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valenz/Dropbox/Proyectos/Emporio/docs/"/>
    </mc:Choice>
  </mc:AlternateContent>
  <xr:revisionPtr revIDLastSave="0" documentId="13_ncr:1_{44F96F9D-4E19-404B-AFE2-D21A08BD0A57}" xr6:coauthVersionLast="36" xr6:coauthVersionMax="36" xr10:uidLastSave="{00000000-0000-0000-0000-000000000000}"/>
  <bookViews>
    <workbookView xWindow="740" yWindow="1780" windowWidth="27320" windowHeight="14900" xr2:uid="{4B159D2B-5974-4A43-874F-97B3B9FE9A5E}"/>
  </bookViews>
  <sheets>
    <sheet name="Catálogo" sheetId="1" r:id="rId1"/>
    <sheet name="Servicios" sheetId="4" r:id="rId2"/>
    <sheet name="catalogo_requisit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/>
  <c r="AF1" i="4"/>
  <c r="AC112" i="4"/>
  <c r="AD112" i="4" l="1"/>
  <c r="G112" i="1"/>
  <c r="K47" i="1"/>
  <c r="L47" i="1"/>
  <c r="N47" i="1"/>
  <c r="O47" i="1"/>
  <c r="P47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9496" i="1"/>
  <c r="P9497" i="1"/>
  <c r="P9498" i="1"/>
  <c r="P9499" i="1"/>
  <c r="P9500" i="1"/>
  <c r="P9501" i="1"/>
  <c r="P9502" i="1"/>
  <c r="P9503" i="1"/>
  <c r="P9504" i="1"/>
  <c r="P9505" i="1"/>
  <c r="P9506" i="1"/>
  <c r="P9507" i="1"/>
  <c r="P9508" i="1"/>
  <c r="P9509" i="1"/>
  <c r="P9510" i="1"/>
  <c r="P9511" i="1"/>
  <c r="P9512" i="1"/>
  <c r="P9513" i="1"/>
  <c r="P9514" i="1"/>
  <c r="P9515" i="1"/>
  <c r="P9516" i="1"/>
  <c r="P9517" i="1"/>
  <c r="P9518" i="1"/>
  <c r="P9519" i="1"/>
  <c r="P9520" i="1"/>
  <c r="P9521" i="1"/>
  <c r="P9522" i="1"/>
  <c r="P9523" i="1"/>
  <c r="P9524" i="1"/>
  <c r="P9525" i="1"/>
  <c r="P9526" i="1"/>
  <c r="P9527" i="1"/>
  <c r="P9528" i="1"/>
  <c r="P9529" i="1"/>
  <c r="P9530" i="1"/>
  <c r="P9531" i="1"/>
  <c r="P9532" i="1"/>
  <c r="P9533" i="1"/>
  <c r="P9534" i="1"/>
  <c r="P9535" i="1"/>
  <c r="P9536" i="1"/>
  <c r="P9537" i="1"/>
  <c r="P9538" i="1"/>
  <c r="P9539" i="1"/>
  <c r="P9540" i="1"/>
  <c r="P9541" i="1"/>
  <c r="P9542" i="1"/>
  <c r="P9543" i="1"/>
  <c r="P9544" i="1"/>
  <c r="P9545" i="1"/>
  <c r="P9546" i="1"/>
  <c r="P9547" i="1"/>
  <c r="P9548" i="1"/>
  <c r="P9549" i="1"/>
  <c r="P9550" i="1"/>
  <c r="P9551" i="1"/>
  <c r="P9552" i="1"/>
  <c r="P9553" i="1"/>
  <c r="P9554" i="1"/>
  <c r="P9555" i="1"/>
  <c r="P9556" i="1"/>
  <c r="P9557" i="1"/>
  <c r="P9558" i="1"/>
  <c r="P9559" i="1"/>
  <c r="P9560" i="1"/>
  <c r="P9561" i="1"/>
  <c r="P9562" i="1"/>
  <c r="P9563" i="1"/>
  <c r="P9564" i="1"/>
  <c r="P9565" i="1"/>
  <c r="P9566" i="1"/>
  <c r="P9567" i="1"/>
  <c r="P9568" i="1"/>
  <c r="P9569" i="1"/>
  <c r="P9570" i="1"/>
  <c r="P9571" i="1"/>
  <c r="P9572" i="1"/>
  <c r="P9573" i="1"/>
  <c r="P9574" i="1"/>
  <c r="P9575" i="1"/>
  <c r="P9576" i="1"/>
  <c r="P9577" i="1"/>
  <c r="P9578" i="1"/>
  <c r="P9579" i="1"/>
  <c r="P9580" i="1"/>
  <c r="P9581" i="1"/>
  <c r="P9582" i="1"/>
  <c r="P9583" i="1"/>
  <c r="P9584" i="1"/>
  <c r="P9585" i="1"/>
  <c r="P9586" i="1"/>
  <c r="P9587" i="1"/>
  <c r="P9588" i="1"/>
  <c r="P9589" i="1"/>
  <c r="P9590" i="1"/>
  <c r="P9591" i="1"/>
  <c r="P9592" i="1"/>
  <c r="P9593" i="1"/>
  <c r="P9594" i="1"/>
  <c r="P9595" i="1"/>
  <c r="P9596" i="1"/>
  <c r="P9597" i="1"/>
  <c r="P9598" i="1"/>
  <c r="P9599" i="1"/>
  <c r="P9600" i="1"/>
  <c r="P9601" i="1"/>
  <c r="P9602" i="1"/>
  <c r="P9603" i="1"/>
  <c r="P9604" i="1"/>
  <c r="P9605" i="1"/>
  <c r="P9606" i="1"/>
  <c r="P9607" i="1"/>
  <c r="P9608" i="1"/>
  <c r="P9609" i="1"/>
  <c r="P9610" i="1"/>
  <c r="P9611" i="1"/>
  <c r="P9612" i="1"/>
  <c r="P9613" i="1"/>
  <c r="P9614" i="1"/>
  <c r="P9615" i="1"/>
  <c r="P9616" i="1"/>
  <c r="P9617" i="1"/>
  <c r="P9618" i="1"/>
  <c r="P9619" i="1"/>
  <c r="P9620" i="1"/>
  <c r="P9621" i="1"/>
  <c r="P9622" i="1"/>
  <c r="P9623" i="1"/>
  <c r="P9624" i="1"/>
  <c r="P9625" i="1"/>
  <c r="P9626" i="1"/>
  <c r="P9627" i="1"/>
  <c r="P9628" i="1"/>
  <c r="P9629" i="1"/>
  <c r="P9630" i="1"/>
  <c r="P9631" i="1"/>
  <c r="P9632" i="1"/>
  <c r="P9633" i="1"/>
  <c r="P9634" i="1"/>
  <c r="P9635" i="1"/>
  <c r="P9636" i="1"/>
  <c r="P9637" i="1"/>
  <c r="P9638" i="1"/>
  <c r="P9639" i="1"/>
  <c r="P9640" i="1"/>
  <c r="P9641" i="1"/>
  <c r="P9642" i="1"/>
  <c r="P9643" i="1"/>
  <c r="P9644" i="1"/>
  <c r="P9645" i="1"/>
  <c r="P9646" i="1"/>
  <c r="P9647" i="1"/>
  <c r="P9648" i="1"/>
  <c r="P9649" i="1"/>
  <c r="P9650" i="1"/>
  <c r="P9651" i="1"/>
  <c r="P9652" i="1"/>
  <c r="P9653" i="1"/>
  <c r="P9654" i="1"/>
  <c r="P9655" i="1"/>
  <c r="P9656" i="1"/>
  <c r="P9657" i="1"/>
  <c r="P9658" i="1"/>
  <c r="P9659" i="1"/>
  <c r="P9660" i="1"/>
  <c r="P9661" i="1"/>
  <c r="P9662" i="1"/>
  <c r="P9663" i="1"/>
  <c r="P9664" i="1"/>
  <c r="P9665" i="1"/>
  <c r="P9666" i="1"/>
  <c r="P9667" i="1"/>
  <c r="P9668" i="1"/>
  <c r="P9669" i="1"/>
  <c r="P9670" i="1"/>
  <c r="P9671" i="1"/>
  <c r="P9672" i="1"/>
  <c r="P9673" i="1"/>
  <c r="P9674" i="1"/>
  <c r="P9675" i="1"/>
  <c r="P9676" i="1"/>
  <c r="P9677" i="1"/>
  <c r="P9678" i="1"/>
  <c r="P9679" i="1"/>
  <c r="P9680" i="1"/>
  <c r="P9681" i="1"/>
  <c r="P9682" i="1"/>
  <c r="P9683" i="1"/>
  <c r="P9684" i="1"/>
  <c r="P9685" i="1"/>
  <c r="P9686" i="1"/>
  <c r="P9687" i="1"/>
  <c r="P9688" i="1"/>
  <c r="P9689" i="1"/>
  <c r="P9690" i="1"/>
  <c r="P9691" i="1"/>
  <c r="P9692" i="1"/>
  <c r="P9693" i="1"/>
  <c r="P9694" i="1"/>
  <c r="P9695" i="1"/>
  <c r="P9696" i="1"/>
  <c r="P9697" i="1"/>
  <c r="P9698" i="1"/>
  <c r="P9699" i="1"/>
  <c r="P9700" i="1"/>
  <c r="P9701" i="1"/>
  <c r="P9702" i="1"/>
  <c r="P9703" i="1"/>
  <c r="P9704" i="1"/>
  <c r="P9705" i="1"/>
  <c r="P9706" i="1"/>
  <c r="P9707" i="1"/>
  <c r="P9708" i="1"/>
  <c r="P9709" i="1"/>
  <c r="P9710" i="1"/>
  <c r="P9711" i="1"/>
  <c r="P9712" i="1"/>
  <c r="P9713" i="1"/>
  <c r="P9714" i="1"/>
  <c r="P9715" i="1"/>
  <c r="P9716" i="1"/>
  <c r="P9717" i="1"/>
  <c r="P9718" i="1"/>
  <c r="P9719" i="1"/>
  <c r="P9720" i="1"/>
  <c r="P9721" i="1"/>
  <c r="P9722" i="1"/>
  <c r="P9723" i="1"/>
  <c r="P9724" i="1"/>
  <c r="P9725" i="1"/>
  <c r="P9726" i="1"/>
  <c r="P9727" i="1"/>
  <c r="P9728" i="1"/>
  <c r="P9729" i="1"/>
  <c r="P9730" i="1"/>
  <c r="P9731" i="1"/>
  <c r="P9732" i="1"/>
  <c r="P9733" i="1"/>
  <c r="P9734" i="1"/>
  <c r="P9735" i="1"/>
  <c r="P9736" i="1"/>
  <c r="P9737" i="1"/>
  <c r="P9738" i="1"/>
  <c r="P9739" i="1"/>
  <c r="P9740" i="1"/>
  <c r="P9741" i="1"/>
  <c r="P9742" i="1"/>
  <c r="P9743" i="1"/>
  <c r="P9744" i="1"/>
  <c r="P9745" i="1"/>
  <c r="P9746" i="1"/>
  <c r="P9747" i="1"/>
  <c r="P9748" i="1"/>
  <c r="P9749" i="1"/>
  <c r="P9750" i="1"/>
  <c r="P9751" i="1"/>
  <c r="P9752" i="1"/>
  <c r="P9753" i="1"/>
  <c r="P9754" i="1"/>
  <c r="P9755" i="1"/>
  <c r="P9756" i="1"/>
  <c r="P9757" i="1"/>
  <c r="P9758" i="1"/>
  <c r="P9759" i="1"/>
  <c r="P9760" i="1"/>
  <c r="P9761" i="1"/>
  <c r="P9762" i="1"/>
  <c r="P9763" i="1"/>
  <c r="P9764" i="1"/>
  <c r="P9765" i="1"/>
  <c r="P9766" i="1"/>
  <c r="P9767" i="1"/>
  <c r="P9768" i="1"/>
  <c r="P9769" i="1"/>
  <c r="P9770" i="1"/>
  <c r="P9771" i="1"/>
  <c r="P9772" i="1"/>
  <c r="P9773" i="1"/>
  <c r="P9774" i="1"/>
  <c r="P9775" i="1"/>
  <c r="P9776" i="1"/>
  <c r="P9777" i="1"/>
  <c r="P9778" i="1"/>
  <c r="P9779" i="1"/>
  <c r="P9780" i="1"/>
  <c r="P9781" i="1"/>
  <c r="P9782" i="1"/>
  <c r="P9783" i="1"/>
  <c r="P9784" i="1"/>
  <c r="P9785" i="1"/>
  <c r="P9786" i="1"/>
  <c r="P9787" i="1"/>
  <c r="P9788" i="1"/>
  <c r="P9789" i="1"/>
  <c r="P9790" i="1"/>
  <c r="P9791" i="1"/>
  <c r="P9792" i="1"/>
  <c r="P9793" i="1"/>
  <c r="P9794" i="1"/>
  <c r="P9795" i="1"/>
  <c r="P9796" i="1"/>
  <c r="P9797" i="1"/>
  <c r="P9798" i="1"/>
  <c r="P9799" i="1"/>
  <c r="P9800" i="1"/>
  <c r="P9801" i="1"/>
  <c r="P9802" i="1"/>
  <c r="P9803" i="1"/>
  <c r="P9804" i="1"/>
  <c r="P9805" i="1"/>
  <c r="P9806" i="1"/>
  <c r="P9807" i="1"/>
  <c r="P9808" i="1"/>
  <c r="P9809" i="1"/>
  <c r="P9810" i="1"/>
  <c r="P9811" i="1"/>
  <c r="P9812" i="1"/>
  <c r="P9813" i="1"/>
  <c r="P9814" i="1"/>
  <c r="P9815" i="1"/>
  <c r="P9816" i="1"/>
  <c r="P9817" i="1"/>
  <c r="P9818" i="1"/>
  <c r="P9819" i="1"/>
  <c r="P9820" i="1"/>
  <c r="P9821" i="1"/>
  <c r="P9822" i="1"/>
  <c r="P9823" i="1"/>
  <c r="P9824" i="1"/>
  <c r="P9825" i="1"/>
  <c r="P9826" i="1"/>
  <c r="P9827" i="1"/>
  <c r="P9828" i="1"/>
  <c r="P9829" i="1"/>
  <c r="P9830" i="1"/>
  <c r="P9831" i="1"/>
  <c r="P9832" i="1"/>
  <c r="P9833" i="1"/>
  <c r="P9834" i="1"/>
  <c r="P9835" i="1"/>
  <c r="P9836" i="1"/>
  <c r="P9837" i="1"/>
  <c r="P9838" i="1"/>
  <c r="P9839" i="1"/>
  <c r="P9840" i="1"/>
  <c r="P9841" i="1"/>
  <c r="P9842" i="1"/>
  <c r="P9843" i="1"/>
  <c r="P9844" i="1"/>
  <c r="P9845" i="1"/>
  <c r="P9846" i="1"/>
  <c r="P9847" i="1"/>
  <c r="P9848" i="1"/>
  <c r="P9849" i="1"/>
  <c r="P9850" i="1"/>
  <c r="P9851" i="1"/>
  <c r="P9852" i="1"/>
  <c r="P9853" i="1"/>
  <c r="P9854" i="1"/>
  <c r="P9855" i="1"/>
  <c r="P9856" i="1"/>
  <c r="P9857" i="1"/>
  <c r="P9858" i="1"/>
  <c r="P9859" i="1"/>
  <c r="P9860" i="1"/>
  <c r="P9861" i="1"/>
  <c r="P9862" i="1"/>
  <c r="P9863" i="1"/>
  <c r="P9864" i="1"/>
  <c r="P9865" i="1"/>
  <c r="P9866" i="1"/>
  <c r="P9867" i="1"/>
  <c r="P9868" i="1"/>
  <c r="P9869" i="1"/>
  <c r="P9870" i="1"/>
  <c r="P9871" i="1"/>
  <c r="P9872" i="1"/>
  <c r="P9873" i="1"/>
  <c r="P9874" i="1"/>
  <c r="P9875" i="1"/>
  <c r="P9876" i="1"/>
  <c r="P9877" i="1"/>
  <c r="P9878" i="1"/>
  <c r="P9879" i="1"/>
  <c r="P9880" i="1"/>
  <c r="P9881" i="1"/>
  <c r="P9882" i="1"/>
  <c r="P9883" i="1"/>
  <c r="P9884" i="1"/>
  <c r="P9885" i="1"/>
  <c r="P9886" i="1"/>
  <c r="P9887" i="1"/>
  <c r="P9888" i="1"/>
  <c r="P9889" i="1"/>
  <c r="P9890" i="1"/>
  <c r="P9891" i="1"/>
  <c r="P9892" i="1"/>
  <c r="P9893" i="1"/>
  <c r="P9894" i="1"/>
  <c r="P9895" i="1"/>
  <c r="P9896" i="1"/>
  <c r="P9897" i="1"/>
  <c r="P9898" i="1"/>
  <c r="P9899" i="1"/>
  <c r="P9900" i="1"/>
  <c r="P9901" i="1"/>
  <c r="P9902" i="1"/>
  <c r="P9903" i="1"/>
  <c r="P9904" i="1"/>
  <c r="P9905" i="1"/>
  <c r="P9906" i="1"/>
  <c r="P9907" i="1"/>
  <c r="P9908" i="1"/>
  <c r="P9909" i="1"/>
  <c r="P9910" i="1"/>
  <c r="P9911" i="1"/>
  <c r="P9912" i="1"/>
  <c r="P9913" i="1"/>
  <c r="P9914" i="1"/>
  <c r="P9915" i="1"/>
  <c r="P9916" i="1"/>
  <c r="P9917" i="1"/>
  <c r="P9918" i="1"/>
  <c r="P9919" i="1"/>
  <c r="P9920" i="1"/>
  <c r="P9921" i="1"/>
  <c r="P9922" i="1"/>
  <c r="P9923" i="1"/>
  <c r="P9924" i="1"/>
  <c r="P9925" i="1"/>
  <c r="P9926" i="1"/>
  <c r="P9927" i="1"/>
  <c r="P9928" i="1"/>
  <c r="P9929" i="1"/>
  <c r="P9930" i="1"/>
  <c r="P9931" i="1"/>
  <c r="P9932" i="1"/>
  <c r="P9933" i="1"/>
  <c r="P9934" i="1"/>
  <c r="P9935" i="1"/>
  <c r="P9936" i="1"/>
  <c r="P9937" i="1"/>
  <c r="P9938" i="1"/>
  <c r="P9939" i="1"/>
  <c r="P9940" i="1"/>
  <c r="P9941" i="1"/>
  <c r="P9942" i="1"/>
  <c r="P9943" i="1"/>
  <c r="P9944" i="1"/>
  <c r="P9945" i="1"/>
  <c r="P9946" i="1"/>
  <c r="P9947" i="1"/>
  <c r="P9948" i="1"/>
  <c r="P9949" i="1"/>
  <c r="P9950" i="1"/>
  <c r="P9951" i="1"/>
  <c r="P9952" i="1"/>
  <c r="P9953" i="1"/>
  <c r="P9954" i="1"/>
  <c r="P9955" i="1"/>
  <c r="P9956" i="1"/>
  <c r="P9957" i="1"/>
  <c r="P9958" i="1"/>
  <c r="P9959" i="1"/>
  <c r="P9960" i="1"/>
  <c r="P9961" i="1"/>
  <c r="P9962" i="1"/>
  <c r="P9963" i="1"/>
  <c r="P9964" i="1"/>
  <c r="P9965" i="1"/>
  <c r="P9966" i="1"/>
  <c r="P9967" i="1"/>
  <c r="P9968" i="1"/>
  <c r="P9969" i="1"/>
  <c r="P9970" i="1"/>
  <c r="P9971" i="1"/>
  <c r="P9972" i="1"/>
  <c r="P9973" i="1"/>
  <c r="P9974" i="1"/>
  <c r="P9975" i="1"/>
  <c r="P9976" i="1"/>
  <c r="P9977" i="1"/>
  <c r="P9978" i="1"/>
  <c r="P9979" i="1"/>
  <c r="P9980" i="1"/>
  <c r="P9981" i="1"/>
  <c r="P9982" i="1"/>
  <c r="P9983" i="1"/>
  <c r="P9984" i="1"/>
  <c r="P9985" i="1"/>
  <c r="P9986" i="1"/>
  <c r="P9987" i="1"/>
  <c r="P9988" i="1"/>
  <c r="P9989" i="1"/>
  <c r="P9990" i="1"/>
  <c r="P9991" i="1"/>
  <c r="P9992" i="1"/>
  <c r="P9993" i="1"/>
  <c r="P9994" i="1"/>
  <c r="P9995" i="1"/>
  <c r="P9996" i="1"/>
  <c r="P9997" i="1"/>
  <c r="P9998" i="1"/>
  <c r="P9999" i="1"/>
  <c r="P10000" i="1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M5590" i="2"/>
  <c r="M5591" i="2"/>
  <c r="M5592" i="2"/>
  <c r="M5593" i="2"/>
  <c r="M5594" i="2"/>
  <c r="M5595" i="2"/>
  <c r="M5596" i="2"/>
  <c r="M5597" i="2"/>
  <c r="M5598" i="2"/>
  <c r="M5599" i="2"/>
  <c r="M5600" i="2"/>
  <c r="M5601" i="2"/>
  <c r="M5602" i="2"/>
  <c r="M5603" i="2"/>
  <c r="M5604" i="2"/>
  <c r="M5605" i="2"/>
  <c r="M5606" i="2"/>
  <c r="M5607" i="2"/>
  <c r="M5608" i="2"/>
  <c r="M5609" i="2"/>
  <c r="M5610" i="2"/>
  <c r="M5611" i="2"/>
  <c r="M5612" i="2"/>
  <c r="M5613" i="2"/>
  <c r="M5614" i="2"/>
  <c r="M5615" i="2"/>
  <c r="M5616" i="2"/>
  <c r="M5617" i="2"/>
  <c r="M5618" i="2"/>
  <c r="M5619" i="2"/>
  <c r="M5620" i="2"/>
  <c r="M5621" i="2"/>
  <c r="M5622" i="2"/>
  <c r="M5623" i="2"/>
  <c r="M5624" i="2"/>
  <c r="M5625" i="2"/>
  <c r="M5626" i="2"/>
  <c r="M5627" i="2"/>
  <c r="M5628" i="2"/>
  <c r="M5629" i="2"/>
  <c r="M5630" i="2"/>
  <c r="M5631" i="2"/>
  <c r="M5632" i="2"/>
  <c r="M5633" i="2"/>
  <c r="M5634" i="2"/>
  <c r="M5635" i="2"/>
  <c r="M5636" i="2"/>
  <c r="M5637" i="2"/>
  <c r="M5638" i="2"/>
  <c r="M5639" i="2"/>
  <c r="M5640" i="2"/>
  <c r="M5641" i="2"/>
  <c r="M5642" i="2"/>
  <c r="M5643" i="2"/>
  <c r="M5644" i="2"/>
  <c r="M5645" i="2"/>
  <c r="M5646" i="2"/>
  <c r="M5647" i="2"/>
  <c r="M5648" i="2"/>
  <c r="M5649" i="2"/>
  <c r="M5650" i="2"/>
  <c r="M5651" i="2"/>
  <c r="M5652" i="2"/>
  <c r="M5653" i="2"/>
  <c r="M5654" i="2"/>
  <c r="M5655" i="2"/>
  <c r="M5656" i="2"/>
  <c r="M5657" i="2"/>
  <c r="M5658" i="2"/>
  <c r="M5659" i="2"/>
  <c r="M5660" i="2"/>
  <c r="M5661" i="2"/>
  <c r="M5662" i="2"/>
  <c r="M5663" i="2"/>
  <c r="M5664" i="2"/>
  <c r="M5665" i="2"/>
  <c r="M5666" i="2"/>
  <c r="M5667" i="2"/>
  <c r="M5668" i="2"/>
  <c r="M5669" i="2"/>
  <c r="M5670" i="2"/>
  <c r="M5671" i="2"/>
  <c r="M5672" i="2"/>
  <c r="M5673" i="2"/>
  <c r="M5674" i="2"/>
  <c r="M5675" i="2"/>
  <c r="M5676" i="2"/>
  <c r="M5677" i="2"/>
  <c r="M5678" i="2"/>
  <c r="M5679" i="2"/>
  <c r="M5680" i="2"/>
  <c r="M5681" i="2"/>
  <c r="M5682" i="2"/>
  <c r="M5683" i="2"/>
  <c r="M5684" i="2"/>
  <c r="M5685" i="2"/>
  <c r="M5686" i="2"/>
  <c r="M5687" i="2"/>
  <c r="M5688" i="2"/>
  <c r="M5689" i="2"/>
  <c r="M5690" i="2"/>
  <c r="M5691" i="2"/>
  <c r="M5692" i="2"/>
  <c r="M5693" i="2"/>
  <c r="M5694" i="2"/>
  <c r="M5695" i="2"/>
  <c r="M5696" i="2"/>
  <c r="M5697" i="2"/>
  <c r="M5698" i="2"/>
  <c r="M5699" i="2"/>
  <c r="M5700" i="2"/>
  <c r="M5701" i="2"/>
  <c r="M5702" i="2"/>
  <c r="M5703" i="2"/>
  <c r="M5704" i="2"/>
  <c r="M5705" i="2"/>
  <c r="M5706" i="2"/>
  <c r="M5707" i="2"/>
  <c r="M5708" i="2"/>
  <c r="M5709" i="2"/>
  <c r="M5710" i="2"/>
  <c r="M5711" i="2"/>
  <c r="M5712" i="2"/>
  <c r="M5713" i="2"/>
  <c r="M5714" i="2"/>
  <c r="M5715" i="2"/>
  <c r="M5716" i="2"/>
  <c r="M5717" i="2"/>
  <c r="M5718" i="2"/>
  <c r="M5719" i="2"/>
  <c r="M5720" i="2"/>
  <c r="M5721" i="2"/>
  <c r="M5722" i="2"/>
  <c r="M5723" i="2"/>
  <c r="M5724" i="2"/>
  <c r="M5725" i="2"/>
  <c r="M5726" i="2"/>
  <c r="M5727" i="2"/>
  <c r="M5728" i="2"/>
  <c r="M5729" i="2"/>
  <c r="M5730" i="2"/>
  <c r="M5731" i="2"/>
  <c r="M5732" i="2"/>
  <c r="M5733" i="2"/>
  <c r="M5734" i="2"/>
  <c r="M5735" i="2"/>
  <c r="M5736" i="2"/>
  <c r="M5737" i="2"/>
  <c r="M5738" i="2"/>
  <c r="M5739" i="2"/>
  <c r="M5740" i="2"/>
  <c r="M5741" i="2"/>
  <c r="M5742" i="2"/>
  <c r="M5743" i="2"/>
  <c r="M5744" i="2"/>
  <c r="M5745" i="2"/>
  <c r="M5746" i="2"/>
  <c r="M5747" i="2"/>
  <c r="M5748" i="2"/>
  <c r="M5749" i="2"/>
  <c r="M5750" i="2"/>
  <c r="M5751" i="2"/>
  <c r="M5752" i="2"/>
  <c r="M5753" i="2"/>
  <c r="M5754" i="2"/>
  <c r="M5755" i="2"/>
  <c r="M5756" i="2"/>
  <c r="M5757" i="2"/>
  <c r="M5758" i="2"/>
  <c r="M5759" i="2"/>
  <c r="M5760" i="2"/>
  <c r="M5761" i="2"/>
  <c r="M5762" i="2"/>
  <c r="M5763" i="2"/>
  <c r="M5764" i="2"/>
  <c r="M5765" i="2"/>
  <c r="M5766" i="2"/>
  <c r="M5767" i="2"/>
  <c r="M5768" i="2"/>
  <c r="M5769" i="2"/>
  <c r="M5770" i="2"/>
  <c r="M5771" i="2"/>
  <c r="M5772" i="2"/>
  <c r="M5773" i="2"/>
  <c r="M5774" i="2"/>
  <c r="M5775" i="2"/>
  <c r="M5776" i="2"/>
  <c r="M5777" i="2"/>
  <c r="M5778" i="2"/>
  <c r="M5779" i="2"/>
  <c r="M5780" i="2"/>
  <c r="M5781" i="2"/>
  <c r="M5782" i="2"/>
  <c r="M5783" i="2"/>
  <c r="M5784" i="2"/>
  <c r="M5785" i="2"/>
  <c r="M5786" i="2"/>
  <c r="M5787" i="2"/>
  <c r="M5788" i="2"/>
  <c r="M5789" i="2"/>
  <c r="M5790" i="2"/>
  <c r="M5791" i="2"/>
  <c r="M5792" i="2"/>
  <c r="M5793" i="2"/>
  <c r="M5794" i="2"/>
  <c r="M5795" i="2"/>
  <c r="M5796" i="2"/>
  <c r="M5797" i="2"/>
  <c r="M5798" i="2"/>
  <c r="M5799" i="2"/>
  <c r="M5800" i="2"/>
  <c r="M5801" i="2"/>
  <c r="M5802" i="2"/>
  <c r="M5803" i="2"/>
  <c r="M5804" i="2"/>
  <c r="M5805" i="2"/>
  <c r="M5806" i="2"/>
  <c r="M5807" i="2"/>
  <c r="M5808" i="2"/>
  <c r="M5809" i="2"/>
  <c r="M5810" i="2"/>
  <c r="M5811" i="2"/>
  <c r="M5812" i="2"/>
  <c r="M5813" i="2"/>
  <c r="M5814" i="2"/>
  <c r="M5815" i="2"/>
  <c r="M5816" i="2"/>
  <c r="M5817" i="2"/>
  <c r="M5818" i="2"/>
  <c r="M5819" i="2"/>
  <c r="M5820" i="2"/>
  <c r="M5821" i="2"/>
  <c r="M5822" i="2"/>
  <c r="M5823" i="2"/>
  <c r="M5824" i="2"/>
  <c r="M5825" i="2"/>
  <c r="M5826" i="2"/>
  <c r="M5827" i="2"/>
  <c r="M5828" i="2"/>
  <c r="M5829" i="2"/>
  <c r="M5830" i="2"/>
  <c r="M5831" i="2"/>
  <c r="M5832" i="2"/>
  <c r="M5833" i="2"/>
  <c r="M5834" i="2"/>
  <c r="M5835" i="2"/>
  <c r="M5836" i="2"/>
  <c r="M5837" i="2"/>
  <c r="M5838" i="2"/>
  <c r="M5839" i="2"/>
  <c r="M5840" i="2"/>
  <c r="M5841" i="2"/>
  <c r="M5842" i="2"/>
  <c r="M5843" i="2"/>
  <c r="M5844" i="2"/>
  <c r="M5845" i="2"/>
  <c r="M5846" i="2"/>
  <c r="M5847" i="2"/>
  <c r="M5848" i="2"/>
  <c r="M5849" i="2"/>
  <c r="M5850" i="2"/>
  <c r="M5851" i="2"/>
  <c r="M5852" i="2"/>
  <c r="M5853" i="2"/>
  <c r="M5854" i="2"/>
  <c r="M5855" i="2"/>
  <c r="M5856" i="2"/>
  <c r="M5857" i="2"/>
  <c r="M5858" i="2"/>
  <c r="M5859" i="2"/>
  <c r="M5860" i="2"/>
  <c r="M5861" i="2"/>
  <c r="M5862" i="2"/>
  <c r="M5863" i="2"/>
  <c r="M5864" i="2"/>
  <c r="M5865" i="2"/>
  <c r="M5866" i="2"/>
  <c r="M5867" i="2"/>
  <c r="M5868" i="2"/>
  <c r="M5869" i="2"/>
  <c r="M5870" i="2"/>
  <c r="M5871" i="2"/>
  <c r="M5872" i="2"/>
  <c r="M5873" i="2"/>
  <c r="M5874" i="2"/>
  <c r="M5875" i="2"/>
  <c r="M5876" i="2"/>
  <c r="M5877" i="2"/>
  <c r="M5878" i="2"/>
  <c r="M5879" i="2"/>
  <c r="M5880" i="2"/>
  <c r="M5881" i="2"/>
  <c r="M5882" i="2"/>
  <c r="M5883" i="2"/>
  <c r="M5884" i="2"/>
  <c r="M5885" i="2"/>
  <c r="M5886" i="2"/>
  <c r="M5887" i="2"/>
  <c r="M5888" i="2"/>
  <c r="M5889" i="2"/>
  <c r="M5890" i="2"/>
  <c r="M5891" i="2"/>
  <c r="M5892" i="2"/>
  <c r="M5893" i="2"/>
  <c r="M5894" i="2"/>
  <c r="M5895" i="2"/>
  <c r="M5896" i="2"/>
  <c r="M5897" i="2"/>
  <c r="M5898" i="2"/>
  <c r="M5899" i="2"/>
  <c r="M5900" i="2"/>
  <c r="M5901" i="2"/>
  <c r="M5902" i="2"/>
  <c r="M5903" i="2"/>
  <c r="M5904" i="2"/>
  <c r="M5905" i="2"/>
  <c r="M5906" i="2"/>
  <c r="M5907" i="2"/>
  <c r="M5908" i="2"/>
  <c r="M5909" i="2"/>
  <c r="M5910" i="2"/>
  <c r="M5911" i="2"/>
  <c r="M5912" i="2"/>
  <c r="M5913" i="2"/>
  <c r="M5914" i="2"/>
  <c r="M5915" i="2"/>
  <c r="M5916" i="2"/>
  <c r="M5917" i="2"/>
  <c r="M5918" i="2"/>
  <c r="M5919" i="2"/>
  <c r="M5920" i="2"/>
  <c r="M5921" i="2"/>
  <c r="M5922" i="2"/>
  <c r="M5923" i="2"/>
  <c r="M5924" i="2"/>
  <c r="M5925" i="2"/>
  <c r="M5926" i="2"/>
  <c r="M5927" i="2"/>
  <c r="M5928" i="2"/>
  <c r="M5929" i="2"/>
  <c r="M5930" i="2"/>
  <c r="M5931" i="2"/>
  <c r="M5932" i="2"/>
  <c r="M5933" i="2"/>
  <c r="M5934" i="2"/>
  <c r="M5935" i="2"/>
  <c r="M5936" i="2"/>
  <c r="M5937" i="2"/>
  <c r="M5938" i="2"/>
  <c r="M5939" i="2"/>
  <c r="M5940" i="2"/>
  <c r="M5941" i="2"/>
  <c r="M5942" i="2"/>
  <c r="M5943" i="2"/>
  <c r="M5944" i="2"/>
  <c r="M5945" i="2"/>
  <c r="M5946" i="2"/>
  <c r="M5947" i="2"/>
  <c r="M5948" i="2"/>
  <c r="M5949" i="2"/>
  <c r="M5950" i="2"/>
  <c r="M5951" i="2"/>
  <c r="M5952" i="2"/>
  <c r="M5953" i="2"/>
  <c r="M5954" i="2"/>
  <c r="M5955" i="2"/>
  <c r="M5956" i="2"/>
  <c r="M5957" i="2"/>
  <c r="M5958" i="2"/>
  <c r="M5959" i="2"/>
  <c r="M5960" i="2"/>
  <c r="M5961" i="2"/>
  <c r="M5962" i="2"/>
  <c r="M5963" i="2"/>
  <c r="M5964" i="2"/>
  <c r="M5965" i="2"/>
  <c r="M5966" i="2"/>
  <c r="M5967" i="2"/>
  <c r="M5968" i="2"/>
  <c r="M5969" i="2"/>
  <c r="M5970" i="2"/>
  <c r="M5971" i="2"/>
  <c r="M5972" i="2"/>
  <c r="M5973" i="2"/>
  <c r="M5974" i="2"/>
  <c r="M5975" i="2"/>
  <c r="M5976" i="2"/>
  <c r="M5977" i="2"/>
  <c r="M5978" i="2"/>
  <c r="M5979" i="2"/>
  <c r="M5980" i="2"/>
  <c r="M5981" i="2"/>
  <c r="M5982" i="2"/>
  <c r="M5983" i="2"/>
  <c r="M5984" i="2"/>
  <c r="M5985" i="2"/>
  <c r="M5986" i="2"/>
  <c r="M5987" i="2"/>
  <c r="M5988" i="2"/>
  <c r="M5989" i="2"/>
  <c r="M5990" i="2"/>
  <c r="M5991" i="2"/>
  <c r="M5992" i="2"/>
  <c r="M5993" i="2"/>
  <c r="M5994" i="2"/>
  <c r="M5995" i="2"/>
  <c r="M5996" i="2"/>
  <c r="M5997" i="2"/>
  <c r="M5998" i="2"/>
  <c r="M5999" i="2"/>
  <c r="M6000" i="2"/>
  <c r="M6001" i="2"/>
  <c r="M6002" i="2"/>
  <c r="M6003" i="2"/>
  <c r="M6004" i="2"/>
  <c r="M6005" i="2"/>
  <c r="M6006" i="2"/>
  <c r="M6007" i="2"/>
  <c r="M6008" i="2"/>
  <c r="M6009" i="2"/>
  <c r="M6010" i="2"/>
  <c r="M6011" i="2"/>
  <c r="M6012" i="2"/>
  <c r="M6013" i="2"/>
  <c r="M6014" i="2"/>
  <c r="M6015" i="2"/>
  <c r="M6016" i="2"/>
  <c r="M6017" i="2"/>
  <c r="M6018" i="2"/>
  <c r="M6019" i="2"/>
  <c r="M6020" i="2"/>
  <c r="M6021" i="2"/>
  <c r="M6022" i="2"/>
  <c r="M6023" i="2"/>
  <c r="M6024" i="2"/>
  <c r="M6025" i="2"/>
  <c r="M6026" i="2"/>
  <c r="M6027" i="2"/>
  <c r="M6028" i="2"/>
  <c r="M6029" i="2"/>
  <c r="M6030" i="2"/>
  <c r="M6031" i="2"/>
  <c r="M6032" i="2"/>
  <c r="M6033" i="2"/>
  <c r="M6034" i="2"/>
  <c r="M6035" i="2"/>
  <c r="M6036" i="2"/>
  <c r="M6037" i="2"/>
  <c r="M6038" i="2"/>
  <c r="M6039" i="2"/>
  <c r="M6040" i="2"/>
  <c r="M6041" i="2"/>
  <c r="M6042" i="2"/>
  <c r="M6043" i="2"/>
  <c r="M6044" i="2"/>
  <c r="M6045" i="2"/>
  <c r="M6046" i="2"/>
  <c r="M6047" i="2"/>
  <c r="M6048" i="2"/>
  <c r="M6049" i="2"/>
  <c r="M6050" i="2"/>
  <c r="M6051" i="2"/>
  <c r="M6052" i="2"/>
  <c r="M6053" i="2"/>
  <c r="M6054" i="2"/>
  <c r="M6055" i="2"/>
  <c r="M6056" i="2"/>
  <c r="M6057" i="2"/>
  <c r="M6058" i="2"/>
  <c r="M6059" i="2"/>
  <c r="M6060" i="2"/>
  <c r="M6061" i="2"/>
  <c r="M6062" i="2"/>
  <c r="M6063" i="2"/>
  <c r="M6064" i="2"/>
  <c r="M6065" i="2"/>
  <c r="M6066" i="2"/>
  <c r="M6067" i="2"/>
  <c r="M6068" i="2"/>
  <c r="M6069" i="2"/>
  <c r="M6070" i="2"/>
  <c r="M6071" i="2"/>
  <c r="M6072" i="2"/>
  <c r="M6073" i="2"/>
  <c r="M6074" i="2"/>
  <c r="M6075" i="2"/>
  <c r="M6076" i="2"/>
  <c r="M6077" i="2"/>
  <c r="M6078" i="2"/>
  <c r="M6079" i="2"/>
  <c r="M6080" i="2"/>
  <c r="M6081" i="2"/>
  <c r="M6082" i="2"/>
  <c r="M6083" i="2"/>
  <c r="M6084" i="2"/>
  <c r="M6085" i="2"/>
  <c r="M6086" i="2"/>
  <c r="M6087" i="2"/>
  <c r="M6088" i="2"/>
  <c r="M6089" i="2"/>
  <c r="M6090" i="2"/>
  <c r="M6091" i="2"/>
  <c r="M6092" i="2"/>
  <c r="M6093" i="2"/>
  <c r="M6094" i="2"/>
  <c r="M6095" i="2"/>
  <c r="M6096" i="2"/>
  <c r="M6097" i="2"/>
  <c r="M6098" i="2"/>
  <c r="M6099" i="2"/>
  <c r="M6100" i="2"/>
  <c r="M6101" i="2"/>
  <c r="M6102" i="2"/>
  <c r="M6103" i="2"/>
  <c r="M6104" i="2"/>
  <c r="M6105" i="2"/>
  <c r="M6106" i="2"/>
  <c r="M6107" i="2"/>
  <c r="M6108" i="2"/>
  <c r="M6109" i="2"/>
  <c r="M6110" i="2"/>
  <c r="M6111" i="2"/>
  <c r="M6112" i="2"/>
  <c r="M6113" i="2"/>
  <c r="M6114" i="2"/>
  <c r="M6115" i="2"/>
  <c r="M6116" i="2"/>
  <c r="M6117" i="2"/>
  <c r="M6118" i="2"/>
  <c r="M6119" i="2"/>
  <c r="M6120" i="2"/>
  <c r="M6121" i="2"/>
  <c r="M6122" i="2"/>
  <c r="M6123" i="2"/>
  <c r="M6124" i="2"/>
  <c r="M6125" i="2"/>
  <c r="M6126" i="2"/>
  <c r="M6127" i="2"/>
  <c r="M6128" i="2"/>
  <c r="M6129" i="2"/>
  <c r="M6130" i="2"/>
  <c r="M6131" i="2"/>
  <c r="M6132" i="2"/>
  <c r="M6133" i="2"/>
  <c r="M6134" i="2"/>
  <c r="M6135" i="2"/>
  <c r="M6136" i="2"/>
  <c r="M6137" i="2"/>
  <c r="M6138" i="2"/>
  <c r="M6139" i="2"/>
  <c r="M6140" i="2"/>
  <c r="M6141" i="2"/>
  <c r="M6142" i="2"/>
  <c r="M6143" i="2"/>
  <c r="M6144" i="2"/>
  <c r="M6145" i="2"/>
  <c r="M6146" i="2"/>
  <c r="M6147" i="2"/>
  <c r="M6148" i="2"/>
  <c r="M6149" i="2"/>
  <c r="M6150" i="2"/>
  <c r="M6151" i="2"/>
  <c r="M6152" i="2"/>
  <c r="M6153" i="2"/>
  <c r="M6154" i="2"/>
  <c r="M6155" i="2"/>
  <c r="M6156" i="2"/>
  <c r="M6157" i="2"/>
  <c r="M6158" i="2"/>
  <c r="M6159" i="2"/>
  <c r="M6160" i="2"/>
  <c r="M6161" i="2"/>
  <c r="M6162" i="2"/>
  <c r="M6163" i="2"/>
  <c r="M6164" i="2"/>
  <c r="M6165" i="2"/>
  <c r="M6166" i="2"/>
  <c r="M6167" i="2"/>
  <c r="M6168" i="2"/>
  <c r="M6169" i="2"/>
  <c r="M6170" i="2"/>
  <c r="M6171" i="2"/>
  <c r="M6172" i="2"/>
  <c r="M6173" i="2"/>
  <c r="M6174" i="2"/>
  <c r="M6175" i="2"/>
  <c r="M6176" i="2"/>
  <c r="M6177" i="2"/>
  <c r="M6178" i="2"/>
  <c r="M6179" i="2"/>
  <c r="M6180" i="2"/>
  <c r="M6181" i="2"/>
  <c r="M6182" i="2"/>
  <c r="M6183" i="2"/>
  <c r="M6184" i="2"/>
  <c r="M6185" i="2"/>
  <c r="M6186" i="2"/>
  <c r="M6187" i="2"/>
  <c r="M6188" i="2"/>
  <c r="M6189" i="2"/>
  <c r="M6190" i="2"/>
  <c r="M6191" i="2"/>
  <c r="M6192" i="2"/>
  <c r="M6193" i="2"/>
  <c r="M6194" i="2"/>
  <c r="M6195" i="2"/>
  <c r="M6196" i="2"/>
  <c r="M6197" i="2"/>
  <c r="M6198" i="2"/>
  <c r="M6199" i="2"/>
  <c r="M6200" i="2"/>
  <c r="M6201" i="2"/>
  <c r="M6202" i="2"/>
  <c r="M6203" i="2"/>
  <c r="M6204" i="2"/>
  <c r="M6205" i="2"/>
  <c r="M6206" i="2"/>
  <c r="M6207" i="2"/>
  <c r="M6208" i="2"/>
  <c r="M6209" i="2"/>
  <c r="M6210" i="2"/>
  <c r="M6211" i="2"/>
  <c r="M6212" i="2"/>
  <c r="M6213" i="2"/>
  <c r="M6214" i="2"/>
  <c r="M6215" i="2"/>
  <c r="M6216" i="2"/>
  <c r="M6217" i="2"/>
  <c r="M6218" i="2"/>
  <c r="M6219" i="2"/>
  <c r="M6220" i="2"/>
  <c r="M6221" i="2"/>
  <c r="M6222" i="2"/>
  <c r="M6223" i="2"/>
  <c r="M6224" i="2"/>
  <c r="M6225" i="2"/>
  <c r="M6226" i="2"/>
  <c r="M6227" i="2"/>
  <c r="M6228" i="2"/>
  <c r="M6229" i="2"/>
  <c r="M6230" i="2"/>
  <c r="M6231" i="2"/>
  <c r="M6232" i="2"/>
  <c r="M6233" i="2"/>
  <c r="M6234" i="2"/>
  <c r="M6235" i="2"/>
  <c r="M6236" i="2"/>
  <c r="M6237" i="2"/>
  <c r="M6238" i="2"/>
  <c r="M6239" i="2"/>
  <c r="M6240" i="2"/>
  <c r="M6241" i="2"/>
  <c r="M6242" i="2"/>
  <c r="M6243" i="2"/>
  <c r="M6244" i="2"/>
  <c r="M6245" i="2"/>
  <c r="M6246" i="2"/>
  <c r="M6247" i="2"/>
  <c r="M6248" i="2"/>
  <c r="M6249" i="2"/>
  <c r="M6250" i="2"/>
  <c r="M6251" i="2"/>
  <c r="M6252" i="2"/>
  <c r="M6253" i="2"/>
  <c r="M6254" i="2"/>
  <c r="M6255" i="2"/>
  <c r="M6256" i="2"/>
  <c r="M6257" i="2"/>
  <c r="M6258" i="2"/>
  <c r="M6259" i="2"/>
  <c r="M6260" i="2"/>
  <c r="M6261" i="2"/>
  <c r="M6262" i="2"/>
  <c r="M6263" i="2"/>
  <c r="M6264" i="2"/>
  <c r="M6265" i="2"/>
  <c r="M6266" i="2"/>
  <c r="M6267" i="2"/>
  <c r="M6268" i="2"/>
  <c r="M6269" i="2"/>
  <c r="M6270" i="2"/>
  <c r="M6271" i="2"/>
  <c r="M6272" i="2"/>
  <c r="M6273" i="2"/>
  <c r="M6274" i="2"/>
  <c r="M6275" i="2"/>
  <c r="M6276" i="2"/>
  <c r="M6277" i="2"/>
  <c r="M6278" i="2"/>
  <c r="M6279" i="2"/>
  <c r="M6280" i="2"/>
  <c r="M6281" i="2"/>
  <c r="M6282" i="2"/>
  <c r="M6283" i="2"/>
  <c r="M6284" i="2"/>
  <c r="M6285" i="2"/>
  <c r="M6286" i="2"/>
  <c r="M6287" i="2"/>
  <c r="M6288" i="2"/>
  <c r="M6289" i="2"/>
  <c r="M6290" i="2"/>
  <c r="M6291" i="2"/>
  <c r="M6292" i="2"/>
  <c r="M6293" i="2"/>
  <c r="M6294" i="2"/>
  <c r="M6295" i="2"/>
  <c r="M6296" i="2"/>
  <c r="M6297" i="2"/>
  <c r="M6298" i="2"/>
  <c r="M6299" i="2"/>
  <c r="M6300" i="2"/>
  <c r="M6301" i="2"/>
  <c r="M6302" i="2"/>
  <c r="M6303" i="2"/>
  <c r="M6304" i="2"/>
  <c r="M6305" i="2"/>
  <c r="M6306" i="2"/>
  <c r="M6307" i="2"/>
  <c r="M6308" i="2"/>
  <c r="M6309" i="2"/>
  <c r="M6310" i="2"/>
  <c r="M6311" i="2"/>
  <c r="M6312" i="2"/>
  <c r="M6313" i="2"/>
  <c r="M6314" i="2"/>
  <c r="M6315" i="2"/>
  <c r="M6316" i="2"/>
  <c r="M6317" i="2"/>
  <c r="M6318" i="2"/>
  <c r="M6319" i="2"/>
  <c r="M6320" i="2"/>
  <c r="M6321" i="2"/>
  <c r="M6322" i="2"/>
  <c r="M6323" i="2"/>
  <c r="M6324" i="2"/>
  <c r="M6325" i="2"/>
  <c r="M6326" i="2"/>
  <c r="M6327" i="2"/>
  <c r="M6328" i="2"/>
  <c r="M6329" i="2"/>
  <c r="M6330" i="2"/>
  <c r="M6331" i="2"/>
  <c r="M6332" i="2"/>
  <c r="M6333" i="2"/>
  <c r="M6334" i="2"/>
  <c r="M6335" i="2"/>
  <c r="M6336" i="2"/>
  <c r="M6337" i="2"/>
  <c r="M6338" i="2"/>
  <c r="M6339" i="2"/>
  <c r="M6340" i="2"/>
  <c r="M6341" i="2"/>
  <c r="M6342" i="2"/>
  <c r="M6343" i="2"/>
  <c r="M6344" i="2"/>
  <c r="M6345" i="2"/>
  <c r="M6346" i="2"/>
  <c r="M6347" i="2"/>
  <c r="M6348" i="2"/>
  <c r="M6349" i="2"/>
  <c r="M6350" i="2"/>
  <c r="M6351" i="2"/>
  <c r="M6352" i="2"/>
  <c r="M6353" i="2"/>
  <c r="M6354" i="2"/>
  <c r="M6355" i="2"/>
  <c r="M6356" i="2"/>
  <c r="M6357" i="2"/>
  <c r="M6358" i="2"/>
  <c r="M6359" i="2"/>
  <c r="M6360" i="2"/>
  <c r="M6361" i="2"/>
  <c r="M6362" i="2"/>
  <c r="M6363" i="2"/>
  <c r="M6364" i="2"/>
  <c r="M6365" i="2"/>
  <c r="M6366" i="2"/>
  <c r="M6367" i="2"/>
  <c r="M6368" i="2"/>
  <c r="M6369" i="2"/>
  <c r="M6370" i="2"/>
  <c r="M6371" i="2"/>
  <c r="M6372" i="2"/>
  <c r="M6373" i="2"/>
  <c r="M6374" i="2"/>
  <c r="M6375" i="2"/>
  <c r="M6376" i="2"/>
  <c r="M6377" i="2"/>
  <c r="M6378" i="2"/>
  <c r="M6379" i="2"/>
  <c r="M6380" i="2"/>
  <c r="M6381" i="2"/>
  <c r="M6382" i="2"/>
  <c r="M6383" i="2"/>
  <c r="M6384" i="2"/>
  <c r="M6385" i="2"/>
  <c r="M6386" i="2"/>
  <c r="M6387" i="2"/>
  <c r="M6388" i="2"/>
  <c r="M6389" i="2"/>
  <c r="M6390" i="2"/>
  <c r="M6391" i="2"/>
  <c r="M6392" i="2"/>
  <c r="M6393" i="2"/>
  <c r="M6394" i="2"/>
  <c r="M6395" i="2"/>
  <c r="M6396" i="2"/>
  <c r="M6397" i="2"/>
  <c r="M6398" i="2"/>
  <c r="M6399" i="2"/>
  <c r="M6400" i="2"/>
  <c r="M6401" i="2"/>
  <c r="M6402" i="2"/>
  <c r="M6403" i="2"/>
  <c r="M6404" i="2"/>
  <c r="M6405" i="2"/>
  <c r="M6406" i="2"/>
  <c r="M6407" i="2"/>
  <c r="M6408" i="2"/>
  <c r="M6409" i="2"/>
  <c r="M6410" i="2"/>
  <c r="M6411" i="2"/>
  <c r="M6412" i="2"/>
  <c r="M6413" i="2"/>
  <c r="M6414" i="2"/>
  <c r="M6415" i="2"/>
  <c r="M6416" i="2"/>
  <c r="M6417" i="2"/>
  <c r="M6418" i="2"/>
  <c r="M6419" i="2"/>
  <c r="M6420" i="2"/>
  <c r="M6421" i="2"/>
  <c r="M6422" i="2"/>
  <c r="M6423" i="2"/>
  <c r="M6424" i="2"/>
  <c r="M6425" i="2"/>
  <c r="M6426" i="2"/>
  <c r="M6427" i="2"/>
  <c r="M6428" i="2"/>
  <c r="M6429" i="2"/>
  <c r="M6430" i="2"/>
  <c r="M6431" i="2"/>
  <c r="M6432" i="2"/>
  <c r="M6433" i="2"/>
  <c r="M6434" i="2"/>
  <c r="M6435" i="2"/>
  <c r="M6436" i="2"/>
  <c r="M6437" i="2"/>
  <c r="M6438" i="2"/>
  <c r="M6439" i="2"/>
  <c r="M6440" i="2"/>
  <c r="M6441" i="2"/>
  <c r="M6442" i="2"/>
  <c r="M6443" i="2"/>
  <c r="M6444" i="2"/>
  <c r="M6445" i="2"/>
  <c r="M6446" i="2"/>
  <c r="M6447" i="2"/>
  <c r="M6448" i="2"/>
  <c r="M6449" i="2"/>
  <c r="M6450" i="2"/>
  <c r="M6451" i="2"/>
  <c r="M6452" i="2"/>
  <c r="M6453" i="2"/>
  <c r="M6454" i="2"/>
  <c r="M6455" i="2"/>
  <c r="M6456" i="2"/>
  <c r="M6457" i="2"/>
  <c r="M6458" i="2"/>
  <c r="M6459" i="2"/>
  <c r="M6460" i="2"/>
  <c r="M6461" i="2"/>
  <c r="M6462" i="2"/>
  <c r="M6463" i="2"/>
  <c r="M6464" i="2"/>
  <c r="M6465" i="2"/>
  <c r="M6466" i="2"/>
  <c r="M6467" i="2"/>
  <c r="M6468" i="2"/>
  <c r="M6469" i="2"/>
  <c r="M6470" i="2"/>
  <c r="M6471" i="2"/>
  <c r="M6472" i="2"/>
  <c r="M6473" i="2"/>
  <c r="M6474" i="2"/>
  <c r="M6475" i="2"/>
  <c r="M6476" i="2"/>
  <c r="M6477" i="2"/>
  <c r="M6478" i="2"/>
  <c r="M6479" i="2"/>
  <c r="M6480" i="2"/>
  <c r="M6481" i="2"/>
  <c r="M6482" i="2"/>
  <c r="M6483" i="2"/>
  <c r="M6484" i="2"/>
  <c r="M6485" i="2"/>
  <c r="M6486" i="2"/>
  <c r="M6487" i="2"/>
  <c r="M6488" i="2"/>
  <c r="M6489" i="2"/>
  <c r="M6490" i="2"/>
  <c r="M6491" i="2"/>
  <c r="M6492" i="2"/>
  <c r="M6493" i="2"/>
  <c r="M6494" i="2"/>
  <c r="M6495" i="2"/>
  <c r="M6496" i="2"/>
  <c r="M6497" i="2"/>
  <c r="M6498" i="2"/>
  <c r="M6499" i="2"/>
  <c r="M6500" i="2"/>
  <c r="M6501" i="2"/>
  <c r="M6502" i="2"/>
  <c r="M6503" i="2"/>
  <c r="M6504" i="2"/>
  <c r="M6505" i="2"/>
  <c r="M6506" i="2"/>
  <c r="M6507" i="2"/>
  <c r="M6508" i="2"/>
  <c r="M6509" i="2"/>
  <c r="M6510" i="2"/>
  <c r="M6511" i="2"/>
  <c r="M6512" i="2"/>
  <c r="M6513" i="2"/>
  <c r="M6514" i="2"/>
  <c r="M6515" i="2"/>
  <c r="M6516" i="2"/>
  <c r="M6517" i="2"/>
  <c r="M6518" i="2"/>
  <c r="M6519" i="2"/>
  <c r="M6520" i="2"/>
  <c r="M6521" i="2"/>
  <c r="M6522" i="2"/>
  <c r="M6523" i="2"/>
  <c r="M6524" i="2"/>
  <c r="M6525" i="2"/>
  <c r="M6526" i="2"/>
  <c r="M6527" i="2"/>
  <c r="M6528" i="2"/>
  <c r="M6529" i="2"/>
  <c r="M6530" i="2"/>
  <c r="M6531" i="2"/>
  <c r="M6532" i="2"/>
  <c r="M6533" i="2"/>
  <c r="M6534" i="2"/>
  <c r="M6535" i="2"/>
  <c r="M6536" i="2"/>
  <c r="M6537" i="2"/>
  <c r="M6538" i="2"/>
  <c r="M6539" i="2"/>
  <c r="M6540" i="2"/>
  <c r="M6541" i="2"/>
  <c r="M6542" i="2"/>
  <c r="M6543" i="2"/>
  <c r="M6544" i="2"/>
  <c r="M6545" i="2"/>
  <c r="M6546" i="2"/>
  <c r="M6547" i="2"/>
  <c r="M6548" i="2"/>
  <c r="M6549" i="2"/>
  <c r="M6550" i="2"/>
  <c r="M6551" i="2"/>
  <c r="M6552" i="2"/>
  <c r="M6553" i="2"/>
  <c r="M6554" i="2"/>
  <c r="M6555" i="2"/>
  <c r="M6556" i="2"/>
  <c r="M6557" i="2"/>
  <c r="M6558" i="2"/>
  <c r="M6559" i="2"/>
  <c r="M6560" i="2"/>
  <c r="M6561" i="2"/>
  <c r="M6562" i="2"/>
  <c r="M6563" i="2"/>
  <c r="M6564" i="2"/>
  <c r="M6565" i="2"/>
  <c r="M6566" i="2"/>
  <c r="M6567" i="2"/>
  <c r="M6568" i="2"/>
  <c r="M6569" i="2"/>
  <c r="M6570" i="2"/>
  <c r="M6571" i="2"/>
  <c r="M6572" i="2"/>
  <c r="M6573" i="2"/>
  <c r="M6574" i="2"/>
  <c r="M6575" i="2"/>
  <c r="M6576" i="2"/>
  <c r="M6577" i="2"/>
  <c r="M6578" i="2"/>
  <c r="M6579" i="2"/>
  <c r="M6580" i="2"/>
  <c r="M6581" i="2"/>
  <c r="M6582" i="2"/>
  <c r="M6583" i="2"/>
  <c r="M6584" i="2"/>
  <c r="M6585" i="2"/>
  <c r="M6586" i="2"/>
  <c r="M6587" i="2"/>
  <c r="M6588" i="2"/>
  <c r="M6589" i="2"/>
  <c r="M6590" i="2"/>
  <c r="M6591" i="2"/>
  <c r="M6592" i="2"/>
  <c r="M6593" i="2"/>
  <c r="M6594" i="2"/>
  <c r="M6595" i="2"/>
  <c r="M6596" i="2"/>
  <c r="M6597" i="2"/>
  <c r="M6598" i="2"/>
  <c r="M6599" i="2"/>
  <c r="M6600" i="2"/>
  <c r="M6601" i="2"/>
  <c r="M6602" i="2"/>
  <c r="M6603" i="2"/>
  <c r="M6604" i="2"/>
  <c r="M6605" i="2"/>
  <c r="M6606" i="2"/>
  <c r="M6607" i="2"/>
  <c r="M6608" i="2"/>
  <c r="M6609" i="2"/>
  <c r="M6610" i="2"/>
  <c r="M6611" i="2"/>
  <c r="M6612" i="2"/>
  <c r="M6613" i="2"/>
  <c r="M6614" i="2"/>
  <c r="M6615" i="2"/>
  <c r="M6616" i="2"/>
  <c r="M6617" i="2"/>
  <c r="M6618" i="2"/>
  <c r="M6619" i="2"/>
  <c r="M6620" i="2"/>
  <c r="M6621" i="2"/>
  <c r="M6622" i="2"/>
  <c r="M6623" i="2"/>
  <c r="M6624" i="2"/>
  <c r="M6625" i="2"/>
  <c r="M6626" i="2"/>
  <c r="M6627" i="2"/>
  <c r="M6628" i="2"/>
  <c r="M6629" i="2"/>
  <c r="M6630" i="2"/>
  <c r="M6631" i="2"/>
  <c r="M6632" i="2"/>
  <c r="M6633" i="2"/>
  <c r="M6634" i="2"/>
  <c r="M6635" i="2"/>
  <c r="M6636" i="2"/>
  <c r="M6637" i="2"/>
  <c r="M6638" i="2"/>
  <c r="M6639" i="2"/>
  <c r="M6640" i="2"/>
  <c r="M6641" i="2"/>
  <c r="M6642" i="2"/>
  <c r="M6643" i="2"/>
  <c r="M6644" i="2"/>
  <c r="M6645" i="2"/>
  <c r="M6646" i="2"/>
  <c r="M6647" i="2"/>
  <c r="M6648" i="2"/>
  <c r="M6649" i="2"/>
  <c r="M6650" i="2"/>
  <c r="M6651" i="2"/>
  <c r="M6652" i="2"/>
  <c r="M6653" i="2"/>
  <c r="M6654" i="2"/>
  <c r="M6655" i="2"/>
  <c r="M6656" i="2"/>
  <c r="M6657" i="2"/>
  <c r="M6658" i="2"/>
  <c r="M6659" i="2"/>
  <c r="M6660" i="2"/>
  <c r="M6661" i="2"/>
  <c r="M6662" i="2"/>
  <c r="M6663" i="2"/>
  <c r="M6664" i="2"/>
  <c r="M6665" i="2"/>
  <c r="M6666" i="2"/>
  <c r="M6667" i="2"/>
  <c r="M6668" i="2"/>
  <c r="M6669" i="2"/>
  <c r="M6670" i="2"/>
  <c r="M6671" i="2"/>
  <c r="M6672" i="2"/>
  <c r="M6673" i="2"/>
  <c r="M6674" i="2"/>
  <c r="M6675" i="2"/>
  <c r="M6676" i="2"/>
  <c r="M6677" i="2"/>
  <c r="M6678" i="2"/>
  <c r="M6679" i="2"/>
  <c r="M6680" i="2"/>
  <c r="M6681" i="2"/>
  <c r="M6682" i="2"/>
  <c r="M6683" i="2"/>
  <c r="M6684" i="2"/>
  <c r="M6685" i="2"/>
  <c r="M6686" i="2"/>
  <c r="M6687" i="2"/>
  <c r="M6688" i="2"/>
  <c r="M6689" i="2"/>
  <c r="M6690" i="2"/>
  <c r="M6691" i="2"/>
  <c r="M6692" i="2"/>
  <c r="M6693" i="2"/>
  <c r="M6694" i="2"/>
  <c r="M6695" i="2"/>
  <c r="M6696" i="2"/>
  <c r="M6697" i="2"/>
  <c r="M6698" i="2"/>
  <c r="M6699" i="2"/>
  <c r="M6700" i="2"/>
  <c r="M6701" i="2"/>
  <c r="M6702" i="2"/>
  <c r="M6703" i="2"/>
  <c r="M6704" i="2"/>
  <c r="M6705" i="2"/>
  <c r="M6706" i="2"/>
  <c r="M6707" i="2"/>
  <c r="M6708" i="2"/>
  <c r="M6709" i="2"/>
  <c r="M6710" i="2"/>
  <c r="M6711" i="2"/>
  <c r="M6712" i="2"/>
  <c r="M6713" i="2"/>
  <c r="M6714" i="2"/>
  <c r="M6715" i="2"/>
  <c r="M6716" i="2"/>
  <c r="M6717" i="2"/>
  <c r="M6718" i="2"/>
  <c r="M6719" i="2"/>
  <c r="M6720" i="2"/>
  <c r="M6721" i="2"/>
  <c r="M6722" i="2"/>
  <c r="M6723" i="2"/>
  <c r="M6724" i="2"/>
  <c r="M6725" i="2"/>
  <c r="M6726" i="2"/>
  <c r="M6727" i="2"/>
  <c r="M6728" i="2"/>
  <c r="M6729" i="2"/>
  <c r="M6730" i="2"/>
  <c r="M6731" i="2"/>
  <c r="M6732" i="2"/>
  <c r="M6733" i="2"/>
  <c r="M6734" i="2"/>
  <c r="M6735" i="2"/>
  <c r="M6736" i="2"/>
  <c r="M6737" i="2"/>
  <c r="M6738" i="2"/>
  <c r="M6739" i="2"/>
  <c r="M6740" i="2"/>
  <c r="M6741" i="2"/>
  <c r="M6742" i="2"/>
  <c r="M6743" i="2"/>
  <c r="M6744" i="2"/>
  <c r="M6745" i="2"/>
  <c r="M6746" i="2"/>
  <c r="M6747" i="2"/>
  <c r="M6748" i="2"/>
  <c r="M6749" i="2"/>
  <c r="M6750" i="2"/>
  <c r="M6751" i="2"/>
  <c r="M6752" i="2"/>
  <c r="M6753" i="2"/>
  <c r="M6754" i="2"/>
  <c r="M6755" i="2"/>
  <c r="M6756" i="2"/>
  <c r="M6757" i="2"/>
  <c r="M6758" i="2"/>
  <c r="M6759" i="2"/>
  <c r="M6760" i="2"/>
  <c r="M6761" i="2"/>
  <c r="M6762" i="2"/>
  <c r="M6763" i="2"/>
  <c r="M6764" i="2"/>
  <c r="M6765" i="2"/>
  <c r="M6766" i="2"/>
  <c r="M6767" i="2"/>
  <c r="M6768" i="2"/>
  <c r="M6769" i="2"/>
  <c r="M6770" i="2"/>
  <c r="M6771" i="2"/>
  <c r="M6772" i="2"/>
  <c r="M6773" i="2"/>
  <c r="M6774" i="2"/>
  <c r="M6775" i="2"/>
  <c r="M6776" i="2"/>
  <c r="M6777" i="2"/>
  <c r="M6778" i="2"/>
  <c r="M6779" i="2"/>
  <c r="M6780" i="2"/>
  <c r="M6781" i="2"/>
  <c r="M6782" i="2"/>
  <c r="M6783" i="2"/>
  <c r="M6784" i="2"/>
  <c r="M6785" i="2"/>
  <c r="M6786" i="2"/>
  <c r="M6787" i="2"/>
  <c r="M6788" i="2"/>
  <c r="M6789" i="2"/>
  <c r="M6790" i="2"/>
  <c r="M6791" i="2"/>
  <c r="M6792" i="2"/>
  <c r="M6793" i="2"/>
  <c r="M6794" i="2"/>
  <c r="M6795" i="2"/>
  <c r="M6796" i="2"/>
  <c r="M6797" i="2"/>
  <c r="M6798" i="2"/>
  <c r="M6799" i="2"/>
  <c r="M6800" i="2"/>
  <c r="M6801" i="2"/>
  <c r="M6802" i="2"/>
  <c r="M6803" i="2"/>
  <c r="M6804" i="2"/>
  <c r="M6805" i="2"/>
  <c r="M6806" i="2"/>
  <c r="M6807" i="2"/>
  <c r="M6808" i="2"/>
  <c r="M6809" i="2"/>
  <c r="M6810" i="2"/>
  <c r="M6811" i="2"/>
  <c r="M6812" i="2"/>
  <c r="M6813" i="2"/>
  <c r="M6814" i="2"/>
  <c r="M6815" i="2"/>
  <c r="M6816" i="2"/>
  <c r="M6817" i="2"/>
  <c r="M6818" i="2"/>
  <c r="M6819" i="2"/>
  <c r="M6820" i="2"/>
  <c r="M6821" i="2"/>
  <c r="M6822" i="2"/>
  <c r="M6823" i="2"/>
  <c r="M6824" i="2"/>
  <c r="M6825" i="2"/>
  <c r="M6826" i="2"/>
  <c r="M6827" i="2"/>
  <c r="M6828" i="2"/>
  <c r="M6829" i="2"/>
  <c r="M6830" i="2"/>
  <c r="M6831" i="2"/>
  <c r="M6832" i="2"/>
  <c r="M6833" i="2"/>
  <c r="M6834" i="2"/>
  <c r="M6835" i="2"/>
  <c r="M6836" i="2"/>
  <c r="M6837" i="2"/>
  <c r="M6838" i="2"/>
  <c r="M6839" i="2"/>
  <c r="M6840" i="2"/>
  <c r="M6841" i="2"/>
  <c r="M6842" i="2"/>
  <c r="M6843" i="2"/>
  <c r="M6844" i="2"/>
  <c r="M6845" i="2"/>
  <c r="M6846" i="2"/>
  <c r="M6847" i="2"/>
  <c r="M6848" i="2"/>
  <c r="M6849" i="2"/>
  <c r="M6850" i="2"/>
  <c r="M6851" i="2"/>
  <c r="M6852" i="2"/>
  <c r="M6853" i="2"/>
  <c r="M6854" i="2"/>
  <c r="M6855" i="2"/>
  <c r="M6856" i="2"/>
  <c r="M6857" i="2"/>
  <c r="M6858" i="2"/>
  <c r="M6859" i="2"/>
  <c r="M6860" i="2"/>
  <c r="M6861" i="2"/>
  <c r="M6862" i="2"/>
  <c r="M6863" i="2"/>
  <c r="M6864" i="2"/>
  <c r="M6865" i="2"/>
  <c r="M6866" i="2"/>
  <c r="M6867" i="2"/>
  <c r="M6868" i="2"/>
  <c r="M6869" i="2"/>
  <c r="M6870" i="2"/>
  <c r="M6871" i="2"/>
  <c r="M6872" i="2"/>
  <c r="M6873" i="2"/>
  <c r="M6874" i="2"/>
  <c r="M6875" i="2"/>
  <c r="M6876" i="2"/>
  <c r="M6877" i="2"/>
  <c r="M6878" i="2"/>
  <c r="M6879" i="2"/>
  <c r="M6880" i="2"/>
  <c r="M6881" i="2"/>
  <c r="M6882" i="2"/>
  <c r="M6883" i="2"/>
  <c r="M6884" i="2"/>
  <c r="M6885" i="2"/>
  <c r="M6886" i="2"/>
  <c r="M6887" i="2"/>
  <c r="M6888" i="2"/>
  <c r="M6889" i="2"/>
  <c r="M6890" i="2"/>
  <c r="M6891" i="2"/>
  <c r="M6892" i="2"/>
  <c r="M6893" i="2"/>
  <c r="M6894" i="2"/>
  <c r="M6895" i="2"/>
  <c r="M6896" i="2"/>
  <c r="M6897" i="2"/>
  <c r="M6898" i="2"/>
  <c r="M6899" i="2"/>
  <c r="M6900" i="2"/>
  <c r="M6901" i="2"/>
  <c r="M6902" i="2"/>
  <c r="M6903" i="2"/>
  <c r="M6904" i="2"/>
  <c r="M6905" i="2"/>
  <c r="M6906" i="2"/>
  <c r="M6907" i="2"/>
  <c r="M6908" i="2"/>
  <c r="M6909" i="2"/>
  <c r="M6910" i="2"/>
  <c r="M6911" i="2"/>
  <c r="M6912" i="2"/>
  <c r="M6913" i="2"/>
  <c r="M6914" i="2"/>
  <c r="M6915" i="2"/>
  <c r="M6916" i="2"/>
  <c r="M6917" i="2"/>
  <c r="M6918" i="2"/>
  <c r="M6919" i="2"/>
  <c r="M6920" i="2"/>
  <c r="M6921" i="2"/>
  <c r="M6922" i="2"/>
  <c r="M6923" i="2"/>
  <c r="M6924" i="2"/>
  <c r="M6925" i="2"/>
  <c r="M6926" i="2"/>
  <c r="M6927" i="2"/>
  <c r="M6928" i="2"/>
  <c r="M6929" i="2"/>
  <c r="M6930" i="2"/>
  <c r="M6931" i="2"/>
  <c r="M6932" i="2"/>
  <c r="M6933" i="2"/>
  <c r="M6934" i="2"/>
  <c r="M6935" i="2"/>
  <c r="M6936" i="2"/>
  <c r="M6937" i="2"/>
  <c r="M6938" i="2"/>
  <c r="M6939" i="2"/>
  <c r="M6940" i="2"/>
  <c r="M6941" i="2"/>
  <c r="M6942" i="2"/>
  <c r="M6943" i="2"/>
  <c r="M6944" i="2"/>
  <c r="M6945" i="2"/>
  <c r="M6946" i="2"/>
  <c r="M6947" i="2"/>
  <c r="M6948" i="2"/>
  <c r="M6949" i="2"/>
  <c r="M6950" i="2"/>
  <c r="M6951" i="2"/>
  <c r="M6952" i="2"/>
  <c r="M6953" i="2"/>
  <c r="M6954" i="2"/>
  <c r="M6955" i="2"/>
  <c r="M6956" i="2"/>
  <c r="M6957" i="2"/>
  <c r="M6958" i="2"/>
  <c r="M6959" i="2"/>
  <c r="M6960" i="2"/>
  <c r="M6961" i="2"/>
  <c r="M6962" i="2"/>
  <c r="M6963" i="2"/>
  <c r="M6964" i="2"/>
  <c r="M6965" i="2"/>
  <c r="M6966" i="2"/>
  <c r="M6967" i="2"/>
  <c r="M6968" i="2"/>
  <c r="M6969" i="2"/>
  <c r="M6970" i="2"/>
  <c r="M6971" i="2"/>
  <c r="M6972" i="2"/>
  <c r="M6973" i="2"/>
  <c r="M6974" i="2"/>
  <c r="M6975" i="2"/>
  <c r="M6976" i="2"/>
  <c r="M6977" i="2"/>
  <c r="M6978" i="2"/>
  <c r="M6979" i="2"/>
  <c r="M6980" i="2"/>
  <c r="M6981" i="2"/>
  <c r="M6982" i="2"/>
  <c r="M6983" i="2"/>
  <c r="M6984" i="2"/>
  <c r="M6985" i="2"/>
  <c r="M6986" i="2"/>
  <c r="M6987" i="2"/>
  <c r="M6988" i="2"/>
  <c r="M6989" i="2"/>
  <c r="M6990" i="2"/>
  <c r="M6991" i="2"/>
  <c r="M6992" i="2"/>
  <c r="M6993" i="2"/>
  <c r="M6994" i="2"/>
  <c r="M6995" i="2"/>
  <c r="M6996" i="2"/>
  <c r="M6997" i="2"/>
  <c r="M6998" i="2"/>
  <c r="M6999" i="2"/>
  <c r="M7000" i="2"/>
  <c r="M7001" i="2"/>
  <c r="M7002" i="2"/>
  <c r="M7003" i="2"/>
  <c r="M7004" i="2"/>
  <c r="M7005" i="2"/>
  <c r="M7006" i="2"/>
  <c r="M7007" i="2"/>
  <c r="M7008" i="2"/>
  <c r="M7009" i="2"/>
  <c r="M7010" i="2"/>
  <c r="M7011" i="2"/>
  <c r="M7012" i="2"/>
  <c r="M7013" i="2"/>
  <c r="M7014" i="2"/>
  <c r="M7015" i="2"/>
  <c r="M7016" i="2"/>
  <c r="M7017" i="2"/>
  <c r="M7018" i="2"/>
  <c r="M7019" i="2"/>
  <c r="M7020" i="2"/>
  <c r="M7021" i="2"/>
  <c r="M7022" i="2"/>
  <c r="M7023" i="2"/>
  <c r="M7024" i="2"/>
  <c r="M7025" i="2"/>
  <c r="M7026" i="2"/>
  <c r="M7027" i="2"/>
  <c r="M7028" i="2"/>
  <c r="M7029" i="2"/>
  <c r="M7030" i="2"/>
  <c r="M7031" i="2"/>
  <c r="M7032" i="2"/>
  <c r="M7033" i="2"/>
  <c r="M7034" i="2"/>
  <c r="M7035" i="2"/>
  <c r="M7036" i="2"/>
  <c r="M7037" i="2"/>
  <c r="M7038" i="2"/>
  <c r="M7039" i="2"/>
  <c r="M7040" i="2"/>
  <c r="M7041" i="2"/>
  <c r="M7042" i="2"/>
  <c r="M7043" i="2"/>
  <c r="M7044" i="2"/>
  <c r="M7045" i="2"/>
  <c r="M7046" i="2"/>
  <c r="M7047" i="2"/>
  <c r="M7048" i="2"/>
  <c r="M7049" i="2"/>
  <c r="M7050" i="2"/>
  <c r="M7051" i="2"/>
  <c r="M7052" i="2"/>
  <c r="M7053" i="2"/>
  <c r="M7054" i="2"/>
  <c r="M7055" i="2"/>
  <c r="M7056" i="2"/>
  <c r="M7057" i="2"/>
  <c r="M7058" i="2"/>
  <c r="M7059" i="2"/>
  <c r="M7060" i="2"/>
  <c r="M7061" i="2"/>
  <c r="M7062" i="2"/>
  <c r="M7063" i="2"/>
  <c r="M7064" i="2"/>
  <c r="M7065" i="2"/>
  <c r="M7066" i="2"/>
  <c r="M7067" i="2"/>
  <c r="M7068" i="2"/>
  <c r="M7069" i="2"/>
  <c r="M7070" i="2"/>
  <c r="M7071" i="2"/>
  <c r="M7072" i="2"/>
  <c r="M7073" i="2"/>
  <c r="M7074" i="2"/>
  <c r="M7075" i="2"/>
  <c r="M7076" i="2"/>
  <c r="M7077" i="2"/>
  <c r="M7078" i="2"/>
  <c r="M7079" i="2"/>
  <c r="M7080" i="2"/>
  <c r="M7081" i="2"/>
  <c r="M7082" i="2"/>
  <c r="M7083" i="2"/>
  <c r="M7084" i="2"/>
  <c r="M7085" i="2"/>
  <c r="M7086" i="2"/>
  <c r="M7087" i="2"/>
  <c r="M7088" i="2"/>
  <c r="M7089" i="2"/>
  <c r="M7090" i="2"/>
  <c r="M7091" i="2"/>
  <c r="M7092" i="2"/>
  <c r="M7093" i="2"/>
  <c r="M7094" i="2"/>
  <c r="M7095" i="2"/>
  <c r="M7096" i="2"/>
  <c r="M7097" i="2"/>
  <c r="M7098" i="2"/>
  <c r="M7099" i="2"/>
  <c r="M7100" i="2"/>
  <c r="M7101" i="2"/>
  <c r="M7102" i="2"/>
  <c r="M7103" i="2"/>
  <c r="M7104" i="2"/>
  <c r="M7105" i="2"/>
  <c r="M7106" i="2"/>
  <c r="M7107" i="2"/>
  <c r="M7108" i="2"/>
  <c r="M7109" i="2"/>
  <c r="M7110" i="2"/>
  <c r="M7111" i="2"/>
  <c r="M7112" i="2"/>
  <c r="M7113" i="2"/>
  <c r="M7114" i="2"/>
  <c r="M7115" i="2"/>
  <c r="M7116" i="2"/>
  <c r="M7117" i="2"/>
  <c r="M7118" i="2"/>
  <c r="M7119" i="2"/>
  <c r="M7120" i="2"/>
  <c r="M7121" i="2"/>
  <c r="M7122" i="2"/>
  <c r="M7123" i="2"/>
  <c r="M7124" i="2"/>
  <c r="M7125" i="2"/>
  <c r="M7126" i="2"/>
  <c r="M7127" i="2"/>
  <c r="M7128" i="2"/>
  <c r="M7129" i="2"/>
  <c r="M7130" i="2"/>
  <c r="M7131" i="2"/>
  <c r="M7132" i="2"/>
  <c r="M7133" i="2"/>
  <c r="M7134" i="2"/>
  <c r="M7135" i="2"/>
  <c r="M7136" i="2"/>
  <c r="M7137" i="2"/>
  <c r="M7138" i="2"/>
  <c r="M7139" i="2"/>
  <c r="M7140" i="2"/>
  <c r="M7141" i="2"/>
  <c r="M7142" i="2"/>
  <c r="M7143" i="2"/>
  <c r="M7144" i="2"/>
  <c r="M7145" i="2"/>
  <c r="M7146" i="2"/>
  <c r="M7147" i="2"/>
  <c r="M7148" i="2"/>
  <c r="M7149" i="2"/>
  <c r="M7150" i="2"/>
  <c r="M7151" i="2"/>
  <c r="M7152" i="2"/>
  <c r="M7153" i="2"/>
  <c r="M7154" i="2"/>
  <c r="M7155" i="2"/>
  <c r="M7156" i="2"/>
  <c r="M7157" i="2"/>
  <c r="M7158" i="2"/>
  <c r="M7159" i="2"/>
  <c r="M7160" i="2"/>
  <c r="M7161" i="2"/>
  <c r="M7162" i="2"/>
  <c r="M7163" i="2"/>
  <c r="M7164" i="2"/>
  <c r="M7165" i="2"/>
  <c r="M7166" i="2"/>
  <c r="M7167" i="2"/>
  <c r="M7168" i="2"/>
  <c r="M7169" i="2"/>
  <c r="M7170" i="2"/>
  <c r="M7171" i="2"/>
  <c r="M7172" i="2"/>
  <c r="M7173" i="2"/>
  <c r="M7174" i="2"/>
  <c r="M7175" i="2"/>
  <c r="M7176" i="2"/>
  <c r="M7177" i="2"/>
  <c r="M7178" i="2"/>
  <c r="M7179" i="2"/>
  <c r="M7180" i="2"/>
  <c r="M7181" i="2"/>
  <c r="M7182" i="2"/>
  <c r="M7183" i="2"/>
  <c r="M7184" i="2"/>
  <c r="M7185" i="2"/>
  <c r="M7186" i="2"/>
  <c r="M7187" i="2"/>
  <c r="M7188" i="2"/>
  <c r="M7189" i="2"/>
  <c r="M7190" i="2"/>
  <c r="M7191" i="2"/>
  <c r="M7192" i="2"/>
  <c r="M7193" i="2"/>
  <c r="M7194" i="2"/>
  <c r="M7195" i="2"/>
  <c r="M7196" i="2"/>
  <c r="M7197" i="2"/>
  <c r="M7198" i="2"/>
  <c r="M7199" i="2"/>
  <c r="M7200" i="2"/>
  <c r="M7201" i="2"/>
  <c r="M7202" i="2"/>
  <c r="M7203" i="2"/>
  <c r="M7204" i="2"/>
  <c r="M7205" i="2"/>
  <c r="M7206" i="2"/>
  <c r="M7207" i="2"/>
  <c r="M7208" i="2"/>
  <c r="M7209" i="2"/>
  <c r="M7210" i="2"/>
  <c r="M7211" i="2"/>
  <c r="M7212" i="2"/>
  <c r="M7213" i="2"/>
  <c r="M7214" i="2"/>
  <c r="M7215" i="2"/>
  <c r="M7216" i="2"/>
  <c r="M7217" i="2"/>
  <c r="M7218" i="2"/>
  <c r="M7219" i="2"/>
  <c r="M7220" i="2"/>
  <c r="M7221" i="2"/>
  <c r="M7222" i="2"/>
  <c r="M7223" i="2"/>
  <c r="M7224" i="2"/>
  <c r="M7225" i="2"/>
  <c r="M7226" i="2"/>
  <c r="M7227" i="2"/>
  <c r="M7228" i="2"/>
  <c r="M7229" i="2"/>
  <c r="M7230" i="2"/>
  <c r="M7231" i="2"/>
  <c r="M7232" i="2"/>
  <c r="M7233" i="2"/>
  <c r="M7234" i="2"/>
  <c r="M7235" i="2"/>
  <c r="M7236" i="2"/>
  <c r="M7237" i="2"/>
  <c r="M7238" i="2"/>
  <c r="M7239" i="2"/>
  <c r="M7240" i="2"/>
  <c r="M7241" i="2"/>
  <c r="M7242" i="2"/>
  <c r="M7243" i="2"/>
  <c r="M7244" i="2"/>
  <c r="M7245" i="2"/>
  <c r="M7246" i="2"/>
  <c r="M7247" i="2"/>
  <c r="M7248" i="2"/>
  <c r="M7249" i="2"/>
  <c r="M7250" i="2"/>
  <c r="M7251" i="2"/>
  <c r="M7252" i="2"/>
  <c r="M7253" i="2"/>
  <c r="M7254" i="2"/>
  <c r="M7255" i="2"/>
  <c r="M7256" i="2"/>
  <c r="M7257" i="2"/>
  <c r="M7258" i="2"/>
  <c r="M7259" i="2"/>
  <c r="M7260" i="2"/>
  <c r="M7261" i="2"/>
  <c r="M7262" i="2"/>
  <c r="M7263" i="2"/>
  <c r="M7264" i="2"/>
  <c r="M7265" i="2"/>
  <c r="M7266" i="2"/>
  <c r="M7267" i="2"/>
  <c r="M7268" i="2"/>
  <c r="M7269" i="2"/>
  <c r="M7270" i="2"/>
  <c r="M7271" i="2"/>
  <c r="M7272" i="2"/>
  <c r="M7273" i="2"/>
  <c r="M7274" i="2"/>
  <c r="M7275" i="2"/>
  <c r="M7276" i="2"/>
  <c r="M7277" i="2"/>
  <c r="M7278" i="2"/>
  <c r="M7279" i="2"/>
  <c r="M7280" i="2"/>
  <c r="M7281" i="2"/>
  <c r="M7282" i="2"/>
  <c r="M7283" i="2"/>
  <c r="M7284" i="2"/>
  <c r="M7285" i="2"/>
  <c r="M7286" i="2"/>
  <c r="M7287" i="2"/>
  <c r="M7288" i="2"/>
  <c r="M7289" i="2"/>
  <c r="M7290" i="2"/>
  <c r="M7291" i="2"/>
  <c r="M7292" i="2"/>
  <c r="M7293" i="2"/>
  <c r="M7294" i="2"/>
  <c r="M7295" i="2"/>
  <c r="M7296" i="2"/>
  <c r="M7297" i="2"/>
  <c r="M7298" i="2"/>
  <c r="M7299" i="2"/>
  <c r="M7300" i="2"/>
  <c r="M7301" i="2"/>
  <c r="M7302" i="2"/>
  <c r="M7303" i="2"/>
  <c r="M7304" i="2"/>
  <c r="M7305" i="2"/>
  <c r="M7306" i="2"/>
  <c r="M7307" i="2"/>
  <c r="M7308" i="2"/>
  <c r="M7309" i="2"/>
  <c r="M7310" i="2"/>
  <c r="M7311" i="2"/>
  <c r="M7312" i="2"/>
  <c r="M7313" i="2"/>
  <c r="M7314" i="2"/>
  <c r="M7315" i="2"/>
  <c r="M7316" i="2"/>
  <c r="M7317" i="2"/>
  <c r="M7318" i="2"/>
  <c r="M7319" i="2"/>
  <c r="M7320" i="2"/>
  <c r="M7321" i="2"/>
  <c r="M7322" i="2"/>
  <c r="M7323" i="2"/>
  <c r="M7324" i="2"/>
  <c r="M7325" i="2"/>
  <c r="M7326" i="2"/>
  <c r="M7327" i="2"/>
  <c r="M7328" i="2"/>
  <c r="M7329" i="2"/>
  <c r="M7330" i="2"/>
  <c r="M7331" i="2"/>
  <c r="M7332" i="2"/>
  <c r="M7333" i="2"/>
  <c r="M7334" i="2"/>
  <c r="M7335" i="2"/>
  <c r="M7336" i="2"/>
  <c r="M7337" i="2"/>
  <c r="M7338" i="2"/>
  <c r="M7339" i="2"/>
  <c r="M7340" i="2"/>
  <c r="M7341" i="2"/>
  <c r="M7342" i="2"/>
  <c r="M7343" i="2"/>
  <c r="M7344" i="2"/>
  <c r="M7345" i="2"/>
  <c r="M7346" i="2"/>
  <c r="M7347" i="2"/>
  <c r="M7348" i="2"/>
  <c r="M7349" i="2"/>
  <c r="M7350" i="2"/>
  <c r="M7351" i="2"/>
  <c r="M7352" i="2"/>
  <c r="M7353" i="2"/>
  <c r="M7354" i="2"/>
  <c r="M7355" i="2"/>
  <c r="M7356" i="2"/>
  <c r="M7357" i="2"/>
  <c r="M7358" i="2"/>
  <c r="M7359" i="2"/>
  <c r="M7360" i="2"/>
  <c r="M7361" i="2"/>
  <c r="M7362" i="2"/>
  <c r="M7363" i="2"/>
  <c r="M7364" i="2"/>
  <c r="M7365" i="2"/>
  <c r="M7366" i="2"/>
  <c r="M7367" i="2"/>
  <c r="M7368" i="2"/>
  <c r="M7369" i="2"/>
  <c r="M7370" i="2"/>
  <c r="M7371" i="2"/>
  <c r="M7372" i="2"/>
  <c r="M7373" i="2"/>
  <c r="M7374" i="2"/>
  <c r="M7375" i="2"/>
  <c r="M7376" i="2"/>
  <c r="M7377" i="2"/>
  <c r="M7378" i="2"/>
  <c r="M7379" i="2"/>
  <c r="M7380" i="2"/>
  <c r="M7381" i="2"/>
  <c r="M7382" i="2"/>
  <c r="M7383" i="2"/>
  <c r="M7384" i="2"/>
  <c r="M7385" i="2"/>
  <c r="M7386" i="2"/>
  <c r="M7387" i="2"/>
  <c r="M7388" i="2"/>
  <c r="M7389" i="2"/>
  <c r="M7390" i="2"/>
  <c r="M7391" i="2"/>
  <c r="M7392" i="2"/>
  <c r="M7393" i="2"/>
  <c r="M7394" i="2"/>
  <c r="M7395" i="2"/>
  <c r="M7396" i="2"/>
  <c r="M7397" i="2"/>
  <c r="M7398" i="2"/>
  <c r="M7399" i="2"/>
  <c r="M7400" i="2"/>
  <c r="M7401" i="2"/>
  <c r="M7402" i="2"/>
  <c r="M7403" i="2"/>
  <c r="M7404" i="2"/>
  <c r="M7405" i="2"/>
  <c r="M7406" i="2"/>
  <c r="M7407" i="2"/>
  <c r="M7408" i="2"/>
  <c r="M7409" i="2"/>
  <c r="M7410" i="2"/>
  <c r="M7411" i="2"/>
  <c r="M7412" i="2"/>
  <c r="M7413" i="2"/>
  <c r="M7414" i="2"/>
  <c r="M7415" i="2"/>
  <c r="M7416" i="2"/>
  <c r="M7417" i="2"/>
  <c r="M7418" i="2"/>
  <c r="M7419" i="2"/>
  <c r="M7420" i="2"/>
  <c r="M7421" i="2"/>
  <c r="M7422" i="2"/>
  <c r="M7423" i="2"/>
  <c r="M7424" i="2"/>
  <c r="M7425" i="2"/>
  <c r="M7426" i="2"/>
  <c r="M7427" i="2"/>
  <c r="M7428" i="2"/>
  <c r="M7429" i="2"/>
  <c r="M7430" i="2"/>
  <c r="M7431" i="2"/>
  <c r="M7432" i="2"/>
  <c r="M7433" i="2"/>
  <c r="M7434" i="2"/>
  <c r="M7435" i="2"/>
  <c r="M7436" i="2"/>
  <c r="M7437" i="2"/>
  <c r="M7438" i="2"/>
  <c r="M7439" i="2"/>
  <c r="M7440" i="2"/>
  <c r="M7441" i="2"/>
  <c r="M7442" i="2"/>
  <c r="M7443" i="2"/>
  <c r="M7444" i="2"/>
  <c r="M7445" i="2"/>
  <c r="M7446" i="2"/>
  <c r="M7447" i="2"/>
  <c r="M7448" i="2"/>
  <c r="M7449" i="2"/>
  <c r="M7450" i="2"/>
  <c r="M7451" i="2"/>
  <c r="M7452" i="2"/>
  <c r="M7453" i="2"/>
  <c r="M7454" i="2"/>
  <c r="M7455" i="2"/>
  <c r="M7456" i="2"/>
  <c r="M7457" i="2"/>
  <c r="M7458" i="2"/>
  <c r="M7459" i="2"/>
  <c r="M7460" i="2"/>
  <c r="M7461" i="2"/>
  <c r="M7462" i="2"/>
  <c r="M7463" i="2"/>
  <c r="M7464" i="2"/>
  <c r="M7465" i="2"/>
  <c r="M7466" i="2"/>
  <c r="M7467" i="2"/>
  <c r="M7468" i="2"/>
  <c r="M7469" i="2"/>
  <c r="M7470" i="2"/>
  <c r="M7471" i="2"/>
  <c r="M7472" i="2"/>
  <c r="M7473" i="2"/>
  <c r="M7474" i="2"/>
  <c r="M7475" i="2"/>
  <c r="M7476" i="2"/>
  <c r="M7477" i="2"/>
  <c r="M7478" i="2"/>
  <c r="M7479" i="2"/>
  <c r="M7480" i="2"/>
  <c r="M7481" i="2"/>
  <c r="M7482" i="2"/>
  <c r="M7483" i="2"/>
  <c r="M7484" i="2"/>
  <c r="M7485" i="2"/>
  <c r="M7486" i="2"/>
  <c r="M7487" i="2"/>
  <c r="M7488" i="2"/>
  <c r="M7489" i="2"/>
  <c r="M7490" i="2"/>
  <c r="M7491" i="2"/>
  <c r="M7492" i="2"/>
  <c r="M7493" i="2"/>
  <c r="M7494" i="2"/>
  <c r="M7495" i="2"/>
  <c r="M7496" i="2"/>
  <c r="M7497" i="2"/>
  <c r="M7498" i="2"/>
  <c r="M7499" i="2"/>
  <c r="M7500" i="2"/>
  <c r="M7501" i="2"/>
  <c r="M7502" i="2"/>
  <c r="M7503" i="2"/>
  <c r="M7504" i="2"/>
  <c r="M7505" i="2"/>
  <c r="M7506" i="2"/>
  <c r="M7507" i="2"/>
  <c r="M7508" i="2"/>
  <c r="M7509" i="2"/>
  <c r="M7510" i="2"/>
  <c r="M7511" i="2"/>
  <c r="M7512" i="2"/>
  <c r="M7513" i="2"/>
  <c r="M7514" i="2"/>
  <c r="M7515" i="2"/>
  <c r="M7516" i="2"/>
  <c r="M7517" i="2"/>
  <c r="M7518" i="2"/>
  <c r="M7519" i="2"/>
  <c r="M7520" i="2"/>
  <c r="M7521" i="2"/>
  <c r="M7522" i="2"/>
  <c r="M7523" i="2"/>
  <c r="M7524" i="2"/>
  <c r="M7525" i="2"/>
  <c r="M7526" i="2"/>
  <c r="M7527" i="2"/>
  <c r="M7528" i="2"/>
  <c r="M7529" i="2"/>
  <c r="M7530" i="2"/>
  <c r="M7531" i="2"/>
  <c r="M7532" i="2"/>
  <c r="M7533" i="2"/>
  <c r="M7534" i="2"/>
  <c r="M7535" i="2"/>
  <c r="M7536" i="2"/>
  <c r="M7537" i="2"/>
  <c r="M7538" i="2"/>
  <c r="M7539" i="2"/>
  <c r="M7540" i="2"/>
  <c r="M7541" i="2"/>
  <c r="M7542" i="2"/>
  <c r="M7543" i="2"/>
  <c r="M7544" i="2"/>
  <c r="M7545" i="2"/>
  <c r="M7546" i="2"/>
  <c r="M7547" i="2"/>
  <c r="M7548" i="2"/>
  <c r="M7549" i="2"/>
  <c r="M7550" i="2"/>
  <c r="M7551" i="2"/>
  <c r="M7552" i="2"/>
  <c r="M7553" i="2"/>
  <c r="M7554" i="2"/>
  <c r="M7555" i="2"/>
  <c r="M7556" i="2"/>
  <c r="M7557" i="2"/>
  <c r="M7558" i="2"/>
  <c r="M7559" i="2"/>
  <c r="M7560" i="2"/>
  <c r="M7561" i="2"/>
  <c r="M7562" i="2"/>
  <c r="M7563" i="2"/>
  <c r="M7564" i="2"/>
  <c r="M7565" i="2"/>
  <c r="M7566" i="2"/>
  <c r="M7567" i="2"/>
  <c r="M7568" i="2"/>
  <c r="M7569" i="2"/>
  <c r="M7570" i="2"/>
  <c r="M7571" i="2"/>
  <c r="M7572" i="2"/>
  <c r="M7573" i="2"/>
  <c r="M7574" i="2"/>
  <c r="M7575" i="2"/>
  <c r="M7576" i="2"/>
  <c r="M7577" i="2"/>
  <c r="M7578" i="2"/>
  <c r="M7579" i="2"/>
  <c r="M7580" i="2"/>
  <c r="M7581" i="2"/>
  <c r="M7582" i="2"/>
  <c r="M7583" i="2"/>
  <c r="M7584" i="2"/>
  <c r="M7585" i="2"/>
  <c r="M7586" i="2"/>
  <c r="M7587" i="2"/>
  <c r="M7588" i="2"/>
  <c r="M7589" i="2"/>
  <c r="M7590" i="2"/>
  <c r="M7591" i="2"/>
  <c r="M7592" i="2"/>
  <c r="M7593" i="2"/>
  <c r="M7594" i="2"/>
  <c r="M7595" i="2"/>
  <c r="M7596" i="2"/>
  <c r="M7597" i="2"/>
  <c r="M7598" i="2"/>
  <c r="M7599" i="2"/>
  <c r="M7600" i="2"/>
  <c r="M7601" i="2"/>
  <c r="M7602" i="2"/>
  <c r="M7603" i="2"/>
  <c r="M7604" i="2"/>
  <c r="M7605" i="2"/>
  <c r="M7606" i="2"/>
  <c r="M7607" i="2"/>
  <c r="M7608" i="2"/>
  <c r="M7609" i="2"/>
  <c r="M7610" i="2"/>
  <c r="M7611" i="2"/>
  <c r="M7612" i="2"/>
  <c r="M7613" i="2"/>
  <c r="M7614" i="2"/>
  <c r="M7615" i="2"/>
  <c r="M7616" i="2"/>
  <c r="M7617" i="2"/>
  <c r="M7618" i="2"/>
  <c r="M7619" i="2"/>
  <c r="M7620" i="2"/>
  <c r="M7621" i="2"/>
  <c r="M7622" i="2"/>
  <c r="M7623" i="2"/>
  <c r="M7624" i="2"/>
  <c r="M7625" i="2"/>
  <c r="M7626" i="2"/>
  <c r="M7627" i="2"/>
  <c r="M7628" i="2"/>
  <c r="M7629" i="2"/>
  <c r="M7630" i="2"/>
  <c r="M7631" i="2"/>
  <c r="M7632" i="2"/>
  <c r="M7633" i="2"/>
  <c r="M7634" i="2"/>
  <c r="M7635" i="2"/>
  <c r="M7636" i="2"/>
  <c r="M7637" i="2"/>
  <c r="M7638" i="2"/>
  <c r="M7639" i="2"/>
  <c r="M7640" i="2"/>
  <c r="M7641" i="2"/>
  <c r="M7642" i="2"/>
  <c r="M7643" i="2"/>
  <c r="M7644" i="2"/>
  <c r="M7645" i="2"/>
  <c r="M7646" i="2"/>
  <c r="M7647" i="2"/>
  <c r="M7648" i="2"/>
  <c r="M7649" i="2"/>
  <c r="M7650" i="2"/>
  <c r="M7651" i="2"/>
  <c r="M7652" i="2"/>
  <c r="M7653" i="2"/>
  <c r="M7654" i="2"/>
  <c r="M7655" i="2"/>
  <c r="M7656" i="2"/>
  <c r="M7657" i="2"/>
  <c r="M7658" i="2"/>
  <c r="M7659" i="2"/>
  <c r="M7660" i="2"/>
  <c r="M7661" i="2"/>
  <c r="M7662" i="2"/>
  <c r="M7663" i="2"/>
  <c r="M7664" i="2"/>
  <c r="M7665" i="2"/>
  <c r="M7666" i="2"/>
  <c r="M7667" i="2"/>
  <c r="M7668" i="2"/>
  <c r="M7669" i="2"/>
  <c r="M7670" i="2"/>
  <c r="M7671" i="2"/>
  <c r="M7672" i="2"/>
  <c r="M7673" i="2"/>
  <c r="M7674" i="2"/>
  <c r="M7675" i="2"/>
  <c r="M7676" i="2"/>
  <c r="M7677" i="2"/>
  <c r="M7678" i="2"/>
  <c r="M7679" i="2"/>
  <c r="M7680" i="2"/>
  <c r="M7681" i="2"/>
  <c r="M7682" i="2"/>
  <c r="M7683" i="2"/>
  <c r="M7684" i="2"/>
  <c r="M7685" i="2"/>
  <c r="M7686" i="2"/>
  <c r="M7687" i="2"/>
  <c r="M7688" i="2"/>
  <c r="M7689" i="2"/>
  <c r="M7690" i="2"/>
  <c r="M7691" i="2"/>
  <c r="M7692" i="2"/>
  <c r="M7693" i="2"/>
  <c r="M7694" i="2"/>
  <c r="M7695" i="2"/>
  <c r="M7696" i="2"/>
  <c r="M7697" i="2"/>
  <c r="M7698" i="2"/>
  <c r="M7699" i="2"/>
  <c r="M7700" i="2"/>
  <c r="M7701" i="2"/>
  <c r="M7702" i="2"/>
  <c r="M7703" i="2"/>
  <c r="M7704" i="2"/>
  <c r="M7705" i="2"/>
  <c r="M7706" i="2"/>
  <c r="M7707" i="2"/>
  <c r="M7708" i="2"/>
  <c r="M7709" i="2"/>
  <c r="M7710" i="2"/>
  <c r="M7711" i="2"/>
  <c r="M7712" i="2"/>
  <c r="M7713" i="2"/>
  <c r="M7714" i="2"/>
  <c r="M7715" i="2"/>
  <c r="M7716" i="2"/>
  <c r="M7717" i="2"/>
  <c r="M7718" i="2"/>
  <c r="M7719" i="2"/>
  <c r="M7720" i="2"/>
  <c r="M7721" i="2"/>
  <c r="M7722" i="2"/>
  <c r="M7723" i="2"/>
  <c r="M7724" i="2"/>
  <c r="M7725" i="2"/>
  <c r="M7726" i="2"/>
  <c r="M7727" i="2"/>
  <c r="M7728" i="2"/>
  <c r="M7729" i="2"/>
  <c r="M7730" i="2"/>
  <c r="M7731" i="2"/>
  <c r="M7732" i="2"/>
  <c r="M7733" i="2"/>
  <c r="M7734" i="2"/>
  <c r="M7735" i="2"/>
  <c r="M7736" i="2"/>
  <c r="M7737" i="2"/>
  <c r="M7738" i="2"/>
  <c r="M7739" i="2"/>
  <c r="M7740" i="2"/>
  <c r="M7741" i="2"/>
  <c r="M7742" i="2"/>
  <c r="M7743" i="2"/>
  <c r="M7744" i="2"/>
  <c r="M7745" i="2"/>
  <c r="M7746" i="2"/>
  <c r="M7747" i="2"/>
  <c r="M7748" i="2"/>
  <c r="M7749" i="2"/>
  <c r="M7750" i="2"/>
  <c r="M7751" i="2"/>
  <c r="M7752" i="2"/>
  <c r="M7753" i="2"/>
  <c r="M7754" i="2"/>
  <c r="M7755" i="2"/>
  <c r="M7756" i="2"/>
  <c r="M7757" i="2"/>
  <c r="M7758" i="2"/>
  <c r="M7759" i="2"/>
  <c r="M7760" i="2"/>
  <c r="M7761" i="2"/>
  <c r="M7762" i="2"/>
  <c r="M7763" i="2"/>
  <c r="M7764" i="2"/>
  <c r="M7765" i="2"/>
  <c r="M7766" i="2"/>
  <c r="M7767" i="2"/>
  <c r="M7768" i="2"/>
  <c r="M7769" i="2"/>
  <c r="M7770" i="2"/>
  <c r="M7771" i="2"/>
  <c r="M7772" i="2"/>
  <c r="M7773" i="2"/>
  <c r="M7774" i="2"/>
  <c r="M7775" i="2"/>
  <c r="M7776" i="2"/>
  <c r="M7777" i="2"/>
  <c r="M7778" i="2"/>
  <c r="M7779" i="2"/>
  <c r="M7780" i="2"/>
  <c r="M7781" i="2"/>
  <c r="M7782" i="2"/>
  <c r="M7783" i="2"/>
  <c r="M7784" i="2"/>
  <c r="M7785" i="2"/>
  <c r="M7786" i="2"/>
  <c r="M7787" i="2"/>
  <c r="M7788" i="2"/>
  <c r="M7789" i="2"/>
  <c r="M7790" i="2"/>
  <c r="M7791" i="2"/>
  <c r="M7792" i="2"/>
  <c r="M7793" i="2"/>
  <c r="M7794" i="2"/>
  <c r="M7795" i="2"/>
  <c r="M7796" i="2"/>
  <c r="M7797" i="2"/>
  <c r="M7798" i="2"/>
  <c r="M7799" i="2"/>
  <c r="M7800" i="2"/>
  <c r="M7801" i="2"/>
  <c r="M7802" i="2"/>
  <c r="M7803" i="2"/>
  <c r="M7804" i="2"/>
  <c r="M7805" i="2"/>
  <c r="M7806" i="2"/>
  <c r="M7807" i="2"/>
  <c r="M7808" i="2"/>
  <c r="M7809" i="2"/>
  <c r="M7810" i="2"/>
  <c r="M7811" i="2"/>
  <c r="M7812" i="2"/>
  <c r="M7813" i="2"/>
  <c r="M7814" i="2"/>
  <c r="M7815" i="2"/>
  <c r="M7816" i="2"/>
  <c r="M7817" i="2"/>
  <c r="M7818" i="2"/>
  <c r="M7819" i="2"/>
  <c r="M7820" i="2"/>
  <c r="M7821" i="2"/>
  <c r="M7822" i="2"/>
  <c r="M7823" i="2"/>
  <c r="M7824" i="2"/>
  <c r="M7825" i="2"/>
  <c r="M7826" i="2"/>
  <c r="M7827" i="2"/>
  <c r="M7828" i="2"/>
  <c r="M7829" i="2"/>
  <c r="M7830" i="2"/>
  <c r="M7831" i="2"/>
  <c r="M7832" i="2"/>
  <c r="M7833" i="2"/>
  <c r="M7834" i="2"/>
  <c r="M7835" i="2"/>
  <c r="M7836" i="2"/>
  <c r="M7837" i="2"/>
  <c r="M7838" i="2"/>
  <c r="M7839" i="2"/>
  <c r="M7840" i="2"/>
  <c r="M7841" i="2"/>
  <c r="M7842" i="2"/>
  <c r="M7843" i="2"/>
  <c r="M7844" i="2"/>
  <c r="M7845" i="2"/>
  <c r="M7846" i="2"/>
  <c r="M7847" i="2"/>
  <c r="M7848" i="2"/>
  <c r="M7849" i="2"/>
  <c r="M7850" i="2"/>
  <c r="M7851" i="2"/>
  <c r="M7852" i="2"/>
  <c r="M7853" i="2"/>
  <c r="M7854" i="2"/>
  <c r="M7855" i="2"/>
  <c r="M7856" i="2"/>
  <c r="M7857" i="2"/>
  <c r="M7858" i="2"/>
  <c r="M7859" i="2"/>
  <c r="M7860" i="2"/>
  <c r="M7861" i="2"/>
  <c r="M7862" i="2"/>
  <c r="M7863" i="2"/>
  <c r="M7864" i="2"/>
  <c r="M7865" i="2"/>
  <c r="M7866" i="2"/>
  <c r="M7867" i="2"/>
  <c r="M7868" i="2"/>
  <c r="M7869" i="2"/>
  <c r="M7870" i="2"/>
  <c r="M7871" i="2"/>
  <c r="M7872" i="2"/>
  <c r="M7873" i="2"/>
  <c r="M7874" i="2"/>
  <c r="M7875" i="2"/>
  <c r="M7876" i="2"/>
  <c r="M7877" i="2"/>
  <c r="M7878" i="2"/>
  <c r="M7879" i="2"/>
  <c r="M7880" i="2"/>
  <c r="M7881" i="2"/>
  <c r="M7882" i="2"/>
  <c r="M7883" i="2"/>
  <c r="M7884" i="2"/>
  <c r="M7885" i="2"/>
  <c r="M7886" i="2"/>
  <c r="M7887" i="2"/>
  <c r="M7888" i="2"/>
  <c r="M7889" i="2"/>
  <c r="M7890" i="2"/>
  <c r="M7891" i="2"/>
  <c r="M7892" i="2"/>
  <c r="M7893" i="2"/>
  <c r="M7894" i="2"/>
  <c r="M7895" i="2"/>
  <c r="M7896" i="2"/>
  <c r="M7897" i="2"/>
  <c r="M7898" i="2"/>
  <c r="M7899" i="2"/>
  <c r="M7900" i="2"/>
  <c r="M7901" i="2"/>
  <c r="M7902" i="2"/>
  <c r="M7903" i="2"/>
  <c r="M7904" i="2"/>
  <c r="M7905" i="2"/>
  <c r="M7906" i="2"/>
  <c r="M7907" i="2"/>
  <c r="M7908" i="2"/>
  <c r="M7909" i="2"/>
  <c r="M7910" i="2"/>
  <c r="M7911" i="2"/>
  <c r="M7912" i="2"/>
  <c r="M7913" i="2"/>
  <c r="M7914" i="2"/>
  <c r="M7915" i="2"/>
  <c r="M7916" i="2"/>
  <c r="M7917" i="2"/>
  <c r="M7918" i="2"/>
  <c r="M7919" i="2"/>
  <c r="M7920" i="2"/>
  <c r="M7921" i="2"/>
  <c r="M7922" i="2"/>
  <c r="M7923" i="2"/>
  <c r="M7924" i="2"/>
  <c r="M7925" i="2"/>
  <c r="M7926" i="2"/>
  <c r="M7927" i="2"/>
  <c r="M7928" i="2"/>
  <c r="M7929" i="2"/>
  <c r="M7930" i="2"/>
  <c r="M7931" i="2"/>
  <c r="M7932" i="2"/>
  <c r="M7933" i="2"/>
  <c r="M7934" i="2"/>
  <c r="M7935" i="2"/>
  <c r="M7936" i="2"/>
  <c r="M7937" i="2"/>
  <c r="M7938" i="2"/>
  <c r="M7939" i="2"/>
  <c r="M7940" i="2"/>
  <c r="M7941" i="2"/>
  <c r="M7942" i="2"/>
  <c r="M7943" i="2"/>
  <c r="M7944" i="2"/>
  <c r="M7945" i="2"/>
  <c r="M7946" i="2"/>
  <c r="M7947" i="2"/>
  <c r="M7948" i="2"/>
  <c r="M7949" i="2"/>
  <c r="M7950" i="2"/>
  <c r="M7951" i="2"/>
  <c r="M7952" i="2"/>
  <c r="M7953" i="2"/>
  <c r="M7954" i="2"/>
  <c r="M7955" i="2"/>
  <c r="M7956" i="2"/>
  <c r="M7957" i="2"/>
  <c r="M7958" i="2"/>
  <c r="M7959" i="2"/>
  <c r="M7960" i="2"/>
  <c r="M7961" i="2"/>
  <c r="M7962" i="2"/>
  <c r="M7963" i="2"/>
  <c r="M7964" i="2"/>
  <c r="M7965" i="2"/>
  <c r="M7966" i="2"/>
  <c r="M7967" i="2"/>
  <c r="M7968" i="2"/>
  <c r="M7969" i="2"/>
  <c r="M7970" i="2"/>
  <c r="M7971" i="2"/>
  <c r="M7972" i="2"/>
  <c r="M7973" i="2"/>
  <c r="M7974" i="2"/>
  <c r="M7975" i="2"/>
  <c r="M7976" i="2"/>
  <c r="M7977" i="2"/>
  <c r="M7978" i="2"/>
  <c r="M7979" i="2"/>
  <c r="M7980" i="2"/>
  <c r="M7981" i="2"/>
  <c r="M7982" i="2"/>
  <c r="M7983" i="2"/>
  <c r="M7984" i="2"/>
  <c r="M7985" i="2"/>
  <c r="M7986" i="2"/>
  <c r="M7987" i="2"/>
  <c r="M7988" i="2"/>
  <c r="M7989" i="2"/>
  <c r="M7990" i="2"/>
  <c r="M7991" i="2"/>
  <c r="M7992" i="2"/>
  <c r="M7993" i="2"/>
  <c r="M7994" i="2"/>
  <c r="M7995" i="2"/>
  <c r="M7996" i="2"/>
  <c r="M7997" i="2"/>
  <c r="M7998" i="2"/>
  <c r="M7999" i="2"/>
  <c r="M8000" i="2"/>
  <c r="M8001" i="2"/>
  <c r="M8002" i="2"/>
  <c r="M8003" i="2"/>
  <c r="M8004" i="2"/>
  <c r="M8005" i="2"/>
  <c r="M8006" i="2"/>
  <c r="M8007" i="2"/>
  <c r="M8008" i="2"/>
  <c r="M8009" i="2"/>
  <c r="M8010" i="2"/>
  <c r="M8011" i="2"/>
  <c r="M8012" i="2"/>
  <c r="M8013" i="2"/>
  <c r="M8014" i="2"/>
  <c r="M8015" i="2"/>
  <c r="M8016" i="2"/>
  <c r="M8017" i="2"/>
  <c r="M8018" i="2"/>
  <c r="M8019" i="2"/>
  <c r="M8020" i="2"/>
  <c r="M8021" i="2"/>
  <c r="M8022" i="2"/>
  <c r="M8023" i="2"/>
  <c r="M8024" i="2"/>
  <c r="M8025" i="2"/>
  <c r="M8026" i="2"/>
  <c r="M8027" i="2"/>
  <c r="M8028" i="2"/>
  <c r="M8029" i="2"/>
  <c r="M8030" i="2"/>
  <c r="M8031" i="2"/>
  <c r="M8032" i="2"/>
  <c r="M8033" i="2"/>
  <c r="M8034" i="2"/>
  <c r="M8035" i="2"/>
  <c r="M8036" i="2"/>
  <c r="M8037" i="2"/>
  <c r="M8038" i="2"/>
  <c r="M8039" i="2"/>
  <c r="M8040" i="2"/>
  <c r="M8041" i="2"/>
  <c r="M8042" i="2"/>
  <c r="M8043" i="2"/>
  <c r="M8044" i="2"/>
  <c r="M8045" i="2"/>
  <c r="M8046" i="2"/>
  <c r="M8047" i="2"/>
  <c r="M8048" i="2"/>
  <c r="M8049" i="2"/>
  <c r="M8050" i="2"/>
  <c r="M8051" i="2"/>
  <c r="M8052" i="2"/>
  <c r="M8053" i="2"/>
  <c r="M8054" i="2"/>
  <c r="M8055" i="2"/>
  <c r="M8056" i="2"/>
  <c r="M8057" i="2"/>
  <c r="M8058" i="2"/>
  <c r="M8059" i="2"/>
  <c r="M8060" i="2"/>
  <c r="M8061" i="2"/>
  <c r="M8062" i="2"/>
  <c r="M8063" i="2"/>
  <c r="M8064" i="2"/>
  <c r="M8065" i="2"/>
  <c r="M8066" i="2"/>
  <c r="M8067" i="2"/>
  <c r="M8068" i="2"/>
  <c r="M8069" i="2"/>
  <c r="M8070" i="2"/>
  <c r="M8071" i="2"/>
  <c r="M8072" i="2"/>
  <c r="M8073" i="2"/>
  <c r="M8074" i="2"/>
  <c r="M8075" i="2"/>
  <c r="M8076" i="2"/>
  <c r="M8077" i="2"/>
  <c r="M8078" i="2"/>
  <c r="M8079" i="2"/>
  <c r="M8080" i="2"/>
  <c r="M8081" i="2"/>
  <c r="M8082" i="2"/>
  <c r="M8083" i="2"/>
  <c r="M8084" i="2"/>
  <c r="M8085" i="2"/>
  <c r="M8086" i="2"/>
  <c r="M8087" i="2"/>
  <c r="M8088" i="2"/>
  <c r="M8089" i="2"/>
  <c r="M8090" i="2"/>
  <c r="M8091" i="2"/>
  <c r="M8092" i="2"/>
  <c r="M8093" i="2"/>
  <c r="M8094" i="2"/>
  <c r="M8095" i="2"/>
  <c r="M8096" i="2"/>
  <c r="M8097" i="2"/>
  <c r="M8098" i="2"/>
  <c r="M8099" i="2"/>
  <c r="M8100" i="2"/>
  <c r="M8101" i="2"/>
  <c r="M8102" i="2"/>
  <c r="M8103" i="2"/>
  <c r="M8104" i="2"/>
  <c r="M8105" i="2"/>
  <c r="M8106" i="2"/>
  <c r="M8107" i="2"/>
  <c r="M8108" i="2"/>
  <c r="M8109" i="2"/>
  <c r="M8110" i="2"/>
  <c r="M8111" i="2"/>
  <c r="M8112" i="2"/>
  <c r="M8113" i="2"/>
  <c r="M8114" i="2"/>
  <c r="M8115" i="2"/>
  <c r="M8116" i="2"/>
  <c r="M8117" i="2"/>
  <c r="M8118" i="2"/>
  <c r="M8119" i="2"/>
  <c r="M8120" i="2"/>
  <c r="M8121" i="2"/>
  <c r="M8122" i="2"/>
  <c r="M8123" i="2"/>
  <c r="M8124" i="2"/>
  <c r="M8125" i="2"/>
  <c r="M8126" i="2"/>
  <c r="M8127" i="2"/>
  <c r="M8128" i="2"/>
  <c r="M8129" i="2"/>
  <c r="M8130" i="2"/>
  <c r="M8131" i="2"/>
  <c r="M8132" i="2"/>
  <c r="M8133" i="2"/>
  <c r="M8134" i="2"/>
  <c r="M8135" i="2"/>
  <c r="M8136" i="2"/>
  <c r="M8137" i="2"/>
  <c r="M8138" i="2"/>
  <c r="M8139" i="2"/>
  <c r="M8140" i="2"/>
  <c r="M8141" i="2"/>
  <c r="M8142" i="2"/>
  <c r="M8143" i="2"/>
  <c r="M8144" i="2"/>
  <c r="M8145" i="2"/>
  <c r="M8146" i="2"/>
  <c r="M8147" i="2"/>
  <c r="M8148" i="2"/>
  <c r="M8149" i="2"/>
  <c r="M8150" i="2"/>
  <c r="M8151" i="2"/>
  <c r="M8152" i="2"/>
  <c r="M8153" i="2"/>
  <c r="M8154" i="2"/>
  <c r="M8155" i="2"/>
  <c r="M8156" i="2"/>
  <c r="M8157" i="2"/>
  <c r="M8158" i="2"/>
  <c r="M8159" i="2"/>
  <c r="M8160" i="2"/>
  <c r="M8161" i="2"/>
  <c r="M8162" i="2"/>
  <c r="M8163" i="2"/>
  <c r="M8164" i="2"/>
  <c r="M8165" i="2"/>
  <c r="M8166" i="2"/>
  <c r="M8167" i="2"/>
  <c r="M8168" i="2"/>
  <c r="M8169" i="2"/>
  <c r="M8170" i="2"/>
  <c r="M8171" i="2"/>
  <c r="M8172" i="2"/>
  <c r="M8173" i="2"/>
  <c r="M8174" i="2"/>
  <c r="M8175" i="2"/>
  <c r="M8176" i="2"/>
  <c r="M8177" i="2"/>
  <c r="M8178" i="2"/>
  <c r="M8179" i="2"/>
  <c r="M8180" i="2"/>
  <c r="M8181" i="2"/>
  <c r="M8182" i="2"/>
  <c r="M8183" i="2"/>
  <c r="M8184" i="2"/>
  <c r="M8185" i="2"/>
  <c r="M8186" i="2"/>
  <c r="M8187" i="2"/>
  <c r="M8188" i="2"/>
  <c r="M8189" i="2"/>
  <c r="M8190" i="2"/>
  <c r="M8191" i="2"/>
  <c r="M8192" i="2"/>
  <c r="M8193" i="2"/>
  <c r="M8194" i="2"/>
  <c r="M8195" i="2"/>
  <c r="M8196" i="2"/>
  <c r="M8197" i="2"/>
  <c r="M8198" i="2"/>
  <c r="M8199" i="2"/>
  <c r="M8200" i="2"/>
  <c r="M8201" i="2"/>
  <c r="M8202" i="2"/>
  <c r="M8203" i="2"/>
  <c r="M8204" i="2"/>
  <c r="M8205" i="2"/>
  <c r="M8206" i="2"/>
  <c r="M8207" i="2"/>
  <c r="M8208" i="2"/>
  <c r="M8209" i="2"/>
  <c r="M8210" i="2"/>
  <c r="M8211" i="2"/>
  <c r="M8212" i="2"/>
  <c r="M8213" i="2"/>
  <c r="M8214" i="2"/>
  <c r="M8215" i="2"/>
  <c r="M8216" i="2"/>
  <c r="M8217" i="2"/>
  <c r="M8218" i="2"/>
  <c r="M8219" i="2"/>
  <c r="M8220" i="2"/>
  <c r="M8221" i="2"/>
  <c r="M8222" i="2"/>
  <c r="M8223" i="2"/>
  <c r="M8224" i="2"/>
  <c r="M8225" i="2"/>
  <c r="M8226" i="2"/>
  <c r="M8227" i="2"/>
  <c r="M8228" i="2"/>
  <c r="M8229" i="2"/>
  <c r="M8230" i="2"/>
  <c r="M8231" i="2"/>
  <c r="M8232" i="2"/>
  <c r="M8233" i="2"/>
  <c r="M8234" i="2"/>
  <c r="M8235" i="2"/>
  <c r="M8236" i="2"/>
  <c r="M8237" i="2"/>
  <c r="M8238" i="2"/>
  <c r="M8239" i="2"/>
  <c r="M8240" i="2"/>
  <c r="M8241" i="2"/>
  <c r="M8242" i="2"/>
  <c r="M8243" i="2"/>
  <c r="M8244" i="2"/>
  <c r="M8245" i="2"/>
  <c r="M8246" i="2"/>
  <c r="M8247" i="2"/>
  <c r="M8248" i="2"/>
  <c r="M8249" i="2"/>
  <c r="M8250" i="2"/>
  <c r="M8251" i="2"/>
  <c r="M8252" i="2"/>
  <c r="M8253" i="2"/>
  <c r="M8254" i="2"/>
  <c r="M8255" i="2"/>
  <c r="M8256" i="2"/>
  <c r="M8257" i="2"/>
  <c r="M8258" i="2"/>
  <c r="M8259" i="2"/>
  <c r="M8260" i="2"/>
  <c r="M8261" i="2"/>
  <c r="M8262" i="2"/>
  <c r="M8263" i="2"/>
  <c r="M8264" i="2"/>
  <c r="M8265" i="2"/>
  <c r="M8266" i="2"/>
  <c r="M8267" i="2"/>
  <c r="M8268" i="2"/>
  <c r="M8269" i="2"/>
  <c r="M8270" i="2"/>
  <c r="M8271" i="2"/>
  <c r="M8272" i="2"/>
  <c r="M8273" i="2"/>
  <c r="M8274" i="2"/>
  <c r="M8275" i="2"/>
  <c r="M8276" i="2"/>
  <c r="M8277" i="2"/>
  <c r="M8278" i="2"/>
  <c r="M8279" i="2"/>
  <c r="M8280" i="2"/>
  <c r="M8281" i="2"/>
  <c r="M8282" i="2"/>
  <c r="M8283" i="2"/>
  <c r="M8284" i="2"/>
  <c r="M8285" i="2"/>
  <c r="M8286" i="2"/>
  <c r="M8287" i="2"/>
  <c r="M8288" i="2"/>
  <c r="M8289" i="2"/>
  <c r="M8290" i="2"/>
  <c r="M8291" i="2"/>
  <c r="M8292" i="2"/>
  <c r="M8293" i="2"/>
  <c r="M8294" i="2"/>
  <c r="M8295" i="2"/>
  <c r="M8296" i="2"/>
  <c r="M8297" i="2"/>
  <c r="M8298" i="2"/>
  <c r="M8299" i="2"/>
  <c r="M8300" i="2"/>
  <c r="M8301" i="2"/>
  <c r="M8302" i="2"/>
  <c r="M8303" i="2"/>
  <c r="M8304" i="2"/>
  <c r="M8305" i="2"/>
  <c r="M8306" i="2"/>
  <c r="M8307" i="2"/>
  <c r="M8308" i="2"/>
  <c r="M8309" i="2"/>
  <c r="M8310" i="2"/>
  <c r="M8311" i="2"/>
  <c r="M8312" i="2"/>
  <c r="M8313" i="2"/>
  <c r="M8314" i="2"/>
  <c r="M8315" i="2"/>
  <c r="M8316" i="2"/>
  <c r="M8317" i="2"/>
  <c r="M8318" i="2"/>
  <c r="M8319" i="2"/>
  <c r="M8320" i="2"/>
  <c r="M8321" i="2"/>
  <c r="M8322" i="2"/>
  <c r="M8323" i="2"/>
  <c r="M8324" i="2"/>
  <c r="M8325" i="2"/>
  <c r="M8326" i="2"/>
  <c r="M8327" i="2"/>
  <c r="M8328" i="2"/>
  <c r="M8329" i="2"/>
  <c r="M8330" i="2"/>
  <c r="M8331" i="2"/>
  <c r="M8332" i="2"/>
  <c r="M8333" i="2"/>
  <c r="M8334" i="2"/>
  <c r="M8335" i="2"/>
  <c r="M8336" i="2"/>
  <c r="M8337" i="2"/>
  <c r="M8338" i="2"/>
  <c r="M8339" i="2"/>
  <c r="M8340" i="2"/>
  <c r="M8341" i="2"/>
  <c r="M8342" i="2"/>
  <c r="M8343" i="2"/>
  <c r="M8344" i="2"/>
  <c r="M8345" i="2"/>
  <c r="M8346" i="2"/>
  <c r="M8347" i="2"/>
  <c r="M8348" i="2"/>
  <c r="M8349" i="2"/>
  <c r="M8350" i="2"/>
  <c r="M8351" i="2"/>
  <c r="M8352" i="2"/>
  <c r="M8353" i="2"/>
  <c r="M8354" i="2"/>
  <c r="M8355" i="2"/>
  <c r="M8356" i="2"/>
  <c r="M8357" i="2"/>
  <c r="M8358" i="2"/>
  <c r="M8359" i="2"/>
  <c r="M8360" i="2"/>
  <c r="M8361" i="2"/>
  <c r="M8362" i="2"/>
  <c r="M8363" i="2"/>
  <c r="M8364" i="2"/>
  <c r="M8365" i="2"/>
  <c r="M8366" i="2"/>
  <c r="M8367" i="2"/>
  <c r="M8368" i="2"/>
  <c r="M8369" i="2"/>
  <c r="M8370" i="2"/>
  <c r="M8371" i="2"/>
  <c r="M8372" i="2"/>
  <c r="M8373" i="2"/>
  <c r="M8374" i="2"/>
  <c r="M8375" i="2"/>
  <c r="M8376" i="2"/>
  <c r="M8377" i="2"/>
  <c r="M8378" i="2"/>
  <c r="M8379" i="2"/>
  <c r="M8380" i="2"/>
  <c r="M8381" i="2"/>
  <c r="M8382" i="2"/>
  <c r="M8383" i="2"/>
  <c r="M8384" i="2"/>
  <c r="M8385" i="2"/>
  <c r="M8386" i="2"/>
  <c r="M8387" i="2"/>
  <c r="M8388" i="2"/>
  <c r="M8389" i="2"/>
  <c r="M8390" i="2"/>
  <c r="M8391" i="2"/>
  <c r="M8392" i="2"/>
  <c r="M8393" i="2"/>
  <c r="M8394" i="2"/>
  <c r="M8395" i="2"/>
  <c r="M8396" i="2"/>
  <c r="M8397" i="2"/>
  <c r="M8398" i="2"/>
  <c r="M8399" i="2"/>
  <c r="M8400" i="2"/>
  <c r="M8401" i="2"/>
  <c r="M8402" i="2"/>
  <c r="M8403" i="2"/>
  <c r="M8404" i="2"/>
  <c r="M8405" i="2"/>
  <c r="M8406" i="2"/>
  <c r="M8407" i="2"/>
  <c r="M8408" i="2"/>
  <c r="M8409" i="2"/>
  <c r="M8410" i="2"/>
  <c r="M8411" i="2"/>
  <c r="M8412" i="2"/>
  <c r="M8413" i="2"/>
  <c r="M8414" i="2"/>
  <c r="M8415" i="2"/>
  <c r="M8416" i="2"/>
  <c r="M8417" i="2"/>
  <c r="M8418" i="2"/>
  <c r="M8419" i="2"/>
  <c r="M8420" i="2"/>
  <c r="M8421" i="2"/>
  <c r="M8422" i="2"/>
  <c r="M8423" i="2"/>
  <c r="M8424" i="2"/>
  <c r="M8425" i="2"/>
  <c r="M8426" i="2"/>
  <c r="M8427" i="2"/>
  <c r="M8428" i="2"/>
  <c r="M8429" i="2"/>
  <c r="M8430" i="2"/>
  <c r="M8431" i="2"/>
  <c r="M8432" i="2"/>
  <c r="M8433" i="2"/>
  <c r="M8434" i="2"/>
  <c r="M8435" i="2"/>
  <c r="M8436" i="2"/>
  <c r="M8437" i="2"/>
  <c r="M8438" i="2"/>
  <c r="M8439" i="2"/>
  <c r="M8440" i="2"/>
  <c r="M8441" i="2"/>
  <c r="M8442" i="2"/>
  <c r="M8443" i="2"/>
  <c r="M8444" i="2"/>
  <c r="M8445" i="2"/>
  <c r="M8446" i="2"/>
  <c r="M8447" i="2"/>
  <c r="M8448" i="2"/>
  <c r="M8449" i="2"/>
  <c r="M8450" i="2"/>
  <c r="M8451" i="2"/>
  <c r="M8452" i="2"/>
  <c r="M8453" i="2"/>
  <c r="M8454" i="2"/>
  <c r="M8455" i="2"/>
  <c r="M8456" i="2"/>
  <c r="M8457" i="2"/>
  <c r="M8458" i="2"/>
  <c r="M8459" i="2"/>
  <c r="M8460" i="2"/>
  <c r="M8461" i="2"/>
  <c r="M8462" i="2"/>
  <c r="M8463" i="2"/>
  <c r="M8464" i="2"/>
  <c r="M8465" i="2"/>
  <c r="M8466" i="2"/>
  <c r="M8467" i="2"/>
  <c r="M8468" i="2"/>
  <c r="M8469" i="2"/>
  <c r="M8470" i="2"/>
  <c r="M8471" i="2"/>
  <c r="M8472" i="2"/>
  <c r="M8473" i="2"/>
  <c r="M8474" i="2"/>
  <c r="M8475" i="2"/>
  <c r="M8476" i="2"/>
  <c r="M8477" i="2"/>
  <c r="M8478" i="2"/>
  <c r="M8479" i="2"/>
  <c r="M8480" i="2"/>
  <c r="M8481" i="2"/>
  <c r="M8482" i="2"/>
  <c r="M8483" i="2"/>
  <c r="M8484" i="2"/>
  <c r="M8485" i="2"/>
  <c r="M8486" i="2"/>
  <c r="M8487" i="2"/>
  <c r="M8488" i="2"/>
  <c r="M8489" i="2"/>
  <c r="M8490" i="2"/>
  <c r="M8491" i="2"/>
  <c r="M8492" i="2"/>
  <c r="M8493" i="2"/>
  <c r="M8494" i="2"/>
  <c r="M8495" i="2"/>
  <c r="M8496" i="2"/>
  <c r="M8497" i="2"/>
  <c r="M8498" i="2"/>
  <c r="M8499" i="2"/>
  <c r="M8500" i="2"/>
  <c r="M8501" i="2"/>
  <c r="M8502" i="2"/>
  <c r="M8503" i="2"/>
  <c r="M8504" i="2"/>
  <c r="M8505" i="2"/>
  <c r="M8506" i="2"/>
  <c r="M8507" i="2"/>
  <c r="M8508" i="2"/>
  <c r="M8509" i="2"/>
  <c r="M8510" i="2"/>
  <c r="M8511" i="2"/>
  <c r="M8512" i="2"/>
  <c r="M8513" i="2"/>
  <c r="M8514" i="2"/>
  <c r="M8515" i="2"/>
  <c r="M8516" i="2"/>
  <c r="M8517" i="2"/>
  <c r="M8518" i="2"/>
  <c r="M8519" i="2"/>
  <c r="M8520" i="2"/>
  <c r="M8521" i="2"/>
  <c r="M8522" i="2"/>
  <c r="M8523" i="2"/>
  <c r="M8524" i="2"/>
  <c r="M8525" i="2"/>
  <c r="M8526" i="2"/>
  <c r="M8527" i="2"/>
  <c r="M8528" i="2"/>
  <c r="M8529" i="2"/>
  <c r="M8530" i="2"/>
  <c r="M8531" i="2"/>
  <c r="M8532" i="2"/>
  <c r="M8533" i="2"/>
  <c r="M8534" i="2"/>
  <c r="M8535" i="2"/>
  <c r="M8536" i="2"/>
  <c r="M8537" i="2"/>
  <c r="M8538" i="2"/>
  <c r="M8539" i="2"/>
  <c r="M8540" i="2"/>
  <c r="M8541" i="2"/>
  <c r="M8542" i="2"/>
  <c r="M8543" i="2"/>
  <c r="M8544" i="2"/>
  <c r="M8545" i="2"/>
  <c r="M8546" i="2"/>
  <c r="M8547" i="2"/>
  <c r="M8548" i="2"/>
  <c r="M8549" i="2"/>
  <c r="M8550" i="2"/>
  <c r="M8551" i="2"/>
  <c r="M8552" i="2"/>
  <c r="M8553" i="2"/>
  <c r="M8554" i="2"/>
  <c r="M8555" i="2"/>
  <c r="M8556" i="2"/>
  <c r="M8557" i="2"/>
  <c r="M8558" i="2"/>
  <c r="M8559" i="2"/>
  <c r="M8560" i="2"/>
  <c r="M8561" i="2"/>
  <c r="M8562" i="2"/>
  <c r="M8563" i="2"/>
  <c r="M8564" i="2"/>
  <c r="M8565" i="2"/>
  <c r="M8566" i="2"/>
  <c r="M8567" i="2"/>
  <c r="M8568" i="2"/>
  <c r="M8569" i="2"/>
  <c r="M8570" i="2"/>
  <c r="M8571" i="2"/>
  <c r="M8572" i="2"/>
  <c r="M8573" i="2"/>
  <c r="M8574" i="2"/>
  <c r="M8575" i="2"/>
  <c r="M8576" i="2"/>
  <c r="M8577" i="2"/>
  <c r="M8578" i="2"/>
  <c r="M8579" i="2"/>
  <c r="M8580" i="2"/>
  <c r="M8581" i="2"/>
  <c r="M8582" i="2"/>
  <c r="M8583" i="2"/>
  <c r="M8584" i="2"/>
  <c r="M8585" i="2"/>
  <c r="M8586" i="2"/>
  <c r="M8587" i="2"/>
  <c r="M8588" i="2"/>
  <c r="M8589" i="2"/>
  <c r="M8590" i="2"/>
  <c r="M8591" i="2"/>
  <c r="M8592" i="2"/>
  <c r="M8593" i="2"/>
  <c r="M8594" i="2"/>
  <c r="M8595" i="2"/>
  <c r="M8596" i="2"/>
  <c r="M8597" i="2"/>
  <c r="M8598" i="2"/>
  <c r="M8599" i="2"/>
  <c r="M8600" i="2"/>
  <c r="M8601" i="2"/>
  <c r="M8602" i="2"/>
  <c r="M8603" i="2"/>
  <c r="M8604" i="2"/>
  <c r="M8605" i="2"/>
  <c r="M8606" i="2"/>
  <c r="M8607" i="2"/>
  <c r="M8608" i="2"/>
  <c r="M8609" i="2"/>
  <c r="M8610" i="2"/>
  <c r="M8611" i="2"/>
  <c r="M8612" i="2"/>
  <c r="M8613" i="2"/>
  <c r="M8614" i="2"/>
  <c r="M8615" i="2"/>
  <c r="M8616" i="2"/>
  <c r="M8617" i="2"/>
  <c r="M8618" i="2"/>
  <c r="M8619" i="2"/>
  <c r="M8620" i="2"/>
  <c r="M8621" i="2"/>
  <c r="M8622" i="2"/>
  <c r="M8623" i="2"/>
  <c r="M8624" i="2"/>
  <c r="M8625" i="2"/>
  <c r="M8626" i="2"/>
  <c r="M8627" i="2"/>
  <c r="M8628" i="2"/>
  <c r="M8629" i="2"/>
  <c r="M8630" i="2"/>
  <c r="M8631" i="2"/>
  <c r="M8632" i="2"/>
  <c r="M8633" i="2"/>
  <c r="M8634" i="2"/>
  <c r="M8635" i="2"/>
  <c r="M8636" i="2"/>
  <c r="M8637" i="2"/>
  <c r="M8638" i="2"/>
  <c r="M8639" i="2"/>
  <c r="M8640" i="2"/>
  <c r="M8641" i="2"/>
  <c r="M8642" i="2"/>
  <c r="M8643" i="2"/>
  <c r="M8644" i="2"/>
  <c r="M8645" i="2"/>
  <c r="M8646" i="2"/>
  <c r="M8647" i="2"/>
  <c r="M8648" i="2"/>
  <c r="M8649" i="2"/>
  <c r="M8650" i="2"/>
  <c r="M8651" i="2"/>
  <c r="M8652" i="2"/>
  <c r="M8653" i="2"/>
  <c r="M8654" i="2"/>
  <c r="M8655" i="2"/>
  <c r="M8656" i="2"/>
  <c r="M8657" i="2"/>
  <c r="M8658" i="2"/>
  <c r="M8659" i="2"/>
  <c r="M8660" i="2"/>
  <c r="M8661" i="2"/>
  <c r="M8662" i="2"/>
  <c r="M8663" i="2"/>
  <c r="M8664" i="2"/>
  <c r="M8665" i="2"/>
  <c r="M8666" i="2"/>
  <c r="M8667" i="2"/>
  <c r="M8668" i="2"/>
  <c r="M8669" i="2"/>
  <c r="M8670" i="2"/>
  <c r="M8671" i="2"/>
  <c r="M8672" i="2"/>
  <c r="M8673" i="2"/>
  <c r="M8674" i="2"/>
  <c r="M8675" i="2"/>
  <c r="M8676" i="2"/>
  <c r="M8677" i="2"/>
  <c r="M8678" i="2"/>
  <c r="M8679" i="2"/>
  <c r="M8680" i="2"/>
  <c r="M8681" i="2"/>
  <c r="M8682" i="2"/>
  <c r="M8683" i="2"/>
  <c r="M8684" i="2"/>
  <c r="M8685" i="2"/>
  <c r="M8686" i="2"/>
  <c r="M8687" i="2"/>
  <c r="M8688" i="2"/>
  <c r="M8689" i="2"/>
  <c r="M8690" i="2"/>
  <c r="M8691" i="2"/>
  <c r="M8692" i="2"/>
  <c r="M8693" i="2"/>
  <c r="M8694" i="2"/>
  <c r="M8695" i="2"/>
  <c r="M8696" i="2"/>
  <c r="M8697" i="2"/>
  <c r="M8698" i="2"/>
  <c r="M8699" i="2"/>
  <c r="M8700" i="2"/>
  <c r="M8701" i="2"/>
  <c r="M8702" i="2"/>
  <c r="M8703" i="2"/>
  <c r="M8704" i="2"/>
  <c r="M8705" i="2"/>
  <c r="M8706" i="2"/>
  <c r="M8707" i="2"/>
  <c r="M8708" i="2"/>
  <c r="M8709" i="2"/>
  <c r="M8710" i="2"/>
  <c r="M8711" i="2"/>
  <c r="M8712" i="2"/>
  <c r="M8713" i="2"/>
  <c r="M8714" i="2"/>
  <c r="M8715" i="2"/>
  <c r="M8716" i="2"/>
  <c r="M8717" i="2"/>
  <c r="M8718" i="2"/>
  <c r="M8719" i="2"/>
  <c r="M8720" i="2"/>
  <c r="M8721" i="2"/>
  <c r="M8722" i="2"/>
  <c r="M8723" i="2"/>
  <c r="M8724" i="2"/>
  <c r="M8725" i="2"/>
  <c r="M8726" i="2"/>
  <c r="M8727" i="2"/>
  <c r="M8728" i="2"/>
  <c r="M8729" i="2"/>
  <c r="M8730" i="2"/>
  <c r="M8731" i="2"/>
  <c r="M8732" i="2"/>
  <c r="M8733" i="2"/>
  <c r="M8734" i="2"/>
  <c r="M8735" i="2"/>
  <c r="M8736" i="2"/>
  <c r="M8737" i="2"/>
  <c r="M8738" i="2"/>
  <c r="M8739" i="2"/>
  <c r="M8740" i="2"/>
  <c r="M8741" i="2"/>
  <c r="M8742" i="2"/>
  <c r="M8743" i="2"/>
  <c r="M8744" i="2"/>
  <c r="M8745" i="2"/>
  <c r="M8746" i="2"/>
  <c r="M8747" i="2"/>
  <c r="M8748" i="2"/>
  <c r="M8749" i="2"/>
  <c r="M8750" i="2"/>
  <c r="M8751" i="2"/>
  <c r="M8752" i="2"/>
  <c r="M8753" i="2"/>
  <c r="M8754" i="2"/>
  <c r="M8755" i="2"/>
  <c r="M8756" i="2"/>
  <c r="M8757" i="2"/>
  <c r="M8758" i="2"/>
  <c r="M8759" i="2"/>
  <c r="M8760" i="2"/>
  <c r="M8761" i="2"/>
  <c r="M8762" i="2"/>
  <c r="M8763" i="2"/>
  <c r="M8764" i="2"/>
  <c r="M8765" i="2"/>
  <c r="M8766" i="2"/>
  <c r="M8767" i="2"/>
  <c r="M8768" i="2"/>
  <c r="M8769" i="2"/>
  <c r="M8770" i="2"/>
  <c r="M8771" i="2"/>
  <c r="M8772" i="2"/>
  <c r="M8773" i="2"/>
  <c r="M8774" i="2"/>
  <c r="M8775" i="2"/>
  <c r="M8776" i="2"/>
  <c r="M8777" i="2"/>
  <c r="M8778" i="2"/>
  <c r="M8779" i="2"/>
  <c r="M8780" i="2"/>
  <c r="M8781" i="2"/>
  <c r="M8782" i="2"/>
  <c r="M8783" i="2"/>
  <c r="M8784" i="2"/>
  <c r="M8785" i="2"/>
  <c r="M8786" i="2"/>
  <c r="M8787" i="2"/>
  <c r="M8788" i="2"/>
  <c r="M8789" i="2"/>
  <c r="M8790" i="2"/>
  <c r="M8791" i="2"/>
  <c r="M8792" i="2"/>
  <c r="M8793" i="2"/>
  <c r="M8794" i="2"/>
  <c r="M8795" i="2"/>
  <c r="M8796" i="2"/>
  <c r="M8797" i="2"/>
  <c r="M8798" i="2"/>
  <c r="M8799" i="2"/>
  <c r="M8800" i="2"/>
  <c r="M8801" i="2"/>
  <c r="M8802" i="2"/>
  <c r="M8803" i="2"/>
  <c r="M8804" i="2"/>
  <c r="M8805" i="2"/>
  <c r="M8806" i="2"/>
  <c r="M8807" i="2"/>
  <c r="M8808" i="2"/>
  <c r="M8809" i="2"/>
  <c r="M8810" i="2"/>
  <c r="M8811" i="2"/>
  <c r="M8812" i="2"/>
  <c r="M8813" i="2"/>
  <c r="M8814" i="2"/>
  <c r="M8815" i="2"/>
  <c r="M8816" i="2"/>
  <c r="M8817" i="2"/>
  <c r="M8818" i="2"/>
  <c r="M8819" i="2"/>
  <c r="M8820" i="2"/>
  <c r="M8821" i="2"/>
  <c r="M8822" i="2"/>
  <c r="M8823" i="2"/>
  <c r="M8824" i="2"/>
  <c r="M8825" i="2"/>
  <c r="M8826" i="2"/>
  <c r="M8827" i="2"/>
  <c r="M8828" i="2"/>
  <c r="M8829" i="2"/>
  <c r="M8830" i="2"/>
  <c r="M8831" i="2"/>
  <c r="M8832" i="2"/>
  <c r="M8833" i="2"/>
  <c r="M8834" i="2"/>
  <c r="M8835" i="2"/>
  <c r="M8836" i="2"/>
  <c r="M8837" i="2"/>
  <c r="M8838" i="2"/>
  <c r="M8839" i="2"/>
  <c r="M8840" i="2"/>
  <c r="M8841" i="2"/>
  <c r="M8842" i="2"/>
  <c r="M8843" i="2"/>
  <c r="M8844" i="2"/>
  <c r="M8845" i="2"/>
  <c r="M8846" i="2"/>
  <c r="M8847" i="2"/>
  <c r="M8848" i="2"/>
  <c r="M8849" i="2"/>
  <c r="M8850" i="2"/>
  <c r="M8851" i="2"/>
  <c r="M8852" i="2"/>
  <c r="M8853" i="2"/>
  <c r="M8854" i="2"/>
  <c r="M8855" i="2"/>
  <c r="M8856" i="2"/>
  <c r="M8857" i="2"/>
  <c r="M8858" i="2"/>
  <c r="M8859" i="2"/>
  <c r="M8860" i="2"/>
  <c r="M8861" i="2"/>
  <c r="M8862" i="2"/>
  <c r="M8863" i="2"/>
  <c r="M8864" i="2"/>
  <c r="M8865" i="2"/>
  <c r="M8866" i="2"/>
  <c r="M8867" i="2"/>
  <c r="M8868" i="2"/>
  <c r="M8869" i="2"/>
  <c r="M8870" i="2"/>
  <c r="M8871" i="2"/>
  <c r="M8872" i="2"/>
  <c r="M8873" i="2"/>
  <c r="M8874" i="2"/>
  <c r="M8875" i="2"/>
  <c r="M8876" i="2"/>
  <c r="M8877" i="2"/>
  <c r="M8878" i="2"/>
  <c r="M8879" i="2"/>
  <c r="M8880" i="2"/>
  <c r="M8881" i="2"/>
  <c r="M8882" i="2"/>
  <c r="M8883" i="2"/>
  <c r="M8884" i="2"/>
  <c r="M8885" i="2"/>
  <c r="M8886" i="2"/>
  <c r="M8887" i="2"/>
  <c r="M8888" i="2"/>
  <c r="M8889" i="2"/>
  <c r="M8890" i="2"/>
  <c r="M8891" i="2"/>
  <c r="M8892" i="2"/>
  <c r="M8893" i="2"/>
  <c r="M8894" i="2"/>
  <c r="M8895" i="2"/>
  <c r="M8896" i="2"/>
  <c r="M8897" i="2"/>
  <c r="M8898" i="2"/>
  <c r="M8899" i="2"/>
  <c r="M8900" i="2"/>
  <c r="M8901" i="2"/>
  <c r="M8902" i="2"/>
  <c r="M8903" i="2"/>
  <c r="M8904" i="2"/>
  <c r="M8905" i="2"/>
  <c r="M8906" i="2"/>
  <c r="M8907" i="2"/>
  <c r="M8908" i="2"/>
  <c r="M8909" i="2"/>
  <c r="M8910" i="2"/>
  <c r="M8911" i="2"/>
  <c r="M8912" i="2"/>
  <c r="M8913" i="2"/>
  <c r="M8914" i="2"/>
  <c r="M8915" i="2"/>
  <c r="M8916" i="2"/>
  <c r="M8917" i="2"/>
  <c r="M8918" i="2"/>
  <c r="M8919" i="2"/>
  <c r="M8920" i="2"/>
  <c r="M8921" i="2"/>
  <c r="M8922" i="2"/>
  <c r="M8923" i="2"/>
  <c r="M8924" i="2"/>
  <c r="M8925" i="2"/>
  <c r="M8926" i="2"/>
  <c r="M8927" i="2"/>
  <c r="M8928" i="2"/>
  <c r="M8929" i="2"/>
  <c r="M8930" i="2"/>
  <c r="M8931" i="2"/>
  <c r="M8932" i="2"/>
  <c r="M8933" i="2"/>
  <c r="M8934" i="2"/>
  <c r="M8935" i="2"/>
  <c r="M8936" i="2"/>
  <c r="M8937" i="2"/>
  <c r="M8938" i="2"/>
  <c r="M8939" i="2"/>
  <c r="M8940" i="2"/>
  <c r="M8941" i="2"/>
  <c r="M8942" i="2"/>
  <c r="M8943" i="2"/>
  <c r="M8944" i="2"/>
  <c r="M8945" i="2"/>
  <c r="M8946" i="2"/>
  <c r="M8947" i="2"/>
  <c r="M8948" i="2"/>
  <c r="M8949" i="2"/>
  <c r="M8950" i="2"/>
  <c r="M8951" i="2"/>
  <c r="M8952" i="2"/>
  <c r="M8953" i="2"/>
  <c r="M8954" i="2"/>
  <c r="M8955" i="2"/>
  <c r="M8956" i="2"/>
  <c r="M8957" i="2"/>
  <c r="M8958" i="2"/>
  <c r="M8959" i="2"/>
  <c r="M8960" i="2"/>
  <c r="M8961" i="2"/>
  <c r="M8962" i="2"/>
  <c r="M8963" i="2"/>
  <c r="M8964" i="2"/>
  <c r="M8965" i="2"/>
  <c r="M8966" i="2"/>
  <c r="M8967" i="2"/>
  <c r="M8968" i="2"/>
  <c r="M8969" i="2"/>
  <c r="M8970" i="2"/>
  <c r="M8971" i="2"/>
  <c r="M8972" i="2"/>
  <c r="M8973" i="2"/>
  <c r="M8974" i="2"/>
  <c r="M8975" i="2"/>
  <c r="M8976" i="2"/>
  <c r="M8977" i="2"/>
  <c r="M8978" i="2"/>
  <c r="M8979" i="2"/>
  <c r="M8980" i="2"/>
  <c r="M8981" i="2"/>
  <c r="M8982" i="2"/>
  <c r="M8983" i="2"/>
  <c r="M8984" i="2"/>
  <c r="M8985" i="2"/>
  <c r="M8986" i="2"/>
  <c r="M8987" i="2"/>
  <c r="M8988" i="2"/>
  <c r="M8989" i="2"/>
  <c r="M8990" i="2"/>
  <c r="M8991" i="2"/>
  <c r="M8992" i="2"/>
  <c r="M8993" i="2"/>
  <c r="M8994" i="2"/>
  <c r="M8995" i="2"/>
  <c r="M8996" i="2"/>
  <c r="M8997" i="2"/>
  <c r="M8998" i="2"/>
  <c r="M8999" i="2"/>
  <c r="M9000" i="2"/>
  <c r="M9001" i="2"/>
  <c r="M9002" i="2"/>
  <c r="M9003" i="2"/>
  <c r="M9004" i="2"/>
  <c r="M9005" i="2"/>
  <c r="M9006" i="2"/>
  <c r="M9007" i="2"/>
  <c r="M9008" i="2"/>
  <c r="M9009" i="2"/>
  <c r="M9010" i="2"/>
  <c r="M9011" i="2"/>
  <c r="M9012" i="2"/>
  <c r="M9013" i="2"/>
  <c r="M9014" i="2"/>
  <c r="M9015" i="2"/>
  <c r="M9016" i="2"/>
  <c r="M9017" i="2"/>
  <c r="M9018" i="2"/>
  <c r="M9019" i="2"/>
  <c r="M9020" i="2"/>
  <c r="M9021" i="2"/>
  <c r="M9022" i="2"/>
  <c r="M9023" i="2"/>
  <c r="M9024" i="2"/>
  <c r="M9025" i="2"/>
  <c r="M9026" i="2"/>
  <c r="M9027" i="2"/>
  <c r="M9028" i="2"/>
  <c r="M9029" i="2"/>
  <c r="M9030" i="2"/>
  <c r="M9031" i="2"/>
  <c r="M9032" i="2"/>
  <c r="M9033" i="2"/>
  <c r="M9034" i="2"/>
  <c r="M9035" i="2"/>
  <c r="M9036" i="2"/>
  <c r="M9037" i="2"/>
  <c r="M9038" i="2"/>
  <c r="M9039" i="2"/>
  <c r="M9040" i="2"/>
  <c r="M9041" i="2"/>
  <c r="M9042" i="2"/>
  <c r="M9043" i="2"/>
  <c r="M9044" i="2"/>
  <c r="M9045" i="2"/>
  <c r="M9046" i="2"/>
  <c r="M9047" i="2"/>
  <c r="M9048" i="2"/>
  <c r="M9049" i="2"/>
  <c r="M9050" i="2"/>
  <c r="M9051" i="2"/>
  <c r="M9052" i="2"/>
  <c r="M9053" i="2"/>
  <c r="M9054" i="2"/>
  <c r="M9055" i="2"/>
  <c r="M9056" i="2"/>
  <c r="M9057" i="2"/>
  <c r="M9058" i="2"/>
  <c r="M9059" i="2"/>
  <c r="M9060" i="2"/>
  <c r="M9061" i="2"/>
  <c r="M9062" i="2"/>
  <c r="M9063" i="2"/>
  <c r="M9064" i="2"/>
  <c r="M9065" i="2"/>
  <c r="M9066" i="2"/>
  <c r="M9067" i="2"/>
  <c r="M9068" i="2"/>
  <c r="M9069" i="2"/>
  <c r="M9070" i="2"/>
  <c r="M9071" i="2"/>
  <c r="M9072" i="2"/>
  <c r="M9073" i="2"/>
  <c r="M9074" i="2"/>
  <c r="M9075" i="2"/>
  <c r="M9076" i="2"/>
  <c r="M9077" i="2"/>
  <c r="M9078" i="2"/>
  <c r="M9079" i="2"/>
  <c r="M9080" i="2"/>
  <c r="M9081" i="2"/>
  <c r="M9082" i="2"/>
  <c r="M9083" i="2"/>
  <c r="M9084" i="2"/>
  <c r="M9085" i="2"/>
  <c r="M9086" i="2"/>
  <c r="M9087" i="2"/>
  <c r="M9088" i="2"/>
  <c r="M9089" i="2"/>
  <c r="M9090" i="2"/>
  <c r="M9091" i="2"/>
  <c r="M9092" i="2"/>
  <c r="M9093" i="2"/>
  <c r="M9094" i="2"/>
  <c r="M9095" i="2"/>
  <c r="M9096" i="2"/>
  <c r="M9097" i="2"/>
  <c r="M9098" i="2"/>
  <c r="M9099" i="2"/>
  <c r="M9100" i="2"/>
  <c r="M9101" i="2"/>
  <c r="M9102" i="2"/>
  <c r="M9103" i="2"/>
  <c r="M9104" i="2"/>
  <c r="M9105" i="2"/>
  <c r="M9106" i="2"/>
  <c r="M9107" i="2"/>
  <c r="M9108" i="2"/>
  <c r="M9109" i="2"/>
  <c r="M9110" i="2"/>
  <c r="M9111" i="2"/>
  <c r="M9112" i="2"/>
  <c r="M9113" i="2"/>
  <c r="M9114" i="2"/>
  <c r="M9115" i="2"/>
  <c r="M9116" i="2"/>
  <c r="M9117" i="2"/>
  <c r="M9118" i="2"/>
  <c r="M9119" i="2"/>
  <c r="M9120" i="2"/>
  <c r="M9121" i="2"/>
  <c r="M9122" i="2"/>
  <c r="M9123" i="2"/>
  <c r="M9124" i="2"/>
  <c r="M9125" i="2"/>
  <c r="M9126" i="2"/>
  <c r="M9127" i="2"/>
  <c r="M9128" i="2"/>
  <c r="M9129" i="2"/>
  <c r="M9130" i="2"/>
  <c r="M9131" i="2"/>
  <c r="M9132" i="2"/>
  <c r="M9133" i="2"/>
  <c r="M9134" i="2"/>
  <c r="M9135" i="2"/>
  <c r="M9136" i="2"/>
  <c r="M9137" i="2"/>
  <c r="M9138" i="2"/>
  <c r="M9139" i="2"/>
  <c r="M9140" i="2"/>
  <c r="M9141" i="2"/>
  <c r="M9142" i="2"/>
  <c r="M9143" i="2"/>
  <c r="M9144" i="2"/>
  <c r="M9145" i="2"/>
  <c r="M9146" i="2"/>
  <c r="M9147" i="2"/>
  <c r="M9148" i="2"/>
  <c r="M9149" i="2"/>
  <c r="M9150" i="2"/>
  <c r="M9151" i="2"/>
  <c r="M9152" i="2"/>
  <c r="M9153" i="2"/>
  <c r="M9154" i="2"/>
  <c r="M9155" i="2"/>
  <c r="M9156" i="2"/>
  <c r="M9157" i="2"/>
  <c r="M9158" i="2"/>
  <c r="M9159" i="2"/>
  <c r="M9160" i="2"/>
  <c r="M9161" i="2"/>
  <c r="M9162" i="2"/>
  <c r="M9163" i="2"/>
  <c r="M9164" i="2"/>
  <c r="M9165" i="2"/>
  <c r="M9166" i="2"/>
  <c r="M9167" i="2"/>
  <c r="M9168" i="2"/>
  <c r="M9169" i="2"/>
  <c r="M9170" i="2"/>
  <c r="M9171" i="2"/>
  <c r="M9172" i="2"/>
  <c r="M9173" i="2"/>
  <c r="M9174" i="2"/>
  <c r="M9175" i="2"/>
  <c r="M9176" i="2"/>
  <c r="M9177" i="2"/>
  <c r="M9178" i="2"/>
  <c r="M9179" i="2"/>
  <c r="M9180" i="2"/>
  <c r="M9181" i="2"/>
  <c r="M9182" i="2"/>
  <c r="M9183" i="2"/>
  <c r="M9184" i="2"/>
  <c r="M9185" i="2"/>
  <c r="M9186" i="2"/>
  <c r="M9187" i="2"/>
  <c r="M9188" i="2"/>
  <c r="M9189" i="2"/>
  <c r="M9190" i="2"/>
  <c r="M9191" i="2"/>
  <c r="M9192" i="2"/>
  <c r="M9193" i="2"/>
  <c r="M9194" i="2"/>
  <c r="M9195" i="2"/>
  <c r="M9196" i="2"/>
  <c r="M9197" i="2"/>
  <c r="M9198" i="2"/>
  <c r="M9199" i="2"/>
  <c r="M9200" i="2"/>
  <c r="M9201" i="2"/>
  <c r="M9202" i="2"/>
  <c r="M9203" i="2"/>
  <c r="M9204" i="2"/>
  <c r="M9205" i="2"/>
  <c r="M9206" i="2"/>
  <c r="M9207" i="2"/>
  <c r="M9208" i="2"/>
  <c r="M9209" i="2"/>
  <c r="M9210" i="2"/>
  <c r="M9211" i="2"/>
  <c r="M9212" i="2"/>
  <c r="M9213" i="2"/>
  <c r="M9214" i="2"/>
  <c r="M9215" i="2"/>
  <c r="M9216" i="2"/>
  <c r="M9217" i="2"/>
  <c r="M9218" i="2"/>
  <c r="M9219" i="2"/>
  <c r="M9220" i="2"/>
  <c r="M9221" i="2"/>
  <c r="M9222" i="2"/>
  <c r="M9223" i="2"/>
  <c r="M9224" i="2"/>
  <c r="M9225" i="2"/>
  <c r="M9226" i="2"/>
  <c r="M9227" i="2"/>
  <c r="M9228" i="2"/>
  <c r="M9229" i="2"/>
  <c r="M9230" i="2"/>
  <c r="M9231" i="2"/>
  <c r="M9232" i="2"/>
  <c r="M9233" i="2"/>
  <c r="M9234" i="2"/>
  <c r="M9235" i="2"/>
  <c r="M9236" i="2"/>
  <c r="M9237" i="2"/>
  <c r="M9238" i="2"/>
  <c r="M9239" i="2"/>
  <c r="M9240" i="2"/>
  <c r="M9241" i="2"/>
  <c r="M9242" i="2"/>
  <c r="M9243" i="2"/>
  <c r="M9244" i="2"/>
  <c r="M9245" i="2"/>
  <c r="M9246" i="2"/>
  <c r="M9247" i="2"/>
  <c r="M9248" i="2"/>
  <c r="M9249" i="2"/>
  <c r="M9250" i="2"/>
  <c r="M9251" i="2"/>
  <c r="M9252" i="2"/>
  <c r="M9253" i="2"/>
  <c r="M9254" i="2"/>
  <c r="M9255" i="2"/>
  <c r="M9256" i="2"/>
  <c r="M9257" i="2"/>
  <c r="M9258" i="2"/>
  <c r="M9259" i="2"/>
  <c r="M9260" i="2"/>
  <c r="M9261" i="2"/>
  <c r="M9262" i="2"/>
  <c r="M9263" i="2"/>
  <c r="M9264" i="2"/>
  <c r="M9265" i="2"/>
  <c r="M9266" i="2"/>
  <c r="M9267" i="2"/>
  <c r="M9268" i="2"/>
  <c r="M9269" i="2"/>
  <c r="M9270" i="2"/>
  <c r="M9271" i="2"/>
  <c r="M9272" i="2"/>
  <c r="M9273" i="2"/>
  <c r="M9274" i="2"/>
  <c r="M9275" i="2"/>
  <c r="M9276" i="2"/>
  <c r="M9277" i="2"/>
  <c r="M9278" i="2"/>
  <c r="M9279" i="2"/>
  <c r="M9280" i="2"/>
  <c r="M9281" i="2"/>
  <c r="M9282" i="2"/>
  <c r="M9283" i="2"/>
  <c r="M9284" i="2"/>
  <c r="M9285" i="2"/>
  <c r="M9286" i="2"/>
  <c r="M9287" i="2"/>
  <c r="M9288" i="2"/>
  <c r="M9289" i="2"/>
  <c r="M9290" i="2"/>
  <c r="M9291" i="2"/>
  <c r="M9292" i="2"/>
  <c r="M9293" i="2"/>
  <c r="M9294" i="2"/>
  <c r="M9295" i="2"/>
  <c r="M9296" i="2"/>
  <c r="M9297" i="2"/>
  <c r="M9298" i="2"/>
  <c r="M9299" i="2"/>
  <c r="M9300" i="2"/>
  <c r="M9301" i="2"/>
  <c r="M9302" i="2"/>
  <c r="M9303" i="2"/>
  <c r="M9304" i="2"/>
  <c r="M9305" i="2"/>
  <c r="M9306" i="2"/>
  <c r="M9307" i="2"/>
  <c r="M9308" i="2"/>
  <c r="M9309" i="2"/>
  <c r="M9310" i="2"/>
  <c r="M9311" i="2"/>
  <c r="M9312" i="2"/>
  <c r="M9313" i="2"/>
  <c r="M9314" i="2"/>
  <c r="M9315" i="2"/>
  <c r="M9316" i="2"/>
  <c r="M9317" i="2"/>
  <c r="M9318" i="2"/>
  <c r="M9319" i="2"/>
  <c r="M9320" i="2"/>
  <c r="M9321" i="2"/>
  <c r="M9322" i="2"/>
  <c r="M9323" i="2"/>
  <c r="M9324" i="2"/>
  <c r="M9325" i="2"/>
  <c r="M9326" i="2"/>
  <c r="M9327" i="2"/>
  <c r="M9328" i="2"/>
  <c r="M9329" i="2"/>
  <c r="M9330" i="2"/>
  <c r="M9331" i="2"/>
  <c r="M9332" i="2"/>
  <c r="M9333" i="2"/>
  <c r="M9334" i="2"/>
  <c r="M9335" i="2"/>
  <c r="M9336" i="2"/>
  <c r="M9337" i="2"/>
  <c r="M9338" i="2"/>
  <c r="M9339" i="2"/>
  <c r="M9340" i="2"/>
  <c r="M9341" i="2"/>
  <c r="M9342" i="2"/>
  <c r="M9343" i="2"/>
  <c r="M9344" i="2"/>
  <c r="M9345" i="2"/>
  <c r="M9346" i="2"/>
  <c r="M9347" i="2"/>
  <c r="M9348" i="2"/>
  <c r="M9349" i="2"/>
  <c r="M9350" i="2"/>
  <c r="M9351" i="2"/>
  <c r="M9352" i="2"/>
  <c r="M9353" i="2"/>
  <c r="M9354" i="2"/>
  <c r="M9355" i="2"/>
  <c r="M9356" i="2"/>
  <c r="M9357" i="2"/>
  <c r="M9358" i="2"/>
  <c r="M9359" i="2"/>
  <c r="M9360" i="2"/>
  <c r="M9361" i="2"/>
  <c r="M9362" i="2"/>
  <c r="M9363" i="2"/>
  <c r="M9364" i="2"/>
  <c r="M9365" i="2"/>
  <c r="M9366" i="2"/>
  <c r="M9367" i="2"/>
  <c r="M9368" i="2"/>
  <c r="M9369" i="2"/>
  <c r="M9370" i="2"/>
  <c r="M9371" i="2"/>
  <c r="M9372" i="2"/>
  <c r="M9373" i="2"/>
  <c r="M9374" i="2"/>
  <c r="M9375" i="2"/>
  <c r="M9376" i="2"/>
  <c r="M9377" i="2"/>
  <c r="M9378" i="2"/>
  <c r="M9379" i="2"/>
  <c r="M9380" i="2"/>
  <c r="M9381" i="2"/>
  <c r="M9382" i="2"/>
  <c r="M9383" i="2"/>
  <c r="M9384" i="2"/>
  <c r="M9385" i="2"/>
  <c r="M9386" i="2"/>
  <c r="M9387" i="2"/>
  <c r="M9388" i="2"/>
  <c r="M9389" i="2"/>
  <c r="M9390" i="2"/>
  <c r="M9391" i="2"/>
  <c r="M9392" i="2"/>
  <c r="M9393" i="2"/>
  <c r="M9394" i="2"/>
  <c r="M9395" i="2"/>
  <c r="M9396" i="2"/>
  <c r="M9397" i="2"/>
  <c r="M9398" i="2"/>
  <c r="M9399" i="2"/>
  <c r="M9400" i="2"/>
  <c r="M9401" i="2"/>
  <c r="M9402" i="2"/>
  <c r="M9403" i="2"/>
  <c r="M9404" i="2"/>
  <c r="M9405" i="2"/>
  <c r="M9406" i="2"/>
  <c r="M9407" i="2"/>
  <c r="M9408" i="2"/>
  <c r="M9409" i="2"/>
  <c r="M9410" i="2"/>
  <c r="M9411" i="2"/>
  <c r="M9412" i="2"/>
  <c r="M9413" i="2"/>
  <c r="M9414" i="2"/>
  <c r="M9415" i="2"/>
  <c r="M9416" i="2"/>
  <c r="M9417" i="2"/>
  <c r="M9418" i="2"/>
  <c r="M9419" i="2"/>
  <c r="M9420" i="2"/>
  <c r="M9421" i="2"/>
  <c r="M9422" i="2"/>
  <c r="M9423" i="2"/>
  <c r="M9424" i="2"/>
  <c r="M9425" i="2"/>
  <c r="M9426" i="2"/>
  <c r="M9427" i="2"/>
  <c r="M9428" i="2"/>
  <c r="M9429" i="2"/>
  <c r="M9430" i="2"/>
  <c r="M9431" i="2"/>
  <c r="M9432" i="2"/>
  <c r="M9433" i="2"/>
  <c r="M9434" i="2"/>
  <c r="M9435" i="2"/>
  <c r="M9436" i="2"/>
  <c r="M9437" i="2"/>
  <c r="M9438" i="2"/>
  <c r="M9439" i="2"/>
  <c r="M9440" i="2"/>
  <c r="M9441" i="2"/>
  <c r="M9442" i="2"/>
  <c r="M9443" i="2"/>
  <c r="M9444" i="2"/>
  <c r="M9445" i="2"/>
  <c r="M9446" i="2"/>
  <c r="M9447" i="2"/>
  <c r="M9448" i="2"/>
  <c r="M9449" i="2"/>
  <c r="M9450" i="2"/>
  <c r="M9451" i="2"/>
  <c r="M9452" i="2"/>
  <c r="M9453" i="2"/>
  <c r="M9454" i="2"/>
  <c r="M9455" i="2"/>
  <c r="M9456" i="2"/>
  <c r="M9457" i="2"/>
  <c r="M9458" i="2"/>
  <c r="M9459" i="2"/>
  <c r="M9460" i="2"/>
  <c r="M9461" i="2"/>
  <c r="M9462" i="2"/>
  <c r="M9463" i="2"/>
  <c r="M9464" i="2"/>
  <c r="M9465" i="2"/>
  <c r="M9466" i="2"/>
  <c r="M9467" i="2"/>
  <c r="M9468" i="2"/>
  <c r="M9469" i="2"/>
  <c r="M9470" i="2"/>
  <c r="M9471" i="2"/>
  <c r="M9472" i="2"/>
  <c r="M9473" i="2"/>
  <c r="M9474" i="2"/>
  <c r="M9475" i="2"/>
  <c r="M9476" i="2"/>
  <c r="M9477" i="2"/>
  <c r="M9478" i="2"/>
  <c r="M9479" i="2"/>
  <c r="M9480" i="2"/>
  <c r="M9481" i="2"/>
  <c r="M9482" i="2"/>
  <c r="M9483" i="2"/>
  <c r="M9484" i="2"/>
  <c r="M9485" i="2"/>
  <c r="M9486" i="2"/>
  <c r="M9487" i="2"/>
  <c r="M9488" i="2"/>
  <c r="M9489" i="2"/>
  <c r="M9490" i="2"/>
  <c r="M9491" i="2"/>
  <c r="M9492" i="2"/>
  <c r="M9493" i="2"/>
  <c r="M9494" i="2"/>
  <c r="M9495" i="2"/>
  <c r="M9496" i="2"/>
  <c r="M9497" i="2"/>
  <c r="M9498" i="2"/>
  <c r="M9499" i="2"/>
  <c r="M9500" i="2"/>
  <c r="M9501" i="2"/>
  <c r="M9502" i="2"/>
  <c r="M9503" i="2"/>
  <c r="M9504" i="2"/>
  <c r="M9505" i="2"/>
  <c r="M9506" i="2"/>
  <c r="M9507" i="2"/>
  <c r="M9508" i="2"/>
  <c r="M9509" i="2"/>
  <c r="M9510" i="2"/>
  <c r="M9511" i="2"/>
  <c r="M9512" i="2"/>
  <c r="M9513" i="2"/>
  <c r="M9514" i="2"/>
  <c r="M9515" i="2"/>
  <c r="M9516" i="2"/>
  <c r="M9517" i="2"/>
  <c r="M9518" i="2"/>
  <c r="M9519" i="2"/>
  <c r="M9520" i="2"/>
  <c r="M9521" i="2"/>
  <c r="M9522" i="2"/>
  <c r="M9523" i="2"/>
  <c r="M9524" i="2"/>
  <c r="M9525" i="2"/>
  <c r="M9526" i="2"/>
  <c r="M9527" i="2"/>
  <c r="M9528" i="2"/>
  <c r="M9529" i="2"/>
  <c r="M9530" i="2"/>
  <c r="M9531" i="2"/>
  <c r="M9532" i="2"/>
  <c r="M9533" i="2"/>
  <c r="M9534" i="2"/>
  <c r="M9535" i="2"/>
  <c r="M9536" i="2"/>
  <c r="M9537" i="2"/>
  <c r="M9538" i="2"/>
  <c r="M9539" i="2"/>
  <c r="M9540" i="2"/>
  <c r="M9541" i="2"/>
  <c r="M9542" i="2"/>
  <c r="M9543" i="2"/>
  <c r="M9544" i="2"/>
  <c r="M9545" i="2"/>
  <c r="M9546" i="2"/>
  <c r="M9547" i="2"/>
  <c r="M9548" i="2"/>
  <c r="M9549" i="2"/>
  <c r="M9550" i="2"/>
  <c r="M9551" i="2"/>
  <c r="M9552" i="2"/>
  <c r="M9553" i="2"/>
  <c r="M9554" i="2"/>
  <c r="M9555" i="2"/>
  <c r="M9556" i="2"/>
  <c r="M9557" i="2"/>
  <c r="M9558" i="2"/>
  <c r="M9559" i="2"/>
  <c r="M9560" i="2"/>
  <c r="M9561" i="2"/>
  <c r="M9562" i="2"/>
  <c r="M9563" i="2"/>
  <c r="M9564" i="2"/>
  <c r="M9565" i="2"/>
  <c r="M9566" i="2"/>
  <c r="M9567" i="2"/>
  <c r="M9568" i="2"/>
  <c r="M9569" i="2"/>
  <c r="M9570" i="2"/>
  <c r="M9571" i="2"/>
  <c r="M9572" i="2"/>
  <c r="M9573" i="2"/>
  <c r="M9574" i="2"/>
  <c r="M9575" i="2"/>
  <c r="M9576" i="2"/>
  <c r="M9577" i="2"/>
  <c r="M9578" i="2"/>
  <c r="M9579" i="2"/>
  <c r="M9580" i="2"/>
  <c r="M9581" i="2"/>
  <c r="M9582" i="2"/>
  <c r="M9583" i="2"/>
  <c r="M9584" i="2"/>
  <c r="M9585" i="2"/>
  <c r="M9586" i="2"/>
  <c r="M9587" i="2"/>
  <c r="M9588" i="2"/>
  <c r="M9589" i="2"/>
  <c r="M9590" i="2"/>
  <c r="M9591" i="2"/>
  <c r="M9592" i="2"/>
  <c r="M9593" i="2"/>
  <c r="M9594" i="2"/>
  <c r="M9595" i="2"/>
  <c r="M9596" i="2"/>
  <c r="M9597" i="2"/>
  <c r="M9598" i="2"/>
  <c r="M9599" i="2"/>
  <c r="M9600" i="2"/>
  <c r="M9601" i="2"/>
  <c r="M9602" i="2"/>
  <c r="M9603" i="2"/>
  <c r="M9604" i="2"/>
  <c r="M9605" i="2"/>
  <c r="M9606" i="2"/>
  <c r="M9607" i="2"/>
  <c r="M9608" i="2"/>
  <c r="M9609" i="2"/>
  <c r="M9610" i="2"/>
  <c r="M9611" i="2"/>
  <c r="M9612" i="2"/>
  <c r="M9613" i="2"/>
  <c r="M9614" i="2"/>
  <c r="M9615" i="2"/>
  <c r="M9616" i="2"/>
  <c r="M9617" i="2"/>
  <c r="M9618" i="2"/>
  <c r="M9619" i="2"/>
  <c r="M9620" i="2"/>
  <c r="M9621" i="2"/>
  <c r="M9622" i="2"/>
  <c r="M9623" i="2"/>
  <c r="M9624" i="2"/>
  <c r="M9625" i="2"/>
  <c r="M9626" i="2"/>
  <c r="M9627" i="2"/>
  <c r="M9628" i="2"/>
  <c r="M9629" i="2"/>
  <c r="M9630" i="2"/>
  <c r="M9631" i="2"/>
  <c r="M9632" i="2"/>
  <c r="M9633" i="2"/>
  <c r="M9634" i="2"/>
  <c r="M9635" i="2"/>
  <c r="M9636" i="2"/>
  <c r="M9637" i="2"/>
  <c r="M9638" i="2"/>
  <c r="M9639" i="2"/>
  <c r="M9640" i="2"/>
  <c r="M9641" i="2"/>
  <c r="M9642" i="2"/>
  <c r="M9643" i="2"/>
  <c r="M9644" i="2"/>
  <c r="M9645" i="2"/>
  <c r="M9646" i="2"/>
  <c r="M9647" i="2"/>
  <c r="M9648" i="2"/>
  <c r="M9649" i="2"/>
  <c r="M9650" i="2"/>
  <c r="M9651" i="2"/>
  <c r="M9652" i="2"/>
  <c r="M9653" i="2"/>
  <c r="M9654" i="2"/>
  <c r="M9655" i="2"/>
  <c r="M9656" i="2"/>
  <c r="M9657" i="2"/>
  <c r="M9658" i="2"/>
  <c r="M9659" i="2"/>
  <c r="M9660" i="2"/>
  <c r="M9661" i="2"/>
  <c r="M9662" i="2"/>
  <c r="M9663" i="2"/>
  <c r="M9664" i="2"/>
  <c r="M9665" i="2"/>
  <c r="M9666" i="2"/>
  <c r="M9667" i="2"/>
  <c r="M9668" i="2"/>
  <c r="M9669" i="2"/>
  <c r="M9670" i="2"/>
  <c r="M9671" i="2"/>
  <c r="M9672" i="2"/>
  <c r="M9673" i="2"/>
  <c r="M9674" i="2"/>
  <c r="M9675" i="2"/>
  <c r="M9676" i="2"/>
  <c r="M9677" i="2"/>
  <c r="M9678" i="2"/>
  <c r="M9679" i="2"/>
  <c r="M9680" i="2"/>
  <c r="M9681" i="2"/>
  <c r="M9682" i="2"/>
  <c r="M9683" i="2"/>
  <c r="M9684" i="2"/>
  <c r="M9685" i="2"/>
  <c r="M9686" i="2"/>
  <c r="M9687" i="2"/>
  <c r="M9688" i="2"/>
  <c r="M9689" i="2"/>
  <c r="M9690" i="2"/>
  <c r="M9691" i="2"/>
  <c r="M9692" i="2"/>
  <c r="M9693" i="2"/>
  <c r="M9694" i="2"/>
  <c r="M9695" i="2"/>
  <c r="M9696" i="2"/>
  <c r="M9697" i="2"/>
  <c r="M9698" i="2"/>
  <c r="M9699" i="2"/>
  <c r="M9700" i="2"/>
  <c r="M9701" i="2"/>
  <c r="M9702" i="2"/>
  <c r="M9703" i="2"/>
  <c r="M9704" i="2"/>
  <c r="M9705" i="2"/>
  <c r="M9706" i="2"/>
  <c r="M9707" i="2"/>
  <c r="M9708" i="2"/>
  <c r="M9709" i="2"/>
  <c r="M9710" i="2"/>
  <c r="M9711" i="2"/>
  <c r="M9712" i="2"/>
  <c r="M9713" i="2"/>
  <c r="M9714" i="2"/>
  <c r="M9715" i="2"/>
  <c r="M9716" i="2"/>
  <c r="M9717" i="2"/>
  <c r="M9718" i="2"/>
  <c r="M9719" i="2"/>
  <c r="M9720" i="2"/>
  <c r="M9721" i="2"/>
  <c r="M9722" i="2"/>
  <c r="M9723" i="2"/>
  <c r="M9724" i="2"/>
  <c r="M9725" i="2"/>
  <c r="M9726" i="2"/>
  <c r="M9727" i="2"/>
  <c r="M9728" i="2"/>
  <c r="M9729" i="2"/>
  <c r="M9730" i="2"/>
  <c r="M9731" i="2"/>
  <c r="M9732" i="2"/>
  <c r="M9733" i="2"/>
  <c r="M9734" i="2"/>
  <c r="M9735" i="2"/>
  <c r="M9736" i="2"/>
  <c r="M9737" i="2"/>
  <c r="M9738" i="2"/>
  <c r="M9739" i="2"/>
  <c r="M9740" i="2"/>
  <c r="M9741" i="2"/>
  <c r="M9742" i="2"/>
  <c r="M9743" i="2"/>
  <c r="M9744" i="2"/>
  <c r="M9745" i="2"/>
  <c r="M9746" i="2"/>
  <c r="M9747" i="2"/>
  <c r="M9748" i="2"/>
  <c r="M9749" i="2"/>
  <c r="M9750" i="2"/>
  <c r="M9751" i="2"/>
  <c r="M9752" i="2"/>
  <c r="M9753" i="2"/>
  <c r="M9754" i="2"/>
  <c r="M9755" i="2"/>
  <c r="M9756" i="2"/>
  <c r="M9757" i="2"/>
  <c r="M9758" i="2"/>
  <c r="M9759" i="2"/>
  <c r="M9760" i="2"/>
  <c r="M9761" i="2"/>
  <c r="M9762" i="2"/>
  <c r="M9763" i="2"/>
  <c r="M9764" i="2"/>
  <c r="M9765" i="2"/>
  <c r="M9766" i="2"/>
  <c r="M9767" i="2"/>
  <c r="M9768" i="2"/>
  <c r="M9769" i="2"/>
  <c r="M9770" i="2"/>
  <c r="M9771" i="2"/>
  <c r="M9772" i="2"/>
  <c r="M9773" i="2"/>
  <c r="M9774" i="2"/>
  <c r="M9775" i="2"/>
  <c r="M9776" i="2"/>
  <c r="M9777" i="2"/>
  <c r="M9778" i="2"/>
  <c r="M9779" i="2"/>
  <c r="M9780" i="2"/>
  <c r="M9781" i="2"/>
  <c r="M9782" i="2"/>
  <c r="M9783" i="2"/>
  <c r="M9784" i="2"/>
  <c r="M9785" i="2"/>
  <c r="M9786" i="2"/>
  <c r="M9787" i="2"/>
  <c r="M9788" i="2"/>
  <c r="M9789" i="2"/>
  <c r="M9790" i="2"/>
  <c r="M9791" i="2"/>
  <c r="M9792" i="2"/>
  <c r="M9793" i="2"/>
  <c r="M9794" i="2"/>
  <c r="M9795" i="2"/>
  <c r="M9796" i="2"/>
  <c r="M9797" i="2"/>
  <c r="M9798" i="2"/>
  <c r="M9799" i="2"/>
  <c r="M9800" i="2"/>
  <c r="M9801" i="2"/>
  <c r="M9802" i="2"/>
  <c r="M9803" i="2"/>
  <c r="M9804" i="2"/>
  <c r="M9805" i="2"/>
  <c r="M9806" i="2"/>
  <c r="M9807" i="2"/>
  <c r="M9808" i="2"/>
  <c r="M9809" i="2"/>
  <c r="M9810" i="2"/>
  <c r="M9811" i="2"/>
  <c r="M9812" i="2"/>
  <c r="M9813" i="2"/>
  <c r="M9814" i="2"/>
  <c r="M9815" i="2"/>
  <c r="M9816" i="2"/>
  <c r="M9817" i="2"/>
  <c r="M9818" i="2"/>
  <c r="M9819" i="2"/>
  <c r="M9820" i="2"/>
  <c r="M9821" i="2"/>
  <c r="M9822" i="2"/>
  <c r="M9823" i="2"/>
  <c r="M9824" i="2"/>
  <c r="M9825" i="2"/>
  <c r="M9826" i="2"/>
  <c r="M9827" i="2"/>
  <c r="M9828" i="2"/>
  <c r="M9829" i="2"/>
  <c r="M9830" i="2"/>
  <c r="M9831" i="2"/>
  <c r="M9832" i="2"/>
  <c r="M9833" i="2"/>
  <c r="M9834" i="2"/>
  <c r="M9835" i="2"/>
  <c r="M9836" i="2"/>
  <c r="M9837" i="2"/>
  <c r="M9838" i="2"/>
  <c r="M9839" i="2"/>
  <c r="M9840" i="2"/>
  <c r="M9841" i="2"/>
  <c r="M9842" i="2"/>
  <c r="M9843" i="2"/>
  <c r="M9844" i="2"/>
  <c r="M9845" i="2"/>
  <c r="M9846" i="2"/>
  <c r="M9847" i="2"/>
  <c r="M9848" i="2"/>
  <c r="M9849" i="2"/>
  <c r="M9850" i="2"/>
  <c r="M9851" i="2"/>
  <c r="M9852" i="2"/>
  <c r="M9853" i="2"/>
  <c r="M9854" i="2"/>
  <c r="M9855" i="2"/>
  <c r="M9856" i="2"/>
  <c r="M9857" i="2"/>
  <c r="M9858" i="2"/>
  <c r="M9859" i="2"/>
  <c r="M9860" i="2"/>
  <c r="M9861" i="2"/>
  <c r="M9862" i="2"/>
  <c r="M9863" i="2"/>
  <c r="M9864" i="2"/>
  <c r="M9865" i="2"/>
  <c r="M9866" i="2"/>
  <c r="M9867" i="2"/>
  <c r="M9868" i="2"/>
  <c r="M9869" i="2"/>
  <c r="M9870" i="2"/>
  <c r="M9871" i="2"/>
  <c r="M9872" i="2"/>
  <c r="M9873" i="2"/>
  <c r="M9874" i="2"/>
  <c r="M9875" i="2"/>
  <c r="M9876" i="2"/>
  <c r="M9877" i="2"/>
  <c r="M9878" i="2"/>
  <c r="M9879" i="2"/>
  <c r="M9880" i="2"/>
  <c r="M9881" i="2"/>
  <c r="M9882" i="2"/>
  <c r="M9883" i="2"/>
  <c r="M9884" i="2"/>
  <c r="M9885" i="2"/>
  <c r="M9886" i="2"/>
  <c r="M9887" i="2"/>
  <c r="M9888" i="2"/>
  <c r="M9889" i="2"/>
  <c r="M9890" i="2"/>
  <c r="M9891" i="2"/>
  <c r="M9892" i="2"/>
  <c r="M9893" i="2"/>
  <c r="M9894" i="2"/>
  <c r="M9895" i="2"/>
  <c r="M9896" i="2"/>
  <c r="M9897" i="2"/>
  <c r="M9898" i="2"/>
  <c r="M9899" i="2"/>
  <c r="M9900" i="2"/>
  <c r="M9901" i="2"/>
  <c r="M9902" i="2"/>
  <c r="M9903" i="2"/>
  <c r="M9904" i="2"/>
  <c r="M9905" i="2"/>
  <c r="M9906" i="2"/>
  <c r="M9907" i="2"/>
  <c r="M9908" i="2"/>
  <c r="M9909" i="2"/>
  <c r="M9910" i="2"/>
  <c r="M9911" i="2"/>
  <c r="M9912" i="2"/>
  <c r="M9913" i="2"/>
  <c r="M9914" i="2"/>
  <c r="M9915" i="2"/>
  <c r="M9916" i="2"/>
  <c r="M9917" i="2"/>
  <c r="M9918" i="2"/>
  <c r="M9919" i="2"/>
  <c r="M9920" i="2"/>
  <c r="M9921" i="2"/>
  <c r="M9922" i="2"/>
  <c r="M9923" i="2"/>
  <c r="M9924" i="2"/>
  <c r="M9925" i="2"/>
  <c r="M9926" i="2"/>
  <c r="M9927" i="2"/>
  <c r="M9928" i="2"/>
  <c r="M9929" i="2"/>
  <c r="M9930" i="2"/>
  <c r="M9931" i="2"/>
  <c r="M9932" i="2"/>
  <c r="M9933" i="2"/>
  <c r="M9934" i="2"/>
  <c r="M9935" i="2"/>
  <c r="M9936" i="2"/>
  <c r="M9937" i="2"/>
  <c r="M9938" i="2"/>
  <c r="M9939" i="2"/>
  <c r="M9940" i="2"/>
  <c r="M9941" i="2"/>
  <c r="M9942" i="2"/>
  <c r="M9943" i="2"/>
  <c r="M9944" i="2"/>
  <c r="M9945" i="2"/>
  <c r="M9946" i="2"/>
  <c r="M9947" i="2"/>
  <c r="M9948" i="2"/>
  <c r="M9949" i="2"/>
  <c r="M9950" i="2"/>
  <c r="M9951" i="2"/>
  <c r="M9952" i="2"/>
  <c r="M9953" i="2"/>
  <c r="M9954" i="2"/>
  <c r="M9955" i="2"/>
  <c r="M9956" i="2"/>
  <c r="M9957" i="2"/>
  <c r="M9958" i="2"/>
  <c r="M9959" i="2"/>
  <c r="M9960" i="2"/>
  <c r="M9961" i="2"/>
  <c r="M9962" i="2"/>
  <c r="M9963" i="2"/>
  <c r="M9964" i="2"/>
  <c r="M9965" i="2"/>
  <c r="M9966" i="2"/>
  <c r="M9967" i="2"/>
  <c r="M9968" i="2"/>
  <c r="M9969" i="2"/>
  <c r="M9970" i="2"/>
  <c r="M9971" i="2"/>
  <c r="M9972" i="2"/>
  <c r="M9973" i="2"/>
  <c r="M9974" i="2"/>
  <c r="M9975" i="2"/>
  <c r="M9976" i="2"/>
  <c r="M9977" i="2"/>
  <c r="M9978" i="2"/>
  <c r="M9979" i="2"/>
  <c r="M9980" i="2"/>
  <c r="M9981" i="2"/>
  <c r="M9982" i="2"/>
  <c r="M9983" i="2"/>
  <c r="M9984" i="2"/>
  <c r="M9985" i="2"/>
  <c r="M9986" i="2"/>
  <c r="M9987" i="2"/>
  <c r="M9988" i="2"/>
  <c r="M9989" i="2"/>
  <c r="M9990" i="2"/>
  <c r="M9991" i="2"/>
  <c r="M9992" i="2"/>
  <c r="M9993" i="2"/>
  <c r="M9994" i="2"/>
  <c r="M9995" i="2"/>
  <c r="M9996" i="2"/>
  <c r="M9997" i="2"/>
  <c r="M9998" i="2"/>
  <c r="M9999" i="2"/>
  <c r="M10000" i="2"/>
  <c r="O17" i="1"/>
  <c r="O32" i="1"/>
  <c r="O48" i="1"/>
  <c r="O49" i="1" s="1"/>
  <c r="O51" i="1"/>
  <c r="O66" i="1"/>
  <c r="O67" i="1" s="1"/>
  <c r="O81" i="1"/>
  <c r="O96" i="1"/>
  <c r="O97" i="1" s="1"/>
  <c r="O111" i="1"/>
  <c r="O112" i="1" s="1"/>
  <c r="O126" i="1"/>
  <c r="O127" i="1" s="1"/>
  <c r="O141" i="1"/>
  <c r="O142" i="1" s="1"/>
  <c r="O156" i="1"/>
  <c r="O157" i="1" s="1"/>
  <c r="O171" i="1"/>
  <c r="O172" i="1" s="1"/>
  <c r="O186" i="1"/>
  <c r="O187" i="1" s="1"/>
  <c r="O201" i="1"/>
  <c r="O202" i="1" s="1"/>
  <c r="O216" i="1"/>
  <c r="O217" i="1" s="1"/>
  <c r="O231" i="1"/>
  <c r="O232" i="1" s="1"/>
  <c r="O247" i="1"/>
  <c r="O248" i="1" s="1"/>
  <c r="O263" i="1"/>
  <c r="O264" i="1" s="1"/>
  <c r="O279" i="1"/>
  <c r="O280" i="1" s="1"/>
  <c r="O295" i="1"/>
  <c r="O296" i="1" s="1"/>
  <c r="O311" i="1"/>
  <c r="O312" i="1" s="1"/>
  <c r="O327" i="1"/>
  <c r="O328" i="1" s="1"/>
  <c r="O343" i="1"/>
  <c r="O344" i="1" s="1"/>
  <c r="O359" i="1"/>
  <c r="O360" i="1" s="1"/>
  <c r="O375" i="1"/>
  <c r="O376" i="1" s="1"/>
  <c r="O386" i="1"/>
  <c r="O387" i="1" s="1"/>
  <c r="O397" i="1"/>
  <c r="O398" i="1" s="1"/>
  <c r="O408" i="1"/>
  <c r="O409" i="1" s="1"/>
  <c r="O420" i="1"/>
  <c r="O421" i="1" s="1"/>
  <c r="O424" i="1"/>
  <c r="O425" i="1" s="1"/>
  <c r="O428" i="1"/>
  <c r="O429" i="1" s="1"/>
  <c r="O432" i="1"/>
  <c r="O433" i="1" s="1"/>
  <c r="O436" i="1"/>
  <c r="O437" i="1" s="1"/>
  <c r="O440" i="1"/>
  <c r="O441" i="1" s="1"/>
  <c r="O444" i="1"/>
  <c r="O445" i="1" s="1"/>
  <c r="O448" i="1"/>
  <c r="O449" i="1" s="1"/>
  <c r="O452" i="1"/>
  <c r="O453" i="1" s="1"/>
  <c r="O456" i="1"/>
  <c r="O457" i="1" s="1"/>
  <c r="O460" i="1"/>
  <c r="O461" i="1" s="1"/>
  <c r="O464" i="1"/>
  <c r="O468" i="1"/>
  <c r="O469" i="1" s="1"/>
  <c r="O470" i="1" s="1"/>
  <c r="O472" i="1"/>
  <c r="O473" i="1" s="1"/>
  <c r="O477" i="1"/>
  <c r="O478" i="1" s="1"/>
  <c r="O482" i="1"/>
  <c r="O483" i="1" s="1"/>
  <c r="O487" i="1"/>
  <c r="O488" i="1" s="1"/>
  <c r="O492" i="1"/>
  <c r="O493" i="1" s="1"/>
  <c r="O497" i="1"/>
  <c r="O498" i="1" s="1"/>
  <c r="O502" i="1"/>
  <c r="O503" i="1" s="1"/>
  <c r="O507" i="1"/>
  <c r="O508" i="1" s="1"/>
  <c r="O512" i="1"/>
  <c r="O513" i="1" s="1"/>
  <c r="O517" i="1"/>
  <c r="O518" i="1" s="1"/>
  <c r="O522" i="1"/>
  <c r="O523" i="1" s="1"/>
  <c r="O526" i="1"/>
  <c r="O527" i="1" s="1"/>
  <c r="O530" i="1"/>
  <c r="O534" i="1"/>
  <c r="O538" i="1"/>
  <c r="O542" i="1"/>
  <c r="O546" i="1"/>
  <c r="O547" i="1" s="1"/>
  <c r="O550" i="1"/>
  <c r="O554" i="1"/>
  <c r="O558" i="1"/>
  <c r="O562" i="1"/>
  <c r="O578" i="1"/>
  <c r="O579" i="1" s="1"/>
  <c r="O582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O3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Q126" i="1" s="1"/>
  <c r="N127" i="1"/>
  <c r="Q127" i="1" s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Q141" i="1" s="1"/>
  <c r="N142" i="1"/>
  <c r="Q142" i="1" s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Q156" i="1" s="1"/>
  <c r="N157" i="1"/>
  <c r="Q157" i="1" s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Q186" i="1" s="1"/>
  <c r="N187" i="1"/>
  <c r="Q187" i="1" s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Q201" i="1" s="1"/>
  <c r="N202" i="1"/>
  <c r="Q202" i="1" s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Q216" i="1" s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Q247" i="1" s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Q263" i="1" s="1"/>
  <c r="N264" i="1"/>
  <c r="Q264" i="1" s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Q279" i="1" s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Q296" i="1" s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Q311" i="1" s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Q327" i="1" s="1"/>
  <c r="N328" i="1"/>
  <c r="Q328" i="1" s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Q343" i="1" s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Q359" i="1" s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Q375" i="1" s="1"/>
  <c r="N376" i="1"/>
  <c r="Q376" i="1" s="1"/>
  <c r="N377" i="1"/>
  <c r="N378" i="1"/>
  <c r="N379" i="1"/>
  <c r="N380" i="1"/>
  <c r="N381" i="1"/>
  <c r="N382" i="1"/>
  <c r="N383" i="1"/>
  <c r="N384" i="1"/>
  <c r="N385" i="1"/>
  <c r="N386" i="1"/>
  <c r="Q386" i="1" s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Q408" i="1" s="1"/>
  <c r="N409" i="1"/>
  <c r="N410" i="1"/>
  <c r="N411" i="1"/>
  <c r="N412" i="1"/>
  <c r="N413" i="1"/>
  <c r="N414" i="1"/>
  <c r="N415" i="1"/>
  <c r="N416" i="1"/>
  <c r="N417" i="1"/>
  <c r="N418" i="1"/>
  <c r="N419" i="1"/>
  <c r="N420" i="1"/>
  <c r="Q420" i="1" s="1"/>
  <c r="N421" i="1"/>
  <c r="Q421" i="1" s="1"/>
  <c r="N422" i="1"/>
  <c r="N423" i="1"/>
  <c r="N424" i="1"/>
  <c r="Q424" i="1" s="1"/>
  <c r="N426" i="1"/>
  <c r="N427" i="1"/>
  <c r="N428" i="1"/>
  <c r="Q428" i="1" s="1"/>
  <c r="Q429" i="1"/>
  <c r="N430" i="1"/>
  <c r="N431" i="1"/>
  <c r="N432" i="1"/>
  <c r="Q432" i="1" s="1"/>
  <c r="Q433" i="1"/>
  <c r="N434" i="1"/>
  <c r="N435" i="1"/>
  <c r="N436" i="1"/>
  <c r="Q436" i="1" s="1"/>
  <c r="Q437" i="1"/>
  <c r="N438" i="1"/>
  <c r="N439" i="1"/>
  <c r="N440" i="1"/>
  <c r="Q440" i="1" s="1"/>
  <c r="N442" i="1"/>
  <c r="N443" i="1"/>
  <c r="N444" i="1"/>
  <c r="Q444" i="1" s="1"/>
  <c r="N446" i="1"/>
  <c r="N447" i="1"/>
  <c r="N448" i="1"/>
  <c r="Q448" i="1" s="1"/>
  <c r="Q449" i="1"/>
  <c r="N450" i="1"/>
  <c r="N451" i="1"/>
  <c r="N452" i="1"/>
  <c r="Q452" i="1" s="1"/>
  <c r="Q453" i="1"/>
  <c r="N454" i="1"/>
  <c r="N455" i="1"/>
  <c r="N456" i="1"/>
  <c r="Q456" i="1" s="1"/>
  <c r="N457" i="1"/>
  <c r="N458" i="1"/>
  <c r="N459" i="1"/>
  <c r="N460" i="1"/>
  <c r="Q460" i="1" s="1"/>
  <c r="N461" i="1"/>
  <c r="Q461" i="1" s="1"/>
  <c r="N462" i="1"/>
  <c r="N463" i="1"/>
  <c r="N464" i="1"/>
  <c r="Q464" i="1" s="1"/>
  <c r="N465" i="1"/>
  <c r="N466" i="1"/>
  <c r="N467" i="1"/>
  <c r="N468" i="1"/>
  <c r="Q468" i="1" s="1"/>
  <c r="N469" i="1"/>
  <c r="N470" i="1"/>
  <c r="N471" i="1"/>
  <c r="N472" i="1"/>
  <c r="Q472" i="1" s="1"/>
  <c r="N473" i="1"/>
  <c r="N474" i="1"/>
  <c r="N475" i="1"/>
  <c r="N477" i="1"/>
  <c r="Q477" i="1" s="1"/>
  <c r="N478" i="1"/>
  <c r="Q478" i="1" s="1"/>
  <c r="N479" i="1"/>
  <c r="N480" i="1"/>
  <c r="N482" i="1"/>
  <c r="Q482" i="1" s="1"/>
  <c r="N483" i="1"/>
  <c r="N484" i="1"/>
  <c r="N485" i="1"/>
  <c r="N487" i="1"/>
  <c r="Q487" i="1" s="1"/>
  <c r="N488" i="1"/>
  <c r="Q488" i="1" s="1"/>
  <c r="N489" i="1"/>
  <c r="N490" i="1"/>
  <c r="N492" i="1"/>
  <c r="Q492" i="1" s="1"/>
  <c r="N493" i="1"/>
  <c r="N494" i="1"/>
  <c r="N495" i="1"/>
  <c r="N497" i="1"/>
  <c r="Q497" i="1" s="1"/>
  <c r="N498" i="1"/>
  <c r="Q498" i="1" s="1"/>
  <c r="N499" i="1"/>
  <c r="N500" i="1"/>
  <c r="N502" i="1"/>
  <c r="Q502" i="1" s="1"/>
  <c r="N503" i="1"/>
  <c r="N504" i="1"/>
  <c r="N505" i="1"/>
  <c r="N507" i="1"/>
  <c r="Q507" i="1" s="1"/>
  <c r="N508" i="1"/>
  <c r="Q508" i="1" s="1"/>
  <c r="N509" i="1"/>
  <c r="N510" i="1"/>
  <c r="N512" i="1"/>
  <c r="Q512" i="1" s="1"/>
  <c r="N513" i="1"/>
  <c r="N514" i="1"/>
  <c r="N515" i="1"/>
  <c r="N517" i="1"/>
  <c r="Q517" i="1" s="1"/>
  <c r="N518" i="1"/>
  <c r="Q518" i="1" s="1"/>
  <c r="N519" i="1"/>
  <c r="N520" i="1"/>
  <c r="N522" i="1"/>
  <c r="Q522" i="1" s="1"/>
  <c r="N524" i="1"/>
  <c r="N525" i="1"/>
  <c r="N526" i="1"/>
  <c r="Q526" i="1" s="1"/>
  <c r="Q527" i="1"/>
  <c r="N528" i="1"/>
  <c r="N529" i="1"/>
  <c r="N530" i="1"/>
  <c r="Q530" i="1" s="1"/>
  <c r="N531" i="1"/>
  <c r="N532" i="1"/>
  <c r="N533" i="1"/>
  <c r="N534" i="1"/>
  <c r="Q534" i="1" s="1"/>
  <c r="N535" i="1"/>
  <c r="N536" i="1"/>
  <c r="N537" i="1"/>
  <c r="N538" i="1"/>
  <c r="Q538" i="1" s="1"/>
  <c r="N539" i="1"/>
  <c r="N540" i="1"/>
  <c r="N541" i="1"/>
  <c r="N542" i="1"/>
  <c r="Q542" i="1" s="1"/>
  <c r="N543" i="1"/>
  <c r="N544" i="1"/>
  <c r="N545" i="1"/>
  <c r="N546" i="1"/>
  <c r="Q546" i="1" s="1"/>
  <c r="N547" i="1"/>
  <c r="N548" i="1"/>
  <c r="N549" i="1"/>
  <c r="N550" i="1"/>
  <c r="Q550" i="1" s="1"/>
  <c r="N551" i="1"/>
  <c r="N552" i="1"/>
  <c r="N553" i="1"/>
  <c r="N554" i="1"/>
  <c r="Q554" i="1" s="1"/>
  <c r="N555" i="1"/>
  <c r="N556" i="1"/>
  <c r="N557" i="1"/>
  <c r="N558" i="1"/>
  <c r="Q558" i="1" s="1"/>
  <c r="N559" i="1"/>
  <c r="N560" i="1"/>
  <c r="N561" i="1"/>
  <c r="N562" i="1"/>
  <c r="Q562" i="1" s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Q578" i="1" s="1"/>
  <c r="N579" i="1"/>
  <c r="N580" i="1"/>
  <c r="N581" i="1"/>
  <c r="N582" i="1"/>
  <c r="Q582" i="1" s="1"/>
  <c r="N583" i="1"/>
  <c r="N584" i="1"/>
  <c r="N585" i="1"/>
  <c r="N586" i="1"/>
  <c r="Q586" i="1" s="1"/>
  <c r="N587" i="1"/>
  <c r="Q587" i="1" s="1"/>
  <c r="N588" i="1"/>
  <c r="Q588" i="1" s="1"/>
  <c r="N589" i="1"/>
  <c r="Q589" i="1" s="1"/>
  <c r="N590" i="1"/>
  <c r="Q590" i="1" s="1"/>
  <c r="N591" i="1"/>
  <c r="Q591" i="1" s="1"/>
  <c r="N592" i="1"/>
  <c r="Q592" i="1" s="1"/>
  <c r="N593" i="1"/>
  <c r="Q593" i="1" s="1"/>
  <c r="N594" i="1"/>
  <c r="Q594" i="1" s="1"/>
  <c r="N595" i="1"/>
  <c r="Q595" i="1" s="1"/>
  <c r="N596" i="1"/>
  <c r="Q596" i="1" s="1"/>
  <c r="N597" i="1"/>
  <c r="Q597" i="1" s="1"/>
  <c r="N598" i="1"/>
  <c r="Q598" i="1" s="1"/>
  <c r="N599" i="1"/>
  <c r="Q599" i="1" s="1"/>
  <c r="N600" i="1"/>
  <c r="Q600" i="1" s="1"/>
  <c r="N601" i="1"/>
  <c r="Q601" i="1" s="1"/>
  <c r="N602" i="1"/>
  <c r="Q602" i="1" s="1"/>
  <c r="N603" i="1"/>
  <c r="Q603" i="1" s="1"/>
  <c r="N604" i="1"/>
  <c r="Q604" i="1" s="1"/>
  <c r="N605" i="1"/>
  <c r="Q605" i="1" s="1"/>
  <c r="N606" i="1"/>
  <c r="Q606" i="1" s="1"/>
  <c r="N607" i="1"/>
  <c r="Q607" i="1" s="1"/>
  <c r="N608" i="1"/>
  <c r="Q608" i="1" s="1"/>
  <c r="N609" i="1"/>
  <c r="Q609" i="1" s="1"/>
  <c r="N610" i="1"/>
  <c r="Q610" i="1" s="1"/>
  <c r="N611" i="1"/>
  <c r="Q611" i="1" s="1"/>
  <c r="N612" i="1"/>
  <c r="Q612" i="1" s="1"/>
  <c r="N613" i="1"/>
  <c r="Q613" i="1" s="1"/>
  <c r="N614" i="1"/>
  <c r="Q614" i="1" s="1"/>
  <c r="N615" i="1"/>
  <c r="Q615" i="1" s="1"/>
  <c r="N616" i="1"/>
  <c r="Q616" i="1" s="1"/>
  <c r="N617" i="1"/>
  <c r="Q617" i="1" s="1"/>
  <c r="N618" i="1"/>
  <c r="Q618" i="1" s="1"/>
  <c r="N619" i="1"/>
  <c r="Q619" i="1" s="1"/>
  <c r="N620" i="1"/>
  <c r="Q620" i="1" s="1"/>
  <c r="N621" i="1"/>
  <c r="Q621" i="1" s="1"/>
  <c r="N622" i="1"/>
  <c r="Q622" i="1" s="1"/>
  <c r="N623" i="1"/>
  <c r="Q623" i="1" s="1"/>
  <c r="N624" i="1"/>
  <c r="Q624" i="1" s="1"/>
  <c r="N625" i="1"/>
  <c r="Q625" i="1" s="1"/>
  <c r="N626" i="1"/>
  <c r="Q626" i="1" s="1"/>
  <c r="N627" i="1"/>
  <c r="Q627" i="1" s="1"/>
  <c r="N628" i="1"/>
  <c r="Q628" i="1" s="1"/>
  <c r="N629" i="1"/>
  <c r="Q629" i="1" s="1"/>
  <c r="N630" i="1"/>
  <c r="Q630" i="1" s="1"/>
  <c r="N631" i="1"/>
  <c r="Q631" i="1" s="1"/>
  <c r="N632" i="1"/>
  <c r="Q632" i="1" s="1"/>
  <c r="N633" i="1"/>
  <c r="Q633" i="1" s="1"/>
  <c r="N634" i="1"/>
  <c r="Q634" i="1" s="1"/>
  <c r="N635" i="1"/>
  <c r="Q635" i="1" s="1"/>
  <c r="N636" i="1"/>
  <c r="Q636" i="1" s="1"/>
  <c r="N637" i="1"/>
  <c r="Q637" i="1" s="1"/>
  <c r="N638" i="1"/>
  <c r="Q638" i="1" s="1"/>
  <c r="N639" i="1"/>
  <c r="Q639" i="1" s="1"/>
  <c r="N640" i="1"/>
  <c r="Q640" i="1" s="1"/>
  <c r="N641" i="1"/>
  <c r="Q641" i="1" s="1"/>
  <c r="N642" i="1"/>
  <c r="Q642" i="1" s="1"/>
  <c r="N643" i="1"/>
  <c r="Q643" i="1" s="1"/>
  <c r="N644" i="1"/>
  <c r="Q644" i="1" s="1"/>
  <c r="N645" i="1"/>
  <c r="Q645" i="1" s="1"/>
  <c r="N646" i="1"/>
  <c r="Q646" i="1" s="1"/>
  <c r="N647" i="1"/>
  <c r="Q647" i="1" s="1"/>
  <c r="N648" i="1"/>
  <c r="Q648" i="1" s="1"/>
  <c r="N649" i="1"/>
  <c r="Q649" i="1" s="1"/>
  <c r="N650" i="1"/>
  <c r="Q650" i="1" s="1"/>
  <c r="N651" i="1"/>
  <c r="Q651" i="1" s="1"/>
  <c r="N652" i="1"/>
  <c r="Q652" i="1" s="1"/>
  <c r="N653" i="1"/>
  <c r="Q653" i="1" s="1"/>
  <c r="N654" i="1"/>
  <c r="Q654" i="1" s="1"/>
  <c r="N655" i="1"/>
  <c r="Q655" i="1" s="1"/>
  <c r="N656" i="1"/>
  <c r="Q656" i="1" s="1"/>
  <c r="N657" i="1"/>
  <c r="Q657" i="1" s="1"/>
  <c r="N658" i="1"/>
  <c r="Q658" i="1" s="1"/>
  <c r="N659" i="1"/>
  <c r="Q659" i="1" s="1"/>
  <c r="N660" i="1"/>
  <c r="Q660" i="1" s="1"/>
  <c r="N661" i="1"/>
  <c r="Q661" i="1" s="1"/>
  <c r="N662" i="1"/>
  <c r="Q662" i="1" s="1"/>
  <c r="N663" i="1"/>
  <c r="Q663" i="1" s="1"/>
  <c r="N664" i="1"/>
  <c r="Q664" i="1" s="1"/>
  <c r="N665" i="1"/>
  <c r="Q665" i="1" s="1"/>
  <c r="N666" i="1"/>
  <c r="Q666" i="1" s="1"/>
  <c r="N667" i="1"/>
  <c r="Q667" i="1" s="1"/>
  <c r="N668" i="1"/>
  <c r="Q668" i="1" s="1"/>
  <c r="N669" i="1"/>
  <c r="Q669" i="1" s="1"/>
  <c r="N670" i="1"/>
  <c r="Q670" i="1" s="1"/>
  <c r="N671" i="1"/>
  <c r="Q671" i="1" s="1"/>
  <c r="N672" i="1"/>
  <c r="Q672" i="1" s="1"/>
  <c r="N673" i="1"/>
  <c r="Q673" i="1" s="1"/>
  <c r="N674" i="1"/>
  <c r="Q674" i="1" s="1"/>
  <c r="N675" i="1"/>
  <c r="Q675" i="1" s="1"/>
  <c r="N676" i="1"/>
  <c r="Q676" i="1" s="1"/>
  <c r="N677" i="1"/>
  <c r="Q677" i="1" s="1"/>
  <c r="N678" i="1"/>
  <c r="Q678" i="1" s="1"/>
  <c r="N679" i="1"/>
  <c r="Q679" i="1" s="1"/>
  <c r="N680" i="1"/>
  <c r="Q680" i="1" s="1"/>
  <c r="N681" i="1"/>
  <c r="Q681" i="1" s="1"/>
  <c r="N682" i="1"/>
  <c r="Q682" i="1" s="1"/>
  <c r="N683" i="1"/>
  <c r="Q683" i="1" s="1"/>
  <c r="N684" i="1"/>
  <c r="Q684" i="1" s="1"/>
  <c r="N685" i="1"/>
  <c r="Q685" i="1" s="1"/>
  <c r="N686" i="1"/>
  <c r="Q686" i="1" s="1"/>
  <c r="N687" i="1"/>
  <c r="Q687" i="1" s="1"/>
  <c r="N688" i="1"/>
  <c r="Q688" i="1" s="1"/>
  <c r="N689" i="1"/>
  <c r="Q689" i="1" s="1"/>
  <c r="N690" i="1"/>
  <c r="Q690" i="1" s="1"/>
  <c r="N691" i="1"/>
  <c r="Q691" i="1" s="1"/>
  <c r="N692" i="1"/>
  <c r="Q692" i="1" s="1"/>
  <c r="N693" i="1"/>
  <c r="Q693" i="1" s="1"/>
  <c r="N694" i="1"/>
  <c r="Q694" i="1" s="1"/>
  <c r="N695" i="1"/>
  <c r="Q695" i="1" s="1"/>
  <c r="N696" i="1"/>
  <c r="Q696" i="1" s="1"/>
  <c r="N697" i="1"/>
  <c r="Q697" i="1" s="1"/>
  <c r="N698" i="1"/>
  <c r="Q698" i="1" s="1"/>
  <c r="N699" i="1"/>
  <c r="Q699" i="1" s="1"/>
  <c r="N700" i="1"/>
  <c r="Q700" i="1" s="1"/>
  <c r="N701" i="1"/>
  <c r="Q701" i="1" s="1"/>
  <c r="N702" i="1"/>
  <c r="Q702" i="1" s="1"/>
  <c r="N703" i="1"/>
  <c r="Q703" i="1" s="1"/>
  <c r="N704" i="1"/>
  <c r="Q704" i="1" s="1"/>
  <c r="N705" i="1"/>
  <c r="Q705" i="1" s="1"/>
  <c r="N706" i="1"/>
  <c r="Q706" i="1" s="1"/>
  <c r="N707" i="1"/>
  <c r="Q707" i="1" s="1"/>
  <c r="N708" i="1"/>
  <c r="Q708" i="1" s="1"/>
  <c r="N709" i="1"/>
  <c r="Q709" i="1" s="1"/>
  <c r="N710" i="1"/>
  <c r="Q710" i="1" s="1"/>
  <c r="N711" i="1"/>
  <c r="Q711" i="1" s="1"/>
  <c r="N712" i="1"/>
  <c r="Q712" i="1" s="1"/>
  <c r="N713" i="1"/>
  <c r="Q713" i="1" s="1"/>
  <c r="N714" i="1"/>
  <c r="Q714" i="1" s="1"/>
  <c r="N715" i="1"/>
  <c r="Q715" i="1" s="1"/>
  <c r="N716" i="1"/>
  <c r="Q716" i="1" s="1"/>
  <c r="N717" i="1"/>
  <c r="Q717" i="1" s="1"/>
  <c r="N718" i="1"/>
  <c r="Q718" i="1" s="1"/>
  <c r="N719" i="1"/>
  <c r="Q719" i="1" s="1"/>
  <c r="N720" i="1"/>
  <c r="Q720" i="1" s="1"/>
  <c r="N721" i="1"/>
  <c r="Q721" i="1" s="1"/>
  <c r="N722" i="1"/>
  <c r="Q722" i="1" s="1"/>
  <c r="N723" i="1"/>
  <c r="Q723" i="1" s="1"/>
  <c r="N724" i="1"/>
  <c r="Q724" i="1" s="1"/>
  <c r="N725" i="1"/>
  <c r="Q725" i="1" s="1"/>
  <c r="N726" i="1"/>
  <c r="Q726" i="1" s="1"/>
  <c r="N727" i="1"/>
  <c r="Q727" i="1" s="1"/>
  <c r="N728" i="1"/>
  <c r="Q728" i="1" s="1"/>
  <c r="N729" i="1"/>
  <c r="Q729" i="1" s="1"/>
  <c r="N730" i="1"/>
  <c r="Q730" i="1" s="1"/>
  <c r="N731" i="1"/>
  <c r="Q731" i="1" s="1"/>
  <c r="N732" i="1"/>
  <c r="Q732" i="1" s="1"/>
  <c r="N733" i="1"/>
  <c r="Q733" i="1" s="1"/>
  <c r="N734" i="1"/>
  <c r="Q734" i="1" s="1"/>
  <c r="N735" i="1"/>
  <c r="Q735" i="1" s="1"/>
  <c r="N736" i="1"/>
  <c r="Q736" i="1" s="1"/>
  <c r="N737" i="1"/>
  <c r="Q737" i="1" s="1"/>
  <c r="N738" i="1"/>
  <c r="Q738" i="1" s="1"/>
  <c r="N739" i="1"/>
  <c r="Q739" i="1" s="1"/>
  <c r="N740" i="1"/>
  <c r="Q740" i="1" s="1"/>
  <c r="N741" i="1"/>
  <c r="Q741" i="1" s="1"/>
  <c r="N742" i="1"/>
  <c r="Q742" i="1" s="1"/>
  <c r="N743" i="1"/>
  <c r="Q743" i="1" s="1"/>
  <c r="N744" i="1"/>
  <c r="Q744" i="1" s="1"/>
  <c r="N745" i="1"/>
  <c r="Q745" i="1" s="1"/>
  <c r="N746" i="1"/>
  <c r="Q746" i="1" s="1"/>
  <c r="N747" i="1"/>
  <c r="Q747" i="1" s="1"/>
  <c r="N748" i="1"/>
  <c r="Q748" i="1" s="1"/>
  <c r="N749" i="1"/>
  <c r="Q749" i="1" s="1"/>
  <c r="N750" i="1"/>
  <c r="Q750" i="1" s="1"/>
  <c r="N751" i="1"/>
  <c r="Q751" i="1" s="1"/>
  <c r="N752" i="1"/>
  <c r="Q752" i="1" s="1"/>
  <c r="N753" i="1"/>
  <c r="Q753" i="1" s="1"/>
  <c r="N754" i="1"/>
  <c r="Q754" i="1" s="1"/>
  <c r="N755" i="1"/>
  <c r="Q755" i="1" s="1"/>
  <c r="N756" i="1"/>
  <c r="Q756" i="1" s="1"/>
  <c r="N757" i="1"/>
  <c r="Q757" i="1" s="1"/>
  <c r="N758" i="1"/>
  <c r="Q758" i="1" s="1"/>
  <c r="N759" i="1"/>
  <c r="Q759" i="1" s="1"/>
  <c r="N760" i="1"/>
  <c r="Q760" i="1" s="1"/>
  <c r="N761" i="1"/>
  <c r="Q761" i="1" s="1"/>
  <c r="N762" i="1"/>
  <c r="Q762" i="1" s="1"/>
  <c r="N763" i="1"/>
  <c r="Q763" i="1" s="1"/>
  <c r="N764" i="1"/>
  <c r="Q764" i="1" s="1"/>
  <c r="N765" i="1"/>
  <c r="Q765" i="1" s="1"/>
  <c r="N766" i="1"/>
  <c r="Q766" i="1" s="1"/>
  <c r="N767" i="1"/>
  <c r="Q767" i="1" s="1"/>
  <c r="N768" i="1"/>
  <c r="Q768" i="1" s="1"/>
  <c r="N769" i="1"/>
  <c r="Q769" i="1" s="1"/>
  <c r="N770" i="1"/>
  <c r="Q770" i="1" s="1"/>
  <c r="N771" i="1"/>
  <c r="Q771" i="1" s="1"/>
  <c r="N772" i="1"/>
  <c r="Q772" i="1" s="1"/>
  <c r="N773" i="1"/>
  <c r="Q773" i="1" s="1"/>
  <c r="N774" i="1"/>
  <c r="Q774" i="1" s="1"/>
  <c r="N775" i="1"/>
  <c r="Q775" i="1" s="1"/>
  <c r="N776" i="1"/>
  <c r="Q776" i="1" s="1"/>
  <c r="N777" i="1"/>
  <c r="Q777" i="1" s="1"/>
  <c r="N778" i="1"/>
  <c r="Q778" i="1" s="1"/>
  <c r="N779" i="1"/>
  <c r="Q779" i="1" s="1"/>
  <c r="N780" i="1"/>
  <c r="Q780" i="1" s="1"/>
  <c r="N781" i="1"/>
  <c r="Q781" i="1" s="1"/>
  <c r="N782" i="1"/>
  <c r="Q782" i="1" s="1"/>
  <c r="N783" i="1"/>
  <c r="Q783" i="1" s="1"/>
  <c r="N784" i="1"/>
  <c r="Q784" i="1" s="1"/>
  <c r="N785" i="1"/>
  <c r="Q785" i="1" s="1"/>
  <c r="N786" i="1"/>
  <c r="Q786" i="1" s="1"/>
  <c r="N787" i="1"/>
  <c r="Q787" i="1" s="1"/>
  <c r="N788" i="1"/>
  <c r="Q788" i="1" s="1"/>
  <c r="N789" i="1"/>
  <c r="Q789" i="1" s="1"/>
  <c r="N790" i="1"/>
  <c r="Q790" i="1" s="1"/>
  <c r="N791" i="1"/>
  <c r="Q791" i="1" s="1"/>
  <c r="N792" i="1"/>
  <c r="Q792" i="1" s="1"/>
  <c r="N793" i="1"/>
  <c r="Q793" i="1" s="1"/>
  <c r="N794" i="1"/>
  <c r="Q794" i="1" s="1"/>
  <c r="N795" i="1"/>
  <c r="Q795" i="1" s="1"/>
  <c r="N796" i="1"/>
  <c r="Q796" i="1" s="1"/>
  <c r="N797" i="1"/>
  <c r="Q797" i="1" s="1"/>
  <c r="N798" i="1"/>
  <c r="Q798" i="1" s="1"/>
  <c r="N799" i="1"/>
  <c r="Q799" i="1" s="1"/>
  <c r="N800" i="1"/>
  <c r="Q800" i="1" s="1"/>
  <c r="N801" i="1"/>
  <c r="Q801" i="1" s="1"/>
  <c r="N802" i="1"/>
  <c r="Q802" i="1" s="1"/>
  <c r="N803" i="1"/>
  <c r="Q803" i="1" s="1"/>
  <c r="N804" i="1"/>
  <c r="Q804" i="1" s="1"/>
  <c r="N805" i="1"/>
  <c r="Q805" i="1" s="1"/>
  <c r="N806" i="1"/>
  <c r="Q806" i="1" s="1"/>
  <c r="N807" i="1"/>
  <c r="Q807" i="1" s="1"/>
  <c r="N808" i="1"/>
  <c r="Q808" i="1" s="1"/>
  <c r="N809" i="1"/>
  <c r="Q809" i="1" s="1"/>
  <c r="N810" i="1"/>
  <c r="Q810" i="1" s="1"/>
  <c r="N811" i="1"/>
  <c r="Q811" i="1" s="1"/>
  <c r="N812" i="1"/>
  <c r="Q812" i="1" s="1"/>
  <c r="N813" i="1"/>
  <c r="Q813" i="1" s="1"/>
  <c r="N814" i="1"/>
  <c r="Q814" i="1" s="1"/>
  <c r="N815" i="1"/>
  <c r="Q815" i="1" s="1"/>
  <c r="N816" i="1"/>
  <c r="Q816" i="1" s="1"/>
  <c r="N817" i="1"/>
  <c r="Q817" i="1" s="1"/>
  <c r="N818" i="1"/>
  <c r="Q818" i="1" s="1"/>
  <c r="N819" i="1"/>
  <c r="Q819" i="1" s="1"/>
  <c r="N820" i="1"/>
  <c r="Q820" i="1" s="1"/>
  <c r="N821" i="1"/>
  <c r="Q821" i="1" s="1"/>
  <c r="N822" i="1"/>
  <c r="Q822" i="1" s="1"/>
  <c r="N823" i="1"/>
  <c r="Q823" i="1" s="1"/>
  <c r="N824" i="1"/>
  <c r="Q824" i="1" s="1"/>
  <c r="N825" i="1"/>
  <c r="Q825" i="1" s="1"/>
  <c r="N826" i="1"/>
  <c r="Q826" i="1" s="1"/>
  <c r="N827" i="1"/>
  <c r="Q827" i="1" s="1"/>
  <c r="N828" i="1"/>
  <c r="Q828" i="1" s="1"/>
  <c r="N829" i="1"/>
  <c r="Q829" i="1" s="1"/>
  <c r="N830" i="1"/>
  <c r="Q830" i="1" s="1"/>
  <c r="N831" i="1"/>
  <c r="Q831" i="1" s="1"/>
  <c r="N832" i="1"/>
  <c r="Q832" i="1" s="1"/>
  <c r="N833" i="1"/>
  <c r="Q833" i="1" s="1"/>
  <c r="N834" i="1"/>
  <c r="Q834" i="1" s="1"/>
  <c r="N835" i="1"/>
  <c r="Q835" i="1" s="1"/>
  <c r="N836" i="1"/>
  <c r="Q836" i="1" s="1"/>
  <c r="N837" i="1"/>
  <c r="Q837" i="1" s="1"/>
  <c r="N838" i="1"/>
  <c r="Q838" i="1" s="1"/>
  <c r="N839" i="1"/>
  <c r="Q839" i="1" s="1"/>
  <c r="N840" i="1"/>
  <c r="Q840" i="1" s="1"/>
  <c r="N841" i="1"/>
  <c r="Q841" i="1" s="1"/>
  <c r="N842" i="1"/>
  <c r="Q842" i="1" s="1"/>
  <c r="N843" i="1"/>
  <c r="Q843" i="1" s="1"/>
  <c r="N844" i="1"/>
  <c r="Q844" i="1" s="1"/>
  <c r="N845" i="1"/>
  <c r="Q845" i="1" s="1"/>
  <c r="N846" i="1"/>
  <c r="Q846" i="1" s="1"/>
  <c r="N847" i="1"/>
  <c r="Q847" i="1" s="1"/>
  <c r="N848" i="1"/>
  <c r="Q848" i="1" s="1"/>
  <c r="N849" i="1"/>
  <c r="Q849" i="1" s="1"/>
  <c r="N850" i="1"/>
  <c r="Q850" i="1" s="1"/>
  <c r="N851" i="1"/>
  <c r="Q851" i="1" s="1"/>
  <c r="N852" i="1"/>
  <c r="Q852" i="1" s="1"/>
  <c r="N853" i="1"/>
  <c r="Q853" i="1" s="1"/>
  <c r="N854" i="1"/>
  <c r="Q854" i="1" s="1"/>
  <c r="N855" i="1"/>
  <c r="Q855" i="1" s="1"/>
  <c r="N856" i="1"/>
  <c r="Q856" i="1" s="1"/>
  <c r="N857" i="1"/>
  <c r="Q857" i="1" s="1"/>
  <c r="N858" i="1"/>
  <c r="Q858" i="1" s="1"/>
  <c r="N859" i="1"/>
  <c r="Q859" i="1" s="1"/>
  <c r="N860" i="1"/>
  <c r="Q860" i="1" s="1"/>
  <c r="N861" i="1"/>
  <c r="Q861" i="1" s="1"/>
  <c r="N862" i="1"/>
  <c r="Q862" i="1" s="1"/>
  <c r="N863" i="1"/>
  <c r="Q863" i="1" s="1"/>
  <c r="N864" i="1"/>
  <c r="Q864" i="1" s="1"/>
  <c r="N865" i="1"/>
  <c r="Q865" i="1" s="1"/>
  <c r="N866" i="1"/>
  <c r="Q866" i="1" s="1"/>
  <c r="N867" i="1"/>
  <c r="Q867" i="1" s="1"/>
  <c r="N868" i="1"/>
  <c r="Q868" i="1" s="1"/>
  <c r="N869" i="1"/>
  <c r="Q869" i="1" s="1"/>
  <c r="N870" i="1"/>
  <c r="Q870" i="1" s="1"/>
  <c r="N871" i="1"/>
  <c r="Q871" i="1" s="1"/>
  <c r="N872" i="1"/>
  <c r="Q872" i="1" s="1"/>
  <c r="N873" i="1"/>
  <c r="Q873" i="1" s="1"/>
  <c r="N874" i="1"/>
  <c r="Q874" i="1" s="1"/>
  <c r="N875" i="1"/>
  <c r="Q875" i="1" s="1"/>
  <c r="N876" i="1"/>
  <c r="Q876" i="1" s="1"/>
  <c r="N877" i="1"/>
  <c r="Q877" i="1" s="1"/>
  <c r="N878" i="1"/>
  <c r="Q878" i="1" s="1"/>
  <c r="N879" i="1"/>
  <c r="Q879" i="1" s="1"/>
  <c r="N880" i="1"/>
  <c r="Q880" i="1" s="1"/>
  <c r="N881" i="1"/>
  <c r="Q881" i="1" s="1"/>
  <c r="N882" i="1"/>
  <c r="Q882" i="1" s="1"/>
  <c r="N883" i="1"/>
  <c r="Q883" i="1" s="1"/>
  <c r="N884" i="1"/>
  <c r="Q884" i="1" s="1"/>
  <c r="N885" i="1"/>
  <c r="Q885" i="1" s="1"/>
  <c r="N886" i="1"/>
  <c r="Q886" i="1" s="1"/>
  <c r="N887" i="1"/>
  <c r="Q887" i="1" s="1"/>
  <c r="N888" i="1"/>
  <c r="Q888" i="1" s="1"/>
  <c r="N889" i="1"/>
  <c r="Q889" i="1" s="1"/>
  <c r="N890" i="1"/>
  <c r="Q890" i="1" s="1"/>
  <c r="N891" i="1"/>
  <c r="Q891" i="1" s="1"/>
  <c r="N892" i="1"/>
  <c r="Q892" i="1" s="1"/>
  <c r="N893" i="1"/>
  <c r="Q893" i="1" s="1"/>
  <c r="N894" i="1"/>
  <c r="Q894" i="1" s="1"/>
  <c r="N895" i="1"/>
  <c r="Q895" i="1" s="1"/>
  <c r="N896" i="1"/>
  <c r="Q896" i="1" s="1"/>
  <c r="N897" i="1"/>
  <c r="Q897" i="1" s="1"/>
  <c r="N898" i="1"/>
  <c r="Q898" i="1" s="1"/>
  <c r="N899" i="1"/>
  <c r="Q899" i="1" s="1"/>
  <c r="N900" i="1"/>
  <c r="Q900" i="1" s="1"/>
  <c r="N901" i="1"/>
  <c r="Q901" i="1" s="1"/>
  <c r="N902" i="1"/>
  <c r="Q902" i="1" s="1"/>
  <c r="N903" i="1"/>
  <c r="Q903" i="1" s="1"/>
  <c r="N904" i="1"/>
  <c r="Q904" i="1" s="1"/>
  <c r="N905" i="1"/>
  <c r="Q905" i="1" s="1"/>
  <c r="N906" i="1"/>
  <c r="Q906" i="1" s="1"/>
  <c r="N907" i="1"/>
  <c r="Q907" i="1" s="1"/>
  <c r="N908" i="1"/>
  <c r="Q908" i="1" s="1"/>
  <c r="N909" i="1"/>
  <c r="Q909" i="1" s="1"/>
  <c r="N910" i="1"/>
  <c r="Q910" i="1" s="1"/>
  <c r="N911" i="1"/>
  <c r="Q911" i="1" s="1"/>
  <c r="N912" i="1"/>
  <c r="Q912" i="1" s="1"/>
  <c r="N913" i="1"/>
  <c r="Q913" i="1" s="1"/>
  <c r="N914" i="1"/>
  <c r="Q914" i="1" s="1"/>
  <c r="N915" i="1"/>
  <c r="Q915" i="1" s="1"/>
  <c r="N916" i="1"/>
  <c r="Q916" i="1" s="1"/>
  <c r="N917" i="1"/>
  <c r="Q917" i="1" s="1"/>
  <c r="N918" i="1"/>
  <c r="Q918" i="1" s="1"/>
  <c r="N919" i="1"/>
  <c r="Q919" i="1" s="1"/>
  <c r="N920" i="1"/>
  <c r="Q920" i="1" s="1"/>
  <c r="N921" i="1"/>
  <c r="Q921" i="1" s="1"/>
  <c r="N922" i="1"/>
  <c r="Q922" i="1" s="1"/>
  <c r="N923" i="1"/>
  <c r="Q923" i="1" s="1"/>
  <c r="N924" i="1"/>
  <c r="Q924" i="1" s="1"/>
  <c r="N925" i="1"/>
  <c r="Q925" i="1" s="1"/>
  <c r="N926" i="1"/>
  <c r="Q926" i="1" s="1"/>
  <c r="N927" i="1"/>
  <c r="Q927" i="1" s="1"/>
  <c r="N928" i="1"/>
  <c r="Q928" i="1" s="1"/>
  <c r="N929" i="1"/>
  <c r="Q929" i="1" s="1"/>
  <c r="N930" i="1"/>
  <c r="Q930" i="1" s="1"/>
  <c r="N931" i="1"/>
  <c r="Q931" i="1" s="1"/>
  <c r="N932" i="1"/>
  <c r="Q932" i="1" s="1"/>
  <c r="N933" i="1"/>
  <c r="Q933" i="1" s="1"/>
  <c r="N934" i="1"/>
  <c r="Q934" i="1" s="1"/>
  <c r="N935" i="1"/>
  <c r="Q935" i="1" s="1"/>
  <c r="N936" i="1"/>
  <c r="Q936" i="1" s="1"/>
  <c r="N937" i="1"/>
  <c r="Q937" i="1" s="1"/>
  <c r="N938" i="1"/>
  <c r="Q938" i="1" s="1"/>
  <c r="N939" i="1"/>
  <c r="Q939" i="1" s="1"/>
  <c r="N940" i="1"/>
  <c r="Q940" i="1" s="1"/>
  <c r="N941" i="1"/>
  <c r="Q941" i="1" s="1"/>
  <c r="N942" i="1"/>
  <c r="Q942" i="1" s="1"/>
  <c r="N943" i="1"/>
  <c r="Q943" i="1" s="1"/>
  <c r="N944" i="1"/>
  <c r="Q944" i="1" s="1"/>
  <c r="N945" i="1"/>
  <c r="Q945" i="1" s="1"/>
  <c r="N946" i="1"/>
  <c r="Q946" i="1" s="1"/>
  <c r="N947" i="1"/>
  <c r="Q947" i="1" s="1"/>
  <c r="N948" i="1"/>
  <c r="Q948" i="1" s="1"/>
  <c r="N949" i="1"/>
  <c r="Q949" i="1" s="1"/>
  <c r="N950" i="1"/>
  <c r="Q950" i="1" s="1"/>
  <c r="N951" i="1"/>
  <c r="Q951" i="1" s="1"/>
  <c r="N952" i="1"/>
  <c r="Q952" i="1" s="1"/>
  <c r="N953" i="1"/>
  <c r="Q953" i="1" s="1"/>
  <c r="N954" i="1"/>
  <c r="Q954" i="1" s="1"/>
  <c r="N955" i="1"/>
  <c r="Q955" i="1" s="1"/>
  <c r="N956" i="1"/>
  <c r="Q956" i="1" s="1"/>
  <c r="N957" i="1"/>
  <c r="Q957" i="1" s="1"/>
  <c r="N958" i="1"/>
  <c r="Q958" i="1" s="1"/>
  <c r="N959" i="1"/>
  <c r="Q959" i="1" s="1"/>
  <c r="N960" i="1"/>
  <c r="Q960" i="1" s="1"/>
  <c r="N961" i="1"/>
  <c r="Q961" i="1" s="1"/>
  <c r="N962" i="1"/>
  <c r="Q962" i="1" s="1"/>
  <c r="N963" i="1"/>
  <c r="Q963" i="1" s="1"/>
  <c r="N964" i="1"/>
  <c r="Q964" i="1" s="1"/>
  <c r="N965" i="1"/>
  <c r="Q965" i="1" s="1"/>
  <c r="N966" i="1"/>
  <c r="Q966" i="1" s="1"/>
  <c r="N967" i="1"/>
  <c r="Q967" i="1" s="1"/>
  <c r="N968" i="1"/>
  <c r="Q968" i="1" s="1"/>
  <c r="N969" i="1"/>
  <c r="Q969" i="1" s="1"/>
  <c r="N970" i="1"/>
  <c r="Q970" i="1" s="1"/>
  <c r="N971" i="1"/>
  <c r="Q971" i="1" s="1"/>
  <c r="N972" i="1"/>
  <c r="Q972" i="1" s="1"/>
  <c r="N973" i="1"/>
  <c r="Q973" i="1" s="1"/>
  <c r="N974" i="1"/>
  <c r="Q974" i="1" s="1"/>
  <c r="N975" i="1"/>
  <c r="Q975" i="1" s="1"/>
  <c r="N976" i="1"/>
  <c r="Q976" i="1" s="1"/>
  <c r="N977" i="1"/>
  <c r="Q977" i="1" s="1"/>
  <c r="N978" i="1"/>
  <c r="Q978" i="1" s="1"/>
  <c r="N979" i="1"/>
  <c r="Q979" i="1" s="1"/>
  <c r="N980" i="1"/>
  <c r="Q980" i="1" s="1"/>
  <c r="N981" i="1"/>
  <c r="Q981" i="1" s="1"/>
  <c r="N982" i="1"/>
  <c r="Q982" i="1" s="1"/>
  <c r="N983" i="1"/>
  <c r="Q983" i="1" s="1"/>
  <c r="N984" i="1"/>
  <c r="Q984" i="1" s="1"/>
  <c r="N985" i="1"/>
  <c r="Q985" i="1" s="1"/>
  <c r="N986" i="1"/>
  <c r="Q986" i="1" s="1"/>
  <c r="N987" i="1"/>
  <c r="Q987" i="1" s="1"/>
  <c r="N988" i="1"/>
  <c r="Q988" i="1" s="1"/>
  <c r="N989" i="1"/>
  <c r="Q989" i="1" s="1"/>
  <c r="N990" i="1"/>
  <c r="Q990" i="1" s="1"/>
  <c r="N991" i="1"/>
  <c r="Q991" i="1" s="1"/>
  <c r="N992" i="1"/>
  <c r="Q992" i="1" s="1"/>
  <c r="N993" i="1"/>
  <c r="Q993" i="1" s="1"/>
  <c r="N994" i="1"/>
  <c r="Q994" i="1" s="1"/>
  <c r="N995" i="1"/>
  <c r="Q995" i="1" s="1"/>
  <c r="N996" i="1"/>
  <c r="Q996" i="1" s="1"/>
  <c r="N997" i="1"/>
  <c r="Q997" i="1" s="1"/>
  <c r="N998" i="1"/>
  <c r="Q998" i="1" s="1"/>
  <c r="N999" i="1"/>
  <c r="Q999" i="1" s="1"/>
  <c r="N1000" i="1"/>
  <c r="Q1000" i="1" s="1"/>
  <c r="N1001" i="1"/>
  <c r="Q1001" i="1" s="1"/>
  <c r="N1002" i="1"/>
  <c r="Q1002" i="1" s="1"/>
  <c r="N1003" i="1"/>
  <c r="Q1003" i="1" s="1"/>
  <c r="N1004" i="1"/>
  <c r="Q1004" i="1" s="1"/>
  <c r="N1005" i="1"/>
  <c r="Q1005" i="1" s="1"/>
  <c r="N1006" i="1"/>
  <c r="Q1006" i="1" s="1"/>
  <c r="N1007" i="1"/>
  <c r="Q1007" i="1" s="1"/>
  <c r="N1008" i="1"/>
  <c r="Q1008" i="1" s="1"/>
  <c r="N1009" i="1"/>
  <c r="Q1009" i="1" s="1"/>
  <c r="N1010" i="1"/>
  <c r="Q1010" i="1" s="1"/>
  <c r="N1011" i="1"/>
  <c r="Q1011" i="1" s="1"/>
  <c r="N1012" i="1"/>
  <c r="Q1012" i="1" s="1"/>
  <c r="N1013" i="1"/>
  <c r="Q1013" i="1" s="1"/>
  <c r="N1014" i="1"/>
  <c r="Q1014" i="1" s="1"/>
  <c r="N1015" i="1"/>
  <c r="Q1015" i="1" s="1"/>
  <c r="N1016" i="1"/>
  <c r="Q1016" i="1" s="1"/>
  <c r="N1017" i="1"/>
  <c r="Q1017" i="1" s="1"/>
  <c r="N1018" i="1"/>
  <c r="Q1018" i="1" s="1"/>
  <c r="N1019" i="1"/>
  <c r="Q1019" i="1" s="1"/>
  <c r="N1020" i="1"/>
  <c r="Q1020" i="1" s="1"/>
  <c r="N1021" i="1"/>
  <c r="Q1021" i="1" s="1"/>
  <c r="N1022" i="1"/>
  <c r="Q1022" i="1" s="1"/>
  <c r="N1023" i="1"/>
  <c r="Q1023" i="1" s="1"/>
  <c r="N1024" i="1"/>
  <c r="Q1024" i="1" s="1"/>
  <c r="N1025" i="1"/>
  <c r="Q1025" i="1" s="1"/>
  <c r="N1026" i="1"/>
  <c r="Q1026" i="1" s="1"/>
  <c r="N1027" i="1"/>
  <c r="Q1027" i="1" s="1"/>
  <c r="N1028" i="1"/>
  <c r="Q1028" i="1" s="1"/>
  <c r="N1029" i="1"/>
  <c r="Q1029" i="1" s="1"/>
  <c r="N1030" i="1"/>
  <c r="Q1030" i="1" s="1"/>
  <c r="N1031" i="1"/>
  <c r="Q1031" i="1" s="1"/>
  <c r="N1032" i="1"/>
  <c r="Q1032" i="1" s="1"/>
  <c r="N1033" i="1"/>
  <c r="Q1033" i="1" s="1"/>
  <c r="N1034" i="1"/>
  <c r="Q1034" i="1" s="1"/>
  <c r="N1035" i="1"/>
  <c r="Q1035" i="1" s="1"/>
  <c r="N1036" i="1"/>
  <c r="Q1036" i="1" s="1"/>
  <c r="N1037" i="1"/>
  <c r="Q1037" i="1" s="1"/>
  <c r="N1038" i="1"/>
  <c r="Q1038" i="1" s="1"/>
  <c r="N1039" i="1"/>
  <c r="Q1039" i="1" s="1"/>
  <c r="N1040" i="1"/>
  <c r="Q1040" i="1" s="1"/>
  <c r="N1041" i="1"/>
  <c r="Q1041" i="1" s="1"/>
  <c r="N1042" i="1"/>
  <c r="Q1042" i="1" s="1"/>
  <c r="N1043" i="1"/>
  <c r="Q1043" i="1" s="1"/>
  <c r="N1044" i="1"/>
  <c r="Q1044" i="1" s="1"/>
  <c r="N1045" i="1"/>
  <c r="Q1045" i="1" s="1"/>
  <c r="N1046" i="1"/>
  <c r="Q1046" i="1" s="1"/>
  <c r="N1047" i="1"/>
  <c r="Q1047" i="1" s="1"/>
  <c r="N1048" i="1"/>
  <c r="Q1048" i="1" s="1"/>
  <c r="N1049" i="1"/>
  <c r="Q1049" i="1" s="1"/>
  <c r="N1050" i="1"/>
  <c r="Q1050" i="1" s="1"/>
  <c r="N1051" i="1"/>
  <c r="Q1051" i="1" s="1"/>
  <c r="N1052" i="1"/>
  <c r="Q1052" i="1" s="1"/>
  <c r="N1053" i="1"/>
  <c r="Q1053" i="1" s="1"/>
  <c r="N1054" i="1"/>
  <c r="Q1054" i="1" s="1"/>
  <c r="N1055" i="1"/>
  <c r="Q1055" i="1" s="1"/>
  <c r="N1056" i="1"/>
  <c r="Q1056" i="1" s="1"/>
  <c r="N1057" i="1"/>
  <c r="Q1057" i="1" s="1"/>
  <c r="N1058" i="1"/>
  <c r="Q1058" i="1" s="1"/>
  <c r="N1059" i="1"/>
  <c r="Q1059" i="1" s="1"/>
  <c r="N1060" i="1"/>
  <c r="Q1060" i="1" s="1"/>
  <c r="N1061" i="1"/>
  <c r="Q1061" i="1" s="1"/>
  <c r="N1062" i="1"/>
  <c r="Q1062" i="1" s="1"/>
  <c r="N1063" i="1"/>
  <c r="Q1063" i="1" s="1"/>
  <c r="N1064" i="1"/>
  <c r="Q1064" i="1" s="1"/>
  <c r="N1065" i="1"/>
  <c r="Q1065" i="1" s="1"/>
  <c r="N1066" i="1"/>
  <c r="Q1066" i="1" s="1"/>
  <c r="N1067" i="1"/>
  <c r="Q1067" i="1" s="1"/>
  <c r="N1068" i="1"/>
  <c r="Q1068" i="1" s="1"/>
  <c r="N1069" i="1"/>
  <c r="Q1069" i="1" s="1"/>
  <c r="N1070" i="1"/>
  <c r="Q1070" i="1" s="1"/>
  <c r="N1071" i="1"/>
  <c r="Q1071" i="1" s="1"/>
  <c r="N1072" i="1"/>
  <c r="Q1072" i="1" s="1"/>
  <c r="N1073" i="1"/>
  <c r="Q1073" i="1" s="1"/>
  <c r="N1074" i="1"/>
  <c r="Q1074" i="1" s="1"/>
  <c r="N1075" i="1"/>
  <c r="Q1075" i="1" s="1"/>
  <c r="N1076" i="1"/>
  <c r="Q1076" i="1" s="1"/>
  <c r="N1077" i="1"/>
  <c r="Q1077" i="1" s="1"/>
  <c r="N1078" i="1"/>
  <c r="Q1078" i="1" s="1"/>
  <c r="N1079" i="1"/>
  <c r="Q1079" i="1" s="1"/>
  <c r="N1080" i="1"/>
  <c r="Q1080" i="1" s="1"/>
  <c r="N1081" i="1"/>
  <c r="Q1081" i="1" s="1"/>
  <c r="N1082" i="1"/>
  <c r="Q1082" i="1" s="1"/>
  <c r="N1083" i="1"/>
  <c r="Q1083" i="1" s="1"/>
  <c r="N1084" i="1"/>
  <c r="Q1084" i="1" s="1"/>
  <c r="N1085" i="1"/>
  <c r="Q1085" i="1" s="1"/>
  <c r="N1086" i="1"/>
  <c r="Q1086" i="1" s="1"/>
  <c r="N1087" i="1"/>
  <c r="Q1087" i="1" s="1"/>
  <c r="N1088" i="1"/>
  <c r="Q1088" i="1" s="1"/>
  <c r="N1089" i="1"/>
  <c r="Q1089" i="1" s="1"/>
  <c r="N1090" i="1"/>
  <c r="Q1090" i="1" s="1"/>
  <c r="N1091" i="1"/>
  <c r="Q1091" i="1" s="1"/>
  <c r="N1092" i="1"/>
  <c r="Q1092" i="1" s="1"/>
  <c r="N1093" i="1"/>
  <c r="Q1093" i="1" s="1"/>
  <c r="N1094" i="1"/>
  <c r="Q1094" i="1" s="1"/>
  <c r="N1095" i="1"/>
  <c r="Q1095" i="1" s="1"/>
  <c r="N1096" i="1"/>
  <c r="Q1096" i="1" s="1"/>
  <c r="N1097" i="1"/>
  <c r="Q1097" i="1" s="1"/>
  <c r="N1098" i="1"/>
  <c r="Q1098" i="1" s="1"/>
  <c r="N1099" i="1"/>
  <c r="Q1099" i="1" s="1"/>
  <c r="N1100" i="1"/>
  <c r="Q1100" i="1" s="1"/>
  <c r="N1101" i="1"/>
  <c r="Q1101" i="1" s="1"/>
  <c r="N1102" i="1"/>
  <c r="Q1102" i="1" s="1"/>
  <c r="N1103" i="1"/>
  <c r="Q1103" i="1" s="1"/>
  <c r="N1104" i="1"/>
  <c r="Q1104" i="1" s="1"/>
  <c r="N1105" i="1"/>
  <c r="Q1105" i="1" s="1"/>
  <c r="N1106" i="1"/>
  <c r="Q1106" i="1" s="1"/>
  <c r="N1107" i="1"/>
  <c r="Q1107" i="1" s="1"/>
  <c r="N1108" i="1"/>
  <c r="Q1108" i="1" s="1"/>
  <c r="N1109" i="1"/>
  <c r="Q1109" i="1" s="1"/>
  <c r="N1110" i="1"/>
  <c r="Q1110" i="1" s="1"/>
  <c r="N1111" i="1"/>
  <c r="Q1111" i="1" s="1"/>
  <c r="N1112" i="1"/>
  <c r="Q1112" i="1" s="1"/>
  <c r="N1113" i="1"/>
  <c r="Q1113" i="1" s="1"/>
  <c r="N1114" i="1"/>
  <c r="Q1114" i="1" s="1"/>
  <c r="N1115" i="1"/>
  <c r="Q1115" i="1" s="1"/>
  <c r="N1116" i="1"/>
  <c r="Q1116" i="1" s="1"/>
  <c r="N1117" i="1"/>
  <c r="Q1117" i="1" s="1"/>
  <c r="N1118" i="1"/>
  <c r="Q1118" i="1" s="1"/>
  <c r="N1119" i="1"/>
  <c r="Q1119" i="1" s="1"/>
  <c r="N1120" i="1"/>
  <c r="Q1120" i="1" s="1"/>
  <c r="N1121" i="1"/>
  <c r="Q1121" i="1" s="1"/>
  <c r="N1122" i="1"/>
  <c r="Q1122" i="1" s="1"/>
  <c r="N1123" i="1"/>
  <c r="Q1123" i="1" s="1"/>
  <c r="N1124" i="1"/>
  <c r="Q1124" i="1" s="1"/>
  <c r="N1125" i="1"/>
  <c r="Q1125" i="1" s="1"/>
  <c r="N1126" i="1"/>
  <c r="Q1126" i="1" s="1"/>
  <c r="N1127" i="1"/>
  <c r="Q1127" i="1" s="1"/>
  <c r="N1128" i="1"/>
  <c r="Q1128" i="1" s="1"/>
  <c r="N1129" i="1"/>
  <c r="Q1129" i="1" s="1"/>
  <c r="N1130" i="1"/>
  <c r="Q1130" i="1" s="1"/>
  <c r="N1131" i="1"/>
  <c r="Q1131" i="1" s="1"/>
  <c r="N1132" i="1"/>
  <c r="Q1132" i="1" s="1"/>
  <c r="N1133" i="1"/>
  <c r="Q1133" i="1" s="1"/>
  <c r="N1134" i="1"/>
  <c r="Q1134" i="1" s="1"/>
  <c r="N1135" i="1"/>
  <c r="Q1135" i="1" s="1"/>
  <c r="N1136" i="1"/>
  <c r="Q1136" i="1" s="1"/>
  <c r="N1137" i="1"/>
  <c r="Q1137" i="1" s="1"/>
  <c r="N1138" i="1"/>
  <c r="Q1138" i="1" s="1"/>
  <c r="N1139" i="1"/>
  <c r="Q1139" i="1" s="1"/>
  <c r="N1140" i="1"/>
  <c r="Q1140" i="1" s="1"/>
  <c r="N1141" i="1"/>
  <c r="Q1141" i="1" s="1"/>
  <c r="N1142" i="1"/>
  <c r="Q1142" i="1" s="1"/>
  <c r="N1143" i="1"/>
  <c r="Q1143" i="1" s="1"/>
  <c r="N1144" i="1"/>
  <c r="Q1144" i="1" s="1"/>
  <c r="N1145" i="1"/>
  <c r="Q1145" i="1" s="1"/>
  <c r="N1146" i="1"/>
  <c r="Q1146" i="1" s="1"/>
  <c r="N1147" i="1"/>
  <c r="Q1147" i="1" s="1"/>
  <c r="N1148" i="1"/>
  <c r="Q1148" i="1" s="1"/>
  <c r="N1149" i="1"/>
  <c r="Q1149" i="1" s="1"/>
  <c r="N1150" i="1"/>
  <c r="Q1150" i="1" s="1"/>
  <c r="N1151" i="1"/>
  <c r="Q1151" i="1" s="1"/>
  <c r="N1152" i="1"/>
  <c r="Q1152" i="1" s="1"/>
  <c r="N1153" i="1"/>
  <c r="Q1153" i="1" s="1"/>
  <c r="N1154" i="1"/>
  <c r="Q1154" i="1" s="1"/>
  <c r="N1155" i="1"/>
  <c r="Q1155" i="1" s="1"/>
  <c r="N1156" i="1"/>
  <c r="Q1156" i="1" s="1"/>
  <c r="N1157" i="1"/>
  <c r="Q1157" i="1" s="1"/>
  <c r="N1158" i="1"/>
  <c r="Q1158" i="1" s="1"/>
  <c r="N1159" i="1"/>
  <c r="Q1159" i="1" s="1"/>
  <c r="N1160" i="1"/>
  <c r="Q1160" i="1" s="1"/>
  <c r="N1161" i="1"/>
  <c r="Q1161" i="1" s="1"/>
  <c r="N1162" i="1"/>
  <c r="Q1162" i="1" s="1"/>
  <c r="N1163" i="1"/>
  <c r="Q1163" i="1" s="1"/>
  <c r="N1164" i="1"/>
  <c r="Q1164" i="1" s="1"/>
  <c r="N1165" i="1"/>
  <c r="Q1165" i="1" s="1"/>
  <c r="N1166" i="1"/>
  <c r="Q1166" i="1" s="1"/>
  <c r="N1167" i="1"/>
  <c r="Q1167" i="1" s="1"/>
  <c r="N1168" i="1"/>
  <c r="Q1168" i="1" s="1"/>
  <c r="N1169" i="1"/>
  <c r="Q1169" i="1" s="1"/>
  <c r="N1170" i="1"/>
  <c r="Q1170" i="1" s="1"/>
  <c r="N1171" i="1"/>
  <c r="Q1171" i="1" s="1"/>
  <c r="N1172" i="1"/>
  <c r="Q1172" i="1" s="1"/>
  <c r="N1173" i="1"/>
  <c r="Q1173" i="1" s="1"/>
  <c r="N1174" i="1"/>
  <c r="Q1174" i="1" s="1"/>
  <c r="N1175" i="1"/>
  <c r="Q1175" i="1" s="1"/>
  <c r="N1176" i="1"/>
  <c r="Q1176" i="1" s="1"/>
  <c r="N1177" i="1"/>
  <c r="Q1177" i="1" s="1"/>
  <c r="N1178" i="1"/>
  <c r="Q1178" i="1" s="1"/>
  <c r="N1179" i="1"/>
  <c r="Q1179" i="1" s="1"/>
  <c r="N1180" i="1"/>
  <c r="Q1180" i="1" s="1"/>
  <c r="N1181" i="1"/>
  <c r="Q1181" i="1" s="1"/>
  <c r="N1182" i="1"/>
  <c r="Q1182" i="1" s="1"/>
  <c r="N1183" i="1"/>
  <c r="Q1183" i="1" s="1"/>
  <c r="N1184" i="1"/>
  <c r="Q1184" i="1" s="1"/>
  <c r="N1185" i="1"/>
  <c r="Q1185" i="1" s="1"/>
  <c r="N1186" i="1"/>
  <c r="Q1186" i="1" s="1"/>
  <c r="N1187" i="1"/>
  <c r="Q1187" i="1" s="1"/>
  <c r="N1188" i="1"/>
  <c r="Q1188" i="1" s="1"/>
  <c r="N1189" i="1"/>
  <c r="Q1189" i="1" s="1"/>
  <c r="N1190" i="1"/>
  <c r="Q1190" i="1" s="1"/>
  <c r="N1191" i="1"/>
  <c r="Q1191" i="1" s="1"/>
  <c r="N1192" i="1"/>
  <c r="Q1192" i="1" s="1"/>
  <c r="N1193" i="1"/>
  <c r="Q1193" i="1" s="1"/>
  <c r="N1194" i="1"/>
  <c r="Q1194" i="1" s="1"/>
  <c r="N1195" i="1"/>
  <c r="Q1195" i="1" s="1"/>
  <c r="N1196" i="1"/>
  <c r="Q1196" i="1" s="1"/>
  <c r="N1197" i="1"/>
  <c r="Q1197" i="1" s="1"/>
  <c r="N1198" i="1"/>
  <c r="Q1198" i="1" s="1"/>
  <c r="N1199" i="1"/>
  <c r="Q1199" i="1" s="1"/>
  <c r="N1200" i="1"/>
  <c r="Q1200" i="1" s="1"/>
  <c r="N1201" i="1"/>
  <c r="Q1201" i="1" s="1"/>
  <c r="N1202" i="1"/>
  <c r="Q1202" i="1" s="1"/>
  <c r="N1203" i="1"/>
  <c r="Q1203" i="1" s="1"/>
  <c r="N1204" i="1"/>
  <c r="Q1204" i="1" s="1"/>
  <c r="N1205" i="1"/>
  <c r="Q1205" i="1" s="1"/>
  <c r="N1206" i="1"/>
  <c r="Q1206" i="1" s="1"/>
  <c r="N1207" i="1"/>
  <c r="Q1207" i="1" s="1"/>
  <c r="N1208" i="1"/>
  <c r="Q1208" i="1" s="1"/>
  <c r="N1209" i="1"/>
  <c r="Q1209" i="1" s="1"/>
  <c r="N1210" i="1"/>
  <c r="Q1210" i="1" s="1"/>
  <c r="N1211" i="1"/>
  <c r="Q1211" i="1" s="1"/>
  <c r="N1212" i="1"/>
  <c r="Q1212" i="1" s="1"/>
  <c r="N1213" i="1"/>
  <c r="Q1213" i="1" s="1"/>
  <c r="N1214" i="1"/>
  <c r="Q1214" i="1" s="1"/>
  <c r="N1215" i="1"/>
  <c r="Q1215" i="1" s="1"/>
  <c r="N1216" i="1"/>
  <c r="Q1216" i="1" s="1"/>
  <c r="N1217" i="1"/>
  <c r="Q1217" i="1" s="1"/>
  <c r="N1218" i="1"/>
  <c r="Q1218" i="1" s="1"/>
  <c r="N1219" i="1"/>
  <c r="Q1219" i="1" s="1"/>
  <c r="N1220" i="1"/>
  <c r="Q1220" i="1" s="1"/>
  <c r="N1221" i="1"/>
  <c r="Q1221" i="1" s="1"/>
  <c r="N1222" i="1"/>
  <c r="Q1222" i="1" s="1"/>
  <c r="N1223" i="1"/>
  <c r="Q1223" i="1" s="1"/>
  <c r="N1224" i="1"/>
  <c r="Q1224" i="1" s="1"/>
  <c r="N1225" i="1"/>
  <c r="Q1225" i="1" s="1"/>
  <c r="N1226" i="1"/>
  <c r="Q1226" i="1" s="1"/>
  <c r="N1227" i="1"/>
  <c r="Q1227" i="1" s="1"/>
  <c r="N1228" i="1"/>
  <c r="Q1228" i="1" s="1"/>
  <c r="N1229" i="1"/>
  <c r="Q1229" i="1" s="1"/>
  <c r="N1230" i="1"/>
  <c r="Q1230" i="1" s="1"/>
  <c r="N1231" i="1"/>
  <c r="Q1231" i="1" s="1"/>
  <c r="N1232" i="1"/>
  <c r="Q1232" i="1" s="1"/>
  <c r="N1233" i="1"/>
  <c r="Q1233" i="1" s="1"/>
  <c r="N1234" i="1"/>
  <c r="Q1234" i="1" s="1"/>
  <c r="N1235" i="1"/>
  <c r="Q1235" i="1" s="1"/>
  <c r="N1236" i="1"/>
  <c r="Q1236" i="1" s="1"/>
  <c r="N1237" i="1"/>
  <c r="Q1237" i="1" s="1"/>
  <c r="N1238" i="1"/>
  <c r="Q1238" i="1" s="1"/>
  <c r="N1239" i="1"/>
  <c r="Q1239" i="1" s="1"/>
  <c r="N1240" i="1"/>
  <c r="Q1240" i="1" s="1"/>
  <c r="N1241" i="1"/>
  <c r="Q1241" i="1" s="1"/>
  <c r="N1242" i="1"/>
  <c r="Q1242" i="1" s="1"/>
  <c r="N1243" i="1"/>
  <c r="Q1243" i="1" s="1"/>
  <c r="N1244" i="1"/>
  <c r="Q1244" i="1" s="1"/>
  <c r="N1245" i="1"/>
  <c r="Q1245" i="1" s="1"/>
  <c r="N1246" i="1"/>
  <c r="Q1246" i="1" s="1"/>
  <c r="N1247" i="1"/>
  <c r="Q1247" i="1" s="1"/>
  <c r="N1248" i="1"/>
  <c r="Q1248" i="1" s="1"/>
  <c r="N1249" i="1"/>
  <c r="Q1249" i="1" s="1"/>
  <c r="N1250" i="1"/>
  <c r="Q1250" i="1" s="1"/>
  <c r="N1251" i="1"/>
  <c r="Q1251" i="1" s="1"/>
  <c r="N1252" i="1"/>
  <c r="Q1252" i="1" s="1"/>
  <c r="N1253" i="1"/>
  <c r="Q1253" i="1" s="1"/>
  <c r="N1254" i="1"/>
  <c r="Q1254" i="1" s="1"/>
  <c r="N1255" i="1"/>
  <c r="Q1255" i="1" s="1"/>
  <c r="N1256" i="1"/>
  <c r="Q1256" i="1" s="1"/>
  <c r="N1257" i="1"/>
  <c r="Q1257" i="1" s="1"/>
  <c r="N1258" i="1"/>
  <c r="Q1258" i="1" s="1"/>
  <c r="N1259" i="1"/>
  <c r="Q1259" i="1" s="1"/>
  <c r="N1260" i="1"/>
  <c r="Q1260" i="1" s="1"/>
  <c r="N1261" i="1"/>
  <c r="Q1261" i="1" s="1"/>
  <c r="N1262" i="1"/>
  <c r="Q1262" i="1" s="1"/>
  <c r="N1263" i="1"/>
  <c r="Q1263" i="1" s="1"/>
  <c r="N1264" i="1"/>
  <c r="Q1264" i="1" s="1"/>
  <c r="N1265" i="1"/>
  <c r="Q1265" i="1" s="1"/>
  <c r="N1266" i="1"/>
  <c r="Q1266" i="1" s="1"/>
  <c r="N1267" i="1"/>
  <c r="Q1267" i="1" s="1"/>
  <c r="N1268" i="1"/>
  <c r="Q1268" i="1" s="1"/>
  <c r="N1269" i="1"/>
  <c r="Q1269" i="1" s="1"/>
  <c r="N1270" i="1"/>
  <c r="Q1270" i="1" s="1"/>
  <c r="N1271" i="1"/>
  <c r="Q1271" i="1" s="1"/>
  <c r="N1272" i="1"/>
  <c r="Q1272" i="1" s="1"/>
  <c r="N1273" i="1"/>
  <c r="Q1273" i="1" s="1"/>
  <c r="N1274" i="1"/>
  <c r="Q1274" i="1" s="1"/>
  <c r="N1275" i="1"/>
  <c r="Q1275" i="1" s="1"/>
  <c r="N1276" i="1"/>
  <c r="Q1276" i="1" s="1"/>
  <c r="N1277" i="1"/>
  <c r="Q1277" i="1" s="1"/>
  <c r="N1278" i="1"/>
  <c r="Q1278" i="1" s="1"/>
  <c r="N1279" i="1"/>
  <c r="Q1279" i="1" s="1"/>
  <c r="N1280" i="1"/>
  <c r="Q1280" i="1" s="1"/>
  <c r="N1281" i="1"/>
  <c r="Q1281" i="1" s="1"/>
  <c r="N1282" i="1"/>
  <c r="Q1282" i="1" s="1"/>
  <c r="N1283" i="1"/>
  <c r="Q1283" i="1" s="1"/>
  <c r="N1284" i="1"/>
  <c r="Q1284" i="1" s="1"/>
  <c r="N1285" i="1"/>
  <c r="Q1285" i="1" s="1"/>
  <c r="N1286" i="1"/>
  <c r="Q1286" i="1" s="1"/>
  <c r="N1287" i="1"/>
  <c r="Q1287" i="1" s="1"/>
  <c r="N1288" i="1"/>
  <c r="Q1288" i="1" s="1"/>
  <c r="N1289" i="1"/>
  <c r="Q1289" i="1" s="1"/>
  <c r="N1290" i="1"/>
  <c r="Q1290" i="1" s="1"/>
  <c r="N1291" i="1"/>
  <c r="Q1291" i="1" s="1"/>
  <c r="N1292" i="1"/>
  <c r="Q1292" i="1" s="1"/>
  <c r="N1293" i="1"/>
  <c r="Q1293" i="1" s="1"/>
  <c r="N1294" i="1"/>
  <c r="Q1294" i="1" s="1"/>
  <c r="N1295" i="1"/>
  <c r="Q1295" i="1" s="1"/>
  <c r="N1296" i="1"/>
  <c r="Q1296" i="1" s="1"/>
  <c r="N1297" i="1"/>
  <c r="Q1297" i="1" s="1"/>
  <c r="N1298" i="1"/>
  <c r="Q1298" i="1" s="1"/>
  <c r="N1299" i="1"/>
  <c r="Q1299" i="1" s="1"/>
  <c r="N1300" i="1"/>
  <c r="Q1300" i="1" s="1"/>
  <c r="N1301" i="1"/>
  <c r="Q1301" i="1" s="1"/>
  <c r="N1302" i="1"/>
  <c r="Q1302" i="1" s="1"/>
  <c r="N1303" i="1"/>
  <c r="Q1303" i="1" s="1"/>
  <c r="N1304" i="1"/>
  <c r="Q1304" i="1" s="1"/>
  <c r="N1305" i="1"/>
  <c r="Q1305" i="1" s="1"/>
  <c r="N1306" i="1"/>
  <c r="Q1306" i="1" s="1"/>
  <c r="N1307" i="1"/>
  <c r="Q1307" i="1" s="1"/>
  <c r="N1308" i="1"/>
  <c r="Q1308" i="1" s="1"/>
  <c r="N1309" i="1"/>
  <c r="Q1309" i="1" s="1"/>
  <c r="N1310" i="1"/>
  <c r="Q1310" i="1" s="1"/>
  <c r="N1311" i="1"/>
  <c r="Q1311" i="1" s="1"/>
  <c r="N1312" i="1"/>
  <c r="Q1312" i="1" s="1"/>
  <c r="N1313" i="1"/>
  <c r="Q1313" i="1" s="1"/>
  <c r="N1314" i="1"/>
  <c r="Q1314" i="1" s="1"/>
  <c r="N1315" i="1"/>
  <c r="Q1315" i="1" s="1"/>
  <c r="N1316" i="1"/>
  <c r="Q1316" i="1" s="1"/>
  <c r="N1317" i="1"/>
  <c r="Q1317" i="1" s="1"/>
  <c r="N1318" i="1"/>
  <c r="Q1318" i="1" s="1"/>
  <c r="N1319" i="1"/>
  <c r="Q1319" i="1" s="1"/>
  <c r="N1320" i="1"/>
  <c r="Q1320" i="1" s="1"/>
  <c r="N1321" i="1"/>
  <c r="Q1321" i="1" s="1"/>
  <c r="N1322" i="1"/>
  <c r="Q1322" i="1" s="1"/>
  <c r="N1323" i="1"/>
  <c r="Q1323" i="1" s="1"/>
  <c r="N1324" i="1"/>
  <c r="Q1324" i="1" s="1"/>
  <c r="N1325" i="1"/>
  <c r="Q1325" i="1" s="1"/>
  <c r="N1326" i="1"/>
  <c r="Q1326" i="1" s="1"/>
  <c r="N1327" i="1"/>
  <c r="Q1327" i="1" s="1"/>
  <c r="N1328" i="1"/>
  <c r="Q1328" i="1" s="1"/>
  <c r="N1329" i="1"/>
  <c r="Q1329" i="1" s="1"/>
  <c r="N1330" i="1"/>
  <c r="Q1330" i="1" s="1"/>
  <c r="N1331" i="1"/>
  <c r="Q1331" i="1" s="1"/>
  <c r="N1332" i="1"/>
  <c r="Q1332" i="1" s="1"/>
  <c r="N1333" i="1"/>
  <c r="Q1333" i="1" s="1"/>
  <c r="N1334" i="1"/>
  <c r="Q1334" i="1" s="1"/>
  <c r="N1335" i="1"/>
  <c r="Q1335" i="1" s="1"/>
  <c r="N1336" i="1"/>
  <c r="Q1336" i="1" s="1"/>
  <c r="N1337" i="1"/>
  <c r="Q1337" i="1" s="1"/>
  <c r="N1338" i="1"/>
  <c r="Q1338" i="1" s="1"/>
  <c r="N1339" i="1"/>
  <c r="Q1339" i="1" s="1"/>
  <c r="N1340" i="1"/>
  <c r="Q1340" i="1" s="1"/>
  <c r="N1341" i="1"/>
  <c r="Q1341" i="1" s="1"/>
  <c r="N1342" i="1"/>
  <c r="Q1342" i="1" s="1"/>
  <c r="N1343" i="1"/>
  <c r="Q1343" i="1" s="1"/>
  <c r="N1344" i="1"/>
  <c r="Q1344" i="1" s="1"/>
  <c r="N1345" i="1"/>
  <c r="Q1345" i="1" s="1"/>
  <c r="N1346" i="1"/>
  <c r="Q1346" i="1" s="1"/>
  <c r="N1347" i="1"/>
  <c r="Q1347" i="1" s="1"/>
  <c r="N1348" i="1"/>
  <c r="Q1348" i="1" s="1"/>
  <c r="N1349" i="1"/>
  <c r="Q1349" i="1" s="1"/>
  <c r="N1350" i="1"/>
  <c r="Q1350" i="1" s="1"/>
  <c r="N1351" i="1"/>
  <c r="Q1351" i="1" s="1"/>
  <c r="N1352" i="1"/>
  <c r="Q1352" i="1" s="1"/>
  <c r="N1353" i="1"/>
  <c r="Q1353" i="1" s="1"/>
  <c r="N1354" i="1"/>
  <c r="Q1354" i="1" s="1"/>
  <c r="N1355" i="1"/>
  <c r="Q1355" i="1" s="1"/>
  <c r="N1356" i="1"/>
  <c r="Q1356" i="1" s="1"/>
  <c r="N1357" i="1"/>
  <c r="Q1357" i="1" s="1"/>
  <c r="N1358" i="1"/>
  <c r="Q1358" i="1" s="1"/>
  <c r="N1359" i="1"/>
  <c r="Q1359" i="1" s="1"/>
  <c r="N1360" i="1"/>
  <c r="Q1360" i="1" s="1"/>
  <c r="N1361" i="1"/>
  <c r="Q1361" i="1" s="1"/>
  <c r="N1362" i="1"/>
  <c r="Q1362" i="1" s="1"/>
  <c r="N1363" i="1"/>
  <c r="Q1363" i="1" s="1"/>
  <c r="N1364" i="1"/>
  <c r="Q1364" i="1" s="1"/>
  <c r="N1365" i="1"/>
  <c r="Q1365" i="1" s="1"/>
  <c r="N1366" i="1"/>
  <c r="Q1366" i="1" s="1"/>
  <c r="N1367" i="1"/>
  <c r="Q1367" i="1" s="1"/>
  <c r="N1368" i="1"/>
  <c r="Q1368" i="1" s="1"/>
  <c r="N1369" i="1"/>
  <c r="Q1369" i="1" s="1"/>
  <c r="N1370" i="1"/>
  <c r="Q1370" i="1" s="1"/>
  <c r="N1371" i="1"/>
  <c r="Q1371" i="1" s="1"/>
  <c r="N1372" i="1"/>
  <c r="Q1372" i="1" s="1"/>
  <c r="N1373" i="1"/>
  <c r="Q1373" i="1" s="1"/>
  <c r="N1374" i="1"/>
  <c r="Q1374" i="1" s="1"/>
  <c r="N1375" i="1"/>
  <c r="Q1375" i="1" s="1"/>
  <c r="N1376" i="1"/>
  <c r="Q1376" i="1" s="1"/>
  <c r="N1377" i="1"/>
  <c r="Q1377" i="1" s="1"/>
  <c r="N1378" i="1"/>
  <c r="Q1378" i="1" s="1"/>
  <c r="N1379" i="1"/>
  <c r="Q1379" i="1" s="1"/>
  <c r="N1380" i="1"/>
  <c r="Q1380" i="1" s="1"/>
  <c r="N1381" i="1"/>
  <c r="Q1381" i="1" s="1"/>
  <c r="N1382" i="1"/>
  <c r="Q1382" i="1" s="1"/>
  <c r="N1383" i="1"/>
  <c r="Q1383" i="1" s="1"/>
  <c r="N1384" i="1"/>
  <c r="Q1384" i="1" s="1"/>
  <c r="N1385" i="1"/>
  <c r="Q1385" i="1" s="1"/>
  <c r="N1386" i="1"/>
  <c r="Q1386" i="1" s="1"/>
  <c r="N1387" i="1"/>
  <c r="Q1387" i="1" s="1"/>
  <c r="N1388" i="1"/>
  <c r="Q1388" i="1" s="1"/>
  <c r="N1389" i="1"/>
  <c r="Q1389" i="1" s="1"/>
  <c r="N1390" i="1"/>
  <c r="Q1390" i="1" s="1"/>
  <c r="N1391" i="1"/>
  <c r="Q1391" i="1" s="1"/>
  <c r="N1392" i="1"/>
  <c r="Q1392" i="1" s="1"/>
  <c r="N1393" i="1"/>
  <c r="Q1393" i="1" s="1"/>
  <c r="N1394" i="1"/>
  <c r="Q1394" i="1" s="1"/>
  <c r="N1395" i="1"/>
  <c r="Q1395" i="1" s="1"/>
  <c r="N1396" i="1"/>
  <c r="Q1396" i="1" s="1"/>
  <c r="N1397" i="1"/>
  <c r="Q1397" i="1" s="1"/>
  <c r="N1398" i="1"/>
  <c r="Q1398" i="1" s="1"/>
  <c r="N1399" i="1"/>
  <c r="Q1399" i="1" s="1"/>
  <c r="N1400" i="1"/>
  <c r="Q1400" i="1" s="1"/>
  <c r="N1401" i="1"/>
  <c r="Q1401" i="1" s="1"/>
  <c r="N1402" i="1"/>
  <c r="Q1402" i="1" s="1"/>
  <c r="N1403" i="1"/>
  <c r="Q1403" i="1" s="1"/>
  <c r="N1404" i="1"/>
  <c r="Q1404" i="1" s="1"/>
  <c r="N1405" i="1"/>
  <c r="Q1405" i="1" s="1"/>
  <c r="N1406" i="1"/>
  <c r="Q1406" i="1" s="1"/>
  <c r="N1407" i="1"/>
  <c r="Q1407" i="1" s="1"/>
  <c r="N1408" i="1"/>
  <c r="Q1408" i="1" s="1"/>
  <c r="N1409" i="1"/>
  <c r="Q1409" i="1" s="1"/>
  <c r="N1410" i="1"/>
  <c r="Q1410" i="1" s="1"/>
  <c r="N1411" i="1"/>
  <c r="Q1411" i="1" s="1"/>
  <c r="N1412" i="1"/>
  <c r="Q1412" i="1" s="1"/>
  <c r="N1413" i="1"/>
  <c r="Q1413" i="1" s="1"/>
  <c r="N1414" i="1"/>
  <c r="Q1414" i="1" s="1"/>
  <c r="N1415" i="1"/>
  <c r="Q1415" i="1" s="1"/>
  <c r="N1416" i="1"/>
  <c r="Q1416" i="1" s="1"/>
  <c r="N1417" i="1"/>
  <c r="Q1417" i="1" s="1"/>
  <c r="N1418" i="1"/>
  <c r="Q1418" i="1" s="1"/>
  <c r="N1419" i="1"/>
  <c r="Q1419" i="1" s="1"/>
  <c r="N1420" i="1"/>
  <c r="Q1420" i="1" s="1"/>
  <c r="N1421" i="1"/>
  <c r="Q1421" i="1" s="1"/>
  <c r="N1422" i="1"/>
  <c r="Q1422" i="1" s="1"/>
  <c r="N1423" i="1"/>
  <c r="Q1423" i="1" s="1"/>
  <c r="N1424" i="1"/>
  <c r="Q1424" i="1" s="1"/>
  <c r="N1425" i="1"/>
  <c r="Q1425" i="1" s="1"/>
  <c r="N1426" i="1"/>
  <c r="Q1426" i="1" s="1"/>
  <c r="N1427" i="1"/>
  <c r="Q1427" i="1" s="1"/>
  <c r="N1428" i="1"/>
  <c r="Q1428" i="1" s="1"/>
  <c r="N1429" i="1"/>
  <c r="Q1429" i="1" s="1"/>
  <c r="N1430" i="1"/>
  <c r="Q1430" i="1" s="1"/>
  <c r="N1431" i="1"/>
  <c r="Q1431" i="1" s="1"/>
  <c r="N1432" i="1"/>
  <c r="Q1432" i="1" s="1"/>
  <c r="N1433" i="1"/>
  <c r="Q1433" i="1" s="1"/>
  <c r="N1434" i="1"/>
  <c r="Q1434" i="1" s="1"/>
  <c r="N1435" i="1"/>
  <c r="Q1435" i="1" s="1"/>
  <c r="N1436" i="1"/>
  <c r="Q1436" i="1" s="1"/>
  <c r="N1437" i="1"/>
  <c r="Q1437" i="1" s="1"/>
  <c r="N1438" i="1"/>
  <c r="Q1438" i="1" s="1"/>
  <c r="N1439" i="1"/>
  <c r="Q1439" i="1" s="1"/>
  <c r="N1440" i="1"/>
  <c r="Q1440" i="1" s="1"/>
  <c r="N1441" i="1"/>
  <c r="Q1441" i="1" s="1"/>
  <c r="N1442" i="1"/>
  <c r="Q1442" i="1" s="1"/>
  <c r="N1443" i="1"/>
  <c r="Q1443" i="1" s="1"/>
  <c r="N1444" i="1"/>
  <c r="Q1444" i="1" s="1"/>
  <c r="N1445" i="1"/>
  <c r="Q1445" i="1" s="1"/>
  <c r="N1446" i="1"/>
  <c r="Q1446" i="1" s="1"/>
  <c r="N1447" i="1"/>
  <c r="Q1447" i="1" s="1"/>
  <c r="N1448" i="1"/>
  <c r="Q1448" i="1" s="1"/>
  <c r="N1449" i="1"/>
  <c r="Q1449" i="1" s="1"/>
  <c r="N1450" i="1"/>
  <c r="Q1450" i="1" s="1"/>
  <c r="N1451" i="1"/>
  <c r="Q1451" i="1" s="1"/>
  <c r="N1452" i="1"/>
  <c r="Q1452" i="1" s="1"/>
  <c r="N1453" i="1"/>
  <c r="Q1453" i="1" s="1"/>
  <c r="N1454" i="1"/>
  <c r="Q1454" i="1" s="1"/>
  <c r="N1455" i="1"/>
  <c r="Q1455" i="1" s="1"/>
  <c r="N1456" i="1"/>
  <c r="Q1456" i="1" s="1"/>
  <c r="N1457" i="1"/>
  <c r="Q1457" i="1" s="1"/>
  <c r="N1458" i="1"/>
  <c r="Q1458" i="1" s="1"/>
  <c r="N1459" i="1"/>
  <c r="Q1459" i="1" s="1"/>
  <c r="N1460" i="1"/>
  <c r="Q1460" i="1" s="1"/>
  <c r="N1461" i="1"/>
  <c r="Q1461" i="1" s="1"/>
  <c r="N1462" i="1"/>
  <c r="Q1462" i="1" s="1"/>
  <c r="N1463" i="1"/>
  <c r="Q1463" i="1" s="1"/>
  <c r="N1464" i="1"/>
  <c r="Q1464" i="1" s="1"/>
  <c r="N1465" i="1"/>
  <c r="Q1465" i="1" s="1"/>
  <c r="N1466" i="1"/>
  <c r="Q1466" i="1" s="1"/>
  <c r="N1467" i="1"/>
  <c r="Q1467" i="1" s="1"/>
  <c r="N1468" i="1"/>
  <c r="Q1468" i="1" s="1"/>
  <c r="N1469" i="1"/>
  <c r="Q1469" i="1" s="1"/>
  <c r="N1470" i="1"/>
  <c r="Q1470" i="1" s="1"/>
  <c r="N1471" i="1"/>
  <c r="Q1471" i="1" s="1"/>
  <c r="N1472" i="1"/>
  <c r="Q1472" i="1" s="1"/>
  <c r="N1473" i="1"/>
  <c r="Q1473" i="1" s="1"/>
  <c r="N1474" i="1"/>
  <c r="Q1474" i="1" s="1"/>
  <c r="N1475" i="1"/>
  <c r="Q1475" i="1" s="1"/>
  <c r="N1476" i="1"/>
  <c r="Q1476" i="1" s="1"/>
  <c r="N1477" i="1"/>
  <c r="Q1477" i="1" s="1"/>
  <c r="N1478" i="1"/>
  <c r="Q1478" i="1" s="1"/>
  <c r="N1479" i="1"/>
  <c r="Q1479" i="1" s="1"/>
  <c r="N1480" i="1"/>
  <c r="Q1480" i="1" s="1"/>
  <c r="N1481" i="1"/>
  <c r="Q1481" i="1" s="1"/>
  <c r="N1482" i="1"/>
  <c r="Q1482" i="1" s="1"/>
  <c r="N1483" i="1"/>
  <c r="Q1483" i="1" s="1"/>
  <c r="N1484" i="1"/>
  <c r="Q1484" i="1" s="1"/>
  <c r="N1485" i="1"/>
  <c r="Q1485" i="1" s="1"/>
  <c r="N1486" i="1"/>
  <c r="Q1486" i="1" s="1"/>
  <c r="N1487" i="1"/>
  <c r="Q1487" i="1" s="1"/>
  <c r="N1488" i="1"/>
  <c r="Q1488" i="1" s="1"/>
  <c r="N1489" i="1"/>
  <c r="Q1489" i="1" s="1"/>
  <c r="N1490" i="1"/>
  <c r="Q1490" i="1" s="1"/>
  <c r="N1491" i="1"/>
  <c r="Q1491" i="1" s="1"/>
  <c r="N1492" i="1"/>
  <c r="Q1492" i="1" s="1"/>
  <c r="N1493" i="1"/>
  <c r="Q1493" i="1" s="1"/>
  <c r="N1494" i="1"/>
  <c r="Q1494" i="1" s="1"/>
  <c r="N1495" i="1"/>
  <c r="Q1495" i="1" s="1"/>
  <c r="N1496" i="1"/>
  <c r="Q1496" i="1" s="1"/>
  <c r="N1497" i="1"/>
  <c r="Q1497" i="1" s="1"/>
  <c r="N1498" i="1"/>
  <c r="Q1498" i="1" s="1"/>
  <c r="N1499" i="1"/>
  <c r="Q1499" i="1" s="1"/>
  <c r="N1500" i="1"/>
  <c r="Q1500" i="1" s="1"/>
  <c r="N1501" i="1"/>
  <c r="Q1501" i="1" s="1"/>
  <c r="N1502" i="1"/>
  <c r="Q1502" i="1" s="1"/>
  <c r="N1503" i="1"/>
  <c r="Q1503" i="1" s="1"/>
  <c r="N1504" i="1"/>
  <c r="Q1504" i="1" s="1"/>
  <c r="N1505" i="1"/>
  <c r="Q1505" i="1" s="1"/>
  <c r="N1506" i="1"/>
  <c r="Q1506" i="1" s="1"/>
  <c r="N1507" i="1"/>
  <c r="Q1507" i="1" s="1"/>
  <c r="N1508" i="1"/>
  <c r="Q1508" i="1" s="1"/>
  <c r="N1509" i="1"/>
  <c r="Q1509" i="1" s="1"/>
  <c r="N1510" i="1"/>
  <c r="Q1510" i="1" s="1"/>
  <c r="N1511" i="1"/>
  <c r="Q1511" i="1" s="1"/>
  <c r="N1512" i="1"/>
  <c r="Q1512" i="1" s="1"/>
  <c r="N1513" i="1"/>
  <c r="Q1513" i="1" s="1"/>
  <c r="N1514" i="1"/>
  <c r="Q1514" i="1" s="1"/>
  <c r="N1515" i="1"/>
  <c r="Q1515" i="1" s="1"/>
  <c r="N1516" i="1"/>
  <c r="Q1516" i="1" s="1"/>
  <c r="N1517" i="1"/>
  <c r="Q1517" i="1" s="1"/>
  <c r="N1518" i="1"/>
  <c r="Q1518" i="1" s="1"/>
  <c r="N1519" i="1"/>
  <c r="Q1519" i="1" s="1"/>
  <c r="N1520" i="1"/>
  <c r="Q1520" i="1" s="1"/>
  <c r="N1521" i="1"/>
  <c r="Q1521" i="1" s="1"/>
  <c r="N1522" i="1"/>
  <c r="Q1522" i="1" s="1"/>
  <c r="N1523" i="1"/>
  <c r="Q1523" i="1" s="1"/>
  <c r="N1524" i="1"/>
  <c r="Q1524" i="1" s="1"/>
  <c r="N1525" i="1"/>
  <c r="Q1525" i="1" s="1"/>
  <c r="N1526" i="1"/>
  <c r="Q1526" i="1" s="1"/>
  <c r="N1527" i="1"/>
  <c r="Q1527" i="1" s="1"/>
  <c r="N1528" i="1"/>
  <c r="Q1528" i="1" s="1"/>
  <c r="N1529" i="1"/>
  <c r="Q1529" i="1" s="1"/>
  <c r="N1530" i="1"/>
  <c r="Q1530" i="1" s="1"/>
  <c r="N1531" i="1"/>
  <c r="Q1531" i="1" s="1"/>
  <c r="N1532" i="1"/>
  <c r="Q1532" i="1" s="1"/>
  <c r="N1533" i="1"/>
  <c r="Q1533" i="1" s="1"/>
  <c r="N1534" i="1"/>
  <c r="Q1534" i="1" s="1"/>
  <c r="N1535" i="1"/>
  <c r="Q1535" i="1" s="1"/>
  <c r="N1536" i="1"/>
  <c r="Q1536" i="1" s="1"/>
  <c r="N1537" i="1"/>
  <c r="Q1537" i="1" s="1"/>
  <c r="N1538" i="1"/>
  <c r="Q1538" i="1" s="1"/>
  <c r="N1539" i="1"/>
  <c r="Q1539" i="1" s="1"/>
  <c r="N1540" i="1"/>
  <c r="Q1540" i="1" s="1"/>
  <c r="N1541" i="1"/>
  <c r="Q1541" i="1" s="1"/>
  <c r="N1542" i="1"/>
  <c r="Q1542" i="1" s="1"/>
  <c r="N1543" i="1"/>
  <c r="Q1543" i="1" s="1"/>
  <c r="N1544" i="1"/>
  <c r="Q1544" i="1" s="1"/>
  <c r="N1545" i="1"/>
  <c r="Q1545" i="1" s="1"/>
  <c r="N1546" i="1"/>
  <c r="Q1546" i="1" s="1"/>
  <c r="N1547" i="1"/>
  <c r="Q1547" i="1" s="1"/>
  <c r="N1548" i="1"/>
  <c r="Q1548" i="1" s="1"/>
  <c r="N1549" i="1"/>
  <c r="Q1549" i="1" s="1"/>
  <c r="N1550" i="1"/>
  <c r="Q1550" i="1" s="1"/>
  <c r="N1551" i="1"/>
  <c r="Q1551" i="1" s="1"/>
  <c r="N1552" i="1"/>
  <c r="Q1552" i="1" s="1"/>
  <c r="N1553" i="1"/>
  <c r="Q1553" i="1" s="1"/>
  <c r="N1554" i="1"/>
  <c r="Q1554" i="1" s="1"/>
  <c r="N1555" i="1"/>
  <c r="Q1555" i="1" s="1"/>
  <c r="N1556" i="1"/>
  <c r="Q1556" i="1" s="1"/>
  <c r="N1557" i="1"/>
  <c r="Q1557" i="1" s="1"/>
  <c r="N1558" i="1"/>
  <c r="Q1558" i="1" s="1"/>
  <c r="N1559" i="1"/>
  <c r="Q1559" i="1" s="1"/>
  <c r="N1560" i="1"/>
  <c r="Q1560" i="1" s="1"/>
  <c r="N1561" i="1"/>
  <c r="Q1561" i="1" s="1"/>
  <c r="N1562" i="1"/>
  <c r="Q1562" i="1" s="1"/>
  <c r="N1563" i="1"/>
  <c r="Q1563" i="1" s="1"/>
  <c r="N1564" i="1"/>
  <c r="Q1564" i="1" s="1"/>
  <c r="N1565" i="1"/>
  <c r="Q1565" i="1" s="1"/>
  <c r="N1566" i="1"/>
  <c r="Q1566" i="1" s="1"/>
  <c r="N1567" i="1"/>
  <c r="Q1567" i="1" s="1"/>
  <c r="N1568" i="1"/>
  <c r="Q1568" i="1" s="1"/>
  <c r="N1569" i="1"/>
  <c r="Q1569" i="1" s="1"/>
  <c r="N1570" i="1"/>
  <c r="Q1570" i="1" s="1"/>
  <c r="N1571" i="1"/>
  <c r="Q1571" i="1" s="1"/>
  <c r="N1572" i="1"/>
  <c r="Q1572" i="1" s="1"/>
  <c r="N1573" i="1"/>
  <c r="Q1573" i="1" s="1"/>
  <c r="N1574" i="1"/>
  <c r="Q1574" i="1" s="1"/>
  <c r="N1575" i="1"/>
  <c r="Q1575" i="1" s="1"/>
  <c r="N1576" i="1"/>
  <c r="Q1576" i="1" s="1"/>
  <c r="N1577" i="1"/>
  <c r="Q1577" i="1" s="1"/>
  <c r="N1578" i="1"/>
  <c r="Q1578" i="1" s="1"/>
  <c r="N1579" i="1"/>
  <c r="Q1579" i="1" s="1"/>
  <c r="N1580" i="1"/>
  <c r="Q1580" i="1" s="1"/>
  <c r="N1581" i="1"/>
  <c r="Q1581" i="1" s="1"/>
  <c r="N1582" i="1"/>
  <c r="Q1582" i="1" s="1"/>
  <c r="N1583" i="1"/>
  <c r="Q1583" i="1" s="1"/>
  <c r="N1584" i="1"/>
  <c r="Q1584" i="1" s="1"/>
  <c r="N1585" i="1"/>
  <c r="Q1585" i="1" s="1"/>
  <c r="N1586" i="1"/>
  <c r="Q1586" i="1" s="1"/>
  <c r="N1587" i="1"/>
  <c r="Q1587" i="1" s="1"/>
  <c r="N1588" i="1"/>
  <c r="Q1588" i="1" s="1"/>
  <c r="N1589" i="1"/>
  <c r="Q1589" i="1" s="1"/>
  <c r="N1590" i="1"/>
  <c r="Q1590" i="1" s="1"/>
  <c r="N1591" i="1"/>
  <c r="Q1591" i="1" s="1"/>
  <c r="N1592" i="1"/>
  <c r="Q1592" i="1" s="1"/>
  <c r="N1593" i="1"/>
  <c r="Q1593" i="1" s="1"/>
  <c r="N1594" i="1"/>
  <c r="Q1594" i="1" s="1"/>
  <c r="N1595" i="1"/>
  <c r="Q1595" i="1" s="1"/>
  <c r="N1596" i="1"/>
  <c r="Q1596" i="1" s="1"/>
  <c r="N1597" i="1"/>
  <c r="Q1597" i="1" s="1"/>
  <c r="N1598" i="1"/>
  <c r="Q1598" i="1" s="1"/>
  <c r="N1599" i="1"/>
  <c r="Q1599" i="1" s="1"/>
  <c r="N1600" i="1"/>
  <c r="Q1600" i="1" s="1"/>
  <c r="N1601" i="1"/>
  <c r="Q1601" i="1" s="1"/>
  <c r="N1602" i="1"/>
  <c r="Q1602" i="1" s="1"/>
  <c r="N1603" i="1"/>
  <c r="Q1603" i="1" s="1"/>
  <c r="N1604" i="1"/>
  <c r="Q1604" i="1" s="1"/>
  <c r="N1605" i="1"/>
  <c r="Q1605" i="1" s="1"/>
  <c r="N1606" i="1"/>
  <c r="Q1606" i="1" s="1"/>
  <c r="N1607" i="1"/>
  <c r="Q1607" i="1" s="1"/>
  <c r="N1608" i="1"/>
  <c r="Q1608" i="1" s="1"/>
  <c r="N1609" i="1"/>
  <c r="Q1609" i="1" s="1"/>
  <c r="N1610" i="1"/>
  <c r="Q1610" i="1" s="1"/>
  <c r="N1611" i="1"/>
  <c r="Q1611" i="1" s="1"/>
  <c r="N1612" i="1"/>
  <c r="Q1612" i="1" s="1"/>
  <c r="N1613" i="1"/>
  <c r="Q1613" i="1" s="1"/>
  <c r="N1614" i="1"/>
  <c r="Q1614" i="1" s="1"/>
  <c r="N1615" i="1"/>
  <c r="Q1615" i="1" s="1"/>
  <c r="N1616" i="1"/>
  <c r="Q1616" i="1" s="1"/>
  <c r="N1617" i="1"/>
  <c r="Q1617" i="1" s="1"/>
  <c r="N1618" i="1"/>
  <c r="Q1618" i="1" s="1"/>
  <c r="N1619" i="1"/>
  <c r="Q1619" i="1" s="1"/>
  <c r="N1620" i="1"/>
  <c r="Q1620" i="1" s="1"/>
  <c r="N1621" i="1"/>
  <c r="Q1621" i="1" s="1"/>
  <c r="N1622" i="1"/>
  <c r="Q1622" i="1" s="1"/>
  <c r="N1623" i="1"/>
  <c r="Q1623" i="1" s="1"/>
  <c r="N1624" i="1"/>
  <c r="Q1624" i="1" s="1"/>
  <c r="N1625" i="1"/>
  <c r="Q1625" i="1" s="1"/>
  <c r="N1626" i="1"/>
  <c r="Q1626" i="1" s="1"/>
  <c r="N1627" i="1"/>
  <c r="Q1627" i="1" s="1"/>
  <c r="N1628" i="1"/>
  <c r="Q1628" i="1" s="1"/>
  <c r="N1629" i="1"/>
  <c r="Q1629" i="1" s="1"/>
  <c r="N1630" i="1"/>
  <c r="Q1630" i="1" s="1"/>
  <c r="N1631" i="1"/>
  <c r="Q1631" i="1" s="1"/>
  <c r="N1632" i="1"/>
  <c r="Q1632" i="1" s="1"/>
  <c r="N1633" i="1"/>
  <c r="Q1633" i="1" s="1"/>
  <c r="N1634" i="1"/>
  <c r="Q1634" i="1" s="1"/>
  <c r="N1635" i="1"/>
  <c r="Q1635" i="1" s="1"/>
  <c r="N1636" i="1"/>
  <c r="Q1636" i="1" s="1"/>
  <c r="N1637" i="1"/>
  <c r="Q1637" i="1" s="1"/>
  <c r="N1638" i="1"/>
  <c r="Q1638" i="1" s="1"/>
  <c r="N1639" i="1"/>
  <c r="Q1639" i="1" s="1"/>
  <c r="N1640" i="1"/>
  <c r="Q1640" i="1" s="1"/>
  <c r="N1641" i="1"/>
  <c r="Q1641" i="1" s="1"/>
  <c r="N1642" i="1"/>
  <c r="Q1642" i="1" s="1"/>
  <c r="N1643" i="1"/>
  <c r="Q1643" i="1" s="1"/>
  <c r="N1644" i="1"/>
  <c r="Q1644" i="1" s="1"/>
  <c r="N1645" i="1"/>
  <c r="Q1645" i="1" s="1"/>
  <c r="N1646" i="1"/>
  <c r="Q1646" i="1" s="1"/>
  <c r="N1647" i="1"/>
  <c r="Q1647" i="1" s="1"/>
  <c r="N1648" i="1"/>
  <c r="Q1648" i="1" s="1"/>
  <c r="N1649" i="1"/>
  <c r="Q1649" i="1" s="1"/>
  <c r="N1650" i="1"/>
  <c r="Q1650" i="1" s="1"/>
  <c r="N1651" i="1"/>
  <c r="Q1651" i="1" s="1"/>
  <c r="N1652" i="1"/>
  <c r="Q1652" i="1" s="1"/>
  <c r="N1653" i="1"/>
  <c r="Q1653" i="1" s="1"/>
  <c r="N1654" i="1"/>
  <c r="Q1654" i="1" s="1"/>
  <c r="N1655" i="1"/>
  <c r="Q1655" i="1" s="1"/>
  <c r="N1656" i="1"/>
  <c r="Q1656" i="1" s="1"/>
  <c r="N1657" i="1"/>
  <c r="Q1657" i="1" s="1"/>
  <c r="N1658" i="1"/>
  <c r="Q1658" i="1" s="1"/>
  <c r="N1659" i="1"/>
  <c r="Q1659" i="1" s="1"/>
  <c r="N1660" i="1"/>
  <c r="Q1660" i="1" s="1"/>
  <c r="N1661" i="1"/>
  <c r="Q1661" i="1" s="1"/>
  <c r="N1662" i="1"/>
  <c r="Q1662" i="1" s="1"/>
  <c r="N1663" i="1"/>
  <c r="Q1663" i="1" s="1"/>
  <c r="N1664" i="1"/>
  <c r="Q1664" i="1" s="1"/>
  <c r="N1665" i="1"/>
  <c r="Q1665" i="1" s="1"/>
  <c r="N1666" i="1"/>
  <c r="Q1666" i="1" s="1"/>
  <c r="N1667" i="1"/>
  <c r="Q1667" i="1" s="1"/>
  <c r="N1668" i="1"/>
  <c r="Q1668" i="1" s="1"/>
  <c r="N1669" i="1"/>
  <c r="Q1669" i="1" s="1"/>
  <c r="N1670" i="1"/>
  <c r="Q1670" i="1" s="1"/>
  <c r="N1671" i="1"/>
  <c r="Q1671" i="1" s="1"/>
  <c r="N1672" i="1"/>
  <c r="Q1672" i="1" s="1"/>
  <c r="N1673" i="1"/>
  <c r="Q1673" i="1" s="1"/>
  <c r="N1674" i="1"/>
  <c r="Q1674" i="1" s="1"/>
  <c r="N1675" i="1"/>
  <c r="Q1675" i="1" s="1"/>
  <c r="N1676" i="1"/>
  <c r="Q1676" i="1" s="1"/>
  <c r="N1677" i="1"/>
  <c r="Q1677" i="1" s="1"/>
  <c r="N1678" i="1"/>
  <c r="Q1678" i="1" s="1"/>
  <c r="N1679" i="1"/>
  <c r="Q1679" i="1" s="1"/>
  <c r="N1680" i="1"/>
  <c r="Q1680" i="1" s="1"/>
  <c r="N1681" i="1"/>
  <c r="Q1681" i="1" s="1"/>
  <c r="N1682" i="1"/>
  <c r="Q1682" i="1" s="1"/>
  <c r="N1683" i="1"/>
  <c r="Q1683" i="1" s="1"/>
  <c r="N1684" i="1"/>
  <c r="Q1684" i="1" s="1"/>
  <c r="N1685" i="1"/>
  <c r="Q1685" i="1" s="1"/>
  <c r="N1686" i="1"/>
  <c r="Q1686" i="1" s="1"/>
  <c r="N1687" i="1"/>
  <c r="Q1687" i="1" s="1"/>
  <c r="N1688" i="1"/>
  <c r="Q1688" i="1" s="1"/>
  <c r="N1689" i="1"/>
  <c r="Q1689" i="1" s="1"/>
  <c r="N1690" i="1"/>
  <c r="Q1690" i="1" s="1"/>
  <c r="N1691" i="1"/>
  <c r="Q1691" i="1" s="1"/>
  <c r="N1692" i="1"/>
  <c r="Q1692" i="1" s="1"/>
  <c r="N1693" i="1"/>
  <c r="Q1693" i="1" s="1"/>
  <c r="N1694" i="1"/>
  <c r="Q1694" i="1" s="1"/>
  <c r="N1695" i="1"/>
  <c r="Q1695" i="1" s="1"/>
  <c r="N1696" i="1"/>
  <c r="Q1696" i="1" s="1"/>
  <c r="N1697" i="1"/>
  <c r="Q1697" i="1" s="1"/>
  <c r="N1698" i="1"/>
  <c r="Q1698" i="1" s="1"/>
  <c r="N1699" i="1"/>
  <c r="Q1699" i="1" s="1"/>
  <c r="N1700" i="1"/>
  <c r="Q1700" i="1" s="1"/>
  <c r="N1701" i="1"/>
  <c r="Q1701" i="1" s="1"/>
  <c r="N1702" i="1"/>
  <c r="Q1702" i="1" s="1"/>
  <c r="N1703" i="1"/>
  <c r="Q1703" i="1" s="1"/>
  <c r="N1704" i="1"/>
  <c r="Q1704" i="1" s="1"/>
  <c r="N1705" i="1"/>
  <c r="Q1705" i="1" s="1"/>
  <c r="N1706" i="1"/>
  <c r="Q1706" i="1" s="1"/>
  <c r="N1707" i="1"/>
  <c r="Q1707" i="1" s="1"/>
  <c r="N1708" i="1"/>
  <c r="Q1708" i="1" s="1"/>
  <c r="N1709" i="1"/>
  <c r="Q1709" i="1" s="1"/>
  <c r="N1710" i="1"/>
  <c r="Q1710" i="1" s="1"/>
  <c r="N1711" i="1"/>
  <c r="Q1711" i="1" s="1"/>
  <c r="N1712" i="1"/>
  <c r="Q1712" i="1" s="1"/>
  <c r="N1713" i="1"/>
  <c r="Q1713" i="1" s="1"/>
  <c r="N1714" i="1"/>
  <c r="Q1714" i="1" s="1"/>
  <c r="N1715" i="1"/>
  <c r="Q1715" i="1" s="1"/>
  <c r="N1716" i="1"/>
  <c r="Q1716" i="1" s="1"/>
  <c r="N1717" i="1"/>
  <c r="Q1717" i="1" s="1"/>
  <c r="N1718" i="1"/>
  <c r="Q1718" i="1" s="1"/>
  <c r="N1719" i="1"/>
  <c r="Q1719" i="1" s="1"/>
  <c r="N1720" i="1"/>
  <c r="Q1720" i="1" s="1"/>
  <c r="N1721" i="1"/>
  <c r="Q1721" i="1" s="1"/>
  <c r="N1722" i="1"/>
  <c r="Q1722" i="1" s="1"/>
  <c r="N1723" i="1"/>
  <c r="Q1723" i="1" s="1"/>
  <c r="N1724" i="1"/>
  <c r="Q1724" i="1" s="1"/>
  <c r="N1725" i="1"/>
  <c r="Q1725" i="1" s="1"/>
  <c r="N1726" i="1"/>
  <c r="Q1726" i="1" s="1"/>
  <c r="N1727" i="1"/>
  <c r="Q1727" i="1" s="1"/>
  <c r="N1728" i="1"/>
  <c r="Q1728" i="1" s="1"/>
  <c r="N1729" i="1"/>
  <c r="Q1729" i="1" s="1"/>
  <c r="N1730" i="1"/>
  <c r="Q1730" i="1" s="1"/>
  <c r="N1731" i="1"/>
  <c r="Q1731" i="1" s="1"/>
  <c r="N1732" i="1"/>
  <c r="Q1732" i="1" s="1"/>
  <c r="N1733" i="1"/>
  <c r="Q1733" i="1" s="1"/>
  <c r="N1734" i="1"/>
  <c r="Q1734" i="1" s="1"/>
  <c r="N1735" i="1"/>
  <c r="Q1735" i="1" s="1"/>
  <c r="N1736" i="1"/>
  <c r="Q1736" i="1" s="1"/>
  <c r="N1737" i="1"/>
  <c r="Q1737" i="1" s="1"/>
  <c r="N1738" i="1"/>
  <c r="Q1738" i="1" s="1"/>
  <c r="N1739" i="1"/>
  <c r="Q1739" i="1" s="1"/>
  <c r="N1740" i="1"/>
  <c r="Q1740" i="1" s="1"/>
  <c r="N1741" i="1"/>
  <c r="Q1741" i="1" s="1"/>
  <c r="N1742" i="1"/>
  <c r="Q1742" i="1" s="1"/>
  <c r="N1743" i="1"/>
  <c r="Q1743" i="1" s="1"/>
  <c r="N1744" i="1"/>
  <c r="Q1744" i="1" s="1"/>
  <c r="N1745" i="1"/>
  <c r="Q1745" i="1" s="1"/>
  <c r="N1746" i="1"/>
  <c r="Q1746" i="1" s="1"/>
  <c r="N1747" i="1"/>
  <c r="Q1747" i="1" s="1"/>
  <c r="N1748" i="1"/>
  <c r="Q1748" i="1" s="1"/>
  <c r="N1749" i="1"/>
  <c r="Q1749" i="1" s="1"/>
  <c r="N1750" i="1"/>
  <c r="Q1750" i="1" s="1"/>
  <c r="N1751" i="1"/>
  <c r="Q1751" i="1" s="1"/>
  <c r="N1752" i="1"/>
  <c r="Q1752" i="1" s="1"/>
  <c r="N1753" i="1"/>
  <c r="Q1753" i="1" s="1"/>
  <c r="N1754" i="1"/>
  <c r="Q1754" i="1" s="1"/>
  <c r="N1755" i="1"/>
  <c r="Q1755" i="1" s="1"/>
  <c r="N1756" i="1"/>
  <c r="Q1756" i="1" s="1"/>
  <c r="N1757" i="1"/>
  <c r="Q1757" i="1" s="1"/>
  <c r="N1758" i="1"/>
  <c r="Q1758" i="1" s="1"/>
  <c r="N1759" i="1"/>
  <c r="Q1759" i="1" s="1"/>
  <c r="N1760" i="1"/>
  <c r="Q1760" i="1" s="1"/>
  <c r="N1761" i="1"/>
  <c r="Q1761" i="1" s="1"/>
  <c r="N1762" i="1"/>
  <c r="Q1762" i="1" s="1"/>
  <c r="N1763" i="1"/>
  <c r="Q1763" i="1" s="1"/>
  <c r="N1764" i="1"/>
  <c r="Q1764" i="1" s="1"/>
  <c r="N1765" i="1"/>
  <c r="Q1765" i="1" s="1"/>
  <c r="N1766" i="1"/>
  <c r="Q1766" i="1" s="1"/>
  <c r="N1767" i="1"/>
  <c r="Q1767" i="1" s="1"/>
  <c r="N1768" i="1"/>
  <c r="Q1768" i="1" s="1"/>
  <c r="N1769" i="1"/>
  <c r="Q1769" i="1" s="1"/>
  <c r="N1770" i="1"/>
  <c r="Q1770" i="1" s="1"/>
  <c r="N1771" i="1"/>
  <c r="Q1771" i="1" s="1"/>
  <c r="N1772" i="1"/>
  <c r="Q1772" i="1" s="1"/>
  <c r="N1773" i="1"/>
  <c r="Q1773" i="1" s="1"/>
  <c r="N1774" i="1"/>
  <c r="Q1774" i="1" s="1"/>
  <c r="N1775" i="1"/>
  <c r="Q1775" i="1" s="1"/>
  <c r="N1776" i="1"/>
  <c r="Q1776" i="1" s="1"/>
  <c r="N1777" i="1"/>
  <c r="Q1777" i="1" s="1"/>
  <c r="N1778" i="1"/>
  <c r="Q1778" i="1" s="1"/>
  <c r="N1779" i="1"/>
  <c r="Q1779" i="1" s="1"/>
  <c r="N1780" i="1"/>
  <c r="Q1780" i="1" s="1"/>
  <c r="N1781" i="1"/>
  <c r="Q1781" i="1" s="1"/>
  <c r="N1782" i="1"/>
  <c r="Q1782" i="1" s="1"/>
  <c r="N1783" i="1"/>
  <c r="Q1783" i="1" s="1"/>
  <c r="N1784" i="1"/>
  <c r="Q1784" i="1" s="1"/>
  <c r="N1785" i="1"/>
  <c r="Q1785" i="1" s="1"/>
  <c r="N1786" i="1"/>
  <c r="Q1786" i="1" s="1"/>
  <c r="N1787" i="1"/>
  <c r="Q1787" i="1" s="1"/>
  <c r="N1788" i="1"/>
  <c r="Q1788" i="1" s="1"/>
  <c r="N1789" i="1"/>
  <c r="Q1789" i="1" s="1"/>
  <c r="N1790" i="1"/>
  <c r="Q1790" i="1" s="1"/>
  <c r="N1791" i="1"/>
  <c r="Q1791" i="1" s="1"/>
  <c r="N1792" i="1"/>
  <c r="Q1792" i="1" s="1"/>
  <c r="N1793" i="1"/>
  <c r="Q1793" i="1" s="1"/>
  <c r="N1794" i="1"/>
  <c r="Q1794" i="1" s="1"/>
  <c r="N1795" i="1"/>
  <c r="Q1795" i="1" s="1"/>
  <c r="N1796" i="1"/>
  <c r="Q1796" i="1" s="1"/>
  <c r="N1797" i="1"/>
  <c r="Q1797" i="1" s="1"/>
  <c r="N1798" i="1"/>
  <c r="Q1798" i="1" s="1"/>
  <c r="N1799" i="1"/>
  <c r="Q1799" i="1" s="1"/>
  <c r="N1800" i="1"/>
  <c r="Q1800" i="1" s="1"/>
  <c r="N1801" i="1"/>
  <c r="Q1801" i="1" s="1"/>
  <c r="N1802" i="1"/>
  <c r="Q1802" i="1" s="1"/>
  <c r="N1803" i="1"/>
  <c r="Q1803" i="1" s="1"/>
  <c r="N1804" i="1"/>
  <c r="Q1804" i="1" s="1"/>
  <c r="N1805" i="1"/>
  <c r="Q1805" i="1" s="1"/>
  <c r="N1806" i="1"/>
  <c r="Q1806" i="1" s="1"/>
  <c r="N1807" i="1"/>
  <c r="Q1807" i="1" s="1"/>
  <c r="N1808" i="1"/>
  <c r="Q1808" i="1" s="1"/>
  <c r="N1809" i="1"/>
  <c r="Q1809" i="1" s="1"/>
  <c r="N1810" i="1"/>
  <c r="Q1810" i="1" s="1"/>
  <c r="N1811" i="1"/>
  <c r="Q1811" i="1" s="1"/>
  <c r="N1812" i="1"/>
  <c r="Q1812" i="1" s="1"/>
  <c r="N1813" i="1"/>
  <c r="Q1813" i="1" s="1"/>
  <c r="N1814" i="1"/>
  <c r="Q1814" i="1" s="1"/>
  <c r="N1815" i="1"/>
  <c r="Q1815" i="1" s="1"/>
  <c r="N1816" i="1"/>
  <c r="Q1816" i="1" s="1"/>
  <c r="N1817" i="1"/>
  <c r="Q1817" i="1" s="1"/>
  <c r="N1818" i="1"/>
  <c r="Q1818" i="1" s="1"/>
  <c r="N1819" i="1"/>
  <c r="Q1819" i="1" s="1"/>
  <c r="N1820" i="1"/>
  <c r="Q1820" i="1" s="1"/>
  <c r="N1821" i="1"/>
  <c r="Q1821" i="1" s="1"/>
  <c r="N1822" i="1"/>
  <c r="Q1822" i="1" s="1"/>
  <c r="N1823" i="1"/>
  <c r="Q1823" i="1" s="1"/>
  <c r="N1824" i="1"/>
  <c r="Q1824" i="1" s="1"/>
  <c r="N1825" i="1"/>
  <c r="Q1825" i="1" s="1"/>
  <c r="N1826" i="1"/>
  <c r="Q1826" i="1" s="1"/>
  <c r="N1827" i="1"/>
  <c r="Q1827" i="1" s="1"/>
  <c r="N1828" i="1"/>
  <c r="Q1828" i="1" s="1"/>
  <c r="N1829" i="1"/>
  <c r="Q1829" i="1" s="1"/>
  <c r="N1830" i="1"/>
  <c r="Q1830" i="1" s="1"/>
  <c r="N1831" i="1"/>
  <c r="Q1831" i="1" s="1"/>
  <c r="N1832" i="1"/>
  <c r="Q1832" i="1" s="1"/>
  <c r="N1833" i="1"/>
  <c r="Q1833" i="1" s="1"/>
  <c r="N1834" i="1"/>
  <c r="Q1834" i="1" s="1"/>
  <c r="N1835" i="1"/>
  <c r="Q1835" i="1" s="1"/>
  <c r="N1836" i="1"/>
  <c r="Q1836" i="1" s="1"/>
  <c r="N1837" i="1"/>
  <c r="Q1837" i="1" s="1"/>
  <c r="N1838" i="1"/>
  <c r="Q1838" i="1" s="1"/>
  <c r="N1839" i="1"/>
  <c r="Q1839" i="1" s="1"/>
  <c r="N1840" i="1"/>
  <c r="Q1840" i="1" s="1"/>
  <c r="N1841" i="1"/>
  <c r="Q1841" i="1" s="1"/>
  <c r="N1842" i="1"/>
  <c r="Q1842" i="1" s="1"/>
  <c r="N1843" i="1"/>
  <c r="Q1843" i="1" s="1"/>
  <c r="N1844" i="1"/>
  <c r="Q1844" i="1" s="1"/>
  <c r="N1845" i="1"/>
  <c r="Q1845" i="1" s="1"/>
  <c r="N1846" i="1"/>
  <c r="Q1846" i="1" s="1"/>
  <c r="N1847" i="1"/>
  <c r="Q1847" i="1" s="1"/>
  <c r="N1848" i="1"/>
  <c r="Q1848" i="1" s="1"/>
  <c r="N1849" i="1"/>
  <c r="Q1849" i="1" s="1"/>
  <c r="N1850" i="1"/>
  <c r="Q1850" i="1" s="1"/>
  <c r="N1851" i="1"/>
  <c r="Q1851" i="1" s="1"/>
  <c r="N1852" i="1"/>
  <c r="Q1852" i="1" s="1"/>
  <c r="N1853" i="1"/>
  <c r="Q1853" i="1" s="1"/>
  <c r="N1854" i="1"/>
  <c r="Q1854" i="1" s="1"/>
  <c r="N1855" i="1"/>
  <c r="Q1855" i="1" s="1"/>
  <c r="N1856" i="1"/>
  <c r="Q1856" i="1" s="1"/>
  <c r="N1857" i="1"/>
  <c r="Q1857" i="1" s="1"/>
  <c r="N1858" i="1"/>
  <c r="Q1858" i="1" s="1"/>
  <c r="N1859" i="1"/>
  <c r="Q1859" i="1" s="1"/>
  <c r="N1860" i="1"/>
  <c r="Q1860" i="1" s="1"/>
  <c r="N1861" i="1"/>
  <c r="Q1861" i="1" s="1"/>
  <c r="N1862" i="1"/>
  <c r="Q1862" i="1" s="1"/>
  <c r="N1863" i="1"/>
  <c r="Q1863" i="1" s="1"/>
  <c r="N1864" i="1"/>
  <c r="Q1864" i="1" s="1"/>
  <c r="N1865" i="1"/>
  <c r="Q1865" i="1" s="1"/>
  <c r="N1866" i="1"/>
  <c r="Q1866" i="1" s="1"/>
  <c r="N1867" i="1"/>
  <c r="Q1867" i="1" s="1"/>
  <c r="N1868" i="1"/>
  <c r="Q1868" i="1" s="1"/>
  <c r="N1869" i="1"/>
  <c r="Q1869" i="1" s="1"/>
  <c r="N1870" i="1"/>
  <c r="Q1870" i="1" s="1"/>
  <c r="N1871" i="1"/>
  <c r="Q1871" i="1" s="1"/>
  <c r="N1872" i="1"/>
  <c r="Q1872" i="1" s="1"/>
  <c r="N1873" i="1"/>
  <c r="Q1873" i="1" s="1"/>
  <c r="N1874" i="1"/>
  <c r="Q1874" i="1" s="1"/>
  <c r="N1875" i="1"/>
  <c r="Q1875" i="1" s="1"/>
  <c r="N1876" i="1"/>
  <c r="Q1876" i="1" s="1"/>
  <c r="N1877" i="1"/>
  <c r="Q1877" i="1" s="1"/>
  <c r="N1878" i="1"/>
  <c r="Q1878" i="1" s="1"/>
  <c r="N1879" i="1"/>
  <c r="Q1879" i="1" s="1"/>
  <c r="N1880" i="1"/>
  <c r="Q1880" i="1" s="1"/>
  <c r="N1881" i="1"/>
  <c r="Q1881" i="1" s="1"/>
  <c r="N1882" i="1"/>
  <c r="Q1882" i="1" s="1"/>
  <c r="N1883" i="1"/>
  <c r="Q1883" i="1" s="1"/>
  <c r="N1884" i="1"/>
  <c r="Q1884" i="1" s="1"/>
  <c r="N1885" i="1"/>
  <c r="Q1885" i="1" s="1"/>
  <c r="N1886" i="1"/>
  <c r="Q1886" i="1" s="1"/>
  <c r="N1887" i="1"/>
  <c r="Q1887" i="1" s="1"/>
  <c r="N1888" i="1"/>
  <c r="Q1888" i="1" s="1"/>
  <c r="N1889" i="1"/>
  <c r="Q1889" i="1" s="1"/>
  <c r="N1890" i="1"/>
  <c r="Q1890" i="1" s="1"/>
  <c r="N1891" i="1"/>
  <c r="Q1891" i="1" s="1"/>
  <c r="N1892" i="1"/>
  <c r="Q1892" i="1" s="1"/>
  <c r="N1893" i="1"/>
  <c r="Q1893" i="1" s="1"/>
  <c r="N1894" i="1"/>
  <c r="Q1894" i="1" s="1"/>
  <c r="N1895" i="1"/>
  <c r="Q1895" i="1" s="1"/>
  <c r="N1896" i="1"/>
  <c r="Q1896" i="1" s="1"/>
  <c r="N1897" i="1"/>
  <c r="Q1897" i="1" s="1"/>
  <c r="N1898" i="1"/>
  <c r="Q1898" i="1" s="1"/>
  <c r="N1899" i="1"/>
  <c r="Q1899" i="1" s="1"/>
  <c r="N1900" i="1"/>
  <c r="Q1900" i="1" s="1"/>
  <c r="N1901" i="1"/>
  <c r="Q1901" i="1" s="1"/>
  <c r="N1902" i="1"/>
  <c r="Q1902" i="1" s="1"/>
  <c r="N1903" i="1"/>
  <c r="Q1903" i="1" s="1"/>
  <c r="N1904" i="1"/>
  <c r="Q1904" i="1" s="1"/>
  <c r="N1905" i="1"/>
  <c r="Q1905" i="1" s="1"/>
  <c r="N1906" i="1"/>
  <c r="Q1906" i="1" s="1"/>
  <c r="N1907" i="1"/>
  <c r="Q1907" i="1" s="1"/>
  <c r="N1908" i="1"/>
  <c r="Q1908" i="1" s="1"/>
  <c r="N1909" i="1"/>
  <c r="Q1909" i="1" s="1"/>
  <c r="N1910" i="1"/>
  <c r="Q1910" i="1" s="1"/>
  <c r="N1911" i="1"/>
  <c r="Q1911" i="1" s="1"/>
  <c r="N1912" i="1"/>
  <c r="Q1912" i="1" s="1"/>
  <c r="N1913" i="1"/>
  <c r="Q1913" i="1" s="1"/>
  <c r="N1914" i="1"/>
  <c r="Q1914" i="1" s="1"/>
  <c r="N1915" i="1"/>
  <c r="Q1915" i="1" s="1"/>
  <c r="N1916" i="1"/>
  <c r="Q1916" i="1" s="1"/>
  <c r="N1917" i="1"/>
  <c r="Q1917" i="1" s="1"/>
  <c r="N1918" i="1"/>
  <c r="Q1918" i="1" s="1"/>
  <c r="N1919" i="1"/>
  <c r="Q1919" i="1" s="1"/>
  <c r="N1920" i="1"/>
  <c r="Q1920" i="1" s="1"/>
  <c r="N1921" i="1"/>
  <c r="Q1921" i="1" s="1"/>
  <c r="N1922" i="1"/>
  <c r="Q1922" i="1" s="1"/>
  <c r="N1923" i="1"/>
  <c r="Q1923" i="1" s="1"/>
  <c r="N1924" i="1"/>
  <c r="Q1924" i="1" s="1"/>
  <c r="N1925" i="1"/>
  <c r="Q1925" i="1" s="1"/>
  <c r="N1926" i="1"/>
  <c r="Q1926" i="1" s="1"/>
  <c r="N1927" i="1"/>
  <c r="Q1927" i="1" s="1"/>
  <c r="N1928" i="1"/>
  <c r="Q1928" i="1" s="1"/>
  <c r="N1929" i="1"/>
  <c r="Q1929" i="1" s="1"/>
  <c r="N1930" i="1"/>
  <c r="Q1930" i="1" s="1"/>
  <c r="N1931" i="1"/>
  <c r="Q1931" i="1" s="1"/>
  <c r="N1932" i="1"/>
  <c r="Q1932" i="1" s="1"/>
  <c r="N1933" i="1"/>
  <c r="Q1933" i="1" s="1"/>
  <c r="N1934" i="1"/>
  <c r="Q1934" i="1" s="1"/>
  <c r="N1935" i="1"/>
  <c r="Q1935" i="1" s="1"/>
  <c r="N1936" i="1"/>
  <c r="Q1936" i="1" s="1"/>
  <c r="N1937" i="1"/>
  <c r="Q1937" i="1" s="1"/>
  <c r="N1938" i="1"/>
  <c r="Q1938" i="1" s="1"/>
  <c r="N1939" i="1"/>
  <c r="Q1939" i="1" s="1"/>
  <c r="N1940" i="1"/>
  <c r="Q1940" i="1" s="1"/>
  <c r="N1941" i="1"/>
  <c r="Q1941" i="1" s="1"/>
  <c r="N1942" i="1"/>
  <c r="Q1942" i="1" s="1"/>
  <c r="N1943" i="1"/>
  <c r="Q1943" i="1" s="1"/>
  <c r="N1944" i="1"/>
  <c r="Q1944" i="1" s="1"/>
  <c r="N1945" i="1"/>
  <c r="Q1945" i="1" s="1"/>
  <c r="N1946" i="1"/>
  <c r="Q1946" i="1" s="1"/>
  <c r="N1947" i="1"/>
  <c r="Q1947" i="1" s="1"/>
  <c r="N1948" i="1"/>
  <c r="Q1948" i="1" s="1"/>
  <c r="N1949" i="1"/>
  <c r="Q1949" i="1" s="1"/>
  <c r="N1950" i="1"/>
  <c r="Q1950" i="1" s="1"/>
  <c r="N1951" i="1"/>
  <c r="Q1951" i="1" s="1"/>
  <c r="N1952" i="1"/>
  <c r="Q1952" i="1" s="1"/>
  <c r="N1953" i="1"/>
  <c r="Q1953" i="1" s="1"/>
  <c r="N1954" i="1"/>
  <c r="Q1954" i="1" s="1"/>
  <c r="N1955" i="1"/>
  <c r="Q1955" i="1" s="1"/>
  <c r="N1956" i="1"/>
  <c r="Q1956" i="1" s="1"/>
  <c r="N1957" i="1"/>
  <c r="Q1957" i="1" s="1"/>
  <c r="N1958" i="1"/>
  <c r="Q1958" i="1" s="1"/>
  <c r="N1959" i="1"/>
  <c r="Q1959" i="1" s="1"/>
  <c r="N1960" i="1"/>
  <c r="Q1960" i="1" s="1"/>
  <c r="N1961" i="1"/>
  <c r="Q1961" i="1" s="1"/>
  <c r="N1962" i="1"/>
  <c r="Q1962" i="1" s="1"/>
  <c r="N1963" i="1"/>
  <c r="Q1963" i="1" s="1"/>
  <c r="N1964" i="1"/>
  <c r="Q1964" i="1" s="1"/>
  <c r="N1965" i="1"/>
  <c r="Q1965" i="1" s="1"/>
  <c r="N1966" i="1"/>
  <c r="Q1966" i="1" s="1"/>
  <c r="N1967" i="1"/>
  <c r="Q1967" i="1" s="1"/>
  <c r="N1968" i="1"/>
  <c r="Q1968" i="1" s="1"/>
  <c r="N1969" i="1"/>
  <c r="Q1969" i="1" s="1"/>
  <c r="N1970" i="1"/>
  <c r="Q1970" i="1" s="1"/>
  <c r="N1971" i="1"/>
  <c r="Q1971" i="1" s="1"/>
  <c r="N1972" i="1"/>
  <c r="Q1972" i="1" s="1"/>
  <c r="N1973" i="1"/>
  <c r="Q1973" i="1" s="1"/>
  <c r="N1974" i="1"/>
  <c r="Q1974" i="1" s="1"/>
  <c r="N1975" i="1"/>
  <c r="Q1975" i="1" s="1"/>
  <c r="N1976" i="1"/>
  <c r="Q1976" i="1" s="1"/>
  <c r="N1977" i="1"/>
  <c r="Q1977" i="1" s="1"/>
  <c r="N1978" i="1"/>
  <c r="Q1978" i="1" s="1"/>
  <c r="N1979" i="1"/>
  <c r="Q1979" i="1" s="1"/>
  <c r="N1980" i="1"/>
  <c r="Q1980" i="1" s="1"/>
  <c r="N1981" i="1"/>
  <c r="Q1981" i="1" s="1"/>
  <c r="N1982" i="1"/>
  <c r="Q1982" i="1" s="1"/>
  <c r="N1983" i="1"/>
  <c r="Q1983" i="1" s="1"/>
  <c r="N1984" i="1"/>
  <c r="Q1984" i="1" s="1"/>
  <c r="N1985" i="1"/>
  <c r="Q1985" i="1" s="1"/>
  <c r="N1986" i="1"/>
  <c r="Q1986" i="1" s="1"/>
  <c r="N1987" i="1"/>
  <c r="Q1987" i="1" s="1"/>
  <c r="N1988" i="1"/>
  <c r="Q1988" i="1" s="1"/>
  <c r="N1989" i="1"/>
  <c r="Q1989" i="1" s="1"/>
  <c r="N1990" i="1"/>
  <c r="Q1990" i="1" s="1"/>
  <c r="N1991" i="1"/>
  <c r="Q1991" i="1" s="1"/>
  <c r="N1992" i="1"/>
  <c r="Q1992" i="1" s="1"/>
  <c r="N1993" i="1"/>
  <c r="Q1993" i="1" s="1"/>
  <c r="N1994" i="1"/>
  <c r="Q1994" i="1" s="1"/>
  <c r="N1995" i="1"/>
  <c r="Q1995" i="1" s="1"/>
  <c r="N1996" i="1"/>
  <c r="Q1996" i="1" s="1"/>
  <c r="N1997" i="1"/>
  <c r="Q1997" i="1" s="1"/>
  <c r="N1998" i="1"/>
  <c r="Q1998" i="1" s="1"/>
  <c r="N1999" i="1"/>
  <c r="Q1999" i="1" s="1"/>
  <c r="N2000" i="1"/>
  <c r="Q2000" i="1" s="1"/>
  <c r="N2001" i="1"/>
  <c r="Q2001" i="1" s="1"/>
  <c r="N2002" i="1"/>
  <c r="Q2002" i="1" s="1"/>
  <c r="N2003" i="1"/>
  <c r="Q2003" i="1" s="1"/>
  <c r="N2004" i="1"/>
  <c r="Q2004" i="1" s="1"/>
  <c r="N2005" i="1"/>
  <c r="Q2005" i="1" s="1"/>
  <c r="N2006" i="1"/>
  <c r="Q2006" i="1" s="1"/>
  <c r="N2007" i="1"/>
  <c r="Q2007" i="1" s="1"/>
  <c r="N2008" i="1"/>
  <c r="Q2008" i="1" s="1"/>
  <c r="N2009" i="1"/>
  <c r="Q2009" i="1" s="1"/>
  <c r="N2010" i="1"/>
  <c r="Q2010" i="1" s="1"/>
  <c r="N2011" i="1"/>
  <c r="Q2011" i="1" s="1"/>
  <c r="N2012" i="1"/>
  <c r="Q2012" i="1" s="1"/>
  <c r="N2013" i="1"/>
  <c r="Q2013" i="1" s="1"/>
  <c r="N2014" i="1"/>
  <c r="Q2014" i="1" s="1"/>
  <c r="N2015" i="1"/>
  <c r="Q2015" i="1" s="1"/>
  <c r="N2016" i="1"/>
  <c r="Q2016" i="1" s="1"/>
  <c r="N2017" i="1"/>
  <c r="Q2017" i="1" s="1"/>
  <c r="N2018" i="1"/>
  <c r="Q2018" i="1" s="1"/>
  <c r="N2019" i="1"/>
  <c r="Q2019" i="1" s="1"/>
  <c r="N2020" i="1"/>
  <c r="Q2020" i="1" s="1"/>
  <c r="N2021" i="1"/>
  <c r="Q2021" i="1" s="1"/>
  <c r="N2022" i="1"/>
  <c r="Q2022" i="1" s="1"/>
  <c r="N2023" i="1"/>
  <c r="Q2023" i="1" s="1"/>
  <c r="N2024" i="1"/>
  <c r="Q2024" i="1" s="1"/>
  <c r="N2025" i="1"/>
  <c r="Q2025" i="1" s="1"/>
  <c r="N2026" i="1"/>
  <c r="Q2026" i="1" s="1"/>
  <c r="N2027" i="1"/>
  <c r="Q2027" i="1" s="1"/>
  <c r="N2028" i="1"/>
  <c r="Q2028" i="1" s="1"/>
  <c r="N2029" i="1"/>
  <c r="Q2029" i="1" s="1"/>
  <c r="N2030" i="1"/>
  <c r="Q2030" i="1" s="1"/>
  <c r="N2031" i="1"/>
  <c r="Q2031" i="1" s="1"/>
  <c r="N2032" i="1"/>
  <c r="Q2032" i="1" s="1"/>
  <c r="N2033" i="1"/>
  <c r="Q2033" i="1" s="1"/>
  <c r="N2034" i="1"/>
  <c r="Q2034" i="1" s="1"/>
  <c r="N2035" i="1"/>
  <c r="Q2035" i="1" s="1"/>
  <c r="N2036" i="1"/>
  <c r="Q2036" i="1" s="1"/>
  <c r="N2037" i="1"/>
  <c r="Q2037" i="1" s="1"/>
  <c r="N2038" i="1"/>
  <c r="Q2038" i="1" s="1"/>
  <c r="N2039" i="1"/>
  <c r="Q2039" i="1" s="1"/>
  <c r="N2040" i="1"/>
  <c r="Q2040" i="1" s="1"/>
  <c r="N2041" i="1"/>
  <c r="Q2041" i="1" s="1"/>
  <c r="N2042" i="1"/>
  <c r="Q2042" i="1" s="1"/>
  <c r="N2043" i="1"/>
  <c r="Q2043" i="1" s="1"/>
  <c r="N2044" i="1"/>
  <c r="Q2044" i="1" s="1"/>
  <c r="N2045" i="1"/>
  <c r="Q2045" i="1" s="1"/>
  <c r="N2046" i="1"/>
  <c r="Q2046" i="1" s="1"/>
  <c r="N2047" i="1"/>
  <c r="Q2047" i="1" s="1"/>
  <c r="N2048" i="1"/>
  <c r="Q2048" i="1" s="1"/>
  <c r="N2049" i="1"/>
  <c r="Q2049" i="1" s="1"/>
  <c r="N2050" i="1"/>
  <c r="Q2050" i="1" s="1"/>
  <c r="N2051" i="1"/>
  <c r="Q2051" i="1" s="1"/>
  <c r="N2052" i="1"/>
  <c r="Q2052" i="1" s="1"/>
  <c r="N2053" i="1"/>
  <c r="Q2053" i="1" s="1"/>
  <c r="N2054" i="1"/>
  <c r="Q2054" i="1" s="1"/>
  <c r="N2055" i="1"/>
  <c r="Q2055" i="1" s="1"/>
  <c r="N2056" i="1"/>
  <c r="Q2056" i="1" s="1"/>
  <c r="N2057" i="1"/>
  <c r="Q2057" i="1" s="1"/>
  <c r="N2058" i="1"/>
  <c r="Q2058" i="1" s="1"/>
  <c r="N2059" i="1"/>
  <c r="Q2059" i="1" s="1"/>
  <c r="N2060" i="1"/>
  <c r="Q2060" i="1" s="1"/>
  <c r="N2061" i="1"/>
  <c r="Q2061" i="1" s="1"/>
  <c r="N2062" i="1"/>
  <c r="Q2062" i="1" s="1"/>
  <c r="N2063" i="1"/>
  <c r="Q2063" i="1" s="1"/>
  <c r="N2064" i="1"/>
  <c r="Q2064" i="1" s="1"/>
  <c r="N2065" i="1"/>
  <c r="Q2065" i="1" s="1"/>
  <c r="N2066" i="1"/>
  <c r="Q2066" i="1" s="1"/>
  <c r="N2067" i="1"/>
  <c r="Q2067" i="1" s="1"/>
  <c r="N2068" i="1"/>
  <c r="Q2068" i="1" s="1"/>
  <c r="N2069" i="1"/>
  <c r="Q2069" i="1" s="1"/>
  <c r="N2070" i="1"/>
  <c r="Q2070" i="1" s="1"/>
  <c r="N2071" i="1"/>
  <c r="Q2071" i="1" s="1"/>
  <c r="N2072" i="1"/>
  <c r="Q2072" i="1" s="1"/>
  <c r="N2073" i="1"/>
  <c r="Q2073" i="1" s="1"/>
  <c r="N2074" i="1"/>
  <c r="Q2074" i="1" s="1"/>
  <c r="N2075" i="1"/>
  <c r="Q2075" i="1" s="1"/>
  <c r="N2076" i="1"/>
  <c r="Q2076" i="1" s="1"/>
  <c r="N2077" i="1"/>
  <c r="Q2077" i="1" s="1"/>
  <c r="N2078" i="1"/>
  <c r="Q2078" i="1" s="1"/>
  <c r="N2079" i="1"/>
  <c r="Q2079" i="1" s="1"/>
  <c r="N2080" i="1"/>
  <c r="Q2080" i="1" s="1"/>
  <c r="N2081" i="1"/>
  <c r="Q2081" i="1" s="1"/>
  <c r="N2082" i="1"/>
  <c r="Q2082" i="1" s="1"/>
  <c r="N2083" i="1"/>
  <c r="Q2083" i="1" s="1"/>
  <c r="N2084" i="1"/>
  <c r="Q2084" i="1" s="1"/>
  <c r="N2085" i="1"/>
  <c r="Q2085" i="1" s="1"/>
  <c r="N2086" i="1"/>
  <c r="Q2086" i="1" s="1"/>
  <c r="N2087" i="1"/>
  <c r="Q2087" i="1" s="1"/>
  <c r="N2088" i="1"/>
  <c r="Q2088" i="1" s="1"/>
  <c r="N2089" i="1"/>
  <c r="Q2089" i="1" s="1"/>
  <c r="N2090" i="1"/>
  <c r="Q2090" i="1" s="1"/>
  <c r="N2091" i="1"/>
  <c r="Q2091" i="1" s="1"/>
  <c r="N2092" i="1"/>
  <c r="Q2092" i="1" s="1"/>
  <c r="N2093" i="1"/>
  <c r="Q2093" i="1" s="1"/>
  <c r="N2094" i="1"/>
  <c r="Q2094" i="1" s="1"/>
  <c r="N2095" i="1"/>
  <c r="Q2095" i="1" s="1"/>
  <c r="N2096" i="1"/>
  <c r="Q2096" i="1" s="1"/>
  <c r="N2097" i="1"/>
  <c r="Q2097" i="1" s="1"/>
  <c r="N2098" i="1"/>
  <c r="Q2098" i="1" s="1"/>
  <c r="N2099" i="1"/>
  <c r="Q2099" i="1" s="1"/>
  <c r="N2100" i="1"/>
  <c r="Q2100" i="1" s="1"/>
  <c r="N2101" i="1"/>
  <c r="Q2101" i="1" s="1"/>
  <c r="N2102" i="1"/>
  <c r="Q2102" i="1" s="1"/>
  <c r="N2103" i="1"/>
  <c r="Q2103" i="1" s="1"/>
  <c r="N2104" i="1"/>
  <c r="Q2104" i="1" s="1"/>
  <c r="N2105" i="1"/>
  <c r="Q2105" i="1" s="1"/>
  <c r="N2106" i="1"/>
  <c r="Q2106" i="1" s="1"/>
  <c r="N2107" i="1"/>
  <c r="Q2107" i="1" s="1"/>
  <c r="N2108" i="1"/>
  <c r="Q2108" i="1" s="1"/>
  <c r="N2109" i="1"/>
  <c r="Q2109" i="1" s="1"/>
  <c r="N2110" i="1"/>
  <c r="Q2110" i="1" s="1"/>
  <c r="N2111" i="1"/>
  <c r="Q2111" i="1" s="1"/>
  <c r="N2112" i="1"/>
  <c r="Q2112" i="1" s="1"/>
  <c r="N2113" i="1"/>
  <c r="Q2113" i="1" s="1"/>
  <c r="N2114" i="1"/>
  <c r="Q2114" i="1" s="1"/>
  <c r="N2115" i="1"/>
  <c r="Q2115" i="1" s="1"/>
  <c r="N2116" i="1"/>
  <c r="Q2116" i="1" s="1"/>
  <c r="N2117" i="1"/>
  <c r="Q2117" i="1" s="1"/>
  <c r="N2118" i="1"/>
  <c r="Q2118" i="1" s="1"/>
  <c r="N2119" i="1"/>
  <c r="Q2119" i="1" s="1"/>
  <c r="N2120" i="1"/>
  <c r="Q2120" i="1" s="1"/>
  <c r="N2121" i="1"/>
  <c r="Q2121" i="1" s="1"/>
  <c r="N2122" i="1"/>
  <c r="Q2122" i="1" s="1"/>
  <c r="N2123" i="1"/>
  <c r="Q2123" i="1" s="1"/>
  <c r="N2124" i="1"/>
  <c r="Q2124" i="1" s="1"/>
  <c r="N2125" i="1"/>
  <c r="Q2125" i="1" s="1"/>
  <c r="N2126" i="1"/>
  <c r="Q2126" i="1" s="1"/>
  <c r="N2127" i="1"/>
  <c r="Q2127" i="1" s="1"/>
  <c r="N2128" i="1"/>
  <c r="Q2128" i="1" s="1"/>
  <c r="N2129" i="1"/>
  <c r="Q2129" i="1" s="1"/>
  <c r="N2130" i="1"/>
  <c r="Q2130" i="1" s="1"/>
  <c r="N2131" i="1"/>
  <c r="Q2131" i="1" s="1"/>
  <c r="N2132" i="1"/>
  <c r="Q2132" i="1" s="1"/>
  <c r="N2133" i="1"/>
  <c r="Q2133" i="1" s="1"/>
  <c r="N2134" i="1"/>
  <c r="Q2134" i="1" s="1"/>
  <c r="N2135" i="1"/>
  <c r="Q2135" i="1" s="1"/>
  <c r="N2136" i="1"/>
  <c r="Q2136" i="1" s="1"/>
  <c r="N2137" i="1"/>
  <c r="Q2137" i="1" s="1"/>
  <c r="N2138" i="1"/>
  <c r="Q2138" i="1" s="1"/>
  <c r="N2139" i="1"/>
  <c r="Q2139" i="1" s="1"/>
  <c r="N2140" i="1"/>
  <c r="Q2140" i="1" s="1"/>
  <c r="N2141" i="1"/>
  <c r="Q2141" i="1" s="1"/>
  <c r="N2142" i="1"/>
  <c r="Q2142" i="1" s="1"/>
  <c r="N2143" i="1"/>
  <c r="Q2143" i="1" s="1"/>
  <c r="N2144" i="1"/>
  <c r="Q2144" i="1" s="1"/>
  <c r="N2145" i="1"/>
  <c r="Q2145" i="1" s="1"/>
  <c r="N2146" i="1"/>
  <c r="Q2146" i="1" s="1"/>
  <c r="N2147" i="1"/>
  <c r="Q2147" i="1" s="1"/>
  <c r="N2148" i="1"/>
  <c r="Q2148" i="1" s="1"/>
  <c r="N2149" i="1"/>
  <c r="Q2149" i="1" s="1"/>
  <c r="N2150" i="1"/>
  <c r="Q2150" i="1" s="1"/>
  <c r="N2151" i="1"/>
  <c r="Q2151" i="1" s="1"/>
  <c r="N2152" i="1"/>
  <c r="Q2152" i="1" s="1"/>
  <c r="N2153" i="1"/>
  <c r="Q2153" i="1" s="1"/>
  <c r="N2154" i="1"/>
  <c r="Q2154" i="1" s="1"/>
  <c r="N2155" i="1"/>
  <c r="Q2155" i="1" s="1"/>
  <c r="N2156" i="1"/>
  <c r="Q2156" i="1" s="1"/>
  <c r="N2157" i="1"/>
  <c r="Q2157" i="1" s="1"/>
  <c r="N2158" i="1"/>
  <c r="Q2158" i="1" s="1"/>
  <c r="N2159" i="1"/>
  <c r="Q2159" i="1" s="1"/>
  <c r="N2160" i="1"/>
  <c r="Q2160" i="1" s="1"/>
  <c r="N2161" i="1"/>
  <c r="Q2161" i="1" s="1"/>
  <c r="N2162" i="1"/>
  <c r="Q2162" i="1" s="1"/>
  <c r="N2163" i="1"/>
  <c r="Q2163" i="1" s="1"/>
  <c r="N2164" i="1"/>
  <c r="Q2164" i="1" s="1"/>
  <c r="N2165" i="1"/>
  <c r="Q2165" i="1" s="1"/>
  <c r="N2166" i="1"/>
  <c r="Q2166" i="1" s="1"/>
  <c r="N2167" i="1"/>
  <c r="Q2167" i="1" s="1"/>
  <c r="N2168" i="1"/>
  <c r="Q2168" i="1" s="1"/>
  <c r="N2169" i="1"/>
  <c r="Q2169" i="1" s="1"/>
  <c r="N2170" i="1"/>
  <c r="Q2170" i="1" s="1"/>
  <c r="N2171" i="1"/>
  <c r="Q2171" i="1" s="1"/>
  <c r="N2172" i="1"/>
  <c r="Q2172" i="1" s="1"/>
  <c r="N2173" i="1"/>
  <c r="Q2173" i="1" s="1"/>
  <c r="N2174" i="1"/>
  <c r="Q2174" i="1" s="1"/>
  <c r="N2175" i="1"/>
  <c r="Q2175" i="1" s="1"/>
  <c r="N2176" i="1"/>
  <c r="Q2176" i="1" s="1"/>
  <c r="N2177" i="1"/>
  <c r="Q2177" i="1" s="1"/>
  <c r="N2178" i="1"/>
  <c r="Q2178" i="1" s="1"/>
  <c r="N2179" i="1"/>
  <c r="Q2179" i="1" s="1"/>
  <c r="N2180" i="1"/>
  <c r="Q2180" i="1" s="1"/>
  <c r="N2181" i="1"/>
  <c r="Q2181" i="1" s="1"/>
  <c r="N2182" i="1"/>
  <c r="Q2182" i="1" s="1"/>
  <c r="N2183" i="1"/>
  <c r="Q2183" i="1" s="1"/>
  <c r="N2184" i="1"/>
  <c r="Q2184" i="1" s="1"/>
  <c r="N2185" i="1"/>
  <c r="Q2185" i="1" s="1"/>
  <c r="N2186" i="1"/>
  <c r="Q2186" i="1" s="1"/>
  <c r="N2187" i="1"/>
  <c r="Q2187" i="1" s="1"/>
  <c r="N2188" i="1"/>
  <c r="Q2188" i="1" s="1"/>
  <c r="N2189" i="1"/>
  <c r="Q2189" i="1" s="1"/>
  <c r="N2190" i="1"/>
  <c r="Q2190" i="1" s="1"/>
  <c r="N2191" i="1"/>
  <c r="Q2191" i="1" s="1"/>
  <c r="N2192" i="1"/>
  <c r="Q2192" i="1" s="1"/>
  <c r="N2193" i="1"/>
  <c r="Q2193" i="1" s="1"/>
  <c r="N2194" i="1"/>
  <c r="Q2194" i="1" s="1"/>
  <c r="N2195" i="1"/>
  <c r="Q2195" i="1" s="1"/>
  <c r="N2196" i="1"/>
  <c r="Q2196" i="1" s="1"/>
  <c r="N2197" i="1"/>
  <c r="Q2197" i="1" s="1"/>
  <c r="N2198" i="1"/>
  <c r="Q2198" i="1" s="1"/>
  <c r="N2199" i="1"/>
  <c r="Q2199" i="1" s="1"/>
  <c r="N2200" i="1"/>
  <c r="Q2200" i="1" s="1"/>
  <c r="N2201" i="1"/>
  <c r="Q2201" i="1" s="1"/>
  <c r="N2202" i="1"/>
  <c r="Q2202" i="1" s="1"/>
  <c r="N2203" i="1"/>
  <c r="Q2203" i="1" s="1"/>
  <c r="N2204" i="1"/>
  <c r="Q2204" i="1" s="1"/>
  <c r="N2205" i="1"/>
  <c r="Q2205" i="1" s="1"/>
  <c r="N2206" i="1"/>
  <c r="Q2206" i="1" s="1"/>
  <c r="N2207" i="1"/>
  <c r="Q2207" i="1" s="1"/>
  <c r="N2208" i="1"/>
  <c r="Q2208" i="1" s="1"/>
  <c r="N2209" i="1"/>
  <c r="Q2209" i="1" s="1"/>
  <c r="N2210" i="1"/>
  <c r="Q2210" i="1" s="1"/>
  <c r="N2211" i="1"/>
  <c r="Q2211" i="1" s="1"/>
  <c r="N2212" i="1"/>
  <c r="Q2212" i="1" s="1"/>
  <c r="N2213" i="1"/>
  <c r="Q2213" i="1" s="1"/>
  <c r="N2214" i="1"/>
  <c r="Q2214" i="1" s="1"/>
  <c r="N2215" i="1"/>
  <c r="Q2215" i="1" s="1"/>
  <c r="N2216" i="1"/>
  <c r="Q2216" i="1" s="1"/>
  <c r="N2217" i="1"/>
  <c r="Q2217" i="1" s="1"/>
  <c r="N2218" i="1"/>
  <c r="Q2218" i="1" s="1"/>
  <c r="N2219" i="1"/>
  <c r="Q2219" i="1" s="1"/>
  <c r="N2220" i="1"/>
  <c r="Q2220" i="1" s="1"/>
  <c r="N2221" i="1"/>
  <c r="Q2221" i="1" s="1"/>
  <c r="N2222" i="1"/>
  <c r="Q2222" i="1" s="1"/>
  <c r="N2223" i="1"/>
  <c r="Q2223" i="1" s="1"/>
  <c r="N2224" i="1"/>
  <c r="Q2224" i="1" s="1"/>
  <c r="N2225" i="1"/>
  <c r="Q2225" i="1" s="1"/>
  <c r="N2226" i="1"/>
  <c r="Q2226" i="1" s="1"/>
  <c r="N2227" i="1"/>
  <c r="Q2227" i="1" s="1"/>
  <c r="N2228" i="1"/>
  <c r="Q2228" i="1" s="1"/>
  <c r="N2229" i="1"/>
  <c r="Q2229" i="1" s="1"/>
  <c r="N2230" i="1"/>
  <c r="Q2230" i="1" s="1"/>
  <c r="N2231" i="1"/>
  <c r="Q2231" i="1" s="1"/>
  <c r="N2232" i="1"/>
  <c r="Q2232" i="1" s="1"/>
  <c r="N2233" i="1"/>
  <c r="Q2233" i="1" s="1"/>
  <c r="N2234" i="1"/>
  <c r="Q2234" i="1" s="1"/>
  <c r="N2235" i="1"/>
  <c r="Q2235" i="1" s="1"/>
  <c r="N2236" i="1"/>
  <c r="Q2236" i="1" s="1"/>
  <c r="N2237" i="1"/>
  <c r="Q2237" i="1" s="1"/>
  <c r="N2238" i="1"/>
  <c r="Q2238" i="1" s="1"/>
  <c r="N2239" i="1"/>
  <c r="Q2239" i="1" s="1"/>
  <c r="N2240" i="1"/>
  <c r="Q2240" i="1" s="1"/>
  <c r="N2241" i="1"/>
  <c r="Q2241" i="1" s="1"/>
  <c r="N2242" i="1"/>
  <c r="Q2242" i="1" s="1"/>
  <c r="N2243" i="1"/>
  <c r="Q2243" i="1" s="1"/>
  <c r="N2244" i="1"/>
  <c r="Q2244" i="1" s="1"/>
  <c r="N2245" i="1"/>
  <c r="Q2245" i="1" s="1"/>
  <c r="N2246" i="1"/>
  <c r="Q2246" i="1" s="1"/>
  <c r="N2247" i="1"/>
  <c r="Q2247" i="1" s="1"/>
  <c r="N2248" i="1"/>
  <c r="Q2248" i="1" s="1"/>
  <c r="N2249" i="1"/>
  <c r="Q2249" i="1" s="1"/>
  <c r="N2250" i="1"/>
  <c r="Q2250" i="1" s="1"/>
  <c r="N2251" i="1"/>
  <c r="Q2251" i="1" s="1"/>
  <c r="N2252" i="1"/>
  <c r="Q2252" i="1" s="1"/>
  <c r="N2253" i="1"/>
  <c r="Q2253" i="1" s="1"/>
  <c r="N2254" i="1"/>
  <c r="Q2254" i="1" s="1"/>
  <c r="N2255" i="1"/>
  <c r="Q2255" i="1" s="1"/>
  <c r="N2256" i="1"/>
  <c r="Q2256" i="1" s="1"/>
  <c r="N2257" i="1"/>
  <c r="Q2257" i="1" s="1"/>
  <c r="N2258" i="1"/>
  <c r="Q2258" i="1" s="1"/>
  <c r="N2259" i="1"/>
  <c r="Q2259" i="1" s="1"/>
  <c r="N2260" i="1"/>
  <c r="Q2260" i="1" s="1"/>
  <c r="N2261" i="1"/>
  <c r="Q2261" i="1" s="1"/>
  <c r="N2262" i="1"/>
  <c r="Q2262" i="1" s="1"/>
  <c r="N2263" i="1"/>
  <c r="Q2263" i="1" s="1"/>
  <c r="N2264" i="1"/>
  <c r="Q2264" i="1" s="1"/>
  <c r="N2265" i="1"/>
  <c r="Q2265" i="1" s="1"/>
  <c r="N2266" i="1"/>
  <c r="Q2266" i="1" s="1"/>
  <c r="N2267" i="1"/>
  <c r="Q2267" i="1" s="1"/>
  <c r="N2268" i="1"/>
  <c r="Q2268" i="1" s="1"/>
  <c r="N2269" i="1"/>
  <c r="Q2269" i="1" s="1"/>
  <c r="N2270" i="1"/>
  <c r="Q2270" i="1" s="1"/>
  <c r="N2271" i="1"/>
  <c r="Q2271" i="1" s="1"/>
  <c r="N2272" i="1"/>
  <c r="Q2272" i="1" s="1"/>
  <c r="N2273" i="1"/>
  <c r="Q2273" i="1" s="1"/>
  <c r="N2274" i="1"/>
  <c r="Q2274" i="1" s="1"/>
  <c r="N2275" i="1"/>
  <c r="Q2275" i="1" s="1"/>
  <c r="N2276" i="1"/>
  <c r="Q2276" i="1" s="1"/>
  <c r="N2277" i="1"/>
  <c r="Q2277" i="1" s="1"/>
  <c r="N2278" i="1"/>
  <c r="Q2278" i="1" s="1"/>
  <c r="N2279" i="1"/>
  <c r="Q2279" i="1" s="1"/>
  <c r="N2280" i="1"/>
  <c r="Q2280" i="1" s="1"/>
  <c r="N2281" i="1"/>
  <c r="Q2281" i="1" s="1"/>
  <c r="N2282" i="1"/>
  <c r="Q2282" i="1" s="1"/>
  <c r="N2283" i="1"/>
  <c r="Q2283" i="1" s="1"/>
  <c r="N2284" i="1"/>
  <c r="Q2284" i="1" s="1"/>
  <c r="N2285" i="1"/>
  <c r="Q2285" i="1" s="1"/>
  <c r="N2286" i="1"/>
  <c r="Q2286" i="1" s="1"/>
  <c r="N2287" i="1"/>
  <c r="Q2287" i="1" s="1"/>
  <c r="N2288" i="1"/>
  <c r="Q2288" i="1" s="1"/>
  <c r="N2289" i="1"/>
  <c r="Q2289" i="1" s="1"/>
  <c r="N2290" i="1"/>
  <c r="Q2290" i="1" s="1"/>
  <c r="N2291" i="1"/>
  <c r="Q2291" i="1" s="1"/>
  <c r="N2292" i="1"/>
  <c r="Q2292" i="1" s="1"/>
  <c r="N2293" i="1"/>
  <c r="Q2293" i="1" s="1"/>
  <c r="N2294" i="1"/>
  <c r="Q2294" i="1" s="1"/>
  <c r="N2295" i="1"/>
  <c r="Q2295" i="1" s="1"/>
  <c r="N2296" i="1"/>
  <c r="Q2296" i="1" s="1"/>
  <c r="N2297" i="1"/>
  <c r="Q2297" i="1" s="1"/>
  <c r="N2298" i="1"/>
  <c r="Q2298" i="1" s="1"/>
  <c r="N2299" i="1"/>
  <c r="Q2299" i="1" s="1"/>
  <c r="N2300" i="1"/>
  <c r="Q2300" i="1" s="1"/>
  <c r="N2301" i="1"/>
  <c r="Q2301" i="1" s="1"/>
  <c r="N2302" i="1"/>
  <c r="Q2302" i="1" s="1"/>
  <c r="N2303" i="1"/>
  <c r="Q2303" i="1" s="1"/>
  <c r="N2304" i="1"/>
  <c r="Q2304" i="1" s="1"/>
  <c r="N2305" i="1"/>
  <c r="Q2305" i="1" s="1"/>
  <c r="N2306" i="1"/>
  <c r="Q2306" i="1" s="1"/>
  <c r="N2307" i="1"/>
  <c r="Q2307" i="1" s="1"/>
  <c r="N2308" i="1"/>
  <c r="Q2308" i="1" s="1"/>
  <c r="N2309" i="1"/>
  <c r="Q2309" i="1" s="1"/>
  <c r="N2310" i="1"/>
  <c r="Q2310" i="1" s="1"/>
  <c r="N2311" i="1"/>
  <c r="Q2311" i="1" s="1"/>
  <c r="N2312" i="1"/>
  <c r="Q2312" i="1" s="1"/>
  <c r="N2313" i="1"/>
  <c r="Q2313" i="1" s="1"/>
  <c r="N2314" i="1"/>
  <c r="Q2314" i="1" s="1"/>
  <c r="N2315" i="1"/>
  <c r="Q2315" i="1" s="1"/>
  <c r="N2316" i="1"/>
  <c r="Q2316" i="1" s="1"/>
  <c r="N2317" i="1"/>
  <c r="Q2317" i="1" s="1"/>
  <c r="N2318" i="1"/>
  <c r="Q2318" i="1" s="1"/>
  <c r="N2319" i="1"/>
  <c r="Q2319" i="1" s="1"/>
  <c r="N2320" i="1"/>
  <c r="Q2320" i="1" s="1"/>
  <c r="N2321" i="1"/>
  <c r="Q2321" i="1" s="1"/>
  <c r="N2322" i="1"/>
  <c r="Q2322" i="1" s="1"/>
  <c r="N2323" i="1"/>
  <c r="Q2323" i="1" s="1"/>
  <c r="N2324" i="1"/>
  <c r="Q2324" i="1" s="1"/>
  <c r="N2325" i="1"/>
  <c r="Q2325" i="1" s="1"/>
  <c r="N2326" i="1"/>
  <c r="Q2326" i="1" s="1"/>
  <c r="N2327" i="1"/>
  <c r="Q2327" i="1" s="1"/>
  <c r="N2328" i="1"/>
  <c r="Q2328" i="1" s="1"/>
  <c r="N2329" i="1"/>
  <c r="Q2329" i="1" s="1"/>
  <c r="N2330" i="1"/>
  <c r="Q2330" i="1" s="1"/>
  <c r="N2331" i="1"/>
  <c r="Q2331" i="1" s="1"/>
  <c r="N2332" i="1"/>
  <c r="Q2332" i="1" s="1"/>
  <c r="N2333" i="1"/>
  <c r="Q2333" i="1" s="1"/>
  <c r="N2334" i="1"/>
  <c r="Q2334" i="1" s="1"/>
  <c r="N2335" i="1"/>
  <c r="Q2335" i="1" s="1"/>
  <c r="N2336" i="1"/>
  <c r="Q2336" i="1" s="1"/>
  <c r="N2337" i="1"/>
  <c r="Q2337" i="1" s="1"/>
  <c r="N2338" i="1"/>
  <c r="Q2338" i="1" s="1"/>
  <c r="N2339" i="1"/>
  <c r="Q2339" i="1" s="1"/>
  <c r="N2340" i="1"/>
  <c r="Q2340" i="1" s="1"/>
  <c r="N2341" i="1"/>
  <c r="Q2341" i="1" s="1"/>
  <c r="N2342" i="1"/>
  <c r="Q2342" i="1" s="1"/>
  <c r="N2343" i="1"/>
  <c r="Q2343" i="1" s="1"/>
  <c r="N2344" i="1"/>
  <c r="Q2344" i="1" s="1"/>
  <c r="N2345" i="1"/>
  <c r="Q2345" i="1" s="1"/>
  <c r="N2346" i="1"/>
  <c r="Q2346" i="1" s="1"/>
  <c r="N2347" i="1"/>
  <c r="Q2347" i="1" s="1"/>
  <c r="N2348" i="1"/>
  <c r="Q2348" i="1" s="1"/>
  <c r="N2349" i="1"/>
  <c r="Q2349" i="1" s="1"/>
  <c r="N2350" i="1"/>
  <c r="Q2350" i="1" s="1"/>
  <c r="N2351" i="1"/>
  <c r="Q2351" i="1" s="1"/>
  <c r="N2352" i="1"/>
  <c r="Q2352" i="1" s="1"/>
  <c r="N2353" i="1"/>
  <c r="Q2353" i="1" s="1"/>
  <c r="N2354" i="1"/>
  <c r="Q2354" i="1" s="1"/>
  <c r="N2355" i="1"/>
  <c r="Q2355" i="1" s="1"/>
  <c r="N2356" i="1"/>
  <c r="Q2356" i="1" s="1"/>
  <c r="N2357" i="1"/>
  <c r="Q2357" i="1" s="1"/>
  <c r="N2358" i="1"/>
  <c r="Q2358" i="1" s="1"/>
  <c r="N2359" i="1"/>
  <c r="Q2359" i="1" s="1"/>
  <c r="N2360" i="1"/>
  <c r="Q2360" i="1" s="1"/>
  <c r="N2361" i="1"/>
  <c r="Q2361" i="1" s="1"/>
  <c r="N2362" i="1"/>
  <c r="Q2362" i="1" s="1"/>
  <c r="N2363" i="1"/>
  <c r="Q2363" i="1" s="1"/>
  <c r="N2364" i="1"/>
  <c r="Q2364" i="1" s="1"/>
  <c r="N2365" i="1"/>
  <c r="Q2365" i="1" s="1"/>
  <c r="N2366" i="1"/>
  <c r="Q2366" i="1" s="1"/>
  <c r="N2367" i="1"/>
  <c r="Q2367" i="1" s="1"/>
  <c r="N2368" i="1"/>
  <c r="Q2368" i="1" s="1"/>
  <c r="N2369" i="1"/>
  <c r="Q2369" i="1" s="1"/>
  <c r="N2370" i="1"/>
  <c r="Q2370" i="1" s="1"/>
  <c r="N2371" i="1"/>
  <c r="Q2371" i="1" s="1"/>
  <c r="N2372" i="1"/>
  <c r="Q2372" i="1" s="1"/>
  <c r="N2373" i="1"/>
  <c r="Q2373" i="1" s="1"/>
  <c r="N2374" i="1"/>
  <c r="Q2374" i="1" s="1"/>
  <c r="N2375" i="1"/>
  <c r="Q2375" i="1" s="1"/>
  <c r="N2376" i="1"/>
  <c r="Q2376" i="1" s="1"/>
  <c r="N2377" i="1"/>
  <c r="Q2377" i="1" s="1"/>
  <c r="N2378" i="1"/>
  <c r="Q2378" i="1" s="1"/>
  <c r="N2379" i="1"/>
  <c r="Q2379" i="1" s="1"/>
  <c r="N2380" i="1"/>
  <c r="Q2380" i="1" s="1"/>
  <c r="N2381" i="1"/>
  <c r="Q2381" i="1" s="1"/>
  <c r="N2382" i="1"/>
  <c r="Q2382" i="1" s="1"/>
  <c r="N2383" i="1"/>
  <c r="Q2383" i="1" s="1"/>
  <c r="N2384" i="1"/>
  <c r="Q2384" i="1" s="1"/>
  <c r="N2385" i="1"/>
  <c r="Q2385" i="1" s="1"/>
  <c r="N2386" i="1"/>
  <c r="Q2386" i="1" s="1"/>
  <c r="N2387" i="1"/>
  <c r="Q2387" i="1" s="1"/>
  <c r="N2388" i="1"/>
  <c r="Q2388" i="1" s="1"/>
  <c r="N2389" i="1"/>
  <c r="Q2389" i="1" s="1"/>
  <c r="N2390" i="1"/>
  <c r="Q2390" i="1" s="1"/>
  <c r="N2391" i="1"/>
  <c r="Q2391" i="1" s="1"/>
  <c r="N2392" i="1"/>
  <c r="Q2392" i="1" s="1"/>
  <c r="N2393" i="1"/>
  <c r="Q2393" i="1" s="1"/>
  <c r="N2394" i="1"/>
  <c r="Q2394" i="1" s="1"/>
  <c r="N2395" i="1"/>
  <c r="Q2395" i="1" s="1"/>
  <c r="N2396" i="1"/>
  <c r="Q2396" i="1" s="1"/>
  <c r="N2397" i="1"/>
  <c r="Q2397" i="1" s="1"/>
  <c r="N2398" i="1"/>
  <c r="Q2398" i="1" s="1"/>
  <c r="N2399" i="1"/>
  <c r="Q2399" i="1" s="1"/>
  <c r="N2400" i="1"/>
  <c r="Q2400" i="1" s="1"/>
  <c r="N2401" i="1"/>
  <c r="Q2401" i="1" s="1"/>
  <c r="N2402" i="1"/>
  <c r="Q2402" i="1" s="1"/>
  <c r="N2403" i="1"/>
  <c r="Q2403" i="1" s="1"/>
  <c r="N2404" i="1"/>
  <c r="Q2404" i="1" s="1"/>
  <c r="N2405" i="1"/>
  <c r="Q2405" i="1" s="1"/>
  <c r="N2406" i="1"/>
  <c r="Q2406" i="1" s="1"/>
  <c r="N2407" i="1"/>
  <c r="Q2407" i="1" s="1"/>
  <c r="N2408" i="1"/>
  <c r="Q2408" i="1" s="1"/>
  <c r="N2409" i="1"/>
  <c r="Q2409" i="1" s="1"/>
  <c r="N2410" i="1"/>
  <c r="Q2410" i="1" s="1"/>
  <c r="N2411" i="1"/>
  <c r="Q2411" i="1" s="1"/>
  <c r="N2412" i="1"/>
  <c r="Q2412" i="1" s="1"/>
  <c r="N2413" i="1"/>
  <c r="Q2413" i="1" s="1"/>
  <c r="N2414" i="1"/>
  <c r="Q2414" i="1" s="1"/>
  <c r="N2415" i="1"/>
  <c r="Q2415" i="1" s="1"/>
  <c r="N2416" i="1"/>
  <c r="Q2416" i="1" s="1"/>
  <c r="N2417" i="1"/>
  <c r="Q2417" i="1" s="1"/>
  <c r="N2418" i="1"/>
  <c r="Q2418" i="1" s="1"/>
  <c r="N2419" i="1"/>
  <c r="Q2419" i="1" s="1"/>
  <c r="N2420" i="1"/>
  <c r="Q2420" i="1" s="1"/>
  <c r="N2421" i="1"/>
  <c r="Q2421" i="1" s="1"/>
  <c r="N2422" i="1"/>
  <c r="Q2422" i="1" s="1"/>
  <c r="N2423" i="1"/>
  <c r="Q2423" i="1" s="1"/>
  <c r="N2424" i="1"/>
  <c r="Q2424" i="1" s="1"/>
  <c r="N2425" i="1"/>
  <c r="Q2425" i="1" s="1"/>
  <c r="N2426" i="1"/>
  <c r="Q2426" i="1" s="1"/>
  <c r="N2427" i="1"/>
  <c r="Q2427" i="1" s="1"/>
  <c r="N2428" i="1"/>
  <c r="Q2428" i="1" s="1"/>
  <c r="N2429" i="1"/>
  <c r="Q2429" i="1" s="1"/>
  <c r="N2430" i="1"/>
  <c r="Q2430" i="1" s="1"/>
  <c r="N2431" i="1"/>
  <c r="Q2431" i="1" s="1"/>
  <c r="N2432" i="1"/>
  <c r="Q2432" i="1" s="1"/>
  <c r="N2433" i="1"/>
  <c r="Q2433" i="1" s="1"/>
  <c r="N2434" i="1"/>
  <c r="Q2434" i="1" s="1"/>
  <c r="N2435" i="1"/>
  <c r="Q2435" i="1" s="1"/>
  <c r="N2436" i="1"/>
  <c r="Q2436" i="1" s="1"/>
  <c r="N2437" i="1"/>
  <c r="Q2437" i="1" s="1"/>
  <c r="N2438" i="1"/>
  <c r="Q2438" i="1" s="1"/>
  <c r="N2439" i="1"/>
  <c r="Q2439" i="1" s="1"/>
  <c r="N2440" i="1"/>
  <c r="Q2440" i="1" s="1"/>
  <c r="N2441" i="1"/>
  <c r="Q2441" i="1" s="1"/>
  <c r="N2442" i="1"/>
  <c r="Q2442" i="1" s="1"/>
  <c r="N2443" i="1"/>
  <c r="Q2443" i="1" s="1"/>
  <c r="N2444" i="1"/>
  <c r="Q2444" i="1" s="1"/>
  <c r="N2445" i="1"/>
  <c r="Q2445" i="1" s="1"/>
  <c r="N2446" i="1"/>
  <c r="Q2446" i="1" s="1"/>
  <c r="N2447" i="1"/>
  <c r="Q2447" i="1" s="1"/>
  <c r="N2448" i="1"/>
  <c r="Q2448" i="1" s="1"/>
  <c r="N2449" i="1"/>
  <c r="Q2449" i="1" s="1"/>
  <c r="N2450" i="1"/>
  <c r="Q2450" i="1" s="1"/>
  <c r="N2451" i="1"/>
  <c r="Q2451" i="1" s="1"/>
  <c r="N2452" i="1"/>
  <c r="Q2452" i="1" s="1"/>
  <c r="N2453" i="1"/>
  <c r="Q2453" i="1" s="1"/>
  <c r="N2454" i="1"/>
  <c r="Q2454" i="1" s="1"/>
  <c r="N2455" i="1"/>
  <c r="Q2455" i="1" s="1"/>
  <c r="N2456" i="1"/>
  <c r="Q2456" i="1" s="1"/>
  <c r="N2457" i="1"/>
  <c r="Q2457" i="1" s="1"/>
  <c r="N2458" i="1"/>
  <c r="Q2458" i="1" s="1"/>
  <c r="N2459" i="1"/>
  <c r="Q2459" i="1" s="1"/>
  <c r="N2460" i="1"/>
  <c r="Q2460" i="1" s="1"/>
  <c r="N2461" i="1"/>
  <c r="Q2461" i="1" s="1"/>
  <c r="N2462" i="1"/>
  <c r="Q2462" i="1" s="1"/>
  <c r="N2463" i="1"/>
  <c r="Q2463" i="1" s="1"/>
  <c r="N2464" i="1"/>
  <c r="Q2464" i="1" s="1"/>
  <c r="N2465" i="1"/>
  <c r="Q2465" i="1" s="1"/>
  <c r="N2466" i="1"/>
  <c r="Q2466" i="1" s="1"/>
  <c r="N2467" i="1"/>
  <c r="Q2467" i="1" s="1"/>
  <c r="N2468" i="1"/>
  <c r="Q2468" i="1" s="1"/>
  <c r="N2469" i="1"/>
  <c r="Q2469" i="1" s="1"/>
  <c r="N2470" i="1"/>
  <c r="Q2470" i="1" s="1"/>
  <c r="N2471" i="1"/>
  <c r="Q2471" i="1" s="1"/>
  <c r="N2472" i="1"/>
  <c r="Q2472" i="1" s="1"/>
  <c r="N2473" i="1"/>
  <c r="Q2473" i="1" s="1"/>
  <c r="N2474" i="1"/>
  <c r="Q2474" i="1" s="1"/>
  <c r="N2475" i="1"/>
  <c r="Q2475" i="1" s="1"/>
  <c r="N2476" i="1"/>
  <c r="Q2476" i="1" s="1"/>
  <c r="N2477" i="1"/>
  <c r="Q2477" i="1" s="1"/>
  <c r="N2478" i="1"/>
  <c r="Q2478" i="1" s="1"/>
  <c r="N2479" i="1"/>
  <c r="Q2479" i="1" s="1"/>
  <c r="N2480" i="1"/>
  <c r="Q2480" i="1" s="1"/>
  <c r="N2481" i="1"/>
  <c r="Q2481" i="1" s="1"/>
  <c r="N2482" i="1"/>
  <c r="Q2482" i="1" s="1"/>
  <c r="N2483" i="1"/>
  <c r="Q2483" i="1" s="1"/>
  <c r="N2484" i="1"/>
  <c r="Q2484" i="1" s="1"/>
  <c r="N2485" i="1"/>
  <c r="Q2485" i="1" s="1"/>
  <c r="N2486" i="1"/>
  <c r="Q2486" i="1" s="1"/>
  <c r="N2487" i="1"/>
  <c r="Q2487" i="1" s="1"/>
  <c r="N2488" i="1"/>
  <c r="Q2488" i="1" s="1"/>
  <c r="N2489" i="1"/>
  <c r="Q2489" i="1" s="1"/>
  <c r="N2490" i="1"/>
  <c r="Q2490" i="1" s="1"/>
  <c r="N2491" i="1"/>
  <c r="Q2491" i="1" s="1"/>
  <c r="N2492" i="1"/>
  <c r="Q2492" i="1" s="1"/>
  <c r="N2493" i="1"/>
  <c r="Q2493" i="1" s="1"/>
  <c r="N2494" i="1"/>
  <c r="Q2494" i="1" s="1"/>
  <c r="N2495" i="1"/>
  <c r="Q2495" i="1" s="1"/>
  <c r="N2496" i="1"/>
  <c r="Q2496" i="1" s="1"/>
  <c r="N2497" i="1"/>
  <c r="Q2497" i="1" s="1"/>
  <c r="N2498" i="1"/>
  <c r="Q2498" i="1" s="1"/>
  <c r="N2499" i="1"/>
  <c r="Q2499" i="1" s="1"/>
  <c r="N2500" i="1"/>
  <c r="Q2500" i="1" s="1"/>
  <c r="N2501" i="1"/>
  <c r="Q2501" i="1" s="1"/>
  <c r="N2502" i="1"/>
  <c r="Q2502" i="1" s="1"/>
  <c r="N2503" i="1"/>
  <c r="Q2503" i="1" s="1"/>
  <c r="N2504" i="1"/>
  <c r="Q2504" i="1" s="1"/>
  <c r="N2505" i="1"/>
  <c r="Q2505" i="1" s="1"/>
  <c r="N2506" i="1"/>
  <c r="Q2506" i="1" s="1"/>
  <c r="N2507" i="1"/>
  <c r="Q2507" i="1" s="1"/>
  <c r="N2508" i="1"/>
  <c r="Q2508" i="1" s="1"/>
  <c r="N2509" i="1"/>
  <c r="Q2509" i="1" s="1"/>
  <c r="N2510" i="1"/>
  <c r="Q2510" i="1" s="1"/>
  <c r="N2511" i="1"/>
  <c r="Q2511" i="1" s="1"/>
  <c r="N2512" i="1"/>
  <c r="Q2512" i="1" s="1"/>
  <c r="N2513" i="1"/>
  <c r="Q2513" i="1" s="1"/>
  <c r="N2514" i="1"/>
  <c r="Q2514" i="1" s="1"/>
  <c r="N2515" i="1"/>
  <c r="Q2515" i="1" s="1"/>
  <c r="N2516" i="1"/>
  <c r="Q2516" i="1" s="1"/>
  <c r="N2517" i="1"/>
  <c r="Q2517" i="1" s="1"/>
  <c r="N2518" i="1"/>
  <c r="Q2518" i="1" s="1"/>
  <c r="N2519" i="1"/>
  <c r="Q2519" i="1" s="1"/>
  <c r="N2520" i="1"/>
  <c r="Q2520" i="1" s="1"/>
  <c r="N2521" i="1"/>
  <c r="Q2521" i="1" s="1"/>
  <c r="N2522" i="1"/>
  <c r="Q2522" i="1" s="1"/>
  <c r="N2523" i="1"/>
  <c r="Q2523" i="1" s="1"/>
  <c r="N2524" i="1"/>
  <c r="Q2524" i="1" s="1"/>
  <c r="N2525" i="1"/>
  <c r="Q2525" i="1" s="1"/>
  <c r="N2526" i="1"/>
  <c r="Q2526" i="1" s="1"/>
  <c r="N2527" i="1"/>
  <c r="Q2527" i="1" s="1"/>
  <c r="N2528" i="1"/>
  <c r="Q2528" i="1" s="1"/>
  <c r="N2529" i="1"/>
  <c r="Q2529" i="1" s="1"/>
  <c r="N2530" i="1"/>
  <c r="Q2530" i="1" s="1"/>
  <c r="N2531" i="1"/>
  <c r="Q2531" i="1" s="1"/>
  <c r="N2532" i="1"/>
  <c r="Q2532" i="1" s="1"/>
  <c r="N2533" i="1"/>
  <c r="Q2533" i="1" s="1"/>
  <c r="N2534" i="1"/>
  <c r="Q2534" i="1" s="1"/>
  <c r="N2535" i="1"/>
  <c r="Q2535" i="1" s="1"/>
  <c r="N2536" i="1"/>
  <c r="Q2536" i="1" s="1"/>
  <c r="N2537" i="1"/>
  <c r="Q2537" i="1" s="1"/>
  <c r="N2538" i="1"/>
  <c r="Q2538" i="1" s="1"/>
  <c r="N2539" i="1"/>
  <c r="Q2539" i="1" s="1"/>
  <c r="N2540" i="1"/>
  <c r="Q2540" i="1" s="1"/>
  <c r="N2541" i="1"/>
  <c r="Q2541" i="1" s="1"/>
  <c r="N2542" i="1"/>
  <c r="Q2542" i="1" s="1"/>
  <c r="N2543" i="1"/>
  <c r="Q2543" i="1" s="1"/>
  <c r="N2544" i="1"/>
  <c r="Q2544" i="1" s="1"/>
  <c r="N2545" i="1"/>
  <c r="Q2545" i="1" s="1"/>
  <c r="N2546" i="1"/>
  <c r="Q2546" i="1" s="1"/>
  <c r="N2547" i="1"/>
  <c r="Q2547" i="1" s="1"/>
  <c r="N2548" i="1"/>
  <c r="Q2548" i="1" s="1"/>
  <c r="N2549" i="1"/>
  <c r="Q2549" i="1" s="1"/>
  <c r="N2550" i="1"/>
  <c r="Q2550" i="1" s="1"/>
  <c r="N2551" i="1"/>
  <c r="Q2551" i="1" s="1"/>
  <c r="N2552" i="1"/>
  <c r="Q2552" i="1" s="1"/>
  <c r="N2553" i="1"/>
  <c r="Q2553" i="1" s="1"/>
  <c r="N2554" i="1"/>
  <c r="Q2554" i="1" s="1"/>
  <c r="N2555" i="1"/>
  <c r="Q2555" i="1" s="1"/>
  <c r="N2556" i="1"/>
  <c r="Q2556" i="1" s="1"/>
  <c r="N2557" i="1"/>
  <c r="Q2557" i="1" s="1"/>
  <c r="N2558" i="1"/>
  <c r="Q2558" i="1" s="1"/>
  <c r="N2559" i="1"/>
  <c r="Q2559" i="1" s="1"/>
  <c r="N2560" i="1"/>
  <c r="Q2560" i="1" s="1"/>
  <c r="N2561" i="1"/>
  <c r="Q2561" i="1" s="1"/>
  <c r="N2562" i="1"/>
  <c r="Q2562" i="1" s="1"/>
  <c r="N2563" i="1"/>
  <c r="Q2563" i="1" s="1"/>
  <c r="N2564" i="1"/>
  <c r="Q2564" i="1" s="1"/>
  <c r="N2565" i="1"/>
  <c r="Q2565" i="1" s="1"/>
  <c r="N2566" i="1"/>
  <c r="Q2566" i="1" s="1"/>
  <c r="N2567" i="1"/>
  <c r="Q2567" i="1" s="1"/>
  <c r="N2568" i="1"/>
  <c r="Q2568" i="1" s="1"/>
  <c r="N2569" i="1"/>
  <c r="Q2569" i="1" s="1"/>
  <c r="N2570" i="1"/>
  <c r="Q2570" i="1" s="1"/>
  <c r="N2571" i="1"/>
  <c r="Q2571" i="1" s="1"/>
  <c r="N2572" i="1"/>
  <c r="Q2572" i="1" s="1"/>
  <c r="N2573" i="1"/>
  <c r="Q2573" i="1" s="1"/>
  <c r="N2574" i="1"/>
  <c r="Q2574" i="1" s="1"/>
  <c r="N2575" i="1"/>
  <c r="Q2575" i="1" s="1"/>
  <c r="N2576" i="1"/>
  <c r="Q2576" i="1" s="1"/>
  <c r="N2577" i="1"/>
  <c r="Q2577" i="1" s="1"/>
  <c r="N2578" i="1"/>
  <c r="Q2578" i="1" s="1"/>
  <c r="N2579" i="1"/>
  <c r="Q2579" i="1" s="1"/>
  <c r="N2580" i="1"/>
  <c r="Q2580" i="1" s="1"/>
  <c r="N2581" i="1"/>
  <c r="Q2581" i="1" s="1"/>
  <c r="N2582" i="1"/>
  <c r="Q2582" i="1" s="1"/>
  <c r="N2583" i="1"/>
  <c r="Q2583" i="1" s="1"/>
  <c r="N2584" i="1"/>
  <c r="Q2584" i="1" s="1"/>
  <c r="N2585" i="1"/>
  <c r="Q2585" i="1" s="1"/>
  <c r="N2586" i="1"/>
  <c r="Q2586" i="1" s="1"/>
  <c r="N2587" i="1"/>
  <c r="Q2587" i="1" s="1"/>
  <c r="N2588" i="1"/>
  <c r="Q2588" i="1" s="1"/>
  <c r="N2589" i="1"/>
  <c r="Q2589" i="1" s="1"/>
  <c r="N2590" i="1"/>
  <c r="Q2590" i="1" s="1"/>
  <c r="N2591" i="1"/>
  <c r="Q2591" i="1" s="1"/>
  <c r="N2592" i="1"/>
  <c r="Q2592" i="1" s="1"/>
  <c r="N2593" i="1"/>
  <c r="Q2593" i="1" s="1"/>
  <c r="N2594" i="1"/>
  <c r="Q2594" i="1" s="1"/>
  <c r="N2595" i="1"/>
  <c r="Q2595" i="1" s="1"/>
  <c r="N2596" i="1"/>
  <c r="Q2596" i="1" s="1"/>
  <c r="N2597" i="1"/>
  <c r="Q2597" i="1" s="1"/>
  <c r="N2598" i="1"/>
  <c r="Q2598" i="1" s="1"/>
  <c r="N2599" i="1"/>
  <c r="Q2599" i="1" s="1"/>
  <c r="N2600" i="1"/>
  <c r="Q2600" i="1" s="1"/>
  <c r="N2601" i="1"/>
  <c r="Q2601" i="1" s="1"/>
  <c r="N2602" i="1"/>
  <c r="Q2602" i="1" s="1"/>
  <c r="N2603" i="1"/>
  <c r="Q2603" i="1" s="1"/>
  <c r="N2604" i="1"/>
  <c r="Q2604" i="1" s="1"/>
  <c r="N2605" i="1"/>
  <c r="Q2605" i="1" s="1"/>
  <c r="N2606" i="1"/>
  <c r="Q2606" i="1" s="1"/>
  <c r="N2607" i="1"/>
  <c r="Q2607" i="1" s="1"/>
  <c r="N2608" i="1"/>
  <c r="Q2608" i="1" s="1"/>
  <c r="N2609" i="1"/>
  <c r="Q2609" i="1" s="1"/>
  <c r="N2610" i="1"/>
  <c r="Q2610" i="1" s="1"/>
  <c r="N2611" i="1"/>
  <c r="Q2611" i="1" s="1"/>
  <c r="N2612" i="1"/>
  <c r="Q2612" i="1" s="1"/>
  <c r="N2613" i="1"/>
  <c r="Q2613" i="1" s="1"/>
  <c r="N2614" i="1"/>
  <c r="Q2614" i="1" s="1"/>
  <c r="N2615" i="1"/>
  <c r="Q2615" i="1" s="1"/>
  <c r="N2616" i="1"/>
  <c r="Q2616" i="1" s="1"/>
  <c r="N2617" i="1"/>
  <c r="Q2617" i="1" s="1"/>
  <c r="N2618" i="1"/>
  <c r="Q2618" i="1" s="1"/>
  <c r="N2619" i="1"/>
  <c r="Q2619" i="1" s="1"/>
  <c r="N2620" i="1"/>
  <c r="Q2620" i="1" s="1"/>
  <c r="N2621" i="1"/>
  <c r="Q2621" i="1" s="1"/>
  <c r="N2622" i="1"/>
  <c r="Q2622" i="1" s="1"/>
  <c r="N2623" i="1"/>
  <c r="Q2623" i="1" s="1"/>
  <c r="N2624" i="1"/>
  <c r="Q2624" i="1" s="1"/>
  <c r="N2625" i="1"/>
  <c r="Q2625" i="1" s="1"/>
  <c r="N2626" i="1"/>
  <c r="Q2626" i="1" s="1"/>
  <c r="N2627" i="1"/>
  <c r="Q2627" i="1" s="1"/>
  <c r="N2628" i="1"/>
  <c r="Q2628" i="1" s="1"/>
  <c r="N2629" i="1"/>
  <c r="Q2629" i="1" s="1"/>
  <c r="N2630" i="1"/>
  <c r="Q2630" i="1" s="1"/>
  <c r="N2631" i="1"/>
  <c r="Q2631" i="1" s="1"/>
  <c r="N2632" i="1"/>
  <c r="Q2632" i="1" s="1"/>
  <c r="N2633" i="1"/>
  <c r="Q2633" i="1" s="1"/>
  <c r="N2634" i="1"/>
  <c r="Q2634" i="1" s="1"/>
  <c r="N2635" i="1"/>
  <c r="Q2635" i="1" s="1"/>
  <c r="N2636" i="1"/>
  <c r="Q2636" i="1" s="1"/>
  <c r="N2637" i="1"/>
  <c r="Q2637" i="1" s="1"/>
  <c r="N2638" i="1"/>
  <c r="Q2638" i="1" s="1"/>
  <c r="N2639" i="1"/>
  <c r="Q2639" i="1" s="1"/>
  <c r="N2640" i="1"/>
  <c r="Q2640" i="1" s="1"/>
  <c r="N2641" i="1"/>
  <c r="Q2641" i="1" s="1"/>
  <c r="N2642" i="1"/>
  <c r="Q2642" i="1" s="1"/>
  <c r="N2643" i="1"/>
  <c r="Q2643" i="1" s="1"/>
  <c r="N2644" i="1"/>
  <c r="Q2644" i="1" s="1"/>
  <c r="N2645" i="1"/>
  <c r="Q2645" i="1" s="1"/>
  <c r="N2646" i="1"/>
  <c r="Q2646" i="1" s="1"/>
  <c r="N2647" i="1"/>
  <c r="Q2647" i="1" s="1"/>
  <c r="N2648" i="1"/>
  <c r="Q2648" i="1" s="1"/>
  <c r="N2649" i="1"/>
  <c r="Q2649" i="1" s="1"/>
  <c r="N2650" i="1"/>
  <c r="Q2650" i="1" s="1"/>
  <c r="N2651" i="1"/>
  <c r="Q2651" i="1" s="1"/>
  <c r="N2652" i="1"/>
  <c r="Q2652" i="1" s="1"/>
  <c r="N2653" i="1"/>
  <c r="Q2653" i="1" s="1"/>
  <c r="N2654" i="1"/>
  <c r="Q2654" i="1" s="1"/>
  <c r="N2655" i="1"/>
  <c r="Q2655" i="1" s="1"/>
  <c r="N2656" i="1"/>
  <c r="Q2656" i="1" s="1"/>
  <c r="N2657" i="1"/>
  <c r="Q2657" i="1" s="1"/>
  <c r="N2658" i="1"/>
  <c r="Q2658" i="1" s="1"/>
  <c r="N2659" i="1"/>
  <c r="Q2659" i="1" s="1"/>
  <c r="N2660" i="1"/>
  <c r="Q2660" i="1" s="1"/>
  <c r="N2661" i="1"/>
  <c r="Q2661" i="1" s="1"/>
  <c r="N2662" i="1"/>
  <c r="Q2662" i="1" s="1"/>
  <c r="N2663" i="1"/>
  <c r="Q2663" i="1" s="1"/>
  <c r="N2664" i="1"/>
  <c r="Q2664" i="1" s="1"/>
  <c r="N2665" i="1"/>
  <c r="Q2665" i="1" s="1"/>
  <c r="N2666" i="1"/>
  <c r="Q2666" i="1" s="1"/>
  <c r="N2667" i="1"/>
  <c r="Q2667" i="1" s="1"/>
  <c r="N2668" i="1"/>
  <c r="Q2668" i="1" s="1"/>
  <c r="N2669" i="1"/>
  <c r="Q2669" i="1" s="1"/>
  <c r="N2670" i="1"/>
  <c r="Q2670" i="1" s="1"/>
  <c r="N2671" i="1"/>
  <c r="Q2671" i="1" s="1"/>
  <c r="N2672" i="1"/>
  <c r="Q2672" i="1" s="1"/>
  <c r="N2673" i="1"/>
  <c r="Q2673" i="1" s="1"/>
  <c r="N2674" i="1"/>
  <c r="Q2674" i="1" s="1"/>
  <c r="N2675" i="1"/>
  <c r="Q2675" i="1" s="1"/>
  <c r="N2676" i="1"/>
  <c r="Q2676" i="1" s="1"/>
  <c r="N2677" i="1"/>
  <c r="Q2677" i="1" s="1"/>
  <c r="N2678" i="1"/>
  <c r="Q2678" i="1" s="1"/>
  <c r="N2679" i="1"/>
  <c r="Q2679" i="1" s="1"/>
  <c r="N2680" i="1"/>
  <c r="Q2680" i="1" s="1"/>
  <c r="N2681" i="1"/>
  <c r="Q2681" i="1" s="1"/>
  <c r="N2682" i="1"/>
  <c r="Q2682" i="1" s="1"/>
  <c r="N2683" i="1"/>
  <c r="Q2683" i="1" s="1"/>
  <c r="N2684" i="1"/>
  <c r="Q2684" i="1" s="1"/>
  <c r="N2685" i="1"/>
  <c r="Q2685" i="1" s="1"/>
  <c r="N2686" i="1"/>
  <c r="Q2686" i="1" s="1"/>
  <c r="N2687" i="1"/>
  <c r="Q2687" i="1" s="1"/>
  <c r="N2688" i="1"/>
  <c r="Q2688" i="1" s="1"/>
  <c r="N2689" i="1"/>
  <c r="Q2689" i="1" s="1"/>
  <c r="N2690" i="1"/>
  <c r="Q2690" i="1" s="1"/>
  <c r="N2691" i="1"/>
  <c r="Q2691" i="1" s="1"/>
  <c r="N2692" i="1"/>
  <c r="Q2692" i="1" s="1"/>
  <c r="N2693" i="1"/>
  <c r="Q2693" i="1" s="1"/>
  <c r="N2694" i="1"/>
  <c r="Q2694" i="1" s="1"/>
  <c r="N2695" i="1"/>
  <c r="Q2695" i="1" s="1"/>
  <c r="N2696" i="1"/>
  <c r="Q2696" i="1" s="1"/>
  <c r="N2697" i="1"/>
  <c r="Q2697" i="1" s="1"/>
  <c r="N2698" i="1"/>
  <c r="Q2698" i="1" s="1"/>
  <c r="N2699" i="1"/>
  <c r="Q2699" i="1" s="1"/>
  <c r="N2700" i="1"/>
  <c r="Q2700" i="1" s="1"/>
  <c r="N2701" i="1"/>
  <c r="Q2701" i="1" s="1"/>
  <c r="N2702" i="1"/>
  <c r="Q2702" i="1" s="1"/>
  <c r="N2703" i="1"/>
  <c r="Q2703" i="1" s="1"/>
  <c r="N2704" i="1"/>
  <c r="Q2704" i="1" s="1"/>
  <c r="N2705" i="1"/>
  <c r="Q2705" i="1" s="1"/>
  <c r="N2706" i="1"/>
  <c r="Q2706" i="1" s="1"/>
  <c r="N2707" i="1"/>
  <c r="Q2707" i="1" s="1"/>
  <c r="N2708" i="1"/>
  <c r="Q2708" i="1" s="1"/>
  <c r="N2709" i="1"/>
  <c r="Q2709" i="1" s="1"/>
  <c r="N2710" i="1"/>
  <c r="Q2710" i="1" s="1"/>
  <c r="N2711" i="1"/>
  <c r="Q2711" i="1" s="1"/>
  <c r="N2712" i="1"/>
  <c r="Q2712" i="1" s="1"/>
  <c r="N2713" i="1"/>
  <c r="Q2713" i="1" s="1"/>
  <c r="N2714" i="1"/>
  <c r="Q2714" i="1" s="1"/>
  <c r="N2715" i="1"/>
  <c r="Q2715" i="1" s="1"/>
  <c r="N2716" i="1"/>
  <c r="Q2716" i="1" s="1"/>
  <c r="N2717" i="1"/>
  <c r="Q2717" i="1" s="1"/>
  <c r="N2718" i="1"/>
  <c r="Q2718" i="1" s="1"/>
  <c r="N2719" i="1"/>
  <c r="Q2719" i="1" s="1"/>
  <c r="N2720" i="1"/>
  <c r="Q2720" i="1" s="1"/>
  <c r="N2721" i="1"/>
  <c r="Q2721" i="1" s="1"/>
  <c r="N2722" i="1"/>
  <c r="Q2722" i="1" s="1"/>
  <c r="N2723" i="1"/>
  <c r="Q2723" i="1" s="1"/>
  <c r="N2724" i="1"/>
  <c r="Q2724" i="1" s="1"/>
  <c r="N2725" i="1"/>
  <c r="Q2725" i="1" s="1"/>
  <c r="N2726" i="1"/>
  <c r="Q2726" i="1" s="1"/>
  <c r="N2727" i="1"/>
  <c r="Q2727" i="1" s="1"/>
  <c r="N2728" i="1"/>
  <c r="Q2728" i="1" s="1"/>
  <c r="N2729" i="1"/>
  <c r="Q2729" i="1" s="1"/>
  <c r="N2730" i="1"/>
  <c r="Q2730" i="1" s="1"/>
  <c r="N2731" i="1"/>
  <c r="Q2731" i="1" s="1"/>
  <c r="N2732" i="1"/>
  <c r="Q2732" i="1" s="1"/>
  <c r="N2733" i="1"/>
  <c r="Q2733" i="1" s="1"/>
  <c r="N2734" i="1"/>
  <c r="Q2734" i="1" s="1"/>
  <c r="N2735" i="1"/>
  <c r="Q2735" i="1" s="1"/>
  <c r="N2736" i="1"/>
  <c r="Q2736" i="1" s="1"/>
  <c r="N2737" i="1"/>
  <c r="Q2737" i="1" s="1"/>
  <c r="N2738" i="1"/>
  <c r="Q2738" i="1" s="1"/>
  <c r="N2739" i="1"/>
  <c r="Q2739" i="1" s="1"/>
  <c r="N2740" i="1"/>
  <c r="Q2740" i="1" s="1"/>
  <c r="N2741" i="1"/>
  <c r="Q2741" i="1" s="1"/>
  <c r="N2742" i="1"/>
  <c r="Q2742" i="1" s="1"/>
  <c r="N2743" i="1"/>
  <c r="Q2743" i="1" s="1"/>
  <c r="N2744" i="1"/>
  <c r="Q2744" i="1" s="1"/>
  <c r="N2745" i="1"/>
  <c r="Q2745" i="1" s="1"/>
  <c r="N2746" i="1"/>
  <c r="Q2746" i="1" s="1"/>
  <c r="N2747" i="1"/>
  <c r="Q2747" i="1" s="1"/>
  <c r="N2748" i="1"/>
  <c r="Q2748" i="1" s="1"/>
  <c r="N2749" i="1"/>
  <c r="Q2749" i="1" s="1"/>
  <c r="N2750" i="1"/>
  <c r="Q2750" i="1" s="1"/>
  <c r="N2751" i="1"/>
  <c r="Q2751" i="1" s="1"/>
  <c r="N2752" i="1"/>
  <c r="Q2752" i="1" s="1"/>
  <c r="N2753" i="1"/>
  <c r="Q2753" i="1" s="1"/>
  <c r="N2754" i="1"/>
  <c r="Q2754" i="1" s="1"/>
  <c r="N2755" i="1"/>
  <c r="Q2755" i="1" s="1"/>
  <c r="N2756" i="1"/>
  <c r="Q2756" i="1" s="1"/>
  <c r="N2757" i="1"/>
  <c r="Q2757" i="1" s="1"/>
  <c r="N2758" i="1"/>
  <c r="Q2758" i="1" s="1"/>
  <c r="N2759" i="1"/>
  <c r="Q2759" i="1" s="1"/>
  <c r="N2760" i="1"/>
  <c r="Q2760" i="1" s="1"/>
  <c r="N2761" i="1"/>
  <c r="Q2761" i="1" s="1"/>
  <c r="N2762" i="1"/>
  <c r="Q2762" i="1" s="1"/>
  <c r="N2763" i="1"/>
  <c r="Q2763" i="1" s="1"/>
  <c r="N2764" i="1"/>
  <c r="Q2764" i="1" s="1"/>
  <c r="N2765" i="1"/>
  <c r="Q2765" i="1" s="1"/>
  <c r="N2766" i="1"/>
  <c r="Q2766" i="1" s="1"/>
  <c r="N2767" i="1"/>
  <c r="Q2767" i="1" s="1"/>
  <c r="N2768" i="1"/>
  <c r="Q2768" i="1" s="1"/>
  <c r="N2769" i="1"/>
  <c r="Q2769" i="1" s="1"/>
  <c r="N2770" i="1"/>
  <c r="Q2770" i="1" s="1"/>
  <c r="N2771" i="1"/>
  <c r="Q2771" i="1" s="1"/>
  <c r="N2772" i="1"/>
  <c r="Q2772" i="1" s="1"/>
  <c r="N2773" i="1"/>
  <c r="Q2773" i="1" s="1"/>
  <c r="N2774" i="1"/>
  <c r="Q2774" i="1" s="1"/>
  <c r="N2775" i="1"/>
  <c r="Q2775" i="1" s="1"/>
  <c r="N2776" i="1"/>
  <c r="Q2776" i="1" s="1"/>
  <c r="N2777" i="1"/>
  <c r="Q2777" i="1" s="1"/>
  <c r="N2778" i="1"/>
  <c r="Q2778" i="1" s="1"/>
  <c r="N2779" i="1"/>
  <c r="Q2779" i="1" s="1"/>
  <c r="N2780" i="1"/>
  <c r="Q2780" i="1" s="1"/>
  <c r="N2781" i="1"/>
  <c r="Q2781" i="1" s="1"/>
  <c r="N2782" i="1"/>
  <c r="Q2782" i="1" s="1"/>
  <c r="N2783" i="1"/>
  <c r="Q2783" i="1" s="1"/>
  <c r="N2784" i="1"/>
  <c r="Q2784" i="1" s="1"/>
  <c r="N2785" i="1"/>
  <c r="Q2785" i="1" s="1"/>
  <c r="N2786" i="1"/>
  <c r="Q2786" i="1" s="1"/>
  <c r="N2787" i="1"/>
  <c r="Q2787" i="1" s="1"/>
  <c r="N2788" i="1"/>
  <c r="Q2788" i="1" s="1"/>
  <c r="N2789" i="1"/>
  <c r="Q2789" i="1" s="1"/>
  <c r="N2790" i="1"/>
  <c r="Q2790" i="1" s="1"/>
  <c r="N2791" i="1"/>
  <c r="Q2791" i="1" s="1"/>
  <c r="N2792" i="1"/>
  <c r="Q2792" i="1" s="1"/>
  <c r="N2793" i="1"/>
  <c r="Q2793" i="1" s="1"/>
  <c r="N2794" i="1"/>
  <c r="Q2794" i="1" s="1"/>
  <c r="N2795" i="1"/>
  <c r="Q2795" i="1" s="1"/>
  <c r="N2796" i="1"/>
  <c r="Q2796" i="1" s="1"/>
  <c r="N2797" i="1"/>
  <c r="Q2797" i="1" s="1"/>
  <c r="N2798" i="1"/>
  <c r="Q2798" i="1" s="1"/>
  <c r="N2799" i="1"/>
  <c r="Q2799" i="1" s="1"/>
  <c r="N2800" i="1"/>
  <c r="Q2800" i="1" s="1"/>
  <c r="N2801" i="1"/>
  <c r="Q2801" i="1" s="1"/>
  <c r="N2802" i="1"/>
  <c r="Q2802" i="1" s="1"/>
  <c r="N2803" i="1"/>
  <c r="Q2803" i="1" s="1"/>
  <c r="N2804" i="1"/>
  <c r="Q2804" i="1" s="1"/>
  <c r="N2805" i="1"/>
  <c r="Q2805" i="1" s="1"/>
  <c r="N2806" i="1"/>
  <c r="Q2806" i="1" s="1"/>
  <c r="N2807" i="1"/>
  <c r="Q2807" i="1" s="1"/>
  <c r="N2808" i="1"/>
  <c r="Q2808" i="1" s="1"/>
  <c r="N2809" i="1"/>
  <c r="Q2809" i="1" s="1"/>
  <c r="N2810" i="1"/>
  <c r="Q2810" i="1" s="1"/>
  <c r="N2811" i="1"/>
  <c r="Q2811" i="1" s="1"/>
  <c r="N2812" i="1"/>
  <c r="Q2812" i="1" s="1"/>
  <c r="N2813" i="1"/>
  <c r="Q2813" i="1" s="1"/>
  <c r="N2814" i="1"/>
  <c r="Q2814" i="1" s="1"/>
  <c r="N2815" i="1"/>
  <c r="Q2815" i="1" s="1"/>
  <c r="N2816" i="1"/>
  <c r="Q2816" i="1" s="1"/>
  <c r="N2817" i="1"/>
  <c r="Q2817" i="1" s="1"/>
  <c r="N2818" i="1"/>
  <c r="Q2818" i="1" s="1"/>
  <c r="N2819" i="1"/>
  <c r="Q2819" i="1" s="1"/>
  <c r="N2820" i="1"/>
  <c r="Q2820" i="1" s="1"/>
  <c r="N2821" i="1"/>
  <c r="Q2821" i="1" s="1"/>
  <c r="N2822" i="1"/>
  <c r="Q2822" i="1" s="1"/>
  <c r="N2823" i="1"/>
  <c r="Q2823" i="1" s="1"/>
  <c r="N2824" i="1"/>
  <c r="Q2824" i="1" s="1"/>
  <c r="N2825" i="1"/>
  <c r="Q2825" i="1" s="1"/>
  <c r="N2826" i="1"/>
  <c r="Q2826" i="1" s="1"/>
  <c r="N2827" i="1"/>
  <c r="Q2827" i="1" s="1"/>
  <c r="N2828" i="1"/>
  <c r="Q2828" i="1" s="1"/>
  <c r="N2829" i="1"/>
  <c r="Q2829" i="1" s="1"/>
  <c r="N2830" i="1"/>
  <c r="Q2830" i="1" s="1"/>
  <c r="N2831" i="1"/>
  <c r="Q2831" i="1" s="1"/>
  <c r="N2832" i="1"/>
  <c r="Q2832" i="1" s="1"/>
  <c r="N2833" i="1"/>
  <c r="Q2833" i="1" s="1"/>
  <c r="N2834" i="1"/>
  <c r="Q2834" i="1" s="1"/>
  <c r="N2835" i="1"/>
  <c r="Q2835" i="1" s="1"/>
  <c r="N2836" i="1"/>
  <c r="Q2836" i="1" s="1"/>
  <c r="N2837" i="1"/>
  <c r="Q2837" i="1" s="1"/>
  <c r="N2838" i="1"/>
  <c r="Q2838" i="1" s="1"/>
  <c r="N2839" i="1"/>
  <c r="Q2839" i="1" s="1"/>
  <c r="N2840" i="1"/>
  <c r="Q2840" i="1" s="1"/>
  <c r="N2841" i="1"/>
  <c r="Q2841" i="1" s="1"/>
  <c r="N2842" i="1"/>
  <c r="Q2842" i="1" s="1"/>
  <c r="N2843" i="1"/>
  <c r="Q2843" i="1" s="1"/>
  <c r="N2844" i="1"/>
  <c r="Q2844" i="1" s="1"/>
  <c r="N2845" i="1"/>
  <c r="Q2845" i="1" s="1"/>
  <c r="N2846" i="1"/>
  <c r="Q2846" i="1" s="1"/>
  <c r="N2847" i="1"/>
  <c r="Q2847" i="1" s="1"/>
  <c r="N2848" i="1"/>
  <c r="Q2848" i="1" s="1"/>
  <c r="N2849" i="1"/>
  <c r="Q2849" i="1" s="1"/>
  <c r="N2850" i="1"/>
  <c r="Q2850" i="1" s="1"/>
  <c r="N2851" i="1"/>
  <c r="Q2851" i="1" s="1"/>
  <c r="N2852" i="1"/>
  <c r="Q2852" i="1" s="1"/>
  <c r="N2853" i="1"/>
  <c r="Q2853" i="1" s="1"/>
  <c r="N2854" i="1"/>
  <c r="Q2854" i="1" s="1"/>
  <c r="N2855" i="1"/>
  <c r="Q2855" i="1" s="1"/>
  <c r="N2856" i="1"/>
  <c r="Q2856" i="1" s="1"/>
  <c r="N2857" i="1"/>
  <c r="Q2857" i="1" s="1"/>
  <c r="N2858" i="1"/>
  <c r="Q2858" i="1" s="1"/>
  <c r="N2859" i="1"/>
  <c r="Q2859" i="1" s="1"/>
  <c r="N2860" i="1"/>
  <c r="Q2860" i="1" s="1"/>
  <c r="N2861" i="1"/>
  <c r="Q2861" i="1" s="1"/>
  <c r="N2862" i="1"/>
  <c r="Q2862" i="1" s="1"/>
  <c r="N2863" i="1"/>
  <c r="Q2863" i="1" s="1"/>
  <c r="N2864" i="1"/>
  <c r="Q2864" i="1" s="1"/>
  <c r="N2865" i="1"/>
  <c r="Q2865" i="1" s="1"/>
  <c r="N2866" i="1"/>
  <c r="Q2866" i="1" s="1"/>
  <c r="N2867" i="1"/>
  <c r="Q2867" i="1" s="1"/>
  <c r="N2868" i="1"/>
  <c r="Q2868" i="1" s="1"/>
  <c r="N2869" i="1"/>
  <c r="Q2869" i="1" s="1"/>
  <c r="N2870" i="1"/>
  <c r="Q2870" i="1" s="1"/>
  <c r="N2871" i="1"/>
  <c r="Q2871" i="1" s="1"/>
  <c r="N2872" i="1"/>
  <c r="Q2872" i="1" s="1"/>
  <c r="N2873" i="1"/>
  <c r="Q2873" i="1" s="1"/>
  <c r="N2874" i="1"/>
  <c r="Q2874" i="1" s="1"/>
  <c r="N2875" i="1"/>
  <c r="Q2875" i="1" s="1"/>
  <c r="N2876" i="1"/>
  <c r="Q2876" i="1" s="1"/>
  <c r="N2877" i="1"/>
  <c r="Q2877" i="1" s="1"/>
  <c r="N2878" i="1"/>
  <c r="Q2878" i="1" s="1"/>
  <c r="N2879" i="1"/>
  <c r="Q2879" i="1" s="1"/>
  <c r="N2880" i="1"/>
  <c r="Q2880" i="1" s="1"/>
  <c r="N2881" i="1"/>
  <c r="Q2881" i="1" s="1"/>
  <c r="N2882" i="1"/>
  <c r="Q2882" i="1" s="1"/>
  <c r="N2883" i="1"/>
  <c r="Q2883" i="1" s="1"/>
  <c r="N2884" i="1"/>
  <c r="Q2884" i="1" s="1"/>
  <c r="N2885" i="1"/>
  <c r="Q2885" i="1" s="1"/>
  <c r="N2886" i="1"/>
  <c r="Q2886" i="1" s="1"/>
  <c r="N2887" i="1"/>
  <c r="Q2887" i="1" s="1"/>
  <c r="N2888" i="1"/>
  <c r="Q2888" i="1" s="1"/>
  <c r="N2889" i="1"/>
  <c r="Q2889" i="1" s="1"/>
  <c r="N2890" i="1"/>
  <c r="Q2890" i="1" s="1"/>
  <c r="N2891" i="1"/>
  <c r="Q2891" i="1" s="1"/>
  <c r="N2892" i="1"/>
  <c r="Q2892" i="1" s="1"/>
  <c r="N2893" i="1"/>
  <c r="Q2893" i="1" s="1"/>
  <c r="N2894" i="1"/>
  <c r="Q2894" i="1" s="1"/>
  <c r="N2895" i="1"/>
  <c r="Q2895" i="1" s="1"/>
  <c r="N2896" i="1"/>
  <c r="Q2896" i="1" s="1"/>
  <c r="N2897" i="1"/>
  <c r="Q2897" i="1" s="1"/>
  <c r="N2898" i="1"/>
  <c r="Q2898" i="1" s="1"/>
  <c r="N2899" i="1"/>
  <c r="Q2899" i="1" s="1"/>
  <c r="N2900" i="1"/>
  <c r="Q2900" i="1" s="1"/>
  <c r="N2901" i="1"/>
  <c r="Q2901" i="1" s="1"/>
  <c r="N2902" i="1"/>
  <c r="Q2902" i="1" s="1"/>
  <c r="N2903" i="1"/>
  <c r="Q2903" i="1" s="1"/>
  <c r="N2904" i="1"/>
  <c r="Q2904" i="1" s="1"/>
  <c r="N2905" i="1"/>
  <c r="Q2905" i="1" s="1"/>
  <c r="N2906" i="1"/>
  <c r="Q2906" i="1" s="1"/>
  <c r="N2907" i="1"/>
  <c r="Q2907" i="1" s="1"/>
  <c r="N2908" i="1"/>
  <c r="Q2908" i="1" s="1"/>
  <c r="N2909" i="1"/>
  <c r="Q2909" i="1" s="1"/>
  <c r="N2910" i="1"/>
  <c r="Q2910" i="1" s="1"/>
  <c r="N2911" i="1"/>
  <c r="Q2911" i="1" s="1"/>
  <c r="N2912" i="1"/>
  <c r="Q2912" i="1" s="1"/>
  <c r="N2913" i="1"/>
  <c r="Q2913" i="1" s="1"/>
  <c r="N2914" i="1"/>
  <c r="Q2914" i="1" s="1"/>
  <c r="N2915" i="1"/>
  <c r="Q2915" i="1" s="1"/>
  <c r="N2916" i="1"/>
  <c r="Q2916" i="1" s="1"/>
  <c r="N2917" i="1"/>
  <c r="Q2917" i="1" s="1"/>
  <c r="N2918" i="1"/>
  <c r="Q2918" i="1" s="1"/>
  <c r="N2919" i="1"/>
  <c r="Q2919" i="1" s="1"/>
  <c r="N2920" i="1"/>
  <c r="Q2920" i="1" s="1"/>
  <c r="N2921" i="1"/>
  <c r="Q2921" i="1" s="1"/>
  <c r="N2922" i="1"/>
  <c r="Q2922" i="1" s="1"/>
  <c r="N2923" i="1"/>
  <c r="Q2923" i="1" s="1"/>
  <c r="N2924" i="1"/>
  <c r="Q2924" i="1" s="1"/>
  <c r="N2925" i="1"/>
  <c r="Q2925" i="1" s="1"/>
  <c r="N2926" i="1"/>
  <c r="Q2926" i="1" s="1"/>
  <c r="N2927" i="1"/>
  <c r="Q2927" i="1" s="1"/>
  <c r="N2928" i="1"/>
  <c r="Q2928" i="1" s="1"/>
  <c r="N2929" i="1"/>
  <c r="Q2929" i="1" s="1"/>
  <c r="N2930" i="1"/>
  <c r="Q2930" i="1" s="1"/>
  <c r="N2931" i="1"/>
  <c r="Q2931" i="1" s="1"/>
  <c r="N2932" i="1"/>
  <c r="Q2932" i="1" s="1"/>
  <c r="N2933" i="1"/>
  <c r="Q2933" i="1" s="1"/>
  <c r="N2934" i="1"/>
  <c r="Q2934" i="1" s="1"/>
  <c r="N2935" i="1"/>
  <c r="Q2935" i="1" s="1"/>
  <c r="N2936" i="1"/>
  <c r="Q2936" i="1" s="1"/>
  <c r="N2937" i="1"/>
  <c r="Q2937" i="1" s="1"/>
  <c r="N2938" i="1"/>
  <c r="Q2938" i="1" s="1"/>
  <c r="N2939" i="1"/>
  <c r="Q2939" i="1" s="1"/>
  <c r="N2940" i="1"/>
  <c r="Q2940" i="1" s="1"/>
  <c r="N2941" i="1"/>
  <c r="Q2941" i="1" s="1"/>
  <c r="N2942" i="1"/>
  <c r="Q2942" i="1" s="1"/>
  <c r="N2943" i="1"/>
  <c r="Q2943" i="1" s="1"/>
  <c r="N2944" i="1"/>
  <c r="Q2944" i="1" s="1"/>
  <c r="N2945" i="1"/>
  <c r="Q2945" i="1" s="1"/>
  <c r="N2946" i="1"/>
  <c r="Q2946" i="1" s="1"/>
  <c r="N2947" i="1"/>
  <c r="Q2947" i="1" s="1"/>
  <c r="N2948" i="1"/>
  <c r="Q2948" i="1" s="1"/>
  <c r="N2949" i="1"/>
  <c r="Q2949" i="1" s="1"/>
  <c r="N2950" i="1"/>
  <c r="Q2950" i="1" s="1"/>
  <c r="N2951" i="1"/>
  <c r="Q2951" i="1" s="1"/>
  <c r="N2952" i="1"/>
  <c r="Q2952" i="1" s="1"/>
  <c r="N2953" i="1"/>
  <c r="Q2953" i="1" s="1"/>
  <c r="N2954" i="1"/>
  <c r="Q2954" i="1" s="1"/>
  <c r="N2955" i="1"/>
  <c r="Q2955" i="1" s="1"/>
  <c r="N2956" i="1"/>
  <c r="Q2956" i="1" s="1"/>
  <c r="N2957" i="1"/>
  <c r="Q2957" i="1" s="1"/>
  <c r="N2958" i="1"/>
  <c r="Q2958" i="1" s="1"/>
  <c r="N2959" i="1"/>
  <c r="Q2959" i="1" s="1"/>
  <c r="N2960" i="1"/>
  <c r="Q2960" i="1" s="1"/>
  <c r="N2961" i="1"/>
  <c r="Q2961" i="1" s="1"/>
  <c r="N2962" i="1"/>
  <c r="Q2962" i="1" s="1"/>
  <c r="N2963" i="1"/>
  <c r="Q2963" i="1" s="1"/>
  <c r="N2964" i="1"/>
  <c r="Q2964" i="1" s="1"/>
  <c r="N2965" i="1"/>
  <c r="Q2965" i="1" s="1"/>
  <c r="N2966" i="1"/>
  <c r="Q2966" i="1" s="1"/>
  <c r="N2967" i="1"/>
  <c r="Q2967" i="1" s="1"/>
  <c r="N2968" i="1"/>
  <c r="Q2968" i="1" s="1"/>
  <c r="N2969" i="1"/>
  <c r="Q2969" i="1" s="1"/>
  <c r="N2970" i="1"/>
  <c r="Q2970" i="1" s="1"/>
  <c r="N2971" i="1"/>
  <c r="Q2971" i="1" s="1"/>
  <c r="N2972" i="1"/>
  <c r="Q2972" i="1" s="1"/>
  <c r="N2973" i="1"/>
  <c r="Q2973" i="1" s="1"/>
  <c r="N2974" i="1"/>
  <c r="Q2974" i="1" s="1"/>
  <c r="N2975" i="1"/>
  <c r="Q2975" i="1" s="1"/>
  <c r="N2976" i="1"/>
  <c r="Q2976" i="1" s="1"/>
  <c r="N2977" i="1"/>
  <c r="Q2977" i="1" s="1"/>
  <c r="N2978" i="1"/>
  <c r="Q2978" i="1" s="1"/>
  <c r="N2979" i="1"/>
  <c r="Q2979" i="1" s="1"/>
  <c r="N2980" i="1"/>
  <c r="Q2980" i="1" s="1"/>
  <c r="N2981" i="1"/>
  <c r="Q2981" i="1" s="1"/>
  <c r="N2982" i="1"/>
  <c r="Q2982" i="1" s="1"/>
  <c r="N2983" i="1"/>
  <c r="Q2983" i="1" s="1"/>
  <c r="N2984" i="1"/>
  <c r="Q2984" i="1" s="1"/>
  <c r="N2985" i="1"/>
  <c r="Q2985" i="1" s="1"/>
  <c r="N2986" i="1"/>
  <c r="Q2986" i="1" s="1"/>
  <c r="N2987" i="1"/>
  <c r="Q2987" i="1" s="1"/>
  <c r="N2988" i="1"/>
  <c r="Q2988" i="1" s="1"/>
  <c r="N2989" i="1"/>
  <c r="Q2989" i="1" s="1"/>
  <c r="N2990" i="1"/>
  <c r="Q2990" i="1" s="1"/>
  <c r="N2991" i="1"/>
  <c r="Q2991" i="1" s="1"/>
  <c r="N2992" i="1"/>
  <c r="Q2992" i="1" s="1"/>
  <c r="N2993" i="1"/>
  <c r="Q2993" i="1" s="1"/>
  <c r="N2994" i="1"/>
  <c r="Q2994" i="1" s="1"/>
  <c r="N2995" i="1"/>
  <c r="Q2995" i="1" s="1"/>
  <c r="N2996" i="1"/>
  <c r="Q2996" i="1" s="1"/>
  <c r="N2997" i="1"/>
  <c r="Q2997" i="1" s="1"/>
  <c r="N2998" i="1"/>
  <c r="Q2998" i="1" s="1"/>
  <c r="N2999" i="1"/>
  <c r="Q2999" i="1" s="1"/>
  <c r="N3000" i="1"/>
  <c r="Q3000" i="1" s="1"/>
  <c r="N3001" i="1"/>
  <c r="Q3001" i="1" s="1"/>
  <c r="N3002" i="1"/>
  <c r="Q3002" i="1" s="1"/>
  <c r="N3003" i="1"/>
  <c r="Q3003" i="1" s="1"/>
  <c r="N3004" i="1"/>
  <c r="Q3004" i="1" s="1"/>
  <c r="N3005" i="1"/>
  <c r="Q3005" i="1" s="1"/>
  <c r="N3006" i="1"/>
  <c r="Q3006" i="1" s="1"/>
  <c r="N3007" i="1"/>
  <c r="Q3007" i="1" s="1"/>
  <c r="N3008" i="1"/>
  <c r="Q3008" i="1" s="1"/>
  <c r="N3009" i="1"/>
  <c r="Q3009" i="1" s="1"/>
  <c r="N3010" i="1"/>
  <c r="Q3010" i="1" s="1"/>
  <c r="N3011" i="1"/>
  <c r="Q3011" i="1" s="1"/>
  <c r="N3012" i="1"/>
  <c r="Q3012" i="1" s="1"/>
  <c r="N3013" i="1"/>
  <c r="Q3013" i="1" s="1"/>
  <c r="N3014" i="1"/>
  <c r="Q3014" i="1" s="1"/>
  <c r="N3015" i="1"/>
  <c r="Q3015" i="1" s="1"/>
  <c r="N3016" i="1"/>
  <c r="Q3016" i="1" s="1"/>
  <c r="N3017" i="1"/>
  <c r="Q3017" i="1" s="1"/>
  <c r="N3018" i="1"/>
  <c r="Q3018" i="1" s="1"/>
  <c r="N3019" i="1"/>
  <c r="Q3019" i="1" s="1"/>
  <c r="N3020" i="1"/>
  <c r="Q3020" i="1" s="1"/>
  <c r="N3021" i="1"/>
  <c r="Q3021" i="1" s="1"/>
  <c r="N3022" i="1"/>
  <c r="Q3022" i="1" s="1"/>
  <c r="N3023" i="1"/>
  <c r="Q3023" i="1" s="1"/>
  <c r="N3024" i="1"/>
  <c r="Q3024" i="1" s="1"/>
  <c r="N3025" i="1"/>
  <c r="Q3025" i="1" s="1"/>
  <c r="N3026" i="1"/>
  <c r="Q3026" i="1" s="1"/>
  <c r="N3027" i="1"/>
  <c r="Q3027" i="1" s="1"/>
  <c r="N3028" i="1"/>
  <c r="Q3028" i="1" s="1"/>
  <c r="N3029" i="1"/>
  <c r="Q3029" i="1" s="1"/>
  <c r="N3030" i="1"/>
  <c r="Q3030" i="1" s="1"/>
  <c r="N3031" i="1"/>
  <c r="Q3031" i="1" s="1"/>
  <c r="N3032" i="1"/>
  <c r="Q3032" i="1" s="1"/>
  <c r="N3033" i="1"/>
  <c r="Q3033" i="1" s="1"/>
  <c r="N3034" i="1"/>
  <c r="Q3034" i="1" s="1"/>
  <c r="N3035" i="1"/>
  <c r="Q3035" i="1" s="1"/>
  <c r="N3036" i="1"/>
  <c r="Q3036" i="1" s="1"/>
  <c r="N3037" i="1"/>
  <c r="Q3037" i="1" s="1"/>
  <c r="N3038" i="1"/>
  <c r="Q3038" i="1" s="1"/>
  <c r="N3039" i="1"/>
  <c r="Q3039" i="1" s="1"/>
  <c r="N3040" i="1"/>
  <c r="Q3040" i="1" s="1"/>
  <c r="N3041" i="1"/>
  <c r="Q3041" i="1" s="1"/>
  <c r="N3042" i="1"/>
  <c r="Q3042" i="1" s="1"/>
  <c r="N3043" i="1"/>
  <c r="Q3043" i="1" s="1"/>
  <c r="N3044" i="1"/>
  <c r="Q3044" i="1" s="1"/>
  <c r="N3045" i="1"/>
  <c r="Q3045" i="1" s="1"/>
  <c r="N3046" i="1"/>
  <c r="Q3046" i="1" s="1"/>
  <c r="N3047" i="1"/>
  <c r="Q3047" i="1" s="1"/>
  <c r="N3048" i="1"/>
  <c r="Q3048" i="1" s="1"/>
  <c r="N3049" i="1"/>
  <c r="Q3049" i="1" s="1"/>
  <c r="N3050" i="1"/>
  <c r="Q3050" i="1" s="1"/>
  <c r="N3051" i="1"/>
  <c r="Q3051" i="1" s="1"/>
  <c r="N3052" i="1"/>
  <c r="Q3052" i="1" s="1"/>
  <c r="N3053" i="1"/>
  <c r="Q3053" i="1" s="1"/>
  <c r="N3054" i="1"/>
  <c r="Q3054" i="1" s="1"/>
  <c r="N3055" i="1"/>
  <c r="Q3055" i="1" s="1"/>
  <c r="N3056" i="1"/>
  <c r="Q3056" i="1" s="1"/>
  <c r="N3057" i="1"/>
  <c r="Q3057" i="1" s="1"/>
  <c r="N3058" i="1"/>
  <c r="Q3058" i="1" s="1"/>
  <c r="N3059" i="1"/>
  <c r="Q3059" i="1" s="1"/>
  <c r="N3060" i="1"/>
  <c r="Q3060" i="1" s="1"/>
  <c r="N3061" i="1"/>
  <c r="Q3061" i="1" s="1"/>
  <c r="N3062" i="1"/>
  <c r="Q3062" i="1" s="1"/>
  <c r="N3063" i="1"/>
  <c r="Q3063" i="1" s="1"/>
  <c r="N3064" i="1"/>
  <c r="Q3064" i="1" s="1"/>
  <c r="N3065" i="1"/>
  <c r="Q3065" i="1" s="1"/>
  <c r="N3066" i="1"/>
  <c r="Q3066" i="1" s="1"/>
  <c r="N3067" i="1"/>
  <c r="Q3067" i="1" s="1"/>
  <c r="N3068" i="1"/>
  <c r="Q3068" i="1" s="1"/>
  <c r="N3069" i="1"/>
  <c r="Q3069" i="1" s="1"/>
  <c r="N3070" i="1"/>
  <c r="Q3070" i="1" s="1"/>
  <c r="N3071" i="1"/>
  <c r="Q3071" i="1" s="1"/>
  <c r="N3072" i="1"/>
  <c r="Q3072" i="1" s="1"/>
  <c r="N3073" i="1"/>
  <c r="Q3073" i="1" s="1"/>
  <c r="N3074" i="1"/>
  <c r="Q3074" i="1" s="1"/>
  <c r="N3075" i="1"/>
  <c r="Q3075" i="1" s="1"/>
  <c r="N3076" i="1"/>
  <c r="Q3076" i="1" s="1"/>
  <c r="N3077" i="1"/>
  <c r="Q3077" i="1" s="1"/>
  <c r="N3078" i="1"/>
  <c r="Q3078" i="1" s="1"/>
  <c r="N3079" i="1"/>
  <c r="Q3079" i="1" s="1"/>
  <c r="N3080" i="1"/>
  <c r="Q3080" i="1" s="1"/>
  <c r="N3081" i="1"/>
  <c r="Q3081" i="1" s="1"/>
  <c r="N3082" i="1"/>
  <c r="Q3082" i="1" s="1"/>
  <c r="N3083" i="1"/>
  <c r="Q3083" i="1" s="1"/>
  <c r="N3084" i="1"/>
  <c r="Q3084" i="1" s="1"/>
  <c r="N3085" i="1"/>
  <c r="Q3085" i="1" s="1"/>
  <c r="N3086" i="1"/>
  <c r="Q3086" i="1" s="1"/>
  <c r="N3087" i="1"/>
  <c r="Q3087" i="1" s="1"/>
  <c r="N3088" i="1"/>
  <c r="Q3088" i="1" s="1"/>
  <c r="N3089" i="1"/>
  <c r="Q3089" i="1" s="1"/>
  <c r="N3090" i="1"/>
  <c r="Q3090" i="1" s="1"/>
  <c r="N3091" i="1"/>
  <c r="Q3091" i="1" s="1"/>
  <c r="N3092" i="1"/>
  <c r="Q3092" i="1" s="1"/>
  <c r="N3093" i="1"/>
  <c r="Q3093" i="1" s="1"/>
  <c r="N3094" i="1"/>
  <c r="Q3094" i="1" s="1"/>
  <c r="N3095" i="1"/>
  <c r="Q3095" i="1" s="1"/>
  <c r="N3096" i="1"/>
  <c r="Q3096" i="1" s="1"/>
  <c r="N3097" i="1"/>
  <c r="Q3097" i="1" s="1"/>
  <c r="N3098" i="1"/>
  <c r="Q3098" i="1" s="1"/>
  <c r="N3099" i="1"/>
  <c r="Q3099" i="1" s="1"/>
  <c r="N3100" i="1"/>
  <c r="Q3100" i="1" s="1"/>
  <c r="N3101" i="1"/>
  <c r="Q3101" i="1" s="1"/>
  <c r="N3102" i="1"/>
  <c r="Q3102" i="1" s="1"/>
  <c r="N3103" i="1"/>
  <c r="Q3103" i="1" s="1"/>
  <c r="N3104" i="1"/>
  <c r="Q3104" i="1" s="1"/>
  <c r="N3105" i="1"/>
  <c r="Q3105" i="1" s="1"/>
  <c r="N3106" i="1"/>
  <c r="Q3106" i="1" s="1"/>
  <c r="N3107" i="1"/>
  <c r="Q3107" i="1" s="1"/>
  <c r="N3108" i="1"/>
  <c r="Q3108" i="1" s="1"/>
  <c r="N3109" i="1"/>
  <c r="Q3109" i="1" s="1"/>
  <c r="N3110" i="1"/>
  <c r="Q3110" i="1" s="1"/>
  <c r="N3111" i="1"/>
  <c r="Q3111" i="1" s="1"/>
  <c r="N3112" i="1"/>
  <c r="Q3112" i="1" s="1"/>
  <c r="N3113" i="1"/>
  <c r="Q3113" i="1" s="1"/>
  <c r="N3114" i="1"/>
  <c r="Q3114" i="1" s="1"/>
  <c r="N3115" i="1"/>
  <c r="Q3115" i="1" s="1"/>
  <c r="N3116" i="1"/>
  <c r="Q3116" i="1" s="1"/>
  <c r="N3117" i="1"/>
  <c r="Q3117" i="1" s="1"/>
  <c r="N3118" i="1"/>
  <c r="Q3118" i="1" s="1"/>
  <c r="N3119" i="1"/>
  <c r="Q3119" i="1" s="1"/>
  <c r="N3120" i="1"/>
  <c r="Q3120" i="1" s="1"/>
  <c r="N3121" i="1"/>
  <c r="Q3121" i="1" s="1"/>
  <c r="N3122" i="1"/>
  <c r="Q3122" i="1" s="1"/>
  <c r="N3123" i="1"/>
  <c r="Q3123" i="1" s="1"/>
  <c r="N3124" i="1"/>
  <c r="Q3124" i="1" s="1"/>
  <c r="N3125" i="1"/>
  <c r="Q3125" i="1" s="1"/>
  <c r="N3126" i="1"/>
  <c r="Q3126" i="1" s="1"/>
  <c r="N3127" i="1"/>
  <c r="Q3127" i="1" s="1"/>
  <c r="N3128" i="1"/>
  <c r="Q3128" i="1" s="1"/>
  <c r="N3129" i="1"/>
  <c r="Q3129" i="1" s="1"/>
  <c r="N3130" i="1"/>
  <c r="Q3130" i="1" s="1"/>
  <c r="N3131" i="1"/>
  <c r="Q3131" i="1" s="1"/>
  <c r="N3132" i="1"/>
  <c r="Q3132" i="1" s="1"/>
  <c r="N3133" i="1"/>
  <c r="Q3133" i="1" s="1"/>
  <c r="N3134" i="1"/>
  <c r="Q3134" i="1" s="1"/>
  <c r="N3135" i="1"/>
  <c r="Q3135" i="1" s="1"/>
  <c r="N3136" i="1"/>
  <c r="Q3136" i="1" s="1"/>
  <c r="N3137" i="1"/>
  <c r="Q3137" i="1" s="1"/>
  <c r="N3138" i="1"/>
  <c r="Q3138" i="1" s="1"/>
  <c r="N3139" i="1"/>
  <c r="Q3139" i="1" s="1"/>
  <c r="N3140" i="1"/>
  <c r="Q3140" i="1" s="1"/>
  <c r="N3141" i="1"/>
  <c r="Q3141" i="1" s="1"/>
  <c r="N3142" i="1"/>
  <c r="Q3142" i="1" s="1"/>
  <c r="N3143" i="1"/>
  <c r="Q3143" i="1" s="1"/>
  <c r="N3144" i="1"/>
  <c r="Q3144" i="1" s="1"/>
  <c r="N3145" i="1"/>
  <c r="Q3145" i="1" s="1"/>
  <c r="N3146" i="1"/>
  <c r="Q3146" i="1" s="1"/>
  <c r="N3147" i="1"/>
  <c r="Q3147" i="1" s="1"/>
  <c r="N3148" i="1"/>
  <c r="Q3148" i="1" s="1"/>
  <c r="N3149" i="1"/>
  <c r="Q3149" i="1" s="1"/>
  <c r="N3150" i="1"/>
  <c r="Q3150" i="1" s="1"/>
  <c r="N3151" i="1"/>
  <c r="Q3151" i="1" s="1"/>
  <c r="N3152" i="1"/>
  <c r="Q3152" i="1" s="1"/>
  <c r="N3153" i="1"/>
  <c r="Q3153" i="1" s="1"/>
  <c r="N3154" i="1"/>
  <c r="Q3154" i="1" s="1"/>
  <c r="N3155" i="1"/>
  <c r="Q3155" i="1" s="1"/>
  <c r="N3156" i="1"/>
  <c r="Q3156" i="1" s="1"/>
  <c r="N3157" i="1"/>
  <c r="Q3157" i="1" s="1"/>
  <c r="N3158" i="1"/>
  <c r="Q3158" i="1" s="1"/>
  <c r="N3159" i="1"/>
  <c r="Q3159" i="1" s="1"/>
  <c r="N3160" i="1"/>
  <c r="Q3160" i="1" s="1"/>
  <c r="N3161" i="1"/>
  <c r="Q3161" i="1" s="1"/>
  <c r="N3162" i="1"/>
  <c r="Q3162" i="1" s="1"/>
  <c r="N3163" i="1"/>
  <c r="Q3163" i="1" s="1"/>
  <c r="N3164" i="1"/>
  <c r="Q3164" i="1" s="1"/>
  <c r="N3165" i="1"/>
  <c r="Q3165" i="1" s="1"/>
  <c r="N3166" i="1"/>
  <c r="Q3166" i="1" s="1"/>
  <c r="N3167" i="1"/>
  <c r="Q3167" i="1" s="1"/>
  <c r="N3168" i="1"/>
  <c r="Q3168" i="1" s="1"/>
  <c r="N3169" i="1"/>
  <c r="Q3169" i="1" s="1"/>
  <c r="N3170" i="1"/>
  <c r="Q3170" i="1" s="1"/>
  <c r="N3171" i="1"/>
  <c r="Q3171" i="1" s="1"/>
  <c r="N3172" i="1"/>
  <c r="Q3172" i="1" s="1"/>
  <c r="N3173" i="1"/>
  <c r="Q3173" i="1" s="1"/>
  <c r="N3174" i="1"/>
  <c r="Q3174" i="1" s="1"/>
  <c r="N3175" i="1"/>
  <c r="Q3175" i="1" s="1"/>
  <c r="N3176" i="1"/>
  <c r="Q3176" i="1" s="1"/>
  <c r="N3177" i="1"/>
  <c r="Q3177" i="1" s="1"/>
  <c r="N3178" i="1"/>
  <c r="Q3178" i="1" s="1"/>
  <c r="N3179" i="1"/>
  <c r="Q3179" i="1" s="1"/>
  <c r="N3180" i="1"/>
  <c r="Q3180" i="1" s="1"/>
  <c r="N3181" i="1"/>
  <c r="Q3181" i="1" s="1"/>
  <c r="N3182" i="1"/>
  <c r="Q3182" i="1" s="1"/>
  <c r="N3183" i="1"/>
  <c r="Q3183" i="1" s="1"/>
  <c r="N3184" i="1"/>
  <c r="Q3184" i="1" s="1"/>
  <c r="N3185" i="1"/>
  <c r="Q3185" i="1" s="1"/>
  <c r="N3186" i="1"/>
  <c r="Q3186" i="1" s="1"/>
  <c r="N3187" i="1"/>
  <c r="Q3187" i="1" s="1"/>
  <c r="N3188" i="1"/>
  <c r="Q3188" i="1" s="1"/>
  <c r="N3189" i="1"/>
  <c r="Q3189" i="1" s="1"/>
  <c r="N3190" i="1"/>
  <c r="Q3190" i="1" s="1"/>
  <c r="N3191" i="1"/>
  <c r="Q3191" i="1" s="1"/>
  <c r="N3192" i="1"/>
  <c r="Q3192" i="1" s="1"/>
  <c r="N3193" i="1"/>
  <c r="Q3193" i="1" s="1"/>
  <c r="N3194" i="1"/>
  <c r="Q3194" i="1" s="1"/>
  <c r="N3195" i="1"/>
  <c r="Q3195" i="1" s="1"/>
  <c r="N3196" i="1"/>
  <c r="Q3196" i="1" s="1"/>
  <c r="N3197" i="1"/>
  <c r="Q3197" i="1" s="1"/>
  <c r="N3198" i="1"/>
  <c r="Q3198" i="1" s="1"/>
  <c r="N3199" i="1"/>
  <c r="Q3199" i="1" s="1"/>
  <c r="N3200" i="1"/>
  <c r="Q3200" i="1" s="1"/>
  <c r="N3201" i="1"/>
  <c r="Q3201" i="1" s="1"/>
  <c r="N3202" i="1"/>
  <c r="Q3202" i="1" s="1"/>
  <c r="N3203" i="1"/>
  <c r="Q3203" i="1" s="1"/>
  <c r="N3204" i="1"/>
  <c r="Q3204" i="1" s="1"/>
  <c r="N3205" i="1"/>
  <c r="Q3205" i="1" s="1"/>
  <c r="N3206" i="1"/>
  <c r="Q3206" i="1" s="1"/>
  <c r="N3207" i="1"/>
  <c r="Q3207" i="1" s="1"/>
  <c r="N3208" i="1"/>
  <c r="Q3208" i="1" s="1"/>
  <c r="N3209" i="1"/>
  <c r="Q3209" i="1" s="1"/>
  <c r="N3210" i="1"/>
  <c r="Q3210" i="1" s="1"/>
  <c r="N3211" i="1"/>
  <c r="Q3211" i="1" s="1"/>
  <c r="N3212" i="1"/>
  <c r="Q3212" i="1" s="1"/>
  <c r="N3213" i="1"/>
  <c r="Q3213" i="1" s="1"/>
  <c r="N3214" i="1"/>
  <c r="Q3214" i="1" s="1"/>
  <c r="N3215" i="1"/>
  <c r="Q3215" i="1" s="1"/>
  <c r="N3216" i="1"/>
  <c r="Q3216" i="1" s="1"/>
  <c r="N3217" i="1"/>
  <c r="Q3217" i="1" s="1"/>
  <c r="N3218" i="1"/>
  <c r="Q3218" i="1" s="1"/>
  <c r="N3219" i="1"/>
  <c r="Q3219" i="1" s="1"/>
  <c r="N3220" i="1"/>
  <c r="Q3220" i="1" s="1"/>
  <c r="N3221" i="1"/>
  <c r="Q3221" i="1" s="1"/>
  <c r="N3222" i="1"/>
  <c r="Q3222" i="1" s="1"/>
  <c r="N3223" i="1"/>
  <c r="Q3223" i="1" s="1"/>
  <c r="N3224" i="1"/>
  <c r="Q3224" i="1" s="1"/>
  <c r="N3225" i="1"/>
  <c r="Q3225" i="1" s="1"/>
  <c r="N3226" i="1"/>
  <c r="Q3226" i="1" s="1"/>
  <c r="N3227" i="1"/>
  <c r="Q3227" i="1" s="1"/>
  <c r="N3228" i="1"/>
  <c r="Q3228" i="1" s="1"/>
  <c r="N3229" i="1"/>
  <c r="Q3229" i="1" s="1"/>
  <c r="N3230" i="1"/>
  <c r="Q3230" i="1" s="1"/>
  <c r="N3231" i="1"/>
  <c r="Q3231" i="1" s="1"/>
  <c r="N3232" i="1"/>
  <c r="Q3232" i="1" s="1"/>
  <c r="N3233" i="1"/>
  <c r="Q3233" i="1" s="1"/>
  <c r="N3234" i="1"/>
  <c r="Q3234" i="1" s="1"/>
  <c r="N3235" i="1"/>
  <c r="Q3235" i="1" s="1"/>
  <c r="N3236" i="1"/>
  <c r="Q3236" i="1" s="1"/>
  <c r="N3237" i="1"/>
  <c r="Q3237" i="1" s="1"/>
  <c r="N3238" i="1"/>
  <c r="Q3238" i="1" s="1"/>
  <c r="N3239" i="1"/>
  <c r="Q3239" i="1" s="1"/>
  <c r="N3240" i="1"/>
  <c r="Q3240" i="1" s="1"/>
  <c r="N3241" i="1"/>
  <c r="Q3241" i="1" s="1"/>
  <c r="N3242" i="1"/>
  <c r="Q3242" i="1" s="1"/>
  <c r="N3243" i="1"/>
  <c r="Q3243" i="1" s="1"/>
  <c r="N3244" i="1"/>
  <c r="Q3244" i="1" s="1"/>
  <c r="N3245" i="1"/>
  <c r="Q3245" i="1" s="1"/>
  <c r="N3246" i="1"/>
  <c r="Q3246" i="1" s="1"/>
  <c r="N3247" i="1"/>
  <c r="Q3247" i="1" s="1"/>
  <c r="N3248" i="1"/>
  <c r="Q3248" i="1" s="1"/>
  <c r="N3249" i="1"/>
  <c r="Q3249" i="1" s="1"/>
  <c r="N3250" i="1"/>
  <c r="Q3250" i="1" s="1"/>
  <c r="N3251" i="1"/>
  <c r="Q3251" i="1" s="1"/>
  <c r="N3252" i="1"/>
  <c r="Q3252" i="1" s="1"/>
  <c r="N3253" i="1"/>
  <c r="Q3253" i="1" s="1"/>
  <c r="N3254" i="1"/>
  <c r="Q3254" i="1" s="1"/>
  <c r="N3255" i="1"/>
  <c r="Q3255" i="1" s="1"/>
  <c r="N3256" i="1"/>
  <c r="Q3256" i="1" s="1"/>
  <c r="N3257" i="1"/>
  <c r="Q3257" i="1" s="1"/>
  <c r="N3258" i="1"/>
  <c r="Q3258" i="1" s="1"/>
  <c r="N3259" i="1"/>
  <c r="Q3259" i="1" s="1"/>
  <c r="N3260" i="1"/>
  <c r="Q3260" i="1" s="1"/>
  <c r="N3261" i="1"/>
  <c r="Q3261" i="1" s="1"/>
  <c r="N3262" i="1"/>
  <c r="Q3262" i="1" s="1"/>
  <c r="N3263" i="1"/>
  <c r="Q3263" i="1" s="1"/>
  <c r="N3264" i="1"/>
  <c r="Q3264" i="1" s="1"/>
  <c r="N3265" i="1"/>
  <c r="Q3265" i="1" s="1"/>
  <c r="N3266" i="1"/>
  <c r="Q3266" i="1" s="1"/>
  <c r="N3267" i="1"/>
  <c r="Q3267" i="1" s="1"/>
  <c r="N3268" i="1"/>
  <c r="Q3268" i="1" s="1"/>
  <c r="N3269" i="1"/>
  <c r="Q3269" i="1" s="1"/>
  <c r="N3270" i="1"/>
  <c r="Q3270" i="1" s="1"/>
  <c r="N3271" i="1"/>
  <c r="Q3271" i="1" s="1"/>
  <c r="N3272" i="1"/>
  <c r="Q3272" i="1" s="1"/>
  <c r="N3273" i="1"/>
  <c r="Q3273" i="1" s="1"/>
  <c r="N3274" i="1"/>
  <c r="Q3274" i="1" s="1"/>
  <c r="N3275" i="1"/>
  <c r="Q3275" i="1" s="1"/>
  <c r="N3276" i="1"/>
  <c r="Q3276" i="1" s="1"/>
  <c r="N3277" i="1"/>
  <c r="Q3277" i="1" s="1"/>
  <c r="N3278" i="1"/>
  <c r="Q3278" i="1" s="1"/>
  <c r="N3279" i="1"/>
  <c r="Q3279" i="1" s="1"/>
  <c r="N3280" i="1"/>
  <c r="Q3280" i="1" s="1"/>
  <c r="N3281" i="1"/>
  <c r="Q3281" i="1" s="1"/>
  <c r="N3282" i="1"/>
  <c r="Q3282" i="1" s="1"/>
  <c r="N3283" i="1"/>
  <c r="Q3283" i="1" s="1"/>
  <c r="N3284" i="1"/>
  <c r="Q3284" i="1" s="1"/>
  <c r="N3285" i="1"/>
  <c r="Q3285" i="1" s="1"/>
  <c r="N3286" i="1"/>
  <c r="Q3286" i="1" s="1"/>
  <c r="N3287" i="1"/>
  <c r="Q3287" i="1" s="1"/>
  <c r="N3288" i="1"/>
  <c r="Q3288" i="1" s="1"/>
  <c r="N3289" i="1"/>
  <c r="Q3289" i="1" s="1"/>
  <c r="N3290" i="1"/>
  <c r="Q3290" i="1" s="1"/>
  <c r="N3291" i="1"/>
  <c r="Q3291" i="1" s="1"/>
  <c r="N3292" i="1"/>
  <c r="Q3292" i="1" s="1"/>
  <c r="N3293" i="1"/>
  <c r="Q3293" i="1" s="1"/>
  <c r="N3294" i="1"/>
  <c r="Q3294" i="1" s="1"/>
  <c r="N3295" i="1"/>
  <c r="Q3295" i="1" s="1"/>
  <c r="N3296" i="1"/>
  <c r="Q3296" i="1" s="1"/>
  <c r="N3297" i="1"/>
  <c r="Q3297" i="1" s="1"/>
  <c r="N3298" i="1"/>
  <c r="Q3298" i="1" s="1"/>
  <c r="N3299" i="1"/>
  <c r="Q3299" i="1" s="1"/>
  <c r="N3300" i="1"/>
  <c r="Q3300" i="1" s="1"/>
  <c r="N3301" i="1"/>
  <c r="Q3301" i="1" s="1"/>
  <c r="N3302" i="1"/>
  <c r="Q3302" i="1" s="1"/>
  <c r="N3303" i="1"/>
  <c r="Q3303" i="1" s="1"/>
  <c r="N3304" i="1"/>
  <c r="Q3304" i="1" s="1"/>
  <c r="N3305" i="1"/>
  <c r="Q3305" i="1" s="1"/>
  <c r="N3306" i="1"/>
  <c r="Q3306" i="1" s="1"/>
  <c r="N3307" i="1"/>
  <c r="Q3307" i="1" s="1"/>
  <c r="N3308" i="1"/>
  <c r="Q3308" i="1" s="1"/>
  <c r="N3309" i="1"/>
  <c r="Q3309" i="1" s="1"/>
  <c r="N3310" i="1"/>
  <c r="Q3310" i="1" s="1"/>
  <c r="N3311" i="1"/>
  <c r="Q3311" i="1" s="1"/>
  <c r="N3312" i="1"/>
  <c r="Q3312" i="1" s="1"/>
  <c r="N3313" i="1"/>
  <c r="Q3313" i="1" s="1"/>
  <c r="N3314" i="1"/>
  <c r="Q3314" i="1" s="1"/>
  <c r="N3315" i="1"/>
  <c r="Q3315" i="1" s="1"/>
  <c r="N3316" i="1"/>
  <c r="Q3316" i="1" s="1"/>
  <c r="N3317" i="1"/>
  <c r="Q3317" i="1" s="1"/>
  <c r="N3318" i="1"/>
  <c r="Q3318" i="1" s="1"/>
  <c r="N3319" i="1"/>
  <c r="Q3319" i="1" s="1"/>
  <c r="N3320" i="1"/>
  <c r="Q3320" i="1" s="1"/>
  <c r="N3321" i="1"/>
  <c r="Q3321" i="1" s="1"/>
  <c r="N3322" i="1"/>
  <c r="Q3322" i="1" s="1"/>
  <c r="N3323" i="1"/>
  <c r="Q3323" i="1" s="1"/>
  <c r="N3324" i="1"/>
  <c r="Q3324" i="1" s="1"/>
  <c r="N3325" i="1"/>
  <c r="Q3325" i="1" s="1"/>
  <c r="N3326" i="1"/>
  <c r="Q3326" i="1" s="1"/>
  <c r="N3327" i="1"/>
  <c r="Q3327" i="1" s="1"/>
  <c r="N3328" i="1"/>
  <c r="Q3328" i="1" s="1"/>
  <c r="N3329" i="1"/>
  <c r="Q3329" i="1" s="1"/>
  <c r="N3330" i="1"/>
  <c r="Q3330" i="1" s="1"/>
  <c r="N3331" i="1"/>
  <c r="Q3331" i="1" s="1"/>
  <c r="N3332" i="1"/>
  <c r="Q3332" i="1" s="1"/>
  <c r="N3333" i="1"/>
  <c r="Q3333" i="1" s="1"/>
  <c r="N3334" i="1"/>
  <c r="Q3334" i="1" s="1"/>
  <c r="N3335" i="1"/>
  <c r="Q3335" i="1" s="1"/>
  <c r="N3336" i="1"/>
  <c r="Q3336" i="1" s="1"/>
  <c r="N3337" i="1"/>
  <c r="Q3337" i="1" s="1"/>
  <c r="N3338" i="1"/>
  <c r="Q3338" i="1" s="1"/>
  <c r="N3339" i="1"/>
  <c r="Q3339" i="1" s="1"/>
  <c r="N3340" i="1"/>
  <c r="Q3340" i="1" s="1"/>
  <c r="N3341" i="1"/>
  <c r="Q3341" i="1" s="1"/>
  <c r="N3342" i="1"/>
  <c r="Q3342" i="1" s="1"/>
  <c r="N3343" i="1"/>
  <c r="Q3343" i="1" s="1"/>
  <c r="N3344" i="1"/>
  <c r="Q3344" i="1" s="1"/>
  <c r="N3345" i="1"/>
  <c r="Q3345" i="1" s="1"/>
  <c r="N3346" i="1"/>
  <c r="Q3346" i="1" s="1"/>
  <c r="N3347" i="1"/>
  <c r="Q3347" i="1" s="1"/>
  <c r="N3348" i="1"/>
  <c r="Q3348" i="1" s="1"/>
  <c r="N3349" i="1"/>
  <c r="Q3349" i="1" s="1"/>
  <c r="N3350" i="1"/>
  <c r="Q3350" i="1" s="1"/>
  <c r="N3351" i="1"/>
  <c r="Q3351" i="1" s="1"/>
  <c r="N3352" i="1"/>
  <c r="Q3352" i="1" s="1"/>
  <c r="N3353" i="1"/>
  <c r="Q3353" i="1" s="1"/>
  <c r="N3354" i="1"/>
  <c r="Q3354" i="1" s="1"/>
  <c r="N3355" i="1"/>
  <c r="Q3355" i="1" s="1"/>
  <c r="N3356" i="1"/>
  <c r="Q3356" i="1" s="1"/>
  <c r="N3357" i="1"/>
  <c r="Q3357" i="1" s="1"/>
  <c r="N3358" i="1"/>
  <c r="Q3358" i="1" s="1"/>
  <c r="N3359" i="1"/>
  <c r="Q3359" i="1" s="1"/>
  <c r="N3360" i="1"/>
  <c r="Q3360" i="1" s="1"/>
  <c r="N3361" i="1"/>
  <c r="Q3361" i="1" s="1"/>
  <c r="N3362" i="1"/>
  <c r="Q3362" i="1" s="1"/>
  <c r="N3363" i="1"/>
  <c r="Q3363" i="1" s="1"/>
  <c r="N3364" i="1"/>
  <c r="Q3364" i="1" s="1"/>
  <c r="N3365" i="1"/>
  <c r="Q3365" i="1" s="1"/>
  <c r="N3366" i="1"/>
  <c r="Q3366" i="1" s="1"/>
  <c r="N3367" i="1"/>
  <c r="Q3367" i="1" s="1"/>
  <c r="N3368" i="1"/>
  <c r="Q3368" i="1" s="1"/>
  <c r="N3369" i="1"/>
  <c r="Q3369" i="1" s="1"/>
  <c r="N3370" i="1"/>
  <c r="Q3370" i="1" s="1"/>
  <c r="N3371" i="1"/>
  <c r="Q3371" i="1" s="1"/>
  <c r="N3372" i="1"/>
  <c r="Q3372" i="1" s="1"/>
  <c r="N3373" i="1"/>
  <c r="Q3373" i="1" s="1"/>
  <c r="N3374" i="1"/>
  <c r="Q3374" i="1" s="1"/>
  <c r="N3375" i="1"/>
  <c r="Q3375" i="1" s="1"/>
  <c r="N3376" i="1"/>
  <c r="Q3376" i="1" s="1"/>
  <c r="N3377" i="1"/>
  <c r="Q3377" i="1" s="1"/>
  <c r="N3378" i="1"/>
  <c r="Q3378" i="1" s="1"/>
  <c r="N3379" i="1"/>
  <c r="Q3379" i="1" s="1"/>
  <c r="N3380" i="1"/>
  <c r="Q3380" i="1" s="1"/>
  <c r="N3381" i="1"/>
  <c r="Q3381" i="1" s="1"/>
  <c r="N3382" i="1"/>
  <c r="Q3382" i="1" s="1"/>
  <c r="N3383" i="1"/>
  <c r="Q3383" i="1" s="1"/>
  <c r="N3384" i="1"/>
  <c r="Q3384" i="1" s="1"/>
  <c r="N3385" i="1"/>
  <c r="Q3385" i="1" s="1"/>
  <c r="N3386" i="1"/>
  <c r="Q3386" i="1" s="1"/>
  <c r="N3387" i="1"/>
  <c r="Q3387" i="1" s="1"/>
  <c r="N3388" i="1"/>
  <c r="Q3388" i="1" s="1"/>
  <c r="N3389" i="1"/>
  <c r="Q3389" i="1" s="1"/>
  <c r="N3390" i="1"/>
  <c r="Q3390" i="1" s="1"/>
  <c r="N3391" i="1"/>
  <c r="Q3391" i="1" s="1"/>
  <c r="N3392" i="1"/>
  <c r="Q3392" i="1" s="1"/>
  <c r="N3393" i="1"/>
  <c r="Q3393" i="1" s="1"/>
  <c r="N3394" i="1"/>
  <c r="Q3394" i="1" s="1"/>
  <c r="N3395" i="1"/>
  <c r="Q3395" i="1" s="1"/>
  <c r="N3396" i="1"/>
  <c r="Q3396" i="1" s="1"/>
  <c r="N3397" i="1"/>
  <c r="Q3397" i="1" s="1"/>
  <c r="N3398" i="1"/>
  <c r="Q3398" i="1" s="1"/>
  <c r="N3399" i="1"/>
  <c r="Q3399" i="1" s="1"/>
  <c r="N3400" i="1"/>
  <c r="Q3400" i="1" s="1"/>
  <c r="N3401" i="1"/>
  <c r="Q3401" i="1" s="1"/>
  <c r="N3402" i="1"/>
  <c r="Q3402" i="1" s="1"/>
  <c r="N3403" i="1"/>
  <c r="Q3403" i="1" s="1"/>
  <c r="N3404" i="1"/>
  <c r="Q3404" i="1" s="1"/>
  <c r="N3405" i="1"/>
  <c r="Q3405" i="1" s="1"/>
  <c r="N3406" i="1"/>
  <c r="Q3406" i="1" s="1"/>
  <c r="N3407" i="1"/>
  <c r="Q3407" i="1" s="1"/>
  <c r="N3408" i="1"/>
  <c r="Q3408" i="1" s="1"/>
  <c r="N3409" i="1"/>
  <c r="Q3409" i="1" s="1"/>
  <c r="N3410" i="1"/>
  <c r="Q3410" i="1" s="1"/>
  <c r="N3411" i="1"/>
  <c r="Q3411" i="1" s="1"/>
  <c r="N3412" i="1"/>
  <c r="Q3412" i="1" s="1"/>
  <c r="N3413" i="1"/>
  <c r="Q3413" i="1" s="1"/>
  <c r="N3414" i="1"/>
  <c r="Q3414" i="1" s="1"/>
  <c r="N3415" i="1"/>
  <c r="Q3415" i="1" s="1"/>
  <c r="N3416" i="1"/>
  <c r="Q3416" i="1" s="1"/>
  <c r="N3417" i="1"/>
  <c r="Q3417" i="1" s="1"/>
  <c r="N3418" i="1"/>
  <c r="Q3418" i="1" s="1"/>
  <c r="N3419" i="1"/>
  <c r="Q3419" i="1" s="1"/>
  <c r="N3420" i="1"/>
  <c r="Q3420" i="1" s="1"/>
  <c r="N3421" i="1"/>
  <c r="Q3421" i="1" s="1"/>
  <c r="N3422" i="1"/>
  <c r="Q3422" i="1" s="1"/>
  <c r="N3423" i="1"/>
  <c r="Q3423" i="1" s="1"/>
  <c r="N3424" i="1"/>
  <c r="Q3424" i="1" s="1"/>
  <c r="N3425" i="1"/>
  <c r="Q3425" i="1" s="1"/>
  <c r="N3426" i="1"/>
  <c r="Q3426" i="1" s="1"/>
  <c r="N3427" i="1"/>
  <c r="Q3427" i="1" s="1"/>
  <c r="N3428" i="1"/>
  <c r="Q3428" i="1" s="1"/>
  <c r="N3429" i="1"/>
  <c r="Q3429" i="1" s="1"/>
  <c r="N3430" i="1"/>
  <c r="Q3430" i="1" s="1"/>
  <c r="N3431" i="1"/>
  <c r="Q3431" i="1" s="1"/>
  <c r="N3432" i="1"/>
  <c r="Q3432" i="1" s="1"/>
  <c r="N3433" i="1"/>
  <c r="Q3433" i="1" s="1"/>
  <c r="N3434" i="1"/>
  <c r="Q3434" i="1" s="1"/>
  <c r="N3435" i="1"/>
  <c r="Q3435" i="1" s="1"/>
  <c r="N3436" i="1"/>
  <c r="Q3436" i="1" s="1"/>
  <c r="N3437" i="1"/>
  <c r="Q3437" i="1" s="1"/>
  <c r="N3438" i="1"/>
  <c r="Q3438" i="1" s="1"/>
  <c r="N3439" i="1"/>
  <c r="Q3439" i="1" s="1"/>
  <c r="N3440" i="1"/>
  <c r="Q3440" i="1" s="1"/>
  <c r="N3441" i="1"/>
  <c r="Q3441" i="1" s="1"/>
  <c r="N3442" i="1"/>
  <c r="Q3442" i="1" s="1"/>
  <c r="N3443" i="1"/>
  <c r="Q3443" i="1" s="1"/>
  <c r="N3444" i="1"/>
  <c r="Q3444" i="1" s="1"/>
  <c r="N3445" i="1"/>
  <c r="Q3445" i="1" s="1"/>
  <c r="N3446" i="1"/>
  <c r="Q3446" i="1" s="1"/>
  <c r="N3447" i="1"/>
  <c r="Q3447" i="1" s="1"/>
  <c r="N3448" i="1"/>
  <c r="Q3448" i="1" s="1"/>
  <c r="N3449" i="1"/>
  <c r="Q3449" i="1" s="1"/>
  <c r="N3450" i="1"/>
  <c r="Q3450" i="1" s="1"/>
  <c r="N3451" i="1"/>
  <c r="Q3451" i="1" s="1"/>
  <c r="N3452" i="1"/>
  <c r="Q3452" i="1" s="1"/>
  <c r="N3453" i="1"/>
  <c r="Q3453" i="1" s="1"/>
  <c r="N3454" i="1"/>
  <c r="Q3454" i="1" s="1"/>
  <c r="N3455" i="1"/>
  <c r="Q3455" i="1" s="1"/>
  <c r="N3456" i="1"/>
  <c r="Q3456" i="1" s="1"/>
  <c r="N3457" i="1"/>
  <c r="Q3457" i="1" s="1"/>
  <c r="N3458" i="1"/>
  <c r="Q3458" i="1" s="1"/>
  <c r="N3459" i="1"/>
  <c r="Q3459" i="1" s="1"/>
  <c r="N3460" i="1"/>
  <c r="Q3460" i="1" s="1"/>
  <c r="N3461" i="1"/>
  <c r="Q3461" i="1" s="1"/>
  <c r="N3462" i="1"/>
  <c r="Q3462" i="1" s="1"/>
  <c r="N3463" i="1"/>
  <c r="Q3463" i="1" s="1"/>
  <c r="N3464" i="1"/>
  <c r="Q3464" i="1" s="1"/>
  <c r="N3465" i="1"/>
  <c r="Q3465" i="1" s="1"/>
  <c r="N3466" i="1"/>
  <c r="Q3466" i="1" s="1"/>
  <c r="N3467" i="1"/>
  <c r="Q3467" i="1" s="1"/>
  <c r="N3468" i="1"/>
  <c r="Q3468" i="1" s="1"/>
  <c r="N3469" i="1"/>
  <c r="Q3469" i="1" s="1"/>
  <c r="N3470" i="1"/>
  <c r="Q3470" i="1" s="1"/>
  <c r="N3471" i="1"/>
  <c r="Q3471" i="1" s="1"/>
  <c r="N3472" i="1"/>
  <c r="Q3472" i="1" s="1"/>
  <c r="N3473" i="1"/>
  <c r="Q3473" i="1" s="1"/>
  <c r="N3474" i="1"/>
  <c r="Q3474" i="1" s="1"/>
  <c r="N3475" i="1"/>
  <c r="Q3475" i="1" s="1"/>
  <c r="N3476" i="1"/>
  <c r="Q3476" i="1" s="1"/>
  <c r="N3477" i="1"/>
  <c r="Q3477" i="1" s="1"/>
  <c r="N3478" i="1"/>
  <c r="Q3478" i="1" s="1"/>
  <c r="N3479" i="1"/>
  <c r="Q3479" i="1" s="1"/>
  <c r="N3480" i="1"/>
  <c r="Q3480" i="1" s="1"/>
  <c r="N3481" i="1"/>
  <c r="Q3481" i="1" s="1"/>
  <c r="N3482" i="1"/>
  <c r="Q3482" i="1" s="1"/>
  <c r="N3483" i="1"/>
  <c r="Q3483" i="1" s="1"/>
  <c r="N3484" i="1"/>
  <c r="Q3484" i="1" s="1"/>
  <c r="N3485" i="1"/>
  <c r="Q3485" i="1" s="1"/>
  <c r="N3486" i="1"/>
  <c r="Q3486" i="1" s="1"/>
  <c r="N3487" i="1"/>
  <c r="Q3487" i="1" s="1"/>
  <c r="N3488" i="1"/>
  <c r="Q3488" i="1" s="1"/>
  <c r="N3489" i="1"/>
  <c r="Q3489" i="1" s="1"/>
  <c r="N3490" i="1"/>
  <c r="Q3490" i="1" s="1"/>
  <c r="N3491" i="1"/>
  <c r="Q3491" i="1" s="1"/>
  <c r="N3492" i="1"/>
  <c r="Q3492" i="1" s="1"/>
  <c r="N3493" i="1"/>
  <c r="Q3493" i="1" s="1"/>
  <c r="N3494" i="1"/>
  <c r="Q3494" i="1" s="1"/>
  <c r="N3495" i="1"/>
  <c r="Q3495" i="1" s="1"/>
  <c r="N3496" i="1"/>
  <c r="Q3496" i="1" s="1"/>
  <c r="N3497" i="1"/>
  <c r="Q3497" i="1" s="1"/>
  <c r="N3498" i="1"/>
  <c r="Q3498" i="1" s="1"/>
  <c r="N3499" i="1"/>
  <c r="Q3499" i="1" s="1"/>
  <c r="N3500" i="1"/>
  <c r="Q3500" i="1" s="1"/>
  <c r="N3501" i="1"/>
  <c r="Q3501" i="1" s="1"/>
  <c r="N3502" i="1"/>
  <c r="Q3502" i="1" s="1"/>
  <c r="N3503" i="1"/>
  <c r="Q3503" i="1" s="1"/>
  <c r="N3504" i="1"/>
  <c r="Q3504" i="1" s="1"/>
  <c r="N3505" i="1"/>
  <c r="Q3505" i="1" s="1"/>
  <c r="N3506" i="1"/>
  <c r="Q3506" i="1" s="1"/>
  <c r="N3507" i="1"/>
  <c r="Q3507" i="1" s="1"/>
  <c r="N3508" i="1"/>
  <c r="Q3508" i="1" s="1"/>
  <c r="N3509" i="1"/>
  <c r="Q3509" i="1" s="1"/>
  <c r="N3510" i="1"/>
  <c r="Q3510" i="1" s="1"/>
  <c r="N3511" i="1"/>
  <c r="Q3511" i="1" s="1"/>
  <c r="N3512" i="1"/>
  <c r="Q3512" i="1" s="1"/>
  <c r="N3513" i="1"/>
  <c r="Q3513" i="1" s="1"/>
  <c r="N3514" i="1"/>
  <c r="Q3514" i="1" s="1"/>
  <c r="N3515" i="1"/>
  <c r="Q3515" i="1" s="1"/>
  <c r="N3516" i="1"/>
  <c r="Q3516" i="1" s="1"/>
  <c r="N3517" i="1"/>
  <c r="Q3517" i="1" s="1"/>
  <c r="N3518" i="1"/>
  <c r="Q3518" i="1" s="1"/>
  <c r="N3519" i="1"/>
  <c r="Q3519" i="1" s="1"/>
  <c r="N3520" i="1"/>
  <c r="Q3520" i="1" s="1"/>
  <c r="N3521" i="1"/>
  <c r="Q3521" i="1" s="1"/>
  <c r="N3522" i="1"/>
  <c r="Q3522" i="1" s="1"/>
  <c r="N3523" i="1"/>
  <c r="Q3523" i="1" s="1"/>
  <c r="N3524" i="1"/>
  <c r="Q3524" i="1" s="1"/>
  <c r="N3525" i="1"/>
  <c r="Q3525" i="1" s="1"/>
  <c r="N3526" i="1"/>
  <c r="Q3526" i="1" s="1"/>
  <c r="N3527" i="1"/>
  <c r="Q3527" i="1" s="1"/>
  <c r="N3528" i="1"/>
  <c r="Q3528" i="1" s="1"/>
  <c r="N3529" i="1"/>
  <c r="Q3529" i="1" s="1"/>
  <c r="N3530" i="1"/>
  <c r="Q3530" i="1" s="1"/>
  <c r="N3531" i="1"/>
  <c r="Q3531" i="1" s="1"/>
  <c r="N3532" i="1"/>
  <c r="Q3532" i="1" s="1"/>
  <c r="N3533" i="1"/>
  <c r="Q3533" i="1" s="1"/>
  <c r="N3534" i="1"/>
  <c r="Q3534" i="1" s="1"/>
  <c r="N3535" i="1"/>
  <c r="Q3535" i="1" s="1"/>
  <c r="N3536" i="1"/>
  <c r="Q3536" i="1" s="1"/>
  <c r="N3537" i="1"/>
  <c r="Q3537" i="1" s="1"/>
  <c r="N3538" i="1"/>
  <c r="Q3538" i="1" s="1"/>
  <c r="N3539" i="1"/>
  <c r="Q3539" i="1" s="1"/>
  <c r="N3540" i="1"/>
  <c r="Q3540" i="1" s="1"/>
  <c r="N3541" i="1"/>
  <c r="Q3541" i="1" s="1"/>
  <c r="N3542" i="1"/>
  <c r="Q3542" i="1" s="1"/>
  <c r="N3543" i="1"/>
  <c r="Q3543" i="1" s="1"/>
  <c r="N3544" i="1"/>
  <c r="Q3544" i="1" s="1"/>
  <c r="N3545" i="1"/>
  <c r="Q3545" i="1" s="1"/>
  <c r="N3546" i="1"/>
  <c r="Q3546" i="1" s="1"/>
  <c r="N3547" i="1"/>
  <c r="Q3547" i="1" s="1"/>
  <c r="N3548" i="1"/>
  <c r="Q3548" i="1" s="1"/>
  <c r="N3549" i="1"/>
  <c r="Q3549" i="1" s="1"/>
  <c r="N3550" i="1"/>
  <c r="Q3550" i="1" s="1"/>
  <c r="N3551" i="1"/>
  <c r="Q3551" i="1" s="1"/>
  <c r="N3552" i="1"/>
  <c r="Q3552" i="1" s="1"/>
  <c r="N3553" i="1"/>
  <c r="Q3553" i="1" s="1"/>
  <c r="N3554" i="1"/>
  <c r="Q3554" i="1" s="1"/>
  <c r="N3555" i="1"/>
  <c r="Q3555" i="1" s="1"/>
  <c r="N3556" i="1"/>
  <c r="Q3556" i="1" s="1"/>
  <c r="N3557" i="1"/>
  <c r="Q3557" i="1" s="1"/>
  <c r="N3558" i="1"/>
  <c r="Q3558" i="1" s="1"/>
  <c r="N3559" i="1"/>
  <c r="Q3559" i="1" s="1"/>
  <c r="N3560" i="1"/>
  <c r="Q3560" i="1" s="1"/>
  <c r="N3561" i="1"/>
  <c r="Q3561" i="1" s="1"/>
  <c r="N3562" i="1"/>
  <c r="Q3562" i="1" s="1"/>
  <c r="N3563" i="1"/>
  <c r="Q3563" i="1" s="1"/>
  <c r="N3564" i="1"/>
  <c r="Q3564" i="1" s="1"/>
  <c r="N3565" i="1"/>
  <c r="Q3565" i="1" s="1"/>
  <c r="N3566" i="1"/>
  <c r="Q3566" i="1" s="1"/>
  <c r="N3567" i="1"/>
  <c r="Q3567" i="1" s="1"/>
  <c r="N3568" i="1"/>
  <c r="Q3568" i="1" s="1"/>
  <c r="N3569" i="1"/>
  <c r="Q3569" i="1" s="1"/>
  <c r="N3570" i="1"/>
  <c r="Q3570" i="1" s="1"/>
  <c r="N3571" i="1"/>
  <c r="Q3571" i="1" s="1"/>
  <c r="N3572" i="1"/>
  <c r="Q3572" i="1" s="1"/>
  <c r="N3573" i="1"/>
  <c r="Q3573" i="1" s="1"/>
  <c r="N3574" i="1"/>
  <c r="Q3574" i="1" s="1"/>
  <c r="N3575" i="1"/>
  <c r="Q3575" i="1" s="1"/>
  <c r="N3576" i="1"/>
  <c r="Q3576" i="1" s="1"/>
  <c r="N3577" i="1"/>
  <c r="Q3577" i="1" s="1"/>
  <c r="N3578" i="1"/>
  <c r="Q3578" i="1" s="1"/>
  <c r="N3579" i="1"/>
  <c r="Q3579" i="1" s="1"/>
  <c r="N3580" i="1"/>
  <c r="Q3580" i="1" s="1"/>
  <c r="N3581" i="1"/>
  <c r="Q3581" i="1" s="1"/>
  <c r="N3582" i="1"/>
  <c r="Q3582" i="1" s="1"/>
  <c r="N3583" i="1"/>
  <c r="Q3583" i="1" s="1"/>
  <c r="N3584" i="1"/>
  <c r="Q3584" i="1" s="1"/>
  <c r="N3585" i="1"/>
  <c r="Q3585" i="1" s="1"/>
  <c r="N3586" i="1"/>
  <c r="Q3586" i="1" s="1"/>
  <c r="N3587" i="1"/>
  <c r="Q3587" i="1" s="1"/>
  <c r="N3588" i="1"/>
  <c r="Q3588" i="1" s="1"/>
  <c r="N3589" i="1"/>
  <c r="Q3589" i="1" s="1"/>
  <c r="N3590" i="1"/>
  <c r="Q3590" i="1" s="1"/>
  <c r="N3591" i="1"/>
  <c r="Q3591" i="1" s="1"/>
  <c r="N3592" i="1"/>
  <c r="Q3592" i="1" s="1"/>
  <c r="N3593" i="1"/>
  <c r="Q3593" i="1" s="1"/>
  <c r="N3594" i="1"/>
  <c r="Q3594" i="1" s="1"/>
  <c r="N3595" i="1"/>
  <c r="Q3595" i="1" s="1"/>
  <c r="N3596" i="1"/>
  <c r="Q3596" i="1" s="1"/>
  <c r="N3597" i="1"/>
  <c r="Q3597" i="1" s="1"/>
  <c r="N3598" i="1"/>
  <c r="Q3598" i="1" s="1"/>
  <c r="N3599" i="1"/>
  <c r="Q3599" i="1" s="1"/>
  <c r="N3600" i="1"/>
  <c r="Q3600" i="1" s="1"/>
  <c r="N3601" i="1"/>
  <c r="Q3601" i="1" s="1"/>
  <c r="N3602" i="1"/>
  <c r="Q3602" i="1" s="1"/>
  <c r="N3603" i="1"/>
  <c r="Q3603" i="1" s="1"/>
  <c r="N3604" i="1"/>
  <c r="Q3604" i="1" s="1"/>
  <c r="N3605" i="1"/>
  <c r="Q3605" i="1" s="1"/>
  <c r="N3606" i="1"/>
  <c r="Q3606" i="1" s="1"/>
  <c r="N3607" i="1"/>
  <c r="Q3607" i="1" s="1"/>
  <c r="N3608" i="1"/>
  <c r="Q3608" i="1" s="1"/>
  <c r="N3609" i="1"/>
  <c r="Q3609" i="1" s="1"/>
  <c r="N3610" i="1"/>
  <c r="Q3610" i="1" s="1"/>
  <c r="N3611" i="1"/>
  <c r="Q3611" i="1" s="1"/>
  <c r="N3612" i="1"/>
  <c r="Q3612" i="1" s="1"/>
  <c r="N3613" i="1"/>
  <c r="Q3613" i="1" s="1"/>
  <c r="N3614" i="1"/>
  <c r="Q3614" i="1" s="1"/>
  <c r="N3615" i="1"/>
  <c r="Q3615" i="1" s="1"/>
  <c r="N3616" i="1"/>
  <c r="Q3616" i="1" s="1"/>
  <c r="N3617" i="1"/>
  <c r="Q3617" i="1" s="1"/>
  <c r="N3618" i="1"/>
  <c r="Q3618" i="1" s="1"/>
  <c r="N3619" i="1"/>
  <c r="Q3619" i="1" s="1"/>
  <c r="N3620" i="1"/>
  <c r="Q3620" i="1" s="1"/>
  <c r="N3621" i="1"/>
  <c r="Q3621" i="1" s="1"/>
  <c r="N3622" i="1"/>
  <c r="Q3622" i="1" s="1"/>
  <c r="N3623" i="1"/>
  <c r="Q3623" i="1" s="1"/>
  <c r="N3624" i="1"/>
  <c r="Q3624" i="1" s="1"/>
  <c r="N3625" i="1"/>
  <c r="Q3625" i="1" s="1"/>
  <c r="N3626" i="1"/>
  <c r="Q3626" i="1" s="1"/>
  <c r="N3627" i="1"/>
  <c r="Q3627" i="1" s="1"/>
  <c r="N3628" i="1"/>
  <c r="Q3628" i="1" s="1"/>
  <c r="N3629" i="1"/>
  <c r="Q3629" i="1" s="1"/>
  <c r="N3630" i="1"/>
  <c r="Q3630" i="1" s="1"/>
  <c r="N3631" i="1"/>
  <c r="Q3631" i="1" s="1"/>
  <c r="N3632" i="1"/>
  <c r="Q3632" i="1" s="1"/>
  <c r="N3633" i="1"/>
  <c r="Q3633" i="1" s="1"/>
  <c r="N3634" i="1"/>
  <c r="Q3634" i="1" s="1"/>
  <c r="N3635" i="1"/>
  <c r="Q3635" i="1" s="1"/>
  <c r="N3636" i="1"/>
  <c r="Q3636" i="1" s="1"/>
  <c r="N3637" i="1"/>
  <c r="Q3637" i="1" s="1"/>
  <c r="N3638" i="1"/>
  <c r="Q3638" i="1" s="1"/>
  <c r="N3639" i="1"/>
  <c r="Q3639" i="1" s="1"/>
  <c r="N3640" i="1"/>
  <c r="Q3640" i="1" s="1"/>
  <c r="N3641" i="1"/>
  <c r="Q3641" i="1" s="1"/>
  <c r="N3642" i="1"/>
  <c r="Q3642" i="1" s="1"/>
  <c r="N3643" i="1"/>
  <c r="Q3643" i="1" s="1"/>
  <c r="N3644" i="1"/>
  <c r="Q3644" i="1" s="1"/>
  <c r="N3645" i="1"/>
  <c r="Q3645" i="1" s="1"/>
  <c r="N3646" i="1"/>
  <c r="Q3646" i="1" s="1"/>
  <c r="N3647" i="1"/>
  <c r="Q3647" i="1" s="1"/>
  <c r="N3648" i="1"/>
  <c r="Q3648" i="1" s="1"/>
  <c r="N3649" i="1"/>
  <c r="Q3649" i="1" s="1"/>
  <c r="N3650" i="1"/>
  <c r="Q3650" i="1" s="1"/>
  <c r="N3651" i="1"/>
  <c r="Q3651" i="1" s="1"/>
  <c r="N3652" i="1"/>
  <c r="Q3652" i="1" s="1"/>
  <c r="N3653" i="1"/>
  <c r="Q3653" i="1" s="1"/>
  <c r="N3654" i="1"/>
  <c r="Q3654" i="1" s="1"/>
  <c r="N3655" i="1"/>
  <c r="Q3655" i="1" s="1"/>
  <c r="N3656" i="1"/>
  <c r="Q3656" i="1" s="1"/>
  <c r="N3657" i="1"/>
  <c r="Q3657" i="1" s="1"/>
  <c r="N3658" i="1"/>
  <c r="Q3658" i="1" s="1"/>
  <c r="N3659" i="1"/>
  <c r="Q3659" i="1" s="1"/>
  <c r="N3660" i="1"/>
  <c r="Q3660" i="1" s="1"/>
  <c r="N3661" i="1"/>
  <c r="Q3661" i="1" s="1"/>
  <c r="N3662" i="1"/>
  <c r="Q3662" i="1" s="1"/>
  <c r="N3663" i="1"/>
  <c r="Q3663" i="1" s="1"/>
  <c r="N3664" i="1"/>
  <c r="Q3664" i="1" s="1"/>
  <c r="N3665" i="1"/>
  <c r="Q3665" i="1" s="1"/>
  <c r="N3666" i="1"/>
  <c r="Q3666" i="1" s="1"/>
  <c r="N3667" i="1"/>
  <c r="Q3667" i="1" s="1"/>
  <c r="N3668" i="1"/>
  <c r="Q3668" i="1" s="1"/>
  <c r="N3669" i="1"/>
  <c r="Q3669" i="1" s="1"/>
  <c r="N3670" i="1"/>
  <c r="Q3670" i="1" s="1"/>
  <c r="N3671" i="1"/>
  <c r="Q3671" i="1" s="1"/>
  <c r="N3672" i="1"/>
  <c r="Q3672" i="1" s="1"/>
  <c r="N3673" i="1"/>
  <c r="Q3673" i="1" s="1"/>
  <c r="N3674" i="1"/>
  <c r="Q3674" i="1" s="1"/>
  <c r="N3675" i="1"/>
  <c r="Q3675" i="1" s="1"/>
  <c r="N3676" i="1"/>
  <c r="Q3676" i="1" s="1"/>
  <c r="N3677" i="1"/>
  <c r="Q3677" i="1" s="1"/>
  <c r="N3678" i="1"/>
  <c r="Q3678" i="1" s="1"/>
  <c r="N3679" i="1"/>
  <c r="Q3679" i="1" s="1"/>
  <c r="N3680" i="1"/>
  <c r="Q3680" i="1" s="1"/>
  <c r="N3681" i="1"/>
  <c r="Q3681" i="1" s="1"/>
  <c r="N3682" i="1"/>
  <c r="Q3682" i="1" s="1"/>
  <c r="N3683" i="1"/>
  <c r="Q3683" i="1" s="1"/>
  <c r="N3684" i="1"/>
  <c r="Q3684" i="1" s="1"/>
  <c r="N3685" i="1"/>
  <c r="Q3685" i="1" s="1"/>
  <c r="N3686" i="1"/>
  <c r="Q3686" i="1" s="1"/>
  <c r="N3687" i="1"/>
  <c r="Q3687" i="1" s="1"/>
  <c r="N3688" i="1"/>
  <c r="Q3688" i="1" s="1"/>
  <c r="N3689" i="1"/>
  <c r="Q3689" i="1" s="1"/>
  <c r="N3690" i="1"/>
  <c r="Q3690" i="1" s="1"/>
  <c r="N3691" i="1"/>
  <c r="Q3691" i="1" s="1"/>
  <c r="N3692" i="1"/>
  <c r="Q3692" i="1" s="1"/>
  <c r="N3693" i="1"/>
  <c r="Q3693" i="1" s="1"/>
  <c r="N3694" i="1"/>
  <c r="Q3694" i="1" s="1"/>
  <c r="N3695" i="1"/>
  <c r="Q3695" i="1" s="1"/>
  <c r="N3696" i="1"/>
  <c r="Q3696" i="1" s="1"/>
  <c r="N3697" i="1"/>
  <c r="Q3697" i="1" s="1"/>
  <c r="N3698" i="1"/>
  <c r="Q3698" i="1" s="1"/>
  <c r="N3699" i="1"/>
  <c r="Q3699" i="1" s="1"/>
  <c r="N3700" i="1"/>
  <c r="Q3700" i="1" s="1"/>
  <c r="N3701" i="1"/>
  <c r="Q3701" i="1" s="1"/>
  <c r="N3702" i="1"/>
  <c r="Q3702" i="1" s="1"/>
  <c r="N3703" i="1"/>
  <c r="Q3703" i="1" s="1"/>
  <c r="N3704" i="1"/>
  <c r="Q3704" i="1" s="1"/>
  <c r="N3705" i="1"/>
  <c r="Q3705" i="1" s="1"/>
  <c r="N3706" i="1"/>
  <c r="Q3706" i="1" s="1"/>
  <c r="N3707" i="1"/>
  <c r="Q3707" i="1" s="1"/>
  <c r="N3708" i="1"/>
  <c r="Q3708" i="1" s="1"/>
  <c r="N3709" i="1"/>
  <c r="Q3709" i="1" s="1"/>
  <c r="N3710" i="1"/>
  <c r="Q3710" i="1" s="1"/>
  <c r="N3711" i="1"/>
  <c r="Q3711" i="1" s="1"/>
  <c r="N3712" i="1"/>
  <c r="Q3712" i="1" s="1"/>
  <c r="N3713" i="1"/>
  <c r="Q3713" i="1" s="1"/>
  <c r="N3714" i="1"/>
  <c r="Q3714" i="1" s="1"/>
  <c r="N3715" i="1"/>
  <c r="Q3715" i="1" s="1"/>
  <c r="N3716" i="1"/>
  <c r="Q3716" i="1" s="1"/>
  <c r="N3717" i="1"/>
  <c r="Q3717" i="1" s="1"/>
  <c r="N3718" i="1"/>
  <c r="Q3718" i="1" s="1"/>
  <c r="N3719" i="1"/>
  <c r="Q3719" i="1" s="1"/>
  <c r="N3720" i="1"/>
  <c r="Q3720" i="1" s="1"/>
  <c r="N3721" i="1"/>
  <c r="Q3721" i="1" s="1"/>
  <c r="N3722" i="1"/>
  <c r="Q3722" i="1" s="1"/>
  <c r="N3723" i="1"/>
  <c r="Q3723" i="1" s="1"/>
  <c r="N3724" i="1"/>
  <c r="Q3724" i="1" s="1"/>
  <c r="N3725" i="1"/>
  <c r="Q3725" i="1" s="1"/>
  <c r="N3726" i="1"/>
  <c r="Q3726" i="1" s="1"/>
  <c r="N3727" i="1"/>
  <c r="Q3727" i="1" s="1"/>
  <c r="N3728" i="1"/>
  <c r="Q3728" i="1" s="1"/>
  <c r="N3729" i="1"/>
  <c r="Q3729" i="1" s="1"/>
  <c r="N3730" i="1"/>
  <c r="Q3730" i="1" s="1"/>
  <c r="N3731" i="1"/>
  <c r="Q3731" i="1" s="1"/>
  <c r="N3732" i="1"/>
  <c r="Q3732" i="1" s="1"/>
  <c r="N3733" i="1"/>
  <c r="Q3733" i="1" s="1"/>
  <c r="N3734" i="1"/>
  <c r="Q3734" i="1" s="1"/>
  <c r="N3735" i="1"/>
  <c r="Q3735" i="1" s="1"/>
  <c r="N3736" i="1"/>
  <c r="Q3736" i="1" s="1"/>
  <c r="N3737" i="1"/>
  <c r="Q3737" i="1" s="1"/>
  <c r="N3738" i="1"/>
  <c r="Q3738" i="1" s="1"/>
  <c r="N3739" i="1"/>
  <c r="Q3739" i="1" s="1"/>
  <c r="N3740" i="1"/>
  <c r="Q3740" i="1" s="1"/>
  <c r="N3741" i="1"/>
  <c r="Q3741" i="1" s="1"/>
  <c r="N3742" i="1"/>
  <c r="Q3742" i="1" s="1"/>
  <c r="N3743" i="1"/>
  <c r="Q3743" i="1" s="1"/>
  <c r="N3744" i="1"/>
  <c r="Q3744" i="1" s="1"/>
  <c r="N3745" i="1"/>
  <c r="Q3745" i="1" s="1"/>
  <c r="N3746" i="1"/>
  <c r="Q3746" i="1" s="1"/>
  <c r="N3747" i="1"/>
  <c r="Q3747" i="1" s="1"/>
  <c r="N3748" i="1"/>
  <c r="Q3748" i="1" s="1"/>
  <c r="N3749" i="1"/>
  <c r="Q3749" i="1" s="1"/>
  <c r="N3750" i="1"/>
  <c r="Q3750" i="1" s="1"/>
  <c r="N3751" i="1"/>
  <c r="Q3751" i="1" s="1"/>
  <c r="N3752" i="1"/>
  <c r="Q3752" i="1" s="1"/>
  <c r="N3753" i="1"/>
  <c r="Q3753" i="1" s="1"/>
  <c r="N3754" i="1"/>
  <c r="Q3754" i="1" s="1"/>
  <c r="N3755" i="1"/>
  <c r="Q3755" i="1" s="1"/>
  <c r="N3756" i="1"/>
  <c r="Q3756" i="1" s="1"/>
  <c r="N3757" i="1"/>
  <c r="Q3757" i="1" s="1"/>
  <c r="N3758" i="1"/>
  <c r="Q3758" i="1" s="1"/>
  <c r="N3759" i="1"/>
  <c r="Q3759" i="1" s="1"/>
  <c r="N3760" i="1"/>
  <c r="Q3760" i="1" s="1"/>
  <c r="N3761" i="1"/>
  <c r="Q3761" i="1" s="1"/>
  <c r="N3762" i="1"/>
  <c r="Q3762" i="1" s="1"/>
  <c r="N3763" i="1"/>
  <c r="Q3763" i="1" s="1"/>
  <c r="N3764" i="1"/>
  <c r="Q3764" i="1" s="1"/>
  <c r="N3765" i="1"/>
  <c r="Q3765" i="1" s="1"/>
  <c r="N3766" i="1"/>
  <c r="Q3766" i="1" s="1"/>
  <c r="N3767" i="1"/>
  <c r="Q3767" i="1" s="1"/>
  <c r="N3768" i="1"/>
  <c r="Q3768" i="1" s="1"/>
  <c r="N3769" i="1"/>
  <c r="Q3769" i="1" s="1"/>
  <c r="N3770" i="1"/>
  <c r="Q3770" i="1" s="1"/>
  <c r="N3771" i="1"/>
  <c r="Q3771" i="1" s="1"/>
  <c r="N3772" i="1"/>
  <c r="Q3772" i="1" s="1"/>
  <c r="N3773" i="1"/>
  <c r="Q3773" i="1" s="1"/>
  <c r="N3774" i="1"/>
  <c r="Q3774" i="1" s="1"/>
  <c r="N3775" i="1"/>
  <c r="Q3775" i="1" s="1"/>
  <c r="N3776" i="1"/>
  <c r="Q3776" i="1" s="1"/>
  <c r="N3777" i="1"/>
  <c r="Q3777" i="1" s="1"/>
  <c r="N3778" i="1"/>
  <c r="Q3778" i="1" s="1"/>
  <c r="N3779" i="1"/>
  <c r="Q3779" i="1" s="1"/>
  <c r="N3780" i="1"/>
  <c r="Q3780" i="1" s="1"/>
  <c r="N3781" i="1"/>
  <c r="Q3781" i="1" s="1"/>
  <c r="N3782" i="1"/>
  <c r="Q3782" i="1" s="1"/>
  <c r="N3783" i="1"/>
  <c r="Q3783" i="1" s="1"/>
  <c r="N3784" i="1"/>
  <c r="Q3784" i="1" s="1"/>
  <c r="N3785" i="1"/>
  <c r="Q3785" i="1" s="1"/>
  <c r="N3786" i="1"/>
  <c r="Q3786" i="1" s="1"/>
  <c r="N3787" i="1"/>
  <c r="Q3787" i="1" s="1"/>
  <c r="N3788" i="1"/>
  <c r="Q3788" i="1" s="1"/>
  <c r="N3789" i="1"/>
  <c r="Q3789" i="1" s="1"/>
  <c r="N3790" i="1"/>
  <c r="Q3790" i="1" s="1"/>
  <c r="N3791" i="1"/>
  <c r="Q3791" i="1" s="1"/>
  <c r="N3792" i="1"/>
  <c r="Q3792" i="1" s="1"/>
  <c r="N3793" i="1"/>
  <c r="Q3793" i="1" s="1"/>
  <c r="N3794" i="1"/>
  <c r="Q3794" i="1" s="1"/>
  <c r="N3795" i="1"/>
  <c r="Q3795" i="1" s="1"/>
  <c r="N3796" i="1"/>
  <c r="Q3796" i="1" s="1"/>
  <c r="N3797" i="1"/>
  <c r="Q3797" i="1" s="1"/>
  <c r="N3798" i="1"/>
  <c r="Q3798" i="1" s="1"/>
  <c r="N3799" i="1"/>
  <c r="Q3799" i="1" s="1"/>
  <c r="N3800" i="1"/>
  <c r="Q3800" i="1" s="1"/>
  <c r="N3801" i="1"/>
  <c r="Q3801" i="1" s="1"/>
  <c r="N3802" i="1"/>
  <c r="Q3802" i="1" s="1"/>
  <c r="N3803" i="1"/>
  <c r="Q3803" i="1" s="1"/>
  <c r="N3804" i="1"/>
  <c r="Q3804" i="1" s="1"/>
  <c r="N3805" i="1"/>
  <c r="Q3805" i="1" s="1"/>
  <c r="N3806" i="1"/>
  <c r="Q3806" i="1" s="1"/>
  <c r="N3807" i="1"/>
  <c r="Q3807" i="1" s="1"/>
  <c r="N3808" i="1"/>
  <c r="Q3808" i="1" s="1"/>
  <c r="N3809" i="1"/>
  <c r="Q3809" i="1" s="1"/>
  <c r="N3810" i="1"/>
  <c r="Q3810" i="1" s="1"/>
  <c r="N3811" i="1"/>
  <c r="Q3811" i="1" s="1"/>
  <c r="N3812" i="1"/>
  <c r="Q3812" i="1" s="1"/>
  <c r="N3813" i="1"/>
  <c r="Q3813" i="1" s="1"/>
  <c r="N3814" i="1"/>
  <c r="Q3814" i="1" s="1"/>
  <c r="N3815" i="1"/>
  <c r="Q3815" i="1" s="1"/>
  <c r="N3816" i="1"/>
  <c r="Q3816" i="1" s="1"/>
  <c r="N3817" i="1"/>
  <c r="Q3817" i="1" s="1"/>
  <c r="N3818" i="1"/>
  <c r="Q3818" i="1" s="1"/>
  <c r="N3819" i="1"/>
  <c r="Q3819" i="1" s="1"/>
  <c r="N3820" i="1"/>
  <c r="Q3820" i="1" s="1"/>
  <c r="N3821" i="1"/>
  <c r="Q3821" i="1" s="1"/>
  <c r="N3822" i="1"/>
  <c r="Q3822" i="1" s="1"/>
  <c r="N3823" i="1"/>
  <c r="Q3823" i="1" s="1"/>
  <c r="N3824" i="1"/>
  <c r="Q3824" i="1" s="1"/>
  <c r="N3825" i="1"/>
  <c r="Q3825" i="1" s="1"/>
  <c r="N3826" i="1"/>
  <c r="Q3826" i="1" s="1"/>
  <c r="N3827" i="1"/>
  <c r="Q3827" i="1" s="1"/>
  <c r="N3828" i="1"/>
  <c r="Q3828" i="1" s="1"/>
  <c r="N3829" i="1"/>
  <c r="Q3829" i="1" s="1"/>
  <c r="N3830" i="1"/>
  <c r="Q3830" i="1" s="1"/>
  <c r="N3831" i="1"/>
  <c r="Q3831" i="1" s="1"/>
  <c r="N3832" i="1"/>
  <c r="Q3832" i="1" s="1"/>
  <c r="N3833" i="1"/>
  <c r="Q3833" i="1" s="1"/>
  <c r="N3834" i="1"/>
  <c r="Q3834" i="1" s="1"/>
  <c r="N3835" i="1"/>
  <c r="Q3835" i="1" s="1"/>
  <c r="N3836" i="1"/>
  <c r="Q3836" i="1" s="1"/>
  <c r="N3837" i="1"/>
  <c r="Q3837" i="1" s="1"/>
  <c r="N3838" i="1"/>
  <c r="Q3838" i="1" s="1"/>
  <c r="N3839" i="1"/>
  <c r="Q3839" i="1" s="1"/>
  <c r="N3840" i="1"/>
  <c r="Q3840" i="1" s="1"/>
  <c r="N3841" i="1"/>
  <c r="Q3841" i="1" s="1"/>
  <c r="N3842" i="1"/>
  <c r="Q3842" i="1" s="1"/>
  <c r="N3843" i="1"/>
  <c r="Q3843" i="1" s="1"/>
  <c r="N3844" i="1"/>
  <c r="Q3844" i="1" s="1"/>
  <c r="N3845" i="1"/>
  <c r="Q3845" i="1" s="1"/>
  <c r="N3846" i="1"/>
  <c r="Q3846" i="1" s="1"/>
  <c r="N3847" i="1"/>
  <c r="Q3847" i="1" s="1"/>
  <c r="N3848" i="1"/>
  <c r="Q3848" i="1" s="1"/>
  <c r="N3849" i="1"/>
  <c r="Q3849" i="1" s="1"/>
  <c r="N3850" i="1"/>
  <c r="Q3850" i="1" s="1"/>
  <c r="N3851" i="1"/>
  <c r="Q3851" i="1" s="1"/>
  <c r="N3852" i="1"/>
  <c r="Q3852" i="1" s="1"/>
  <c r="N3853" i="1"/>
  <c r="Q3853" i="1" s="1"/>
  <c r="N3854" i="1"/>
  <c r="Q3854" i="1" s="1"/>
  <c r="N3855" i="1"/>
  <c r="Q3855" i="1" s="1"/>
  <c r="N3856" i="1"/>
  <c r="Q3856" i="1" s="1"/>
  <c r="N3857" i="1"/>
  <c r="Q3857" i="1" s="1"/>
  <c r="N3858" i="1"/>
  <c r="Q3858" i="1" s="1"/>
  <c r="N3859" i="1"/>
  <c r="Q3859" i="1" s="1"/>
  <c r="N3860" i="1"/>
  <c r="Q3860" i="1" s="1"/>
  <c r="N3861" i="1"/>
  <c r="Q3861" i="1" s="1"/>
  <c r="N3862" i="1"/>
  <c r="Q3862" i="1" s="1"/>
  <c r="N3863" i="1"/>
  <c r="Q3863" i="1" s="1"/>
  <c r="N3864" i="1"/>
  <c r="Q3864" i="1" s="1"/>
  <c r="N3865" i="1"/>
  <c r="Q3865" i="1" s="1"/>
  <c r="N3866" i="1"/>
  <c r="Q3866" i="1" s="1"/>
  <c r="N3867" i="1"/>
  <c r="Q3867" i="1" s="1"/>
  <c r="N3868" i="1"/>
  <c r="Q3868" i="1" s="1"/>
  <c r="N3869" i="1"/>
  <c r="Q3869" i="1" s="1"/>
  <c r="N3870" i="1"/>
  <c r="Q3870" i="1" s="1"/>
  <c r="N3871" i="1"/>
  <c r="Q3871" i="1" s="1"/>
  <c r="N3872" i="1"/>
  <c r="Q3872" i="1" s="1"/>
  <c r="N3873" i="1"/>
  <c r="Q3873" i="1" s="1"/>
  <c r="N3874" i="1"/>
  <c r="Q3874" i="1" s="1"/>
  <c r="N3875" i="1"/>
  <c r="Q3875" i="1" s="1"/>
  <c r="N3876" i="1"/>
  <c r="Q3876" i="1" s="1"/>
  <c r="N3877" i="1"/>
  <c r="Q3877" i="1" s="1"/>
  <c r="N3878" i="1"/>
  <c r="Q3878" i="1" s="1"/>
  <c r="N3879" i="1"/>
  <c r="Q3879" i="1" s="1"/>
  <c r="N3880" i="1"/>
  <c r="Q3880" i="1" s="1"/>
  <c r="N3881" i="1"/>
  <c r="Q3881" i="1" s="1"/>
  <c r="N3882" i="1"/>
  <c r="Q3882" i="1" s="1"/>
  <c r="N3883" i="1"/>
  <c r="Q3883" i="1" s="1"/>
  <c r="N3884" i="1"/>
  <c r="Q3884" i="1" s="1"/>
  <c r="N3885" i="1"/>
  <c r="Q3885" i="1" s="1"/>
  <c r="N3886" i="1"/>
  <c r="Q3886" i="1" s="1"/>
  <c r="N3887" i="1"/>
  <c r="Q3887" i="1" s="1"/>
  <c r="N3888" i="1"/>
  <c r="Q3888" i="1" s="1"/>
  <c r="N3889" i="1"/>
  <c r="Q3889" i="1" s="1"/>
  <c r="N3890" i="1"/>
  <c r="Q3890" i="1" s="1"/>
  <c r="N3891" i="1"/>
  <c r="Q3891" i="1" s="1"/>
  <c r="N3892" i="1"/>
  <c r="Q3892" i="1" s="1"/>
  <c r="N3893" i="1"/>
  <c r="Q3893" i="1" s="1"/>
  <c r="N3894" i="1"/>
  <c r="Q3894" i="1" s="1"/>
  <c r="N3895" i="1"/>
  <c r="Q3895" i="1" s="1"/>
  <c r="N3896" i="1"/>
  <c r="Q3896" i="1" s="1"/>
  <c r="N3897" i="1"/>
  <c r="Q3897" i="1" s="1"/>
  <c r="N3898" i="1"/>
  <c r="Q3898" i="1" s="1"/>
  <c r="N3899" i="1"/>
  <c r="Q3899" i="1" s="1"/>
  <c r="N3900" i="1"/>
  <c r="Q3900" i="1" s="1"/>
  <c r="N3901" i="1"/>
  <c r="Q3901" i="1" s="1"/>
  <c r="N3902" i="1"/>
  <c r="Q3902" i="1" s="1"/>
  <c r="N3903" i="1"/>
  <c r="Q3903" i="1" s="1"/>
  <c r="N3904" i="1"/>
  <c r="Q3904" i="1" s="1"/>
  <c r="N3905" i="1"/>
  <c r="Q3905" i="1" s="1"/>
  <c r="N3906" i="1"/>
  <c r="Q3906" i="1" s="1"/>
  <c r="N3907" i="1"/>
  <c r="Q3907" i="1" s="1"/>
  <c r="N3908" i="1"/>
  <c r="Q3908" i="1" s="1"/>
  <c r="N3909" i="1"/>
  <c r="Q3909" i="1" s="1"/>
  <c r="N3910" i="1"/>
  <c r="Q3910" i="1" s="1"/>
  <c r="N3911" i="1"/>
  <c r="Q3911" i="1" s="1"/>
  <c r="N3912" i="1"/>
  <c r="Q3912" i="1" s="1"/>
  <c r="N3913" i="1"/>
  <c r="Q3913" i="1" s="1"/>
  <c r="N3914" i="1"/>
  <c r="Q3914" i="1" s="1"/>
  <c r="N3915" i="1"/>
  <c r="Q3915" i="1" s="1"/>
  <c r="N3916" i="1"/>
  <c r="Q3916" i="1" s="1"/>
  <c r="N3917" i="1"/>
  <c r="Q3917" i="1" s="1"/>
  <c r="N3918" i="1"/>
  <c r="Q3918" i="1" s="1"/>
  <c r="N3919" i="1"/>
  <c r="Q3919" i="1" s="1"/>
  <c r="N3920" i="1"/>
  <c r="Q3920" i="1" s="1"/>
  <c r="N3921" i="1"/>
  <c r="Q3921" i="1" s="1"/>
  <c r="N3922" i="1"/>
  <c r="Q3922" i="1" s="1"/>
  <c r="N3923" i="1"/>
  <c r="Q3923" i="1" s="1"/>
  <c r="N3924" i="1"/>
  <c r="Q3924" i="1" s="1"/>
  <c r="N3925" i="1"/>
  <c r="Q3925" i="1" s="1"/>
  <c r="N3926" i="1"/>
  <c r="Q3926" i="1" s="1"/>
  <c r="N3927" i="1"/>
  <c r="Q3927" i="1" s="1"/>
  <c r="N3928" i="1"/>
  <c r="Q3928" i="1" s="1"/>
  <c r="N3929" i="1"/>
  <c r="Q3929" i="1" s="1"/>
  <c r="N3930" i="1"/>
  <c r="Q3930" i="1" s="1"/>
  <c r="N3931" i="1"/>
  <c r="Q3931" i="1" s="1"/>
  <c r="N3932" i="1"/>
  <c r="Q3932" i="1" s="1"/>
  <c r="N3933" i="1"/>
  <c r="Q3933" i="1" s="1"/>
  <c r="N3934" i="1"/>
  <c r="Q3934" i="1" s="1"/>
  <c r="N3935" i="1"/>
  <c r="Q3935" i="1" s="1"/>
  <c r="N3936" i="1"/>
  <c r="Q3936" i="1" s="1"/>
  <c r="N3937" i="1"/>
  <c r="Q3937" i="1" s="1"/>
  <c r="N3938" i="1"/>
  <c r="Q3938" i="1" s="1"/>
  <c r="N3939" i="1"/>
  <c r="Q3939" i="1" s="1"/>
  <c r="N3940" i="1"/>
  <c r="Q3940" i="1" s="1"/>
  <c r="N3941" i="1"/>
  <c r="Q3941" i="1" s="1"/>
  <c r="N3942" i="1"/>
  <c r="Q3942" i="1" s="1"/>
  <c r="N3943" i="1"/>
  <c r="Q3943" i="1" s="1"/>
  <c r="N3944" i="1"/>
  <c r="Q3944" i="1" s="1"/>
  <c r="N3945" i="1"/>
  <c r="Q3945" i="1" s="1"/>
  <c r="N3946" i="1"/>
  <c r="Q3946" i="1" s="1"/>
  <c r="N3947" i="1"/>
  <c r="Q3947" i="1" s="1"/>
  <c r="N3948" i="1"/>
  <c r="Q3948" i="1" s="1"/>
  <c r="N3949" i="1"/>
  <c r="Q3949" i="1" s="1"/>
  <c r="N3950" i="1"/>
  <c r="Q3950" i="1" s="1"/>
  <c r="N3951" i="1"/>
  <c r="Q3951" i="1" s="1"/>
  <c r="N3952" i="1"/>
  <c r="Q3952" i="1" s="1"/>
  <c r="N3953" i="1"/>
  <c r="Q3953" i="1" s="1"/>
  <c r="N3954" i="1"/>
  <c r="Q3954" i="1" s="1"/>
  <c r="N3955" i="1"/>
  <c r="Q3955" i="1" s="1"/>
  <c r="N3956" i="1"/>
  <c r="Q3956" i="1" s="1"/>
  <c r="N3957" i="1"/>
  <c r="Q3957" i="1" s="1"/>
  <c r="N3958" i="1"/>
  <c r="Q3958" i="1" s="1"/>
  <c r="N3959" i="1"/>
  <c r="Q3959" i="1" s="1"/>
  <c r="N3960" i="1"/>
  <c r="Q3960" i="1" s="1"/>
  <c r="N3961" i="1"/>
  <c r="Q3961" i="1" s="1"/>
  <c r="N3962" i="1"/>
  <c r="Q3962" i="1" s="1"/>
  <c r="N3963" i="1"/>
  <c r="Q3963" i="1" s="1"/>
  <c r="N3964" i="1"/>
  <c r="Q3964" i="1" s="1"/>
  <c r="N3965" i="1"/>
  <c r="Q3965" i="1" s="1"/>
  <c r="N3966" i="1"/>
  <c r="Q3966" i="1" s="1"/>
  <c r="N3967" i="1"/>
  <c r="Q3967" i="1" s="1"/>
  <c r="N3968" i="1"/>
  <c r="Q3968" i="1" s="1"/>
  <c r="N3969" i="1"/>
  <c r="Q3969" i="1" s="1"/>
  <c r="N3970" i="1"/>
  <c r="Q3970" i="1" s="1"/>
  <c r="N3971" i="1"/>
  <c r="Q3971" i="1" s="1"/>
  <c r="N3972" i="1"/>
  <c r="Q3972" i="1" s="1"/>
  <c r="N3973" i="1"/>
  <c r="Q3973" i="1" s="1"/>
  <c r="N3974" i="1"/>
  <c r="Q3974" i="1" s="1"/>
  <c r="N3975" i="1"/>
  <c r="Q3975" i="1" s="1"/>
  <c r="N3976" i="1"/>
  <c r="Q3976" i="1" s="1"/>
  <c r="N3977" i="1"/>
  <c r="Q3977" i="1" s="1"/>
  <c r="N3978" i="1"/>
  <c r="Q3978" i="1" s="1"/>
  <c r="N3979" i="1"/>
  <c r="Q3979" i="1" s="1"/>
  <c r="N3980" i="1"/>
  <c r="Q3980" i="1" s="1"/>
  <c r="N3981" i="1"/>
  <c r="Q3981" i="1" s="1"/>
  <c r="N3982" i="1"/>
  <c r="Q3982" i="1" s="1"/>
  <c r="N3983" i="1"/>
  <c r="Q3983" i="1" s="1"/>
  <c r="N3984" i="1"/>
  <c r="Q3984" i="1" s="1"/>
  <c r="N3985" i="1"/>
  <c r="Q3985" i="1" s="1"/>
  <c r="N3986" i="1"/>
  <c r="Q3986" i="1" s="1"/>
  <c r="N3987" i="1"/>
  <c r="Q3987" i="1" s="1"/>
  <c r="N3988" i="1"/>
  <c r="Q3988" i="1" s="1"/>
  <c r="N3989" i="1"/>
  <c r="Q3989" i="1" s="1"/>
  <c r="N3990" i="1"/>
  <c r="Q3990" i="1" s="1"/>
  <c r="N3991" i="1"/>
  <c r="Q3991" i="1" s="1"/>
  <c r="N3992" i="1"/>
  <c r="Q3992" i="1" s="1"/>
  <c r="N3993" i="1"/>
  <c r="Q3993" i="1" s="1"/>
  <c r="N3994" i="1"/>
  <c r="Q3994" i="1" s="1"/>
  <c r="N3995" i="1"/>
  <c r="Q3995" i="1" s="1"/>
  <c r="N3996" i="1"/>
  <c r="Q3996" i="1" s="1"/>
  <c r="N3997" i="1"/>
  <c r="Q3997" i="1" s="1"/>
  <c r="N3998" i="1"/>
  <c r="Q3998" i="1" s="1"/>
  <c r="N3999" i="1"/>
  <c r="Q3999" i="1" s="1"/>
  <c r="N4000" i="1"/>
  <c r="Q4000" i="1" s="1"/>
  <c r="N4001" i="1"/>
  <c r="Q4001" i="1" s="1"/>
  <c r="N4002" i="1"/>
  <c r="Q4002" i="1" s="1"/>
  <c r="N4003" i="1"/>
  <c r="Q4003" i="1" s="1"/>
  <c r="N4004" i="1"/>
  <c r="Q4004" i="1" s="1"/>
  <c r="N4005" i="1"/>
  <c r="Q4005" i="1" s="1"/>
  <c r="N4006" i="1"/>
  <c r="Q4006" i="1" s="1"/>
  <c r="N4007" i="1"/>
  <c r="Q4007" i="1" s="1"/>
  <c r="N4008" i="1"/>
  <c r="Q4008" i="1" s="1"/>
  <c r="N4009" i="1"/>
  <c r="Q4009" i="1" s="1"/>
  <c r="N4010" i="1"/>
  <c r="Q4010" i="1" s="1"/>
  <c r="N4011" i="1"/>
  <c r="Q4011" i="1" s="1"/>
  <c r="N4012" i="1"/>
  <c r="Q4012" i="1" s="1"/>
  <c r="N4013" i="1"/>
  <c r="Q4013" i="1" s="1"/>
  <c r="N4014" i="1"/>
  <c r="Q4014" i="1" s="1"/>
  <c r="N4015" i="1"/>
  <c r="Q4015" i="1" s="1"/>
  <c r="N4016" i="1"/>
  <c r="Q4016" i="1" s="1"/>
  <c r="N4017" i="1"/>
  <c r="Q4017" i="1" s="1"/>
  <c r="N4018" i="1"/>
  <c r="Q4018" i="1" s="1"/>
  <c r="N4019" i="1"/>
  <c r="Q4019" i="1" s="1"/>
  <c r="N4020" i="1"/>
  <c r="Q4020" i="1" s="1"/>
  <c r="N4021" i="1"/>
  <c r="Q4021" i="1" s="1"/>
  <c r="N4022" i="1"/>
  <c r="Q4022" i="1" s="1"/>
  <c r="N4023" i="1"/>
  <c r="Q4023" i="1" s="1"/>
  <c r="N4024" i="1"/>
  <c r="Q4024" i="1" s="1"/>
  <c r="N4025" i="1"/>
  <c r="Q4025" i="1" s="1"/>
  <c r="N4026" i="1"/>
  <c r="Q4026" i="1" s="1"/>
  <c r="N4027" i="1"/>
  <c r="Q4027" i="1" s="1"/>
  <c r="N4028" i="1"/>
  <c r="Q4028" i="1" s="1"/>
  <c r="N4029" i="1"/>
  <c r="Q4029" i="1" s="1"/>
  <c r="N4030" i="1"/>
  <c r="Q4030" i="1" s="1"/>
  <c r="N4031" i="1"/>
  <c r="Q4031" i="1" s="1"/>
  <c r="N4032" i="1"/>
  <c r="Q4032" i="1" s="1"/>
  <c r="N4033" i="1"/>
  <c r="Q4033" i="1" s="1"/>
  <c r="N4034" i="1"/>
  <c r="Q4034" i="1" s="1"/>
  <c r="N4035" i="1"/>
  <c r="Q4035" i="1" s="1"/>
  <c r="N4036" i="1"/>
  <c r="Q4036" i="1" s="1"/>
  <c r="N4037" i="1"/>
  <c r="Q4037" i="1" s="1"/>
  <c r="N4038" i="1"/>
  <c r="Q4038" i="1" s="1"/>
  <c r="N4039" i="1"/>
  <c r="Q4039" i="1" s="1"/>
  <c r="N4040" i="1"/>
  <c r="Q4040" i="1" s="1"/>
  <c r="N4041" i="1"/>
  <c r="Q4041" i="1" s="1"/>
  <c r="N4042" i="1"/>
  <c r="Q4042" i="1" s="1"/>
  <c r="N4043" i="1"/>
  <c r="Q4043" i="1" s="1"/>
  <c r="N4044" i="1"/>
  <c r="Q4044" i="1" s="1"/>
  <c r="N4045" i="1"/>
  <c r="Q4045" i="1" s="1"/>
  <c r="N4046" i="1"/>
  <c r="Q4046" i="1" s="1"/>
  <c r="N4047" i="1"/>
  <c r="Q4047" i="1" s="1"/>
  <c r="N4048" i="1"/>
  <c r="Q4048" i="1" s="1"/>
  <c r="N4049" i="1"/>
  <c r="Q4049" i="1" s="1"/>
  <c r="N4050" i="1"/>
  <c r="Q4050" i="1" s="1"/>
  <c r="N4051" i="1"/>
  <c r="Q4051" i="1" s="1"/>
  <c r="N4052" i="1"/>
  <c r="Q4052" i="1" s="1"/>
  <c r="N4053" i="1"/>
  <c r="Q4053" i="1" s="1"/>
  <c r="N4054" i="1"/>
  <c r="Q4054" i="1" s="1"/>
  <c r="N4055" i="1"/>
  <c r="Q4055" i="1" s="1"/>
  <c r="N4056" i="1"/>
  <c r="Q4056" i="1" s="1"/>
  <c r="N4057" i="1"/>
  <c r="Q4057" i="1" s="1"/>
  <c r="N4058" i="1"/>
  <c r="Q4058" i="1" s="1"/>
  <c r="N4059" i="1"/>
  <c r="Q4059" i="1" s="1"/>
  <c r="N4060" i="1"/>
  <c r="Q4060" i="1" s="1"/>
  <c r="N4061" i="1"/>
  <c r="Q4061" i="1" s="1"/>
  <c r="N4062" i="1"/>
  <c r="Q4062" i="1" s="1"/>
  <c r="N4063" i="1"/>
  <c r="Q4063" i="1" s="1"/>
  <c r="N4064" i="1"/>
  <c r="Q4064" i="1" s="1"/>
  <c r="N4065" i="1"/>
  <c r="Q4065" i="1" s="1"/>
  <c r="N4066" i="1"/>
  <c r="Q4066" i="1" s="1"/>
  <c r="N4067" i="1"/>
  <c r="Q4067" i="1" s="1"/>
  <c r="N4068" i="1"/>
  <c r="Q4068" i="1" s="1"/>
  <c r="N4069" i="1"/>
  <c r="Q4069" i="1" s="1"/>
  <c r="N4070" i="1"/>
  <c r="Q4070" i="1" s="1"/>
  <c r="N4071" i="1"/>
  <c r="Q4071" i="1" s="1"/>
  <c r="N4072" i="1"/>
  <c r="Q4072" i="1" s="1"/>
  <c r="N4073" i="1"/>
  <c r="Q4073" i="1" s="1"/>
  <c r="N4074" i="1"/>
  <c r="Q4074" i="1" s="1"/>
  <c r="N4075" i="1"/>
  <c r="Q4075" i="1" s="1"/>
  <c r="N4076" i="1"/>
  <c r="Q4076" i="1" s="1"/>
  <c r="N4077" i="1"/>
  <c r="Q4077" i="1" s="1"/>
  <c r="N4078" i="1"/>
  <c r="Q4078" i="1" s="1"/>
  <c r="N4079" i="1"/>
  <c r="Q4079" i="1" s="1"/>
  <c r="N4080" i="1"/>
  <c r="Q4080" i="1" s="1"/>
  <c r="N4081" i="1"/>
  <c r="Q4081" i="1" s="1"/>
  <c r="N4082" i="1"/>
  <c r="Q4082" i="1" s="1"/>
  <c r="N4083" i="1"/>
  <c r="Q4083" i="1" s="1"/>
  <c r="N4084" i="1"/>
  <c r="Q4084" i="1" s="1"/>
  <c r="N4085" i="1"/>
  <c r="Q4085" i="1" s="1"/>
  <c r="N4086" i="1"/>
  <c r="Q4086" i="1" s="1"/>
  <c r="N4087" i="1"/>
  <c r="Q4087" i="1" s="1"/>
  <c r="N4088" i="1"/>
  <c r="Q4088" i="1" s="1"/>
  <c r="N4089" i="1"/>
  <c r="Q4089" i="1" s="1"/>
  <c r="N4090" i="1"/>
  <c r="Q4090" i="1" s="1"/>
  <c r="N4091" i="1"/>
  <c r="Q4091" i="1" s="1"/>
  <c r="N4092" i="1"/>
  <c r="Q4092" i="1" s="1"/>
  <c r="N4093" i="1"/>
  <c r="Q4093" i="1" s="1"/>
  <c r="N4094" i="1"/>
  <c r="Q4094" i="1" s="1"/>
  <c r="N4095" i="1"/>
  <c r="Q4095" i="1" s="1"/>
  <c r="N4096" i="1"/>
  <c r="Q4096" i="1" s="1"/>
  <c r="N4097" i="1"/>
  <c r="Q4097" i="1" s="1"/>
  <c r="N4098" i="1"/>
  <c r="Q4098" i="1" s="1"/>
  <c r="N4099" i="1"/>
  <c r="Q4099" i="1" s="1"/>
  <c r="N4100" i="1"/>
  <c r="Q4100" i="1" s="1"/>
  <c r="N4101" i="1"/>
  <c r="Q4101" i="1" s="1"/>
  <c r="N4102" i="1"/>
  <c r="Q4102" i="1" s="1"/>
  <c r="N4103" i="1"/>
  <c r="Q4103" i="1" s="1"/>
  <c r="N4104" i="1"/>
  <c r="Q4104" i="1" s="1"/>
  <c r="N4105" i="1"/>
  <c r="Q4105" i="1" s="1"/>
  <c r="N4106" i="1"/>
  <c r="Q4106" i="1" s="1"/>
  <c r="N4107" i="1"/>
  <c r="Q4107" i="1" s="1"/>
  <c r="N4108" i="1"/>
  <c r="Q4108" i="1" s="1"/>
  <c r="N4109" i="1"/>
  <c r="Q4109" i="1" s="1"/>
  <c r="N4110" i="1"/>
  <c r="Q4110" i="1" s="1"/>
  <c r="N4111" i="1"/>
  <c r="Q4111" i="1" s="1"/>
  <c r="N4112" i="1"/>
  <c r="Q4112" i="1" s="1"/>
  <c r="N4113" i="1"/>
  <c r="Q4113" i="1" s="1"/>
  <c r="N4114" i="1"/>
  <c r="Q4114" i="1" s="1"/>
  <c r="N4115" i="1"/>
  <c r="Q4115" i="1" s="1"/>
  <c r="N4116" i="1"/>
  <c r="Q4116" i="1" s="1"/>
  <c r="N4117" i="1"/>
  <c r="Q4117" i="1" s="1"/>
  <c r="N4118" i="1"/>
  <c r="Q4118" i="1" s="1"/>
  <c r="N4119" i="1"/>
  <c r="Q4119" i="1" s="1"/>
  <c r="N4120" i="1"/>
  <c r="Q4120" i="1" s="1"/>
  <c r="N4121" i="1"/>
  <c r="Q4121" i="1" s="1"/>
  <c r="N4122" i="1"/>
  <c r="Q4122" i="1" s="1"/>
  <c r="N4123" i="1"/>
  <c r="Q4123" i="1" s="1"/>
  <c r="N4124" i="1"/>
  <c r="Q4124" i="1" s="1"/>
  <c r="N4125" i="1"/>
  <c r="Q4125" i="1" s="1"/>
  <c r="N4126" i="1"/>
  <c r="Q4126" i="1" s="1"/>
  <c r="N4127" i="1"/>
  <c r="Q4127" i="1" s="1"/>
  <c r="N4128" i="1"/>
  <c r="Q4128" i="1" s="1"/>
  <c r="N4129" i="1"/>
  <c r="Q4129" i="1" s="1"/>
  <c r="N4130" i="1"/>
  <c r="Q4130" i="1" s="1"/>
  <c r="N4131" i="1"/>
  <c r="Q4131" i="1" s="1"/>
  <c r="N4132" i="1"/>
  <c r="Q4132" i="1" s="1"/>
  <c r="N4133" i="1"/>
  <c r="Q4133" i="1" s="1"/>
  <c r="N4134" i="1"/>
  <c r="Q4134" i="1" s="1"/>
  <c r="N4135" i="1"/>
  <c r="Q4135" i="1" s="1"/>
  <c r="N4136" i="1"/>
  <c r="Q4136" i="1" s="1"/>
  <c r="N4137" i="1"/>
  <c r="Q4137" i="1" s="1"/>
  <c r="N4138" i="1"/>
  <c r="Q4138" i="1" s="1"/>
  <c r="N4139" i="1"/>
  <c r="Q4139" i="1" s="1"/>
  <c r="N4140" i="1"/>
  <c r="Q4140" i="1" s="1"/>
  <c r="N4141" i="1"/>
  <c r="Q4141" i="1" s="1"/>
  <c r="N4142" i="1"/>
  <c r="Q4142" i="1" s="1"/>
  <c r="N4143" i="1"/>
  <c r="Q4143" i="1" s="1"/>
  <c r="N4144" i="1"/>
  <c r="Q4144" i="1" s="1"/>
  <c r="N4145" i="1"/>
  <c r="Q4145" i="1" s="1"/>
  <c r="N4146" i="1"/>
  <c r="Q4146" i="1" s="1"/>
  <c r="N4147" i="1"/>
  <c r="Q4147" i="1" s="1"/>
  <c r="N4148" i="1"/>
  <c r="Q4148" i="1" s="1"/>
  <c r="N4149" i="1"/>
  <c r="Q4149" i="1" s="1"/>
  <c r="N4150" i="1"/>
  <c r="Q4150" i="1" s="1"/>
  <c r="N4151" i="1"/>
  <c r="Q4151" i="1" s="1"/>
  <c r="N4152" i="1"/>
  <c r="Q4152" i="1" s="1"/>
  <c r="N4153" i="1"/>
  <c r="Q4153" i="1" s="1"/>
  <c r="N4154" i="1"/>
  <c r="Q4154" i="1" s="1"/>
  <c r="N4155" i="1"/>
  <c r="Q4155" i="1" s="1"/>
  <c r="N4156" i="1"/>
  <c r="Q4156" i="1" s="1"/>
  <c r="N4157" i="1"/>
  <c r="Q4157" i="1" s="1"/>
  <c r="N4158" i="1"/>
  <c r="Q4158" i="1" s="1"/>
  <c r="N4159" i="1"/>
  <c r="Q4159" i="1" s="1"/>
  <c r="N4160" i="1"/>
  <c r="Q4160" i="1" s="1"/>
  <c r="N4161" i="1"/>
  <c r="Q4161" i="1" s="1"/>
  <c r="N4162" i="1"/>
  <c r="Q4162" i="1" s="1"/>
  <c r="N4163" i="1"/>
  <c r="Q4163" i="1" s="1"/>
  <c r="N4164" i="1"/>
  <c r="Q4164" i="1" s="1"/>
  <c r="N4165" i="1"/>
  <c r="Q4165" i="1" s="1"/>
  <c r="N4166" i="1"/>
  <c r="Q4166" i="1" s="1"/>
  <c r="N4167" i="1"/>
  <c r="Q4167" i="1" s="1"/>
  <c r="N4168" i="1"/>
  <c r="Q4168" i="1" s="1"/>
  <c r="N4169" i="1"/>
  <c r="Q4169" i="1" s="1"/>
  <c r="N4170" i="1"/>
  <c r="Q4170" i="1" s="1"/>
  <c r="N4171" i="1"/>
  <c r="Q4171" i="1" s="1"/>
  <c r="N4172" i="1"/>
  <c r="Q4172" i="1" s="1"/>
  <c r="N4173" i="1"/>
  <c r="Q4173" i="1" s="1"/>
  <c r="N4174" i="1"/>
  <c r="Q4174" i="1" s="1"/>
  <c r="N4175" i="1"/>
  <c r="Q4175" i="1" s="1"/>
  <c r="N4176" i="1"/>
  <c r="Q4176" i="1" s="1"/>
  <c r="N4177" i="1"/>
  <c r="Q4177" i="1" s="1"/>
  <c r="N4178" i="1"/>
  <c r="Q4178" i="1" s="1"/>
  <c r="N4179" i="1"/>
  <c r="Q4179" i="1" s="1"/>
  <c r="N4180" i="1"/>
  <c r="Q4180" i="1" s="1"/>
  <c r="N4181" i="1"/>
  <c r="Q4181" i="1" s="1"/>
  <c r="N4182" i="1"/>
  <c r="Q4182" i="1" s="1"/>
  <c r="N4183" i="1"/>
  <c r="Q4183" i="1" s="1"/>
  <c r="N4184" i="1"/>
  <c r="Q4184" i="1" s="1"/>
  <c r="N4185" i="1"/>
  <c r="Q4185" i="1" s="1"/>
  <c r="N4186" i="1"/>
  <c r="Q4186" i="1" s="1"/>
  <c r="N4187" i="1"/>
  <c r="Q4187" i="1" s="1"/>
  <c r="N4188" i="1"/>
  <c r="Q4188" i="1" s="1"/>
  <c r="N4189" i="1"/>
  <c r="Q4189" i="1" s="1"/>
  <c r="N4190" i="1"/>
  <c r="Q4190" i="1" s="1"/>
  <c r="N4191" i="1"/>
  <c r="Q4191" i="1" s="1"/>
  <c r="N4192" i="1"/>
  <c r="Q4192" i="1" s="1"/>
  <c r="N4193" i="1"/>
  <c r="Q4193" i="1" s="1"/>
  <c r="N4194" i="1"/>
  <c r="Q4194" i="1" s="1"/>
  <c r="N4195" i="1"/>
  <c r="Q4195" i="1" s="1"/>
  <c r="N4196" i="1"/>
  <c r="Q4196" i="1" s="1"/>
  <c r="N4197" i="1"/>
  <c r="Q4197" i="1" s="1"/>
  <c r="N4198" i="1"/>
  <c r="Q4198" i="1" s="1"/>
  <c r="N4199" i="1"/>
  <c r="Q4199" i="1" s="1"/>
  <c r="N4200" i="1"/>
  <c r="Q4200" i="1" s="1"/>
  <c r="N4201" i="1"/>
  <c r="Q4201" i="1" s="1"/>
  <c r="N4202" i="1"/>
  <c r="Q4202" i="1" s="1"/>
  <c r="N4203" i="1"/>
  <c r="Q4203" i="1" s="1"/>
  <c r="N4204" i="1"/>
  <c r="Q4204" i="1" s="1"/>
  <c r="N4205" i="1"/>
  <c r="Q4205" i="1" s="1"/>
  <c r="N4206" i="1"/>
  <c r="Q4206" i="1" s="1"/>
  <c r="N4207" i="1"/>
  <c r="Q4207" i="1" s="1"/>
  <c r="N4208" i="1"/>
  <c r="Q4208" i="1" s="1"/>
  <c r="N4209" i="1"/>
  <c r="Q4209" i="1" s="1"/>
  <c r="N4210" i="1"/>
  <c r="Q4210" i="1" s="1"/>
  <c r="N4211" i="1"/>
  <c r="Q4211" i="1" s="1"/>
  <c r="N4212" i="1"/>
  <c r="Q4212" i="1" s="1"/>
  <c r="N4213" i="1"/>
  <c r="Q4213" i="1" s="1"/>
  <c r="N4214" i="1"/>
  <c r="Q4214" i="1" s="1"/>
  <c r="N4215" i="1"/>
  <c r="Q4215" i="1" s="1"/>
  <c r="N4216" i="1"/>
  <c r="Q4216" i="1" s="1"/>
  <c r="N4217" i="1"/>
  <c r="Q4217" i="1" s="1"/>
  <c r="N4218" i="1"/>
  <c r="Q4218" i="1" s="1"/>
  <c r="N4219" i="1"/>
  <c r="Q4219" i="1" s="1"/>
  <c r="N4220" i="1"/>
  <c r="Q4220" i="1" s="1"/>
  <c r="N4221" i="1"/>
  <c r="Q4221" i="1" s="1"/>
  <c r="N4222" i="1"/>
  <c r="Q4222" i="1" s="1"/>
  <c r="N4223" i="1"/>
  <c r="Q4223" i="1" s="1"/>
  <c r="N4224" i="1"/>
  <c r="Q4224" i="1" s="1"/>
  <c r="N4225" i="1"/>
  <c r="Q4225" i="1" s="1"/>
  <c r="N4226" i="1"/>
  <c r="Q4226" i="1" s="1"/>
  <c r="N4227" i="1"/>
  <c r="Q4227" i="1" s="1"/>
  <c r="N4228" i="1"/>
  <c r="Q4228" i="1" s="1"/>
  <c r="N4229" i="1"/>
  <c r="Q4229" i="1" s="1"/>
  <c r="N4230" i="1"/>
  <c r="Q4230" i="1" s="1"/>
  <c r="N4231" i="1"/>
  <c r="Q4231" i="1" s="1"/>
  <c r="N4232" i="1"/>
  <c r="Q4232" i="1" s="1"/>
  <c r="N4233" i="1"/>
  <c r="Q4233" i="1" s="1"/>
  <c r="N4234" i="1"/>
  <c r="Q4234" i="1" s="1"/>
  <c r="N4235" i="1"/>
  <c r="Q4235" i="1" s="1"/>
  <c r="N4236" i="1"/>
  <c r="Q4236" i="1" s="1"/>
  <c r="N4237" i="1"/>
  <c r="Q4237" i="1" s="1"/>
  <c r="N4238" i="1"/>
  <c r="Q4238" i="1" s="1"/>
  <c r="N4239" i="1"/>
  <c r="Q4239" i="1" s="1"/>
  <c r="N4240" i="1"/>
  <c r="Q4240" i="1" s="1"/>
  <c r="N4241" i="1"/>
  <c r="Q4241" i="1" s="1"/>
  <c r="N4242" i="1"/>
  <c r="Q4242" i="1" s="1"/>
  <c r="N4243" i="1"/>
  <c r="Q4243" i="1" s="1"/>
  <c r="N4244" i="1"/>
  <c r="Q4244" i="1" s="1"/>
  <c r="N4245" i="1"/>
  <c r="Q4245" i="1" s="1"/>
  <c r="N4246" i="1"/>
  <c r="Q4246" i="1" s="1"/>
  <c r="N4247" i="1"/>
  <c r="Q4247" i="1" s="1"/>
  <c r="N4248" i="1"/>
  <c r="Q4248" i="1" s="1"/>
  <c r="N4249" i="1"/>
  <c r="Q4249" i="1" s="1"/>
  <c r="N4250" i="1"/>
  <c r="Q4250" i="1" s="1"/>
  <c r="N4251" i="1"/>
  <c r="Q4251" i="1" s="1"/>
  <c r="N4252" i="1"/>
  <c r="Q4252" i="1" s="1"/>
  <c r="N4253" i="1"/>
  <c r="Q4253" i="1" s="1"/>
  <c r="N4254" i="1"/>
  <c r="Q4254" i="1" s="1"/>
  <c r="N4255" i="1"/>
  <c r="Q4255" i="1" s="1"/>
  <c r="N4256" i="1"/>
  <c r="Q4256" i="1" s="1"/>
  <c r="N4257" i="1"/>
  <c r="Q4257" i="1" s="1"/>
  <c r="N4258" i="1"/>
  <c r="Q4258" i="1" s="1"/>
  <c r="N4259" i="1"/>
  <c r="Q4259" i="1" s="1"/>
  <c r="N4260" i="1"/>
  <c r="Q4260" i="1" s="1"/>
  <c r="N4261" i="1"/>
  <c r="Q4261" i="1" s="1"/>
  <c r="N4262" i="1"/>
  <c r="Q4262" i="1" s="1"/>
  <c r="N4263" i="1"/>
  <c r="Q4263" i="1" s="1"/>
  <c r="N4264" i="1"/>
  <c r="Q4264" i="1" s="1"/>
  <c r="N4265" i="1"/>
  <c r="Q4265" i="1" s="1"/>
  <c r="N4266" i="1"/>
  <c r="Q4266" i="1" s="1"/>
  <c r="N4267" i="1"/>
  <c r="Q4267" i="1" s="1"/>
  <c r="N4268" i="1"/>
  <c r="Q4268" i="1" s="1"/>
  <c r="N4269" i="1"/>
  <c r="Q4269" i="1" s="1"/>
  <c r="N4270" i="1"/>
  <c r="Q4270" i="1" s="1"/>
  <c r="N4271" i="1"/>
  <c r="Q4271" i="1" s="1"/>
  <c r="N4272" i="1"/>
  <c r="Q4272" i="1" s="1"/>
  <c r="N4273" i="1"/>
  <c r="Q4273" i="1" s="1"/>
  <c r="N4274" i="1"/>
  <c r="Q4274" i="1" s="1"/>
  <c r="N4275" i="1"/>
  <c r="Q4275" i="1" s="1"/>
  <c r="N4276" i="1"/>
  <c r="Q4276" i="1" s="1"/>
  <c r="N4277" i="1"/>
  <c r="Q4277" i="1" s="1"/>
  <c r="N4278" i="1"/>
  <c r="Q4278" i="1" s="1"/>
  <c r="N4279" i="1"/>
  <c r="Q4279" i="1" s="1"/>
  <c r="N4280" i="1"/>
  <c r="Q4280" i="1" s="1"/>
  <c r="N4281" i="1"/>
  <c r="Q4281" i="1" s="1"/>
  <c r="N4282" i="1"/>
  <c r="Q4282" i="1" s="1"/>
  <c r="N4283" i="1"/>
  <c r="Q4283" i="1" s="1"/>
  <c r="N4284" i="1"/>
  <c r="Q4284" i="1" s="1"/>
  <c r="N4285" i="1"/>
  <c r="Q4285" i="1" s="1"/>
  <c r="N4286" i="1"/>
  <c r="Q4286" i="1" s="1"/>
  <c r="N4287" i="1"/>
  <c r="Q4287" i="1" s="1"/>
  <c r="N4288" i="1"/>
  <c r="Q4288" i="1" s="1"/>
  <c r="N4289" i="1"/>
  <c r="Q4289" i="1" s="1"/>
  <c r="N4290" i="1"/>
  <c r="Q4290" i="1" s="1"/>
  <c r="N4291" i="1"/>
  <c r="Q4291" i="1" s="1"/>
  <c r="N4292" i="1"/>
  <c r="Q4292" i="1" s="1"/>
  <c r="N4293" i="1"/>
  <c r="Q4293" i="1" s="1"/>
  <c r="N4294" i="1"/>
  <c r="Q4294" i="1" s="1"/>
  <c r="N4295" i="1"/>
  <c r="Q4295" i="1" s="1"/>
  <c r="N4296" i="1"/>
  <c r="Q4296" i="1" s="1"/>
  <c r="N4297" i="1"/>
  <c r="Q4297" i="1" s="1"/>
  <c r="N4298" i="1"/>
  <c r="Q4298" i="1" s="1"/>
  <c r="N4299" i="1"/>
  <c r="Q4299" i="1" s="1"/>
  <c r="N4300" i="1"/>
  <c r="Q4300" i="1" s="1"/>
  <c r="N4301" i="1"/>
  <c r="Q4301" i="1" s="1"/>
  <c r="N4302" i="1"/>
  <c r="Q4302" i="1" s="1"/>
  <c r="N4303" i="1"/>
  <c r="Q4303" i="1" s="1"/>
  <c r="N4304" i="1"/>
  <c r="Q4304" i="1" s="1"/>
  <c r="N4305" i="1"/>
  <c r="Q4305" i="1" s="1"/>
  <c r="N4306" i="1"/>
  <c r="Q4306" i="1" s="1"/>
  <c r="N4307" i="1"/>
  <c r="Q4307" i="1" s="1"/>
  <c r="N4308" i="1"/>
  <c r="Q4308" i="1" s="1"/>
  <c r="N4309" i="1"/>
  <c r="Q4309" i="1" s="1"/>
  <c r="N4310" i="1"/>
  <c r="Q4310" i="1" s="1"/>
  <c r="N4311" i="1"/>
  <c r="Q4311" i="1" s="1"/>
  <c r="N4312" i="1"/>
  <c r="Q4312" i="1" s="1"/>
  <c r="N4313" i="1"/>
  <c r="Q4313" i="1" s="1"/>
  <c r="N4314" i="1"/>
  <c r="Q4314" i="1" s="1"/>
  <c r="N4315" i="1"/>
  <c r="Q4315" i="1" s="1"/>
  <c r="N4316" i="1"/>
  <c r="Q4316" i="1" s="1"/>
  <c r="N4317" i="1"/>
  <c r="Q4317" i="1" s="1"/>
  <c r="N4318" i="1"/>
  <c r="Q4318" i="1" s="1"/>
  <c r="N4319" i="1"/>
  <c r="Q4319" i="1" s="1"/>
  <c r="N4320" i="1"/>
  <c r="Q4320" i="1" s="1"/>
  <c r="N4321" i="1"/>
  <c r="Q4321" i="1" s="1"/>
  <c r="N4322" i="1"/>
  <c r="Q4322" i="1" s="1"/>
  <c r="N4323" i="1"/>
  <c r="Q4323" i="1" s="1"/>
  <c r="N4324" i="1"/>
  <c r="Q4324" i="1" s="1"/>
  <c r="N4325" i="1"/>
  <c r="Q4325" i="1" s="1"/>
  <c r="N4326" i="1"/>
  <c r="Q4326" i="1" s="1"/>
  <c r="N4327" i="1"/>
  <c r="Q4327" i="1" s="1"/>
  <c r="N4328" i="1"/>
  <c r="Q4328" i="1" s="1"/>
  <c r="N4329" i="1"/>
  <c r="Q4329" i="1" s="1"/>
  <c r="N4330" i="1"/>
  <c r="Q4330" i="1" s="1"/>
  <c r="N4331" i="1"/>
  <c r="Q4331" i="1" s="1"/>
  <c r="N4332" i="1"/>
  <c r="Q4332" i="1" s="1"/>
  <c r="N4333" i="1"/>
  <c r="Q4333" i="1" s="1"/>
  <c r="N4334" i="1"/>
  <c r="Q4334" i="1" s="1"/>
  <c r="N4335" i="1"/>
  <c r="Q4335" i="1" s="1"/>
  <c r="N4336" i="1"/>
  <c r="Q4336" i="1" s="1"/>
  <c r="N4337" i="1"/>
  <c r="Q4337" i="1" s="1"/>
  <c r="N4338" i="1"/>
  <c r="Q4338" i="1" s="1"/>
  <c r="N4339" i="1"/>
  <c r="Q4339" i="1" s="1"/>
  <c r="N4340" i="1"/>
  <c r="Q4340" i="1" s="1"/>
  <c r="N4341" i="1"/>
  <c r="Q4341" i="1" s="1"/>
  <c r="N4342" i="1"/>
  <c r="Q4342" i="1" s="1"/>
  <c r="N4343" i="1"/>
  <c r="Q4343" i="1" s="1"/>
  <c r="N4344" i="1"/>
  <c r="Q4344" i="1" s="1"/>
  <c r="N4345" i="1"/>
  <c r="Q4345" i="1" s="1"/>
  <c r="N4346" i="1"/>
  <c r="Q4346" i="1" s="1"/>
  <c r="N4347" i="1"/>
  <c r="Q4347" i="1" s="1"/>
  <c r="N4348" i="1"/>
  <c r="Q4348" i="1" s="1"/>
  <c r="N4349" i="1"/>
  <c r="Q4349" i="1" s="1"/>
  <c r="N4350" i="1"/>
  <c r="Q4350" i="1" s="1"/>
  <c r="N4351" i="1"/>
  <c r="Q4351" i="1" s="1"/>
  <c r="N4352" i="1"/>
  <c r="Q4352" i="1" s="1"/>
  <c r="N4353" i="1"/>
  <c r="Q4353" i="1" s="1"/>
  <c r="N4354" i="1"/>
  <c r="Q4354" i="1" s="1"/>
  <c r="N4355" i="1"/>
  <c r="Q4355" i="1" s="1"/>
  <c r="N4356" i="1"/>
  <c r="Q4356" i="1" s="1"/>
  <c r="N4357" i="1"/>
  <c r="Q4357" i="1" s="1"/>
  <c r="N4358" i="1"/>
  <c r="Q4358" i="1" s="1"/>
  <c r="N4359" i="1"/>
  <c r="Q4359" i="1" s="1"/>
  <c r="N4360" i="1"/>
  <c r="Q4360" i="1" s="1"/>
  <c r="N4361" i="1"/>
  <c r="Q4361" i="1" s="1"/>
  <c r="N4362" i="1"/>
  <c r="Q4362" i="1" s="1"/>
  <c r="N4363" i="1"/>
  <c r="Q4363" i="1" s="1"/>
  <c r="N4364" i="1"/>
  <c r="Q4364" i="1" s="1"/>
  <c r="N4365" i="1"/>
  <c r="Q4365" i="1" s="1"/>
  <c r="N4366" i="1"/>
  <c r="Q4366" i="1" s="1"/>
  <c r="N4367" i="1"/>
  <c r="Q4367" i="1" s="1"/>
  <c r="N4368" i="1"/>
  <c r="Q4368" i="1" s="1"/>
  <c r="N4369" i="1"/>
  <c r="Q4369" i="1" s="1"/>
  <c r="N4370" i="1"/>
  <c r="Q4370" i="1" s="1"/>
  <c r="N4371" i="1"/>
  <c r="Q4371" i="1" s="1"/>
  <c r="N4372" i="1"/>
  <c r="Q4372" i="1" s="1"/>
  <c r="N4373" i="1"/>
  <c r="Q4373" i="1" s="1"/>
  <c r="N4374" i="1"/>
  <c r="Q4374" i="1" s="1"/>
  <c r="N4375" i="1"/>
  <c r="Q4375" i="1" s="1"/>
  <c r="N4376" i="1"/>
  <c r="Q4376" i="1" s="1"/>
  <c r="N4377" i="1"/>
  <c r="Q4377" i="1" s="1"/>
  <c r="N4378" i="1"/>
  <c r="Q4378" i="1" s="1"/>
  <c r="N4379" i="1"/>
  <c r="Q4379" i="1" s="1"/>
  <c r="N4380" i="1"/>
  <c r="Q4380" i="1" s="1"/>
  <c r="N4381" i="1"/>
  <c r="Q4381" i="1" s="1"/>
  <c r="N4382" i="1"/>
  <c r="Q4382" i="1" s="1"/>
  <c r="N4383" i="1"/>
  <c r="Q4383" i="1" s="1"/>
  <c r="N4384" i="1"/>
  <c r="Q4384" i="1" s="1"/>
  <c r="N4385" i="1"/>
  <c r="Q4385" i="1" s="1"/>
  <c r="N4386" i="1"/>
  <c r="Q4386" i="1" s="1"/>
  <c r="N4387" i="1"/>
  <c r="Q4387" i="1" s="1"/>
  <c r="N4388" i="1"/>
  <c r="Q4388" i="1" s="1"/>
  <c r="N4389" i="1"/>
  <c r="Q4389" i="1" s="1"/>
  <c r="N4390" i="1"/>
  <c r="Q4390" i="1" s="1"/>
  <c r="N4391" i="1"/>
  <c r="Q4391" i="1" s="1"/>
  <c r="N4392" i="1"/>
  <c r="Q4392" i="1" s="1"/>
  <c r="N4393" i="1"/>
  <c r="Q4393" i="1" s="1"/>
  <c r="N4394" i="1"/>
  <c r="Q4394" i="1" s="1"/>
  <c r="N4395" i="1"/>
  <c r="Q4395" i="1" s="1"/>
  <c r="N4396" i="1"/>
  <c r="Q4396" i="1" s="1"/>
  <c r="N4397" i="1"/>
  <c r="Q4397" i="1" s="1"/>
  <c r="N4398" i="1"/>
  <c r="Q4398" i="1" s="1"/>
  <c r="N4399" i="1"/>
  <c r="Q4399" i="1" s="1"/>
  <c r="N4400" i="1"/>
  <c r="Q4400" i="1" s="1"/>
  <c r="N4401" i="1"/>
  <c r="Q4401" i="1" s="1"/>
  <c r="N4402" i="1"/>
  <c r="Q4402" i="1" s="1"/>
  <c r="N4403" i="1"/>
  <c r="Q4403" i="1" s="1"/>
  <c r="N4404" i="1"/>
  <c r="Q4404" i="1" s="1"/>
  <c r="N4405" i="1"/>
  <c r="Q4405" i="1" s="1"/>
  <c r="N4406" i="1"/>
  <c r="Q4406" i="1" s="1"/>
  <c r="N4407" i="1"/>
  <c r="Q4407" i="1" s="1"/>
  <c r="N4408" i="1"/>
  <c r="Q4408" i="1" s="1"/>
  <c r="N4409" i="1"/>
  <c r="Q4409" i="1" s="1"/>
  <c r="N4410" i="1"/>
  <c r="Q4410" i="1" s="1"/>
  <c r="N4411" i="1"/>
  <c r="Q4411" i="1" s="1"/>
  <c r="N4412" i="1"/>
  <c r="Q4412" i="1" s="1"/>
  <c r="N4413" i="1"/>
  <c r="Q4413" i="1" s="1"/>
  <c r="N4414" i="1"/>
  <c r="Q4414" i="1" s="1"/>
  <c r="N4415" i="1"/>
  <c r="Q4415" i="1" s="1"/>
  <c r="N4416" i="1"/>
  <c r="Q4416" i="1" s="1"/>
  <c r="N4417" i="1"/>
  <c r="Q4417" i="1" s="1"/>
  <c r="N4418" i="1"/>
  <c r="Q4418" i="1" s="1"/>
  <c r="N4419" i="1"/>
  <c r="Q4419" i="1" s="1"/>
  <c r="N4420" i="1"/>
  <c r="Q4420" i="1" s="1"/>
  <c r="N4421" i="1"/>
  <c r="Q4421" i="1" s="1"/>
  <c r="N4422" i="1"/>
  <c r="Q4422" i="1" s="1"/>
  <c r="N4423" i="1"/>
  <c r="Q4423" i="1" s="1"/>
  <c r="N4424" i="1"/>
  <c r="Q4424" i="1" s="1"/>
  <c r="N4425" i="1"/>
  <c r="Q4425" i="1" s="1"/>
  <c r="N4426" i="1"/>
  <c r="Q4426" i="1" s="1"/>
  <c r="N4427" i="1"/>
  <c r="Q4427" i="1" s="1"/>
  <c r="N4428" i="1"/>
  <c r="Q4428" i="1" s="1"/>
  <c r="N4429" i="1"/>
  <c r="Q4429" i="1" s="1"/>
  <c r="N4430" i="1"/>
  <c r="Q4430" i="1" s="1"/>
  <c r="N4431" i="1"/>
  <c r="Q4431" i="1" s="1"/>
  <c r="N4432" i="1"/>
  <c r="Q4432" i="1" s="1"/>
  <c r="N4433" i="1"/>
  <c r="Q4433" i="1" s="1"/>
  <c r="N4434" i="1"/>
  <c r="Q4434" i="1" s="1"/>
  <c r="N4435" i="1"/>
  <c r="Q4435" i="1" s="1"/>
  <c r="N4436" i="1"/>
  <c r="Q4436" i="1" s="1"/>
  <c r="N4437" i="1"/>
  <c r="Q4437" i="1" s="1"/>
  <c r="N4438" i="1"/>
  <c r="Q4438" i="1" s="1"/>
  <c r="N4439" i="1"/>
  <c r="Q4439" i="1" s="1"/>
  <c r="N4440" i="1"/>
  <c r="Q4440" i="1" s="1"/>
  <c r="N4441" i="1"/>
  <c r="Q4441" i="1" s="1"/>
  <c r="N4442" i="1"/>
  <c r="Q4442" i="1" s="1"/>
  <c r="N4443" i="1"/>
  <c r="Q4443" i="1" s="1"/>
  <c r="N4444" i="1"/>
  <c r="Q4444" i="1" s="1"/>
  <c r="N4445" i="1"/>
  <c r="Q4445" i="1" s="1"/>
  <c r="N4446" i="1"/>
  <c r="Q4446" i="1" s="1"/>
  <c r="N4447" i="1"/>
  <c r="Q4447" i="1" s="1"/>
  <c r="N4448" i="1"/>
  <c r="Q4448" i="1" s="1"/>
  <c r="N4449" i="1"/>
  <c r="Q4449" i="1" s="1"/>
  <c r="N4450" i="1"/>
  <c r="Q4450" i="1" s="1"/>
  <c r="N4451" i="1"/>
  <c r="Q4451" i="1" s="1"/>
  <c r="N4452" i="1"/>
  <c r="Q4452" i="1" s="1"/>
  <c r="N4453" i="1"/>
  <c r="Q4453" i="1" s="1"/>
  <c r="N4454" i="1"/>
  <c r="Q4454" i="1" s="1"/>
  <c r="N4455" i="1"/>
  <c r="Q4455" i="1" s="1"/>
  <c r="N4456" i="1"/>
  <c r="Q4456" i="1" s="1"/>
  <c r="N4457" i="1"/>
  <c r="Q4457" i="1" s="1"/>
  <c r="N4458" i="1"/>
  <c r="Q4458" i="1" s="1"/>
  <c r="N4459" i="1"/>
  <c r="Q4459" i="1" s="1"/>
  <c r="N4460" i="1"/>
  <c r="Q4460" i="1" s="1"/>
  <c r="N4461" i="1"/>
  <c r="Q4461" i="1" s="1"/>
  <c r="N4462" i="1"/>
  <c r="Q4462" i="1" s="1"/>
  <c r="N4463" i="1"/>
  <c r="Q4463" i="1" s="1"/>
  <c r="N4464" i="1"/>
  <c r="Q4464" i="1" s="1"/>
  <c r="N4465" i="1"/>
  <c r="Q4465" i="1" s="1"/>
  <c r="N4466" i="1"/>
  <c r="Q4466" i="1" s="1"/>
  <c r="N4467" i="1"/>
  <c r="Q4467" i="1" s="1"/>
  <c r="N4468" i="1"/>
  <c r="Q4468" i="1" s="1"/>
  <c r="N4469" i="1"/>
  <c r="Q4469" i="1" s="1"/>
  <c r="N4470" i="1"/>
  <c r="Q4470" i="1" s="1"/>
  <c r="N4471" i="1"/>
  <c r="Q4471" i="1" s="1"/>
  <c r="N4472" i="1"/>
  <c r="Q4472" i="1" s="1"/>
  <c r="N4473" i="1"/>
  <c r="Q4473" i="1" s="1"/>
  <c r="N4474" i="1"/>
  <c r="Q4474" i="1" s="1"/>
  <c r="N4475" i="1"/>
  <c r="Q4475" i="1" s="1"/>
  <c r="N4476" i="1"/>
  <c r="Q4476" i="1" s="1"/>
  <c r="N4477" i="1"/>
  <c r="Q4477" i="1" s="1"/>
  <c r="N4478" i="1"/>
  <c r="Q4478" i="1" s="1"/>
  <c r="N4479" i="1"/>
  <c r="Q4479" i="1" s="1"/>
  <c r="N4480" i="1"/>
  <c r="Q4480" i="1" s="1"/>
  <c r="N4481" i="1"/>
  <c r="Q4481" i="1" s="1"/>
  <c r="N4482" i="1"/>
  <c r="Q4482" i="1" s="1"/>
  <c r="N4483" i="1"/>
  <c r="Q4483" i="1" s="1"/>
  <c r="N4484" i="1"/>
  <c r="Q4484" i="1" s="1"/>
  <c r="N4485" i="1"/>
  <c r="Q4485" i="1" s="1"/>
  <c r="N4486" i="1"/>
  <c r="Q4486" i="1" s="1"/>
  <c r="N4487" i="1"/>
  <c r="Q4487" i="1" s="1"/>
  <c r="N4488" i="1"/>
  <c r="Q4488" i="1" s="1"/>
  <c r="N4489" i="1"/>
  <c r="Q4489" i="1" s="1"/>
  <c r="N4490" i="1"/>
  <c r="Q4490" i="1" s="1"/>
  <c r="N4491" i="1"/>
  <c r="Q4491" i="1" s="1"/>
  <c r="N4492" i="1"/>
  <c r="Q4492" i="1" s="1"/>
  <c r="N4493" i="1"/>
  <c r="Q4493" i="1" s="1"/>
  <c r="N4494" i="1"/>
  <c r="Q4494" i="1" s="1"/>
  <c r="N4495" i="1"/>
  <c r="Q4495" i="1" s="1"/>
  <c r="N4496" i="1"/>
  <c r="Q4496" i="1" s="1"/>
  <c r="N4497" i="1"/>
  <c r="Q4497" i="1" s="1"/>
  <c r="N4498" i="1"/>
  <c r="Q4498" i="1" s="1"/>
  <c r="N4499" i="1"/>
  <c r="Q4499" i="1" s="1"/>
  <c r="N4500" i="1"/>
  <c r="Q4500" i="1" s="1"/>
  <c r="N4501" i="1"/>
  <c r="Q4501" i="1" s="1"/>
  <c r="N4502" i="1"/>
  <c r="Q4502" i="1" s="1"/>
  <c r="N4503" i="1"/>
  <c r="Q4503" i="1" s="1"/>
  <c r="N4504" i="1"/>
  <c r="Q4504" i="1" s="1"/>
  <c r="N4505" i="1"/>
  <c r="Q4505" i="1" s="1"/>
  <c r="N4506" i="1"/>
  <c r="Q4506" i="1" s="1"/>
  <c r="N4507" i="1"/>
  <c r="Q4507" i="1" s="1"/>
  <c r="N4508" i="1"/>
  <c r="Q4508" i="1" s="1"/>
  <c r="N4509" i="1"/>
  <c r="Q4509" i="1" s="1"/>
  <c r="N4510" i="1"/>
  <c r="Q4510" i="1" s="1"/>
  <c r="N4511" i="1"/>
  <c r="Q4511" i="1" s="1"/>
  <c r="N4512" i="1"/>
  <c r="Q4512" i="1" s="1"/>
  <c r="N4513" i="1"/>
  <c r="Q4513" i="1" s="1"/>
  <c r="N4514" i="1"/>
  <c r="Q4514" i="1" s="1"/>
  <c r="N4515" i="1"/>
  <c r="Q4515" i="1" s="1"/>
  <c r="N4516" i="1"/>
  <c r="Q4516" i="1" s="1"/>
  <c r="N4517" i="1"/>
  <c r="Q4517" i="1" s="1"/>
  <c r="N4518" i="1"/>
  <c r="Q4518" i="1" s="1"/>
  <c r="N4519" i="1"/>
  <c r="Q4519" i="1" s="1"/>
  <c r="N4520" i="1"/>
  <c r="Q4520" i="1" s="1"/>
  <c r="N4521" i="1"/>
  <c r="Q4521" i="1" s="1"/>
  <c r="N4522" i="1"/>
  <c r="Q4522" i="1" s="1"/>
  <c r="N4523" i="1"/>
  <c r="Q4523" i="1" s="1"/>
  <c r="N4524" i="1"/>
  <c r="Q4524" i="1" s="1"/>
  <c r="N4525" i="1"/>
  <c r="Q4525" i="1" s="1"/>
  <c r="N4526" i="1"/>
  <c r="Q4526" i="1" s="1"/>
  <c r="N4527" i="1"/>
  <c r="Q4527" i="1" s="1"/>
  <c r="N4528" i="1"/>
  <c r="Q4528" i="1" s="1"/>
  <c r="N4529" i="1"/>
  <c r="Q4529" i="1" s="1"/>
  <c r="N4530" i="1"/>
  <c r="Q4530" i="1" s="1"/>
  <c r="N4531" i="1"/>
  <c r="Q4531" i="1" s="1"/>
  <c r="N4532" i="1"/>
  <c r="Q4532" i="1" s="1"/>
  <c r="N4533" i="1"/>
  <c r="Q4533" i="1" s="1"/>
  <c r="N4534" i="1"/>
  <c r="Q4534" i="1" s="1"/>
  <c r="N4535" i="1"/>
  <c r="Q4535" i="1" s="1"/>
  <c r="N4536" i="1"/>
  <c r="Q4536" i="1" s="1"/>
  <c r="N4537" i="1"/>
  <c r="Q4537" i="1" s="1"/>
  <c r="N4538" i="1"/>
  <c r="Q4538" i="1" s="1"/>
  <c r="N4539" i="1"/>
  <c r="Q4539" i="1" s="1"/>
  <c r="N4540" i="1"/>
  <c r="Q4540" i="1" s="1"/>
  <c r="N4541" i="1"/>
  <c r="Q4541" i="1" s="1"/>
  <c r="N4542" i="1"/>
  <c r="Q4542" i="1" s="1"/>
  <c r="N4543" i="1"/>
  <c r="Q4543" i="1" s="1"/>
  <c r="N4544" i="1"/>
  <c r="Q4544" i="1" s="1"/>
  <c r="N4545" i="1"/>
  <c r="Q4545" i="1" s="1"/>
  <c r="N4546" i="1"/>
  <c r="Q4546" i="1" s="1"/>
  <c r="N4547" i="1"/>
  <c r="Q4547" i="1" s="1"/>
  <c r="N4548" i="1"/>
  <c r="Q4548" i="1" s="1"/>
  <c r="N4549" i="1"/>
  <c r="Q4549" i="1" s="1"/>
  <c r="N4550" i="1"/>
  <c r="Q4550" i="1" s="1"/>
  <c r="N4551" i="1"/>
  <c r="Q4551" i="1" s="1"/>
  <c r="N4552" i="1"/>
  <c r="Q4552" i="1" s="1"/>
  <c r="N4553" i="1"/>
  <c r="Q4553" i="1" s="1"/>
  <c r="N4554" i="1"/>
  <c r="Q4554" i="1" s="1"/>
  <c r="N4555" i="1"/>
  <c r="Q4555" i="1" s="1"/>
  <c r="N4556" i="1"/>
  <c r="Q4556" i="1" s="1"/>
  <c r="N4557" i="1"/>
  <c r="Q4557" i="1" s="1"/>
  <c r="N4558" i="1"/>
  <c r="Q4558" i="1" s="1"/>
  <c r="N4559" i="1"/>
  <c r="Q4559" i="1" s="1"/>
  <c r="N4560" i="1"/>
  <c r="Q4560" i="1" s="1"/>
  <c r="N4561" i="1"/>
  <c r="Q4561" i="1" s="1"/>
  <c r="N4562" i="1"/>
  <c r="Q4562" i="1" s="1"/>
  <c r="N4563" i="1"/>
  <c r="Q4563" i="1" s="1"/>
  <c r="N4564" i="1"/>
  <c r="Q4564" i="1" s="1"/>
  <c r="N4565" i="1"/>
  <c r="Q4565" i="1" s="1"/>
  <c r="N4566" i="1"/>
  <c r="Q4566" i="1" s="1"/>
  <c r="N4567" i="1"/>
  <c r="Q4567" i="1" s="1"/>
  <c r="N4568" i="1"/>
  <c r="Q4568" i="1" s="1"/>
  <c r="N4569" i="1"/>
  <c r="Q4569" i="1" s="1"/>
  <c r="N4570" i="1"/>
  <c r="Q4570" i="1" s="1"/>
  <c r="N4571" i="1"/>
  <c r="Q4571" i="1" s="1"/>
  <c r="N4572" i="1"/>
  <c r="Q4572" i="1" s="1"/>
  <c r="N4573" i="1"/>
  <c r="Q4573" i="1" s="1"/>
  <c r="N4574" i="1"/>
  <c r="Q4574" i="1" s="1"/>
  <c r="N4575" i="1"/>
  <c r="Q4575" i="1" s="1"/>
  <c r="N4576" i="1"/>
  <c r="Q4576" i="1" s="1"/>
  <c r="N4577" i="1"/>
  <c r="Q4577" i="1" s="1"/>
  <c r="N4578" i="1"/>
  <c r="Q4578" i="1" s="1"/>
  <c r="N4579" i="1"/>
  <c r="Q4579" i="1" s="1"/>
  <c r="N4580" i="1"/>
  <c r="Q4580" i="1" s="1"/>
  <c r="N4581" i="1"/>
  <c r="Q4581" i="1" s="1"/>
  <c r="N4582" i="1"/>
  <c r="Q4582" i="1" s="1"/>
  <c r="N4583" i="1"/>
  <c r="Q4583" i="1" s="1"/>
  <c r="N4584" i="1"/>
  <c r="Q4584" i="1" s="1"/>
  <c r="N4585" i="1"/>
  <c r="Q4585" i="1" s="1"/>
  <c r="N4586" i="1"/>
  <c r="Q4586" i="1" s="1"/>
  <c r="N4587" i="1"/>
  <c r="Q4587" i="1" s="1"/>
  <c r="N4588" i="1"/>
  <c r="Q4588" i="1" s="1"/>
  <c r="N4589" i="1"/>
  <c r="Q4589" i="1" s="1"/>
  <c r="N4590" i="1"/>
  <c r="Q4590" i="1" s="1"/>
  <c r="N4591" i="1"/>
  <c r="Q4591" i="1" s="1"/>
  <c r="N4592" i="1"/>
  <c r="Q4592" i="1" s="1"/>
  <c r="N4593" i="1"/>
  <c r="Q4593" i="1" s="1"/>
  <c r="N4594" i="1"/>
  <c r="Q4594" i="1" s="1"/>
  <c r="N4595" i="1"/>
  <c r="Q4595" i="1" s="1"/>
  <c r="N4596" i="1"/>
  <c r="Q4596" i="1" s="1"/>
  <c r="N4597" i="1"/>
  <c r="Q4597" i="1" s="1"/>
  <c r="N4598" i="1"/>
  <c r="Q4598" i="1" s="1"/>
  <c r="N4599" i="1"/>
  <c r="Q4599" i="1" s="1"/>
  <c r="N4600" i="1"/>
  <c r="Q4600" i="1" s="1"/>
  <c r="N4601" i="1"/>
  <c r="Q4601" i="1" s="1"/>
  <c r="N4602" i="1"/>
  <c r="Q4602" i="1" s="1"/>
  <c r="N4603" i="1"/>
  <c r="Q4603" i="1" s="1"/>
  <c r="N4604" i="1"/>
  <c r="Q4604" i="1" s="1"/>
  <c r="N4605" i="1"/>
  <c r="Q4605" i="1" s="1"/>
  <c r="N4606" i="1"/>
  <c r="Q4606" i="1" s="1"/>
  <c r="N4607" i="1"/>
  <c r="Q4607" i="1" s="1"/>
  <c r="N4608" i="1"/>
  <c r="Q4608" i="1" s="1"/>
  <c r="N4609" i="1"/>
  <c r="Q4609" i="1" s="1"/>
  <c r="N4610" i="1"/>
  <c r="Q4610" i="1" s="1"/>
  <c r="N4611" i="1"/>
  <c r="Q4611" i="1" s="1"/>
  <c r="N4612" i="1"/>
  <c r="Q4612" i="1" s="1"/>
  <c r="N4613" i="1"/>
  <c r="Q4613" i="1" s="1"/>
  <c r="N4614" i="1"/>
  <c r="Q4614" i="1" s="1"/>
  <c r="N4615" i="1"/>
  <c r="Q4615" i="1" s="1"/>
  <c r="N4616" i="1"/>
  <c r="Q4616" i="1" s="1"/>
  <c r="N4617" i="1"/>
  <c r="Q4617" i="1" s="1"/>
  <c r="N4618" i="1"/>
  <c r="Q4618" i="1" s="1"/>
  <c r="N4619" i="1"/>
  <c r="Q4619" i="1" s="1"/>
  <c r="N4620" i="1"/>
  <c r="Q4620" i="1" s="1"/>
  <c r="N4621" i="1"/>
  <c r="Q4621" i="1" s="1"/>
  <c r="N4622" i="1"/>
  <c r="Q4622" i="1" s="1"/>
  <c r="N4623" i="1"/>
  <c r="Q4623" i="1" s="1"/>
  <c r="N4624" i="1"/>
  <c r="Q4624" i="1" s="1"/>
  <c r="N4625" i="1"/>
  <c r="Q4625" i="1" s="1"/>
  <c r="N4626" i="1"/>
  <c r="Q4626" i="1" s="1"/>
  <c r="N4627" i="1"/>
  <c r="Q4627" i="1" s="1"/>
  <c r="N4628" i="1"/>
  <c r="Q4628" i="1" s="1"/>
  <c r="N4629" i="1"/>
  <c r="Q4629" i="1" s="1"/>
  <c r="N4630" i="1"/>
  <c r="Q4630" i="1" s="1"/>
  <c r="N4631" i="1"/>
  <c r="Q4631" i="1" s="1"/>
  <c r="N4632" i="1"/>
  <c r="Q4632" i="1" s="1"/>
  <c r="N4633" i="1"/>
  <c r="Q4633" i="1" s="1"/>
  <c r="N4634" i="1"/>
  <c r="Q4634" i="1" s="1"/>
  <c r="N4635" i="1"/>
  <c r="Q4635" i="1" s="1"/>
  <c r="N4636" i="1"/>
  <c r="Q4636" i="1" s="1"/>
  <c r="N4637" i="1"/>
  <c r="Q4637" i="1" s="1"/>
  <c r="N4638" i="1"/>
  <c r="Q4638" i="1" s="1"/>
  <c r="N4639" i="1"/>
  <c r="Q4639" i="1" s="1"/>
  <c r="N4640" i="1"/>
  <c r="Q4640" i="1" s="1"/>
  <c r="N4641" i="1"/>
  <c r="Q4641" i="1" s="1"/>
  <c r="N4642" i="1"/>
  <c r="Q4642" i="1" s="1"/>
  <c r="N4643" i="1"/>
  <c r="Q4643" i="1" s="1"/>
  <c r="N4644" i="1"/>
  <c r="Q4644" i="1" s="1"/>
  <c r="N4645" i="1"/>
  <c r="Q4645" i="1" s="1"/>
  <c r="N4646" i="1"/>
  <c r="Q4646" i="1" s="1"/>
  <c r="N4647" i="1"/>
  <c r="Q4647" i="1" s="1"/>
  <c r="N4648" i="1"/>
  <c r="Q4648" i="1" s="1"/>
  <c r="N4649" i="1"/>
  <c r="Q4649" i="1" s="1"/>
  <c r="N4650" i="1"/>
  <c r="Q4650" i="1" s="1"/>
  <c r="N4651" i="1"/>
  <c r="Q4651" i="1" s="1"/>
  <c r="N4652" i="1"/>
  <c r="Q4652" i="1" s="1"/>
  <c r="N4653" i="1"/>
  <c r="Q4653" i="1" s="1"/>
  <c r="N4654" i="1"/>
  <c r="Q4654" i="1" s="1"/>
  <c r="N4655" i="1"/>
  <c r="Q4655" i="1" s="1"/>
  <c r="N4656" i="1"/>
  <c r="Q4656" i="1" s="1"/>
  <c r="N4657" i="1"/>
  <c r="Q4657" i="1" s="1"/>
  <c r="N4658" i="1"/>
  <c r="Q4658" i="1" s="1"/>
  <c r="N4659" i="1"/>
  <c r="Q4659" i="1" s="1"/>
  <c r="N4660" i="1"/>
  <c r="Q4660" i="1" s="1"/>
  <c r="N4661" i="1"/>
  <c r="Q4661" i="1" s="1"/>
  <c r="N4662" i="1"/>
  <c r="Q4662" i="1" s="1"/>
  <c r="N4663" i="1"/>
  <c r="Q4663" i="1" s="1"/>
  <c r="N4664" i="1"/>
  <c r="Q4664" i="1" s="1"/>
  <c r="N4665" i="1"/>
  <c r="Q4665" i="1" s="1"/>
  <c r="N4666" i="1"/>
  <c r="Q4666" i="1" s="1"/>
  <c r="N4667" i="1"/>
  <c r="Q4667" i="1" s="1"/>
  <c r="N4668" i="1"/>
  <c r="Q4668" i="1" s="1"/>
  <c r="N4669" i="1"/>
  <c r="Q4669" i="1" s="1"/>
  <c r="N4670" i="1"/>
  <c r="Q4670" i="1" s="1"/>
  <c r="N4671" i="1"/>
  <c r="Q4671" i="1" s="1"/>
  <c r="N4672" i="1"/>
  <c r="Q4672" i="1" s="1"/>
  <c r="N4673" i="1"/>
  <c r="Q4673" i="1" s="1"/>
  <c r="N4674" i="1"/>
  <c r="Q4674" i="1" s="1"/>
  <c r="N4675" i="1"/>
  <c r="Q4675" i="1" s="1"/>
  <c r="N4676" i="1"/>
  <c r="Q4676" i="1" s="1"/>
  <c r="N4677" i="1"/>
  <c r="Q4677" i="1" s="1"/>
  <c r="N4678" i="1"/>
  <c r="Q4678" i="1" s="1"/>
  <c r="N4679" i="1"/>
  <c r="Q4679" i="1" s="1"/>
  <c r="N4680" i="1"/>
  <c r="Q4680" i="1" s="1"/>
  <c r="N4681" i="1"/>
  <c r="Q4681" i="1" s="1"/>
  <c r="N4682" i="1"/>
  <c r="Q4682" i="1" s="1"/>
  <c r="N4683" i="1"/>
  <c r="Q4683" i="1" s="1"/>
  <c r="N4684" i="1"/>
  <c r="Q4684" i="1" s="1"/>
  <c r="N4685" i="1"/>
  <c r="Q4685" i="1" s="1"/>
  <c r="N4686" i="1"/>
  <c r="Q4686" i="1" s="1"/>
  <c r="N4687" i="1"/>
  <c r="Q4687" i="1" s="1"/>
  <c r="N4688" i="1"/>
  <c r="Q4688" i="1" s="1"/>
  <c r="N4689" i="1"/>
  <c r="Q4689" i="1" s="1"/>
  <c r="N4690" i="1"/>
  <c r="Q4690" i="1" s="1"/>
  <c r="N4691" i="1"/>
  <c r="Q4691" i="1" s="1"/>
  <c r="N4692" i="1"/>
  <c r="Q4692" i="1" s="1"/>
  <c r="N4693" i="1"/>
  <c r="Q4693" i="1" s="1"/>
  <c r="N4694" i="1"/>
  <c r="Q4694" i="1" s="1"/>
  <c r="N4695" i="1"/>
  <c r="Q4695" i="1" s="1"/>
  <c r="N4696" i="1"/>
  <c r="Q4696" i="1" s="1"/>
  <c r="N4697" i="1"/>
  <c r="Q4697" i="1" s="1"/>
  <c r="N4698" i="1"/>
  <c r="Q4698" i="1" s="1"/>
  <c r="N4699" i="1"/>
  <c r="Q4699" i="1" s="1"/>
  <c r="N4700" i="1"/>
  <c r="Q4700" i="1" s="1"/>
  <c r="N4701" i="1"/>
  <c r="Q4701" i="1" s="1"/>
  <c r="N4702" i="1"/>
  <c r="Q4702" i="1" s="1"/>
  <c r="N4703" i="1"/>
  <c r="Q4703" i="1" s="1"/>
  <c r="N4704" i="1"/>
  <c r="Q4704" i="1" s="1"/>
  <c r="N4705" i="1"/>
  <c r="Q4705" i="1" s="1"/>
  <c r="N4706" i="1"/>
  <c r="Q4706" i="1" s="1"/>
  <c r="N4707" i="1"/>
  <c r="Q4707" i="1" s="1"/>
  <c r="N4708" i="1"/>
  <c r="Q4708" i="1" s="1"/>
  <c r="N4709" i="1"/>
  <c r="Q4709" i="1" s="1"/>
  <c r="N4710" i="1"/>
  <c r="Q4710" i="1" s="1"/>
  <c r="N4711" i="1"/>
  <c r="Q4711" i="1" s="1"/>
  <c r="N4712" i="1"/>
  <c r="Q4712" i="1" s="1"/>
  <c r="N4713" i="1"/>
  <c r="Q4713" i="1" s="1"/>
  <c r="N4714" i="1"/>
  <c r="Q4714" i="1" s="1"/>
  <c r="N4715" i="1"/>
  <c r="Q4715" i="1" s="1"/>
  <c r="N4716" i="1"/>
  <c r="Q4716" i="1" s="1"/>
  <c r="N4717" i="1"/>
  <c r="Q4717" i="1" s="1"/>
  <c r="N4718" i="1"/>
  <c r="Q4718" i="1" s="1"/>
  <c r="N4719" i="1"/>
  <c r="Q4719" i="1" s="1"/>
  <c r="N4720" i="1"/>
  <c r="Q4720" i="1" s="1"/>
  <c r="N4721" i="1"/>
  <c r="Q4721" i="1" s="1"/>
  <c r="N4722" i="1"/>
  <c r="Q4722" i="1" s="1"/>
  <c r="N4723" i="1"/>
  <c r="Q4723" i="1" s="1"/>
  <c r="N4724" i="1"/>
  <c r="Q4724" i="1" s="1"/>
  <c r="N4725" i="1"/>
  <c r="Q4725" i="1" s="1"/>
  <c r="N4726" i="1"/>
  <c r="Q4726" i="1" s="1"/>
  <c r="N4727" i="1"/>
  <c r="Q4727" i="1" s="1"/>
  <c r="N4728" i="1"/>
  <c r="Q4728" i="1" s="1"/>
  <c r="N4729" i="1"/>
  <c r="Q4729" i="1" s="1"/>
  <c r="N4730" i="1"/>
  <c r="Q4730" i="1" s="1"/>
  <c r="N4731" i="1"/>
  <c r="Q4731" i="1" s="1"/>
  <c r="N4732" i="1"/>
  <c r="Q4732" i="1" s="1"/>
  <c r="N4733" i="1"/>
  <c r="Q4733" i="1" s="1"/>
  <c r="N4734" i="1"/>
  <c r="Q4734" i="1" s="1"/>
  <c r="N4735" i="1"/>
  <c r="Q4735" i="1" s="1"/>
  <c r="N4736" i="1"/>
  <c r="Q4736" i="1" s="1"/>
  <c r="N4737" i="1"/>
  <c r="Q4737" i="1" s="1"/>
  <c r="N4738" i="1"/>
  <c r="Q4738" i="1" s="1"/>
  <c r="N4739" i="1"/>
  <c r="Q4739" i="1" s="1"/>
  <c r="N4740" i="1"/>
  <c r="Q4740" i="1" s="1"/>
  <c r="N4741" i="1"/>
  <c r="Q4741" i="1" s="1"/>
  <c r="N4742" i="1"/>
  <c r="Q4742" i="1" s="1"/>
  <c r="N4743" i="1"/>
  <c r="Q4743" i="1" s="1"/>
  <c r="N4744" i="1"/>
  <c r="Q4744" i="1" s="1"/>
  <c r="N4745" i="1"/>
  <c r="Q4745" i="1" s="1"/>
  <c r="N4746" i="1"/>
  <c r="Q4746" i="1" s="1"/>
  <c r="N4747" i="1"/>
  <c r="Q4747" i="1" s="1"/>
  <c r="N4748" i="1"/>
  <c r="Q4748" i="1" s="1"/>
  <c r="N4749" i="1"/>
  <c r="Q4749" i="1" s="1"/>
  <c r="N4750" i="1"/>
  <c r="Q4750" i="1" s="1"/>
  <c r="N4751" i="1"/>
  <c r="Q4751" i="1" s="1"/>
  <c r="N4752" i="1"/>
  <c r="Q4752" i="1" s="1"/>
  <c r="N4753" i="1"/>
  <c r="Q4753" i="1" s="1"/>
  <c r="N4754" i="1"/>
  <c r="Q4754" i="1" s="1"/>
  <c r="N4755" i="1"/>
  <c r="Q4755" i="1" s="1"/>
  <c r="N4756" i="1"/>
  <c r="Q4756" i="1" s="1"/>
  <c r="N4757" i="1"/>
  <c r="Q4757" i="1" s="1"/>
  <c r="N4758" i="1"/>
  <c r="Q4758" i="1" s="1"/>
  <c r="N4759" i="1"/>
  <c r="Q4759" i="1" s="1"/>
  <c r="N4760" i="1"/>
  <c r="Q4760" i="1" s="1"/>
  <c r="N4761" i="1"/>
  <c r="Q4761" i="1" s="1"/>
  <c r="N4762" i="1"/>
  <c r="Q4762" i="1" s="1"/>
  <c r="N4763" i="1"/>
  <c r="Q4763" i="1" s="1"/>
  <c r="N4764" i="1"/>
  <c r="Q4764" i="1" s="1"/>
  <c r="N4765" i="1"/>
  <c r="Q4765" i="1" s="1"/>
  <c r="N4766" i="1"/>
  <c r="Q4766" i="1" s="1"/>
  <c r="N4767" i="1"/>
  <c r="Q4767" i="1" s="1"/>
  <c r="N4768" i="1"/>
  <c r="Q4768" i="1" s="1"/>
  <c r="N4769" i="1"/>
  <c r="Q4769" i="1" s="1"/>
  <c r="N4770" i="1"/>
  <c r="Q4770" i="1" s="1"/>
  <c r="N4771" i="1"/>
  <c r="Q4771" i="1" s="1"/>
  <c r="N4772" i="1"/>
  <c r="Q4772" i="1" s="1"/>
  <c r="N4773" i="1"/>
  <c r="Q4773" i="1" s="1"/>
  <c r="N4774" i="1"/>
  <c r="Q4774" i="1" s="1"/>
  <c r="N4775" i="1"/>
  <c r="Q4775" i="1" s="1"/>
  <c r="N4776" i="1"/>
  <c r="Q4776" i="1" s="1"/>
  <c r="N4777" i="1"/>
  <c r="Q4777" i="1" s="1"/>
  <c r="N4778" i="1"/>
  <c r="Q4778" i="1" s="1"/>
  <c r="N4779" i="1"/>
  <c r="Q4779" i="1" s="1"/>
  <c r="N4780" i="1"/>
  <c r="Q4780" i="1" s="1"/>
  <c r="N4781" i="1"/>
  <c r="Q4781" i="1" s="1"/>
  <c r="N4782" i="1"/>
  <c r="Q4782" i="1" s="1"/>
  <c r="N4783" i="1"/>
  <c r="Q4783" i="1" s="1"/>
  <c r="N4784" i="1"/>
  <c r="Q4784" i="1" s="1"/>
  <c r="N4785" i="1"/>
  <c r="Q4785" i="1" s="1"/>
  <c r="N4786" i="1"/>
  <c r="Q4786" i="1" s="1"/>
  <c r="N4787" i="1"/>
  <c r="Q4787" i="1" s="1"/>
  <c r="N4788" i="1"/>
  <c r="Q4788" i="1" s="1"/>
  <c r="N4789" i="1"/>
  <c r="Q4789" i="1" s="1"/>
  <c r="N4790" i="1"/>
  <c r="Q4790" i="1" s="1"/>
  <c r="N4791" i="1"/>
  <c r="Q4791" i="1" s="1"/>
  <c r="N4792" i="1"/>
  <c r="Q4792" i="1" s="1"/>
  <c r="N4793" i="1"/>
  <c r="Q4793" i="1" s="1"/>
  <c r="N4794" i="1"/>
  <c r="Q4794" i="1" s="1"/>
  <c r="N4795" i="1"/>
  <c r="Q4795" i="1" s="1"/>
  <c r="N4796" i="1"/>
  <c r="Q4796" i="1" s="1"/>
  <c r="N4797" i="1"/>
  <c r="Q4797" i="1" s="1"/>
  <c r="N4798" i="1"/>
  <c r="Q4798" i="1" s="1"/>
  <c r="N4799" i="1"/>
  <c r="Q4799" i="1" s="1"/>
  <c r="N4800" i="1"/>
  <c r="Q4800" i="1" s="1"/>
  <c r="N4801" i="1"/>
  <c r="Q4801" i="1" s="1"/>
  <c r="N4802" i="1"/>
  <c r="Q4802" i="1" s="1"/>
  <c r="N4803" i="1"/>
  <c r="Q4803" i="1" s="1"/>
  <c r="N4804" i="1"/>
  <c r="Q4804" i="1" s="1"/>
  <c r="N4805" i="1"/>
  <c r="Q4805" i="1" s="1"/>
  <c r="N4806" i="1"/>
  <c r="Q4806" i="1" s="1"/>
  <c r="N4807" i="1"/>
  <c r="Q4807" i="1" s="1"/>
  <c r="N4808" i="1"/>
  <c r="Q4808" i="1" s="1"/>
  <c r="N4809" i="1"/>
  <c r="Q4809" i="1" s="1"/>
  <c r="N4810" i="1"/>
  <c r="Q4810" i="1" s="1"/>
  <c r="N4811" i="1"/>
  <c r="Q4811" i="1" s="1"/>
  <c r="N4812" i="1"/>
  <c r="Q4812" i="1" s="1"/>
  <c r="N4813" i="1"/>
  <c r="Q4813" i="1" s="1"/>
  <c r="N4814" i="1"/>
  <c r="Q4814" i="1" s="1"/>
  <c r="N4815" i="1"/>
  <c r="Q4815" i="1" s="1"/>
  <c r="N4816" i="1"/>
  <c r="Q4816" i="1" s="1"/>
  <c r="N4817" i="1"/>
  <c r="Q4817" i="1" s="1"/>
  <c r="N4818" i="1"/>
  <c r="Q4818" i="1" s="1"/>
  <c r="N4819" i="1"/>
  <c r="Q4819" i="1" s="1"/>
  <c r="N4820" i="1"/>
  <c r="Q4820" i="1" s="1"/>
  <c r="N4821" i="1"/>
  <c r="Q4821" i="1" s="1"/>
  <c r="N4822" i="1"/>
  <c r="Q4822" i="1" s="1"/>
  <c r="N4823" i="1"/>
  <c r="Q4823" i="1" s="1"/>
  <c r="N4824" i="1"/>
  <c r="Q4824" i="1" s="1"/>
  <c r="N4825" i="1"/>
  <c r="Q4825" i="1" s="1"/>
  <c r="N4826" i="1"/>
  <c r="Q4826" i="1" s="1"/>
  <c r="N4827" i="1"/>
  <c r="Q4827" i="1" s="1"/>
  <c r="N4828" i="1"/>
  <c r="Q4828" i="1" s="1"/>
  <c r="N4829" i="1"/>
  <c r="Q4829" i="1" s="1"/>
  <c r="N4830" i="1"/>
  <c r="Q4830" i="1" s="1"/>
  <c r="N4831" i="1"/>
  <c r="Q4831" i="1" s="1"/>
  <c r="N4832" i="1"/>
  <c r="Q4832" i="1" s="1"/>
  <c r="N4833" i="1"/>
  <c r="Q4833" i="1" s="1"/>
  <c r="N4834" i="1"/>
  <c r="Q4834" i="1" s="1"/>
  <c r="N4835" i="1"/>
  <c r="Q4835" i="1" s="1"/>
  <c r="N4836" i="1"/>
  <c r="Q4836" i="1" s="1"/>
  <c r="N4837" i="1"/>
  <c r="Q4837" i="1" s="1"/>
  <c r="N4838" i="1"/>
  <c r="Q4838" i="1" s="1"/>
  <c r="N4839" i="1"/>
  <c r="Q4839" i="1" s="1"/>
  <c r="N4840" i="1"/>
  <c r="Q4840" i="1" s="1"/>
  <c r="N4841" i="1"/>
  <c r="Q4841" i="1" s="1"/>
  <c r="N4842" i="1"/>
  <c r="Q4842" i="1" s="1"/>
  <c r="N4843" i="1"/>
  <c r="Q4843" i="1" s="1"/>
  <c r="N4844" i="1"/>
  <c r="Q4844" i="1" s="1"/>
  <c r="N4845" i="1"/>
  <c r="Q4845" i="1" s="1"/>
  <c r="N4846" i="1"/>
  <c r="Q4846" i="1" s="1"/>
  <c r="N4847" i="1"/>
  <c r="Q4847" i="1" s="1"/>
  <c r="N4848" i="1"/>
  <c r="Q4848" i="1" s="1"/>
  <c r="N4849" i="1"/>
  <c r="Q4849" i="1" s="1"/>
  <c r="N4850" i="1"/>
  <c r="Q4850" i="1" s="1"/>
  <c r="N4851" i="1"/>
  <c r="Q4851" i="1" s="1"/>
  <c r="N4852" i="1"/>
  <c r="Q4852" i="1" s="1"/>
  <c r="N4853" i="1"/>
  <c r="Q4853" i="1" s="1"/>
  <c r="N4854" i="1"/>
  <c r="Q4854" i="1" s="1"/>
  <c r="N4855" i="1"/>
  <c r="Q4855" i="1" s="1"/>
  <c r="N4856" i="1"/>
  <c r="Q4856" i="1" s="1"/>
  <c r="N4857" i="1"/>
  <c r="Q4857" i="1" s="1"/>
  <c r="N4858" i="1"/>
  <c r="Q4858" i="1" s="1"/>
  <c r="N4859" i="1"/>
  <c r="Q4859" i="1" s="1"/>
  <c r="N4860" i="1"/>
  <c r="Q4860" i="1" s="1"/>
  <c r="N4861" i="1"/>
  <c r="Q4861" i="1" s="1"/>
  <c r="N4862" i="1"/>
  <c r="Q4862" i="1" s="1"/>
  <c r="N4863" i="1"/>
  <c r="Q4863" i="1" s="1"/>
  <c r="N4864" i="1"/>
  <c r="Q4864" i="1" s="1"/>
  <c r="N4865" i="1"/>
  <c r="Q4865" i="1" s="1"/>
  <c r="N4866" i="1"/>
  <c r="Q4866" i="1" s="1"/>
  <c r="N4867" i="1"/>
  <c r="Q4867" i="1" s="1"/>
  <c r="N4868" i="1"/>
  <c r="Q4868" i="1" s="1"/>
  <c r="N4869" i="1"/>
  <c r="Q4869" i="1" s="1"/>
  <c r="N4870" i="1"/>
  <c r="Q4870" i="1" s="1"/>
  <c r="N4871" i="1"/>
  <c r="Q4871" i="1" s="1"/>
  <c r="N4872" i="1"/>
  <c r="Q4872" i="1" s="1"/>
  <c r="N4873" i="1"/>
  <c r="Q4873" i="1" s="1"/>
  <c r="N4874" i="1"/>
  <c r="Q4874" i="1" s="1"/>
  <c r="N4875" i="1"/>
  <c r="Q4875" i="1" s="1"/>
  <c r="N4876" i="1"/>
  <c r="Q4876" i="1" s="1"/>
  <c r="N4877" i="1"/>
  <c r="Q4877" i="1" s="1"/>
  <c r="N4878" i="1"/>
  <c r="Q4878" i="1" s="1"/>
  <c r="N4879" i="1"/>
  <c r="Q4879" i="1" s="1"/>
  <c r="N4880" i="1"/>
  <c r="Q4880" i="1" s="1"/>
  <c r="N4881" i="1"/>
  <c r="Q4881" i="1" s="1"/>
  <c r="N4882" i="1"/>
  <c r="Q4882" i="1" s="1"/>
  <c r="N4883" i="1"/>
  <c r="Q4883" i="1" s="1"/>
  <c r="N4884" i="1"/>
  <c r="Q4884" i="1" s="1"/>
  <c r="N4885" i="1"/>
  <c r="Q4885" i="1" s="1"/>
  <c r="N4886" i="1"/>
  <c r="Q4886" i="1" s="1"/>
  <c r="N4887" i="1"/>
  <c r="Q4887" i="1" s="1"/>
  <c r="N4888" i="1"/>
  <c r="Q4888" i="1" s="1"/>
  <c r="N4889" i="1"/>
  <c r="Q4889" i="1" s="1"/>
  <c r="N4890" i="1"/>
  <c r="Q4890" i="1" s="1"/>
  <c r="N4891" i="1"/>
  <c r="Q4891" i="1" s="1"/>
  <c r="N4892" i="1"/>
  <c r="Q4892" i="1" s="1"/>
  <c r="N4893" i="1"/>
  <c r="Q4893" i="1" s="1"/>
  <c r="N4894" i="1"/>
  <c r="Q4894" i="1" s="1"/>
  <c r="N4895" i="1"/>
  <c r="Q4895" i="1" s="1"/>
  <c r="N4896" i="1"/>
  <c r="Q4896" i="1" s="1"/>
  <c r="N4897" i="1"/>
  <c r="Q4897" i="1" s="1"/>
  <c r="N4898" i="1"/>
  <c r="Q4898" i="1" s="1"/>
  <c r="N4899" i="1"/>
  <c r="Q4899" i="1" s="1"/>
  <c r="N4900" i="1"/>
  <c r="Q4900" i="1" s="1"/>
  <c r="N4901" i="1"/>
  <c r="Q4901" i="1" s="1"/>
  <c r="N4902" i="1"/>
  <c r="Q4902" i="1" s="1"/>
  <c r="N4903" i="1"/>
  <c r="Q4903" i="1" s="1"/>
  <c r="N4904" i="1"/>
  <c r="Q4904" i="1" s="1"/>
  <c r="N4905" i="1"/>
  <c r="Q4905" i="1" s="1"/>
  <c r="N4906" i="1"/>
  <c r="Q4906" i="1" s="1"/>
  <c r="N4907" i="1"/>
  <c r="Q4907" i="1" s="1"/>
  <c r="N4908" i="1"/>
  <c r="Q4908" i="1" s="1"/>
  <c r="N4909" i="1"/>
  <c r="Q4909" i="1" s="1"/>
  <c r="N4910" i="1"/>
  <c r="Q4910" i="1" s="1"/>
  <c r="N4911" i="1"/>
  <c r="Q4911" i="1" s="1"/>
  <c r="N4912" i="1"/>
  <c r="Q4912" i="1" s="1"/>
  <c r="N4913" i="1"/>
  <c r="Q4913" i="1" s="1"/>
  <c r="N4914" i="1"/>
  <c r="Q4914" i="1" s="1"/>
  <c r="N4915" i="1"/>
  <c r="Q4915" i="1" s="1"/>
  <c r="N4916" i="1"/>
  <c r="Q4916" i="1" s="1"/>
  <c r="N4917" i="1"/>
  <c r="Q4917" i="1" s="1"/>
  <c r="N4918" i="1"/>
  <c r="Q4918" i="1" s="1"/>
  <c r="N4919" i="1"/>
  <c r="Q4919" i="1" s="1"/>
  <c r="N4920" i="1"/>
  <c r="Q4920" i="1" s="1"/>
  <c r="N4921" i="1"/>
  <c r="Q4921" i="1" s="1"/>
  <c r="N4922" i="1"/>
  <c r="Q4922" i="1" s="1"/>
  <c r="N4923" i="1"/>
  <c r="Q4923" i="1" s="1"/>
  <c r="N4924" i="1"/>
  <c r="Q4924" i="1" s="1"/>
  <c r="N4925" i="1"/>
  <c r="Q4925" i="1" s="1"/>
  <c r="N4926" i="1"/>
  <c r="Q4926" i="1" s="1"/>
  <c r="N4927" i="1"/>
  <c r="Q4927" i="1" s="1"/>
  <c r="N4928" i="1"/>
  <c r="Q4928" i="1" s="1"/>
  <c r="N4929" i="1"/>
  <c r="Q4929" i="1" s="1"/>
  <c r="N4930" i="1"/>
  <c r="Q4930" i="1" s="1"/>
  <c r="N4931" i="1"/>
  <c r="Q4931" i="1" s="1"/>
  <c r="N4932" i="1"/>
  <c r="Q4932" i="1" s="1"/>
  <c r="N4933" i="1"/>
  <c r="Q4933" i="1" s="1"/>
  <c r="N4934" i="1"/>
  <c r="Q4934" i="1" s="1"/>
  <c r="N4935" i="1"/>
  <c r="Q4935" i="1" s="1"/>
  <c r="N4936" i="1"/>
  <c r="Q4936" i="1" s="1"/>
  <c r="N4937" i="1"/>
  <c r="Q4937" i="1" s="1"/>
  <c r="N4938" i="1"/>
  <c r="Q4938" i="1" s="1"/>
  <c r="N4939" i="1"/>
  <c r="Q4939" i="1" s="1"/>
  <c r="N4940" i="1"/>
  <c r="Q4940" i="1" s="1"/>
  <c r="N4941" i="1"/>
  <c r="Q4941" i="1" s="1"/>
  <c r="N4942" i="1"/>
  <c r="Q4942" i="1" s="1"/>
  <c r="N4943" i="1"/>
  <c r="Q4943" i="1" s="1"/>
  <c r="N4944" i="1"/>
  <c r="Q4944" i="1" s="1"/>
  <c r="N4945" i="1"/>
  <c r="Q4945" i="1" s="1"/>
  <c r="N4946" i="1"/>
  <c r="Q4946" i="1" s="1"/>
  <c r="N4947" i="1"/>
  <c r="Q4947" i="1" s="1"/>
  <c r="N4948" i="1"/>
  <c r="Q4948" i="1" s="1"/>
  <c r="N4949" i="1"/>
  <c r="Q4949" i="1" s="1"/>
  <c r="N4950" i="1"/>
  <c r="Q4950" i="1" s="1"/>
  <c r="N4951" i="1"/>
  <c r="Q4951" i="1" s="1"/>
  <c r="N4952" i="1"/>
  <c r="Q4952" i="1" s="1"/>
  <c r="N4953" i="1"/>
  <c r="Q4953" i="1" s="1"/>
  <c r="N4954" i="1"/>
  <c r="Q4954" i="1" s="1"/>
  <c r="N4955" i="1"/>
  <c r="Q4955" i="1" s="1"/>
  <c r="N4956" i="1"/>
  <c r="Q4956" i="1" s="1"/>
  <c r="N4957" i="1"/>
  <c r="Q4957" i="1" s="1"/>
  <c r="N4958" i="1"/>
  <c r="Q4958" i="1" s="1"/>
  <c r="N4959" i="1"/>
  <c r="Q4959" i="1" s="1"/>
  <c r="N4960" i="1"/>
  <c r="Q4960" i="1" s="1"/>
  <c r="N4961" i="1"/>
  <c r="Q4961" i="1" s="1"/>
  <c r="N4962" i="1"/>
  <c r="Q4962" i="1" s="1"/>
  <c r="N4963" i="1"/>
  <c r="Q4963" i="1" s="1"/>
  <c r="N4964" i="1"/>
  <c r="Q4964" i="1" s="1"/>
  <c r="N4965" i="1"/>
  <c r="Q4965" i="1" s="1"/>
  <c r="N4966" i="1"/>
  <c r="Q4966" i="1" s="1"/>
  <c r="N4967" i="1"/>
  <c r="Q4967" i="1" s="1"/>
  <c r="N4968" i="1"/>
  <c r="Q4968" i="1" s="1"/>
  <c r="N4969" i="1"/>
  <c r="Q4969" i="1" s="1"/>
  <c r="N4970" i="1"/>
  <c r="Q4970" i="1" s="1"/>
  <c r="N4971" i="1"/>
  <c r="Q4971" i="1" s="1"/>
  <c r="N4972" i="1"/>
  <c r="Q4972" i="1" s="1"/>
  <c r="N4973" i="1"/>
  <c r="Q4973" i="1" s="1"/>
  <c r="N4974" i="1"/>
  <c r="Q4974" i="1" s="1"/>
  <c r="N4975" i="1"/>
  <c r="Q4975" i="1" s="1"/>
  <c r="N4976" i="1"/>
  <c r="Q4976" i="1" s="1"/>
  <c r="N4977" i="1"/>
  <c r="Q4977" i="1" s="1"/>
  <c r="N4978" i="1"/>
  <c r="Q4978" i="1" s="1"/>
  <c r="N4979" i="1"/>
  <c r="Q4979" i="1" s="1"/>
  <c r="N4980" i="1"/>
  <c r="Q4980" i="1" s="1"/>
  <c r="N4981" i="1"/>
  <c r="Q4981" i="1" s="1"/>
  <c r="N4982" i="1"/>
  <c r="Q4982" i="1" s="1"/>
  <c r="N4983" i="1"/>
  <c r="Q4983" i="1" s="1"/>
  <c r="N4984" i="1"/>
  <c r="Q4984" i="1" s="1"/>
  <c r="N4985" i="1"/>
  <c r="Q4985" i="1" s="1"/>
  <c r="N4986" i="1"/>
  <c r="Q4986" i="1" s="1"/>
  <c r="N4987" i="1"/>
  <c r="Q4987" i="1" s="1"/>
  <c r="N4988" i="1"/>
  <c r="Q4988" i="1" s="1"/>
  <c r="N4989" i="1"/>
  <c r="Q4989" i="1" s="1"/>
  <c r="N4990" i="1"/>
  <c r="Q4990" i="1" s="1"/>
  <c r="N4991" i="1"/>
  <c r="Q4991" i="1" s="1"/>
  <c r="N4992" i="1"/>
  <c r="Q4992" i="1" s="1"/>
  <c r="N4993" i="1"/>
  <c r="Q4993" i="1" s="1"/>
  <c r="N4994" i="1"/>
  <c r="Q4994" i="1" s="1"/>
  <c r="N4995" i="1"/>
  <c r="Q4995" i="1" s="1"/>
  <c r="N4996" i="1"/>
  <c r="Q4996" i="1" s="1"/>
  <c r="N4997" i="1"/>
  <c r="Q4997" i="1" s="1"/>
  <c r="N4998" i="1"/>
  <c r="Q4998" i="1" s="1"/>
  <c r="N4999" i="1"/>
  <c r="Q4999" i="1" s="1"/>
  <c r="N5000" i="1"/>
  <c r="Q5000" i="1" s="1"/>
  <c r="N5001" i="1"/>
  <c r="Q5001" i="1" s="1"/>
  <c r="N5002" i="1"/>
  <c r="Q5002" i="1" s="1"/>
  <c r="N5003" i="1"/>
  <c r="Q5003" i="1" s="1"/>
  <c r="N5004" i="1"/>
  <c r="Q5004" i="1" s="1"/>
  <c r="N5005" i="1"/>
  <c r="Q5005" i="1" s="1"/>
  <c r="N5006" i="1"/>
  <c r="Q5006" i="1" s="1"/>
  <c r="N5007" i="1"/>
  <c r="Q5007" i="1" s="1"/>
  <c r="N5008" i="1"/>
  <c r="Q5008" i="1" s="1"/>
  <c r="N5009" i="1"/>
  <c r="Q5009" i="1" s="1"/>
  <c r="N5010" i="1"/>
  <c r="Q5010" i="1" s="1"/>
  <c r="N5011" i="1"/>
  <c r="Q5011" i="1" s="1"/>
  <c r="N5012" i="1"/>
  <c r="Q5012" i="1" s="1"/>
  <c r="N5013" i="1"/>
  <c r="Q5013" i="1" s="1"/>
  <c r="N5014" i="1"/>
  <c r="Q5014" i="1" s="1"/>
  <c r="N5015" i="1"/>
  <c r="Q5015" i="1" s="1"/>
  <c r="N5016" i="1"/>
  <c r="Q5016" i="1" s="1"/>
  <c r="N5017" i="1"/>
  <c r="Q5017" i="1" s="1"/>
  <c r="N5018" i="1"/>
  <c r="Q5018" i="1" s="1"/>
  <c r="N5019" i="1"/>
  <c r="Q5019" i="1" s="1"/>
  <c r="N5020" i="1"/>
  <c r="Q5020" i="1" s="1"/>
  <c r="N5021" i="1"/>
  <c r="Q5021" i="1" s="1"/>
  <c r="N5022" i="1"/>
  <c r="Q5022" i="1" s="1"/>
  <c r="N5023" i="1"/>
  <c r="Q5023" i="1" s="1"/>
  <c r="N5024" i="1"/>
  <c r="Q5024" i="1" s="1"/>
  <c r="N5025" i="1"/>
  <c r="Q5025" i="1" s="1"/>
  <c r="N5026" i="1"/>
  <c r="Q5026" i="1" s="1"/>
  <c r="N5027" i="1"/>
  <c r="Q5027" i="1" s="1"/>
  <c r="N5028" i="1"/>
  <c r="Q5028" i="1" s="1"/>
  <c r="N5029" i="1"/>
  <c r="Q5029" i="1" s="1"/>
  <c r="N5030" i="1"/>
  <c r="Q5030" i="1" s="1"/>
  <c r="N5031" i="1"/>
  <c r="Q5031" i="1" s="1"/>
  <c r="N5032" i="1"/>
  <c r="Q5032" i="1" s="1"/>
  <c r="N5033" i="1"/>
  <c r="Q5033" i="1" s="1"/>
  <c r="N5034" i="1"/>
  <c r="Q5034" i="1" s="1"/>
  <c r="N5035" i="1"/>
  <c r="Q5035" i="1" s="1"/>
  <c r="N5036" i="1"/>
  <c r="Q5036" i="1" s="1"/>
  <c r="N5037" i="1"/>
  <c r="Q5037" i="1" s="1"/>
  <c r="N5038" i="1"/>
  <c r="Q5038" i="1" s="1"/>
  <c r="N5039" i="1"/>
  <c r="Q5039" i="1" s="1"/>
  <c r="N5040" i="1"/>
  <c r="Q5040" i="1" s="1"/>
  <c r="N5041" i="1"/>
  <c r="Q5041" i="1" s="1"/>
  <c r="N5042" i="1"/>
  <c r="Q5042" i="1" s="1"/>
  <c r="N5043" i="1"/>
  <c r="Q5043" i="1" s="1"/>
  <c r="N5044" i="1"/>
  <c r="Q5044" i="1" s="1"/>
  <c r="N5045" i="1"/>
  <c r="Q5045" i="1" s="1"/>
  <c r="N5046" i="1"/>
  <c r="Q5046" i="1" s="1"/>
  <c r="N5047" i="1"/>
  <c r="Q5047" i="1" s="1"/>
  <c r="N5048" i="1"/>
  <c r="Q5048" i="1" s="1"/>
  <c r="N5049" i="1"/>
  <c r="Q5049" i="1" s="1"/>
  <c r="N5050" i="1"/>
  <c r="Q5050" i="1" s="1"/>
  <c r="N5051" i="1"/>
  <c r="Q5051" i="1" s="1"/>
  <c r="N5052" i="1"/>
  <c r="Q5052" i="1" s="1"/>
  <c r="N5053" i="1"/>
  <c r="Q5053" i="1" s="1"/>
  <c r="N5054" i="1"/>
  <c r="Q5054" i="1" s="1"/>
  <c r="N5055" i="1"/>
  <c r="Q5055" i="1" s="1"/>
  <c r="N5056" i="1"/>
  <c r="Q5056" i="1" s="1"/>
  <c r="N5057" i="1"/>
  <c r="Q5057" i="1" s="1"/>
  <c r="N5058" i="1"/>
  <c r="Q5058" i="1" s="1"/>
  <c r="N5059" i="1"/>
  <c r="Q5059" i="1" s="1"/>
  <c r="N5060" i="1"/>
  <c r="Q5060" i="1" s="1"/>
  <c r="N5061" i="1"/>
  <c r="Q5061" i="1" s="1"/>
  <c r="N5062" i="1"/>
  <c r="Q5062" i="1" s="1"/>
  <c r="N5063" i="1"/>
  <c r="Q5063" i="1" s="1"/>
  <c r="N5064" i="1"/>
  <c r="Q5064" i="1" s="1"/>
  <c r="N5065" i="1"/>
  <c r="Q5065" i="1" s="1"/>
  <c r="N5066" i="1"/>
  <c r="Q5066" i="1" s="1"/>
  <c r="N5067" i="1"/>
  <c r="Q5067" i="1" s="1"/>
  <c r="N5068" i="1"/>
  <c r="Q5068" i="1" s="1"/>
  <c r="N5069" i="1"/>
  <c r="Q5069" i="1" s="1"/>
  <c r="N5070" i="1"/>
  <c r="Q5070" i="1" s="1"/>
  <c r="N5071" i="1"/>
  <c r="Q5071" i="1" s="1"/>
  <c r="N5072" i="1"/>
  <c r="Q5072" i="1" s="1"/>
  <c r="N5073" i="1"/>
  <c r="Q5073" i="1" s="1"/>
  <c r="N5074" i="1"/>
  <c r="Q5074" i="1" s="1"/>
  <c r="N5075" i="1"/>
  <c r="Q5075" i="1" s="1"/>
  <c r="N5076" i="1"/>
  <c r="Q5076" i="1" s="1"/>
  <c r="N5077" i="1"/>
  <c r="Q5077" i="1" s="1"/>
  <c r="N5078" i="1"/>
  <c r="Q5078" i="1" s="1"/>
  <c r="N5079" i="1"/>
  <c r="Q5079" i="1" s="1"/>
  <c r="N5080" i="1"/>
  <c r="Q5080" i="1" s="1"/>
  <c r="N5081" i="1"/>
  <c r="Q5081" i="1" s="1"/>
  <c r="N5082" i="1"/>
  <c r="Q5082" i="1" s="1"/>
  <c r="N5083" i="1"/>
  <c r="Q5083" i="1" s="1"/>
  <c r="N5084" i="1"/>
  <c r="Q5084" i="1" s="1"/>
  <c r="N5085" i="1"/>
  <c r="Q5085" i="1" s="1"/>
  <c r="N5086" i="1"/>
  <c r="Q5086" i="1" s="1"/>
  <c r="N5087" i="1"/>
  <c r="Q5087" i="1" s="1"/>
  <c r="N5088" i="1"/>
  <c r="Q5088" i="1" s="1"/>
  <c r="N5089" i="1"/>
  <c r="Q5089" i="1" s="1"/>
  <c r="N5090" i="1"/>
  <c r="Q5090" i="1" s="1"/>
  <c r="N5091" i="1"/>
  <c r="Q5091" i="1" s="1"/>
  <c r="N5092" i="1"/>
  <c r="Q5092" i="1" s="1"/>
  <c r="N5093" i="1"/>
  <c r="Q5093" i="1" s="1"/>
  <c r="N5094" i="1"/>
  <c r="Q5094" i="1" s="1"/>
  <c r="N5095" i="1"/>
  <c r="Q5095" i="1" s="1"/>
  <c r="N5096" i="1"/>
  <c r="Q5096" i="1" s="1"/>
  <c r="N5097" i="1"/>
  <c r="Q5097" i="1" s="1"/>
  <c r="N5098" i="1"/>
  <c r="Q5098" i="1" s="1"/>
  <c r="N5099" i="1"/>
  <c r="Q5099" i="1" s="1"/>
  <c r="N5100" i="1"/>
  <c r="Q5100" i="1" s="1"/>
  <c r="N5101" i="1"/>
  <c r="Q5101" i="1" s="1"/>
  <c r="N5102" i="1"/>
  <c r="Q5102" i="1" s="1"/>
  <c r="N5103" i="1"/>
  <c r="Q5103" i="1" s="1"/>
  <c r="N5104" i="1"/>
  <c r="Q5104" i="1" s="1"/>
  <c r="N5105" i="1"/>
  <c r="Q5105" i="1" s="1"/>
  <c r="N5106" i="1"/>
  <c r="Q5106" i="1" s="1"/>
  <c r="N5107" i="1"/>
  <c r="Q5107" i="1" s="1"/>
  <c r="N5108" i="1"/>
  <c r="Q5108" i="1" s="1"/>
  <c r="N5109" i="1"/>
  <c r="Q5109" i="1" s="1"/>
  <c r="N5110" i="1"/>
  <c r="Q5110" i="1" s="1"/>
  <c r="N5111" i="1"/>
  <c r="Q5111" i="1" s="1"/>
  <c r="N5112" i="1"/>
  <c r="Q5112" i="1" s="1"/>
  <c r="N5113" i="1"/>
  <c r="Q5113" i="1" s="1"/>
  <c r="N5114" i="1"/>
  <c r="Q5114" i="1" s="1"/>
  <c r="N5115" i="1"/>
  <c r="Q5115" i="1" s="1"/>
  <c r="N5116" i="1"/>
  <c r="Q5116" i="1" s="1"/>
  <c r="N5117" i="1"/>
  <c r="Q5117" i="1" s="1"/>
  <c r="N5118" i="1"/>
  <c r="Q5118" i="1" s="1"/>
  <c r="N5119" i="1"/>
  <c r="Q5119" i="1" s="1"/>
  <c r="N5120" i="1"/>
  <c r="Q5120" i="1" s="1"/>
  <c r="N5121" i="1"/>
  <c r="Q5121" i="1" s="1"/>
  <c r="N5122" i="1"/>
  <c r="Q5122" i="1" s="1"/>
  <c r="N5123" i="1"/>
  <c r="Q5123" i="1" s="1"/>
  <c r="N5124" i="1"/>
  <c r="Q5124" i="1" s="1"/>
  <c r="N5125" i="1"/>
  <c r="Q5125" i="1" s="1"/>
  <c r="N5126" i="1"/>
  <c r="Q5126" i="1" s="1"/>
  <c r="N5127" i="1"/>
  <c r="Q5127" i="1" s="1"/>
  <c r="N5128" i="1"/>
  <c r="Q5128" i="1" s="1"/>
  <c r="N5129" i="1"/>
  <c r="Q5129" i="1" s="1"/>
  <c r="N5130" i="1"/>
  <c r="Q5130" i="1" s="1"/>
  <c r="N5131" i="1"/>
  <c r="Q5131" i="1" s="1"/>
  <c r="N5132" i="1"/>
  <c r="Q5132" i="1" s="1"/>
  <c r="N5133" i="1"/>
  <c r="Q5133" i="1" s="1"/>
  <c r="N5134" i="1"/>
  <c r="Q5134" i="1" s="1"/>
  <c r="N5135" i="1"/>
  <c r="Q5135" i="1" s="1"/>
  <c r="N5136" i="1"/>
  <c r="Q5136" i="1" s="1"/>
  <c r="N5137" i="1"/>
  <c r="Q5137" i="1" s="1"/>
  <c r="N5138" i="1"/>
  <c r="Q5138" i="1" s="1"/>
  <c r="N5139" i="1"/>
  <c r="Q5139" i="1" s="1"/>
  <c r="N5140" i="1"/>
  <c r="Q5140" i="1" s="1"/>
  <c r="N5141" i="1"/>
  <c r="Q5141" i="1" s="1"/>
  <c r="N5142" i="1"/>
  <c r="Q5142" i="1" s="1"/>
  <c r="N5143" i="1"/>
  <c r="Q5143" i="1" s="1"/>
  <c r="N5144" i="1"/>
  <c r="Q5144" i="1" s="1"/>
  <c r="N5145" i="1"/>
  <c r="Q5145" i="1" s="1"/>
  <c r="N5146" i="1"/>
  <c r="Q5146" i="1" s="1"/>
  <c r="N5147" i="1"/>
  <c r="Q5147" i="1" s="1"/>
  <c r="N5148" i="1"/>
  <c r="Q5148" i="1" s="1"/>
  <c r="N5149" i="1"/>
  <c r="Q5149" i="1" s="1"/>
  <c r="N5150" i="1"/>
  <c r="Q5150" i="1" s="1"/>
  <c r="N5151" i="1"/>
  <c r="Q5151" i="1" s="1"/>
  <c r="N5152" i="1"/>
  <c r="Q5152" i="1" s="1"/>
  <c r="N5153" i="1"/>
  <c r="Q5153" i="1" s="1"/>
  <c r="N5154" i="1"/>
  <c r="Q5154" i="1" s="1"/>
  <c r="N5155" i="1"/>
  <c r="Q5155" i="1" s="1"/>
  <c r="N5156" i="1"/>
  <c r="Q5156" i="1" s="1"/>
  <c r="N5157" i="1"/>
  <c r="Q5157" i="1" s="1"/>
  <c r="N5158" i="1"/>
  <c r="Q5158" i="1" s="1"/>
  <c r="N5159" i="1"/>
  <c r="Q5159" i="1" s="1"/>
  <c r="N5160" i="1"/>
  <c r="Q5160" i="1" s="1"/>
  <c r="N5161" i="1"/>
  <c r="Q5161" i="1" s="1"/>
  <c r="N5162" i="1"/>
  <c r="Q5162" i="1" s="1"/>
  <c r="N5163" i="1"/>
  <c r="Q5163" i="1" s="1"/>
  <c r="N5164" i="1"/>
  <c r="Q5164" i="1" s="1"/>
  <c r="N5165" i="1"/>
  <c r="Q5165" i="1" s="1"/>
  <c r="N5166" i="1"/>
  <c r="Q5166" i="1" s="1"/>
  <c r="N5167" i="1"/>
  <c r="Q5167" i="1" s="1"/>
  <c r="N5168" i="1"/>
  <c r="Q5168" i="1" s="1"/>
  <c r="N5169" i="1"/>
  <c r="Q5169" i="1" s="1"/>
  <c r="N5170" i="1"/>
  <c r="Q5170" i="1" s="1"/>
  <c r="N5171" i="1"/>
  <c r="Q5171" i="1" s="1"/>
  <c r="N5172" i="1"/>
  <c r="Q5172" i="1" s="1"/>
  <c r="N5173" i="1"/>
  <c r="Q5173" i="1" s="1"/>
  <c r="N5174" i="1"/>
  <c r="Q5174" i="1" s="1"/>
  <c r="N5175" i="1"/>
  <c r="Q5175" i="1" s="1"/>
  <c r="N5176" i="1"/>
  <c r="Q5176" i="1" s="1"/>
  <c r="N5177" i="1"/>
  <c r="Q5177" i="1" s="1"/>
  <c r="N5178" i="1"/>
  <c r="Q5178" i="1" s="1"/>
  <c r="N5179" i="1"/>
  <c r="Q5179" i="1" s="1"/>
  <c r="N5180" i="1"/>
  <c r="Q5180" i="1" s="1"/>
  <c r="N5181" i="1"/>
  <c r="Q5181" i="1" s="1"/>
  <c r="N5182" i="1"/>
  <c r="Q5182" i="1" s="1"/>
  <c r="N5183" i="1"/>
  <c r="Q5183" i="1" s="1"/>
  <c r="N5184" i="1"/>
  <c r="Q5184" i="1" s="1"/>
  <c r="N5185" i="1"/>
  <c r="Q5185" i="1" s="1"/>
  <c r="N5186" i="1"/>
  <c r="Q5186" i="1" s="1"/>
  <c r="N5187" i="1"/>
  <c r="Q5187" i="1" s="1"/>
  <c r="N5188" i="1"/>
  <c r="Q5188" i="1" s="1"/>
  <c r="N5189" i="1"/>
  <c r="Q5189" i="1" s="1"/>
  <c r="N5190" i="1"/>
  <c r="Q5190" i="1" s="1"/>
  <c r="N5191" i="1"/>
  <c r="Q5191" i="1" s="1"/>
  <c r="N5192" i="1"/>
  <c r="Q5192" i="1" s="1"/>
  <c r="N5193" i="1"/>
  <c r="Q5193" i="1" s="1"/>
  <c r="N5194" i="1"/>
  <c r="Q5194" i="1" s="1"/>
  <c r="N5195" i="1"/>
  <c r="Q5195" i="1" s="1"/>
  <c r="N5196" i="1"/>
  <c r="Q5196" i="1" s="1"/>
  <c r="N5197" i="1"/>
  <c r="Q5197" i="1" s="1"/>
  <c r="N5198" i="1"/>
  <c r="Q5198" i="1" s="1"/>
  <c r="N5199" i="1"/>
  <c r="Q5199" i="1" s="1"/>
  <c r="N5200" i="1"/>
  <c r="Q5200" i="1" s="1"/>
  <c r="N5201" i="1"/>
  <c r="Q5201" i="1" s="1"/>
  <c r="N5202" i="1"/>
  <c r="Q5202" i="1" s="1"/>
  <c r="N5203" i="1"/>
  <c r="Q5203" i="1" s="1"/>
  <c r="N5204" i="1"/>
  <c r="Q5204" i="1" s="1"/>
  <c r="N5205" i="1"/>
  <c r="Q5205" i="1" s="1"/>
  <c r="N5206" i="1"/>
  <c r="Q5206" i="1" s="1"/>
  <c r="N5207" i="1"/>
  <c r="Q5207" i="1" s="1"/>
  <c r="N5208" i="1"/>
  <c r="Q5208" i="1" s="1"/>
  <c r="N5209" i="1"/>
  <c r="Q5209" i="1" s="1"/>
  <c r="N5210" i="1"/>
  <c r="Q5210" i="1" s="1"/>
  <c r="N5211" i="1"/>
  <c r="Q5211" i="1" s="1"/>
  <c r="N5212" i="1"/>
  <c r="Q5212" i="1" s="1"/>
  <c r="N5213" i="1"/>
  <c r="Q5213" i="1" s="1"/>
  <c r="N5214" i="1"/>
  <c r="Q5214" i="1" s="1"/>
  <c r="N5215" i="1"/>
  <c r="Q5215" i="1" s="1"/>
  <c r="N5216" i="1"/>
  <c r="Q5216" i="1" s="1"/>
  <c r="N5217" i="1"/>
  <c r="Q5217" i="1" s="1"/>
  <c r="N5218" i="1"/>
  <c r="Q5218" i="1" s="1"/>
  <c r="N5219" i="1"/>
  <c r="Q5219" i="1" s="1"/>
  <c r="N5220" i="1"/>
  <c r="Q5220" i="1" s="1"/>
  <c r="N5221" i="1"/>
  <c r="Q5221" i="1" s="1"/>
  <c r="N5222" i="1"/>
  <c r="Q5222" i="1" s="1"/>
  <c r="N5223" i="1"/>
  <c r="Q5223" i="1" s="1"/>
  <c r="N5224" i="1"/>
  <c r="Q5224" i="1" s="1"/>
  <c r="N5225" i="1"/>
  <c r="Q5225" i="1" s="1"/>
  <c r="N5226" i="1"/>
  <c r="Q5226" i="1" s="1"/>
  <c r="N5227" i="1"/>
  <c r="Q5227" i="1" s="1"/>
  <c r="N5228" i="1"/>
  <c r="Q5228" i="1" s="1"/>
  <c r="N5229" i="1"/>
  <c r="Q5229" i="1" s="1"/>
  <c r="N5230" i="1"/>
  <c r="Q5230" i="1" s="1"/>
  <c r="N5231" i="1"/>
  <c r="Q5231" i="1" s="1"/>
  <c r="N5232" i="1"/>
  <c r="Q5232" i="1" s="1"/>
  <c r="N5233" i="1"/>
  <c r="Q5233" i="1" s="1"/>
  <c r="N5234" i="1"/>
  <c r="Q5234" i="1" s="1"/>
  <c r="N5235" i="1"/>
  <c r="Q5235" i="1" s="1"/>
  <c r="N5236" i="1"/>
  <c r="Q5236" i="1" s="1"/>
  <c r="N5237" i="1"/>
  <c r="Q5237" i="1" s="1"/>
  <c r="N5238" i="1"/>
  <c r="Q5238" i="1" s="1"/>
  <c r="N5239" i="1"/>
  <c r="Q5239" i="1" s="1"/>
  <c r="N5240" i="1"/>
  <c r="Q5240" i="1" s="1"/>
  <c r="N5241" i="1"/>
  <c r="Q5241" i="1" s="1"/>
  <c r="N5242" i="1"/>
  <c r="Q5242" i="1" s="1"/>
  <c r="N5243" i="1"/>
  <c r="Q5243" i="1" s="1"/>
  <c r="N5244" i="1"/>
  <c r="Q5244" i="1" s="1"/>
  <c r="N5245" i="1"/>
  <c r="Q5245" i="1" s="1"/>
  <c r="N5246" i="1"/>
  <c r="Q5246" i="1" s="1"/>
  <c r="N5247" i="1"/>
  <c r="Q5247" i="1" s="1"/>
  <c r="N5248" i="1"/>
  <c r="Q5248" i="1" s="1"/>
  <c r="N5249" i="1"/>
  <c r="Q5249" i="1" s="1"/>
  <c r="N5250" i="1"/>
  <c r="Q5250" i="1" s="1"/>
  <c r="N5251" i="1"/>
  <c r="Q5251" i="1" s="1"/>
  <c r="N5252" i="1"/>
  <c r="Q5252" i="1" s="1"/>
  <c r="N5253" i="1"/>
  <c r="Q5253" i="1" s="1"/>
  <c r="N5254" i="1"/>
  <c r="Q5254" i="1" s="1"/>
  <c r="N5255" i="1"/>
  <c r="Q5255" i="1" s="1"/>
  <c r="N5256" i="1"/>
  <c r="Q5256" i="1" s="1"/>
  <c r="N5257" i="1"/>
  <c r="Q5257" i="1" s="1"/>
  <c r="N5258" i="1"/>
  <c r="Q5258" i="1" s="1"/>
  <c r="N5259" i="1"/>
  <c r="Q5259" i="1" s="1"/>
  <c r="N5260" i="1"/>
  <c r="Q5260" i="1" s="1"/>
  <c r="N5261" i="1"/>
  <c r="Q5261" i="1" s="1"/>
  <c r="N5262" i="1"/>
  <c r="Q5262" i="1" s="1"/>
  <c r="N5263" i="1"/>
  <c r="Q5263" i="1" s="1"/>
  <c r="N5264" i="1"/>
  <c r="Q5264" i="1" s="1"/>
  <c r="N5265" i="1"/>
  <c r="Q5265" i="1" s="1"/>
  <c r="N5266" i="1"/>
  <c r="Q5266" i="1" s="1"/>
  <c r="N5267" i="1"/>
  <c r="Q5267" i="1" s="1"/>
  <c r="N5268" i="1"/>
  <c r="Q5268" i="1" s="1"/>
  <c r="N5269" i="1"/>
  <c r="Q5269" i="1" s="1"/>
  <c r="N5270" i="1"/>
  <c r="Q5270" i="1" s="1"/>
  <c r="N5271" i="1"/>
  <c r="Q5271" i="1" s="1"/>
  <c r="N5272" i="1"/>
  <c r="Q5272" i="1" s="1"/>
  <c r="N5273" i="1"/>
  <c r="Q5273" i="1" s="1"/>
  <c r="N5274" i="1"/>
  <c r="Q5274" i="1" s="1"/>
  <c r="N5275" i="1"/>
  <c r="Q5275" i="1" s="1"/>
  <c r="N5276" i="1"/>
  <c r="Q5276" i="1" s="1"/>
  <c r="N5277" i="1"/>
  <c r="Q5277" i="1" s="1"/>
  <c r="N5278" i="1"/>
  <c r="Q5278" i="1" s="1"/>
  <c r="N5279" i="1"/>
  <c r="Q5279" i="1" s="1"/>
  <c r="N5280" i="1"/>
  <c r="Q5280" i="1" s="1"/>
  <c r="N5281" i="1"/>
  <c r="Q5281" i="1" s="1"/>
  <c r="N5282" i="1"/>
  <c r="Q5282" i="1" s="1"/>
  <c r="N5283" i="1"/>
  <c r="Q5283" i="1" s="1"/>
  <c r="N5284" i="1"/>
  <c r="Q5284" i="1" s="1"/>
  <c r="N5285" i="1"/>
  <c r="Q5285" i="1" s="1"/>
  <c r="N5286" i="1"/>
  <c r="Q5286" i="1" s="1"/>
  <c r="N5287" i="1"/>
  <c r="Q5287" i="1" s="1"/>
  <c r="N5288" i="1"/>
  <c r="Q5288" i="1" s="1"/>
  <c r="N5289" i="1"/>
  <c r="Q5289" i="1" s="1"/>
  <c r="N5290" i="1"/>
  <c r="Q5290" i="1" s="1"/>
  <c r="N5291" i="1"/>
  <c r="Q5291" i="1" s="1"/>
  <c r="N5292" i="1"/>
  <c r="Q5292" i="1" s="1"/>
  <c r="N5293" i="1"/>
  <c r="Q5293" i="1" s="1"/>
  <c r="N5294" i="1"/>
  <c r="Q5294" i="1" s="1"/>
  <c r="N5295" i="1"/>
  <c r="Q5295" i="1" s="1"/>
  <c r="N5296" i="1"/>
  <c r="Q5296" i="1" s="1"/>
  <c r="N5297" i="1"/>
  <c r="Q5297" i="1" s="1"/>
  <c r="N5298" i="1"/>
  <c r="Q5298" i="1" s="1"/>
  <c r="N5299" i="1"/>
  <c r="Q5299" i="1" s="1"/>
  <c r="N5300" i="1"/>
  <c r="Q5300" i="1" s="1"/>
  <c r="N5301" i="1"/>
  <c r="Q5301" i="1" s="1"/>
  <c r="N5302" i="1"/>
  <c r="Q5302" i="1" s="1"/>
  <c r="N5303" i="1"/>
  <c r="Q5303" i="1" s="1"/>
  <c r="N5304" i="1"/>
  <c r="Q5304" i="1" s="1"/>
  <c r="N5305" i="1"/>
  <c r="Q5305" i="1" s="1"/>
  <c r="N5306" i="1"/>
  <c r="Q5306" i="1" s="1"/>
  <c r="N5307" i="1"/>
  <c r="Q5307" i="1" s="1"/>
  <c r="N5308" i="1"/>
  <c r="Q5308" i="1" s="1"/>
  <c r="N5309" i="1"/>
  <c r="Q5309" i="1" s="1"/>
  <c r="N5310" i="1"/>
  <c r="Q5310" i="1" s="1"/>
  <c r="N5311" i="1"/>
  <c r="Q5311" i="1" s="1"/>
  <c r="N5312" i="1"/>
  <c r="Q5312" i="1" s="1"/>
  <c r="N5313" i="1"/>
  <c r="Q5313" i="1" s="1"/>
  <c r="N5314" i="1"/>
  <c r="Q5314" i="1" s="1"/>
  <c r="N5315" i="1"/>
  <c r="Q5315" i="1" s="1"/>
  <c r="N5316" i="1"/>
  <c r="Q5316" i="1" s="1"/>
  <c r="N5317" i="1"/>
  <c r="Q5317" i="1" s="1"/>
  <c r="N5318" i="1"/>
  <c r="Q5318" i="1" s="1"/>
  <c r="N5319" i="1"/>
  <c r="Q5319" i="1" s="1"/>
  <c r="N5320" i="1"/>
  <c r="Q5320" i="1" s="1"/>
  <c r="N5321" i="1"/>
  <c r="Q5321" i="1" s="1"/>
  <c r="N5322" i="1"/>
  <c r="Q5322" i="1" s="1"/>
  <c r="N5323" i="1"/>
  <c r="Q5323" i="1" s="1"/>
  <c r="N5324" i="1"/>
  <c r="Q5324" i="1" s="1"/>
  <c r="N5325" i="1"/>
  <c r="Q5325" i="1" s="1"/>
  <c r="N5326" i="1"/>
  <c r="Q5326" i="1" s="1"/>
  <c r="N5327" i="1"/>
  <c r="Q5327" i="1" s="1"/>
  <c r="N5328" i="1"/>
  <c r="Q5328" i="1" s="1"/>
  <c r="N5329" i="1"/>
  <c r="Q5329" i="1" s="1"/>
  <c r="N5330" i="1"/>
  <c r="Q5330" i="1" s="1"/>
  <c r="N5331" i="1"/>
  <c r="Q5331" i="1" s="1"/>
  <c r="N5332" i="1"/>
  <c r="Q5332" i="1" s="1"/>
  <c r="N5333" i="1"/>
  <c r="Q5333" i="1" s="1"/>
  <c r="N5334" i="1"/>
  <c r="Q5334" i="1" s="1"/>
  <c r="N5335" i="1"/>
  <c r="Q5335" i="1" s="1"/>
  <c r="N5336" i="1"/>
  <c r="Q5336" i="1" s="1"/>
  <c r="N5337" i="1"/>
  <c r="Q5337" i="1" s="1"/>
  <c r="N5338" i="1"/>
  <c r="Q5338" i="1" s="1"/>
  <c r="N5339" i="1"/>
  <c r="Q5339" i="1" s="1"/>
  <c r="N5340" i="1"/>
  <c r="Q5340" i="1" s="1"/>
  <c r="N5341" i="1"/>
  <c r="Q5341" i="1" s="1"/>
  <c r="N5342" i="1"/>
  <c r="Q5342" i="1" s="1"/>
  <c r="N5343" i="1"/>
  <c r="Q5343" i="1" s="1"/>
  <c r="N5344" i="1"/>
  <c r="Q5344" i="1" s="1"/>
  <c r="N5345" i="1"/>
  <c r="Q5345" i="1" s="1"/>
  <c r="N5346" i="1"/>
  <c r="Q5346" i="1" s="1"/>
  <c r="N5347" i="1"/>
  <c r="Q5347" i="1" s="1"/>
  <c r="N5348" i="1"/>
  <c r="Q5348" i="1" s="1"/>
  <c r="N5349" i="1"/>
  <c r="Q5349" i="1" s="1"/>
  <c r="N5350" i="1"/>
  <c r="Q5350" i="1" s="1"/>
  <c r="N5351" i="1"/>
  <c r="Q5351" i="1" s="1"/>
  <c r="N5352" i="1"/>
  <c r="Q5352" i="1" s="1"/>
  <c r="N5353" i="1"/>
  <c r="Q5353" i="1" s="1"/>
  <c r="N5354" i="1"/>
  <c r="Q5354" i="1" s="1"/>
  <c r="N5355" i="1"/>
  <c r="Q5355" i="1" s="1"/>
  <c r="N5356" i="1"/>
  <c r="Q5356" i="1" s="1"/>
  <c r="N5357" i="1"/>
  <c r="Q5357" i="1" s="1"/>
  <c r="N5358" i="1"/>
  <c r="Q5358" i="1" s="1"/>
  <c r="N5359" i="1"/>
  <c r="Q5359" i="1" s="1"/>
  <c r="N5360" i="1"/>
  <c r="Q5360" i="1" s="1"/>
  <c r="N5361" i="1"/>
  <c r="Q5361" i="1" s="1"/>
  <c r="N5362" i="1"/>
  <c r="Q5362" i="1" s="1"/>
  <c r="N5363" i="1"/>
  <c r="Q5363" i="1" s="1"/>
  <c r="N5364" i="1"/>
  <c r="Q5364" i="1" s="1"/>
  <c r="N5365" i="1"/>
  <c r="Q5365" i="1" s="1"/>
  <c r="N5366" i="1"/>
  <c r="Q5366" i="1" s="1"/>
  <c r="N5367" i="1"/>
  <c r="Q5367" i="1" s="1"/>
  <c r="N5368" i="1"/>
  <c r="Q5368" i="1" s="1"/>
  <c r="N5369" i="1"/>
  <c r="Q5369" i="1" s="1"/>
  <c r="N5370" i="1"/>
  <c r="Q5370" i="1" s="1"/>
  <c r="N5371" i="1"/>
  <c r="Q5371" i="1" s="1"/>
  <c r="N5372" i="1"/>
  <c r="Q5372" i="1" s="1"/>
  <c r="N5373" i="1"/>
  <c r="Q5373" i="1" s="1"/>
  <c r="N5374" i="1"/>
  <c r="Q5374" i="1" s="1"/>
  <c r="N5375" i="1"/>
  <c r="Q5375" i="1" s="1"/>
  <c r="N5376" i="1"/>
  <c r="Q5376" i="1" s="1"/>
  <c r="N5377" i="1"/>
  <c r="Q5377" i="1" s="1"/>
  <c r="N5378" i="1"/>
  <c r="Q5378" i="1" s="1"/>
  <c r="N5379" i="1"/>
  <c r="Q5379" i="1" s="1"/>
  <c r="N5380" i="1"/>
  <c r="Q5380" i="1" s="1"/>
  <c r="N5381" i="1"/>
  <c r="Q5381" i="1" s="1"/>
  <c r="N5382" i="1"/>
  <c r="Q5382" i="1" s="1"/>
  <c r="N5383" i="1"/>
  <c r="Q5383" i="1" s="1"/>
  <c r="N5384" i="1"/>
  <c r="Q5384" i="1" s="1"/>
  <c r="N5385" i="1"/>
  <c r="Q5385" i="1" s="1"/>
  <c r="N5386" i="1"/>
  <c r="Q5386" i="1" s="1"/>
  <c r="N5387" i="1"/>
  <c r="Q5387" i="1" s="1"/>
  <c r="N5388" i="1"/>
  <c r="Q5388" i="1" s="1"/>
  <c r="N5389" i="1"/>
  <c r="Q5389" i="1" s="1"/>
  <c r="N5390" i="1"/>
  <c r="Q5390" i="1" s="1"/>
  <c r="N5391" i="1"/>
  <c r="Q5391" i="1" s="1"/>
  <c r="N5392" i="1"/>
  <c r="Q5392" i="1" s="1"/>
  <c r="N5393" i="1"/>
  <c r="Q5393" i="1" s="1"/>
  <c r="N5394" i="1"/>
  <c r="Q5394" i="1" s="1"/>
  <c r="N5395" i="1"/>
  <c r="Q5395" i="1" s="1"/>
  <c r="N5396" i="1"/>
  <c r="Q5396" i="1" s="1"/>
  <c r="N5397" i="1"/>
  <c r="Q5397" i="1" s="1"/>
  <c r="N5398" i="1"/>
  <c r="Q5398" i="1" s="1"/>
  <c r="N5399" i="1"/>
  <c r="Q5399" i="1" s="1"/>
  <c r="N5400" i="1"/>
  <c r="Q5400" i="1" s="1"/>
  <c r="N5401" i="1"/>
  <c r="Q5401" i="1" s="1"/>
  <c r="N5402" i="1"/>
  <c r="Q5402" i="1" s="1"/>
  <c r="N5403" i="1"/>
  <c r="Q5403" i="1" s="1"/>
  <c r="N5404" i="1"/>
  <c r="Q5404" i="1" s="1"/>
  <c r="N5405" i="1"/>
  <c r="Q5405" i="1" s="1"/>
  <c r="N5406" i="1"/>
  <c r="Q5406" i="1" s="1"/>
  <c r="N5407" i="1"/>
  <c r="Q5407" i="1" s="1"/>
  <c r="N5408" i="1"/>
  <c r="Q5408" i="1" s="1"/>
  <c r="N5409" i="1"/>
  <c r="Q5409" i="1" s="1"/>
  <c r="N5410" i="1"/>
  <c r="Q5410" i="1" s="1"/>
  <c r="N5411" i="1"/>
  <c r="Q5411" i="1" s="1"/>
  <c r="N5412" i="1"/>
  <c r="Q5412" i="1" s="1"/>
  <c r="N5413" i="1"/>
  <c r="Q5413" i="1" s="1"/>
  <c r="N5414" i="1"/>
  <c r="Q5414" i="1" s="1"/>
  <c r="N5415" i="1"/>
  <c r="Q5415" i="1" s="1"/>
  <c r="N5416" i="1"/>
  <c r="Q5416" i="1" s="1"/>
  <c r="N5417" i="1"/>
  <c r="Q5417" i="1" s="1"/>
  <c r="N5418" i="1"/>
  <c r="Q5418" i="1" s="1"/>
  <c r="N5419" i="1"/>
  <c r="Q5419" i="1" s="1"/>
  <c r="N5420" i="1"/>
  <c r="Q5420" i="1" s="1"/>
  <c r="N5421" i="1"/>
  <c r="Q5421" i="1" s="1"/>
  <c r="N5422" i="1"/>
  <c r="Q5422" i="1" s="1"/>
  <c r="N5423" i="1"/>
  <c r="Q5423" i="1" s="1"/>
  <c r="N5424" i="1"/>
  <c r="Q5424" i="1" s="1"/>
  <c r="N5425" i="1"/>
  <c r="Q5425" i="1" s="1"/>
  <c r="N5426" i="1"/>
  <c r="Q5426" i="1" s="1"/>
  <c r="N5427" i="1"/>
  <c r="Q5427" i="1" s="1"/>
  <c r="N5428" i="1"/>
  <c r="Q5428" i="1" s="1"/>
  <c r="N5429" i="1"/>
  <c r="Q5429" i="1" s="1"/>
  <c r="N5430" i="1"/>
  <c r="Q5430" i="1" s="1"/>
  <c r="N5431" i="1"/>
  <c r="Q5431" i="1" s="1"/>
  <c r="N5432" i="1"/>
  <c r="Q5432" i="1" s="1"/>
  <c r="N5433" i="1"/>
  <c r="Q5433" i="1" s="1"/>
  <c r="N5434" i="1"/>
  <c r="Q5434" i="1" s="1"/>
  <c r="N5435" i="1"/>
  <c r="Q5435" i="1" s="1"/>
  <c r="N5436" i="1"/>
  <c r="Q5436" i="1" s="1"/>
  <c r="N5437" i="1"/>
  <c r="Q5437" i="1" s="1"/>
  <c r="N5438" i="1"/>
  <c r="Q5438" i="1" s="1"/>
  <c r="N5439" i="1"/>
  <c r="Q5439" i="1" s="1"/>
  <c r="N5440" i="1"/>
  <c r="Q5440" i="1" s="1"/>
  <c r="N5441" i="1"/>
  <c r="Q5441" i="1" s="1"/>
  <c r="N5442" i="1"/>
  <c r="Q5442" i="1" s="1"/>
  <c r="N5443" i="1"/>
  <c r="Q5443" i="1" s="1"/>
  <c r="N5444" i="1"/>
  <c r="Q5444" i="1" s="1"/>
  <c r="N5445" i="1"/>
  <c r="Q5445" i="1" s="1"/>
  <c r="N5446" i="1"/>
  <c r="Q5446" i="1" s="1"/>
  <c r="N5447" i="1"/>
  <c r="Q5447" i="1" s="1"/>
  <c r="N5448" i="1"/>
  <c r="Q5448" i="1" s="1"/>
  <c r="N5449" i="1"/>
  <c r="Q5449" i="1" s="1"/>
  <c r="N5450" i="1"/>
  <c r="Q5450" i="1" s="1"/>
  <c r="N5451" i="1"/>
  <c r="Q5451" i="1" s="1"/>
  <c r="N5452" i="1"/>
  <c r="Q5452" i="1" s="1"/>
  <c r="N5453" i="1"/>
  <c r="Q5453" i="1" s="1"/>
  <c r="N5454" i="1"/>
  <c r="Q5454" i="1" s="1"/>
  <c r="N5455" i="1"/>
  <c r="Q5455" i="1" s="1"/>
  <c r="N5456" i="1"/>
  <c r="Q5456" i="1" s="1"/>
  <c r="N5457" i="1"/>
  <c r="Q5457" i="1" s="1"/>
  <c r="N5458" i="1"/>
  <c r="Q5458" i="1" s="1"/>
  <c r="N5459" i="1"/>
  <c r="Q5459" i="1" s="1"/>
  <c r="N5460" i="1"/>
  <c r="Q5460" i="1" s="1"/>
  <c r="N5461" i="1"/>
  <c r="Q5461" i="1" s="1"/>
  <c r="N5462" i="1"/>
  <c r="Q5462" i="1" s="1"/>
  <c r="N5463" i="1"/>
  <c r="Q5463" i="1" s="1"/>
  <c r="N5464" i="1"/>
  <c r="Q5464" i="1" s="1"/>
  <c r="N5465" i="1"/>
  <c r="Q5465" i="1" s="1"/>
  <c r="N5466" i="1"/>
  <c r="Q5466" i="1" s="1"/>
  <c r="N5467" i="1"/>
  <c r="Q5467" i="1" s="1"/>
  <c r="N5468" i="1"/>
  <c r="Q5468" i="1" s="1"/>
  <c r="N5469" i="1"/>
  <c r="Q5469" i="1" s="1"/>
  <c r="N5470" i="1"/>
  <c r="Q5470" i="1" s="1"/>
  <c r="N5471" i="1"/>
  <c r="Q5471" i="1" s="1"/>
  <c r="N5472" i="1"/>
  <c r="Q5472" i="1" s="1"/>
  <c r="N5473" i="1"/>
  <c r="Q5473" i="1" s="1"/>
  <c r="N5474" i="1"/>
  <c r="Q5474" i="1" s="1"/>
  <c r="N5475" i="1"/>
  <c r="Q5475" i="1" s="1"/>
  <c r="N5476" i="1"/>
  <c r="Q5476" i="1" s="1"/>
  <c r="N5477" i="1"/>
  <c r="Q5477" i="1" s="1"/>
  <c r="N5478" i="1"/>
  <c r="Q5478" i="1" s="1"/>
  <c r="N5479" i="1"/>
  <c r="Q5479" i="1" s="1"/>
  <c r="N5480" i="1"/>
  <c r="Q5480" i="1" s="1"/>
  <c r="N5481" i="1"/>
  <c r="Q5481" i="1" s="1"/>
  <c r="N5482" i="1"/>
  <c r="Q5482" i="1" s="1"/>
  <c r="N5483" i="1"/>
  <c r="Q5483" i="1" s="1"/>
  <c r="N5484" i="1"/>
  <c r="Q5484" i="1" s="1"/>
  <c r="N5485" i="1"/>
  <c r="Q5485" i="1" s="1"/>
  <c r="N5486" i="1"/>
  <c r="Q5486" i="1" s="1"/>
  <c r="N5487" i="1"/>
  <c r="Q5487" i="1" s="1"/>
  <c r="N5488" i="1"/>
  <c r="Q5488" i="1" s="1"/>
  <c r="N5489" i="1"/>
  <c r="Q5489" i="1" s="1"/>
  <c r="N5490" i="1"/>
  <c r="Q5490" i="1" s="1"/>
  <c r="N5491" i="1"/>
  <c r="Q5491" i="1" s="1"/>
  <c r="N5492" i="1"/>
  <c r="Q5492" i="1" s="1"/>
  <c r="N5493" i="1"/>
  <c r="Q5493" i="1" s="1"/>
  <c r="N5494" i="1"/>
  <c r="Q5494" i="1" s="1"/>
  <c r="N5495" i="1"/>
  <c r="Q5495" i="1" s="1"/>
  <c r="N5496" i="1"/>
  <c r="Q5496" i="1" s="1"/>
  <c r="N5497" i="1"/>
  <c r="Q5497" i="1" s="1"/>
  <c r="N5498" i="1"/>
  <c r="Q5498" i="1" s="1"/>
  <c r="N5499" i="1"/>
  <c r="Q5499" i="1" s="1"/>
  <c r="N5500" i="1"/>
  <c r="Q5500" i="1" s="1"/>
  <c r="N5501" i="1"/>
  <c r="Q5501" i="1" s="1"/>
  <c r="N5502" i="1"/>
  <c r="Q5502" i="1" s="1"/>
  <c r="N5503" i="1"/>
  <c r="Q5503" i="1" s="1"/>
  <c r="N5504" i="1"/>
  <c r="Q5504" i="1" s="1"/>
  <c r="N5505" i="1"/>
  <c r="Q5505" i="1" s="1"/>
  <c r="N5506" i="1"/>
  <c r="Q5506" i="1" s="1"/>
  <c r="N5507" i="1"/>
  <c r="Q5507" i="1" s="1"/>
  <c r="N5508" i="1"/>
  <c r="Q5508" i="1" s="1"/>
  <c r="N5509" i="1"/>
  <c r="Q5509" i="1" s="1"/>
  <c r="N5510" i="1"/>
  <c r="Q5510" i="1" s="1"/>
  <c r="N5511" i="1"/>
  <c r="Q5511" i="1" s="1"/>
  <c r="N5512" i="1"/>
  <c r="Q5512" i="1" s="1"/>
  <c r="N5513" i="1"/>
  <c r="Q5513" i="1" s="1"/>
  <c r="N5514" i="1"/>
  <c r="Q5514" i="1" s="1"/>
  <c r="N5515" i="1"/>
  <c r="Q5515" i="1" s="1"/>
  <c r="N5516" i="1"/>
  <c r="Q5516" i="1" s="1"/>
  <c r="N5517" i="1"/>
  <c r="Q5517" i="1" s="1"/>
  <c r="N5518" i="1"/>
  <c r="Q5518" i="1" s="1"/>
  <c r="N5519" i="1"/>
  <c r="Q5519" i="1" s="1"/>
  <c r="N5520" i="1"/>
  <c r="Q5520" i="1" s="1"/>
  <c r="N5521" i="1"/>
  <c r="Q5521" i="1" s="1"/>
  <c r="N5522" i="1"/>
  <c r="Q5522" i="1" s="1"/>
  <c r="N5523" i="1"/>
  <c r="Q5523" i="1" s="1"/>
  <c r="N5524" i="1"/>
  <c r="Q5524" i="1" s="1"/>
  <c r="N5525" i="1"/>
  <c r="Q5525" i="1" s="1"/>
  <c r="N5526" i="1"/>
  <c r="Q5526" i="1" s="1"/>
  <c r="N5527" i="1"/>
  <c r="Q5527" i="1" s="1"/>
  <c r="N5528" i="1"/>
  <c r="Q5528" i="1" s="1"/>
  <c r="N5529" i="1"/>
  <c r="Q5529" i="1" s="1"/>
  <c r="N5530" i="1"/>
  <c r="Q5530" i="1" s="1"/>
  <c r="N5531" i="1"/>
  <c r="Q5531" i="1" s="1"/>
  <c r="N5532" i="1"/>
  <c r="Q5532" i="1" s="1"/>
  <c r="N5533" i="1"/>
  <c r="Q5533" i="1" s="1"/>
  <c r="N5534" i="1"/>
  <c r="Q5534" i="1" s="1"/>
  <c r="N5535" i="1"/>
  <c r="Q5535" i="1" s="1"/>
  <c r="N5536" i="1"/>
  <c r="Q5536" i="1" s="1"/>
  <c r="N5537" i="1"/>
  <c r="Q5537" i="1" s="1"/>
  <c r="N5538" i="1"/>
  <c r="Q5538" i="1" s="1"/>
  <c r="N5539" i="1"/>
  <c r="Q5539" i="1" s="1"/>
  <c r="N5540" i="1"/>
  <c r="Q5540" i="1" s="1"/>
  <c r="N5541" i="1"/>
  <c r="Q5541" i="1" s="1"/>
  <c r="N5542" i="1"/>
  <c r="Q5542" i="1" s="1"/>
  <c r="N5543" i="1"/>
  <c r="Q5543" i="1" s="1"/>
  <c r="N5544" i="1"/>
  <c r="Q5544" i="1" s="1"/>
  <c r="N5545" i="1"/>
  <c r="Q5545" i="1" s="1"/>
  <c r="N5546" i="1"/>
  <c r="Q5546" i="1" s="1"/>
  <c r="N5547" i="1"/>
  <c r="Q5547" i="1" s="1"/>
  <c r="N5548" i="1"/>
  <c r="Q5548" i="1" s="1"/>
  <c r="N5549" i="1"/>
  <c r="Q5549" i="1" s="1"/>
  <c r="N5550" i="1"/>
  <c r="Q5550" i="1" s="1"/>
  <c r="N5551" i="1"/>
  <c r="Q5551" i="1" s="1"/>
  <c r="N5552" i="1"/>
  <c r="Q5552" i="1" s="1"/>
  <c r="N5553" i="1"/>
  <c r="Q5553" i="1" s="1"/>
  <c r="N5554" i="1"/>
  <c r="Q5554" i="1" s="1"/>
  <c r="N5555" i="1"/>
  <c r="Q5555" i="1" s="1"/>
  <c r="N5556" i="1"/>
  <c r="Q5556" i="1" s="1"/>
  <c r="N5557" i="1"/>
  <c r="Q5557" i="1" s="1"/>
  <c r="N5558" i="1"/>
  <c r="Q5558" i="1" s="1"/>
  <c r="N5559" i="1"/>
  <c r="Q5559" i="1" s="1"/>
  <c r="N5560" i="1"/>
  <c r="Q5560" i="1" s="1"/>
  <c r="N5561" i="1"/>
  <c r="Q5561" i="1" s="1"/>
  <c r="N5562" i="1"/>
  <c r="Q5562" i="1" s="1"/>
  <c r="N5563" i="1"/>
  <c r="Q5563" i="1" s="1"/>
  <c r="N5564" i="1"/>
  <c r="Q5564" i="1" s="1"/>
  <c r="N5565" i="1"/>
  <c r="Q5565" i="1" s="1"/>
  <c r="N5566" i="1"/>
  <c r="Q5566" i="1" s="1"/>
  <c r="N5567" i="1"/>
  <c r="Q5567" i="1" s="1"/>
  <c r="N5568" i="1"/>
  <c r="Q5568" i="1" s="1"/>
  <c r="N5569" i="1"/>
  <c r="Q5569" i="1" s="1"/>
  <c r="N5570" i="1"/>
  <c r="Q5570" i="1" s="1"/>
  <c r="N5571" i="1"/>
  <c r="Q5571" i="1" s="1"/>
  <c r="N5572" i="1"/>
  <c r="Q5572" i="1" s="1"/>
  <c r="N5573" i="1"/>
  <c r="Q5573" i="1" s="1"/>
  <c r="N5574" i="1"/>
  <c r="Q5574" i="1" s="1"/>
  <c r="N5575" i="1"/>
  <c r="Q5575" i="1" s="1"/>
  <c r="N5576" i="1"/>
  <c r="Q5576" i="1" s="1"/>
  <c r="N5577" i="1"/>
  <c r="Q5577" i="1" s="1"/>
  <c r="N5578" i="1"/>
  <c r="Q5578" i="1" s="1"/>
  <c r="N5579" i="1"/>
  <c r="Q5579" i="1" s="1"/>
  <c r="N5580" i="1"/>
  <c r="Q5580" i="1" s="1"/>
  <c r="N5581" i="1"/>
  <c r="Q5581" i="1" s="1"/>
  <c r="N5582" i="1"/>
  <c r="Q5582" i="1" s="1"/>
  <c r="N5583" i="1"/>
  <c r="Q5583" i="1" s="1"/>
  <c r="N5584" i="1"/>
  <c r="Q5584" i="1" s="1"/>
  <c r="N5585" i="1"/>
  <c r="Q5585" i="1" s="1"/>
  <c r="N5586" i="1"/>
  <c r="Q5586" i="1" s="1"/>
  <c r="N5587" i="1"/>
  <c r="Q5587" i="1" s="1"/>
  <c r="N5588" i="1"/>
  <c r="Q5588" i="1" s="1"/>
  <c r="N5589" i="1"/>
  <c r="Q5589" i="1" s="1"/>
  <c r="N5590" i="1"/>
  <c r="Q5590" i="1" s="1"/>
  <c r="N5591" i="1"/>
  <c r="Q5591" i="1" s="1"/>
  <c r="N5592" i="1"/>
  <c r="Q5592" i="1" s="1"/>
  <c r="N5593" i="1"/>
  <c r="Q5593" i="1" s="1"/>
  <c r="N5594" i="1"/>
  <c r="Q5594" i="1" s="1"/>
  <c r="N5595" i="1"/>
  <c r="Q5595" i="1" s="1"/>
  <c r="N5596" i="1"/>
  <c r="Q5596" i="1" s="1"/>
  <c r="N5597" i="1"/>
  <c r="Q5597" i="1" s="1"/>
  <c r="N5598" i="1"/>
  <c r="Q5598" i="1" s="1"/>
  <c r="N5599" i="1"/>
  <c r="Q5599" i="1" s="1"/>
  <c r="N5600" i="1"/>
  <c r="Q5600" i="1" s="1"/>
  <c r="N5601" i="1"/>
  <c r="Q5601" i="1" s="1"/>
  <c r="N5602" i="1"/>
  <c r="Q5602" i="1" s="1"/>
  <c r="N5603" i="1"/>
  <c r="Q5603" i="1" s="1"/>
  <c r="N5604" i="1"/>
  <c r="Q5604" i="1" s="1"/>
  <c r="N5605" i="1"/>
  <c r="Q5605" i="1" s="1"/>
  <c r="N5606" i="1"/>
  <c r="Q5606" i="1" s="1"/>
  <c r="N5607" i="1"/>
  <c r="Q5607" i="1" s="1"/>
  <c r="N5608" i="1"/>
  <c r="Q5608" i="1" s="1"/>
  <c r="N5609" i="1"/>
  <c r="Q5609" i="1" s="1"/>
  <c r="N5610" i="1"/>
  <c r="Q5610" i="1" s="1"/>
  <c r="N5611" i="1"/>
  <c r="Q5611" i="1" s="1"/>
  <c r="N5612" i="1"/>
  <c r="Q5612" i="1" s="1"/>
  <c r="N5613" i="1"/>
  <c r="Q5613" i="1" s="1"/>
  <c r="N5614" i="1"/>
  <c r="Q5614" i="1" s="1"/>
  <c r="N5615" i="1"/>
  <c r="Q5615" i="1" s="1"/>
  <c r="N5616" i="1"/>
  <c r="Q5616" i="1" s="1"/>
  <c r="N5617" i="1"/>
  <c r="Q5617" i="1" s="1"/>
  <c r="N5618" i="1"/>
  <c r="Q5618" i="1" s="1"/>
  <c r="N5619" i="1"/>
  <c r="Q5619" i="1" s="1"/>
  <c r="N5620" i="1"/>
  <c r="Q5620" i="1" s="1"/>
  <c r="N5621" i="1"/>
  <c r="Q5621" i="1" s="1"/>
  <c r="N5622" i="1"/>
  <c r="Q5622" i="1" s="1"/>
  <c r="N5623" i="1"/>
  <c r="Q5623" i="1" s="1"/>
  <c r="N5624" i="1"/>
  <c r="Q5624" i="1" s="1"/>
  <c r="N5625" i="1"/>
  <c r="Q5625" i="1" s="1"/>
  <c r="N5626" i="1"/>
  <c r="Q5626" i="1" s="1"/>
  <c r="N5627" i="1"/>
  <c r="Q5627" i="1" s="1"/>
  <c r="N5628" i="1"/>
  <c r="Q5628" i="1" s="1"/>
  <c r="N5629" i="1"/>
  <c r="Q5629" i="1" s="1"/>
  <c r="N5630" i="1"/>
  <c r="Q5630" i="1" s="1"/>
  <c r="N5631" i="1"/>
  <c r="Q5631" i="1" s="1"/>
  <c r="N5632" i="1"/>
  <c r="Q5632" i="1" s="1"/>
  <c r="N5633" i="1"/>
  <c r="Q5633" i="1" s="1"/>
  <c r="N5634" i="1"/>
  <c r="Q5634" i="1" s="1"/>
  <c r="N5635" i="1"/>
  <c r="Q5635" i="1" s="1"/>
  <c r="N5636" i="1"/>
  <c r="Q5636" i="1" s="1"/>
  <c r="N5637" i="1"/>
  <c r="Q5637" i="1" s="1"/>
  <c r="N5638" i="1"/>
  <c r="Q5638" i="1" s="1"/>
  <c r="N5639" i="1"/>
  <c r="Q5639" i="1" s="1"/>
  <c r="N5640" i="1"/>
  <c r="Q5640" i="1" s="1"/>
  <c r="N5641" i="1"/>
  <c r="Q5641" i="1" s="1"/>
  <c r="N5642" i="1"/>
  <c r="Q5642" i="1" s="1"/>
  <c r="N5643" i="1"/>
  <c r="Q5643" i="1" s="1"/>
  <c r="N5644" i="1"/>
  <c r="Q5644" i="1" s="1"/>
  <c r="N5645" i="1"/>
  <c r="Q5645" i="1" s="1"/>
  <c r="N5646" i="1"/>
  <c r="Q5646" i="1" s="1"/>
  <c r="N5647" i="1"/>
  <c r="Q5647" i="1" s="1"/>
  <c r="N5648" i="1"/>
  <c r="Q5648" i="1" s="1"/>
  <c r="N5649" i="1"/>
  <c r="Q5649" i="1" s="1"/>
  <c r="N5650" i="1"/>
  <c r="Q5650" i="1" s="1"/>
  <c r="N5651" i="1"/>
  <c r="Q5651" i="1" s="1"/>
  <c r="N5652" i="1"/>
  <c r="Q5652" i="1" s="1"/>
  <c r="N5653" i="1"/>
  <c r="Q5653" i="1" s="1"/>
  <c r="N5654" i="1"/>
  <c r="Q5654" i="1" s="1"/>
  <c r="N5655" i="1"/>
  <c r="Q5655" i="1" s="1"/>
  <c r="N5656" i="1"/>
  <c r="Q5656" i="1" s="1"/>
  <c r="N5657" i="1"/>
  <c r="Q5657" i="1" s="1"/>
  <c r="N5658" i="1"/>
  <c r="Q5658" i="1" s="1"/>
  <c r="N5659" i="1"/>
  <c r="Q5659" i="1" s="1"/>
  <c r="N5660" i="1"/>
  <c r="Q5660" i="1" s="1"/>
  <c r="N5661" i="1"/>
  <c r="Q5661" i="1" s="1"/>
  <c r="N5662" i="1"/>
  <c r="Q5662" i="1" s="1"/>
  <c r="N5663" i="1"/>
  <c r="Q5663" i="1" s="1"/>
  <c r="N5664" i="1"/>
  <c r="Q5664" i="1" s="1"/>
  <c r="N5665" i="1"/>
  <c r="Q5665" i="1" s="1"/>
  <c r="N5666" i="1"/>
  <c r="Q5666" i="1" s="1"/>
  <c r="N5667" i="1"/>
  <c r="Q5667" i="1" s="1"/>
  <c r="N5668" i="1"/>
  <c r="Q5668" i="1" s="1"/>
  <c r="N5669" i="1"/>
  <c r="Q5669" i="1" s="1"/>
  <c r="N5670" i="1"/>
  <c r="Q5670" i="1" s="1"/>
  <c r="N5671" i="1"/>
  <c r="Q5671" i="1" s="1"/>
  <c r="N5672" i="1"/>
  <c r="Q5672" i="1" s="1"/>
  <c r="N5673" i="1"/>
  <c r="Q5673" i="1" s="1"/>
  <c r="N5674" i="1"/>
  <c r="Q5674" i="1" s="1"/>
  <c r="N5675" i="1"/>
  <c r="Q5675" i="1" s="1"/>
  <c r="N5676" i="1"/>
  <c r="Q5676" i="1" s="1"/>
  <c r="N5677" i="1"/>
  <c r="Q5677" i="1" s="1"/>
  <c r="N5678" i="1"/>
  <c r="Q5678" i="1" s="1"/>
  <c r="N5679" i="1"/>
  <c r="Q5679" i="1" s="1"/>
  <c r="N5680" i="1"/>
  <c r="Q5680" i="1" s="1"/>
  <c r="N5681" i="1"/>
  <c r="Q5681" i="1" s="1"/>
  <c r="N5682" i="1"/>
  <c r="Q5682" i="1" s="1"/>
  <c r="N5683" i="1"/>
  <c r="Q5683" i="1" s="1"/>
  <c r="N5684" i="1"/>
  <c r="Q5684" i="1" s="1"/>
  <c r="N5685" i="1"/>
  <c r="Q5685" i="1" s="1"/>
  <c r="N5686" i="1"/>
  <c r="Q5686" i="1" s="1"/>
  <c r="N5687" i="1"/>
  <c r="Q5687" i="1" s="1"/>
  <c r="N5688" i="1"/>
  <c r="Q5688" i="1" s="1"/>
  <c r="N5689" i="1"/>
  <c r="Q5689" i="1" s="1"/>
  <c r="N5690" i="1"/>
  <c r="Q5690" i="1" s="1"/>
  <c r="N5691" i="1"/>
  <c r="Q5691" i="1" s="1"/>
  <c r="N5692" i="1"/>
  <c r="Q5692" i="1" s="1"/>
  <c r="N5693" i="1"/>
  <c r="Q5693" i="1" s="1"/>
  <c r="N5694" i="1"/>
  <c r="Q5694" i="1" s="1"/>
  <c r="N5695" i="1"/>
  <c r="Q5695" i="1" s="1"/>
  <c r="N5696" i="1"/>
  <c r="Q5696" i="1" s="1"/>
  <c r="N5697" i="1"/>
  <c r="Q5697" i="1" s="1"/>
  <c r="N5698" i="1"/>
  <c r="Q5698" i="1" s="1"/>
  <c r="N5699" i="1"/>
  <c r="Q5699" i="1" s="1"/>
  <c r="N5700" i="1"/>
  <c r="Q5700" i="1" s="1"/>
  <c r="N5701" i="1"/>
  <c r="Q5701" i="1" s="1"/>
  <c r="N5702" i="1"/>
  <c r="Q5702" i="1" s="1"/>
  <c r="N5703" i="1"/>
  <c r="Q5703" i="1" s="1"/>
  <c r="N5704" i="1"/>
  <c r="Q5704" i="1" s="1"/>
  <c r="N5705" i="1"/>
  <c r="Q5705" i="1" s="1"/>
  <c r="N5706" i="1"/>
  <c r="Q5706" i="1" s="1"/>
  <c r="N5707" i="1"/>
  <c r="Q5707" i="1" s="1"/>
  <c r="N5708" i="1"/>
  <c r="Q5708" i="1" s="1"/>
  <c r="N5709" i="1"/>
  <c r="Q5709" i="1" s="1"/>
  <c r="N5710" i="1"/>
  <c r="Q5710" i="1" s="1"/>
  <c r="N5711" i="1"/>
  <c r="Q5711" i="1" s="1"/>
  <c r="N5712" i="1"/>
  <c r="Q5712" i="1" s="1"/>
  <c r="N5713" i="1"/>
  <c r="Q5713" i="1" s="1"/>
  <c r="N5714" i="1"/>
  <c r="Q5714" i="1" s="1"/>
  <c r="N5715" i="1"/>
  <c r="Q5715" i="1" s="1"/>
  <c r="N5716" i="1"/>
  <c r="Q5716" i="1" s="1"/>
  <c r="N5717" i="1"/>
  <c r="Q5717" i="1" s="1"/>
  <c r="N5718" i="1"/>
  <c r="Q5718" i="1" s="1"/>
  <c r="N5719" i="1"/>
  <c r="Q5719" i="1" s="1"/>
  <c r="N5720" i="1"/>
  <c r="Q5720" i="1" s="1"/>
  <c r="N5721" i="1"/>
  <c r="Q5721" i="1" s="1"/>
  <c r="N5722" i="1"/>
  <c r="Q5722" i="1" s="1"/>
  <c r="N5723" i="1"/>
  <c r="Q5723" i="1" s="1"/>
  <c r="N5724" i="1"/>
  <c r="Q5724" i="1" s="1"/>
  <c r="N5725" i="1"/>
  <c r="Q5725" i="1" s="1"/>
  <c r="N5726" i="1"/>
  <c r="Q5726" i="1" s="1"/>
  <c r="N5727" i="1"/>
  <c r="Q5727" i="1" s="1"/>
  <c r="N5728" i="1"/>
  <c r="Q5728" i="1" s="1"/>
  <c r="N5729" i="1"/>
  <c r="Q5729" i="1" s="1"/>
  <c r="N5730" i="1"/>
  <c r="Q5730" i="1" s="1"/>
  <c r="N5731" i="1"/>
  <c r="Q5731" i="1" s="1"/>
  <c r="N5732" i="1"/>
  <c r="Q5732" i="1" s="1"/>
  <c r="N5733" i="1"/>
  <c r="Q5733" i="1" s="1"/>
  <c r="N5734" i="1"/>
  <c r="Q5734" i="1" s="1"/>
  <c r="N5735" i="1"/>
  <c r="Q5735" i="1" s="1"/>
  <c r="N5736" i="1"/>
  <c r="Q5736" i="1" s="1"/>
  <c r="N5737" i="1"/>
  <c r="Q5737" i="1" s="1"/>
  <c r="N5738" i="1"/>
  <c r="Q5738" i="1" s="1"/>
  <c r="N5739" i="1"/>
  <c r="Q5739" i="1" s="1"/>
  <c r="N5740" i="1"/>
  <c r="Q5740" i="1" s="1"/>
  <c r="N5741" i="1"/>
  <c r="Q5741" i="1" s="1"/>
  <c r="N5742" i="1"/>
  <c r="Q5742" i="1" s="1"/>
  <c r="N5743" i="1"/>
  <c r="Q5743" i="1" s="1"/>
  <c r="N5744" i="1"/>
  <c r="Q5744" i="1" s="1"/>
  <c r="N5745" i="1"/>
  <c r="Q5745" i="1" s="1"/>
  <c r="N5746" i="1"/>
  <c r="Q5746" i="1" s="1"/>
  <c r="N5747" i="1"/>
  <c r="Q5747" i="1" s="1"/>
  <c r="N5748" i="1"/>
  <c r="Q5748" i="1" s="1"/>
  <c r="N5749" i="1"/>
  <c r="Q5749" i="1" s="1"/>
  <c r="N5750" i="1"/>
  <c r="Q5750" i="1" s="1"/>
  <c r="N5751" i="1"/>
  <c r="Q5751" i="1" s="1"/>
  <c r="N5752" i="1"/>
  <c r="Q5752" i="1" s="1"/>
  <c r="N5753" i="1"/>
  <c r="Q5753" i="1" s="1"/>
  <c r="N5754" i="1"/>
  <c r="Q5754" i="1" s="1"/>
  <c r="N5755" i="1"/>
  <c r="Q5755" i="1" s="1"/>
  <c r="N5756" i="1"/>
  <c r="Q5756" i="1" s="1"/>
  <c r="N5757" i="1"/>
  <c r="Q5757" i="1" s="1"/>
  <c r="N5758" i="1"/>
  <c r="Q5758" i="1" s="1"/>
  <c r="N5759" i="1"/>
  <c r="Q5759" i="1" s="1"/>
  <c r="N5760" i="1"/>
  <c r="Q5760" i="1" s="1"/>
  <c r="N5761" i="1"/>
  <c r="Q5761" i="1" s="1"/>
  <c r="N5762" i="1"/>
  <c r="Q5762" i="1" s="1"/>
  <c r="N5763" i="1"/>
  <c r="Q5763" i="1" s="1"/>
  <c r="N5764" i="1"/>
  <c r="Q5764" i="1" s="1"/>
  <c r="N5765" i="1"/>
  <c r="Q5765" i="1" s="1"/>
  <c r="N5766" i="1"/>
  <c r="Q5766" i="1" s="1"/>
  <c r="N5767" i="1"/>
  <c r="Q5767" i="1" s="1"/>
  <c r="N5768" i="1"/>
  <c r="Q5768" i="1" s="1"/>
  <c r="N5769" i="1"/>
  <c r="Q5769" i="1" s="1"/>
  <c r="N5770" i="1"/>
  <c r="Q5770" i="1" s="1"/>
  <c r="N5771" i="1"/>
  <c r="Q5771" i="1" s="1"/>
  <c r="N5772" i="1"/>
  <c r="Q5772" i="1" s="1"/>
  <c r="N5773" i="1"/>
  <c r="Q5773" i="1" s="1"/>
  <c r="N5774" i="1"/>
  <c r="Q5774" i="1" s="1"/>
  <c r="N5775" i="1"/>
  <c r="Q5775" i="1" s="1"/>
  <c r="N5776" i="1"/>
  <c r="Q5776" i="1" s="1"/>
  <c r="N5777" i="1"/>
  <c r="Q5777" i="1" s="1"/>
  <c r="N5778" i="1"/>
  <c r="Q5778" i="1" s="1"/>
  <c r="N5779" i="1"/>
  <c r="Q5779" i="1" s="1"/>
  <c r="N5780" i="1"/>
  <c r="Q5780" i="1" s="1"/>
  <c r="N5781" i="1"/>
  <c r="Q5781" i="1" s="1"/>
  <c r="N5782" i="1"/>
  <c r="Q5782" i="1" s="1"/>
  <c r="N5783" i="1"/>
  <c r="Q5783" i="1" s="1"/>
  <c r="N5784" i="1"/>
  <c r="Q5784" i="1" s="1"/>
  <c r="N5785" i="1"/>
  <c r="Q5785" i="1" s="1"/>
  <c r="N5786" i="1"/>
  <c r="Q5786" i="1" s="1"/>
  <c r="N5787" i="1"/>
  <c r="Q5787" i="1" s="1"/>
  <c r="N5788" i="1"/>
  <c r="Q5788" i="1" s="1"/>
  <c r="N5789" i="1"/>
  <c r="Q5789" i="1" s="1"/>
  <c r="N5790" i="1"/>
  <c r="Q5790" i="1" s="1"/>
  <c r="N5791" i="1"/>
  <c r="Q5791" i="1" s="1"/>
  <c r="N5792" i="1"/>
  <c r="Q5792" i="1" s="1"/>
  <c r="N5793" i="1"/>
  <c r="Q5793" i="1" s="1"/>
  <c r="N5794" i="1"/>
  <c r="Q5794" i="1" s="1"/>
  <c r="N5795" i="1"/>
  <c r="Q5795" i="1" s="1"/>
  <c r="N5796" i="1"/>
  <c r="Q5796" i="1" s="1"/>
  <c r="N5797" i="1"/>
  <c r="Q5797" i="1" s="1"/>
  <c r="N5798" i="1"/>
  <c r="Q5798" i="1" s="1"/>
  <c r="N5799" i="1"/>
  <c r="Q5799" i="1" s="1"/>
  <c r="N5800" i="1"/>
  <c r="Q5800" i="1" s="1"/>
  <c r="N5801" i="1"/>
  <c r="Q5801" i="1" s="1"/>
  <c r="N5802" i="1"/>
  <c r="Q5802" i="1" s="1"/>
  <c r="N5803" i="1"/>
  <c r="Q5803" i="1" s="1"/>
  <c r="N5804" i="1"/>
  <c r="Q5804" i="1" s="1"/>
  <c r="N5805" i="1"/>
  <c r="Q5805" i="1" s="1"/>
  <c r="N5806" i="1"/>
  <c r="Q5806" i="1" s="1"/>
  <c r="N5807" i="1"/>
  <c r="Q5807" i="1" s="1"/>
  <c r="N5808" i="1"/>
  <c r="Q5808" i="1" s="1"/>
  <c r="N5809" i="1"/>
  <c r="Q5809" i="1" s="1"/>
  <c r="N5810" i="1"/>
  <c r="Q5810" i="1" s="1"/>
  <c r="N5811" i="1"/>
  <c r="Q5811" i="1" s="1"/>
  <c r="N5812" i="1"/>
  <c r="Q5812" i="1" s="1"/>
  <c r="N5813" i="1"/>
  <c r="Q5813" i="1" s="1"/>
  <c r="N5814" i="1"/>
  <c r="Q5814" i="1" s="1"/>
  <c r="N5815" i="1"/>
  <c r="Q5815" i="1" s="1"/>
  <c r="N5816" i="1"/>
  <c r="Q5816" i="1" s="1"/>
  <c r="N5817" i="1"/>
  <c r="Q5817" i="1" s="1"/>
  <c r="N5818" i="1"/>
  <c r="Q5818" i="1" s="1"/>
  <c r="N5819" i="1"/>
  <c r="Q5819" i="1" s="1"/>
  <c r="N5820" i="1"/>
  <c r="Q5820" i="1" s="1"/>
  <c r="N5821" i="1"/>
  <c r="Q5821" i="1" s="1"/>
  <c r="N5822" i="1"/>
  <c r="Q5822" i="1" s="1"/>
  <c r="N5823" i="1"/>
  <c r="Q5823" i="1" s="1"/>
  <c r="N5824" i="1"/>
  <c r="Q5824" i="1" s="1"/>
  <c r="N5825" i="1"/>
  <c r="Q5825" i="1" s="1"/>
  <c r="N5826" i="1"/>
  <c r="Q5826" i="1" s="1"/>
  <c r="N5827" i="1"/>
  <c r="Q5827" i="1" s="1"/>
  <c r="N5828" i="1"/>
  <c r="Q5828" i="1" s="1"/>
  <c r="N5829" i="1"/>
  <c r="Q5829" i="1" s="1"/>
  <c r="N5830" i="1"/>
  <c r="Q5830" i="1" s="1"/>
  <c r="N5831" i="1"/>
  <c r="Q5831" i="1" s="1"/>
  <c r="N5832" i="1"/>
  <c r="Q5832" i="1" s="1"/>
  <c r="N5833" i="1"/>
  <c r="Q5833" i="1" s="1"/>
  <c r="N5834" i="1"/>
  <c r="Q5834" i="1" s="1"/>
  <c r="N5835" i="1"/>
  <c r="Q5835" i="1" s="1"/>
  <c r="N5836" i="1"/>
  <c r="Q5836" i="1" s="1"/>
  <c r="N5837" i="1"/>
  <c r="Q5837" i="1" s="1"/>
  <c r="N5838" i="1"/>
  <c r="Q5838" i="1" s="1"/>
  <c r="N5839" i="1"/>
  <c r="Q5839" i="1" s="1"/>
  <c r="N5840" i="1"/>
  <c r="Q5840" i="1" s="1"/>
  <c r="N5841" i="1"/>
  <c r="Q5841" i="1" s="1"/>
  <c r="N5842" i="1"/>
  <c r="Q5842" i="1" s="1"/>
  <c r="N5843" i="1"/>
  <c r="Q5843" i="1" s="1"/>
  <c r="N5844" i="1"/>
  <c r="Q5844" i="1" s="1"/>
  <c r="N5845" i="1"/>
  <c r="Q5845" i="1" s="1"/>
  <c r="N5846" i="1"/>
  <c r="Q5846" i="1" s="1"/>
  <c r="N5847" i="1"/>
  <c r="Q5847" i="1" s="1"/>
  <c r="N5848" i="1"/>
  <c r="Q5848" i="1" s="1"/>
  <c r="N5849" i="1"/>
  <c r="Q5849" i="1" s="1"/>
  <c r="N5850" i="1"/>
  <c r="Q5850" i="1" s="1"/>
  <c r="N5851" i="1"/>
  <c r="Q5851" i="1" s="1"/>
  <c r="N5852" i="1"/>
  <c r="Q5852" i="1" s="1"/>
  <c r="N5853" i="1"/>
  <c r="Q5853" i="1" s="1"/>
  <c r="N5854" i="1"/>
  <c r="Q5854" i="1" s="1"/>
  <c r="N5855" i="1"/>
  <c r="Q5855" i="1" s="1"/>
  <c r="N5856" i="1"/>
  <c r="Q5856" i="1" s="1"/>
  <c r="N5857" i="1"/>
  <c r="Q5857" i="1" s="1"/>
  <c r="N5858" i="1"/>
  <c r="Q5858" i="1" s="1"/>
  <c r="N5859" i="1"/>
  <c r="Q5859" i="1" s="1"/>
  <c r="N5860" i="1"/>
  <c r="Q5860" i="1" s="1"/>
  <c r="N5861" i="1"/>
  <c r="Q5861" i="1" s="1"/>
  <c r="N5862" i="1"/>
  <c r="Q5862" i="1" s="1"/>
  <c r="N5863" i="1"/>
  <c r="Q5863" i="1" s="1"/>
  <c r="N5864" i="1"/>
  <c r="Q5864" i="1" s="1"/>
  <c r="N5865" i="1"/>
  <c r="Q5865" i="1" s="1"/>
  <c r="N5866" i="1"/>
  <c r="Q5866" i="1" s="1"/>
  <c r="N5867" i="1"/>
  <c r="Q5867" i="1" s="1"/>
  <c r="N5868" i="1"/>
  <c r="Q5868" i="1" s="1"/>
  <c r="N5869" i="1"/>
  <c r="Q5869" i="1" s="1"/>
  <c r="N5870" i="1"/>
  <c r="Q5870" i="1" s="1"/>
  <c r="N5871" i="1"/>
  <c r="Q5871" i="1" s="1"/>
  <c r="N5872" i="1"/>
  <c r="Q5872" i="1" s="1"/>
  <c r="N5873" i="1"/>
  <c r="Q5873" i="1" s="1"/>
  <c r="N5874" i="1"/>
  <c r="Q5874" i="1" s="1"/>
  <c r="N5875" i="1"/>
  <c r="Q5875" i="1" s="1"/>
  <c r="N5876" i="1"/>
  <c r="Q5876" i="1" s="1"/>
  <c r="N5877" i="1"/>
  <c r="Q5877" i="1" s="1"/>
  <c r="N5878" i="1"/>
  <c r="Q5878" i="1" s="1"/>
  <c r="N5879" i="1"/>
  <c r="Q5879" i="1" s="1"/>
  <c r="N5880" i="1"/>
  <c r="Q5880" i="1" s="1"/>
  <c r="N5881" i="1"/>
  <c r="Q5881" i="1" s="1"/>
  <c r="N5882" i="1"/>
  <c r="Q5882" i="1" s="1"/>
  <c r="N5883" i="1"/>
  <c r="Q5883" i="1" s="1"/>
  <c r="N5884" i="1"/>
  <c r="Q5884" i="1" s="1"/>
  <c r="N5885" i="1"/>
  <c r="Q5885" i="1" s="1"/>
  <c r="N5886" i="1"/>
  <c r="Q5886" i="1" s="1"/>
  <c r="N5887" i="1"/>
  <c r="Q5887" i="1" s="1"/>
  <c r="N5888" i="1"/>
  <c r="Q5888" i="1" s="1"/>
  <c r="N5889" i="1"/>
  <c r="Q5889" i="1" s="1"/>
  <c r="N5890" i="1"/>
  <c r="Q5890" i="1" s="1"/>
  <c r="N5891" i="1"/>
  <c r="Q5891" i="1" s="1"/>
  <c r="N5892" i="1"/>
  <c r="Q5892" i="1" s="1"/>
  <c r="N5893" i="1"/>
  <c r="Q5893" i="1" s="1"/>
  <c r="N5894" i="1"/>
  <c r="Q5894" i="1" s="1"/>
  <c r="N5895" i="1"/>
  <c r="Q5895" i="1" s="1"/>
  <c r="N5896" i="1"/>
  <c r="Q5896" i="1" s="1"/>
  <c r="N5897" i="1"/>
  <c r="Q5897" i="1" s="1"/>
  <c r="N5898" i="1"/>
  <c r="Q5898" i="1" s="1"/>
  <c r="N5899" i="1"/>
  <c r="Q5899" i="1" s="1"/>
  <c r="N5900" i="1"/>
  <c r="Q5900" i="1" s="1"/>
  <c r="N5901" i="1"/>
  <c r="Q5901" i="1" s="1"/>
  <c r="N5902" i="1"/>
  <c r="Q5902" i="1" s="1"/>
  <c r="N5903" i="1"/>
  <c r="Q5903" i="1" s="1"/>
  <c r="N5904" i="1"/>
  <c r="Q5904" i="1" s="1"/>
  <c r="N5905" i="1"/>
  <c r="Q5905" i="1" s="1"/>
  <c r="N5906" i="1"/>
  <c r="Q5906" i="1" s="1"/>
  <c r="N5907" i="1"/>
  <c r="Q5907" i="1" s="1"/>
  <c r="N5908" i="1"/>
  <c r="Q5908" i="1" s="1"/>
  <c r="N5909" i="1"/>
  <c r="Q5909" i="1" s="1"/>
  <c r="N5910" i="1"/>
  <c r="Q5910" i="1" s="1"/>
  <c r="N5911" i="1"/>
  <c r="Q5911" i="1" s="1"/>
  <c r="N5912" i="1"/>
  <c r="Q5912" i="1" s="1"/>
  <c r="N5913" i="1"/>
  <c r="Q5913" i="1" s="1"/>
  <c r="N5914" i="1"/>
  <c r="Q5914" i="1" s="1"/>
  <c r="N5915" i="1"/>
  <c r="Q5915" i="1" s="1"/>
  <c r="N5916" i="1"/>
  <c r="Q5916" i="1" s="1"/>
  <c r="N5917" i="1"/>
  <c r="Q5917" i="1" s="1"/>
  <c r="N5918" i="1"/>
  <c r="Q5918" i="1" s="1"/>
  <c r="N5919" i="1"/>
  <c r="Q5919" i="1" s="1"/>
  <c r="N5920" i="1"/>
  <c r="Q5920" i="1" s="1"/>
  <c r="N5921" i="1"/>
  <c r="Q5921" i="1" s="1"/>
  <c r="N5922" i="1"/>
  <c r="Q5922" i="1" s="1"/>
  <c r="N5923" i="1"/>
  <c r="Q5923" i="1" s="1"/>
  <c r="N5924" i="1"/>
  <c r="Q5924" i="1" s="1"/>
  <c r="N5925" i="1"/>
  <c r="Q5925" i="1" s="1"/>
  <c r="N5926" i="1"/>
  <c r="Q5926" i="1" s="1"/>
  <c r="N5927" i="1"/>
  <c r="Q5927" i="1" s="1"/>
  <c r="N5928" i="1"/>
  <c r="Q5928" i="1" s="1"/>
  <c r="N5929" i="1"/>
  <c r="Q5929" i="1" s="1"/>
  <c r="N5930" i="1"/>
  <c r="Q5930" i="1" s="1"/>
  <c r="N5931" i="1"/>
  <c r="Q5931" i="1" s="1"/>
  <c r="N5932" i="1"/>
  <c r="Q5932" i="1" s="1"/>
  <c r="N5933" i="1"/>
  <c r="Q5933" i="1" s="1"/>
  <c r="N5934" i="1"/>
  <c r="Q5934" i="1" s="1"/>
  <c r="N5935" i="1"/>
  <c r="Q5935" i="1" s="1"/>
  <c r="N5936" i="1"/>
  <c r="Q5936" i="1" s="1"/>
  <c r="N5937" i="1"/>
  <c r="Q5937" i="1" s="1"/>
  <c r="N5938" i="1"/>
  <c r="Q5938" i="1" s="1"/>
  <c r="N5939" i="1"/>
  <c r="Q5939" i="1" s="1"/>
  <c r="N5940" i="1"/>
  <c r="Q5940" i="1" s="1"/>
  <c r="N5941" i="1"/>
  <c r="Q5941" i="1" s="1"/>
  <c r="N5942" i="1"/>
  <c r="Q5942" i="1" s="1"/>
  <c r="N5943" i="1"/>
  <c r="Q5943" i="1" s="1"/>
  <c r="N5944" i="1"/>
  <c r="Q5944" i="1" s="1"/>
  <c r="N5945" i="1"/>
  <c r="Q5945" i="1" s="1"/>
  <c r="N5946" i="1"/>
  <c r="Q5946" i="1" s="1"/>
  <c r="N5947" i="1"/>
  <c r="Q5947" i="1" s="1"/>
  <c r="N5948" i="1"/>
  <c r="Q5948" i="1" s="1"/>
  <c r="N5949" i="1"/>
  <c r="Q5949" i="1" s="1"/>
  <c r="N5950" i="1"/>
  <c r="Q5950" i="1" s="1"/>
  <c r="N5951" i="1"/>
  <c r="Q5951" i="1" s="1"/>
  <c r="N5952" i="1"/>
  <c r="Q5952" i="1" s="1"/>
  <c r="N5953" i="1"/>
  <c r="Q5953" i="1" s="1"/>
  <c r="N5954" i="1"/>
  <c r="Q5954" i="1" s="1"/>
  <c r="N5955" i="1"/>
  <c r="Q5955" i="1" s="1"/>
  <c r="N5956" i="1"/>
  <c r="Q5956" i="1" s="1"/>
  <c r="N5957" i="1"/>
  <c r="Q5957" i="1" s="1"/>
  <c r="N5958" i="1"/>
  <c r="Q5958" i="1" s="1"/>
  <c r="N5959" i="1"/>
  <c r="Q5959" i="1" s="1"/>
  <c r="N5960" i="1"/>
  <c r="Q5960" i="1" s="1"/>
  <c r="N5961" i="1"/>
  <c r="Q5961" i="1" s="1"/>
  <c r="N5962" i="1"/>
  <c r="Q5962" i="1" s="1"/>
  <c r="N5963" i="1"/>
  <c r="Q5963" i="1" s="1"/>
  <c r="N5964" i="1"/>
  <c r="Q5964" i="1" s="1"/>
  <c r="N5965" i="1"/>
  <c r="Q5965" i="1" s="1"/>
  <c r="N5966" i="1"/>
  <c r="Q5966" i="1" s="1"/>
  <c r="N5967" i="1"/>
  <c r="Q5967" i="1" s="1"/>
  <c r="N5968" i="1"/>
  <c r="Q5968" i="1" s="1"/>
  <c r="N5969" i="1"/>
  <c r="Q5969" i="1" s="1"/>
  <c r="N5970" i="1"/>
  <c r="Q5970" i="1" s="1"/>
  <c r="N5971" i="1"/>
  <c r="Q5971" i="1" s="1"/>
  <c r="N5972" i="1"/>
  <c r="Q5972" i="1" s="1"/>
  <c r="N5973" i="1"/>
  <c r="Q5973" i="1" s="1"/>
  <c r="N5974" i="1"/>
  <c r="Q5974" i="1" s="1"/>
  <c r="N5975" i="1"/>
  <c r="Q5975" i="1" s="1"/>
  <c r="N5976" i="1"/>
  <c r="Q5976" i="1" s="1"/>
  <c r="N5977" i="1"/>
  <c r="Q5977" i="1" s="1"/>
  <c r="N5978" i="1"/>
  <c r="Q5978" i="1" s="1"/>
  <c r="N5979" i="1"/>
  <c r="Q5979" i="1" s="1"/>
  <c r="N5980" i="1"/>
  <c r="Q5980" i="1" s="1"/>
  <c r="N5981" i="1"/>
  <c r="Q5981" i="1" s="1"/>
  <c r="N5982" i="1"/>
  <c r="Q5982" i="1" s="1"/>
  <c r="N5983" i="1"/>
  <c r="Q5983" i="1" s="1"/>
  <c r="N5984" i="1"/>
  <c r="Q5984" i="1" s="1"/>
  <c r="N5985" i="1"/>
  <c r="Q5985" i="1" s="1"/>
  <c r="N5986" i="1"/>
  <c r="Q5986" i="1" s="1"/>
  <c r="N5987" i="1"/>
  <c r="Q5987" i="1" s="1"/>
  <c r="N5988" i="1"/>
  <c r="Q5988" i="1" s="1"/>
  <c r="N5989" i="1"/>
  <c r="Q5989" i="1" s="1"/>
  <c r="N5990" i="1"/>
  <c r="Q5990" i="1" s="1"/>
  <c r="N5991" i="1"/>
  <c r="Q5991" i="1" s="1"/>
  <c r="N5992" i="1"/>
  <c r="Q5992" i="1" s="1"/>
  <c r="N5993" i="1"/>
  <c r="Q5993" i="1" s="1"/>
  <c r="N5994" i="1"/>
  <c r="Q5994" i="1" s="1"/>
  <c r="N5995" i="1"/>
  <c r="Q5995" i="1" s="1"/>
  <c r="N5996" i="1"/>
  <c r="Q5996" i="1" s="1"/>
  <c r="N5997" i="1"/>
  <c r="Q5997" i="1" s="1"/>
  <c r="N5998" i="1"/>
  <c r="Q5998" i="1" s="1"/>
  <c r="N5999" i="1"/>
  <c r="Q5999" i="1" s="1"/>
  <c r="N6000" i="1"/>
  <c r="Q6000" i="1" s="1"/>
  <c r="N6001" i="1"/>
  <c r="Q6001" i="1" s="1"/>
  <c r="N6002" i="1"/>
  <c r="Q6002" i="1" s="1"/>
  <c r="N6003" i="1"/>
  <c r="Q6003" i="1" s="1"/>
  <c r="N6004" i="1"/>
  <c r="Q6004" i="1" s="1"/>
  <c r="N6005" i="1"/>
  <c r="Q6005" i="1" s="1"/>
  <c r="N6006" i="1"/>
  <c r="Q6006" i="1" s="1"/>
  <c r="N6007" i="1"/>
  <c r="Q6007" i="1" s="1"/>
  <c r="N6008" i="1"/>
  <c r="Q6008" i="1" s="1"/>
  <c r="N6009" i="1"/>
  <c r="Q6009" i="1" s="1"/>
  <c r="N6010" i="1"/>
  <c r="Q6010" i="1" s="1"/>
  <c r="N6011" i="1"/>
  <c r="Q6011" i="1" s="1"/>
  <c r="N6012" i="1"/>
  <c r="Q6012" i="1" s="1"/>
  <c r="N6013" i="1"/>
  <c r="Q6013" i="1" s="1"/>
  <c r="N6014" i="1"/>
  <c r="Q6014" i="1" s="1"/>
  <c r="N6015" i="1"/>
  <c r="Q6015" i="1" s="1"/>
  <c r="N6016" i="1"/>
  <c r="Q6016" i="1" s="1"/>
  <c r="N6017" i="1"/>
  <c r="Q6017" i="1" s="1"/>
  <c r="N6018" i="1"/>
  <c r="Q6018" i="1" s="1"/>
  <c r="N6019" i="1"/>
  <c r="Q6019" i="1" s="1"/>
  <c r="N6020" i="1"/>
  <c r="Q6020" i="1" s="1"/>
  <c r="N6021" i="1"/>
  <c r="Q6021" i="1" s="1"/>
  <c r="N6022" i="1"/>
  <c r="Q6022" i="1" s="1"/>
  <c r="N6023" i="1"/>
  <c r="Q6023" i="1" s="1"/>
  <c r="N6024" i="1"/>
  <c r="Q6024" i="1" s="1"/>
  <c r="N6025" i="1"/>
  <c r="Q6025" i="1" s="1"/>
  <c r="N6026" i="1"/>
  <c r="Q6026" i="1" s="1"/>
  <c r="N6027" i="1"/>
  <c r="Q6027" i="1" s="1"/>
  <c r="N6028" i="1"/>
  <c r="Q6028" i="1" s="1"/>
  <c r="N6029" i="1"/>
  <c r="Q6029" i="1" s="1"/>
  <c r="N6030" i="1"/>
  <c r="Q6030" i="1" s="1"/>
  <c r="N6031" i="1"/>
  <c r="Q6031" i="1" s="1"/>
  <c r="N6032" i="1"/>
  <c r="Q6032" i="1" s="1"/>
  <c r="N6033" i="1"/>
  <c r="Q6033" i="1" s="1"/>
  <c r="N6034" i="1"/>
  <c r="Q6034" i="1" s="1"/>
  <c r="N6035" i="1"/>
  <c r="Q6035" i="1" s="1"/>
  <c r="N6036" i="1"/>
  <c r="Q6036" i="1" s="1"/>
  <c r="N6037" i="1"/>
  <c r="Q6037" i="1" s="1"/>
  <c r="N6038" i="1"/>
  <c r="Q6038" i="1" s="1"/>
  <c r="N6039" i="1"/>
  <c r="Q6039" i="1" s="1"/>
  <c r="N6040" i="1"/>
  <c r="Q6040" i="1" s="1"/>
  <c r="N6041" i="1"/>
  <c r="Q6041" i="1" s="1"/>
  <c r="N6042" i="1"/>
  <c r="Q6042" i="1" s="1"/>
  <c r="N6043" i="1"/>
  <c r="Q6043" i="1" s="1"/>
  <c r="N6044" i="1"/>
  <c r="Q6044" i="1" s="1"/>
  <c r="N6045" i="1"/>
  <c r="Q6045" i="1" s="1"/>
  <c r="N6046" i="1"/>
  <c r="Q6046" i="1" s="1"/>
  <c r="N6047" i="1"/>
  <c r="Q6047" i="1" s="1"/>
  <c r="N6048" i="1"/>
  <c r="Q6048" i="1" s="1"/>
  <c r="N6049" i="1"/>
  <c r="Q6049" i="1" s="1"/>
  <c r="N6050" i="1"/>
  <c r="Q6050" i="1" s="1"/>
  <c r="N6051" i="1"/>
  <c r="Q6051" i="1" s="1"/>
  <c r="N6052" i="1"/>
  <c r="Q6052" i="1" s="1"/>
  <c r="N6053" i="1"/>
  <c r="Q6053" i="1" s="1"/>
  <c r="N6054" i="1"/>
  <c r="Q6054" i="1" s="1"/>
  <c r="N6055" i="1"/>
  <c r="Q6055" i="1" s="1"/>
  <c r="N6056" i="1"/>
  <c r="Q6056" i="1" s="1"/>
  <c r="N6057" i="1"/>
  <c r="Q6057" i="1" s="1"/>
  <c r="N6058" i="1"/>
  <c r="Q6058" i="1" s="1"/>
  <c r="N6059" i="1"/>
  <c r="Q6059" i="1" s="1"/>
  <c r="N6060" i="1"/>
  <c r="Q6060" i="1" s="1"/>
  <c r="N6061" i="1"/>
  <c r="Q6061" i="1" s="1"/>
  <c r="N6062" i="1"/>
  <c r="Q6062" i="1" s="1"/>
  <c r="N6063" i="1"/>
  <c r="Q6063" i="1" s="1"/>
  <c r="N6064" i="1"/>
  <c r="Q6064" i="1" s="1"/>
  <c r="N6065" i="1"/>
  <c r="Q6065" i="1" s="1"/>
  <c r="N6066" i="1"/>
  <c r="Q6066" i="1" s="1"/>
  <c r="N6067" i="1"/>
  <c r="Q6067" i="1" s="1"/>
  <c r="N6068" i="1"/>
  <c r="Q6068" i="1" s="1"/>
  <c r="N6069" i="1"/>
  <c r="Q6069" i="1" s="1"/>
  <c r="N6070" i="1"/>
  <c r="Q6070" i="1" s="1"/>
  <c r="N6071" i="1"/>
  <c r="Q6071" i="1" s="1"/>
  <c r="N6072" i="1"/>
  <c r="Q6072" i="1" s="1"/>
  <c r="N6073" i="1"/>
  <c r="Q6073" i="1" s="1"/>
  <c r="N6074" i="1"/>
  <c r="Q6074" i="1" s="1"/>
  <c r="N6075" i="1"/>
  <c r="Q6075" i="1" s="1"/>
  <c r="N6076" i="1"/>
  <c r="Q6076" i="1" s="1"/>
  <c r="N6077" i="1"/>
  <c r="Q6077" i="1" s="1"/>
  <c r="N6078" i="1"/>
  <c r="Q6078" i="1" s="1"/>
  <c r="N6079" i="1"/>
  <c r="Q6079" i="1" s="1"/>
  <c r="N6080" i="1"/>
  <c r="Q6080" i="1" s="1"/>
  <c r="N6081" i="1"/>
  <c r="Q6081" i="1" s="1"/>
  <c r="N6082" i="1"/>
  <c r="Q6082" i="1" s="1"/>
  <c r="N6083" i="1"/>
  <c r="Q6083" i="1" s="1"/>
  <c r="N6084" i="1"/>
  <c r="Q6084" i="1" s="1"/>
  <c r="N6085" i="1"/>
  <c r="Q6085" i="1" s="1"/>
  <c r="N6086" i="1"/>
  <c r="Q6086" i="1" s="1"/>
  <c r="N6087" i="1"/>
  <c r="Q6087" i="1" s="1"/>
  <c r="N6088" i="1"/>
  <c r="Q6088" i="1" s="1"/>
  <c r="N6089" i="1"/>
  <c r="Q6089" i="1" s="1"/>
  <c r="N6090" i="1"/>
  <c r="Q6090" i="1" s="1"/>
  <c r="N6091" i="1"/>
  <c r="Q6091" i="1" s="1"/>
  <c r="N6092" i="1"/>
  <c r="Q6092" i="1" s="1"/>
  <c r="N6093" i="1"/>
  <c r="Q6093" i="1" s="1"/>
  <c r="N6094" i="1"/>
  <c r="Q6094" i="1" s="1"/>
  <c r="N6095" i="1"/>
  <c r="Q6095" i="1" s="1"/>
  <c r="N6096" i="1"/>
  <c r="Q6096" i="1" s="1"/>
  <c r="N6097" i="1"/>
  <c r="Q6097" i="1" s="1"/>
  <c r="N6098" i="1"/>
  <c r="Q6098" i="1" s="1"/>
  <c r="N6099" i="1"/>
  <c r="Q6099" i="1" s="1"/>
  <c r="N6100" i="1"/>
  <c r="Q6100" i="1" s="1"/>
  <c r="N6101" i="1"/>
  <c r="Q6101" i="1" s="1"/>
  <c r="N6102" i="1"/>
  <c r="Q6102" i="1" s="1"/>
  <c r="N6103" i="1"/>
  <c r="Q6103" i="1" s="1"/>
  <c r="N6104" i="1"/>
  <c r="Q6104" i="1" s="1"/>
  <c r="N6105" i="1"/>
  <c r="Q6105" i="1" s="1"/>
  <c r="N6106" i="1"/>
  <c r="Q6106" i="1" s="1"/>
  <c r="N6107" i="1"/>
  <c r="Q6107" i="1" s="1"/>
  <c r="N6108" i="1"/>
  <c r="Q6108" i="1" s="1"/>
  <c r="N6109" i="1"/>
  <c r="Q6109" i="1" s="1"/>
  <c r="N6110" i="1"/>
  <c r="Q6110" i="1" s="1"/>
  <c r="N6111" i="1"/>
  <c r="Q6111" i="1" s="1"/>
  <c r="N6112" i="1"/>
  <c r="Q6112" i="1" s="1"/>
  <c r="N6113" i="1"/>
  <c r="Q6113" i="1" s="1"/>
  <c r="N6114" i="1"/>
  <c r="Q6114" i="1" s="1"/>
  <c r="N6115" i="1"/>
  <c r="Q6115" i="1" s="1"/>
  <c r="N6116" i="1"/>
  <c r="Q6116" i="1" s="1"/>
  <c r="N6117" i="1"/>
  <c r="Q6117" i="1" s="1"/>
  <c r="N6118" i="1"/>
  <c r="Q6118" i="1" s="1"/>
  <c r="N6119" i="1"/>
  <c r="Q6119" i="1" s="1"/>
  <c r="N6120" i="1"/>
  <c r="Q6120" i="1" s="1"/>
  <c r="N6121" i="1"/>
  <c r="Q6121" i="1" s="1"/>
  <c r="N6122" i="1"/>
  <c r="Q6122" i="1" s="1"/>
  <c r="N6123" i="1"/>
  <c r="Q6123" i="1" s="1"/>
  <c r="N6124" i="1"/>
  <c r="Q6124" i="1" s="1"/>
  <c r="N6125" i="1"/>
  <c r="Q6125" i="1" s="1"/>
  <c r="N6126" i="1"/>
  <c r="Q6126" i="1" s="1"/>
  <c r="N6127" i="1"/>
  <c r="Q6127" i="1" s="1"/>
  <c r="N6128" i="1"/>
  <c r="Q6128" i="1" s="1"/>
  <c r="N6129" i="1"/>
  <c r="Q6129" i="1" s="1"/>
  <c r="N6130" i="1"/>
  <c r="Q6130" i="1" s="1"/>
  <c r="N6131" i="1"/>
  <c r="Q6131" i="1" s="1"/>
  <c r="N6132" i="1"/>
  <c r="Q6132" i="1" s="1"/>
  <c r="N6133" i="1"/>
  <c r="Q6133" i="1" s="1"/>
  <c r="N6134" i="1"/>
  <c r="Q6134" i="1" s="1"/>
  <c r="N6135" i="1"/>
  <c r="Q6135" i="1" s="1"/>
  <c r="N6136" i="1"/>
  <c r="Q6136" i="1" s="1"/>
  <c r="N6137" i="1"/>
  <c r="Q6137" i="1" s="1"/>
  <c r="N6138" i="1"/>
  <c r="Q6138" i="1" s="1"/>
  <c r="N6139" i="1"/>
  <c r="Q6139" i="1" s="1"/>
  <c r="N6140" i="1"/>
  <c r="Q6140" i="1" s="1"/>
  <c r="N6141" i="1"/>
  <c r="Q6141" i="1" s="1"/>
  <c r="N6142" i="1"/>
  <c r="Q6142" i="1" s="1"/>
  <c r="N6143" i="1"/>
  <c r="Q6143" i="1" s="1"/>
  <c r="N6144" i="1"/>
  <c r="Q6144" i="1" s="1"/>
  <c r="N6145" i="1"/>
  <c r="Q6145" i="1" s="1"/>
  <c r="N6146" i="1"/>
  <c r="Q6146" i="1" s="1"/>
  <c r="N6147" i="1"/>
  <c r="Q6147" i="1" s="1"/>
  <c r="N6148" i="1"/>
  <c r="Q6148" i="1" s="1"/>
  <c r="N6149" i="1"/>
  <c r="Q6149" i="1" s="1"/>
  <c r="N6150" i="1"/>
  <c r="Q6150" i="1" s="1"/>
  <c r="N6151" i="1"/>
  <c r="Q6151" i="1" s="1"/>
  <c r="N6152" i="1"/>
  <c r="Q6152" i="1" s="1"/>
  <c r="N6153" i="1"/>
  <c r="Q6153" i="1" s="1"/>
  <c r="N6154" i="1"/>
  <c r="Q6154" i="1" s="1"/>
  <c r="N6155" i="1"/>
  <c r="Q6155" i="1" s="1"/>
  <c r="N6156" i="1"/>
  <c r="Q6156" i="1" s="1"/>
  <c r="N6157" i="1"/>
  <c r="Q6157" i="1" s="1"/>
  <c r="N6158" i="1"/>
  <c r="Q6158" i="1" s="1"/>
  <c r="N6159" i="1"/>
  <c r="Q6159" i="1" s="1"/>
  <c r="N6160" i="1"/>
  <c r="Q6160" i="1" s="1"/>
  <c r="N6161" i="1"/>
  <c r="Q6161" i="1" s="1"/>
  <c r="N6162" i="1"/>
  <c r="Q6162" i="1" s="1"/>
  <c r="N6163" i="1"/>
  <c r="Q6163" i="1" s="1"/>
  <c r="N6164" i="1"/>
  <c r="Q6164" i="1" s="1"/>
  <c r="N6165" i="1"/>
  <c r="Q6165" i="1" s="1"/>
  <c r="N6166" i="1"/>
  <c r="Q6166" i="1" s="1"/>
  <c r="N6167" i="1"/>
  <c r="Q6167" i="1" s="1"/>
  <c r="N6168" i="1"/>
  <c r="Q6168" i="1" s="1"/>
  <c r="N6169" i="1"/>
  <c r="Q6169" i="1" s="1"/>
  <c r="N6170" i="1"/>
  <c r="Q6170" i="1" s="1"/>
  <c r="N6171" i="1"/>
  <c r="Q6171" i="1" s="1"/>
  <c r="N6172" i="1"/>
  <c r="Q6172" i="1" s="1"/>
  <c r="N6173" i="1"/>
  <c r="Q6173" i="1" s="1"/>
  <c r="N6174" i="1"/>
  <c r="Q6174" i="1" s="1"/>
  <c r="N6175" i="1"/>
  <c r="Q6175" i="1" s="1"/>
  <c r="N6176" i="1"/>
  <c r="Q6176" i="1" s="1"/>
  <c r="N6177" i="1"/>
  <c r="Q6177" i="1" s="1"/>
  <c r="N6178" i="1"/>
  <c r="Q6178" i="1" s="1"/>
  <c r="N6179" i="1"/>
  <c r="Q6179" i="1" s="1"/>
  <c r="N6180" i="1"/>
  <c r="Q6180" i="1" s="1"/>
  <c r="N6181" i="1"/>
  <c r="Q6181" i="1" s="1"/>
  <c r="N6182" i="1"/>
  <c r="Q6182" i="1" s="1"/>
  <c r="N6183" i="1"/>
  <c r="Q6183" i="1" s="1"/>
  <c r="N6184" i="1"/>
  <c r="Q6184" i="1" s="1"/>
  <c r="N6185" i="1"/>
  <c r="Q6185" i="1" s="1"/>
  <c r="N6186" i="1"/>
  <c r="Q6186" i="1" s="1"/>
  <c r="N6187" i="1"/>
  <c r="Q6187" i="1" s="1"/>
  <c r="N6188" i="1"/>
  <c r="Q6188" i="1" s="1"/>
  <c r="N6189" i="1"/>
  <c r="Q6189" i="1" s="1"/>
  <c r="N6190" i="1"/>
  <c r="Q6190" i="1" s="1"/>
  <c r="N6191" i="1"/>
  <c r="Q6191" i="1" s="1"/>
  <c r="N6192" i="1"/>
  <c r="Q6192" i="1" s="1"/>
  <c r="N6193" i="1"/>
  <c r="Q6193" i="1" s="1"/>
  <c r="N6194" i="1"/>
  <c r="Q6194" i="1" s="1"/>
  <c r="N6195" i="1"/>
  <c r="Q6195" i="1" s="1"/>
  <c r="N6196" i="1"/>
  <c r="Q6196" i="1" s="1"/>
  <c r="N6197" i="1"/>
  <c r="Q6197" i="1" s="1"/>
  <c r="N6198" i="1"/>
  <c r="Q6198" i="1" s="1"/>
  <c r="N6199" i="1"/>
  <c r="Q6199" i="1" s="1"/>
  <c r="N6200" i="1"/>
  <c r="Q6200" i="1" s="1"/>
  <c r="N6201" i="1"/>
  <c r="Q6201" i="1" s="1"/>
  <c r="N6202" i="1"/>
  <c r="Q6202" i="1" s="1"/>
  <c r="N6203" i="1"/>
  <c r="Q6203" i="1" s="1"/>
  <c r="N6204" i="1"/>
  <c r="Q6204" i="1" s="1"/>
  <c r="N6205" i="1"/>
  <c r="Q6205" i="1" s="1"/>
  <c r="N6206" i="1"/>
  <c r="Q6206" i="1" s="1"/>
  <c r="N6207" i="1"/>
  <c r="Q6207" i="1" s="1"/>
  <c r="N6208" i="1"/>
  <c r="Q6208" i="1" s="1"/>
  <c r="N6209" i="1"/>
  <c r="Q6209" i="1" s="1"/>
  <c r="N6210" i="1"/>
  <c r="Q6210" i="1" s="1"/>
  <c r="N6211" i="1"/>
  <c r="Q6211" i="1" s="1"/>
  <c r="N6212" i="1"/>
  <c r="Q6212" i="1" s="1"/>
  <c r="N6213" i="1"/>
  <c r="Q6213" i="1" s="1"/>
  <c r="N6214" i="1"/>
  <c r="Q6214" i="1" s="1"/>
  <c r="N6215" i="1"/>
  <c r="Q6215" i="1" s="1"/>
  <c r="N6216" i="1"/>
  <c r="Q6216" i="1" s="1"/>
  <c r="N6217" i="1"/>
  <c r="Q6217" i="1" s="1"/>
  <c r="N6218" i="1"/>
  <c r="Q6218" i="1" s="1"/>
  <c r="N6219" i="1"/>
  <c r="Q6219" i="1" s="1"/>
  <c r="N6220" i="1"/>
  <c r="Q6220" i="1" s="1"/>
  <c r="N6221" i="1"/>
  <c r="Q6221" i="1" s="1"/>
  <c r="N6222" i="1"/>
  <c r="Q6222" i="1" s="1"/>
  <c r="N6223" i="1"/>
  <c r="Q6223" i="1" s="1"/>
  <c r="N6224" i="1"/>
  <c r="Q6224" i="1" s="1"/>
  <c r="N6225" i="1"/>
  <c r="Q6225" i="1" s="1"/>
  <c r="N6226" i="1"/>
  <c r="Q6226" i="1" s="1"/>
  <c r="N6227" i="1"/>
  <c r="Q6227" i="1" s="1"/>
  <c r="N6228" i="1"/>
  <c r="Q6228" i="1" s="1"/>
  <c r="N6229" i="1"/>
  <c r="Q6229" i="1" s="1"/>
  <c r="N6230" i="1"/>
  <c r="Q6230" i="1" s="1"/>
  <c r="N6231" i="1"/>
  <c r="Q6231" i="1" s="1"/>
  <c r="N6232" i="1"/>
  <c r="Q6232" i="1" s="1"/>
  <c r="N6233" i="1"/>
  <c r="Q6233" i="1" s="1"/>
  <c r="N6234" i="1"/>
  <c r="Q6234" i="1" s="1"/>
  <c r="N6235" i="1"/>
  <c r="Q6235" i="1" s="1"/>
  <c r="N6236" i="1"/>
  <c r="Q6236" i="1" s="1"/>
  <c r="N6237" i="1"/>
  <c r="Q6237" i="1" s="1"/>
  <c r="N6238" i="1"/>
  <c r="Q6238" i="1" s="1"/>
  <c r="N6239" i="1"/>
  <c r="Q6239" i="1" s="1"/>
  <c r="N6240" i="1"/>
  <c r="Q6240" i="1" s="1"/>
  <c r="N6241" i="1"/>
  <c r="Q6241" i="1" s="1"/>
  <c r="N6242" i="1"/>
  <c r="Q6242" i="1" s="1"/>
  <c r="N6243" i="1"/>
  <c r="Q6243" i="1" s="1"/>
  <c r="N6244" i="1"/>
  <c r="Q6244" i="1" s="1"/>
  <c r="N6245" i="1"/>
  <c r="Q6245" i="1" s="1"/>
  <c r="N6246" i="1"/>
  <c r="Q6246" i="1" s="1"/>
  <c r="N6247" i="1"/>
  <c r="Q6247" i="1" s="1"/>
  <c r="N6248" i="1"/>
  <c r="Q6248" i="1" s="1"/>
  <c r="N6249" i="1"/>
  <c r="Q6249" i="1" s="1"/>
  <c r="N6250" i="1"/>
  <c r="Q6250" i="1" s="1"/>
  <c r="N6251" i="1"/>
  <c r="Q6251" i="1" s="1"/>
  <c r="N6252" i="1"/>
  <c r="Q6252" i="1" s="1"/>
  <c r="N6253" i="1"/>
  <c r="Q6253" i="1" s="1"/>
  <c r="N6254" i="1"/>
  <c r="Q6254" i="1" s="1"/>
  <c r="N6255" i="1"/>
  <c r="Q6255" i="1" s="1"/>
  <c r="N6256" i="1"/>
  <c r="Q6256" i="1" s="1"/>
  <c r="N6257" i="1"/>
  <c r="Q6257" i="1" s="1"/>
  <c r="N6258" i="1"/>
  <c r="Q6258" i="1" s="1"/>
  <c r="N6259" i="1"/>
  <c r="Q6259" i="1" s="1"/>
  <c r="N6260" i="1"/>
  <c r="Q6260" i="1" s="1"/>
  <c r="N6261" i="1"/>
  <c r="Q6261" i="1" s="1"/>
  <c r="N6262" i="1"/>
  <c r="Q6262" i="1" s="1"/>
  <c r="N6263" i="1"/>
  <c r="Q6263" i="1" s="1"/>
  <c r="N6264" i="1"/>
  <c r="Q6264" i="1" s="1"/>
  <c r="N6265" i="1"/>
  <c r="Q6265" i="1" s="1"/>
  <c r="N6266" i="1"/>
  <c r="Q6266" i="1" s="1"/>
  <c r="N6267" i="1"/>
  <c r="Q6267" i="1" s="1"/>
  <c r="N6268" i="1"/>
  <c r="Q6268" i="1" s="1"/>
  <c r="N6269" i="1"/>
  <c r="Q6269" i="1" s="1"/>
  <c r="N6270" i="1"/>
  <c r="Q6270" i="1" s="1"/>
  <c r="N6271" i="1"/>
  <c r="Q6271" i="1" s="1"/>
  <c r="N6272" i="1"/>
  <c r="Q6272" i="1" s="1"/>
  <c r="N6273" i="1"/>
  <c r="Q6273" i="1" s="1"/>
  <c r="N6274" i="1"/>
  <c r="Q6274" i="1" s="1"/>
  <c r="N6275" i="1"/>
  <c r="Q6275" i="1" s="1"/>
  <c r="N6276" i="1"/>
  <c r="Q6276" i="1" s="1"/>
  <c r="N6277" i="1"/>
  <c r="Q6277" i="1" s="1"/>
  <c r="N6278" i="1"/>
  <c r="Q6278" i="1" s="1"/>
  <c r="N6279" i="1"/>
  <c r="Q6279" i="1" s="1"/>
  <c r="N6280" i="1"/>
  <c r="Q6280" i="1" s="1"/>
  <c r="N6281" i="1"/>
  <c r="Q6281" i="1" s="1"/>
  <c r="N6282" i="1"/>
  <c r="Q6282" i="1" s="1"/>
  <c r="N6283" i="1"/>
  <c r="Q6283" i="1" s="1"/>
  <c r="N6284" i="1"/>
  <c r="Q6284" i="1" s="1"/>
  <c r="N6285" i="1"/>
  <c r="Q6285" i="1" s="1"/>
  <c r="N6286" i="1"/>
  <c r="Q6286" i="1" s="1"/>
  <c r="N6287" i="1"/>
  <c r="Q6287" i="1" s="1"/>
  <c r="N6288" i="1"/>
  <c r="Q6288" i="1" s="1"/>
  <c r="N6289" i="1"/>
  <c r="Q6289" i="1" s="1"/>
  <c r="N6290" i="1"/>
  <c r="Q6290" i="1" s="1"/>
  <c r="N6291" i="1"/>
  <c r="Q6291" i="1" s="1"/>
  <c r="N6292" i="1"/>
  <c r="Q6292" i="1" s="1"/>
  <c r="N6293" i="1"/>
  <c r="Q6293" i="1" s="1"/>
  <c r="N6294" i="1"/>
  <c r="Q6294" i="1" s="1"/>
  <c r="N6295" i="1"/>
  <c r="Q6295" i="1" s="1"/>
  <c r="N6296" i="1"/>
  <c r="Q6296" i="1" s="1"/>
  <c r="N6297" i="1"/>
  <c r="Q6297" i="1" s="1"/>
  <c r="N6298" i="1"/>
  <c r="Q6298" i="1" s="1"/>
  <c r="N6299" i="1"/>
  <c r="Q6299" i="1" s="1"/>
  <c r="N6300" i="1"/>
  <c r="Q6300" i="1" s="1"/>
  <c r="N6301" i="1"/>
  <c r="Q6301" i="1" s="1"/>
  <c r="N6302" i="1"/>
  <c r="Q6302" i="1" s="1"/>
  <c r="N6303" i="1"/>
  <c r="Q6303" i="1" s="1"/>
  <c r="N6304" i="1"/>
  <c r="Q6304" i="1" s="1"/>
  <c r="N6305" i="1"/>
  <c r="Q6305" i="1" s="1"/>
  <c r="N6306" i="1"/>
  <c r="Q6306" i="1" s="1"/>
  <c r="N6307" i="1"/>
  <c r="Q6307" i="1" s="1"/>
  <c r="N6308" i="1"/>
  <c r="Q6308" i="1" s="1"/>
  <c r="N6309" i="1"/>
  <c r="Q6309" i="1" s="1"/>
  <c r="N6310" i="1"/>
  <c r="Q6310" i="1" s="1"/>
  <c r="N6311" i="1"/>
  <c r="Q6311" i="1" s="1"/>
  <c r="N6312" i="1"/>
  <c r="Q6312" i="1" s="1"/>
  <c r="N6313" i="1"/>
  <c r="Q6313" i="1" s="1"/>
  <c r="N6314" i="1"/>
  <c r="Q6314" i="1" s="1"/>
  <c r="N6315" i="1"/>
  <c r="Q6315" i="1" s="1"/>
  <c r="N6316" i="1"/>
  <c r="Q6316" i="1" s="1"/>
  <c r="N6317" i="1"/>
  <c r="Q6317" i="1" s="1"/>
  <c r="N6318" i="1"/>
  <c r="Q6318" i="1" s="1"/>
  <c r="N6319" i="1"/>
  <c r="Q6319" i="1" s="1"/>
  <c r="N6320" i="1"/>
  <c r="Q6320" i="1" s="1"/>
  <c r="N6321" i="1"/>
  <c r="Q6321" i="1" s="1"/>
  <c r="N6322" i="1"/>
  <c r="Q6322" i="1" s="1"/>
  <c r="N6323" i="1"/>
  <c r="Q6323" i="1" s="1"/>
  <c r="N6324" i="1"/>
  <c r="Q6324" i="1" s="1"/>
  <c r="N6325" i="1"/>
  <c r="Q6325" i="1" s="1"/>
  <c r="N6326" i="1"/>
  <c r="Q6326" i="1" s="1"/>
  <c r="N6327" i="1"/>
  <c r="Q6327" i="1" s="1"/>
  <c r="N6328" i="1"/>
  <c r="Q6328" i="1" s="1"/>
  <c r="N6329" i="1"/>
  <c r="Q6329" i="1" s="1"/>
  <c r="N6330" i="1"/>
  <c r="Q6330" i="1" s="1"/>
  <c r="N6331" i="1"/>
  <c r="Q6331" i="1" s="1"/>
  <c r="N6332" i="1"/>
  <c r="Q6332" i="1" s="1"/>
  <c r="N6333" i="1"/>
  <c r="Q6333" i="1" s="1"/>
  <c r="N6334" i="1"/>
  <c r="Q6334" i="1" s="1"/>
  <c r="N6335" i="1"/>
  <c r="Q6335" i="1" s="1"/>
  <c r="N6336" i="1"/>
  <c r="Q6336" i="1" s="1"/>
  <c r="N6337" i="1"/>
  <c r="Q6337" i="1" s="1"/>
  <c r="N6338" i="1"/>
  <c r="Q6338" i="1" s="1"/>
  <c r="N6339" i="1"/>
  <c r="Q6339" i="1" s="1"/>
  <c r="N6340" i="1"/>
  <c r="Q6340" i="1" s="1"/>
  <c r="N6341" i="1"/>
  <c r="Q6341" i="1" s="1"/>
  <c r="N6342" i="1"/>
  <c r="Q6342" i="1" s="1"/>
  <c r="N6343" i="1"/>
  <c r="Q6343" i="1" s="1"/>
  <c r="N6344" i="1"/>
  <c r="Q6344" i="1" s="1"/>
  <c r="N6345" i="1"/>
  <c r="Q6345" i="1" s="1"/>
  <c r="N6346" i="1"/>
  <c r="Q6346" i="1" s="1"/>
  <c r="N6347" i="1"/>
  <c r="Q6347" i="1" s="1"/>
  <c r="N6348" i="1"/>
  <c r="Q6348" i="1" s="1"/>
  <c r="N6349" i="1"/>
  <c r="Q6349" i="1" s="1"/>
  <c r="N6350" i="1"/>
  <c r="Q6350" i="1" s="1"/>
  <c r="N6351" i="1"/>
  <c r="Q6351" i="1" s="1"/>
  <c r="N6352" i="1"/>
  <c r="Q6352" i="1" s="1"/>
  <c r="N6353" i="1"/>
  <c r="Q6353" i="1" s="1"/>
  <c r="N6354" i="1"/>
  <c r="Q6354" i="1" s="1"/>
  <c r="N6355" i="1"/>
  <c r="Q6355" i="1" s="1"/>
  <c r="N6356" i="1"/>
  <c r="Q6356" i="1" s="1"/>
  <c r="N6357" i="1"/>
  <c r="Q6357" i="1" s="1"/>
  <c r="N6358" i="1"/>
  <c r="Q6358" i="1" s="1"/>
  <c r="N6359" i="1"/>
  <c r="Q6359" i="1" s="1"/>
  <c r="N6360" i="1"/>
  <c r="Q6360" i="1" s="1"/>
  <c r="N6361" i="1"/>
  <c r="Q6361" i="1" s="1"/>
  <c r="N6362" i="1"/>
  <c r="Q6362" i="1" s="1"/>
  <c r="N6363" i="1"/>
  <c r="Q6363" i="1" s="1"/>
  <c r="N6364" i="1"/>
  <c r="Q6364" i="1" s="1"/>
  <c r="N6365" i="1"/>
  <c r="Q6365" i="1" s="1"/>
  <c r="N6366" i="1"/>
  <c r="Q6366" i="1" s="1"/>
  <c r="N6367" i="1"/>
  <c r="Q6367" i="1" s="1"/>
  <c r="N6368" i="1"/>
  <c r="Q6368" i="1" s="1"/>
  <c r="N6369" i="1"/>
  <c r="Q6369" i="1" s="1"/>
  <c r="N6370" i="1"/>
  <c r="Q6370" i="1" s="1"/>
  <c r="N6371" i="1"/>
  <c r="Q6371" i="1" s="1"/>
  <c r="N6372" i="1"/>
  <c r="Q6372" i="1" s="1"/>
  <c r="N6373" i="1"/>
  <c r="Q6373" i="1" s="1"/>
  <c r="N6374" i="1"/>
  <c r="Q6374" i="1" s="1"/>
  <c r="N6375" i="1"/>
  <c r="Q6375" i="1" s="1"/>
  <c r="N6376" i="1"/>
  <c r="Q6376" i="1" s="1"/>
  <c r="N6377" i="1"/>
  <c r="Q6377" i="1" s="1"/>
  <c r="N6378" i="1"/>
  <c r="Q6378" i="1" s="1"/>
  <c r="N6379" i="1"/>
  <c r="Q6379" i="1" s="1"/>
  <c r="N6380" i="1"/>
  <c r="Q6380" i="1" s="1"/>
  <c r="N6381" i="1"/>
  <c r="Q6381" i="1" s="1"/>
  <c r="N6382" i="1"/>
  <c r="Q6382" i="1" s="1"/>
  <c r="N6383" i="1"/>
  <c r="Q6383" i="1" s="1"/>
  <c r="N6384" i="1"/>
  <c r="Q6384" i="1" s="1"/>
  <c r="N6385" i="1"/>
  <c r="Q6385" i="1" s="1"/>
  <c r="N6386" i="1"/>
  <c r="Q6386" i="1" s="1"/>
  <c r="N6387" i="1"/>
  <c r="Q6387" i="1" s="1"/>
  <c r="N6388" i="1"/>
  <c r="Q6388" i="1" s="1"/>
  <c r="N6389" i="1"/>
  <c r="Q6389" i="1" s="1"/>
  <c r="N6390" i="1"/>
  <c r="Q6390" i="1" s="1"/>
  <c r="N6391" i="1"/>
  <c r="Q6391" i="1" s="1"/>
  <c r="N6392" i="1"/>
  <c r="Q6392" i="1" s="1"/>
  <c r="N6393" i="1"/>
  <c r="Q6393" i="1" s="1"/>
  <c r="N6394" i="1"/>
  <c r="Q6394" i="1" s="1"/>
  <c r="N6395" i="1"/>
  <c r="Q6395" i="1" s="1"/>
  <c r="N6396" i="1"/>
  <c r="Q6396" i="1" s="1"/>
  <c r="N6397" i="1"/>
  <c r="Q6397" i="1" s="1"/>
  <c r="N6398" i="1"/>
  <c r="Q6398" i="1" s="1"/>
  <c r="N6399" i="1"/>
  <c r="Q6399" i="1" s="1"/>
  <c r="N6400" i="1"/>
  <c r="Q6400" i="1" s="1"/>
  <c r="N6401" i="1"/>
  <c r="Q6401" i="1" s="1"/>
  <c r="N6402" i="1"/>
  <c r="Q6402" i="1" s="1"/>
  <c r="N6403" i="1"/>
  <c r="Q6403" i="1" s="1"/>
  <c r="N6404" i="1"/>
  <c r="Q6404" i="1" s="1"/>
  <c r="N6405" i="1"/>
  <c r="Q6405" i="1" s="1"/>
  <c r="N6406" i="1"/>
  <c r="Q6406" i="1" s="1"/>
  <c r="N6407" i="1"/>
  <c r="Q6407" i="1" s="1"/>
  <c r="N6408" i="1"/>
  <c r="Q6408" i="1" s="1"/>
  <c r="N6409" i="1"/>
  <c r="Q6409" i="1" s="1"/>
  <c r="N6410" i="1"/>
  <c r="Q6410" i="1" s="1"/>
  <c r="N6411" i="1"/>
  <c r="Q6411" i="1" s="1"/>
  <c r="N6412" i="1"/>
  <c r="Q6412" i="1" s="1"/>
  <c r="N6413" i="1"/>
  <c r="Q6413" i="1" s="1"/>
  <c r="N6414" i="1"/>
  <c r="Q6414" i="1" s="1"/>
  <c r="N6415" i="1"/>
  <c r="Q6415" i="1" s="1"/>
  <c r="N6416" i="1"/>
  <c r="Q6416" i="1" s="1"/>
  <c r="N6417" i="1"/>
  <c r="Q6417" i="1" s="1"/>
  <c r="N6418" i="1"/>
  <c r="Q6418" i="1" s="1"/>
  <c r="N6419" i="1"/>
  <c r="Q6419" i="1" s="1"/>
  <c r="N6420" i="1"/>
  <c r="Q6420" i="1" s="1"/>
  <c r="N6421" i="1"/>
  <c r="Q6421" i="1" s="1"/>
  <c r="N6422" i="1"/>
  <c r="Q6422" i="1" s="1"/>
  <c r="N6423" i="1"/>
  <c r="Q6423" i="1" s="1"/>
  <c r="N6424" i="1"/>
  <c r="Q6424" i="1" s="1"/>
  <c r="N6425" i="1"/>
  <c r="Q6425" i="1" s="1"/>
  <c r="N6426" i="1"/>
  <c r="Q6426" i="1" s="1"/>
  <c r="N6427" i="1"/>
  <c r="Q6427" i="1" s="1"/>
  <c r="N6428" i="1"/>
  <c r="Q6428" i="1" s="1"/>
  <c r="N6429" i="1"/>
  <c r="Q6429" i="1" s="1"/>
  <c r="N6430" i="1"/>
  <c r="Q6430" i="1" s="1"/>
  <c r="N6431" i="1"/>
  <c r="Q6431" i="1" s="1"/>
  <c r="N6432" i="1"/>
  <c r="Q6432" i="1" s="1"/>
  <c r="N6433" i="1"/>
  <c r="Q6433" i="1" s="1"/>
  <c r="N6434" i="1"/>
  <c r="Q6434" i="1" s="1"/>
  <c r="N6435" i="1"/>
  <c r="Q6435" i="1" s="1"/>
  <c r="N6436" i="1"/>
  <c r="Q6436" i="1" s="1"/>
  <c r="N6437" i="1"/>
  <c r="Q6437" i="1" s="1"/>
  <c r="N6438" i="1"/>
  <c r="Q6438" i="1" s="1"/>
  <c r="N6439" i="1"/>
  <c r="Q6439" i="1" s="1"/>
  <c r="N6440" i="1"/>
  <c r="Q6440" i="1" s="1"/>
  <c r="N6441" i="1"/>
  <c r="Q6441" i="1" s="1"/>
  <c r="N6442" i="1"/>
  <c r="Q6442" i="1" s="1"/>
  <c r="N6443" i="1"/>
  <c r="Q6443" i="1" s="1"/>
  <c r="N6444" i="1"/>
  <c r="Q6444" i="1" s="1"/>
  <c r="N6445" i="1"/>
  <c r="Q6445" i="1" s="1"/>
  <c r="N6446" i="1"/>
  <c r="Q6446" i="1" s="1"/>
  <c r="N6447" i="1"/>
  <c r="Q6447" i="1" s="1"/>
  <c r="N6448" i="1"/>
  <c r="Q6448" i="1" s="1"/>
  <c r="N6449" i="1"/>
  <c r="Q6449" i="1" s="1"/>
  <c r="N6450" i="1"/>
  <c r="Q6450" i="1" s="1"/>
  <c r="N6451" i="1"/>
  <c r="Q6451" i="1" s="1"/>
  <c r="N6452" i="1"/>
  <c r="Q6452" i="1" s="1"/>
  <c r="N6453" i="1"/>
  <c r="Q6453" i="1" s="1"/>
  <c r="N6454" i="1"/>
  <c r="Q6454" i="1" s="1"/>
  <c r="N6455" i="1"/>
  <c r="Q6455" i="1" s="1"/>
  <c r="N6456" i="1"/>
  <c r="Q6456" i="1" s="1"/>
  <c r="N6457" i="1"/>
  <c r="Q6457" i="1" s="1"/>
  <c r="N6458" i="1"/>
  <c r="Q6458" i="1" s="1"/>
  <c r="N6459" i="1"/>
  <c r="Q6459" i="1" s="1"/>
  <c r="N6460" i="1"/>
  <c r="Q6460" i="1" s="1"/>
  <c r="N6461" i="1"/>
  <c r="Q6461" i="1" s="1"/>
  <c r="N6462" i="1"/>
  <c r="Q6462" i="1" s="1"/>
  <c r="N6463" i="1"/>
  <c r="Q6463" i="1" s="1"/>
  <c r="N6464" i="1"/>
  <c r="Q6464" i="1" s="1"/>
  <c r="N6465" i="1"/>
  <c r="Q6465" i="1" s="1"/>
  <c r="N6466" i="1"/>
  <c r="Q6466" i="1" s="1"/>
  <c r="N6467" i="1"/>
  <c r="Q6467" i="1" s="1"/>
  <c r="N6468" i="1"/>
  <c r="Q6468" i="1" s="1"/>
  <c r="N6469" i="1"/>
  <c r="Q6469" i="1" s="1"/>
  <c r="N6470" i="1"/>
  <c r="Q6470" i="1" s="1"/>
  <c r="N6471" i="1"/>
  <c r="Q6471" i="1" s="1"/>
  <c r="N6472" i="1"/>
  <c r="Q6472" i="1" s="1"/>
  <c r="N6473" i="1"/>
  <c r="Q6473" i="1" s="1"/>
  <c r="N6474" i="1"/>
  <c r="Q6474" i="1" s="1"/>
  <c r="N6475" i="1"/>
  <c r="Q6475" i="1" s="1"/>
  <c r="N6476" i="1"/>
  <c r="Q6476" i="1" s="1"/>
  <c r="N6477" i="1"/>
  <c r="Q6477" i="1" s="1"/>
  <c r="N6478" i="1"/>
  <c r="Q6478" i="1" s="1"/>
  <c r="N6479" i="1"/>
  <c r="Q6479" i="1" s="1"/>
  <c r="N6480" i="1"/>
  <c r="Q6480" i="1" s="1"/>
  <c r="N6481" i="1"/>
  <c r="Q6481" i="1" s="1"/>
  <c r="N6482" i="1"/>
  <c r="Q6482" i="1" s="1"/>
  <c r="N6483" i="1"/>
  <c r="Q6483" i="1" s="1"/>
  <c r="N6484" i="1"/>
  <c r="Q6484" i="1" s="1"/>
  <c r="N6485" i="1"/>
  <c r="Q6485" i="1" s="1"/>
  <c r="N6486" i="1"/>
  <c r="Q6486" i="1" s="1"/>
  <c r="N6487" i="1"/>
  <c r="Q6487" i="1" s="1"/>
  <c r="N6488" i="1"/>
  <c r="Q6488" i="1" s="1"/>
  <c r="N6489" i="1"/>
  <c r="Q6489" i="1" s="1"/>
  <c r="N6490" i="1"/>
  <c r="Q6490" i="1" s="1"/>
  <c r="N6491" i="1"/>
  <c r="Q6491" i="1" s="1"/>
  <c r="N6492" i="1"/>
  <c r="Q6492" i="1" s="1"/>
  <c r="N6493" i="1"/>
  <c r="Q6493" i="1" s="1"/>
  <c r="N6494" i="1"/>
  <c r="Q6494" i="1" s="1"/>
  <c r="N6495" i="1"/>
  <c r="Q6495" i="1" s="1"/>
  <c r="N6496" i="1"/>
  <c r="Q6496" i="1" s="1"/>
  <c r="N6497" i="1"/>
  <c r="Q6497" i="1" s="1"/>
  <c r="N6498" i="1"/>
  <c r="Q6498" i="1" s="1"/>
  <c r="N6499" i="1"/>
  <c r="Q6499" i="1" s="1"/>
  <c r="N6500" i="1"/>
  <c r="Q6500" i="1" s="1"/>
  <c r="N6501" i="1"/>
  <c r="Q6501" i="1" s="1"/>
  <c r="N6502" i="1"/>
  <c r="Q6502" i="1" s="1"/>
  <c r="N6503" i="1"/>
  <c r="Q6503" i="1" s="1"/>
  <c r="N6504" i="1"/>
  <c r="Q6504" i="1" s="1"/>
  <c r="N6505" i="1"/>
  <c r="Q6505" i="1" s="1"/>
  <c r="N6506" i="1"/>
  <c r="Q6506" i="1" s="1"/>
  <c r="N6507" i="1"/>
  <c r="Q6507" i="1" s="1"/>
  <c r="N6508" i="1"/>
  <c r="Q6508" i="1" s="1"/>
  <c r="N6509" i="1"/>
  <c r="Q6509" i="1" s="1"/>
  <c r="N6510" i="1"/>
  <c r="Q6510" i="1" s="1"/>
  <c r="N6511" i="1"/>
  <c r="Q6511" i="1" s="1"/>
  <c r="N6512" i="1"/>
  <c r="Q6512" i="1" s="1"/>
  <c r="N6513" i="1"/>
  <c r="Q6513" i="1" s="1"/>
  <c r="N6514" i="1"/>
  <c r="Q6514" i="1" s="1"/>
  <c r="N6515" i="1"/>
  <c r="Q6515" i="1" s="1"/>
  <c r="N6516" i="1"/>
  <c r="Q6516" i="1" s="1"/>
  <c r="N6517" i="1"/>
  <c r="Q6517" i="1" s="1"/>
  <c r="N6518" i="1"/>
  <c r="Q6518" i="1" s="1"/>
  <c r="N6519" i="1"/>
  <c r="Q6519" i="1" s="1"/>
  <c r="N6520" i="1"/>
  <c r="Q6520" i="1" s="1"/>
  <c r="N6521" i="1"/>
  <c r="Q6521" i="1" s="1"/>
  <c r="N6522" i="1"/>
  <c r="Q6522" i="1" s="1"/>
  <c r="N6523" i="1"/>
  <c r="Q6523" i="1" s="1"/>
  <c r="N6524" i="1"/>
  <c r="Q6524" i="1" s="1"/>
  <c r="N6525" i="1"/>
  <c r="Q6525" i="1" s="1"/>
  <c r="N6526" i="1"/>
  <c r="Q6526" i="1" s="1"/>
  <c r="N6527" i="1"/>
  <c r="Q6527" i="1" s="1"/>
  <c r="N6528" i="1"/>
  <c r="Q6528" i="1" s="1"/>
  <c r="N6529" i="1"/>
  <c r="Q6529" i="1" s="1"/>
  <c r="N6530" i="1"/>
  <c r="Q6530" i="1" s="1"/>
  <c r="N6531" i="1"/>
  <c r="Q6531" i="1" s="1"/>
  <c r="N6532" i="1"/>
  <c r="Q6532" i="1" s="1"/>
  <c r="N6533" i="1"/>
  <c r="Q6533" i="1" s="1"/>
  <c r="N6534" i="1"/>
  <c r="Q6534" i="1" s="1"/>
  <c r="N6535" i="1"/>
  <c r="Q6535" i="1" s="1"/>
  <c r="N6536" i="1"/>
  <c r="Q6536" i="1" s="1"/>
  <c r="N6537" i="1"/>
  <c r="Q6537" i="1" s="1"/>
  <c r="N6538" i="1"/>
  <c r="Q6538" i="1" s="1"/>
  <c r="N6539" i="1"/>
  <c r="Q6539" i="1" s="1"/>
  <c r="N6540" i="1"/>
  <c r="Q6540" i="1" s="1"/>
  <c r="N6541" i="1"/>
  <c r="Q6541" i="1" s="1"/>
  <c r="N6542" i="1"/>
  <c r="Q6542" i="1" s="1"/>
  <c r="N6543" i="1"/>
  <c r="Q6543" i="1" s="1"/>
  <c r="N6544" i="1"/>
  <c r="Q6544" i="1" s="1"/>
  <c r="N6545" i="1"/>
  <c r="Q6545" i="1" s="1"/>
  <c r="N6546" i="1"/>
  <c r="Q6546" i="1" s="1"/>
  <c r="N6547" i="1"/>
  <c r="Q6547" i="1" s="1"/>
  <c r="N6548" i="1"/>
  <c r="Q6548" i="1" s="1"/>
  <c r="N6549" i="1"/>
  <c r="Q6549" i="1" s="1"/>
  <c r="N6550" i="1"/>
  <c r="Q6550" i="1" s="1"/>
  <c r="N6551" i="1"/>
  <c r="Q6551" i="1" s="1"/>
  <c r="N6552" i="1"/>
  <c r="Q6552" i="1" s="1"/>
  <c r="N6553" i="1"/>
  <c r="Q6553" i="1" s="1"/>
  <c r="N6554" i="1"/>
  <c r="Q6554" i="1" s="1"/>
  <c r="N6555" i="1"/>
  <c r="Q6555" i="1" s="1"/>
  <c r="N6556" i="1"/>
  <c r="Q6556" i="1" s="1"/>
  <c r="N6557" i="1"/>
  <c r="Q6557" i="1" s="1"/>
  <c r="N6558" i="1"/>
  <c r="Q6558" i="1" s="1"/>
  <c r="N6559" i="1"/>
  <c r="Q6559" i="1" s="1"/>
  <c r="N6560" i="1"/>
  <c r="Q6560" i="1" s="1"/>
  <c r="N6561" i="1"/>
  <c r="Q6561" i="1" s="1"/>
  <c r="N6562" i="1"/>
  <c r="Q6562" i="1" s="1"/>
  <c r="N6563" i="1"/>
  <c r="Q6563" i="1" s="1"/>
  <c r="N6564" i="1"/>
  <c r="Q6564" i="1" s="1"/>
  <c r="N6565" i="1"/>
  <c r="Q6565" i="1" s="1"/>
  <c r="N6566" i="1"/>
  <c r="Q6566" i="1" s="1"/>
  <c r="N6567" i="1"/>
  <c r="Q6567" i="1" s="1"/>
  <c r="N6568" i="1"/>
  <c r="Q6568" i="1" s="1"/>
  <c r="N6569" i="1"/>
  <c r="Q6569" i="1" s="1"/>
  <c r="N6570" i="1"/>
  <c r="Q6570" i="1" s="1"/>
  <c r="N6571" i="1"/>
  <c r="Q6571" i="1" s="1"/>
  <c r="N6572" i="1"/>
  <c r="Q6572" i="1" s="1"/>
  <c r="N6573" i="1"/>
  <c r="Q6573" i="1" s="1"/>
  <c r="N6574" i="1"/>
  <c r="Q6574" i="1" s="1"/>
  <c r="N6575" i="1"/>
  <c r="Q6575" i="1" s="1"/>
  <c r="N6576" i="1"/>
  <c r="Q6576" i="1" s="1"/>
  <c r="N6577" i="1"/>
  <c r="Q6577" i="1" s="1"/>
  <c r="N6578" i="1"/>
  <c r="Q6578" i="1" s="1"/>
  <c r="N6579" i="1"/>
  <c r="Q6579" i="1" s="1"/>
  <c r="N6580" i="1"/>
  <c r="Q6580" i="1" s="1"/>
  <c r="N6581" i="1"/>
  <c r="Q6581" i="1" s="1"/>
  <c r="N6582" i="1"/>
  <c r="Q6582" i="1" s="1"/>
  <c r="N6583" i="1"/>
  <c r="Q6583" i="1" s="1"/>
  <c r="N6584" i="1"/>
  <c r="Q6584" i="1" s="1"/>
  <c r="N6585" i="1"/>
  <c r="Q6585" i="1" s="1"/>
  <c r="N6586" i="1"/>
  <c r="Q6586" i="1" s="1"/>
  <c r="N6587" i="1"/>
  <c r="Q6587" i="1" s="1"/>
  <c r="N6588" i="1"/>
  <c r="Q6588" i="1" s="1"/>
  <c r="N6589" i="1"/>
  <c r="Q6589" i="1" s="1"/>
  <c r="N6590" i="1"/>
  <c r="Q6590" i="1" s="1"/>
  <c r="N6591" i="1"/>
  <c r="Q6591" i="1" s="1"/>
  <c r="N6592" i="1"/>
  <c r="Q6592" i="1" s="1"/>
  <c r="N6593" i="1"/>
  <c r="Q6593" i="1" s="1"/>
  <c r="N6594" i="1"/>
  <c r="Q6594" i="1" s="1"/>
  <c r="N6595" i="1"/>
  <c r="Q6595" i="1" s="1"/>
  <c r="N6596" i="1"/>
  <c r="Q6596" i="1" s="1"/>
  <c r="N6597" i="1"/>
  <c r="Q6597" i="1" s="1"/>
  <c r="N6598" i="1"/>
  <c r="Q6598" i="1" s="1"/>
  <c r="N6599" i="1"/>
  <c r="Q6599" i="1" s="1"/>
  <c r="N6600" i="1"/>
  <c r="Q6600" i="1" s="1"/>
  <c r="N6601" i="1"/>
  <c r="Q6601" i="1" s="1"/>
  <c r="N6602" i="1"/>
  <c r="Q6602" i="1" s="1"/>
  <c r="N6603" i="1"/>
  <c r="Q6603" i="1" s="1"/>
  <c r="N6604" i="1"/>
  <c r="Q6604" i="1" s="1"/>
  <c r="N6605" i="1"/>
  <c r="Q6605" i="1" s="1"/>
  <c r="N6606" i="1"/>
  <c r="Q6606" i="1" s="1"/>
  <c r="N6607" i="1"/>
  <c r="Q6607" i="1" s="1"/>
  <c r="N6608" i="1"/>
  <c r="Q6608" i="1" s="1"/>
  <c r="N6609" i="1"/>
  <c r="Q6609" i="1" s="1"/>
  <c r="N6610" i="1"/>
  <c r="Q6610" i="1" s="1"/>
  <c r="N6611" i="1"/>
  <c r="Q6611" i="1" s="1"/>
  <c r="N6612" i="1"/>
  <c r="Q6612" i="1" s="1"/>
  <c r="N6613" i="1"/>
  <c r="Q6613" i="1" s="1"/>
  <c r="N6614" i="1"/>
  <c r="Q6614" i="1" s="1"/>
  <c r="N6615" i="1"/>
  <c r="Q6615" i="1" s="1"/>
  <c r="N6616" i="1"/>
  <c r="Q6616" i="1" s="1"/>
  <c r="N6617" i="1"/>
  <c r="Q6617" i="1" s="1"/>
  <c r="N6618" i="1"/>
  <c r="Q6618" i="1" s="1"/>
  <c r="N6619" i="1"/>
  <c r="Q6619" i="1" s="1"/>
  <c r="N6620" i="1"/>
  <c r="Q6620" i="1" s="1"/>
  <c r="N6621" i="1"/>
  <c r="Q6621" i="1" s="1"/>
  <c r="N6622" i="1"/>
  <c r="Q6622" i="1" s="1"/>
  <c r="N6623" i="1"/>
  <c r="Q6623" i="1" s="1"/>
  <c r="N6624" i="1"/>
  <c r="Q6624" i="1" s="1"/>
  <c r="N6625" i="1"/>
  <c r="Q6625" i="1" s="1"/>
  <c r="N6626" i="1"/>
  <c r="Q6626" i="1" s="1"/>
  <c r="N6627" i="1"/>
  <c r="Q6627" i="1" s="1"/>
  <c r="N6628" i="1"/>
  <c r="Q6628" i="1" s="1"/>
  <c r="N6629" i="1"/>
  <c r="Q6629" i="1" s="1"/>
  <c r="N6630" i="1"/>
  <c r="Q6630" i="1" s="1"/>
  <c r="N6631" i="1"/>
  <c r="Q6631" i="1" s="1"/>
  <c r="N6632" i="1"/>
  <c r="Q6632" i="1" s="1"/>
  <c r="N6633" i="1"/>
  <c r="Q6633" i="1" s="1"/>
  <c r="N6634" i="1"/>
  <c r="Q6634" i="1" s="1"/>
  <c r="N6635" i="1"/>
  <c r="Q6635" i="1" s="1"/>
  <c r="N6636" i="1"/>
  <c r="Q6636" i="1" s="1"/>
  <c r="N6637" i="1"/>
  <c r="Q6637" i="1" s="1"/>
  <c r="N6638" i="1"/>
  <c r="Q6638" i="1" s="1"/>
  <c r="N6639" i="1"/>
  <c r="Q6639" i="1" s="1"/>
  <c r="N6640" i="1"/>
  <c r="Q6640" i="1" s="1"/>
  <c r="N6641" i="1"/>
  <c r="Q6641" i="1" s="1"/>
  <c r="N6642" i="1"/>
  <c r="Q6642" i="1" s="1"/>
  <c r="N6643" i="1"/>
  <c r="Q6643" i="1" s="1"/>
  <c r="N6644" i="1"/>
  <c r="Q6644" i="1" s="1"/>
  <c r="N6645" i="1"/>
  <c r="Q6645" i="1" s="1"/>
  <c r="N6646" i="1"/>
  <c r="Q6646" i="1" s="1"/>
  <c r="N6647" i="1"/>
  <c r="Q6647" i="1" s="1"/>
  <c r="N6648" i="1"/>
  <c r="Q6648" i="1" s="1"/>
  <c r="N6649" i="1"/>
  <c r="Q6649" i="1" s="1"/>
  <c r="N6650" i="1"/>
  <c r="Q6650" i="1" s="1"/>
  <c r="N6651" i="1"/>
  <c r="Q6651" i="1" s="1"/>
  <c r="N6652" i="1"/>
  <c r="Q6652" i="1" s="1"/>
  <c r="N6653" i="1"/>
  <c r="Q6653" i="1" s="1"/>
  <c r="N6654" i="1"/>
  <c r="Q6654" i="1" s="1"/>
  <c r="N6655" i="1"/>
  <c r="Q6655" i="1" s="1"/>
  <c r="N6656" i="1"/>
  <c r="Q6656" i="1" s="1"/>
  <c r="N6657" i="1"/>
  <c r="Q6657" i="1" s="1"/>
  <c r="N6658" i="1"/>
  <c r="Q6658" i="1" s="1"/>
  <c r="N6659" i="1"/>
  <c r="Q6659" i="1" s="1"/>
  <c r="N6660" i="1"/>
  <c r="Q6660" i="1" s="1"/>
  <c r="N6661" i="1"/>
  <c r="Q6661" i="1" s="1"/>
  <c r="N6662" i="1"/>
  <c r="Q6662" i="1" s="1"/>
  <c r="N6663" i="1"/>
  <c r="Q6663" i="1" s="1"/>
  <c r="N6664" i="1"/>
  <c r="Q6664" i="1" s="1"/>
  <c r="N6665" i="1"/>
  <c r="Q6665" i="1" s="1"/>
  <c r="N6666" i="1"/>
  <c r="Q6666" i="1" s="1"/>
  <c r="N6667" i="1"/>
  <c r="Q6667" i="1" s="1"/>
  <c r="N6668" i="1"/>
  <c r="Q6668" i="1" s="1"/>
  <c r="N6669" i="1"/>
  <c r="Q6669" i="1" s="1"/>
  <c r="N6670" i="1"/>
  <c r="Q6670" i="1" s="1"/>
  <c r="N6671" i="1"/>
  <c r="Q6671" i="1" s="1"/>
  <c r="N6672" i="1"/>
  <c r="Q6672" i="1" s="1"/>
  <c r="N6673" i="1"/>
  <c r="Q6673" i="1" s="1"/>
  <c r="N6674" i="1"/>
  <c r="Q6674" i="1" s="1"/>
  <c r="N6675" i="1"/>
  <c r="Q6675" i="1" s="1"/>
  <c r="N6676" i="1"/>
  <c r="Q6676" i="1" s="1"/>
  <c r="N6677" i="1"/>
  <c r="Q6677" i="1" s="1"/>
  <c r="N6678" i="1"/>
  <c r="Q6678" i="1" s="1"/>
  <c r="N6679" i="1"/>
  <c r="Q6679" i="1" s="1"/>
  <c r="N6680" i="1"/>
  <c r="Q6680" i="1" s="1"/>
  <c r="N6681" i="1"/>
  <c r="Q6681" i="1" s="1"/>
  <c r="N6682" i="1"/>
  <c r="Q6682" i="1" s="1"/>
  <c r="N6683" i="1"/>
  <c r="Q6683" i="1" s="1"/>
  <c r="N6684" i="1"/>
  <c r="Q6684" i="1" s="1"/>
  <c r="N6685" i="1"/>
  <c r="Q6685" i="1" s="1"/>
  <c r="N6686" i="1"/>
  <c r="Q6686" i="1" s="1"/>
  <c r="N6687" i="1"/>
  <c r="Q6687" i="1" s="1"/>
  <c r="N6688" i="1"/>
  <c r="Q6688" i="1" s="1"/>
  <c r="N6689" i="1"/>
  <c r="Q6689" i="1" s="1"/>
  <c r="N6690" i="1"/>
  <c r="Q6690" i="1" s="1"/>
  <c r="N6691" i="1"/>
  <c r="Q6691" i="1" s="1"/>
  <c r="N6692" i="1"/>
  <c r="Q6692" i="1" s="1"/>
  <c r="N6693" i="1"/>
  <c r="Q6693" i="1" s="1"/>
  <c r="N6694" i="1"/>
  <c r="Q6694" i="1" s="1"/>
  <c r="N6695" i="1"/>
  <c r="Q6695" i="1" s="1"/>
  <c r="N6696" i="1"/>
  <c r="Q6696" i="1" s="1"/>
  <c r="N6697" i="1"/>
  <c r="Q6697" i="1" s="1"/>
  <c r="N6698" i="1"/>
  <c r="Q6698" i="1" s="1"/>
  <c r="N6699" i="1"/>
  <c r="Q6699" i="1" s="1"/>
  <c r="N6700" i="1"/>
  <c r="Q6700" i="1" s="1"/>
  <c r="N6701" i="1"/>
  <c r="Q6701" i="1" s="1"/>
  <c r="N6702" i="1"/>
  <c r="Q6702" i="1" s="1"/>
  <c r="N6703" i="1"/>
  <c r="Q6703" i="1" s="1"/>
  <c r="N6704" i="1"/>
  <c r="Q6704" i="1" s="1"/>
  <c r="N6705" i="1"/>
  <c r="Q6705" i="1" s="1"/>
  <c r="N6706" i="1"/>
  <c r="Q6706" i="1" s="1"/>
  <c r="N6707" i="1"/>
  <c r="Q6707" i="1" s="1"/>
  <c r="N6708" i="1"/>
  <c r="Q6708" i="1" s="1"/>
  <c r="N6709" i="1"/>
  <c r="Q6709" i="1" s="1"/>
  <c r="N6710" i="1"/>
  <c r="Q6710" i="1" s="1"/>
  <c r="N6711" i="1"/>
  <c r="Q6711" i="1" s="1"/>
  <c r="N6712" i="1"/>
  <c r="Q6712" i="1" s="1"/>
  <c r="N6713" i="1"/>
  <c r="Q6713" i="1" s="1"/>
  <c r="N6714" i="1"/>
  <c r="Q6714" i="1" s="1"/>
  <c r="N6715" i="1"/>
  <c r="Q6715" i="1" s="1"/>
  <c r="N6716" i="1"/>
  <c r="Q6716" i="1" s="1"/>
  <c r="N6717" i="1"/>
  <c r="Q6717" i="1" s="1"/>
  <c r="N6718" i="1"/>
  <c r="Q6718" i="1" s="1"/>
  <c r="N6719" i="1"/>
  <c r="Q6719" i="1" s="1"/>
  <c r="N6720" i="1"/>
  <c r="Q6720" i="1" s="1"/>
  <c r="N6721" i="1"/>
  <c r="Q6721" i="1" s="1"/>
  <c r="N6722" i="1"/>
  <c r="Q6722" i="1" s="1"/>
  <c r="N6723" i="1"/>
  <c r="Q6723" i="1" s="1"/>
  <c r="N6724" i="1"/>
  <c r="Q6724" i="1" s="1"/>
  <c r="N6725" i="1"/>
  <c r="Q6725" i="1" s="1"/>
  <c r="N6726" i="1"/>
  <c r="Q6726" i="1" s="1"/>
  <c r="N6727" i="1"/>
  <c r="Q6727" i="1" s="1"/>
  <c r="N6728" i="1"/>
  <c r="Q6728" i="1" s="1"/>
  <c r="N6729" i="1"/>
  <c r="Q6729" i="1" s="1"/>
  <c r="N6730" i="1"/>
  <c r="Q6730" i="1" s="1"/>
  <c r="N6731" i="1"/>
  <c r="Q6731" i="1" s="1"/>
  <c r="N6732" i="1"/>
  <c r="Q6732" i="1" s="1"/>
  <c r="N6733" i="1"/>
  <c r="Q6733" i="1" s="1"/>
  <c r="N6734" i="1"/>
  <c r="Q6734" i="1" s="1"/>
  <c r="N6735" i="1"/>
  <c r="Q6735" i="1" s="1"/>
  <c r="N6736" i="1"/>
  <c r="Q6736" i="1" s="1"/>
  <c r="N6737" i="1"/>
  <c r="Q6737" i="1" s="1"/>
  <c r="N6738" i="1"/>
  <c r="Q6738" i="1" s="1"/>
  <c r="N6739" i="1"/>
  <c r="Q6739" i="1" s="1"/>
  <c r="N6740" i="1"/>
  <c r="Q6740" i="1" s="1"/>
  <c r="N6741" i="1"/>
  <c r="Q6741" i="1" s="1"/>
  <c r="N6742" i="1"/>
  <c r="Q6742" i="1" s="1"/>
  <c r="N6743" i="1"/>
  <c r="Q6743" i="1" s="1"/>
  <c r="N6744" i="1"/>
  <c r="Q6744" i="1" s="1"/>
  <c r="N6745" i="1"/>
  <c r="Q6745" i="1" s="1"/>
  <c r="N6746" i="1"/>
  <c r="Q6746" i="1" s="1"/>
  <c r="N6747" i="1"/>
  <c r="Q6747" i="1" s="1"/>
  <c r="N6748" i="1"/>
  <c r="Q6748" i="1" s="1"/>
  <c r="N6749" i="1"/>
  <c r="Q6749" i="1" s="1"/>
  <c r="N6750" i="1"/>
  <c r="Q6750" i="1" s="1"/>
  <c r="N6751" i="1"/>
  <c r="Q6751" i="1" s="1"/>
  <c r="N6752" i="1"/>
  <c r="Q6752" i="1" s="1"/>
  <c r="N6753" i="1"/>
  <c r="Q6753" i="1" s="1"/>
  <c r="N6754" i="1"/>
  <c r="Q6754" i="1" s="1"/>
  <c r="N6755" i="1"/>
  <c r="Q6755" i="1" s="1"/>
  <c r="N6756" i="1"/>
  <c r="Q6756" i="1" s="1"/>
  <c r="N6757" i="1"/>
  <c r="Q6757" i="1" s="1"/>
  <c r="N6758" i="1"/>
  <c r="Q6758" i="1" s="1"/>
  <c r="N6759" i="1"/>
  <c r="Q6759" i="1" s="1"/>
  <c r="N6760" i="1"/>
  <c r="Q6760" i="1" s="1"/>
  <c r="N6761" i="1"/>
  <c r="Q6761" i="1" s="1"/>
  <c r="N6762" i="1"/>
  <c r="Q6762" i="1" s="1"/>
  <c r="N6763" i="1"/>
  <c r="Q6763" i="1" s="1"/>
  <c r="N6764" i="1"/>
  <c r="Q6764" i="1" s="1"/>
  <c r="N6765" i="1"/>
  <c r="Q6765" i="1" s="1"/>
  <c r="N6766" i="1"/>
  <c r="Q6766" i="1" s="1"/>
  <c r="N6767" i="1"/>
  <c r="Q6767" i="1" s="1"/>
  <c r="N6768" i="1"/>
  <c r="Q6768" i="1" s="1"/>
  <c r="N6769" i="1"/>
  <c r="Q6769" i="1" s="1"/>
  <c r="N6770" i="1"/>
  <c r="Q6770" i="1" s="1"/>
  <c r="N6771" i="1"/>
  <c r="Q6771" i="1" s="1"/>
  <c r="N6772" i="1"/>
  <c r="Q6772" i="1" s="1"/>
  <c r="N6773" i="1"/>
  <c r="Q6773" i="1" s="1"/>
  <c r="N6774" i="1"/>
  <c r="Q6774" i="1" s="1"/>
  <c r="N6775" i="1"/>
  <c r="Q6775" i="1" s="1"/>
  <c r="N6776" i="1"/>
  <c r="Q6776" i="1" s="1"/>
  <c r="N6777" i="1"/>
  <c r="Q6777" i="1" s="1"/>
  <c r="N6778" i="1"/>
  <c r="Q6778" i="1" s="1"/>
  <c r="N6779" i="1"/>
  <c r="Q6779" i="1" s="1"/>
  <c r="N6780" i="1"/>
  <c r="Q6780" i="1" s="1"/>
  <c r="N6781" i="1"/>
  <c r="Q6781" i="1" s="1"/>
  <c r="N6782" i="1"/>
  <c r="Q6782" i="1" s="1"/>
  <c r="N6783" i="1"/>
  <c r="Q6783" i="1" s="1"/>
  <c r="N6784" i="1"/>
  <c r="Q6784" i="1" s="1"/>
  <c r="N6785" i="1"/>
  <c r="Q6785" i="1" s="1"/>
  <c r="N6786" i="1"/>
  <c r="Q6786" i="1" s="1"/>
  <c r="N6787" i="1"/>
  <c r="Q6787" i="1" s="1"/>
  <c r="N6788" i="1"/>
  <c r="Q6788" i="1" s="1"/>
  <c r="N6789" i="1"/>
  <c r="Q6789" i="1" s="1"/>
  <c r="N6790" i="1"/>
  <c r="Q6790" i="1" s="1"/>
  <c r="N6791" i="1"/>
  <c r="Q6791" i="1" s="1"/>
  <c r="N6792" i="1"/>
  <c r="Q6792" i="1" s="1"/>
  <c r="N6793" i="1"/>
  <c r="Q6793" i="1" s="1"/>
  <c r="N6794" i="1"/>
  <c r="Q6794" i="1" s="1"/>
  <c r="N6795" i="1"/>
  <c r="Q6795" i="1" s="1"/>
  <c r="N6796" i="1"/>
  <c r="Q6796" i="1" s="1"/>
  <c r="N6797" i="1"/>
  <c r="Q6797" i="1" s="1"/>
  <c r="N6798" i="1"/>
  <c r="Q6798" i="1" s="1"/>
  <c r="N6799" i="1"/>
  <c r="Q6799" i="1" s="1"/>
  <c r="N6800" i="1"/>
  <c r="Q6800" i="1" s="1"/>
  <c r="N6801" i="1"/>
  <c r="Q6801" i="1" s="1"/>
  <c r="N6802" i="1"/>
  <c r="Q6802" i="1" s="1"/>
  <c r="N6803" i="1"/>
  <c r="Q6803" i="1" s="1"/>
  <c r="N6804" i="1"/>
  <c r="Q6804" i="1" s="1"/>
  <c r="N6805" i="1"/>
  <c r="Q6805" i="1" s="1"/>
  <c r="N6806" i="1"/>
  <c r="Q6806" i="1" s="1"/>
  <c r="N6807" i="1"/>
  <c r="Q6807" i="1" s="1"/>
  <c r="N6808" i="1"/>
  <c r="Q6808" i="1" s="1"/>
  <c r="N6809" i="1"/>
  <c r="Q6809" i="1" s="1"/>
  <c r="N6810" i="1"/>
  <c r="Q6810" i="1" s="1"/>
  <c r="N6811" i="1"/>
  <c r="Q6811" i="1" s="1"/>
  <c r="N6812" i="1"/>
  <c r="Q6812" i="1" s="1"/>
  <c r="N6813" i="1"/>
  <c r="Q6813" i="1" s="1"/>
  <c r="N6814" i="1"/>
  <c r="Q6814" i="1" s="1"/>
  <c r="N6815" i="1"/>
  <c r="Q6815" i="1" s="1"/>
  <c r="N6816" i="1"/>
  <c r="Q6816" i="1" s="1"/>
  <c r="N6817" i="1"/>
  <c r="Q6817" i="1" s="1"/>
  <c r="N6818" i="1"/>
  <c r="Q6818" i="1" s="1"/>
  <c r="N6819" i="1"/>
  <c r="Q6819" i="1" s="1"/>
  <c r="N6820" i="1"/>
  <c r="Q6820" i="1" s="1"/>
  <c r="N6821" i="1"/>
  <c r="Q6821" i="1" s="1"/>
  <c r="N6822" i="1"/>
  <c r="Q6822" i="1" s="1"/>
  <c r="N6823" i="1"/>
  <c r="Q6823" i="1" s="1"/>
  <c r="N6824" i="1"/>
  <c r="Q6824" i="1" s="1"/>
  <c r="N6825" i="1"/>
  <c r="Q6825" i="1" s="1"/>
  <c r="N6826" i="1"/>
  <c r="Q6826" i="1" s="1"/>
  <c r="N6827" i="1"/>
  <c r="Q6827" i="1" s="1"/>
  <c r="N6828" i="1"/>
  <c r="Q6828" i="1" s="1"/>
  <c r="N6829" i="1"/>
  <c r="Q6829" i="1" s="1"/>
  <c r="N6830" i="1"/>
  <c r="Q6830" i="1" s="1"/>
  <c r="N6831" i="1"/>
  <c r="Q6831" i="1" s="1"/>
  <c r="N6832" i="1"/>
  <c r="Q6832" i="1" s="1"/>
  <c r="N6833" i="1"/>
  <c r="Q6833" i="1" s="1"/>
  <c r="N6834" i="1"/>
  <c r="Q6834" i="1" s="1"/>
  <c r="N6835" i="1"/>
  <c r="Q6835" i="1" s="1"/>
  <c r="N6836" i="1"/>
  <c r="Q6836" i="1" s="1"/>
  <c r="N6837" i="1"/>
  <c r="Q6837" i="1" s="1"/>
  <c r="N6838" i="1"/>
  <c r="Q6838" i="1" s="1"/>
  <c r="N6839" i="1"/>
  <c r="Q6839" i="1" s="1"/>
  <c r="N6840" i="1"/>
  <c r="Q6840" i="1" s="1"/>
  <c r="N6841" i="1"/>
  <c r="Q6841" i="1" s="1"/>
  <c r="N6842" i="1"/>
  <c r="Q6842" i="1" s="1"/>
  <c r="N6843" i="1"/>
  <c r="Q6843" i="1" s="1"/>
  <c r="N6844" i="1"/>
  <c r="Q6844" i="1" s="1"/>
  <c r="N6845" i="1"/>
  <c r="Q6845" i="1" s="1"/>
  <c r="N6846" i="1"/>
  <c r="Q6846" i="1" s="1"/>
  <c r="N6847" i="1"/>
  <c r="Q6847" i="1" s="1"/>
  <c r="N6848" i="1"/>
  <c r="Q6848" i="1" s="1"/>
  <c r="N6849" i="1"/>
  <c r="Q6849" i="1" s="1"/>
  <c r="N6850" i="1"/>
  <c r="Q6850" i="1" s="1"/>
  <c r="N6851" i="1"/>
  <c r="Q6851" i="1" s="1"/>
  <c r="N6852" i="1"/>
  <c r="Q6852" i="1" s="1"/>
  <c r="N6853" i="1"/>
  <c r="Q6853" i="1" s="1"/>
  <c r="N6854" i="1"/>
  <c r="Q6854" i="1" s="1"/>
  <c r="N6855" i="1"/>
  <c r="Q6855" i="1" s="1"/>
  <c r="N6856" i="1"/>
  <c r="Q6856" i="1" s="1"/>
  <c r="N6857" i="1"/>
  <c r="Q6857" i="1" s="1"/>
  <c r="N6858" i="1"/>
  <c r="Q6858" i="1" s="1"/>
  <c r="N6859" i="1"/>
  <c r="Q6859" i="1" s="1"/>
  <c r="N6860" i="1"/>
  <c r="Q6860" i="1" s="1"/>
  <c r="N6861" i="1"/>
  <c r="Q6861" i="1" s="1"/>
  <c r="N6862" i="1"/>
  <c r="Q6862" i="1" s="1"/>
  <c r="N6863" i="1"/>
  <c r="Q6863" i="1" s="1"/>
  <c r="N6864" i="1"/>
  <c r="Q6864" i="1" s="1"/>
  <c r="N6865" i="1"/>
  <c r="Q6865" i="1" s="1"/>
  <c r="N6866" i="1"/>
  <c r="Q6866" i="1" s="1"/>
  <c r="N6867" i="1"/>
  <c r="Q6867" i="1" s="1"/>
  <c r="N6868" i="1"/>
  <c r="Q6868" i="1" s="1"/>
  <c r="N6869" i="1"/>
  <c r="Q6869" i="1" s="1"/>
  <c r="N6870" i="1"/>
  <c r="Q6870" i="1" s="1"/>
  <c r="N6871" i="1"/>
  <c r="Q6871" i="1" s="1"/>
  <c r="N6872" i="1"/>
  <c r="Q6872" i="1" s="1"/>
  <c r="N6873" i="1"/>
  <c r="Q6873" i="1" s="1"/>
  <c r="N6874" i="1"/>
  <c r="Q6874" i="1" s="1"/>
  <c r="N6875" i="1"/>
  <c r="Q6875" i="1" s="1"/>
  <c r="N6876" i="1"/>
  <c r="Q6876" i="1" s="1"/>
  <c r="N6877" i="1"/>
  <c r="Q6877" i="1" s="1"/>
  <c r="N6878" i="1"/>
  <c r="Q6878" i="1" s="1"/>
  <c r="N6879" i="1"/>
  <c r="Q6879" i="1" s="1"/>
  <c r="N6880" i="1"/>
  <c r="Q6880" i="1" s="1"/>
  <c r="N6881" i="1"/>
  <c r="Q6881" i="1" s="1"/>
  <c r="N6882" i="1"/>
  <c r="Q6882" i="1" s="1"/>
  <c r="N6883" i="1"/>
  <c r="Q6883" i="1" s="1"/>
  <c r="N6884" i="1"/>
  <c r="Q6884" i="1" s="1"/>
  <c r="N6885" i="1"/>
  <c r="Q6885" i="1" s="1"/>
  <c r="N6886" i="1"/>
  <c r="Q6886" i="1" s="1"/>
  <c r="N6887" i="1"/>
  <c r="Q6887" i="1" s="1"/>
  <c r="N6888" i="1"/>
  <c r="Q6888" i="1" s="1"/>
  <c r="N6889" i="1"/>
  <c r="Q6889" i="1" s="1"/>
  <c r="N6890" i="1"/>
  <c r="Q6890" i="1" s="1"/>
  <c r="N6891" i="1"/>
  <c r="Q6891" i="1" s="1"/>
  <c r="N6892" i="1"/>
  <c r="Q6892" i="1" s="1"/>
  <c r="N6893" i="1"/>
  <c r="Q6893" i="1" s="1"/>
  <c r="N6894" i="1"/>
  <c r="Q6894" i="1" s="1"/>
  <c r="N6895" i="1"/>
  <c r="Q6895" i="1" s="1"/>
  <c r="N6896" i="1"/>
  <c r="Q6896" i="1" s="1"/>
  <c r="N6897" i="1"/>
  <c r="Q6897" i="1" s="1"/>
  <c r="N6898" i="1"/>
  <c r="Q6898" i="1" s="1"/>
  <c r="N6899" i="1"/>
  <c r="Q6899" i="1" s="1"/>
  <c r="N6900" i="1"/>
  <c r="Q6900" i="1" s="1"/>
  <c r="N6901" i="1"/>
  <c r="Q6901" i="1" s="1"/>
  <c r="N6902" i="1"/>
  <c r="Q6902" i="1" s="1"/>
  <c r="N6903" i="1"/>
  <c r="Q6903" i="1" s="1"/>
  <c r="N6904" i="1"/>
  <c r="Q6904" i="1" s="1"/>
  <c r="N6905" i="1"/>
  <c r="Q6905" i="1" s="1"/>
  <c r="N6906" i="1"/>
  <c r="Q6906" i="1" s="1"/>
  <c r="N6907" i="1"/>
  <c r="Q6907" i="1" s="1"/>
  <c r="N6908" i="1"/>
  <c r="Q6908" i="1" s="1"/>
  <c r="N6909" i="1"/>
  <c r="Q6909" i="1" s="1"/>
  <c r="N6910" i="1"/>
  <c r="Q6910" i="1" s="1"/>
  <c r="N6911" i="1"/>
  <c r="Q6911" i="1" s="1"/>
  <c r="N6912" i="1"/>
  <c r="Q6912" i="1" s="1"/>
  <c r="N6913" i="1"/>
  <c r="Q6913" i="1" s="1"/>
  <c r="N6914" i="1"/>
  <c r="Q6914" i="1" s="1"/>
  <c r="N6915" i="1"/>
  <c r="Q6915" i="1" s="1"/>
  <c r="N6916" i="1"/>
  <c r="Q6916" i="1" s="1"/>
  <c r="N6917" i="1"/>
  <c r="Q6917" i="1" s="1"/>
  <c r="N6918" i="1"/>
  <c r="Q6918" i="1" s="1"/>
  <c r="N6919" i="1"/>
  <c r="Q6919" i="1" s="1"/>
  <c r="N6920" i="1"/>
  <c r="Q6920" i="1" s="1"/>
  <c r="N6921" i="1"/>
  <c r="Q6921" i="1" s="1"/>
  <c r="N6922" i="1"/>
  <c r="Q6922" i="1" s="1"/>
  <c r="N6923" i="1"/>
  <c r="Q6923" i="1" s="1"/>
  <c r="N6924" i="1"/>
  <c r="Q6924" i="1" s="1"/>
  <c r="N6925" i="1"/>
  <c r="Q6925" i="1" s="1"/>
  <c r="N6926" i="1"/>
  <c r="Q6926" i="1" s="1"/>
  <c r="N6927" i="1"/>
  <c r="Q6927" i="1" s="1"/>
  <c r="N6928" i="1"/>
  <c r="Q6928" i="1" s="1"/>
  <c r="N6929" i="1"/>
  <c r="Q6929" i="1" s="1"/>
  <c r="N6930" i="1"/>
  <c r="Q6930" i="1" s="1"/>
  <c r="N6931" i="1"/>
  <c r="Q6931" i="1" s="1"/>
  <c r="N6932" i="1"/>
  <c r="Q6932" i="1" s="1"/>
  <c r="N6933" i="1"/>
  <c r="Q6933" i="1" s="1"/>
  <c r="N6934" i="1"/>
  <c r="Q6934" i="1" s="1"/>
  <c r="N6935" i="1"/>
  <c r="Q6935" i="1" s="1"/>
  <c r="N6936" i="1"/>
  <c r="Q6936" i="1" s="1"/>
  <c r="N6937" i="1"/>
  <c r="Q6937" i="1" s="1"/>
  <c r="N6938" i="1"/>
  <c r="Q6938" i="1" s="1"/>
  <c r="N6939" i="1"/>
  <c r="Q6939" i="1" s="1"/>
  <c r="N6940" i="1"/>
  <c r="Q6940" i="1" s="1"/>
  <c r="N6941" i="1"/>
  <c r="Q6941" i="1" s="1"/>
  <c r="N6942" i="1"/>
  <c r="Q6942" i="1" s="1"/>
  <c r="N6943" i="1"/>
  <c r="Q6943" i="1" s="1"/>
  <c r="N6944" i="1"/>
  <c r="Q6944" i="1" s="1"/>
  <c r="N6945" i="1"/>
  <c r="Q6945" i="1" s="1"/>
  <c r="N6946" i="1"/>
  <c r="Q6946" i="1" s="1"/>
  <c r="N6947" i="1"/>
  <c r="Q6947" i="1" s="1"/>
  <c r="N6948" i="1"/>
  <c r="Q6948" i="1" s="1"/>
  <c r="N6949" i="1"/>
  <c r="Q6949" i="1" s="1"/>
  <c r="N6950" i="1"/>
  <c r="Q6950" i="1" s="1"/>
  <c r="N6951" i="1"/>
  <c r="Q6951" i="1" s="1"/>
  <c r="N6952" i="1"/>
  <c r="Q6952" i="1" s="1"/>
  <c r="N6953" i="1"/>
  <c r="Q6953" i="1" s="1"/>
  <c r="N6954" i="1"/>
  <c r="Q6954" i="1" s="1"/>
  <c r="N6955" i="1"/>
  <c r="Q6955" i="1" s="1"/>
  <c r="N6956" i="1"/>
  <c r="Q6956" i="1" s="1"/>
  <c r="N6957" i="1"/>
  <c r="Q6957" i="1" s="1"/>
  <c r="N6958" i="1"/>
  <c r="Q6958" i="1" s="1"/>
  <c r="N6959" i="1"/>
  <c r="Q6959" i="1" s="1"/>
  <c r="N6960" i="1"/>
  <c r="Q6960" i="1" s="1"/>
  <c r="N6961" i="1"/>
  <c r="Q6961" i="1" s="1"/>
  <c r="N6962" i="1"/>
  <c r="Q6962" i="1" s="1"/>
  <c r="N6963" i="1"/>
  <c r="Q6963" i="1" s="1"/>
  <c r="N6964" i="1"/>
  <c r="Q6964" i="1" s="1"/>
  <c r="N6965" i="1"/>
  <c r="Q6965" i="1" s="1"/>
  <c r="N6966" i="1"/>
  <c r="Q6966" i="1" s="1"/>
  <c r="N6967" i="1"/>
  <c r="Q6967" i="1" s="1"/>
  <c r="N6968" i="1"/>
  <c r="Q6968" i="1" s="1"/>
  <c r="N6969" i="1"/>
  <c r="Q6969" i="1" s="1"/>
  <c r="N6970" i="1"/>
  <c r="Q6970" i="1" s="1"/>
  <c r="N6971" i="1"/>
  <c r="Q6971" i="1" s="1"/>
  <c r="N6972" i="1"/>
  <c r="Q6972" i="1" s="1"/>
  <c r="N6973" i="1"/>
  <c r="Q6973" i="1" s="1"/>
  <c r="N6974" i="1"/>
  <c r="Q6974" i="1" s="1"/>
  <c r="N6975" i="1"/>
  <c r="Q6975" i="1" s="1"/>
  <c r="N6976" i="1"/>
  <c r="Q6976" i="1" s="1"/>
  <c r="N6977" i="1"/>
  <c r="Q6977" i="1" s="1"/>
  <c r="N6978" i="1"/>
  <c r="Q6978" i="1" s="1"/>
  <c r="N6979" i="1"/>
  <c r="Q6979" i="1" s="1"/>
  <c r="N6980" i="1"/>
  <c r="Q6980" i="1" s="1"/>
  <c r="N6981" i="1"/>
  <c r="Q6981" i="1" s="1"/>
  <c r="N6982" i="1"/>
  <c r="Q6982" i="1" s="1"/>
  <c r="N6983" i="1"/>
  <c r="Q6983" i="1" s="1"/>
  <c r="N6984" i="1"/>
  <c r="Q6984" i="1" s="1"/>
  <c r="N6985" i="1"/>
  <c r="Q6985" i="1" s="1"/>
  <c r="N6986" i="1"/>
  <c r="Q6986" i="1" s="1"/>
  <c r="N6987" i="1"/>
  <c r="Q6987" i="1" s="1"/>
  <c r="N6988" i="1"/>
  <c r="Q6988" i="1" s="1"/>
  <c r="N6989" i="1"/>
  <c r="Q6989" i="1" s="1"/>
  <c r="N6990" i="1"/>
  <c r="Q6990" i="1" s="1"/>
  <c r="N6991" i="1"/>
  <c r="Q6991" i="1" s="1"/>
  <c r="N6992" i="1"/>
  <c r="Q6992" i="1" s="1"/>
  <c r="N6993" i="1"/>
  <c r="Q6993" i="1" s="1"/>
  <c r="N6994" i="1"/>
  <c r="Q6994" i="1" s="1"/>
  <c r="N6995" i="1"/>
  <c r="Q6995" i="1" s="1"/>
  <c r="N6996" i="1"/>
  <c r="Q6996" i="1" s="1"/>
  <c r="N6997" i="1"/>
  <c r="Q6997" i="1" s="1"/>
  <c r="N6998" i="1"/>
  <c r="Q6998" i="1" s="1"/>
  <c r="N6999" i="1"/>
  <c r="Q6999" i="1" s="1"/>
  <c r="N7000" i="1"/>
  <c r="Q7000" i="1" s="1"/>
  <c r="N7001" i="1"/>
  <c r="Q7001" i="1" s="1"/>
  <c r="N7002" i="1"/>
  <c r="Q7002" i="1" s="1"/>
  <c r="N7003" i="1"/>
  <c r="Q7003" i="1" s="1"/>
  <c r="N7004" i="1"/>
  <c r="Q7004" i="1" s="1"/>
  <c r="N7005" i="1"/>
  <c r="Q7005" i="1" s="1"/>
  <c r="N7006" i="1"/>
  <c r="Q7006" i="1" s="1"/>
  <c r="N7007" i="1"/>
  <c r="Q7007" i="1" s="1"/>
  <c r="N7008" i="1"/>
  <c r="Q7008" i="1" s="1"/>
  <c r="N7009" i="1"/>
  <c r="Q7009" i="1" s="1"/>
  <c r="N7010" i="1"/>
  <c r="Q7010" i="1" s="1"/>
  <c r="N7011" i="1"/>
  <c r="Q7011" i="1" s="1"/>
  <c r="N7012" i="1"/>
  <c r="Q7012" i="1" s="1"/>
  <c r="N7013" i="1"/>
  <c r="Q7013" i="1" s="1"/>
  <c r="N7014" i="1"/>
  <c r="Q7014" i="1" s="1"/>
  <c r="N7015" i="1"/>
  <c r="Q7015" i="1" s="1"/>
  <c r="N7016" i="1"/>
  <c r="Q7016" i="1" s="1"/>
  <c r="N7017" i="1"/>
  <c r="Q7017" i="1" s="1"/>
  <c r="N7018" i="1"/>
  <c r="Q7018" i="1" s="1"/>
  <c r="N7019" i="1"/>
  <c r="Q7019" i="1" s="1"/>
  <c r="N7020" i="1"/>
  <c r="Q7020" i="1" s="1"/>
  <c r="N7021" i="1"/>
  <c r="Q7021" i="1" s="1"/>
  <c r="N7022" i="1"/>
  <c r="Q7022" i="1" s="1"/>
  <c r="N7023" i="1"/>
  <c r="Q7023" i="1" s="1"/>
  <c r="N7024" i="1"/>
  <c r="Q7024" i="1" s="1"/>
  <c r="N7025" i="1"/>
  <c r="Q7025" i="1" s="1"/>
  <c r="N7026" i="1"/>
  <c r="Q7026" i="1" s="1"/>
  <c r="N7027" i="1"/>
  <c r="Q7027" i="1" s="1"/>
  <c r="N7028" i="1"/>
  <c r="Q7028" i="1" s="1"/>
  <c r="N7029" i="1"/>
  <c r="Q7029" i="1" s="1"/>
  <c r="N7030" i="1"/>
  <c r="Q7030" i="1" s="1"/>
  <c r="N7031" i="1"/>
  <c r="Q7031" i="1" s="1"/>
  <c r="N7032" i="1"/>
  <c r="Q7032" i="1" s="1"/>
  <c r="N7033" i="1"/>
  <c r="Q7033" i="1" s="1"/>
  <c r="N7034" i="1"/>
  <c r="Q7034" i="1" s="1"/>
  <c r="N7035" i="1"/>
  <c r="Q7035" i="1" s="1"/>
  <c r="N7036" i="1"/>
  <c r="Q7036" i="1" s="1"/>
  <c r="N7037" i="1"/>
  <c r="Q7037" i="1" s="1"/>
  <c r="N7038" i="1"/>
  <c r="Q7038" i="1" s="1"/>
  <c r="N7039" i="1"/>
  <c r="Q7039" i="1" s="1"/>
  <c r="N7040" i="1"/>
  <c r="Q7040" i="1" s="1"/>
  <c r="N7041" i="1"/>
  <c r="Q7041" i="1" s="1"/>
  <c r="N7042" i="1"/>
  <c r="Q7042" i="1" s="1"/>
  <c r="N7043" i="1"/>
  <c r="Q7043" i="1" s="1"/>
  <c r="N7044" i="1"/>
  <c r="Q7044" i="1" s="1"/>
  <c r="N7045" i="1"/>
  <c r="Q7045" i="1" s="1"/>
  <c r="N7046" i="1"/>
  <c r="Q7046" i="1" s="1"/>
  <c r="N7047" i="1"/>
  <c r="Q7047" i="1" s="1"/>
  <c r="N7048" i="1"/>
  <c r="Q7048" i="1" s="1"/>
  <c r="N7049" i="1"/>
  <c r="Q7049" i="1" s="1"/>
  <c r="N7050" i="1"/>
  <c r="Q7050" i="1" s="1"/>
  <c r="N7051" i="1"/>
  <c r="Q7051" i="1" s="1"/>
  <c r="N7052" i="1"/>
  <c r="Q7052" i="1" s="1"/>
  <c r="N7053" i="1"/>
  <c r="Q7053" i="1" s="1"/>
  <c r="N7054" i="1"/>
  <c r="Q7054" i="1" s="1"/>
  <c r="N7055" i="1"/>
  <c r="Q7055" i="1" s="1"/>
  <c r="N7056" i="1"/>
  <c r="Q7056" i="1" s="1"/>
  <c r="N7057" i="1"/>
  <c r="Q7057" i="1" s="1"/>
  <c r="N7058" i="1"/>
  <c r="Q7058" i="1" s="1"/>
  <c r="N7059" i="1"/>
  <c r="Q7059" i="1" s="1"/>
  <c r="N7060" i="1"/>
  <c r="Q7060" i="1" s="1"/>
  <c r="N7061" i="1"/>
  <c r="Q7061" i="1" s="1"/>
  <c r="N7062" i="1"/>
  <c r="Q7062" i="1" s="1"/>
  <c r="N7063" i="1"/>
  <c r="Q7063" i="1" s="1"/>
  <c r="N7064" i="1"/>
  <c r="Q7064" i="1" s="1"/>
  <c r="N7065" i="1"/>
  <c r="Q7065" i="1" s="1"/>
  <c r="N7066" i="1"/>
  <c r="Q7066" i="1" s="1"/>
  <c r="N7067" i="1"/>
  <c r="Q7067" i="1" s="1"/>
  <c r="N7068" i="1"/>
  <c r="Q7068" i="1" s="1"/>
  <c r="N7069" i="1"/>
  <c r="Q7069" i="1" s="1"/>
  <c r="N7070" i="1"/>
  <c r="Q7070" i="1" s="1"/>
  <c r="N7071" i="1"/>
  <c r="Q7071" i="1" s="1"/>
  <c r="N7072" i="1"/>
  <c r="Q7072" i="1" s="1"/>
  <c r="N7073" i="1"/>
  <c r="Q7073" i="1" s="1"/>
  <c r="N7074" i="1"/>
  <c r="Q7074" i="1" s="1"/>
  <c r="N7075" i="1"/>
  <c r="Q7075" i="1" s="1"/>
  <c r="N7076" i="1"/>
  <c r="Q7076" i="1" s="1"/>
  <c r="N7077" i="1"/>
  <c r="Q7077" i="1" s="1"/>
  <c r="N7078" i="1"/>
  <c r="Q7078" i="1" s="1"/>
  <c r="N7079" i="1"/>
  <c r="Q7079" i="1" s="1"/>
  <c r="N7080" i="1"/>
  <c r="Q7080" i="1" s="1"/>
  <c r="N7081" i="1"/>
  <c r="Q7081" i="1" s="1"/>
  <c r="N7082" i="1"/>
  <c r="Q7082" i="1" s="1"/>
  <c r="N7083" i="1"/>
  <c r="Q7083" i="1" s="1"/>
  <c r="N7084" i="1"/>
  <c r="Q7084" i="1" s="1"/>
  <c r="N7085" i="1"/>
  <c r="Q7085" i="1" s="1"/>
  <c r="N7086" i="1"/>
  <c r="Q7086" i="1" s="1"/>
  <c r="N7087" i="1"/>
  <c r="Q7087" i="1" s="1"/>
  <c r="N7088" i="1"/>
  <c r="Q7088" i="1" s="1"/>
  <c r="N7089" i="1"/>
  <c r="Q7089" i="1" s="1"/>
  <c r="N7090" i="1"/>
  <c r="Q7090" i="1" s="1"/>
  <c r="N7091" i="1"/>
  <c r="Q7091" i="1" s="1"/>
  <c r="N7092" i="1"/>
  <c r="Q7092" i="1" s="1"/>
  <c r="N7093" i="1"/>
  <c r="Q7093" i="1" s="1"/>
  <c r="N7094" i="1"/>
  <c r="Q7094" i="1" s="1"/>
  <c r="N7095" i="1"/>
  <c r="Q7095" i="1" s="1"/>
  <c r="N7096" i="1"/>
  <c r="Q7096" i="1" s="1"/>
  <c r="N7097" i="1"/>
  <c r="Q7097" i="1" s="1"/>
  <c r="N7098" i="1"/>
  <c r="Q7098" i="1" s="1"/>
  <c r="N7099" i="1"/>
  <c r="Q7099" i="1" s="1"/>
  <c r="N7100" i="1"/>
  <c r="Q7100" i="1" s="1"/>
  <c r="N7101" i="1"/>
  <c r="Q7101" i="1" s="1"/>
  <c r="N7102" i="1"/>
  <c r="Q7102" i="1" s="1"/>
  <c r="N7103" i="1"/>
  <c r="Q7103" i="1" s="1"/>
  <c r="N7104" i="1"/>
  <c r="Q7104" i="1" s="1"/>
  <c r="N7105" i="1"/>
  <c r="Q7105" i="1" s="1"/>
  <c r="N7106" i="1"/>
  <c r="Q7106" i="1" s="1"/>
  <c r="N7107" i="1"/>
  <c r="Q7107" i="1" s="1"/>
  <c r="N7108" i="1"/>
  <c r="Q7108" i="1" s="1"/>
  <c r="N7109" i="1"/>
  <c r="Q7109" i="1" s="1"/>
  <c r="N7110" i="1"/>
  <c r="Q7110" i="1" s="1"/>
  <c r="N7111" i="1"/>
  <c r="Q7111" i="1" s="1"/>
  <c r="N7112" i="1"/>
  <c r="Q7112" i="1" s="1"/>
  <c r="N7113" i="1"/>
  <c r="Q7113" i="1" s="1"/>
  <c r="N7114" i="1"/>
  <c r="Q7114" i="1" s="1"/>
  <c r="N7115" i="1"/>
  <c r="Q7115" i="1" s="1"/>
  <c r="N7116" i="1"/>
  <c r="Q7116" i="1" s="1"/>
  <c r="N7117" i="1"/>
  <c r="Q7117" i="1" s="1"/>
  <c r="N7118" i="1"/>
  <c r="Q7118" i="1" s="1"/>
  <c r="N7119" i="1"/>
  <c r="Q7119" i="1" s="1"/>
  <c r="N7120" i="1"/>
  <c r="Q7120" i="1" s="1"/>
  <c r="N7121" i="1"/>
  <c r="Q7121" i="1" s="1"/>
  <c r="N7122" i="1"/>
  <c r="Q7122" i="1" s="1"/>
  <c r="N7123" i="1"/>
  <c r="Q7123" i="1" s="1"/>
  <c r="N7124" i="1"/>
  <c r="Q7124" i="1" s="1"/>
  <c r="N7125" i="1"/>
  <c r="Q7125" i="1" s="1"/>
  <c r="N7126" i="1"/>
  <c r="Q7126" i="1" s="1"/>
  <c r="N7127" i="1"/>
  <c r="Q7127" i="1" s="1"/>
  <c r="N7128" i="1"/>
  <c r="Q7128" i="1" s="1"/>
  <c r="N7129" i="1"/>
  <c r="Q7129" i="1" s="1"/>
  <c r="N7130" i="1"/>
  <c r="Q7130" i="1" s="1"/>
  <c r="N7131" i="1"/>
  <c r="Q7131" i="1" s="1"/>
  <c r="N7132" i="1"/>
  <c r="Q7132" i="1" s="1"/>
  <c r="N7133" i="1"/>
  <c r="Q7133" i="1" s="1"/>
  <c r="N7134" i="1"/>
  <c r="Q7134" i="1" s="1"/>
  <c r="N7135" i="1"/>
  <c r="Q7135" i="1" s="1"/>
  <c r="N7136" i="1"/>
  <c r="Q7136" i="1" s="1"/>
  <c r="N7137" i="1"/>
  <c r="Q7137" i="1" s="1"/>
  <c r="N7138" i="1"/>
  <c r="Q7138" i="1" s="1"/>
  <c r="N7139" i="1"/>
  <c r="Q7139" i="1" s="1"/>
  <c r="N7140" i="1"/>
  <c r="Q7140" i="1" s="1"/>
  <c r="N7141" i="1"/>
  <c r="Q7141" i="1" s="1"/>
  <c r="N7142" i="1"/>
  <c r="Q7142" i="1" s="1"/>
  <c r="N7143" i="1"/>
  <c r="Q7143" i="1" s="1"/>
  <c r="N7144" i="1"/>
  <c r="Q7144" i="1" s="1"/>
  <c r="N7145" i="1"/>
  <c r="Q7145" i="1" s="1"/>
  <c r="N7146" i="1"/>
  <c r="Q7146" i="1" s="1"/>
  <c r="N7147" i="1"/>
  <c r="Q7147" i="1" s="1"/>
  <c r="N7148" i="1"/>
  <c r="Q7148" i="1" s="1"/>
  <c r="N7149" i="1"/>
  <c r="Q7149" i="1" s="1"/>
  <c r="N7150" i="1"/>
  <c r="Q7150" i="1" s="1"/>
  <c r="N7151" i="1"/>
  <c r="Q7151" i="1" s="1"/>
  <c r="N7152" i="1"/>
  <c r="Q7152" i="1" s="1"/>
  <c r="N7153" i="1"/>
  <c r="Q7153" i="1" s="1"/>
  <c r="N7154" i="1"/>
  <c r="Q7154" i="1" s="1"/>
  <c r="N7155" i="1"/>
  <c r="Q7155" i="1" s="1"/>
  <c r="N7156" i="1"/>
  <c r="Q7156" i="1" s="1"/>
  <c r="N7157" i="1"/>
  <c r="Q7157" i="1" s="1"/>
  <c r="N7158" i="1"/>
  <c r="Q7158" i="1" s="1"/>
  <c r="N7159" i="1"/>
  <c r="Q7159" i="1" s="1"/>
  <c r="N7160" i="1"/>
  <c r="Q7160" i="1" s="1"/>
  <c r="N7161" i="1"/>
  <c r="Q7161" i="1" s="1"/>
  <c r="N7162" i="1"/>
  <c r="Q7162" i="1" s="1"/>
  <c r="N7163" i="1"/>
  <c r="Q7163" i="1" s="1"/>
  <c r="N7164" i="1"/>
  <c r="Q7164" i="1" s="1"/>
  <c r="N7165" i="1"/>
  <c r="Q7165" i="1" s="1"/>
  <c r="N7166" i="1"/>
  <c r="Q7166" i="1" s="1"/>
  <c r="N7167" i="1"/>
  <c r="Q7167" i="1" s="1"/>
  <c r="N7168" i="1"/>
  <c r="Q7168" i="1" s="1"/>
  <c r="N7169" i="1"/>
  <c r="Q7169" i="1" s="1"/>
  <c r="N7170" i="1"/>
  <c r="Q7170" i="1" s="1"/>
  <c r="N7171" i="1"/>
  <c r="Q7171" i="1" s="1"/>
  <c r="N7172" i="1"/>
  <c r="Q7172" i="1" s="1"/>
  <c r="N7173" i="1"/>
  <c r="Q7173" i="1" s="1"/>
  <c r="N7174" i="1"/>
  <c r="Q7174" i="1" s="1"/>
  <c r="N7175" i="1"/>
  <c r="Q7175" i="1" s="1"/>
  <c r="N7176" i="1"/>
  <c r="Q7176" i="1" s="1"/>
  <c r="N7177" i="1"/>
  <c r="Q7177" i="1" s="1"/>
  <c r="N7178" i="1"/>
  <c r="Q7178" i="1" s="1"/>
  <c r="N7179" i="1"/>
  <c r="Q7179" i="1" s="1"/>
  <c r="N7180" i="1"/>
  <c r="Q7180" i="1" s="1"/>
  <c r="N7181" i="1"/>
  <c r="Q7181" i="1" s="1"/>
  <c r="N7182" i="1"/>
  <c r="Q7182" i="1" s="1"/>
  <c r="N7183" i="1"/>
  <c r="Q7183" i="1" s="1"/>
  <c r="N7184" i="1"/>
  <c r="Q7184" i="1" s="1"/>
  <c r="N7185" i="1"/>
  <c r="Q7185" i="1" s="1"/>
  <c r="N7186" i="1"/>
  <c r="Q7186" i="1" s="1"/>
  <c r="N7187" i="1"/>
  <c r="Q7187" i="1" s="1"/>
  <c r="N7188" i="1"/>
  <c r="Q7188" i="1" s="1"/>
  <c r="N7189" i="1"/>
  <c r="Q7189" i="1" s="1"/>
  <c r="N7190" i="1"/>
  <c r="Q7190" i="1" s="1"/>
  <c r="N7191" i="1"/>
  <c r="Q7191" i="1" s="1"/>
  <c r="N7192" i="1"/>
  <c r="Q7192" i="1" s="1"/>
  <c r="N7193" i="1"/>
  <c r="Q7193" i="1" s="1"/>
  <c r="N7194" i="1"/>
  <c r="Q7194" i="1" s="1"/>
  <c r="N7195" i="1"/>
  <c r="Q7195" i="1" s="1"/>
  <c r="N7196" i="1"/>
  <c r="Q7196" i="1" s="1"/>
  <c r="N7197" i="1"/>
  <c r="Q7197" i="1" s="1"/>
  <c r="N7198" i="1"/>
  <c r="Q7198" i="1" s="1"/>
  <c r="N7199" i="1"/>
  <c r="Q7199" i="1" s="1"/>
  <c r="N7200" i="1"/>
  <c r="Q7200" i="1" s="1"/>
  <c r="N7201" i="1"/>
  <c r="Q7201" i="1" s="1"/>
  <c r="N7202" i="1"/>
  <c r="Q7202" i="1" s="1"/>
  <c r="N7203" i="1"/>
  <c r="Q7203" i="1" s="1"/>
  <c r="N7204" i="1"/>
  <c r="Q7204" i="1" s="1"/>
  <c r="N7205" i="1"/>
  <c r="Q7205" i="1" s="1"/>
  <c r="N7206" i="1"/>
  <c r="Q7206" i="1" s="1"/>
  <c r="N7207" i="1"/>
  <c r="Q7207" i="1" s="1"/>
  <c r="N7208" i="1"/>
  <c r="Q7208" i="1" s="1"/>
  <c r="N7209" i="1"/>
  <c r="Q7209" i="1" s="1"/>
  <c r="N7210" i="1"/>
  <c r="Q7210" i="1" s="1"/>
  <c r="N7211" i="1"/>
  <c r="Q7211" i="1" s="1"/>
  <c r="N7212" i="1"/>
  <c r="Q7212" i="1" s="1"/>
  <c r="N7213" i="1"/>
  <c r="Q7213" i="1" s="1"/>
  <c r="N7214" i="1"/>
  <c r="Q7214" i="1" s="1"/>
  <c r="N7215" i="1"/>
  <c r="Q7215" i="1" s="1"/>
  <c r="N7216" i="1"/>
  <c r="Q7216" i="1" s="1"/>
  <c r="N7217" i="1"/>
  <c r="Q7217" i="1" s="1"/>
  <c r="N7218" i="1"/>
  <c r="Q7218" i="1" s="1"/>
  <c r="N7219" i="1"/>
  <c r="Q7219" i="1" s="1"/>
  <c r="N7220" i="1"/>
  <c r="Q7220" i="1" s="1"/>
  <c r="N7221" i="1"/>
  <c r="Q7221" i="1" s="1"/>
  <c r="N7222" i="1"/>
  <c r="Q7222" i="1" s="1"/>
  <c r="N7223" i="1"/>
  <c r="Q7223" i="1" s="1"/>
  <c r="N7224" i="1"/>
  <c r="Q7224" i="1" s="1"/>
  <c r="N7225" i="1"/>
  <c r="Q7225" i="1" s="1"/>
  <c r="N7226" i="1"/>
  <c r="Q7226" i="1" s="1"/>
  <c r="N7227" i="1"/>
  <c r="Q7227" i="1" s="1"/>
  <c r="N7228" i="1"/>
  <c r="Q7228" i="1" s="1"/>
  <c r="N7229" i="1"/>
  <c r="Q7229" i="1" s="1"/>
  <c r="N7230" i="1"/>
  <c r="Q7230" i="1" s="1"/>
  <c r="N7231" i="1"/>
  <c r="Q7231" i="1" s="1"/>
  <c r="N7232" i="1"/>
  <c r="Q7232" i="1" s="1"/>
  <c r="N7233" i="1"/>
  <c r="Q7233" i="1" s="1"/>
  <c r="N7234" i="1"/>
  <c r="Q7234" i="1" s="1"/>
  <c r="N7235" i="1"/>
  <c r="Q7235" i="1" s="1"/>
  <c r="N7236" i="1"/>
  <c r="Q7236" i="1" s="1"/>
  <c r="N7237" i="1"/>
  <c r="Q7237" i="1" s="1"/>
  <c r="N7238" i="1"/>
  <c r="Q7238" i="1" s="1"/>
  <c r="N7239" i="1"/>
  <c r="Q7239" i="1" s="1"/>
  <c r="N7240" i="1"/>
  <c r="Q7240" i="1" s="1"/>
  <c r="N7241" i="1"/>
  <c r="Q7241" i="1" s="1"/>
  <c r="N7242" i="1"/>
  <c r="Q7242" i="1" s="1"/>
  <c r="N7243" i="1"/>
  <c r="Q7243" i="1" s="1"/>
  <c r="N7244" i="1"/>
  <c r="Q7244" i="1" s="1"/>
  <c r="N7245" i="1"/>
  <c r="Q7245" i="1" s="1"/>
  <c r="N7246" i="1"/>
  <c r="Q7246" i="1" s="1"/>
  <c r="N7247" i="1"/>
  <c r="Q7247" i="1" s="1"/>
  <c r="N7248" i="1"/>
  <c r="Q7248" i="1" s="1"/>
  <c r="N7249" i="1"/>
  <c r="Q7249" i="1" s="1"/>
  <c r="N7250" i="1"/>
  <c r="Q7250" i="1" s="1"/>
  <c r="N7251" i="1"/>
  <c r="Q7251" i="1" s="1"/>
  <c r="N7252" i="1"/>
  <c r="Q7252" i="1" s="1"/>
  <c r="N7253" i="1"/>
  <c r="Q7253" i="1" s="1"/>
  <c r="N7254" i="1"/>
  <c r="Q7254" i="1" s="1"/>
  <c r="N7255" i="1"/>
  <c r="Q7255" i="1" s="1"/>
  <c r="N7256" i="1"/>
  <c r="Q7256" i="1" s="1"/>
  <c r="N7257" i="1"/>
  <c r="Q7257" i="1" s="1"/>
  <c r="N7258" i="1"/>
  <c r="Q7258" i="1" s="1"/>
  <c r="N7259" i="1"/>
  <c r="Q7259" i="1" s="1"/>
  <c r="N7260" i="1"/>
  <c r="Q7260" i="1" s="1"/>
  <c r="N7261" i="1"/>
  <c r="Q7261" i="1" s="1"/>
  <c r="N7262" i="1"/>
  <c r="Q7262" i="1" s="1"/>
  <c r="N7263" i="1"/>
  <c r="Q7263" i="1" s="1"/>
  <c r="N7264" i="1"/>
  <c r="Q7264" i="1" s="1"/>
  <c r="N7265" i="1"/>
  <c r="Q7265" i="1" s="1"/>
  <c r="N7266" i="1"/>
  <c r="Q7266" i="1" s="1"/>
  <c r="N7267" i="1"/>
  <c r="Q7267" i="1" s="1"/>
  <c r="N7268" i="1"/>
  <c r="Q7268" i="1" s="1"/>
  <c r="N7269" i="1"/>
  <c r="Q7269" i="1" s="1"/>
  <c r="N7270" i="1"/>
  <c r="Q7270" i="1" s="1"/>
  <c r="N7271" i="1"/>
  <c r="Q7271" i="1" s="1"/>
  <c r="N7272" i="1"/>
  <c r="Q7272" i="1" s="1"/>
  <c r="N7273" i="1"/>
  <c r="Q7273" i="1" s="1"/>
  <c r="N7274" i="1"/>
  <c r="Q7274" i="1" s="1"/>
  <c r="N7275" i="1"/>
  <c r="Q7275" i="1" s="1"/>
  <c r="N7276" i="1"/>
  <c r="Q7276" i="1" s="1"/>
  <c r="N7277" i="1"/>
  <c r="Q7277" i="1" s="1"/>
  <c r="N7278" i="1"/>
  <c r="Q7278" i="1" s="1"/>
  <c r="N7279" i="1"/>
  <c r="Q7279" i="1" s="1"/>
  <c r="N7280" i="1"/>
  <c r="Q7280" i="1" s="1"/>
  <c r="N7281" i="1"/>
  <c r="Q7281" i="1" s="1"/>
  <c r="N7282" i="1"/>
  <c r="Q7282" i="1" s="1"/>
  <c r="N7283" i="1"/>
  <c r="Q7283" i="1" s="1"/>
  <c r="N7284" i="1"/>
  <c r="Q7284" i="1" s="1"/>
  <c r="N7285" i="1"/>
  <c r="Q7285" i="1" s="1"/>
  <c r="N7286" i="1"/>
  <c r="Q7286" i="1" s="1"/>
  <c r="N7287" i="1"/>
  <c r="Q7287" i="1" s="1"/>
  <c r="N7288" i="1"/>
  <c r="Q7288" i="1" s="1"/>
  <c r="N7289" i="1"/>
  <c r="Q7289" i="1" s="1"/>
  <c r="N7290" i="1"/>
  <c r="Q7290" i="1" s="1"/>
  <c r="N7291" i="1"/>
  <c r="Q7291" i="1" s="1"/>
  <c r="N7292" i="1"/>
  <c r="Q7292" i="1" s="1"/>
  <c r="N7293" i="1"/>
  <c r="Q7293" i="1" s="1"/>
  <c r="N7294" i="1"/>
  <c r="Q7294" i="1" s="1"/>
  <c r="N7295" i="1"/>
  <c r="Q7295" i="1" s="1"/>
  <c r="N7296" i="1"/>
  <c r="Q7296" i="1" s="1"/>
  <c r="N7297" i="1"/>
  <c r="Q7297" i="1" s="1"/>
  <c r="N7298" i="1"/>
  <c r="Q7298" i="1" s="1"/>
  <c r="N7299" i="1"/>
  <c r="Q7299" i="1" s="1"/>
  <c r="N7300" i="1"/>
  <c r="Q7300" i="1" s="1"/>
  <c r="N7301" i="1"/>
  <c r="Q7301" i="1" s="1"/>
  <c r="N7302" i="1"/>
  <c r="Q7302" i="1" s="1"/>
  <c r="N7303" i="1"/>
  <c r="Q7303" i="1" s="1"/>
  <c r="N7304" i="1"/>
  <c r="Q7304" i="1" s="1"/>
  <c r="N7305" i="1"/>
  <c r="Q7305" i="1" s="1"/>
  <c r="N7306" i="1"/>
  <c r="Q7306" i="1" s="1"/>
  <c r="N7307" i="1"/>
  <c r="Q7307" i="1" s="1"/>
  <c r="N7308" i="1"/>
  <c r="Q7308" i="1" s="1"/>
  <c r="N7309" i="1"/>
  <c r="Q7309" i="1" s="1"/>
  <c r="N7310" i="1"/>
  <c r="Q7310" i="1" s="1"/>
  <c r="N7311" i="1"/>
  <c r="Q7311" i="1" s="1"/>
  <c r="N7312" i="1"/>
  <c r="Q7312" i="1" s="1"/>
  <c r="N7313" i="1"/>
  <c r="Q7313" i="1" s="1"/>
  <c r="N7314" i="1"/>
  <c r="Q7314" i="1" s="1"/>
  <c r="N7315" i="1"/>
  <c r="Q7315" i="1" s="1"/>
  <c r="N7316" i="1"/>
  <c r="Q7316" i="1" s="1"/>
  <c r="N7317" i="1"/>
  <c r="Q7317" i="1" s="1"/>
  <c r="N7318" i="1"/>
  <c r="Q7318" i="1" s="1"/>
  <c r="N7319" i="1"/>
  <c r="Q7319" i="1" s="1"/>
  <c r="N7320" i="1"/>
  <c r="Q7320" i="1" s="1"/>
  <c r="N7321" i="1"/>
  <c r="Q7321" i="1" s="1"/>
  <c r="N7322" i="1"/>
  <c r="Q7322" i="1" s="1"/>
  <c r="N7323" i="1"/>
  <c r="Q7323" i="1" s="1"/>
  <c r="N7324" i="1"/>
  <c r="Q7324" i="1" s="1"/>
  <c r="N7325" i="1"/>
  <c r="Q7325" i="1" s="1"/>
  <c r="N7326" i="1"/>
  <c r="Q7326" i="1" s="1"/>
  <c r="N7327" i="1"/>
  <c r="Q7327" i="1" s="1"/>
  <c r="N7328" i="1"/>
  <c r="Q7328" i="1" s="1"/>
  <c r="N7329" i="1"/>
  <c r="Q7329" i="1" s="1"/>
  <c r="N7330" i="1"/>
  <c r="Q7330" i="1" s="1"/>
  <c r="N7331" i="1"/>
  <c r="Q7331" i="1" s="1"/>
  <c r="N7332" i="1"/>
  <c r="Q7332" i="1" s="1"/>
  <c r="N7333" i="1"/>
  <c r="Q7333" i="1" s="1"/>
  <c r="N7334" i="1"/>
  <c r="Q7334" i="1" s="1"/>
  <c r="N7335" i="1"/>
  <c r="Q7335" i="1" s="1"/>
  <c r="N7336" i="1"/>
  <c r="Q7336" i="1" s="1"/>
  <c r="N7337" i="1"/>
  <c r="Q7337" i="1" s="1"/>
  <c r="N7338" i="1"/>
  <c r="Q7338" i="1" s="1"/>
  <c r="N7339" i="1"/>
  <c r="Q7339" i="1" s="1"/>
  <c r="N7340" i="1"/>
  <c r="Q7340" i="1" s="1"/>
  <c r="N7341" i="1"/>
  <c r="Q7341" i="1" s="1"/>
  <c r="N7342" i="1"/>
  <c r="Q7342" i="1" s="1"/>
  <c r="N7343" i="1"/>
  <c r="Q7343" i="1" s="1"/>
  <c r="N7344" i="1"/>
  <c r="Q7344" i="1" s="1"/>
  <c r="N7345" i="1"/>
  <c r="Q7345" i="1" s="1"/>
  <c r="N7346" i="1"/>
  <c r="Q7346" i="1" s="1"/>
  <c r="N7347" i="1"/>
  <c r="Q7347" i="1" s="1"/>
  <c r="N7348" i="1"/>
  <c r="Q7348" i="1" s="1"/>
  <c r="N7349" i="1"/>
  <c r="Q7349" i="1" s="1"/>
  <c r="N7350" i="1"/>
  <c r="Q7350" i="1" s="1"/>
  <c r="N7351" i="1"/>
  <c r="Q7351" i="1" s="1"/>
  <c r="N7352" i="1"/>
  <c r="Q7352" i="1" s="1"/>
  <c r="N7353" i="1"/>
  <c r="Q7353" i="1" s="1"/>
  <c r="N7354" i="1"/>
  <c r="Q7354" i="1" s="1"/>
  <c r="N7355" i="1"/>
  <c r="Q7355" i="1" s="1"/>
  <c r="N7356" i="1"/>
  <c r="Q7356" i="1" s="1"/>
  <c r="N7357" i="1"/>
  <c r="Q7357" i="1" s="1"/>
  <c r="N7358" i="1"/>
  <c r="Q7358" i="1" s="1"/>
  <c r="N7359" i="1"/>
  <c r="Q7359" i="1" s="1"/>
  <c r="N7360" i="1"/>
  <c r="Q7360" i="1" s="1"/>
  <c r="N7361" i="1"/>
  <c r="Q7361" i="1" s="1"/>
  <c r="N7362" i="1"/>
  <c r="Q7362" i="1" s="1"/>
  <c r="N7363" i="1"/>
  <c r="Q7363" i="1" s="1"/>
  <c r="N7364" i="1"/>
  <c r="Q7364" i="1" s="1"/>
  <c r="N7365" i="1"/>
  <c r="Q7365" i="1" s="1"/>
  <c r="N7366" i="1"/>
  <c r="Q7366" i="1" s="1"/>
  <c r="N7367" i="1"/>
  <c r="Q7367" i="1" s="1"/>
  <c r="N7368" i="1"/>
  <c r="Q7368" i="1" s="1"/>
  <c r="N7369" i="1"/>
  <c r="Q7369" i="1" s="1"/>
  <c r="N7370" i="1"/>
  <c r="Q7370" i="1" s="1"/>
  <c r="N7371" i="1"/>
  <c r="Q7371" i="1" s="1"/>
  <c r="N7372" i="1"/>
  <c r="Q7372" i="1" s="1"/>
  <c r="N7373" i="1"/>
  <c r="Q7373" i="1" s="1"/>
  <c r="N7374" i="1"/>
  <c r="Q7374" i="1" s="1"/>
  <c r="N7375" i="1"/>
  <c r="Q7375" i="1" s="1"/>
  <c r="N7376" i="1"/>
  <c r="Q7376" i="1" s="1"/>
  <c r="N7377" i="1"/>
  <c r="Q7377" i="1" s="1"/>
  <c r="N7378" i="1"/>
  <c r="Q7378" i="1" s="1"/>
  <c r="N7379" i="1"/>
  <c r="Q7379" i="1" s="1"/>
  <c r="N7380" i="1"/>
  <c r="Q7380" i="1" s="1"/>
  <c r="N7381" i="1"/>
  <c r="Q7381" i="1" s="1"/>
  <c r="N7382" i="1"/>
  <c r="Q7382" i="1" s="1"/>
  <c r="N7383" i="1"/>
  <c r="Q7383" i="1" s="1"/>
  <c r="N7384" i="1"/>
  <c r="Q7384" i="1" s="1"/>
  <c r="N7385" i="1"/>
  <c r="Q7385" i="1" s="1"/>
  <c r="N7386" i="1"/>
  <c r="Q7386" i="1" s="1"/>
  <c r="N7387" i="1"/>
  <c r="Q7387" i="1" s="1"/>
  <c r="N7388" i="1"/>
  <c r="Q7388" i="1" s="1"/>
  <c r="N7389" i="1"/>
  <c r="Q7389" i="1" s="1"/>
  <c r="N7390" i="1"/>
  <c r="Q7390" i="1" s="1"/>
  <c r="N7391" i="1"/>
  <c r="Q7391" i="1" s="1"/>
  <c r="N7392" i="1"/>
  <c r="Q7392" i="1" s="1"/>
  <c r="N7393" i="1"/>
  <c r="Q7393" i="1" s="1"/>
  <c r="N7394" i="1"/>
  <c r="Q7394" i="1" s="1"/>
  <c r="N7395" i="1"/>
  <c r="Q7395" i="1" s="1"/>
  <c r="N7396" i="1"/>
  <c r="Q7396" i="1" s="1"/>
  <c r="N7397" i="1"/>
  <c r="Q7397" i="1" s="1"/>
  <c r="N7398" i="1"/>
  <c r="Q7398" i="1" s="1"/>
  <c r="N7399" i="1"/>
  <c r="Q7399" i="1" s="1"/>
  <c r="N7400" i="1"/>
  <c r="Q7400" i="1" s="1"/>
  <c r="N7401" i="1"/>
  <c r="Q7401" i="1" s="1"/>
  <c r="N7402" i="1"/>
  <c r="Q7402" i="1" s="1"/>
  <c r="N7403" i="1"/>
  <c r="Q7403" i="1" s="1"/>
  <c r="N7404" i="1"/>
  <c r="Q7404" i="1" s="1"/>
  <c r="N7405" i="1"/>
  <c r="Q7405" i="1" s="1"/>
  <c r="N7406" i="1"/>
  <c r="Q7406" i="1" s="1"/>
  <c r="N7407" i="1"/>
  <c r="Q7407" i="1" s="1"/>
  <c r="N7408" i="1"/>
  <c r="Q7408" i="1" s="1"/>
  <c r="N7409" i="1"/>
  <c r="Q7409" i="1" s="1"/>
  <c r="N7410" i="1"/>
  <c r="Q7410" i="1" s="1"/>
  <c r="N7411" i="1"/>
  <c r="Q7411" i="1" s="1"/>
  <c r="N7412" i="1"/>
  <c r="Q7412" i="1" s="1"/>
  <c r="N7413" i="1"/>
  <c r="Q7413" i="1" s="1"/>
  <c r="N7414" i="1"/>
  <c r="Q7414" i="1" s="1"/>
  <c r="N7415" i="1"/>
  <c r="Q7415" i="1" s="1"/>
  <c r="N7416" i="1"/>
  <c r="Q7416" i="1" s="1"/>
  <c r="N7417" i="1"/>
  <c r="Q7417" i="1" s="1"/>
  <c r="N7418" i="1"/>
  <c r="Q7418" i="1" s="1"/>
  <c r="N7419" i="1"/>
  <c r="Q7419" i="1" s="1"/>
  <c r="N7420" i="1"/>
  <c r="Q7420" i="1" s="1"/>
  <c r="N7421" i="1"/>
  <c r="Q7421" i="1" s="1"/>
  <c r="N7422" i="1"/>
  <c r="Q7422" i="1" s="1"/>
  <c r="N7423" i="1"/>
  <c r="Q7423" i="1" s="1"/>
  <c r="N7424" i="1"/>
  <c r="Q7424" i="1" s="1"/>
  <c r="N7425" i="1"/>
  <c r="Q7425" i="1" s="1"/>
  <c r="N7426" i="1"/>
  <c r="Q7426" i="1" s="1"/>
  <c r="N7427" i="1"/>
  <c r="Q7427" i="1" s="1"/>
  <c r="N7428" i="1"/>
  <c r="Q7428" i="1" s="1"/>
  <c r="N7429" i="1"/>
  <c r="Q7429" i="1" s="1"/>
  <c r="N7430" i="1"/>
  <c r="Q7430" i="1" s="1"/>
  <c r="N7431" i="1"/>
  <c r="Q7431" i="1" s="1"/>
  <c r="N7432" i="1"/>
  <c r="Q7432" i="1" s="1"/>
  <c r="N7433" i="1"/>
  <c r="Q7433" i="1" s="1"/>
  <c r="N7434" i="1"/>
  <c r="Q7434" i="1" s="1"/>
  <c r="N7435" i="1"/>
  <c r="Q7435" i="1" s="1"/>
  <c r="N7436" i="1"/>
  <c r="Q7436" i="1" s="1"/>
  <c r="N7437" i="1"/>
  <c r="Q7437" i="1" s="1"/>
  <c r="N7438" i="1"/>
  <c r="Q7438" i="1" s="1"/>
  <c r="N7439" i="1"/>
  <c r="Q7439" i="1" s="1"/>
  <c r="N7440" i="1"/>
  <c r="Q7440" i="1" s="1"/>
  <c r="N7441" i="1"/>
  <c r="Q7441" i="1" s="1"/>
  <c r="N7442" i="1"/>
  <c r="Q7442" i="1" s="1"/>
  <c r="N7443" i="1"/>
  <c r="Q7443" i="1" s="1"/>
  <c r="N7444" i="1"/>
  <c r="Q7444" i="1" s="1"/>
  <c r="N7445" i="1"/>
  <c r="Q7445" i="1" s="1"/>
  <c r="N7446" i="1"/>
  <c r="Q7446" i="1" s="1"/>
  <c r="N7447" i="1"/>
  <c r="Q7447" i="1" s="1"/>
  <c r="N7448" i="1"/>
  <c r="Q7448" i="1" s="1"/>
  <c r="N7449" i="1"/>
  <c r="Q7449" i="1" s="1"/>
  <c r="N7450" i="1"/>
  <c r="Q7450" i="1" s="1"/>
  <c r="N7451" i="1"/>
  <c r="Q7451" i="1" s="1"/>
  <c r="N7452" i="1"/>
  <c r="Q7452" i="1" s="1"/>
  <c r="N7453" i="1"/>
  <c r="Q7453" i="1" s="1"/>
  <c r="N7454" i="1"/>
  <c r="Q7454" i="1" s="1"/>
  <c r="N7455" i="1"/>
  <c r="Q7455" i="1" s="1"/>
  <c r="N7456" i="1"/>
  <c r="Q7456" i="1" s="1"/>
  <c r="N7457" i="1"/>
  <c r="Q7457" i="1" s="1"/>
  <c r="N7458" i="1"/>
  <c r="Q7458" i="1" s="1"/>
  <c r="N7459" i="1"/>
  <c r="Q7459" i="1" s="1"/>
  <c r="N7460" i="1"/>
  <c r="Q7460" i="1" s="1"/>
  <c r="N7461" i="1"/>
  <c r="Q7461" i="1" s="1"/>
  <c r="N7462" i="1"/>
  <c r="Q7462" i="1" s="1"/>
  <c r="N7463" i="1"/>
  <c r="Q7463" i="1" s="1"/>
  <c r="N7464" i="1"/>
  <c r="Q7464" i="1" s="1"/>
  <c r="N7465" i="1"/>
  <c r="Q7465" i="1" s="1"/>
  <c r="N7466" i="1"/>
  <c r="Q7466" i="1" s="1"/>
  <c r="N7467" i="1"/>
  <c r="Q7467" i="1" s="1"/>
  <c r="N7468" i="1"/>
  <c r="Q7468" i="1" s="1"/>
  <c r="N7469" i="1"/>
  <c r="Q7469" i="1" s="1"/>
  <c r="N7470" i="1"/>
  <c r="Q7470" i="1" s="1"/>
  <c r="N7471" i="1"/>
  <c r="Q7471" i="1" s="1"/>
  <c r="N7472" i="1"/>
  <c r="Q7472" i="1" s="1"/>
  <c r="N7473" i="1"/>
  <c r="Q7473" i="1" s="1"/>
  <c r="N7474" i="1"/>
  <c r="Q7474" i="1" s="1"/>
  <c r="N7475" i="1"/>
  <c r="Q7475" i="1" s="1"/>
  <c r="N7476" i="1"/>
  <c r="Q7476" i="1" s="1"/>
  <c r="N7477" i="1"/>
  <c r="Q7477" i="1" s="1"/>
  <c r="N7478" i="1"/>
  <c r="Q7478" i="1" s="1"/>
  <c r="N7479" i="1"/>
  <c r="Q7479" i="1" s="1"/>
  <c r="N7480" i="1"/>
  <c r="Q7480" i="1" s="1"/>
  <c r="N7481" i="1"/>
  <c r="Q7481" i="1" s="1"/>
  <c r="N7482" i="1"/>
  <c r="Q7482" i="1" s="1"/>
  <c r="N7483" i="1"/>
  <c r="Q7483" i="1" s="1"/>
  <c r="N7484" i="1"/>
  <c r="Q7484" i="1" s="1"/>
  <c r="N7485" i="1"/>
  <c r="Q7485" i="1" s="1"/>
  <c r="N7486" i="1"/>
  <c r="Q7486" i="1" s="1"/>
  <c r="N7487" i="1"/>
  <c r="Q7487" i="1" s="1"/>
  <c r="N7488" i="1"/>
  <c r="Q7488" i="1" s="1"/>
  <c r="N7489" i="1"/>
  <c r="Q7489" i="1" s="1"/>
  <c r="N7490" i="1"/>
  <c r="Q7490" i="1" s="1"/>
  <c r="N7491" i="1"/>
  <c r="Q7491" i="1" s="1"/>
  <c r="N7492" i="1"/>
  <c r="Q7492" i="1" s="1"/>
  <c r="N7493" i="1"/>
  <c r="Q7493" i="1" s="1"/>
  <c r="N7494" i="1"/>
  <c r="Q7494" i="1" s="1"/>
  <c r="N7495" i="1"/>
  <c r="Q7495" i="1" s="1"/>
  <c r="N7496" i="1"/>
  <c r="Q7496" i="1" s="1"/>
  <c r="N7497" i="1"/>
  <c r="Q7497" i="1" s="1"/>
  <c r="N7498" i="1"/>
  <c r="Q7498" i="1" s="1"/>
  <c r="N7499" i="1"/>
  <c r="Q7499" i="1" s="1"/>
  <c r="N7500" i="1"/>
  <c r="Q7500" i="1" s="1"/>
  <c r="N7501" i="1"/>
  <c r="Q7501" i="1" s="1"/>
  <c r="N7502" i="1"/>
  <c r="Q7502" i="1" s="1"/>
  <c r="N7503" i="1"/>
  <c r="Q7503" i="1" s="1"/>
  <c r="N7504" i="1"/>
  <c r="Q7504" i="1" s="1"/>
  <c r="N7505" i="1"/>
  <c r="Q7505" i="1" s="1"/>
  <c r="N7506" i="1"/>
  <c r="Q7506" i="1" s="1"/>
  <c r="N7507" i="1"/>
  <c r="Q7507" i="1" s="1"/>
  <c r="N7508" i="1"/>
  <c r="Q7508" i="1" s="1"/>
  <c r="N7509" i="1"/>
  <c r="Q7509" i="1" s="1"/>
  <c r="N7510" i="1"/>
  <c r="Q7510" i="1" s="1"/>
  <c r="N7511" i="1"/>
  <c r="Q7511" i="1" s="1"/>
  <c r="N7512" i="1"/>
  <c r="Q7512" i="1" s="1"/>
  <c r="N7513" i="1"/>
  <c r="Q7513" i="1" s="1"/>
  <c r="N7514" i="1"/>
  <c r="Q7514" i="1" s="1"/>
  <c r="N7515" i="1"/>
  <c r="Q7515" i="1" s="1"/>
  <c r="N7516" i="1"/>
  <c r="Q7516" i="1" s="1"/>
  <c r="N7517" i="1"/>
  <c r="Q7517" i="1" s="1"/>
  <c r="N7518" i="1"/>
  <c r="Q7518" i="1" s="1"/>
  <c r="N7519" i="1"/>
  <c r="Q7519" i="1" s="1"/>
  <c r="N7520" i="1"/>
  <c r="Q7520" i="1" s="1"/>
  <c r="N7521" i="1"/>
  <c r="Q7521" i="1" s="1"/>
  <c r="N7522" i="1"/>
  <c r="Q7522" i="1" s="1"/>
  <c r="N7523" i="1"/>
  <c r="Q7523" i="1" s="1"/>
  <c r="N7524" i="1"/>
  <c r="Q7524" i="1" s="1"/>
  <c r="N7525" i="1"/>
  <c r="Q7525" i="1" s="1"/>
  <c r="N7526" i="1"/>
  <c r="Q7526" i="1" s="1"/>
  <c r="N7527" i="1"/>
  <c r="Q7527" i="1" s="1"/>
  <c r="N7528" i="1"/>
  <c r="Q7528" i="1" s="1"/>
  <c r="N7529" i="1"/>
  <c r="Q7529" i="1" s="1"/>
  <c r="N7530" i="1"/>
  <c r="Q7530" i="1" s="1"/>
  <c r="N7531" i="1"/>
  <c r="Q7531" i="1" s="1"/>
  <c r="N7532" i="1"/>
  <c r="Q7532" i="1" s="1"/>
  <c r="N7533" i="1"/>
  <c r="Q7533" i="1" s="1"/>
  <c r="N7534" i="1"/>
  <c r="Q7534" i="1" s="1"/>
  <c r="N7535" i="1"/>
  <c r="Q7535" i="1" s="1"/>
  <c r="N7536" i="1"/>
  <c r="Q7536" i="1" s="1"/>
  <c r="N7537" i="1"/>
  <c r="Q7537" i="1" s="1"/>
  <c r="N7538" i="1"/>
  <c r="Q7538" i="1" s="1"/>
  <c r="N7539" i="1"/>
  <c r="Q7539" i="1" s="1"/>
  <c r="N7540" i="1"/>
  <c r="Q7540" i="1" s="1"/>
  <c r="N7541" i="1"/>
  <c r="Q7541" i="1" s="1"/>
  <c r="N7542" i="1"/>
  <c r="Q7542" i="1" s="1"/>
  <c r="N7543" i="1"/>
  <c r="Q7543" i="1" s="1"/>
  <c r="N7544" i="1"/>
  <c r="Q7544" i="1" s="1"/>
  <c r="N7545" i="1"/>
  <c r="Q7545" i="1" s="1"/>
  <c r="N7546" i="1"/>
  <c r="Q7546" i="1" s="1"/>
  <c r="N7547" i="1"/>
  <c r="Q7547" i="1" s="1"/>
  <c r="N7548" i="1"/>
  <c r="Q7548" i="1" s="1"/>
  <c r="N7549" i="1"/>
  <c r="Q7549" i="1" s="1"/>
  <c r="N7550" i="1"/>
  <c r="Q7550" i="1" s="1"/>
  <c r="N7551" i="1"/>
  <c r="Q7551" i="1" s="1"/>
  <c r="N7552" i="1"/>
  <c r="Q7552" i="1" s="1"/>
  <c r="N7553" i="1"/>
  <c r="Q7553" i="1" s="1"/>
  <c r="N7554" i="1"/>
  <c r="Q7554" i="1" s="1"/>
  <c r="N7555" i="1"/>
  <c r="Q7555" i="1" s="1"/>
  <c r="N7556" i="1"/>
  <c r="Q7556" i="1" s="1"/>
  <c r="N7557" i="1"/>
  <c r="Q7557" i="1" s="1"/>
  <c r="N7558" i="1"/>
  <c r="Q7558" i="1" s="1"/>
  <c r="N7559" i="1"/>
  <c r="Q7559" i="1" s="1"/>
  <c r="N7560" i="1"/>
  <c r="Q7560" i="1" s="1"/>
  <c r="N7561" i="1"/>
  <c r="Q7561" i="1" s="1"/>
  <c r="N7562" i="1"/>
  <c r="Q7562" i="1" s="1"/>
  <c r="N7563" i="1"/>
  <c r="Q7563" i="1" s="1"/>
  <c r="N7564" i="1"/>
  <c r="Q7564" i="1" s="1"/>
  <c r="N7565" i="1"/>
  <c r="Q7565" i="1" s="1"/>
  <c r="N7566" i="1"/>
  <c r="Q7566" i="1" s="1"/>
  <c r="N7567" i="1"/>
  <c r="Q7567" i="1" s="1"/>
  <c r="N7568" i="1"/>
  <c r="Q7568" i="1" s="1"/>
  <c r="N7569" i="1"/>
  <c r="Q7569" i="1" s="1"/>
  <c r="N7570" i="1"/>
  <c r="Q7570" i="1" s="1"/>
  <c r="N7571" i="1"/>
  <c r="Q7571" i="1" s="1"/>
  <c r="N7572" i="1"/>
  <c r="Q7572" i="1" s="1"/>
  <c r="N7573" i="1"/>
  <c r="Q7573" i="1" s="1"/>
  <c r="N7574" i="1"/>
  <c r="Q7574" i="1" s="1"/>
  <c r="N7575" i="1"/>
  <c r="Q7575" i="1" s="1"/>
  <c r="N7576" i="1"/>
  <c r="Q7576" i="1" s="1"/>
  <c r="N7577" i="1"/>
  <c r="Q7577" i="1" s="1"/>
  <c r="N7578" i="1"/>
  <c r="Q7578" i="1" s="1"/>
  <c r="N7579" i="1"/>
  <c r="Q7579" i="1" s="1"/>
  <c r="N7580" i="1"/>
  <c r="Q7580" i="1" s="1"/>
  <c r="N7581" i="1"/>
  <c r="Q7581" i="1" s="1"/>
  <c r="N7582" i="1"/>
  <c r="Q7582" i="1" s="1"/>
  <c r="N7583" i="1"/>
  <c r="Q7583" i="1" s="1"/>
  <c r="N7584" i="1"/>
  <c r="Q7584" i="1" s="1"/>
  <c r="N7585" i="1"/>
  <c r="Q7585" i="1" s="1"/>
  <c r="N7586" i="1"/>
  <c r="Q7586" i="1" s="1"/>
  <c r="N7587" i="1"/>
  <c r="Q7587" i="1" s="1"/>
  <c r="N7588" i="1"/>
  <c r="Q7588" i="1" s="1"/>
  <c r="N7589" i="1"/>
  <c r="Q7589" i="1" s="1"/>
  <c r="N7590" i="1"/>
  <c r="Q7590" i="1" s="1"/>
  <c r="N7591" i="1"/>
  <c r="Q7591" i="1" s="1"/>
  <c r="N7592" i="1"/>
  <c r="Q7592" i="1" s="1"/>
  <c r="N7593" i="1"/>
  <c r="Q7593" i="1" s="1"/>
  <c r="N7594" i="1"/>
  <c r="Q7594" i="1" s="1"/>
  <c r="N7595" i="1"/>
  <c r="Q7595" i="1" s="1"/>
  <c r="N7596" i="1"/>
  <c r="Q7596" i="1" s="1"/>
  <c r="N7597" i="1"/>
  <c r="Q7597" i="1" s="1"/>
  <c r="N7598" i="1"/>
  <c r="Q7598" i="1" s="1"/>
  <c r="N7599" i="1"/>
  <c r="Q7599" i="1" s="1"/>
  <c r="N7600" i="1"/>
  <c r="Q7600" i="1" s="1"/>
  <c r="N7601" i="1"/>
  <c r="Q7601" i="1" s="1"/>
  <c r="N7602" i="1"/>
  <c r="Q7602" i="1" s="1"/>
  <c r="N7603" i="1"/>
  <c r="Q7603" i="1" s="1"/>
  <c r="N7604" i="1"/>
  <c r="Q7604" i="1" s="1"/>
  <c r="N7605" i="1"/>
  <c r="Q7605" i="1" s="1"/>
  <c r="N7606" i="1"/>
  <c r="Q7606" i="1" s="1"/>
  <c r="N7607" i="1"/>
  <c r="Q7607" i="1" s="1"/>
  <c r="N7608" i="1"/>
  <c r="Q7608" i="1" s="1"/>
  <c r="N7609" i="1"/>
  <c r="Q7609" i="1" s="1"/>
  <c r="N7610" i="1"/>
  <c r="Q7610" i="1" s="1"/>
  <c r="N7611" i="1"/>
  <c r="Q7611" i="1" s="1"/>
  <c r="N7612" i="1"/>
  <c r="Q7612" i="1" s="1"/>
  <c r="N7613" i="1"/>
  <c r="Q7613" i="1" s="1"/>
  <c r="N7614" i="1"/>
  <c r="Q7614" i="1" s="1"/>
  <c r="N7615" i="1"/>
  <c r="Q7615" i="1" s="1"/>
  <c r="N7616" i="1"/>
  <c r="Q7616" i="1" s="1"/>
  <c r="N7617" i="1"/>
  <c r="Q7617" i="1" s="1"/>
  <c r="N7618" i="1"/>
  <c r="Q7618" i="1" s="1"/>
  <c r="N7619" i="1"/>
  <c r="Q7619" i="1" s="1"/>
  <c r="N7620" i="1"/>
  <c r="Q7620" i="1" s="1"/>
  <c r="N7621" i="1"/>
  <c r="Q7621" i="1" s="1"/>
  <c r="N7622" i="1"/>
  <c r="Q7622" i="1" s="1"/>
  <c r="N7623" i="1"/>
  <c r="Q7623" i="1" s="1"/>
  <c r="N7624" i="1"/>
  <c r="Q7624" i="1" s="1"/>
  <c r="N7625" i="1"/>
  <c r="Q7625" i="1" s="1"/>
  <c r="N7626" i="1"/>
  <c r="Q7626" i="1" s="1"/>
  <c r="N7627" i="1"/>
  <c r="Q7627" i="1" s="1"/>
  <c r="N7628" i="1"/>
  <c r="Q7628" i="1" s="1"/>
  <c r="N7629" i="1"/>
  <c r="Q7629" i="1" s="1"/>
  <c r="N7630" i="1"/>
  <c r="Q7630" i="1" s="1"/>
  <c r="N7631" i="1"/>
  <c r="Q7631" i="1" s="1"/>
  <c r="N7632" i="1"/>
  <c r="Q7632" i="1" s="1"/>
  <c r="N7633" i="1"/>
  <c r="Q7633" i="1" s="1"/>
  <c r="N7634" i="1"/>
  <c r="Q7634" i="1" s="1"/>
  <c r="N7635" i="1"/>
  <c r="Q7635" i="1" s="1"/>
  <c r="N7636" i="1"/>
  <c r="Q7636" i="1" s="1"/>
  <c r="N7637" i="1"/>
  <c r="Q7637" i="1" s="1"/>
  <c r="N7638" i="1"/>
  <c r="Q7638" i="1" s="1"/>
  <c r="N7639" i="1"/>
  <c r="Q7639" i="1" s="1"/>
  <c r="N7640" i="1"/>
  <c r="Q7640" i="1" s="1"/>
  <c r="N7641" i="1"/>
  <c r="Q7641" i="1" s="1"/>
  <c r="N7642" i="1"/>
  <c r="Q7642" i="1" s="1"/>
  <c r="N7643" i="1"/>
  <c r="Q7643" i="1" s="1"/>
  <c r="N7644" i="1"/>
  <c r="Q7644" i="1" s="1"/>
  <c r="N7645" i="1"/>
  <c r="Q7645" i="1" s="1"/>
  <c r="N7646" i="1"/>
  <c r="Q7646" i="1" s="1"/>
  <c r="N7647" i="1"/>
  <c r="Q7647" i="1" s="1"/>
  <c r="N7648" i="1"/>
  <c r="Q7648" i="1" s="1"/>
  <c r="N7649" i="1"/>
  <c r="Q7649" i="1" s="1"/>
  <c r="N7650" i="1"/>
  <c r="Q7650" i="1" s="1"/>
  <c r="N7651" i="1"/>
  <c r="Q7651" i="1" s="1"/>
  <c r="N7652" i="1"/>
  <c r="Q7652" i="1" s="1"/>
  <c r="N7653" i="1"/>
  <c r="Q7653" i="1" s="1"/>
  <c r="N7654" i="1"/>
  <c r="Q7654" i="1" s="1"/>
  <c r="N7655" i="1"/>
  <c r="Q7655" i="1" s="1"/>
  <c r="N7656" i="1"/>
  <c r="Q7656" i="1" s="1"/>
  <c r="N7657" i="1"/>
  <c r="Q7657" i="1" s="1"/>
  <c r="N7658" i="1"/>
  <c r="Q7658" i="1" s="1"/>
  <c r="N7659" i="1"/>
  <c r="Q7659" i="1" s="1"/>
  <c r="N7660" i="1"/>
  <c r="Q7660" i="1" s="1"/>
  <c r="N7661" i="1"/>
  <c r="Q7661" i="1" s="1"/>
  <c r="N7662" i="1"/>
  <c r="Q7662" i="1" s="1"/>
  <c r="N7663" i="1"/>
  <c r="Q7663" i="1" s="1"/>
  <c r="N7664" i="1"/>
  <c r="Q7664" i="1" s="1"/>
  <c r="N7665" i="1"/>
  <c r="Q7665" i="1" s="1"/>
  <c r="N7666" i="1"/>
  <c r="Q7666" i="1" s="1"/>
  <c r="N7667" i="1"/>
  <c r="Q7667" i="1" s="1"/>
  <c r="N7668" i="1"/>
  <c r="Q7668" i="1" s="1"/>
  <c r="N7669" i="1"/>
  <c r="Q7669" i="1" s="1"/>
  <c r="N7670" i="1"/>
  <c r="Q7670" i="1" s="1"/>
  <c r="N7671" i="1"/>
  <c r="Q7671" i="1" s="1"/>
  <c r="N7672" i="1"/>
  <c r="Q7672" i="1" s="1"/>
  <c r="N7673" i="1"/>
  <c r="Q7673" i="1" s="1"/>
  <c r="N7674" i="1"/>
  <c r="Q7674" i="1" s="1"/>
  <c r="N7675" i="1"/>
  <c r="Q7675" i="1" s="1"/>
  <c r="N7676" i="1"/>
  <c r="Q7676" i="1" s="1"/>
  <c r="N7677" i="1"/>
  <c r="Q7677" i="1" s="1"/>
  <c r="N7678" i="1"/>
  <c r="Q7678" i="1" s="1"/>
  <c r="N7679" i="1"/>
  <c r="Q7679" i="1" s="1"/>
  <c r="N7680" i="1"/>
  <c r="Q7680" i="1" s="1"/>
  <c r="N7681" i="1"/>
  <c r="Q7681" i="1" s="1"/>
  <c r="N7682" i="1"/>
  <c r="Q7682" i="1" s="1"/>
  <c r="N7683" i="1"/>
  <c r="Q7683" i="1" s="1"/>
  <c r="N7684" i="1"/>
  <c r="Q7684" i="1" s="1"/>
  <c r="N7685" i="1"/>
  <c r="Q7685" i="1" s="1"/>
  <c r="N7686" i="1"/>
  <c r="Q7686" i="1" s="1"/>
  <c r="N7687" i="1"/>
  <c r="Q7687" i="1" s="1"/>
  <c r="N7688" i="1"/>
  <c r="Q7688" i="1" s="1"/>
  <c r="N7689" i="1"/>
  <c r="Q7689" i="1" s="1"/>
  <c r="N7690" i="1"/>
  <c r="Q7690" i="1" s="1"/>
  <c r="N7691" i="1"/>
  <c r="Q7691" i="1" s="1"/>
  <c r="N7692" i="1"/>
  <c r="Q7692" i="1" s="1"/>
  <c r="N7693" i="1"/>
  <c r="Q7693" i="1" s="1"/>
  <c r="N7694" i="1"/>
  <c r="Q7694" i="1" s="1"/>
  <c r="N7695" i="1"/>
  <c r="Q7695" i="1" s="1"/>
  <c r="N7696" i="1"/>
  <c r="Q7696" i="1" s="1"/>
  <c r="N7697" i="1"/>
  <c r="Q7697" i="1" s="1"/>
  <c r="N7698" i="1"/>
  <c r="Q7698" i="1" s="1"/>
  <c r="N7699" i="1"/>
  <c r="Q7699" i="1" s="1"/>
  <c r="N7700" i="1"/>
  <c r="Q7700" i="1" s="1"/>
  <c r="N7701" i="1"/>
  <c r="Q7701" i="1" s="1"/>
  <c r="N7702" i="1"/>
  <c r="Q7702" i="1" s="1"/>
  <c r="N7703" i="1"/>
  <c r="Q7703" i="1" s="1"/>
  <c r="N7704" i="1"/>
  <c r="Q7704" i="1" s="1"/>
  <c r="N7705" i="1"/>
  <c r="Q7705" i="1" s="1"/>
  <c r="N7706" i="1"/>
  <c r="Q7706" i="1" s="1"/>
  <c r="N7707" i="1"/>
  <c r="Q7707" i="1" s="1"/>
  <c r="N7708" i="1"/>
  <c r="Q7708" i="1" s="1"/>
  <c r="N7709" i="1"/>
  <c r="Q7709" i="1" s="1"/>
  <c r="N7710" i="1"/>
  <c r="Q7710" i="1" s="1"/>
  <c r="N7711" i="1"/>
  <c r="Q7711" i="1" s="1"/>
  <c r="N7712" i="1"/>
  <c r="Q7712" i="1" s="1"/>
  <c r="N7713" i="1"/>
  <c r="Q7713" i="1" s="1"/>
  <c r="N7714" i="1"/>
  <c r="Q7714" i="1" s="1"/>
  <c r="N7715" i="1"/>
  <c r="Q7715" i="1" s="1"/>
  <c r="N7716" i="1"/>
  <c r="Q7716" i="1" s="1"/>
  <c r="N7717" i="1"/>
  <c r="Q7717" i="1" s="1"/>
  <c r="N7718" i="1"/>
  <c r="Q7718" i="1" s="1"/>
  <c r="N7719" i="1"/>
  <c r="Q7719" i="1" s="1"/>
  <c r="N7720" i="1"/>
  <c r="Q7720" i="1" s="1"/>
  <c r="N7721" i="1"/>
  <c r="Q7721" i="1" s="1"/>
  <c r="N7722" i="1"/>
  <c r="Q7722" i="1" s="1"/>
  <c r="N7723" i="1"/>
  <c r="Q7723" i="1" s="1"/>
  <c r="N7724" i="1"/>
  <c r="Q7724" i="1" s="1"/>
  <c r="N7725" i="1"/>
  <c r="Q7725" i="1" s="1"/>
  <c r="N7726" i="1"/>
  <c r="Q7726" i="1" s="1"/>
  <c r="N7727" i="1"/>
  <c r="Q7727" i="1" s="1"/>
  <c r="N7728" i="1"/>
  <c r="Q7728" i="1" s="1"/>
  <c r="N7729" i="1"/>
  <c r="Q7729" i="1" s="1"/>
  <c r="N7730" i="1"/>
  <c r="Q7730" i="1" s="1"/>
  <c r="N7731" i="1"/>
  <c r="Q7731" i="1" s="1"/>
  <c r="N7732" i="1"/>
  <c r="Q7732" i="1" s="1"/>
  <c r="N7733" i="1"/>
  <c r="Q7733" i="1" s="1"/>
  <c r="N7734" i="1"/>
  <c r="Q7734" i="1" s="1"/>
  <c r="N7735" i="1"/>
  <c r="Q7735" i="1" s="1"/>
  <c r="N7736" i="1"/>
  <c r="Q7736" i="1" s="1"/>
  <c r="N7737" i="1"/>
  <c r="Q7737" i="1" s="1"/>
  <c r="N7738" i="1"/>
  <c r="Q7738" i="1" s="1"/>
  <c r="N7739" i="1"/>
  <c r="Q7739" i="1" s="1"/>
  <c r="N7740" i="1"/>
  <c r="Q7740" i="1" s="1"/>
  <c r="N7741" i="1"/>
  <c r="Q7741" i="1" s="1"/>
  <c r="N7742" i="1"/>
  <c r="Q7742" i="1" s="1"/>
  <c r="N7743" i="1"/>
  <c r="Q7743" i="1" s="1"/>
  <c r="N7744" i="1"/>
  <c r="Q7744" i="1" s="1"/>
  <c r="N7745" i="1"/>
  <c r="Q7745" i="1" s="1"/>
  <c r="N7746" i="1"/>
  <c r="Q7746" i="1" s="1"/>
  <c r="N7747" i="1"/>
  <c r="Q7747" i="1" s="1"/>
  <c r="N7748" i="1"/>
  <c r="Q7748" i="1" s="1"/>
  <c r="N7749" i="1"/>
  <c r="Q7749" i="1" s="1"/>
  <c r="N7750" i="1"/>
  <c r="Q7750" i="1" s="1"/>
  <c r="N7751" i="1"/>
  <c r="Q7751" i="1" s="1"/>
  <c r="N7752" i="1"/>
  <c r="Q7752" i="1" s="1"/>
  <c r="N7753" i="1"/>
  <c r="Q7753" i="1" s="1"/>
  <c r="N7754" i="1"/>
  <c r="Q7754" i="1" s="1"/>
  <c r="N7755" i="1"/>
  <c r="Q7755" i="1" s="1"/>
  <c r="N7756" i="1"/>
  <c r="Q7756" i="1" s="1"/>
  <c r="N7757" i="1"/>
  <c r="Q7757" i="1" s="1"/>
  <c r="N7758" i="1"/>
  <c r="Q7758" i="1" s="1"/>
  <c r="N7759" i="1"/>
  <c r="Q7759" i="1" s="1"/>
  <c r="N7760" i="1"/>
  <c r="Q7760" i="1" s="1"/>
  <c r="N7761" i="1"/>
  <c r="Q7761" i="1" s="1"/>
  <c r="N7762" i="1"/>
  <c r="Q7762" i="1" s="1"/>
  <c r="N7763" i="1"/>
  <c r="Q7763" i="1" s="1"/>
  <c r="N7764" i="1"/>
  <c r="Q7764" i="1" s="1"/>
  <c r="N7765" i="1"/>
  <c r="Q7765" i="1" s="1"/>
  <c r="N7766" i="1"/>
  <c r="Q7766" i="1" s="1"/>
  <c r="N7767" i="1"/>
  <c r="Q7767" i="1" s="1"/>
  <c r="N7768" i="1"/>
  <c r="Q7768" i="1" s="1"/>
  <c r="N7769" i="1"/>
  <c r="Q7769" i="1" s="1"/>
  <c r="N7770" i="1"/>
  <c r="Q7770" i="1" s="1"/>
  <c r="N7771" i="1"/>
  <c r="Q7771" i="1" s="1"/>
  <c r="N7772" i="1"/>
  <c r="Q7772" i="1" s="1"/>
  <c r="N7773" i="1"/>
  <c r="Q7773" i="1" s="1"/>
  <c r="N7774" i="1"/>
  <c r="Q7774" i="1" s="1"/>
  <c r="N7775" i="1"/>
  <c r="Q7775" i="1" s="1"/>
  <c r="N7776" i="1"/>
  <c r="Q7776" i="1" s="1"/>
  <c r="N7777" i="1"/>
  <c r="Q7777" i="1" s="1"/>
  <c r="N7778" i="1"/>
  <c r="Q7778" i="1" s="1"/>
  <c r="N7779" i="1"/>
  <c r="Q7779" i="1" s="1"/>
  <c r="N7780" i="1"/>
  <c r="Q7780" i="1" s="1"/>
  <c r="N7781" i="1"/>
  <c r="Q7781" i="1" s="1"/>
  <c r="N7782" i="1"/>
  <c r="Q7782" i="1" s="1"/>
  <c r="N7783" i="1"/>
  <c r="Q7783" i="1" s="1"/>
  <c r="N7784" i="1"/>
  <c r="Q7784" i="1" s="1"/>
  <c r="N7785" i="1"/>
  <c r="Q7785" i="1" s="1"/>
  <c r="N7786" i="1"/>
  <c r="Q7786" i="1" s="1"/>
  <c r="N7787" i="1"/>
  <c r="Q7787" i="1" s="1"/>
  <c r="N7788" i="1"/>
  <c r="Q7788" i="1" s="1"/>
  <c r="N7789" i="1"/>
  <c r="Q7789" i="1" s="1"/>
  <c r="N7790" i="1"/>
  <c r="Q7790" i="1" s="1"/>
  <c r="N7791" i="1"/>
  <c r="Q7791" i="1" s="1"/>
  <c r="N7792" i="1"/>
  <c r="Q7792" i="1" s="1"/>
  <c r="N7793" i="1"/>
  <c r="Q7793" i="1" s="1"/>
  <c r="N7794" i="1"/>
  <c r="Q7794" i="1" s="1"/>
  <c r="N7795" i="1"/>
  <c r="Q7795" i="1" s="1"/>
  <c r="N7796" i="1"/>
  <c r="Q7796" i="1" s="1"/>
  <c r="N7797" i="1"/>
  <c r="Q7797" i="1" s="1"/>
  <c r="N7798" i="1"/>
  <c r="Q7798" i="1" s="1"/>
  <c r="N7799" i="1"/>
  <c r="Q7799" i="1" s="1"/>
  <c r="N7800" i="1"/>
  <c r="Q7800" i="1" s="1"/>
  <c r="N7801" i="1"/>
  <c r="Q7801" i="1" s="1"/>
  <c r="N7802" i="1"/>
  <c r="Q7802" i="1" s="1"/>
  <c r="N7803" i="1"/>
  <c r="Q7803" i="1" s="1"/>
  <c r="N7804" i="1"/>
  <c r="Q7804" i="1" s="1"/>
  <c r="N7805" i="1"/>
  <c r="Q7805" i="1" s="1"/>
  <c r="N7806" i="1"/>
  <c r="Q7806" i="1" s="1"/>
  <c r="N7807" i="1"/>
  <c r="Q7807" i="1" s="1"/>
  <c r="N7808" i="1"/>
  <c r="Q7808" i="1" s="1"/>
  <c r="N7809" i="1"/>
  <c r="Q7809" i="1" s="1"/>
  <c r="N7810" i="1"/>
  <c r="Q7810" i="1" s="1"/>
  <c r="N7811" i="1"/>
  <c r="Q7811" i="1" s="1"/>
  <c r="N7812" i="1"/>
  <c r="Q7812" i="1" s="1"/>
  <c r="N7813" i="1"/>
  <c r="Q7813" i="1" s="1"/>
  <c r="N7814" i="1"/>
  <c r="Q7814" i="1" s="1"/>
  <c r="N7815" i="1"/>
  <c r="Q7815" i="1" s="1"/>
  <c r="N7816" i="1"/>
  <c r="Q7816" i="1" s="1"/>
  <c r="N7817" i="1"/>
  <c r="Q7817" i="1" s="1"/>
  <c r="N7818" i="1"/>
  <c r="Q7818" i="1" s="1"/>
  <c r="N7819" i="1"/>
  <c r="Q7819" i="1" s="1"/>
  <c r="N7820" i="1"/>
  <c r="Q7820" i="1" s="1"/>
  <c r="N7821" i="1"/>
  <c r="Q7821" i="1" s="1"/>
  <c r="N7822" i="1"/>
  <c r="Q7822" i="1" s="1"/>
  <c r="N7823" i="1"/>
  <c r="Q7823" i="1" s="1"/>
  <c r="N7824" i="1"/>
  <c r="Q7824" i="1" s="1"/>
  <c r="N7825" i="1"/>
  <c r="Q7825" i="1" s="1"/>
  <c r="N7826" i="1"/>
  <c r="Q7826" i="1" s="1"/>
  <c r="N7827" i="1"/>
  <c r="Q7827" i="1" s="1"/>
  <c r="N7828" i="1"/>
  <c r="Q7828" i="1" s="1"/>
  <c r="N7829" i="1"/>
  <c r="Q7829" i="1" s="1"/>
  <c r="N7830" i="1"/>
  <c r="Q7830" i="1" s="1"/>
  <c r="N7831" i="1"/>
  <c r="Q7831" i="1" s="1"/>
  <c r="N7832" i="1"/>
  <c r="Q7832" i="1" s="1"/>
  <c r="N7833" i="1"/>
  <c r="Q7833" i="1" s="1"/>
  <c r="N7834" i="1"/>
  <c r="Q7834" i="1" s="1"/>
  <c r="N7835" i="1"/>
  <c r="Q7835" i="1" s="1"/>
  <c r="N7836" i="1"/>
  <c r="Q7836" i="1" s="1"/>
  <c r="N7837" i="1"/>
  <c r="Q7837" i="1" s="1"/>
  <c r="N7838" i="1"/>
  <c r="Q7838" i="1" s="1"/>
  <c r="N7839" i="1"/>
  <c r="Q7839" i="1" s="1"/>
  <c r="N7840" i="1"/>
  <c r="Q7840" i="1" s="1"/>
  <c r="N7841" i="1"/>
  <c r="Q7841" i="1" s="1"/>
  <c r="N7842" i="1"/>
  <c r="Q7842" i="1" s="1"/>
  <c r="N7843" i="1"/>
  <c r="Q7843" i="1" s="1"/>
  <c r="N7844" i="1"/>
  <c r="Q7844" i="1" s="1"/>
  <c r="N7845" i="1"/>
  <c r="Q7845" i="1" s="1"/>
  <c r="N7846" i="1"/>
  <c r="Q7846" i="1" s="1"/>
  <c r="N7847" i="1"/>
  <c r="Q7847" i="1" s="1"/>
  <c r="N7848" i="1"/>
  <c r="Q7848" i="1" s="1"/>
  <c r="N7849" i="1"/>
  <c r="Q7849" i="1" s="1"/>
  <c r="N7850" i="1"/>
  <c r="Q7850" i="1" s="1"/>
  <c r="N7851" i="1"/>
  <c r="Q7851" i="1" s="1"/>
  <c r="N7852" i="1"/>
  <c r="Q7852" i="1" s="1"/>
  <c r="N7853" i="1"/>
  <c r="Q7853" i="1" s="1"/>
  <c r="N7854" i="1"/>
  <c r="Q7854" i="1" s="1"/>
  <c r="N7855" i="1"/>
  <c r="Q7855" i="1" s="1"/>
  <c r="N7856" i="1"/>
  <c r="Q7856" i="1" s="1"/>
  <c r="N7857" i="1"/>
  <c r="Q7857" i="1" s="1"/>
  <c r="N7858" i="1"/>
  <c r="Q7858" i="1" s="1"/>
  <c r="N7859" i="1"/>
  <c r="Q7859" i="1" s="1"/>
  <c r="N7860" i="1"/>
  <c r="Q7860" i="1" s="1"/>
  <c r="N7861" i="1"/>
  <c r="Q7861" i="1" s="1"/>
  <c r="N7862" i="1"/>
  <c r="Q7862" i="1" s="1"/>
  <c r="N7863" i="1"/>
  <c r="Q7863" i="1" s="1"/>
  <c r="N7864" i="1"/>
  <c r="Q7864" i="1" s="1"/>
  <c r="N7865" i="1"/>
  <c r="Q7865" i="1" s="1"/>
  <c r="N7866" i="1"/>
  <c r="Q7866" i="1" s="1"/>
  <c r="N7867" i="1"/>
  <c r="Q7867" i="1" s="1"/>
  <c r="N7868" i="1"/>
  <c r="Q7868" i="1" s="1"/>
  <c r="N7869" i="1"/>
  <c r="Q7869" i="1" s="1"/>
  <c r="N7870" i="1"/>
  <c r="Q7870" i="1" s="1"/>
  <c r="N7871" i="1"/>
  <c r="Q7871" i="1" s="1"/>
  <c r="N7872" i="1"/>
  <c r="Q7872" i="1" s="1"/>
  <c r="N7873" i="1"/>
  <c r="Q7873" i="1" s="1"/>
  <c r="N7874" i="1"/>
  <c r="Q7874" i="1" s="1"/>
  <c r="N7875" i="1"/>
  <c r="Q7875" i="1" s="1"/>
  <c r="N7876" i="1"/>
  <c r="Q7876" i="1" s="1"/>
  <c r="N7877" i="1"/>
  <c r="Q7877" i="1" s="1"/>
  <c r="N7878" i="1"/>
  <c r="Q7878" i="1" s="1"/>
  <c r="N7879" i="1"/>
  <c r="Q7879" i="1" s="1"/>
  <c r="N7880" i="1"/>
  <c r="Q7880" i="1" s="1"/>
  <c r="N7881" i="1"/>
  <c r="Q7881" i="1" s="1"/>
  <c r="N7882" i="1"/>
  <c r="Q7882" i="1" s="1"/>
  <c r="N7883" i="1"/>
  <c r="Q7883" i="1" s="1"/>
  <c r="N7884" i="1"/>
  <c r="Q7884" i="1" s="1"/>
  <c r="N7885" i="1"/>
  <c r="Q7885" i="1" s="1"/>
  <c r="N7886" i="1"/>
  <c r="Q7886" i="1" s="1"/>
  <c r="N7887" i="1"/>
  <c r="Q7887" i="1" s="1"/>
  <c r="N7888" i="1"/>
  <c r="Q7888" i="1" s="1"/>
  <c r="N7889" i="1"/>
  <c r="Q7889" i="1" s="1"/>
  <c r="N7890" i="1"/>
  <c r="Q7890" i="1" s="1"/>
  <c r="N7891" i="1"/>
  <c r="Q7891" i="1" s="1"/>
  <c r="N7892" i="1"/>
  <c r="Q7892" i="1" s="1"/>
  <c r="N7893" i="1"/>
  <c r="Q7893" i="1" s="1"/>
  <c r="N7894" i="1"/>
  <c r="Q7894" i="1" s="1"/>
  <c r="N7895" i="1"/>
  <c r="Q7895" i="1" s="1"/>
  <c r="N7896" i="1"/>
  <c r="Q7896" i="1" s="1"/>
  <c r="N7897" i="1"/>
  <c r="Q7897" i="1" s="1"/>
  <c r="N7898" i="1"/>
  <c r="Q7898" i="1" s="1"/>
  <c r="N7899" i="1"/>
  <c r="Q7899" i="1" s="1"/>
  <c r="N7900" i="1"/>
  <c r="Q7900" i="1" s="1"/>
  <c r="N7901" i="1"/>
  <c r="Q7901" i="1" s="1"/>
  <c r="N7902" i="1"/>
  <c r="Q7902" i="1" s="1"/>
  <c r="N7903" i="1"/>
  <c r="Q7903" i="1" s="1"/>
  <c r="N7904" i="1"/>
  <c r="Q7904" i="1" s="1"/>
  <c r="N7905" i="1"/>
  <c r="Q7905" i="1" s="1"/>
  <c r="N7906" i="1"/>
  <c r="Q7906" i="1" s="1"/>
  <c r="N7907" i="1"/>
  <c r="Q7907" i="1" s="1"/>
  <c r="N7908" i="1"/>
  <c r="Q7908" i="1" s="1"/>
  <c r="N7909" i="1"/>
  <c r="Q7909" i="1" s="1"/>
  <c r="N7910" i="1"/>
  <c r="Q7910" i="1" s="1"/>
  <c r="N7911" i="1"/>
  <c r="Q7911" i="1" s="1"/>
  <c r="N7912" i="1"/>
  <c r="Q7912" i="1" s="1"/>
  <c r="N7913" i="1"/>
  <c r="Q7913" i="1" s="1"/>
  <c r="N7914" i="1"/>
  <c r="Q7914" i="1" s="1"/>
  <c r="N7915" i="1"/>
  <c r="Q7915" i="1" s="1"/>
  <c r="N7916" i="1"/>
  <c r="Q7916" i="1" s="1"/>
  <c r="N7917" i="1"/>
  <c r="Q7917" i="1" s="1"/>
  <c r="N7918" i="1"/>
  <c r="Q7918" i="1" s="1"/>
  <c r="N7919" i="1"/>
  <c r="Q7919" i="1" s="1"/>
  <c r="N7920" i="1"/>
  <c r="Q7920" i="1" s="1"/>
  <c r="N7921" i="1"/>
  <c r="Q7921" i="1" s="1"/>
  <c r="N7922" i="1"/>
  <c r="Q7922" i="1" s="1"/>
  <c r="N7923" i="1"/>
  <c r="Q7923" i="1" s="1"/>
  <c r="N7924" i="1"/>
  <c r="Q7924" i="1" s="1"/>
  <c r="N7925" i="1"/>
  <c r="Q7925" i="1" s="1"/>
  <c r="N7926" i="1"/>
  <c r="Q7926" i="1" s="1"/>
  <c r="N7927" i="1"/>
  <c r="Q7927" i="1" s="1"/>
  <c r="N7928" i="1"/>
  <c r="Q7928" i="1" s="1"/>
  <c r="N7929" i="1"/>
  <c r="Q7929" i="1" s="1"/>
  <c r="N7930" i="1"/>
  <c r="Q7930" i="1" s="1"/>
  <c r="N7931" i="1"/>
  <c r="Q7931" i="1" s="1"/>
  <c r="N7932" i="1"/>
  <c r="Q7932" i="1" s="1"/>
  <c r="N7933" i="1"/>
  <c r="Q7933" i="1" s="1"/>
  <c r="N7934" i="1"/>
  <c r="Q7934" i="1" s="1"/>
  <c r="N7935" i="1"/>
  <c r="Q7935" i="1" s="1"/>
  <c r="N7936" i="1"/>
  <c r="Q7936" i="1" s="1"/>
  <c r="N7937" i="1"/>
  <c r="Q7937" i="1" s="1"/>
  <c r="N7938" i="1"/>
  <c r="Q7938" i="1" s="1"/>
  <c r="N7939" i="1"/>
  <c r="Q7939" i="1" s="1"/>
  <c r="N7940" i="1"/>
  <c r="Q7940" i="1" s="1"/>
  <c r="N7941" i="1"/>
  <c r="Q7941" i="1" s="1"/>
  <c r="N7942" i="1"/>
  <c r="Q7942" i="1" s="1"/>
  <c r="N7943" i="1"/>
  <c r="Q7943" i="1" s="1"/>
  <c r="N7944" i="1"/>
  <c r="Q7944" i="1" s="1"/>
  <c r="N7945" i="1"/>
  <c r="Q7945" i="1" s="1"/>
  <c r="N7946" i="1"/>
  <c r="Q7946" i="1" s="1"/>
  <c r="N7947" i="1"/>
  <c r="Q7947" i="1" s="1"/>
  <c r="N7948" i="1"/>
  <c r="Q7948" i="1" s="1"/>
  <c r="N7949" i="1"/>
  <c r="Q7949" i="1" s="1"/>
  <c r="N7950" i="1"/>
  <c r="Q7950" i="1" s="1"/>
  <c r="N7951" i="1"/>
  <c r="Q7951" i="1" s="1"/>
  <c r="N7952" i="1"/>
  <c r="Q7952" i="1" s="1"/>
  <c r="N7953" i="1"/>
  <c r="Q7953" i="1" s="1"/>
  <c r="N7954" i="1"/>
  <c r="Q7954" i="1" s="1"/>
  <c r="N7955" i="1"/>
  <c r="Q7955" i="1" s="1"/>
  <c r="N7956" i="1"/>
  <c r="Q7956" i="1" s="1"/>
  <c r="N7957" i="1"/>
  <c r="Q7957" i="1" s="1"/>
  <c r="N7958" i="1"/>
  <c r="Q7958" i="1" s="1"/>
  <c r="N7959" i="1"/>
  <c r="Q7959" i="1" s="1"/>
  <c r="N7960" i="1"/>
  <c r="Q7960" i="1" s="1"/>
  <c r="N7961" i="1"/>
  <c r="Q7961" i="1" s="1"/>
  <c r="N7962" i="1"/>
  <c r="Q7962" i="1" s="1"/>
  <c r="N7963" i="1"/>
  <c r="Q7963" i="1" s="1"/>
  <c r="N7964" i="1"/>
  <c r="Q7964" i="1" s="1"/>
  <c r="N7965" i="1"/>
  <c r="Q7965" i="1" s="1"/>
  <c r="N7966" i="1"/>
  <c r="Q7966" i="1" s="1"/>
  <c r="N7967" i="1"/>
  <c r="Q7967" i="1" s="1"/>
  <c r="N7968" i="1"/>
  <c r="Q7968" i="1" s="1"/>
  <c r="N7969" i="1"/>
  <c r="Q7969" i="1" s="1"/>
  <c r="N7970" i="1"/>
  <c r="Q7970" i="1" s="1"/>
  <c r="N7971" i="1"/>
  <c r="Q7971" i="1" s="1"/>
  <c r="N7972" i="1"/>
  <c r="Q7972" i="1" s="1"/>
  <c r="N7973" i="1"/>
  <c r="Q7973" i="1" s="1"/>
  <c r="N7974" i="1"/>
  <c r="Q7974" i="1" s="1"/>
  <c r="N7975" i="1"/>
  <c r="Q7975" i="1" s="1"/>
  <c r="N7976" i="1"/>
  <c r="Q7976" i="1" s="1"/>
  <c r="N7977" i="1"/>
  <c r="Q7977" i="1" s="1"/>
  <c r="N7978" i="1"/>
  <c r="Q7978" i="1" s="1"/>
  <c r="N7979" i="1"/>
  <c r="Q7979" i="1" s="1"/>
  <c r="N7980" i="1"/>
  <c r="Q7980" i="1" s="1"/>
  <c r="N7981" i="1"/>
  <c r="Q7981" i="1" s="1"/>
  <c r="N7982" i="1"/>
  <c r="Q7982" i="1" s="1"/>
  <c r="N7983" i="1"/>
  <c r="Q7983" i="1" s="1"/>
  <c r="N7984" i="1"/>
  <c r="Q7984" i="1" s="1"/>
  <c r="N7985" i="1"/>
  <c r="Q7985" i="1" s="1"/>
  <c r="N7986" i="1"/>
  <c r="Q7986" i="1" s="1"/>
  <c r="N7987" i="1"/>
  <c r="Q7987" i="1" s="1"/>
  <c r="N7988" i="1"/>
  <c r="Q7988" i="1" s="1"/>
  <c r="N7989" i="1"/>
  <c r="Q7989" i="1" s="1"/>
  <c r="N7990" i="1"/>
  <c r="Q7990" i="1" s="1"/>
  <c r="N7991" i="1"/>
  <c r="Q7991" i="1" s="1"/>
  <c r="N7992" i="1"/>
  <c r="Q7992" i="1" s="1"/>
  <c r="N7993" i="1"/>
  <c r="Q7993" i="1" s="1"/>
  <c r="N7994" i="1"/>
  <c r="Q7994" i="1" s="1"/>
  <c r="N7995" i="1"/>
  <c r="Q7995" i="1" s="1"/>
  <c r="N7996" i="1"/>
  <c r="Q7996" i="1" s="1"/>
  <c r="N7997" i="1"/>
  <c r="Q7997" i="1" s="1"/>
  <c r="N7998" i="1"/>
  <c r="Q7998" i="1" s="1"/>
  <c r="N7999" i="1"/>
  <c r="Q7999" i="1" s="1"/>
  <c r="N8000" i="1"/>
  <c r="Q8000" i="1" s="1"/>
  <c r="N8001" i="1"/>
  <c r="Q8001" i="1" s="1"/>
  <c r="N8002" i="1"/>
  <c r="Q8002" i="1" s="1"/>
  <c r="N8003" i="1"/>
  <c r="Q8003" i="1" s="1"/>
  <c r="N8004" i="1"/>
  <c r="Q8004" i="1" s="1"/>
  <c r="N8005" i="1"/>
  <c r="Q8005" i="1" s="1"/>
  <c r="N8006" i="1"/>
  <c r="Q8006" i="1" s="1"/>
  <c r="N8007" i="1"/>
  <c r="Q8007" i="1" s="1"/>
  <c r="N8008" i="1"/>
  <c r="Q8008" i="1" s="1"/>
  <c r="N8009" i="1"/>
  <c r="Q8009" i="1" s="1"/>
  <c r="N8010" i="1"/>
  <c r="Q8010" i="1" s="1"/>
  <c r="N8011" i="1"/>
  <c r="Q8011" i="1" s="1"/>
  <c r="N8012" i="1"/>
  <c r="Q8012" i="1" s="1"/>
  <c r="N8013" i="1"/>
  <c r="Q8013" i="1" s="1"/>
  <c r="N8014" i="1"/>
  <c r="Q8014" i="1" s="1"/>
  <c r="N8015" i="1"/>
  <c r="Q8015" i="1" s="1"/>
  <c r="N8016" i="1"/>
  <c r="Q8016" i="1" s="1"/>
  <c r="N8017" i="1"/>
  <c r="Q8017" i="1" s="1"/>
  <c r="N8018" i="1"/>
  <c r="Q8018" i="1" s="1"/>
  <c r="N8019" i="1"/>
  <c r="Q8019" i="1" s="1"/>
  <c r="N8020" i="1"/>
  <c r="Q8020" i="1" s="1"/>
  <c r="N8021" i="1"/>
  <c r="Q8021" i="1" s="1"/>
  <c r="N8022" i="1"/>
  <c r="Q8022" i="1" s="1"/>
  <c r="N8023" i="1"/>
  <c r="Q8023" i="1" s="1"/>
  <c r="N8024" i="1"/>
  <c r="Q8024" i="1" s="1"/>
  <c r="N8025" i="1"/>
  <c r="Q8025" i="1" s="1"/>
  <c r="N8026" i="1"/>
  <c r="Q8026" i="1" s="1"/>
  <c r="N8027" i="1"/>
  <c r="Q8027" i="1" s="1"/>
  <c r="N8028" i="1"/>
  <c r="Q8028" i="1" s="1"/>
  <c r="N8029" i="1"/>
  <c r="Q8029" i="1" s="1"/>
  <c r="N8030" i="1"/>
  <c r="Q8030" i="1" s="1"/>
  <c r="N8031" i="1"/>
  <c r="Q8031" i="1" s="1"/>
  <c r="N8032" i="1"/>
  <c r="Q8032" i="1" s="1"/>
  <c r="N8033" i="1"/>
  <c r="Q8033" i="1" s="1"/>
  <c r="N8034" i="1"/>
  <c r="Q8034" i="1" s="1"/>
  <c r="N8035" i="1"/>
  <c r="Q8035" i="1" s="1"/>
  <c r="N8036" i="1"/>
  <c r="Q8036" i="1" s="1"/>
  <c r="N8037" i="1"/>
  <c r="Q8037" i="1" s="1"/>
  <c r="N8038" i="1"/>
  <c r="Q8038" i="1" s="1"/>
  <c r="N8039" i="1"/>
  <c r="Q8039" i="1" s="1"/>
  <c r="N8040" i="1"/>
  <c r="Q8040" i="1" s="1"/>
  <c r="N8041" i="1"/>
  <c r="Q8041" i="1" s="1"/>
  <c r="N8042" i="1"/>
  <c r="Q8042" i="1" s="1"/>
  <c r="N8043" i="1"/>
  <c r="Q8043" i="1" s="1"/>
  <c r="N8044" i="1"/>
  <c r="Q8044" i="1" s="1"/>
  <c r="N8045" i="1"/>
  <c r="Q8045" i="1" s="1"/>
  <c r="N8046" i="1"/>
  <c r="Q8046" i="1" s="1"/>
  <c r="N8047" i="1"/>
  <c r="Q8047" i="1" s="1"/>
  <c r="N8048" i="1"/>
  <c r="Q8048" i="1" s="1"/>
  <c r="N8049" i="1"/>
  <c r="Q8049" i="1" s="1"/>
  <c r="N8050" i="1"/>
  <c r="Q8050" i="1" s="1"/>
  <c r="N8051" i="1"/>
  <c r="Q8051" i="1" s="1"/>
  <c r="N8052" i="1"/>
  <c r="Q8052" i="1" s="1"/>
  <c r="N8053" i="1"/>
  <c r="Q8053" i="1" s="1"/>
  <c r="N8054" i="1"/>
  <c r="Q8054" i="1" s="1"/>
  <c r="N8055" i="1"/>
  <c r="Q8055" i="1" s="1"/>
  <c r="N8056" i="1"/>
  <c r="Q8056" i="1" s="1"/>
  <c r="N8057" i="1"/>
  <c r="Q8057" i="1" s="1"/>
  <c r="N8058" i="1"/>
  <c r="Q8058" i="1" s="1"/>
  <c r="N8059" i="1"/>
  <c r="Q8059" i="1" s="1"/>
  <c r="N8060" i="1"/>
  <c r="Q8060" i="1" s="1"/>
  <c r="N8061" i="1"/>
  <c r="Q8061" i="1" s="1"/>
  <c r="N8062" i="1"/>
  <c r="Q8062" i="1" s="1"/>
  <c r="N8063" i="1"/>
  <c r="Q8063" i="1" s="1"/>
  <c r="N8064" i="1"/>
  <c r="Q8064" i="1" s="1"/>
  <c r="N8065" i="1"/>
  <c r="Q8065" i="1" s="1"/>
  <c r="N8066" i="1"/>
  <c r="Q8066" i="1" s="1"/>
  <c r="N8067" i="1"/>
  <c r="Q8067" i="1" s="1"/>
  <c r="N8068" i="1"/>
  <c r="Q8068" i="1" s="1"/>
  <c r="N8069" i="1"/>
  <c r="Q8069" i="1" s="1"/>
  <c r="N8070" i="1"/>
  <c r="Q8070" i="1" s="1"/>
  <c r="N8071" i="1"/>
  <c r="Q8071" i="1" s="1"/>
  <c r="N8072" i="1"/>
  <c r="Q8072" i="1" s="1"/>
  <c r="N8073" i="1"/>
  <c r="Q8073" i="1" s="1"/>
  <c r="N8074" i="1"/>
  <c r="Q8074" i="1" s="1"/>
  <c r="N8075" i="1"/>
  <c r="Q8075" i="1" s="1"/>
  <c r="N8076" i="1"/>
  <c r="Q8076" i="1" s="1"/>
  <c r="N8077" i="1"/>
  <c r="Q8077" i="1" s="1"/>
  <c r="N8078" i="1"/>
  <c r="Q8078" i="1" s="1"/>
  <c r="N8079" i="1"/>
  <c r="Q8079" i="1" s="1"/>
  <c r="N8080" i="1"/>
  <c r="Q8080" i="1" s="1"/>
  <c r="N8081" i="1"/>
  <c r="Q8081" i="1" s="1"/>
  <c r="N8082" i="1"/>
  <c r="Q8082" i="1" s="1"/>
  <c r="N8083" i="1"/>
  <c r="Q8083" i="1" s="1"/>
  <c r="N8084" i="1"/>
  <c r="Q8084" i="1" s="1"/>
  <c r="N8085" i="1"/>
  <c r="Q8085" i="1" s="1"/>
  <c r="N8086" i="1"/>
  <c r="Q8086" i="1" s="1"/>
  <c r="N8087" i="1"/>
  <c r="Q8087" i="1" s="1"/>
  <c r="N8088" i="1"/>
  <c r="Q8088" i="1" s="1"/>
  <c r="N8089" i="1"/>
  <c r="Q8089" i="1" s="1"/>
  <c r="N8090" i="1"/>
  <c r="Q8090" i="1" s="1"/>
  <c r="N8091" i="1"/>
  <c r="Q8091" i="1" s="1"/>
  <c r="N8092" i="1"/>
  <c r="Q8092" i="1" s="1"/>
  <c r="N8093" i="1"/>
  <c r="Q8093" i="1" s="1"/>
  <c r="N8094" i="1"/>
  <c r="Q8094" i="1" s="1"/>
  <c r="N8095" i="1"/>
  <c r="Q8095" i="1" s="1"/>
  <c r="N8096" i="1"/>
  <c r="Q8096" i="1" s="1"/>
  <c r="N8097" i="1"/>
  <c r="Q8097" i="1" s="1"/>
  <c r="N8098" i="1"/>
  <c r="Q8098" i="1" s="1"/>
  <c r="N8099" i="1"/>
  <c r="Q8099" i="1" s="1"/>
  <c r="N8100" i="1"/>
  <c r="Q8100" i="1" s="1"/>
  <c r="N8101" i="1"/>
  <c r="Q8101" i="1" s="1"/>
  <c r="N8102" i="1"/>
  <c r="Q8102" i="1" s="1"/>
  <c r="N8103" i="1"/>
  <c r="Q8103" i="1" s="1"/>
  <c r="N8104" i="1"/>
  <c r="Q8104" i="1" s="1"/>
  <c r="N8105" i="1"/>
  <c r="Q8105" i="1" s="1"/>
  <c r="N8106" i="1"/>
  <c r="Q8106" i="1" s="1"/>
  <c r="N8107" i="1"/>
  <c r="Q8107" i="1" s="1"/>
  <c r="N8108" i="1"/>
  <c r="Q8108" i="1" s="1"/>
  <c r="N8109" i="1"/>
  <c r="Q8109" i="1" s="1"/>
  <c r="N8110" i="1"/>
  <c r="Q8110" i="1" s="1"/>
  <c r="N8111" i="1"/>
  <c r="Q8111" i="1" s="1"/>
  <c r="N8112" i="1"/>
  <c r="Q8112" i="1" s="1"/>
  <c r="N8113" i="1"/>
  <c r="Q8113" i="1" s="1"/>
  <c r="N8114" i="1"/>
  <c r="Q8114" i="1" s="1"/>
  <c r="N8115" i="1"/>
  <c r="Q8115" i="1" s="1"/>
  <c r="N8116" i="1"/>
  <c r="Q8116" i="1" s="1"/>
  <c r="N8117" i="1"/>
  <c r="Q8117" i="1" s="1"/>
  <c r="N8118" i="1"/>
  <c r="Q8118" i="1" s="1"/>
  <c r="N8119" i="1"/>
  <c r="Q8119" i="1" s="1"/>
  <c r="N8120" i="1"/>
  <c r="Q8120" i="1" s="1"/>
  <c r="N8121" i="1"/>
  <c r="Q8121" i="1" s="1"/>
  <c r="N8122" i="1"/>
  <c r="Q8122" i="1" s="1"/>
  <c r="N8123" i="1"/>
  <c r="Q8123" i="1" s="1"/>
  <c r="N8124" i="1"/>
  <c r="Q8124" i="1" s="1"/>
  <c r="N8125" i="1"/>
  <c r="Q8125" i="1" s="1"/>
  <c r="N8126" i="1"/>
  <c r="Q8126" i="1" s="1"/>
  <c r="N8127" i="1"/>
  <c r="Q8127" i="1" s="1"/>
  <c r="N8128" i="1"/>
  <c r="Q8128" i="1" s="1"/>
  <c r="N8129" i="1"/>
  <c r="Q8129" i="1" s="1"/>
  <c r="N8130" i="1"/>
  <c r="Q8130" i="1" s="1"/>
  <c r="N8131" i="1"/>
  <c r="Q8131" i="1" s="1"/>
  <c r="N8132" i="1"/>
  <c r="Q8132" i="1" s="1"/>
  <c r="N8133" i="1"/>
  <c r="Q8133" i="1" s="1"/>
  <c r="N8134" i="1"/>
  <c r="Q8134" i="1" s="1"/>
  <c r="N8135" i="1"/>
  <c r="Q8135" i="1" s="1"/>
  <c r="N8136" i="1"/>
  <c r="Q8136" i="1" s="1"/>
  <c r="N8137" i="1"/>
  <c r="Q8137" i="1" s="1"/>
  <c r="N8138" i="1"/>
  <c r="Q8138" i="1" s="1"/>
  <c r="N8139" i="1"/>
  <c r="Q8139" i="1" s="1"/>
  <c r="N8140" i="1"/>
  <c r="Q8140" i="1" s="1"/>
  <c r="N8141" i="1"/>
  <c r="Q8141" i="1" s="1"/>
  <c r="N8142" i="1"/>
  <c r="Q8142" i="1" s="1"/>
  <c r="N8143" i="1"/>
  <c r="Q8143" i="1" s="1"/>
  <c r="N8144" i="1"/>
  <c r="Q8144" i="1" s="1"/>
  <c r="N8145" i="1"/>
  <c r="Q8145" i="1" s="1"/>
  <c r="N8146" i="1"/>
  <c r="Q8146" i="1" s="1"/>
  <c r="N8147" i="1"/>
  <c r="Q8147" i="1" s="1"/>
  <c r="N8148" i="1"/>
  <c r="Q8148" i="1" s="1"/>
  <c r="N8149" i="1"/>
  <c r="Q8149" i="1" s="1"/>
  <c r="N8150" i="1"/>
  <c r="Q8150" i="1" s="1"/>
  <c r="N8151" i="1"/>
  <c r="Q8151" i="1" s="1"/>
  <c r="N8152" i="1"/>
  <c r="Q8152" i="1" s="1"/>
  <c r="N8153" i="1"/>
  <c r="Q8153" i="1" s="1"/>
  <c r="N8154" i="1"/>
  <c r="Q8154" i="1" s="1"/>
  <c r="N8155" i="1"/>
  <c r="Q8155" i="1" s="1"/>
  <c r="N8156" i="1"/>
  <c r="Q8156" i="1" s="1"/>
  <c r="N8157" i="1"/>
  <c r="Q8157" i="1" s="1"/>
  <c r="N8158" i="1"/>
  <c r="Q8158" i="1" s="1"/>
  <c r="N8159" i="1"/>
  <c r="Q8159" i="1" s="1"/>
  <c r="N8160" i="1"/>
  <c r="Q8160" i="1" s="1"/>
  <c r="N8161" i="1"/>
  <c r="Q8161" i="1" s="1"/>
  <c r="N8162" i="1"/>
  <c r="Q8162" i="1" s="1"/>
  <c r="N8163" i="1"/>
  <c r="Q8163" i="1" s="1"/>
  <c r="N8164" i="1"/>
  <c r="Q8164" i="1" s="1"/>
  <c r="N8165" i="1"/>
  <c r="Q8165" i="1" s="1"/>
  <c r="N8166" i="1"/>
  <c r="Q8166" i="1" s="1"/>
  <c r="N8167" i="1"/>
  <c r="Q8167" i="1" s="1"/>
  <c r="N8168" i="1"/>
  <c r="Q8168" i="1" s="1"/>
  <c r="N8169" i="1"/>
  <c r="Q8169" i="1" s="1"/>
  <c r="N8170" i="1"/>
  <c r="Q8170" i="1" s="1"/>
  <c r="N8171" i="1"/>
  <c r="Q8171" i="1" s="1"/>
  <c r="N8172" i="1"/>
  <c r="Q8172" i="1" s="1"/>
  <c r="N8173" i="1"/>
  <c r="Q8173" i="1" s="1"/>
  <c r="N8174" i="1"/>
  <c r="Q8174" i="1" s="1"/>
  <c r="N8175" i="1"/>
  <c r="Q8175" i="1" s="1"/>
  <c r="N8176" i="1"/>
  <c r="Q8176" i="1" s="1"/>
  <c r="N8177" i="1"/>
  <c r="Q8177" i="1" s="1"/>
  <c r="N8178" i="1"/>
  <c r="Q8178" i="1" s="1"/>
  <c r="N8179" i="1"/>
  <c r="Q8179" i="1" s="1"/>
  <c r="N8180" i="1"/>
  <c r="Q8180" i="1" s="1"/>
  <c r="N8181" i="1"/>
  <c r="Q8181" i="1" s="1"/>
  <c r="N8182" i="1"/>
  <c r="Q8182" i="1" s="1"/>
  <c r="N8183" i="1"/>
  <c r="Q8183" i="1" s="1"/>
  <c r="N8184" i="1"/>
  <c r="Q8184" i="1" s="1"/>
  <c r="N8185" i="1"/>
  <c r="Q8185" i="1" s="1"/>
  <c r="N8186" i="1"/>
  <c r="Q8186" i="1" s="1"/>
  <c r="N8187" i="1"/>
  <c r="Q8187" i="1" s="1"/>
  <c r="N8188" i="1"/>
  <c r="Q8188" i="1" s="1"/>
  <c r="N8189" i="1"/>
  <c r="Q8189" i="1" s="1"/>
  <c r="N8190" i="1"/>
  <c r="Q8190" i="1" s="1"/>
  <c r="N8191" i="1"/>
  <c r="Q8191" i="1" s="1"/>
  <c r="N8192" i="1"/>
  <c r="Q8192" i="1" s="1"/>
  <c r="N8193" i="1"/>
  <c r="Q8193" i="1" s="1"/>
  <c r="N8194" i="1"/>
  <c r="Q8194" i="1" s="1"/>
  <c r="N8195" i="1"/>
  <c r="Q8195" i="1" s="1"/>
  <c r="N8196" i="1"/>
  <c r="Q8196" i="1" s="1"/>
  <c r="N8197" i="1"/>
  <c r="Q8197" i="1" s="1"/>
  <c r="N8198" i="1"/>
  <c r="Q8198" i="1" s="1"/>
  <c r="N8199" i="1"/>
  <c r="Q8199" i="1" s="1"/>
  <c r="N8200" i="1"/>
  <c r="Q8200" i="1" s="1"/>
  <c r="N8201" i="1"/>
  <c r="Q8201" i="1" s="1"/>
  <c r="N8202" i="1"/>
  <c r="Q8202" i="1" s="1"/>
  <c r="N8203" i="1"/>
  <c r="Q8203" i="1" s="1"/>
  <c r="N8204" i="1"/>
  <c r="Q8204" i="1" s="1"/>
  <c r="N8205" i="1"/>
  <c r="Q8205" i="1" s="1"/>
  <c r="N8206" i="1"/>
  <c r="Q8206" i="1" s="1"/>
  <c r="N8207" i="1"/>
  <c r="Q8207" i="1" s="1"/>
  <c r="N8208" i="1"/>
  <c r="Q8208" i="1" s="1"/>
  <c r="N8209" i="1"/>
  <c r="Q8209" i="1" s="1"/>
  <c r="N8210" i="1"/>
  <c r="Q8210" i="1" s="1"/>
  <c r="N8211" i="1"/>
  <c r="Q8211" i="1" s="1"/>
  <c r="N8212" i="1"/>
  <c r="Q8212" i="1" s="1"/>
  <c r="N8213" i="1"/>
  <c r="Q8213" i="1" s="1"/>
  <c r="N8214" i="1"/>
  <c r="Q8214" i="1" s="1"/>
  <c r="N8215" i="1"/>
  <c r="Q8215" i="1" s="1"/>
  <c r="N8216" i="1"/>
  <c r="Q8216" i="1" s="1"/>
  <c r="N8217" i="1"/>
  <c r="Q8217" i="1" s="1"/>
  <c r="N8218" i="1"/>
  <c r="Q8218" i="1" s="1"/>
  <c r="N8219" i="1"/>
  <c r="Q8219" i="1" s="1"/>
  <c r="N8220" i="1"/>
  <c r="Q8220" i="1" s="1"/>
  <c r="N8221" i="1"/>
  <c r="Q8221" i="1" s="1"/>
  <c r="N8222" i="1"/>
  <c r="Q8222" i="1" s="1"/>
  <c r="N8223" i="1"/>
  <c r="Q8223" i="1" s="1"/>
  <c r="N8224" i="1"/>
  <c r="Q8224" i="1" s="1"/>
  <c r="N8225" i="1"/>
  <c r="Q8225" i="1" s="1"/>
  <c r="N8226" i="1"/>
  <c r="Q8226" i="1" s="1"/>
  <c r="N8227" i="1"/>
  <c r="Q8227" i="1" s="1"/>
  <c r="N8228" i="1"/>
  <c r="Q8228" i="1" s="1"/>
  <c r="N8229" i="1"/>
  <c r="Q8229" i="1" s="1"/>
  <c r="N8230" i="1"/>
  <c r="Q8230" i="1" s="1"/>
  <c r="N8231" i="1"/>
  <c r="Q8231" i="1" s="1"/>
  <c r="N8232" i="1"/>
  <c r="Q8232" i="1" s="1"/>
  <c r="N8233" i="1"/>
  <c r="Q8233" i="1" s="1"/>
  <c r="N8234" i="1"/>
  <c r="Q8234" i="1" s="1"/>
  <c r="N8235" i="1"/>
  <c r="Q8235" i="1" s="1"/>
  <c r="N8236" i="1"/>
  <c r="Q8236" i="1" s="1"/>
  <c r="N8237" i="1"/>
  <c r="Q8237" i="1" s="1"/>
  <c r="N8238" i="1"/>
  <c r="Q8238" i="1" s="1"/>
  <c r="N8239" i="1"/>
  <c r="Q8239" i="1" s="1"/>
  <c r="N8240" i="1"/>
  <c r="Q8240" i="1" s="1"/>
  <c r="N8241" i="1"/>
  <c r="Q8241" i="1" s="1"/>
  <c r="N8242" i="1"/>
  <c r="Q8242" i="1" s="1"/>
  <c r="N8243" i="1"/>
  <c r="Q8243" i="1" s="1"/>
  <c r="N8244" i="1"/>
  <c r="Q8244" i="1" s="1"/>
  <c r="N8245" i="1"/>
  <c r="Q8245" i="1" s="1"/>
  <c r="N8246" i="1"/>
  <c r="Q8246" i="1" s="1"/>
  <c r="N8247" i="1"/>
  <c r="Q8247" i="1" s="1"/>
  <c r="N8248" i="1"/>
  <c r="Q8248" i="1" s="1"/>
  <c r="N8249" i="1"/>
  <c r="Q8249" i="1" s="1"/>
  <c r="N8250" i="1"/>
  <c r="Q8250" i="1" s="1"/>
  <c r="N8251" i="1"/>
  <c r="Q8251" i="1" s="1"/>
  <c r="N8252" i="1"/>
  <c r="Q8252" i="1" s="1"/>
  <c r="N8253" i="1"/>
  <c r="Q8253" i="1" s="1"/>
  <c r="N8254" i="1"/>
  <c r="Q8254" i="1" s="1"/>
  <c r="N8255" i="1"/>
  <c r="Q8255" i="1" s="1"/>
  <c r="N8256" i="1"/>
  <c r="Q8256" i="1" s="1"/>
  <c r="N8257" i="1"/>
  <c r="Q8257" i="1" s="1"/>
  <c r="N8258" i="1"/>
  <c r="Q8258" i="1" s="1"/>
  <c r="N8259" i="1"/>
  <c r="Q8259" i="1" s="1"/>
  <c r="N8260" i="1"/>
  <c r="Q8260" i="1" s="1"/>
  <c r="N8261" i="1"/>
  <c r="Q8261" i="1" s="1"/>
  <c r="N8262" i="1"/>
  <c r="Q8262" i="1" s="1"/>
  <c r="N8263" i="1"/>
  <c r="Q8263" i="1" s="1"/>
  <c r="N8264" i="1"/>
  <c r="Q8264" i="1" s="1"/>
  <c r="N8265" i="1"/>
  <c r="Q8265" i="1" s="1"/>
  <c r="N8266" i="1"/>
  <c r="Q8266" i="1" s="1"/>
  <c r="N8267" i="1"/>
  <c r="Q8267" i="1" s="1"/>
  <c r="N8268" i="1"/>
  <c r="Q8268" i="1" s="1"/>
  <c r="N8269" i="1"/>
  <c r="Q8269" i="1" s="1"/>
  <c r="N8270" i="1"/>
  <c r="Q8270" i="1" s="1"/>
  <c r="N8271" i="1"/>
  <c r="Q8271" i="1" s="1"/>
  <c r="N8272" i="1"/>
  <c r="Q8272" i="1" s="1"/>
  <c r="N8273" i="1"/>
  <c r="Q8273" i="1" s="1"/>
  <c r="N8274" i="1"/>
  <c r="Q8274" i="1" s="1"/>
  <c r="N8275" i="1"/>
  <c r="Q8275" i="1" s="1"/>
  <c r="N8276" i="1"/>
  <c r="Q8276" i="1" s="1"/>
  <c r="N8277" i="1"/>
  <c r="Q8277" i="1" s="1"/>
  <c r="N8278" i="1"/>
  <c r="Q8278" i="1" s="1"/>
  <c r="N8279" i="1"/>
  <c r="Q8279" i="1" s="1"/>
  <c r="N8280" i="1"/>
  <c r="Q8280" i="1" s="1"/>
  <c r="N8281" i="1"/>
  <c r="Q8281" i="1" s="1"/>
  <c r="N8282" i="1"/>
  <c r="Q8282" i="1" s="1"/>
  <c r="N8283" i="1"/>
  <c r="Q8283" i="1" s="1"/>
  <c r="N8284" i="1"/>
  <c r="Q8284" i="1" s="1"/>
  <c r="N8285" i="1"/>
  <c r="Q8285" i="1" s="1"/>
  <c r="N8286" i="1"/>
  <c r="Q8286" i="1" s="1"/>
  <c r="N8287" i="1"/>
  <c r="Q8287" i="1" s="1"/>
  <c r="N8288" i="1"/>
  <c r="Q8288" i="1" s="1"/>
  <c r="N8289" i="1"/>
  <c r="Q8289" i="1" s="1"/>
  <c r="N8290" i="1"/>
  <c r="Q8290" i="1" s="1"/>
  <c r="N8291" i="1"/>
  <c r="Q8291" i="1" s="1"/>
  <c r="N8292" i="1"/>
  <c r="Q8292" i="1" s="1"/>
  <c r="N8293" i="1"/>
  <c r="Q8293" i="1" s="1"/>
  <c r="N8294" i="1"/>
  <c r="Q8294" i="1" s="1"/>
  <c r="N8295" i="1"/>
  <c r="Q8295" i="1" s="1"/>
  <c r="N8296" i="1"/>
  <c r="Q8296" i="1" s="1"/>
  <c r="N8297" i="1"/>
  <c r="Q8297" i="1" s="1"/>
  <c r="N8298" i="1"/>
  <c r="Q8298" i="1" s="1"/>
  <c r="N8299" i="1"/>
  <c r="Q8299" i="1" s="1"/>
  <c r="N8300" i="1"/>
  <c r="Q8300" i="1" s="1"/>
  <c r="N8301" i="1"/>
  <c r="Q8301" i="1" s="1"/>
  <c r="N8302" i="1"/>
  <c r="Q8302" i="1" s="1"/>
  <c r="N8303" i="1"/>
  <c r="Q8303" i="1" s="1"/>
  <c r="N8304" i="1"/>
  <c r="Q8304" i="1" s="1"/>
  <c r="N8305" i="1"/>
  <c r="Q8305" i="1" s="1"/>
  <c r="N8306" i="1"/>
  <c r="Q8306" i="1" s="1"/>
  <c r="N8307" i="1"/>
  <c r="Q8307" i="1" s="1"/>
  <c r="N8308" i="1"/>
  <c r="Q8308" i="1" s="1"/>
  <c r="N8309" i="1"/>
  <c r="Q8309" i="1" s="1"/>
  <c r="N8310" i="1"/>
  <c r="Q8310" i="1" s="1"/>
  <c r="N8311" i="1"/>
  <c r="Q8311" i="1" s="1"/>
  <c r="N8312" i="1"/>
  <c r="Q8312" i="1" s="1"/>
  <c r="N8313" i="1"/>
  <c r="Q8313" i="1" s="1"/>
  <c r="N8314" i="1"/>
  <c r="Q8314" i="1" s="1"/>
  <c r="N8315" i="1"/>
  <c r="Q8315" i="1" s="1"/>
  <c r="N8316" i="1"/>
  <c r="Q8316" i="1" s="1"/>
  <c r="N8317" i="1"/>
  <c r="Q8317" i="1" s="1"/>
  <c r="N8318" i="1"/>
  <c r="Q8318" i="1" s="1"/>
  <c r="N8319" i="1"/>
  <c r="Q8319" i="1" s="1"/>
  <c r="N8320" i="1"/>
  <c r="Q8320" i="1" s="1"/>
  <c r="N8321" i="1"/>
  <c r="Q8321" i="1" s="1"/>
  <c r="N8322" i="1"/>
  <c r="Q8322" i="1" s="1"/>
  <c r="N8323" i="1"/>
  <c r="Q8323" i="1" s="1"/>
  <c r="N8324" i="1"/>
  <c r="Q8324" i="1" s="1"/>
  <c r="N8325" i="1"/>
  <c r="Q8325" i="1" s="1"/>
  <c r="N8326" i="1"/>
  <c r="Q8326" i="1" s="1"/>
  <c r="N8327" i="1"/>
  <c r="Q8327" i="1" s="1"/>
  <c r="N8328" i="1"/>
  <c r="Q8328" i="1" s="1"/>
  <c r="N8329" i="1"/>
  <c r="Q8329" i="1" s="1"/>
  <c r="N8330" i="1"/>
  <c r="Q8330" i="1" s="1"/>
  <c r="N8331" i="1"/>
  <c r="Q8331" i="1" s="1"/>
  <c r="N8332" i="1"/>
  <c r="Q8332" i="1" s="1"/>
  <c r="N8333" i="1"/>
  <c r="Q8333" i="1" s="1"/>
  <c r="N8334" i="1"/>
  <c r="Q8334" i="1" s="1"/>
  <c r="N8335" i="1"/>
  <c r="Q8335" i="1" s="1"/>
  <c r="N8336" i="1"/>
  <c r="Q8336" i="1" s="1"/>
  <c r="N8337" i="1"/>
  <c r="Q8337" i="1" s="1"/>
  <c r="N8338" i="1"/>
  <c r="Q8338" i="1" s="1"/>
  <c r="N8339" i="1"/>
  <c r="Q8339" i="1" s="1"/>
  <c r="N8340" i="1"/>
  <c r="Q8340" i="1" s="1"/>
  <c r="N8341" i="1"/>
  <c r="Q8341" i="1" s="1"/>
  <c r="N8342" i="1"/>
  <c r="Q8342" i="1" s="1"/>
  <c r="N8343" i="1"/>
  <c r="Q8343" i="1" s="1"/>
  <c r="N8344" i="1"/>
  <c r="Q8344" i="1" s="1"/>
  <c r="N8345" i="1"/>
  <c r="Q8345" i="1" s="1"/>
  <c r="N8346" i="1"/>
  <c r="Q8346" i="1" s="1"/>
  <c r="N8347" i="1"/>
  <c r="Q8347" i="1" s="1"/>
  <c r="N8348" i="1"/>
  <c r="Q8348" i="1" s="1"/>
  <c r="N8349" i="1"/>
  <c r="Q8349" i="1" s="1"/>
  <c r="N8350" i="1"/>
  <c r="Q8350" i="1" s="1"/>
  <c r="N8351" i="1"/>
  <c r="Q8351" i="1" s="1"/>
  <c r="N8352" i="1"/>
  <c r="Q8352" i="1" s="1"/>
  <c r="N8353" i="1"/>
  <c r="Q8353" i="1" s="1"/>
  <c r="N8354" i="1"/>
  <c r="Q8354" i="1" s="1"/>
  <c r="N8355" i="1"/>
  <c r="Q8355" i="1" s="1"/>
  <c r="N8356" i="1"/>
  <c r="Q8356" i="1" s="1"/>
  <c r="N8357" i="1"/>
  <c r="Q8357" i="1" s="1"/>
  <c r="N8358" i="1"/>
  <c r="Q8358" i="1" s="1"/>
  <c r="N8359" i="1"/>
  <c r="Q8359" i="1" s="1"/>
  <c r="N8360" i="1"/>
  <c r="Q8360" i="1" s="1"/>
  <c r="N8361" i="1"/>
  <c r="Q8361" i="1" s="1"/>
  <c r="N8362" i="1"/>
  <c r="Q8362" i="1" s="1"/>
  <c r="N8363" i="1"/>
  <c r="Q8363" i="1" s="1"/>
  <c r="N8364" i="1"/>
  <c r="Q8364" i="1" s="1"/>
  <c r="N8365" i="1"/>
  <c r="Q8365" i="1" s="1"/>
  <c r="N8366" i="1"/>
  <c r="Q8366" i="1" s="1"/>
  <c r="N8367" i="1"/>
  <c r="Q8367" i="1" s="1"/>
  <c r="N8368" i="1"/>
  <c r="Q8368" i="1" s="1"/>
  <c r="N8369" i="1"/>
  <c r="Q8369" i="1" s="1"/>
  <c r="N8370" i="1"/>
  <c r="Q8370" i="1" s="1"/>
  <c r="N8371" i="1"/>
  <c r="Q8371" i="1" s="1"/>
  <c r="N8372" i="1"/>
  <c r="Q8372" i="1" s="1"/>
  <c r="N8373" i="1"/>
  <c r="Q8373" i="1" s="1"/>
  <c r="N8374" i="1"/>
  <c r="Q8374" i="1" s="1"/>
  <c r="N8375" i="1"/>
  <c r="Q8375" i="1" s="1"/>
  <c r="N8376" i="1"/>
  <c r="Q8376" i="1" s="1"/>
  <c r="N8377" i="1"/>
  <c r="Q8377" i="1" s="1"/>
  <c r="N8378" i="1"/>
  <c r="Q8378" i="1" s="1"/>
  <c r="N8379" i="1"/>
  <c r="Q8379" i="1" s="1"/>
  <c r="N8380" i="1"/>
  <c r="Q8380" i="1" s="1"/>
  <c r="N8381" i="1"/>
  <c r="Q8381" i="1" s="1"/>
  <c r="N8382" i="1"/>
  <c r="Q8382" i="1" s="1"/>
  <c r="N8383" i="1"/>
  <c r="Q8383" i="1" s="1"/>
  <c r="N8384" i="1"/>
  <c r="Q8384" i="1" s="1"/>
  <c r="N8385" i="1"/>
  <c r="Q8385" i="1" s="1"/>
  <c r="N8386" i="1"/>
  <c r="Q8386" i="1" s="1"/>
  <c r="N8387" i="1"/>
  <c r="Q8387" i="1" s="1"/>
  <c r="N8388" i="1"/>
  <c r="Q8388" i="1" s="1"/>
  <c r="N8389" i="1"/>
  <c r="Q8389" i="1" s="1"/>
  <c r="N8390" i="1"/>
  <c r="Q8390" i="1" s="1"/>
  <c r="N8391" i="1"/>
  <c r="Q8391" i="1" s="1"/>
  <c r="N8392" i="1"/>
  <c r="Q8392" i="1" s="1"/>
  <c r="N8393" i="1"/>
  <c r="Q8393" i="1" s="1"/>
  <c r="N8394" i="1"/>
  <c r="Q8394" i="1" s="1"/>
  <c r="N8395" i="1"/>
  <c r="Q8395" i="1" s="1"/>
  <c r="N8396" i="1"/>
  <c r="Q8396" i="1" s="1"/>
  <c r="N8397" i="1"/>
  <c r="Q8397" i="1" s="1"/>
  <c r="N8398" i="1"/>
  <c r="Q8398" i="1" s="1"/>
  <c r="N8399" i="1"/>
  <c r="Q8399" i="1" s="1"/>
  <c r="N8400" i="1"/>
  <c r="Q8400" i="1" s="1"/>
  <c r="N8401" i="1"/>
  <c r="Q8401" i="1" s="1"/>
  <c r="N8402" i="1"/>
  <c r="Q8402" i="1" s="1"/>
  <c r="N8403" i="1"/>
  <c r="Q8403" i="1" s="1"/>
  <c r="N8404" i="1"/>
  <c r="Q8404" i="1" s="1"/>
  <c r="N8405" i="1"/>
  <c r="Q8405" i="1" s="1"/>
  <c r="N8406" i="1"/>
  <c r="Q8406" i="1" s="1"/>
  <c r="N8407" i="1"/>
  <c r="Q8407" i="1" s="1"/>
  <c r="N8408" i="1"/>
  <c r="Q8408" i="1" s="1"/>
  <c r="N8409" i="1"/>
  <c r="Q8409" i="1" s="1"/>
  <c r="N8410" i="1"/>
  <c r="Q8410" i="1" s="1"/>
  <c r="N8411" i="1"/>
  <c r="Q8411" i="1" s="1"/>
  <c r="N8412" i="1"/>
  <c r="Q8412" i="1" s="1"/>
  <c r="N8413" i="1"/>
  <c r="Q8413" i="1" s="1"/>
  <c r="N8414" i="1"/>
  <c r="Q8414" i="1" s="1"/>
  <c r="N8415" i="1"/>
  <c r="Q8415" i="1" s="1"/>
  <c r="N8416" i="1"/>
  <c r="Q8416" i="1" s="1"/>
  <c r="N8417" i="1"/>
  <c r="Q8417" i="1" s="1"/>
  <c r="N8418" i="1"/>
  <c r="Q8418" i="1" s="1"/>
  <c r="N8419" i="1"/>
  <c r="Q8419" i="1" s="1"/>
  <c r="N8420" i="1"/>
  <c r="Q8420" i="1" s="1"/>
  <c r="N8421" i="1"/>
  <c r="Q8421" i="1" s="1"/>
  <c r="N8422" i="1"/>
  <c r="Q8422" i="1" s="1"/>
  <c r="N8423" i="1"/>
  <c r="Q8423" i="1" s="1"/>
  <c r="N8424" i="1"/>
  <c r="Q8424" i="1" s="1"/>
  <c r="N8425" i="1"/>
  <c r="Q8425" i="1" s="1"/>
  <c r="N8426" i="1"/>
  <c r="Q8426" i="1" s="1"/>
  <c r="N8427" i="1"/>
  <c r="Q8427" i="1" s="1"/>
  <c r="N8428" i="1"/>
  <c r="Q8428" i="1" s="1"/>
  <c r="N8429" i="1"/>
  <c r="Q8429" i="1" s="1"/>
  <c r="N8430" i="1"/>
  <c r="Q8430" i="1" s="1"/>
  <c r="N8431" i="1"/>
  <c r="Q8431" i="1" s="1"/>
  <c r="N8432" i="1"/>
  <c r="Q8432" i="1" s="1"/>
  <c r="N8433" i="1"/>
  <c r="Q8433" i="1" s="1"/>
  <c r="N8434" i="1"/>
  <c r="Q8434" i="1" s="1"/>
  <c r="N8435" i="1"/>
  <c r="Q8435" i="1" s="1"/>
  <c r="N8436" i="1"/>
  <c r="Q8436" i="1" s="1"/>
  <c r="N8437" i="1"/>
  <c r="Q8437" i="1" s="1"/>
  <c r="N8438" i="1"/>
  <c r="Q8438" i="1" s="1"/>
  <c r="N8439" i="1"/>
  <c r="Q8439" i="1" s="1"/>
  <c r="N8440" i="1"/>
  <c r="Q8440" i="1" s="1"/>
  <c r="N8441" i="1"/>
  <c r="Q8441" i="1" s="1"/>
  <c r="N8442" i="1"/>
  <c r="Q8442" i="1" s="1"/>
  <c r="N8443" i="1"/>
  <c r="Q8443" i="1" s="1"/>
  <c r="N8444" i="1"/>
  <c r="Q8444" i="1" s="1"/>
  <c r="N8445" i="1"/>
  <c r="Q8445" i="1" s="1"/>
  <c r="N8446" i="1"/>
  <c r="Q8446" i="1" s="1"/>
  <c r="N8447" i="1"/>
  <c r="Q8447" i="1" s="1"/>
  <c r="N8448" i="1"/>
  <c r="Q8448" i="1" s="1"/>
  <c r="N8449" i="1"/>
  <c r="Q8449" i="1" s="1"/>
  <c r="N8450" i="1"/>
  <c r="Q8450" i="1" s="1"/>
  <c r="N8451" i="1"/>
  <c r="Q8451" i="1" s="1"/>
  <c r="N8452" i="1"/>
  <c r="Q8452" i="1" s="1"/>
  <c r="N8453" i="1"/>
  <c r="Q8453" i="1" s="1"/>
  <c r="N8454" i="1"/>
  <c r="Q8454" i="1" s="1"/>
  <c r="N8455" i="1"/>
  <c r="Q8455" i="1" s="1"/>
  <c r="N8456" i="1"/>
  <c r="Q8456" i="1" s="1"/>
  <c r="N8457" i="1"/>
  <c r="Q8457" i="1" s="1"/>
  <c r="N8458" i="1"/>
  <c r="Q8458" i="1" s="1"/>
  <c r="N8459" i="1"/>
  <c r="Q8459" i="1" s="1"/>
  <c r="N8460" i="1"/>
  <c r="Q8460" i="1" s="1"/>
  <c r="N8461" i="1"/>
  <c r="Q8461" i="1" s="1"/>
  <c r="N8462" i="1"/>
  <c r="Q8462" i="1" s="1"/>
  <c r="N8463" i="1"/>
  <c r="Q8463" i="1" s="1"/>
  <c r="N8464" i="1"/>
  <c r="Q8464" i="1" s="1"/>
  <c r="N8465" i="1"/>
  <c r="Q8465" i="1" s="1"/>
  <c r="N8466" i="1"/>
  <c r="Q8466" i="1" s="1"/>
  <c r="N8467" i="1"/>
  <c r="Q8467" i="1" s="1"/>
  <c r="N8468" i="1"/>
  <c r="Q8468" i="1" s="1"/>
  <c r="N8469" i="1"/>
  <c r="Q8469" i="1" s="1"/>
  <c r="N8470" i="1"/>
  <c r="Q8470" i="1" s="1"/>
  <c r="N8471" i="1"/>
  <c r="Q8471" i="1" s="1"/>
  <c r="N8472" i="1"/>
  <c r="Q8472" i="1" s="1"/>
  <c r="N8473" i="1"/>
  <c r="Q8473" i="1" s="1"/>
  <c r="N8474" i="1"/>
  <c r="Q8474" i="1" s="1"/>
  <c r="N8475" i="1"/>
  <c r="Q8475" i="1" s="1"/>
  <c r="N8476" i="1"/>
  <c r="Q8476" i="1" s="1"/>
  <c r="N8477" i="1"/>
  <c r="Q8477" i="1" s="1"/>
  <c r="N8478" i="1"/>
  <c r="Q8478" i="1" s="1"/>
  <c r="N8479" i="1"/>
  <c r="Q8479" i="1" s="1"/>
  <c r="N8480" i="1"/>
  <c r="Q8480" i="1" s="1"/>
  <c r="N8481" i="1"/>
  <c r="Q8481" i="1" s="1"/>
  <c r="N8482" i="1"/>
  <c r="Q8482" i="1" s="1"/>
  <c r="N8483" i="1"/>
  <c r="Q8483" i="1" s="1"/>
  <c r="N8484" i="1"/>
  <c r="Q8484" i="1" s="1"/>
  <c r="N8485" i="1"/>
  <c r="Q8485" i="1" s="1"/>
  <c r="N8486" i="1"/>
  <c r="Q8486" i="1" s="1"/>
  <c r="N8487" i="1"/>
  <c r="Q8487" i="1" s="1"/>
  <c r="N8488" i="1"/>
  <c r="Q8488" i="1" s="1"/>
  <c r="N8489" i="1"/>
  <c r="Q8489" i="1" s="1"/>
  <c r="N8490" i="1"/>
  <c r="Q8490" i="1" s="1"/>
  <c r="N8491" i="1"/>
  <c r="Q8491" i="1" s="1"/>
  <c r="N8492" i="1"/>
  <c r="Q8492" i="1" s="1"/>
  <c r="N8493" i="1"/>
  <c r="Q8493" i="1" s="1"/>
  <c r="N8494" i="1"/>
  <c r="Q8494" i="1" s="1"/>
  <c r="N8495" i="1"/>
  <c r="Q8495" i="1" s="1"/>
  <c r="N8496" i="1"/>
  <c r="Q8496" i="1" s="1"/>
  <c r="N8497" i="1"/>
  <c r="Q8497" i="1" s="1"/>
  <c r="N8498" i="1"/>
  <c r="Q8498" i="1" s="1"/>
  <c r="N8499" i="1"/>
  <c r="Q8499" i="1" s="1"/>
  <c r="N8500" i="1"/>
  <c r="Q8500" i="1" s="1"/>
  <c r="N8501" i="1"/>
  <c r="Q8501" i="1" s="1"/>
  <c r="N8502" i="1"/>
  <c r="Q8502" i="1" s="1"/>
  <c r="N8503" i="1"/>
  <c r="Q8503" i="1" s="1"/>
  <c r="N8504" i="1"/>
  <c r="Q8504" i="1" s="1"/>
  <c r="N8505" i="1"/>
  <c r="Q8505" i="1" s="1"/>
  <c r="N8506" i="1"/>
  <c r="Q8506" i="1" s="1"/>
  <c r="N8507" i="1"/>
  <c r="Q8507" i="1" s="1"/>
  <c r="N8508" i="1"/>
  <c r="Q8508" i="1" s="1"/>
  <c r="N8509" i="1"/>
  <c r="Q8509" i="1" s="1"/>
  <c r="N8510" i="1"/>
  <c r="Q8510" i="1" s="1"/>
  <c r="N8511" i="1"/>
  <c r="Q8511" i="1" s="1"/>
  <c r="N8512" i="1"/>
  <c r="Q8512" i="1" s="1"/>
  <c r="N8513" i="1"/>
  <c r="Q8513" i="1" s="1"/>
  <c r="N8514" i="1"/>
  <c r="Q8514" i="1" s="1"/>
  <c r="N8515" i="1"/>
  <c r="Q8515" i="1" s="1"/>
  <c r="N8516" i="1"/>
  <c r="Q8516" i="1" s="1"/>
  <c r="N8517" i="1"/>
  <c r="Q8517" i="1" s="1"/>
  <c r="N8518" i="1"/>
  <c r="Q8518" i="1" s="1"/>
  <c r="N8519" i="1"/>
  <c r="Q8519" i="1" s="1"/>
  <c r="N8520" i="1"/>
  <c r="Q8520" i="1" s="1"/>
  <c r="N8521" i="1"/>
  <c r="Q8521" i="1" s="1"/>
  <c r="N8522" i="1"/>
  <c r="Q8522" i="1" s="1"/>
  <c r="N8523" i="1"/>
  <c r="Q8523" i="1" s="1"/>
  <c r="N8524" i="1"/>
  <c r="Q8524" i="1" s="1"/>
  <c r="N8525" i="1"/>
  <c r="Q8525" i="1" s="1"/>
  <c r="N8526" i="1"/>
  <c r="Q8526" i="1" s="1"/>
  <c r="N8527" i="1"/>
  <c r="Q8527" i="1" s="1"/>
  <c r="N8528" i="1"/>
  <c r="Q8528" i="1" s="1"/>
  <c r="N8529" i="1"/>
  <c r="Q8529" i="1" s="1"/>
  <c r="N8530" i="1"/>
  <c r="Q8530" i="1" s="1"/>
  <c r="N8531" i="1"/>
  <c r="Q8531" i="1" s="1"/>
  <c r="N8532" i="1"/>
  <c r="Q8532" i="1" s="1"/>
  <c r="N8533" i="1"/>
  <c r="Q8533" i="1" s="1"/>
  <c r="N8534" i="1"/>
  <c r="Q8534" i="1" s="1"/>
  <c r="N8535" i="1"/>
  <c r="Q8535" i="1" s="1"/>
  <c r="N8536" i="1"/>
  <c r="Q8536" i="1" s="1"/>
  <c r="N8537" i="1"/>
  <c r="Q8537" i="1" s="1"/>
  <c r="N8538" i="1"/>
  <c r="Q8538" i="1" s="1"/>
  <c r="N8539" i="1"/>
  <c r="Q8539" i="1" s="1"/>
  <c r="N8540" i="1"/>
  <c r="Q8540" i="1" s="1"/>
  <c r="N8541" i="1"/>
  <c r="Q8541" i="1" s="1"/>
  <c r="N8542" i="1"/>
  <c r="Q8542" i="1" s="1"/>
  <c r="N8543" i="1"/>
  <c r="Q8543" i="1" s="1"/>
  <c r="N8544" i="1"/>
  <c r="Q8544" i="1" s="1"/>
  <c r="N8545" i="1"/>
  <c r="Q8545" i="1" s="1"/>
  <c r="N8546" i="1"/>
  <c r="Q8546" i="1" s="1"/>
  <c r="N8547" i="1"/>
  <c r="Q8547" i="1" s="1"/>
  <c r="N8548" i="1"/>
  <c r="Q8548" i="1" s="1"/>
  <c r="N8549" i="1"/>
  <c r="Q8549" i="1" s="1"/>
  <c r="N8550" i="1"/>
  <c r="Q8550" i="1" s="1"/>
  <c r="N8551" i="1"/>
  <c r="Q8551" i="1" s="1"/>
  <c r="N8552" i="1"/>
  <c r="Q8552" i="1" s="1"/>
  <c r="N8553" i="1"/>
  <c r="Q8553" i="1" s="1"/>
  <c r="N8554" i="1"/>
  <c r="Q8554" i="1" s="1"/>
  <c r="N8555" i="1"/>
  <c r="Q8555" i="1" s="1"/>
  <c r="N8556" i="1"/>
  <c r="Q8556" i="1" s="1"/>
  <c r="N8557" i="1"/>
  <c r="Q8557" i="1" s="1"/>
  <c r="N8558" i="1"/>
  <c r="Q8558" i="1" s="1"/>
  <c r="N8559" i="1"/>
  <c r="Q8559" i="1" s="1"/>
  <c r="N8560" i="1"/>
  <c r="Q8560" i="1" s="1"/>
  <c r="N8561" i="1"/>
  <c r="Q8561" i="1" s="1"/>
  <c r="N8562" i="1"/>
  <c r="Q8562" i="1" s="1"/>
  <c r="N8563" i="1"/>
  <c r="Q8563" i="1" s="1"/>
  <c r="N8564" i="1"/>
  <c r="Q8564" i="1" s="1"/>
  <c r="N8565" i="1"/>
  <c r="Q8565" i="1" s="1"/>
  <c r="N8566" i="1"/>
  <c r="Q8566" i="1" s="1"/>
  <c r="N8567" i="1"/>
  <c r="Q8567" i="1" s="1"/>
  <c r="N8568" i="1"/>
  <c r="Q8568" i="1" s="1"/>
  <c r="N8569" i="1"/>
  <c r="Q8569" i="1" s="1"/>
  <c r="N8570" i="1"/>
  <c r="Q8570" i="1" s="1"/>
  <c r="N8571" i="1"/>
  <c r="Q8571" i="1" s="1"/>
  <c r="N8572" i="1"/>
  <c r="Q8572" i="1" s="1"/>
  <c r="N8573" i="1"/>
  <c r="Q8573" i="1" s="1"/>
  <c r="N8574" i="1"/>
  <c r="Q8574" i="1" s="1"/>
  <c r="N8575" i="1"/>
  <c r="Q8575" i="1" s="1"/>
  <c r="N8576" i="1"/>
  <c r="Q8576" i="1" s="1"/>
  <c r="N8577" i="1"/>
  <c r="Q8577" i="1" s="1"/>
  <c r="N8578" i="1"/>
  <c r="Q8578" i="1" s="1"/>
  <c r="N8579" i="1"/>
  <c r="Q8579" i="1" s="1"/>
  <c r="N8580" i="1"/>
  <c r="Q8580" i="1" s="1"/>
  <c r="N8581" i="1"/>
  <c r="Q8581" i="1" s="1"/>
  <c r="N8582" i="1"/>
  <c r="Q8582" i="1" s="1"/>
  <c r="N8583" i="1"/>
  <c r="Q8583" i="1" s="1"/>
  <c r="N8584" i="1"/>
  <c r="Q8584" i="1" s="1"/>
  <c r="N8585" i="1"/>
  <c r="Q8585" i="1" s="1"/>
  <c r="N8586" i="1"/>
  <c r="Q8586" i="1" s="1"/>
  <c r="N8587" i="1"/>
  <c r="Q8587" i="1" s="1"/>
  <c r="N8588" i="1"/>
  <c r="Q8588" i="1" s="1"/>
  <c r="N8589" i="1"/>
  <c r="Q8589" i="1" s="1"/>
  <c r="N8590" i="1"/>
  <c r="Q8590" i="1" s="1"/>
  <c r="N8591" i="1"/>
  <c r="Q8591" i="1" s="1"/>
  <c r="N8592" i="1"/>
  <c r="Q8592" i="1" s="1"/>
  <c r="N8593" i="1"/>
  <c r="Q8593" i="1" s="1"/>
  <c r="N8594" i="1"/>
  <c r="Q8594" i="1" s="1"/>
  <c r="N8595" i="1"/>
  <c r="Q8595" i="1" s="1"/>
  <c r="N8596" i="1"/>
  <c r="Q8596" i="1" s="1"/>
  <c r="N8597" i="1"/>
  <c r="Q8597" i="1" s="1"/>
  <c r="N8598" i="1"/>
  <c r="Q8598" i="1" s="1"/>
  <c r="N8599" i="1"/>
  <c r="Q8599" i="1" s="1"/>
  <c r="N8600" i="1"/>
  <c r="Q8600" i="1" s="1"/>
  <c r="N8601" i="1"/>
  <c r="Q8601" i="1" s="1"/>
  <c r="N8602" i="1"/>
  <c r="Q8602" i="1" s="1"/>
  <c r="N8603" i="1"/>
  <c r="Q8603" i="1" s="1"/>
  <c r="N8604" i="1"/>
  <c r="Q8604" i="1" s="1"/>
  <c r="N8605" i="1"/>
  <c r="Q8605" i="1" s="1"/>
  <c r="N8606" i="1"/>
  <c r="Q8606" i="1" s="1"/>
  <c r="N8607" i="1"/>
  <c r="Q8607" i="1" s="1"/>
  <c r="N8608" i="1"/>
  <c r="Q8608" i="1" s="1"/>
  <c r="N8609" i="1"/>
  <c r="Q8609" i="1" s="1"/>
  <c r="N8610" i="1"/>
  <c r="Q8610" i="1" s="1"/>
  <c r="N8611" i="1"/>
  <c r="Q8611" i="1" s="1"/>
  <c r="N8612" i="1"/>
  <c r="Q8612" i="1" s="1"/>
  <c r="N8613" i="1"/>
  <c r="Q8613" i="1" s="1"/>
  <c r="N8614" i="1"/>
  <c r="Q8614" i="1" s="1"/>
  <c r="N8615" i="1"/>
  <c r="Q8615" i="1" s="1"/>
  <c r="N8616" i="1"/>
  <c r="Q8616" i="1" s="1"/>
  <c r="N8617" i="1"/>
  <c r="Q8617" i="1" s="1"/>
  <c r="N8618" i="1"/>
  <c r="Q8618" i="1" s="1"/>
  <c r="N8619" i="1"/>
  <c r="Q8619" i="1" s="1"/>
  <c r="N8620" i="1"/>
  <c r="Q8620" i="1" s="1"/>
  <c r="N8621" i="1"/>
  <c r="Q8621" i="1" s="1"/>
  <c r="N8622" i="1"/>
  <c r="Q8622" i="1" s="1"/>
  <c r="N8623" i="1"/>
  <c r="Q8623" i="1" s="1"/>
  <c r="N8624" i="1"/>
  <c r="Q8624" i="1" s="1"/>
  <c r="N8625" i="1"/>
  <c r="Q8625" i="1" s="1"/>
  <c r="N8626" i="1"/>
  <c r="Q8626" i="1" s="1"/>
  <c r="N8627" i="1"/>
  <c r="Q8627" i="1" s="1"/>
  <c r="N8628" i="1"/>
  <c r="Q8628" i="1" s="1"/>
  <c r="N8629" i="1"/>
  <c r="Q8629" i="1" s="1"/>
  <c r="N8630" i="1"/>
  <c r="Q8630" i="1" s="1"/>
  <c r="N8631" i="1"/>
  <c r="Q8631" i="1" s="1"/>
  <c r="N8632" i="1"/>
  <c r="Q8632" i="1" s="1"/>
  <c r="N8633" i="1"/>
  <c r="Q8633" i="1" s="1"/>
  <c r="N8634" i="1"/>
  <c r="Q8634" i="1" s="1"/>
  <c r="N8635" i="1"/>
  <c r="Q8635" i="1" s="1"/>
  <c r="N8636" i="1"/>
  <c r="Q8636" i="1" s="1"/>
  <c r="N8637" i="1"/>
  <c r="Q8637" i="1" s="1"/>
  <c r="N8638" i="1"/>
  <c r="Q8638" i="1" s="1"/>
  <c r="N8639" i="1"/>
  <c r="Q8639" i="1" s="1"/>
  <c r="N8640" i="1"/>
  <c r="Q8640" i="1" s="1"/>
  <c r="N8641" i="1"/>
  <c r="Q8641" i="1" s="1"/>
  <c r="N8642" i="1"/>
  <c r="Q8642" i="1" s="1"/>
  <c r="N8643" i="1"/>
  <c r="Q8643" i="1" s="1"/>
  <c r="N8644" i="1"/>
  <c r="Q8644" i="1" s="1"/>
  <c r="N8645" i="1"/>
  <c r="Q8645" i="1" s="1"/>
  <c r="N8646" i="1"/>
  <c r="Q8646" i="1" s="1"/>
  <c r="N8647" i="1"/>
  <c r="Q8647" i="1" s="1"/>
  <c r="N8648" i="1"/>
  <c r="Q8648" i="1" s="1"/>
  <c r="N8649" i="1"/>
  <c r="Q8649" i="1" s="1"/>
  <c r="N8650" i="1"/>
  <c r="Q8650" i="1" s="1"/>
  <c r="N8651" i="1"/>
  <c r="Q8651" i="1" s="1"/>
  <c r="N8652" i="1"/>
  <c r="Q8652" i="1" s="1"/>
  <c r="N8653" i="1"/>
  <c r="Q8653" i="1" s="1"/>
  <c r="N8654" i="1"/>
  <c r="Q8654" i="1" s="1"/>
  <c r="N8655" i="1"/>
  <c r="Q8655" i="1" s="1"/>
  <c r="N8656" i="1"/>
  <c r="Q8656" i="1" s="1"/>
  <c r="N8657" i="1"/>
  <c r="Q8657" i="1" s="1"/>
  <c r="N8658" i="1"/>
  <c r="Q8658" i="1" s="1"/>
  <c r="N8659" i="1"/>
  <c r="Q8659" i="1" s="1"/>
  <c r="N8660" i="1"/>
  <c r="Q8660" i="1" s="1"/>
  <c r="N8661" i="1"/>
  <c r="Q8661" i="1" s="1"/>
  <c r="N8662" i="1"/>
  <c r="Q8662" i="1" s="1"/>
  <c r="N8663" i="1"/>
  <c r="Q8663" i="1" s="1"/>
  <c r="N8664" i="1"/>
  <c r="Q8664" i="1" s="1"/>
  <c r="N8665" i="1"/>
  <c r="Q8665" i="1" s="1"/>
  <c r="N8666" i="1"/>
  <c r="Q8666" i="1" s="1"/>
  <c r="N8667" i="1"/>
  <c r="Q8667" i="1" s="1"/>
  <c r="N8668" i="1"/>
  <c r="Q8668" i="1" s="1"/>
  <c r="N8669" i="1"/>
  <c r="Q8669" i="1" s="1"/>
  <c r="N8670" i="1"/>
  <c r="Q8670" i="1" s="1"/>
  <c r="N8671" i="1"/>
  <c r="Q8671" i="1" s="1"/>
  <c r="N8672" i="1"/>
  <c r="Q8672" i="1" s="1"/>
  <c r="N8673" i="1"/>
  <c r="Q8673" i="1" s="1"/>
  <c r="N8674" i="1"/>
  <c r="Q8674" i="1" s="1"/>
  <c r="N8675" i="1"/>
  <c r="Q8675" i="1" s="1"/>
  <c r="N8676" i="1"/>
  <c r="Q8676" i="1" s="1"/>
  <c r="N8677" i="1"/>
  <c r="Q8677" i="1" s="1"/>
  <c r="N8678" i="1"/>
  <c r="Q8678" i="1" s="1"/>
  <c r="N8679" i="1"/>
  <c r="Q8679" i="1" s="1"/>
  <c r="N8680" i="1"/>
  <c r="Q8680" i="1" s="1"/>
  <c r="N8681" i="1"/>
  <c r="Q8681" i="1" s="1"/>
  <c r="N8682" i="1"/>
  <c r="Q8682" i="1" s="1"/>
  <c r="N8683" i="1"/>
  <c r="Q8683" i="1" s="1"/>
  <c r="N8684" i="1"/>
  <c r="Q8684" i="1" s="1"/>
  <c r="N8685" i="1"/>
  <c r="Q8685" i="1" s="1"/>
  <c r="N8686" i="1"/>
  <c r="Q8686" i="1" s="1"/>
  <c r="N8687" i="1"/>
  <c r="Q8687" i="1" s="1"/>
  <c r="N8688" i="1"/>
  <c r="Q8688" i="1" s="1"/>
  <c r="N8689" i="1"/>
  <c r="Q8689" i="1" s="1"/>
  <c r="N8690" i="1"/>
  <c r="Q8690" i="1" s="1"/>
  <c r="N8691" i="1"/>
  <c r="Q8691" i="1" s="1"/>
  <c r="N8692" i="1"/>
  <c r="Q8692" i="1" s="1"/>
  <c r="N8693" i="1"/>
  <c r="Q8693" i="1" s="1"/>
  <c r="N8694" i="1"/>
  <c r="Q8694" i="1" s="1"/>
  <c r="N8695" i="1"/>
  <c r="Q8695" i="1" s="1"/>
  <c r="N8696" i="1"/>
  <c r="Q8696" i="1" s="1"/>
  <c r="N8697" i="1"/>
  <c r="Q8697" i="1" s="1"/>
  <c r="N8698" i="1"/>
  <c r="Q8698" i="1" s="1"/>
  <c r="N8699" i="1"/>
  <c r="Q8699" i="1" s="1"/>
  <c r="N8700" i="1"/>
  <c r="Q8700" i="1" s="1"/>
  <c r="N8701" i="1"/>
  <c r="Q8701" i="1" s="1"/>
  <c r="N8702" i="1"/>
  <c r="Q8702" i="1" s="1"/>
  <c r="N8703" i="1"/>
  <c r="Q8703" i="1" s="1"/>
  <c r="N8704" i="1"/>
  <c r="Q8704" i="1" s="1"/>
  <c r="N8705" i="1"/>
  <c r="Q8705" i="1" s="1"/>
  <c r="N8706" i="1"/>
  <c r="Q8706" i="1" s="1"/>
  <c r="N8707" i="1"/>
  <c r="Q8707" i="1" s="1"/>
  <c r="N8708" i="1"/>
  <c r="Q8708" i="1" s="1"/>
  <c r="N8709" i="1"/>
  <c r="Q8709" i="1" s="1"/>
  <c r="N8710" i="1"/>
  <c r="Q8710" i="1" s="1"/>
  <c r="N8711" i="1"/>
  <c r="Q8711" i="1" s="1"/>
  <c r="N8712" i="1"/>
  <c r="Q8712" i="1" s="1"/>
  <c r="N8713" i="1"/>
  <c r="Q8713" i="1" s="1"/>
  <c r="N8714" i="1"/>
  <c r="Q8714" i="1" s="1"/>
  <c r="N8715" i="1"/>
  <c r="Q8715" i="1" s="1"/>
  <c r="N8716" i="1"/>
  <c r="Q8716" i="1" s="1"/>
  <c r="N8717" i="1"/>
  <c r="Q8717" i="1" s="1"/>
  <c r="N8718" i="1"/>
  <c r="Q8718" i="1" s="1"/>
  <c r="N8719" i="1"/>
  <c r="Q8719" i="1" s="1"/>
  <c r="N8720" i="1"/>
  <c r="Q8720" i="1" s="1"/>
  <c r="N8721" i="1"/>
  <c r="Q8721" i="1" s="1"/>
  <c r="N8722" i="1"/>
  <c r="Q8722" i="1" s="1"/>
  <c r="N8723" i="1"/>
  <c r="Q8723" i="1" s="1"/>
  <c r="N8724" i="1"/>
  <c r="Q8724" i="1" s="1"/>
  <c r="N8725" i="1"/>
  <c r="Q8725" i="1" s="1"/>
  <c r="N8726" i="1"/>
  <c r="Q8726" i="1" s="1"/>
  <c r="N8727" i="1"/>
  <c r="Q8727" i="1" s="1"/>
  <c r="N8728" i="1"/>
  <c r="Q8728" i="1" s="1"/>
  <c r="N8729" i="1"/>
  <c r="Q8729" i="1" s="1"/>
  <c r="N8730" i="1"/>
  <c r="Q8730" i="1" s="1"/>
  <c r="N8731" i="1"/>
  <c r="Q8731" i="1" s="1"/>
  <c r="N8732" i="1"/>
  <c r="Q8732" i="1" s="1"/>
  <c r="N8733" i="1"/>
  <c r="Q8733" i="1" s="1"/>
  <c r="N8734" i="1"/>
  <c r="Q8734" i="1" s="1"/>
  <c r="N8735" i="1"/>
  <c r="Q8735" i="1" s="1"/>
  <c r="N8736" i="1"/>
  <c r="Q8736" i="1" s="1"/>
  <c r="N8737" i="1"/>
  <c r="Q8737" i="1" s="1"/>
  <c r="N8738" i="1"/>
  <c r="Q8738" i="1" s="1"/>
  <c r="N8739" i="1"/>
  <c r="Q8739" i="1" s="1"/>
  <c r="N8740" i="1"/>
  <c r="Q8740" i="1" s="1"/>
  <c r="N8741" i="1"/>
  <c r="Q8741" i="1" s="1"/>
  <c r="N8742" i="1"/>
  <c r="Q8742" i="1" s="1"/>
  <c r="N8743" i="1"/>
  <c r="Q8743" i="1" s="1"/>
  <c r="N8744" i="1"/>
  <c r="Q8744" i="1" s="1"/>
  <c r="N8745" i="1"/>
  <c r="Q8745" i="1" s="1"/>
  <c r="N8746" i="1"/>
  <c r="Q8746" i="1" s="1"/>
  <c r="N8747" i="1"/>
  <c r="Q8747" i="1" s="1"/>
  <c r="N8748" i="1"/>
  <c r="Q8748" i="1" s="1"/>
  <c r="N8749" i="1"/>
  <c r="Q8749" i="1" s="1"/>
  <c r="N8750" i="1"/>
  <c r="Q8750" i="1" s="1"/>
  <c r="N8751" i="1"/>
  <c r="Q8751" i="1" s="1"/>
  <c r="N8752" i="1"/>
  <c r="Q8752" i="1" s="1"/>
  <c r="N8753" i="1"/>
  <c r="Q8753" i="1" s="1"/>
  <c r="N8754" i="1"/>
  <c r="Q8754" i="1" s="1"/>
  <c r="N8755" i="1"/>
  <c r="Q8755" i="1" s="1"/>
  <c r="N8756" i="1"/>
  <c r="Q8756" i="1" s="1"/>
  <c r="N8757" i="1"/>
  <c r="Q8757" i="1" s="1"/>
  <c r="N8758" i="1"/>
  <c r="Q8758" i="1" s="1"/>
  <c r="N8759" i="1"/>
  <c r="Q8759" i="1" s="1"/>
  <c r="N8760" i="1"/>
  <c r="Q8760" i="1" s="1"/>
  <c r="N8761" i="1"/>
  <c r="Q8761" i="1" s="1"/>
  <c r="N8762" i="1"/>
  <c r="Q8762" i="1" s="1"/>
  <c r="N8763" i="1"/>
  <c r="Q8763" i="1" s="1"/>
  <c r="N8764" i="1"/>
  <c r="Q8764" i="1" s="1"/>
  <c r="N8765" i="1"/>
  <c r="Q8765" i="1" s="1"/>
  <c r="N8766" i="1"/>
  <c r="Q8766" i="1" s="1"/>
  <c r="N8767" i="1"/>
  <c r="Q8767" i="1" s="1"/>
  <c r="N8768" i="1"/>
  <c r="Q8768" i="1" s="1"/>
  <c r="N8769" i="1"/>
  <c r="Q8769" i="1" s="1"/>
  <c r="N8770" i="1"/>
  <c r="Q8770" i="1" s="1"/>
  <c r="N8771" i="1"/>
  <c r="Q8771" i="1" s="1"/>
  <c r="N8772" i="1"/>
  <c r="Q8772" i="1" s="1"/>
  <c r="N8773" i="1"/>
  <c r="Q8773" i="1" s="1"/>
  <c r="N8774" i="1"/>
  <c r="Q8774" i="1" s="1"/>
  <c r="N8775" i="1"/>
  <c r="Q8775" i="1" s="1"/>
  <c r="N8776" i="1"/>
  <c r="Q8776" i="1" s="1"/>
  <c r="N8777" i="1"/>
  <c r="Q8777" i="1" s="1"/>
  <c r="N8778" i="1"/>
  <c r="Q8778" i="1" s="1"/>
  <c r="N8779" i="1"/>
  <c r="Q8779" i="1" s="1"/>
  <c r="N8780" i="1"/>
  <c r="Q8780" i="1" s="1"/>
  <c r="N8781" i="1"/>
  <c r="Q8781" i="1" s="1"/>
  <c r="N8782" i="1"/>
  <c r="Q8782" i="1" s="1"/>
  <c r="N8783" i="1"/>
  <c r="Q8783" i="1" s="1"/>
  <c r="N8784" i="1"/>
  <c r="Q8784" i="1" s="1"/>
  <c r="N8785" i="1"/>
  <c r="Q8785" i="1" s="1"/>
  <c r="N8786" i="1"/>
  <c r="Q8786" i="1" s="1"/>
  <c r="N8787" i="1"/>
  <c r="Q8787" i="1" s="1"/>
  <c r="N8788" i="1"/>
  <c r="Q8788" i="1" s="1"/>
  <c r="N8789" i="1"/>
  <c r="Q8789" i="1" s="1"/>
  <c r="N8790" i="1"/>
  <c r="Q8790" i="1" s="1"/>
  <c r="N8791" i="1"/>
  <c r="Q8791" i="1" s="1"/>
  <c r="N8792" i="1"/>
  <c r="Q8792" i="1" s="1"/>
  <c r="N8793" i="1"/>
  <c r="Q8793" i="1" s="1"/>
  <c r="N8794" i="1"/>
  <c r="Q8794" i="1" s="1"/>
  <c r="N8795" i="1"/>
  <c r="Q8795" i="1" s="1"/>
  <c r="N8796" i="1"/>
  <c r="Q8796" i="1" s="1"/>
  <c r="N8797" i="1"/>
  <c r="Q8797" i="1" s="1"/>
  <c r="N8798" i="1"/>
  <c r="Q8798" i="1" s="1"/>
  <c r="N8799" i="1"/>
  <c r="Q8799" i="1" s="1"/>
  <c r="N8800" i="1"/>
  <c r="Q8800" i="1" s="1"/>
  <c r="N8801" i="1"/>
  <c r="Q8801" i="1" s="1"/>
  <c r="N8802" i="1"/>
  <c r="Q8802" i="1" s="1"/>
  <c r="N8803" i="1"/>
  <c r="Q8803" i="1" s="1"/>
  <c r="N8804" i="1"/>
  <c r="Q8804" i="1" s="1"/>
  <c r="N8805" i="1"/>
  <c r="Q8805" i="1" s="1"/>
  <c r="N8806" i="1"/>
  <c r="Q8806" i="1" s="1"/>
  <c r="N8807" i="1"/>
  <c r="Q8807" i="1" s="1"/>
  <c r="N8808" i="1"/>
  <c r="Q8808" i="1" s="1"/>
  <c r="N8809" i="1"/>
  <c r="Q8809" i="1" s="1"/>
  <c r="N8810" i="1"/>
  <c r="Q8810" i="1" s="1"/>
  <c r="N8811" i="1"/>
  <c r="Q8811" i="1" s="1"/>
  <c r="N8812" i="1"/>
  <c r="Q8812" i="1" s="1"/>
  <c r="N8813" i="1"/>
  <c r="Q8813" i="1" s="1"/>
  <c r="N8814" i="1"/>
  <c r="Q8814" i="1" s="1"/>
  <c r="N8815" i="1"/>
  <c r="Q8815" i="1" s="1"/>
  <c r="N8816" i="1"/>
  <c r="Q8816" i="1" s="1"/>
  <c r="N8817" i="1"/>
  <c r="Q8817" i="1" s="1"/>
  <c r="N8818" i="1"/>
  <c r="Q8818" i="1" s="1"/>
  <c r="N8819" i="1"/>
  <c r="Q8819" i="1" s="1"/>
  <c r="N8820" i="1"/>
  <c r="Q8820" i="1" s="1"/>
  <c r="N8821" i="1"/>
  <c r="Q8821" i="1" s="1"/>
  <c r="N8822" i="1"/>
  <c r="Q8822" i="1" s="1"/>
  <c r="N8823" i="1"/>
  <c r="Q8823" i="1" s="1"/>
  <c r="N8824" i="1"/>
  <c r="Q8824" i="1" s="1"/>
  <c r="N8825" i="1"/>
  <c r="Q8825" i="1" s="1"/>
  <c r="N8826" i="1"/>
  <c r="Q8826" i="1" s="1"/>
  <c r="N8827" i="1"/>
  <c r="Q8827" i="1" s="1"/>
  <c r="N8828" i="1"/>
  <c r="Q8828" i="1" s="1"/>
  <c r="N8829" i="1"/>
  <c r="Q8829" i="1" s="1"/>
  <c r="N8830" i="1"/>
  <c r="Q8830" i="1" s="1"/>
  <c r="N8831" i="1"/>
  <c r="Q8831" i="1" s="1"/>
  <c r="N8832" i="1"/>
  <c r="Q8832" i="1" s="1"/>
  <c r="N8833" i="1"/>
  <c r="Q8833" i="1" s="1"/>
  <c r="N8834" i="1"/>
  <c r="Q8834" i="1" s="1"/>
  <c r="N8835" i="1"/>
  <c r="Q8835" i="1" s="1"/>
  <c r="N8836" i="1"/>
  <c r="Q8836" i="1" s="1"/>
  <c r="N8837" i="1"/>
  <c r="Q8837" i="1" s="1"/>
  <c r="N8838" i="1"/>
  <c r="Q8838" i="1" s="1"/>
  <c r="N8839" i="1"/>
  <c r="Q8839" i="1" s="1"/>
  <c r="N8840" i="1"/>
  <c r="Q8840" i="1" s="1"/>
  <c r="N8841" i="1"/>
  <c r="Q8841" i="1" s="1"/>
  <c r="N8842" i="1"/>
  <c r="Q8842" i="1" s="1"/>
  <c r="N8843" i="1"/>
  <c r="Q8843" i="1" s="1"/>
  <c r="N8844" i="1"/>
  <c r="Q8844" i="1" s="1"/>
  <c r="N8845" i="1"/>
  <c r="Q8845" i="1" s="1"/>
  <c r="N8846" i="1"/>
  <c r="Q8846" i="1" s="1"/>
  <c r="N8847" i="1"/>
  <c r="Q8847" i="1" s="1"/>
  <c r="N8848" i="1"/>
  <c r="Q8848" i="1" s="1"/>
  <c r="N8849" i="1"/>
  <c r="Q8849" i="1" s="1"/>
  <c r="N8850" i="1"/>
  <c r="Q8850" i="1" s="1"/>
  <c r="N8851" i="1"/>
  <c r="Q8851" i="1" s="1"/>
  <c r="N8852" i="1"/>
  <c r="Q8852" i="1" s="1"/>
  <c r="N8853" i="1"/>
  <c r="Q8853" i="1" s="1"/>
  <c r="N8854" i="1"/>
  <c r="Q8854" i="1" s="1"/>
  <c r="N8855" i="1"/>
  <c r="Q8855" i="1" s="1"/>
  <c r="N8856" i="1"/>
  <c r="Q8856" i="1" s="1"/>
  <c r="N8857" i="1"/>
  <c r="Q8857" i="1" s="1"/>
  <c r="N8858" i="1"/>
  <c r="Q8858" i="1" s="1"/>
  <c r="N8859" i="1"/>
  <c r="Q8859" i="1" s="1"/>
  <c r="N8860" i="1"/>
  <c r="Q8860" i="1" s="1"/>
  <c r="N8861" i="1"/>
  <c r="Q8861" i="1" s="1"/>
  <c r="N8862" i="1"/>
  <c r="Q8862" i="1" s="1"/>
  <c r="N8863" i="1"/>
  <c r="Q8863" i="1" s="1"/>
  <c r="N8864" i="1"/>
  <c r="Q8864" i="1" s="1"/>
  <c r="N8865" i="1"/>
  <c r="Q8865" i="1" s="1"/>
  <c r="N8866" i="1"/>
  <c r="Q8866" i="1" s="1"/>
  <c r="N8867" i="1"/>
  <c r="Q8867" i="1" s="1"/>
  <c r="N8868" i="1"/>
  <c r="Q8868" i="1" s="1"/>
  <c r="N8869" i="1"/>
  <c r="Q8869" i="1" s="1"/>
  <c r="N8870" i="1"/>
  <c r="Q8870" i="1" s="1"/>
  <c r="N8871" i="1"/>
  <c r="Q8871" i="1" s="1"/>
  <c r="N8872" i="1"/>
  <c r="Q8872" i="1" s="1"/>
  <c r="N8873" i="1"/>
  <c r="Q8873" i="1" s="1"/>
  <c r="N8874" i="1"/>
  <c r="Q8874" i="1" s="1"/>
  <c r="N8875" i="1"/>
  <c r="Q8875" i="1" s="1"/>
  <c r="N8876" i="1"/>
  <c r="Q8876" i="1" s="1"/>
  <c r="N8877" i="1"/>
  <c r="Q8877" i="1" s="1"/>
  <c r="N8878" i="1"/>
  <c r="Q8878" i="1" s="1"/>
  <c r="N8879" i="1"/>
  <c r="Q8879" i="1" s="1"/>
  <c r="N8880" i="1"/>
  <c r="Q8880" i="1" s="1"/>
  <c r="N8881" i="1"/>
  <c r="Q8881" i="1" s="1"/>
  <c r="N8882" i="1"/>
  <c r="Q8882" i="1" s="1"/>
  <c r="N8883" i="1"/>
  <c r="Q8883" i="1" s="1"/>
  <c r="N8884" i="1"/>
  <c r="Q8884" i="1" s="1"/>
  <c r="N8885" i="1"/>
  <c r="Q8885" i="1" s="1"/>
  <c r="N8886" i="1"/>
  <c r="Q8886" i="1" s="1"/>
  <c r="N8887" i="1"/>
  <c r="Q8887" i="1" s="1"/>
  <c r="N8888" i="1"/>
  <c r="Q8888" i="1" s="1"/>
  <c r="N8889" i="1"/>
  <c r="Q8889" i="1" s="1"/>
  <c r="N8890" i="1"/>
  <c r="Q8890" i="1" s="1"/>
  <c r="N8891" i="1"/>
  <c r="Q8891" i="1" s="1"/>
  <c r="N8892" i="1"/>
  <c r="Q8892" i="1" s="1"/>
  <c r="N8893" i="1"/>
  <c r="Q8893" i="1" s="1"/>
  <c r="N8894" i="1"/>
  <c r="Q8894" i="1" s="1"/>
  <c r="N8895" i="1"/>
  <c r="Q8895" i="1" s="1"/>
  <c r="N8896" i="1"/>
  <c r="Q8896" i="1" s="1"/>
  <c r="N8897" i="1"/>
  <c r="Q8897" i="1" s="1"/>
  <c r="N8898" i="1"/>
  <c r="Q8898" i="1" s="1"/>
  <c r="N8899" i="1"/>
  <c r="Q8899" i="1" s="1"/>
  <c r="N8900" i="1"/>
  <c r="Q8900" i="1" s="1"/>
  <c r="N8901" i="1"/>
  <c r="Q8901" i="1" s="1"/>
  <c r="N8902" i="1"/>
  <c r="Q8902" i="1" s="1"/>
  <c r="N8903" i="1"/>
  <c r="Q8903" i="1" s="1"/>
  <c r="N8904" i="1"/>
  <c r="Q8904" i="1" s="1"/>
  <c r="N8905" i="1"/>
  <c r="Q8905" i="1" s="1"/>
  <c r="N8906" i="1"/>
  <c r="Q8906" i="1" s="1"/>
  <c r="N8907" i="1"/>
  <c r="Q8907" i="1" s="1"/>
  <c r="N8908" i="1"/>
  <c r="Q8908" i="1" s="1"/>
  <c r="N8909" i="1"/>
  <c r="Q8909" i="1" s="1"/>
  <c r="N8910" i="1"/>
  <c r="Q8910" i="1" s="1"/>
  <c r="N8911" i="1"/>
  <c r="Q8911" i="1" s="1"/>
  <c r="N8912" i="1"/>
  <c r="Q8912" i="1" s="1"/>
  <c r="N8913" i="1"/>
  <c r="Q8913" i="1" s="1"/>
  <c r="N8914" i="1"/>
  <c r="Q8914" i="1" s="1"/>
  <c r="N8915" i="1"/>
  <c r="Q8915" i="1" s="1"/>
  <c r="N8916" i="1"/>
  <c r="Q8916" i="1" s="1"/>
  <c r="N8917" i="1"/>
  <c r="Q8917" i="1" s="1"/>
  <c r="N8918" i="1"/>
  <c r="Q8918" i="1" s="1"/>
  <c r="N8919" i="1"/>
  <c r="Q8919" i="1" s="1"/>
  <c r="N8920" i="1"/>
  <c r="Q8920" i="1" s="1"/>
  <c r="N8921" i="1"/>
  <c r="Q8921" i="1" s="1"/>
  <c r="N8922" i="1"/>
  <c r="Q8922" i="1" s="1"/>
  <c r="N8923" i="1"/>
  <c r="Q8923" i="1" s="1"/>
  <c r="N8924" i="1"/>
  <c r="Q8924" i="1" s="1"/>
  <c r="N8925" i="1"/>
  <c r="Q8925" i="1" s="1"/>
  <c r="N8926" i="1"/>
  <c r="Q8926" i="1" s="1"/>
  <c r="N8927" i="1"/>
  <c r="Q8927" i="1" s="1"/>
  <c r="N8928" i="1"/>
  <c r="Q8928" i="1" s="1"/>
  <c r="N8929" i="1"/>
  <c r="Q8929" i="1" s="1"/>
  <c r="N8930" i="1"/>
  <c r="Q8930" i="1" s="1"/>
  <c r="N8931" i="1"/>
  <c r="Q8931" i="1" s="1"/>
  <c r="N8932" i="1"/>
  <c r="Q8932" i="1" s="1"/>
  <c r="N8933" i="1"/>
  <c r="Q8933" i="1" s="1"/>
  <c r="N8934" i="1"/>
  <c r="Q8934" i="1" s="1"/>
  <c r="N8935" i="1"/>
  <c r="Q8935" i="1" s="1"/>
  <c r="N8936" i="1"/>
  <c r="Q8936" i="1" s="1"/>
  <c r="N8937" i="1"/>
  <c r="Q8937" i="1" s="1"/>
  <c r="N8938" i="1"/>
  <c r="Q8938" i="1" s="1"/>
  <c r="N8939" i="1"/>
  <c r="Q8939" i="1" s="1"/>
  <c r="N8940" i="1"/>
  <c r="Q8940" i="1" s="1"/>
  <c r="N8941" i="1"/>
  <c r="Q8941" i="1" s="1"/>
  <c r="N8942" i="1"/>
  <c r="Q8942" i="1" s="1"/>
  <c r="N8943" i="1"/>
  <c r="Q8943" i="1" s="1"/>
  <c r="N8944" i="1"/>
  <c r="Q8944" i="1" s="1"/>
  <c r="N8945" i="1"/>
  <c r="Q8945" i="1" s="1"/>
  <c r="N8946" i="1"/>
  <c r="Q8946" i="1" s="1"/>
  <c r="N8947" i="1"/>
  <c r="Q8947" i="1" s="1"/>
  <c r="N8948" i="1"/>
  <c r="Q8948" i="1" s="1"/>
  <c r="N8949" i="1"/>
  <c r="Q8949" i="1" s="1"/>
  <c r="N8950" i="1"/>
  <c r="Q8950" i="1" s="1"/>
  <c r="N8951" i="1"/>
  <c r="Q8951" i="1" s="1"/>
  <c r="N8952" i="1"/>
  <c r="Q8952" i="1" s="1"/>
  <c r="N8953" i="1"/>
  <c r="Q8953" i="1" s="1"/>
  <c r="N8954" i="1"/>
  <c r="Q8954" i="1" s="1"/>
  <c r="N8955" i="1"/>
  <c r="Q8955" i="1" s="1"/>
  <c r="N8956" i="1"/>
  <c r="Q8956" i="1" s="1"/>
  <c r="N8957" i="1"/>
  <c r="Q8957" i="1" s="1"/>
  <c r="N8958" i="1"/>
  <c r="Q8958" i="1" s="1"/>
  <c r="N8959" i="1"/>
  <c r="Q8959" i="1" s="1"/>
  <c r="N8960" i="1"/>
  <c r="Q8960" i="1" s="1"/>
  <c r="N8961" i="1"/>
  <c r="Q8961" i="1" s="1"/>
  <c r="N8962" i="1"/>
  <c r="Q8962" i="1" s="1"/>
  <c r="N8963" i="1"/>
  <c r="Q8963" i="1" s="1"/>
  <c r="N8964" i="1"/>
  <c r="Q8964" i="1" s="1"/>
  <c r="N8965" i="1"/>
  <c r="Q8965" i="1" s="1"/>
  <c r="N8966" i="1"/>
  <c r="Q8966" i="1" s="1"/>
  <c r="N8967" i="1"/>
  <c r="Q8967" i="1" s="1"/>
  <c r="N8968" i="1"/>
  <c r="Q8968" i="1" s="1"/>
  <c r="N8969" i="1"/>
  <c r="Q8969" i="1" s="1"/>
  <c r="N8970" i="1"/>
  <c r="Q8970" i="1" s="1"/>
  <c r="N8971" i="1"/>
  <c r="Q8971" i="1" s="1"/>
  <c r="N8972" i="1"/>
  <c r="Q8972" i="1" s="1"/>
  <c r="N8973" i="1"/>
  <c r="Q8973" i="1" s="1"/>
  <c r="N8974" i="1"/>
  <c r="Q8974" i="1" s="1"/>
  <c r="N8975" i="1"/>
  <c r="Q8975" i="1" s="1"/>
  <c r="N8976" i="1"/>
  <c r="Q8976" i="1" s="1"/>
  <c r="N8977" i="1"/>
  <c r="Q8977" i="1" s="1"/>
  <c r="N8978" i="1"/>
  <c r="Q8978" i="1" s="1"/>
  <c r="N8979" i="1"/>
  <c r="Q8979" i="1" s="1"/>
  <c r="N8980" i="1"/>
  <c r="Q8980" i="1" s="1"/>
  <c r="N8981" i="1"/>
  <c r="Q8981" i="1" s="1"/>
  <c r="N8982" i="1"/>
  <c r="Q8982" i="1" s="1"/>
  <c r="N8983" i="1"/>
  <c r="Q8983" i="1" s="1"/>
  <c r="N8984" i="1"/>
  <c r="Q8984" i="1" s="1"/>
  <c r="N8985" i="1"/>
  <c r="Q8985" i="1" s="1"/>
  <c r="N8986" i="1"/>
  <c r="Q8986" i="1" s="1"/>
  <c r="N8987" i="1"/>
  <c r="Q8987" i="1" s="1"/>
  <c r="N8988" i="1"/>
  <c r="Q8988" i="1" s="1"/>
  <c r="N8989" i="1"/>
  <c r="Q8989" i="1" s="1"/>
  <c r="N8990" i="1"/>
  <c r="Q8990" i="1" s="1"/>
  <c r="N8991" i="1"/>
  <c r="Q8991" i="1" s="1"/>
  <c r="N8992" i="1"/>
  <c r="Q8992" i="1" s="1"/>
  <c r="N8993" i="1"/>
  <c r="Q8993" i="1" s="1"/>
  <c r="N8994" i="1"/>
  <c r="Q8994" i="1" s="1"/>
  <c r="N8995" i="1"/>
  <c r="Q8995" i="1" s="1"/>
  <c r="N8996" i="1"/>
  <c r="Q8996" i="1" s="1"/>
  <c r="N8997" i="1"/>
  <c r="Q8997" i="1" s="1"/>
  <c r="N8998" i="1"/>
  <c r="Q8998" i="1" s="1"/>
  <c r="N8999" i="1"/>
  <c r="Q8999" i="1" s="1"/>
  <c r="N9000" i="1"/>
  <c r="Q9000" i="1" s="1"/>
  <c r="N9001" i="1"/>
  <c r="Q9001" i="1" s="1"/>
  <c r="N9002" i="1"/>
  <c r="Q9002" i="1" s="1"/>
  <c r="N9003" i="1"/>
  <c r="Q9003" i="1" s="1"/>
  <c r="N9004" i="1"/>
  <c r="Q9004" i="1" s="1"/>
  <c r="N9005" i="1"/>
  <c r="Q9005" i="1" s="1"/>
  <c r="N9006" i="1"/>
  <c r="Q9006" i="1" s="1"/>
  <c r="N9007" i="1"/>
  <c r="Q9007" i="1" s="1"/>
  <c r="N9008" i="1"/>
  <c r="Q9008" i="1" s="1"/>
  <c r="N9009" i="1"/>
  <c r="Q9009" i="1" s="1"/>
  <c r="N9010" i="1"/>
  <c r="Q9010" i="1" s="1"/>
  <c r="N9011" i="1"/>
  <c r="Q9011" i="1" s="1"/>
  <c r="N9012" i="1"/>
  <c r="Q9012" i="1" s="1"/>
  <c r="N9013" i="1"/>
  <c r="Q9013" i="1" s="1"/>
  <c r="N9014" i="1"/>
  <c r="Q9014" i="1" s="1"/>
  <c r="N9015" i="1"/>
  <c r="Q9015" i="1" s="1"/>
  <c r="N9016" i="1"/>
  <c r="Q9016" i="1" s="1"/>
  <c r="N9017" i="1"/>
  <c r="Q9017" i="1" s="1"/>
  <c r="N9018" i="1"/>
  <c r="Q9018" i="1" s="1"/>
  <c r="N9019" i="1"/>
  <c r="Q9019" i="1" s="1"/>
  <c r="N9020" i="1"/>
  <c r="Q9020" i="1" s="1"/>
  <c r="N9021" i="1"/>
  <c r="Q9021" i="1" s="1"/>
  <c r="N9022" i="1"/>
  <c r="Q9022" i="1" s="1"/>
  <c r="N9023" i="1"/>
  <c r="Q9023" i="1" s="1"/>
  <c r="N9024" i="1"/>
  <c r="Q9024" i="1" s="1"/>
  <c r="N9025" i="1"/>
  <c r="Q9025" i="1" s="1"/>
  <c r="N9026" i="1"/>
  <c r="Q9026" i="1" s="1"/>
  <c r="N9027" i="1"/>
  <c r="Q9027" i="1" s="1"/>
  <c r="N9028" i="1"/>
  <c r="Q9028" i="1" s="1"/>
  <c r="N9029" i="1"/>
  <c r="Q9029" i="1" s="1"/>
  <c r="N9030" i="1"/>
  <c r="Q9030" i="1" s="1"/>
  <c r="N9031" i="1"/>
  <c r="Q9031" i="1" s="1"/>
  <c r="N9032" i="1"/>
  <c r="Q9032" i="1" s="1"/>
  <c r="N9033" i="1"/>
  <c r="Q9033" i="1" s="1"/>
  <c r="N9034" i="1"/>
  <c r="Q9034" i="1" s="1"/>
  <c r="N9035" i="1"/>
  <c r="Q9035" i="1" s="1"/>
  <c r="N9036" i="1"/>
  <c r="Q9036" i="1" s="1"/>
  <c r="N9037" i="1"/>
  <c r="Q9037" i="1" s="1"/>
  <c r="N9038" i="1"/>
  <c r="Q9038" i="1" s="1"/>
  <c r="N9039" i="1"/>
  <c r="Q9039" i="1" s="1"/>
  <c r="N9040" i="1"/>
  <c r="Q9040" i="1" s="1"/>
  <c r="N9041" i="1"/>
  <c r="Q9041" i="1" s="1"/>
  <c r="N9042" i="1"/>
  <c r="Q9042" i="1" s="1"/>
  <c r="N9043" i="1"/>
  <c r="Q9043" i="1" s="1"/>
  <c r="N9044" i="1"/>
  <c r="Q9044" i="1" s="1"/>
  <c r="N9045" i="1"/>
  <c r="Q9045" i="1" s="1"/>
  <c r="N9046" i="1"/>
  <c r="Q9046" i="1" s="1"/>
  <c r="N9047" i="1"/>
  <c r="Q9047" i="1" s="1"/>
  <c r="N9048" i="1"/>
  <c r="Q9048" i="1" s="1"/>
  <c r="N9049" i="1"/>
  <c r="Q9049" i="1" s="1"/>
  <c r="N9050" i="1"/>
  <c r="Q9050" i="1" s="1"/>
  <c r="N9051" i="1"/>
  <c r="Q9051" i="1" s="1"/>
  <c r="N9052" i="1"/>
  <c r="Q9052" i="1" s="1"/>
  <c r="N9053" i="1"/>
  <c r="Q9053" i="1" s="1"/>
  <c r="N9054" i="1"/>
  <c r="Q9054" i="1" s="1"/>
  <c r="N9055" i="1"/>
  <c r="Q9055" i="1" s="1"/>
  <c r="N9056" i="1"/>
  <c r="Q9056" i="1" s="1"/>
  <c r="N9057" i="1"/>
  <c r="Q9057" i="1" s="1"/>
  <c r="N9058" i="1"/>
  <c r="Q9058" i="1" s="1"/>
  <c r="N9059" i="1"/>
  <c r="Q9059" i="1" s="1"/>
  <c r="N9060" i="1"/>
  <c r="Q9060" i="1" s="1"/>
  <c r="N9061" i="1"/>
  <c r="Q9061" i="1" s="1"/>
  <c r="N9062" i="1"/>
  <c r="Q9062" i="1" s="1"/>
  <c r="N9063" i="1"/>
  <c r="Q9063" i="1" s="1"/>
  <c r="N9064" i="1"/>
  <c r="Q9064" i="1" s="1"/>
  <c r="N9065" i="1"/>
  <c r="Q9065" i="1" s="1"/>
  <c r="N9066" i="1"/>
  <c r="Q9066" i="1" s="1"/>
  <c r="N9067" i="1"/>
  <c r="Q9067" i="1" s="1"/>
  <c r="N9068" i="1"/>
  <c r="Q9068" i="1" s="1"/>
  <c r="N9069" i="1"/>
  <c r="Q9069" i="1" s="1"/>
  <c r="N9070" i="1"/>
  <c r="Q9070" i="1" s="1"/>
  <c r="N9071" i="1"/>
  <c r="Q9071" i="1" s="1"/>
  <c r="N9072" i="1"/>
  <c r="Q9072" i="1" s="1"/>
  <c r="N9073" i="1"/>
  <c r="Q9073" i="1" s="1"/>
  <c r="N9074" i="1"/>
  <c r="Q9074" i="1" s="1"/>
  <c r="N9075" i="1"/>
  <c r="Q9075" i="1" s="1"/>
  <c r="N9076" i="1"/>
  <c r="Q9076" i="1" s="1"/>
  <c r="N9077" i="1"/>
  <c r="Q9077" i="1" s="1"/>
  <c r="N9078" i="1"/>
  <c r="Q9078" i="1" s="1"/>
  <c r="N9079" i="1"/>
  <c r="Q9079" i="1" s="1"/>
  <c r="N9080" i="1"/>
  <c r="Q9080" i="1" s="1"/>
  <c r="N9081" i="1"/>
  <c r="Q9081" i="1" s="1"/>
  <c r="N9082" i="1"/>
  <c r="Q9082" i="1" s="1"/>
  <c r="N9083" i="1"/>
  <c r="Q9083" i="1" s="1"/>
  <c r="N9084" i="1"/>
  <c r="Q9084" i="1" s="1"/>
  <c r="N9085" i="1"/>
  <c r="Q9085" i="1" s="1"/>
  <c r="N9086" i="1"/>
  <c r="Q9086" i="1" s="1"/>
  <c r="N9087" i="1"/>
  <c r="Q9087" i="1" s="1"/>
  <c r="N9088" i="1"/>
  <c r="Q9088" i="1" s="1"/>
  <c r="N9089" i="1"/>
  <c r="Q9089" i="1" s="1"/>
  <c r="N9090" i="1"/>
  <c r="Q9090" i="1" s="1"/>
  <c r="N9091" i="1"/>
  <c r="Q9091" i="1" s="1"/>
  <c r="N9092" i="1"/>
  <c r="Q9092" i="1" s="1"/>
  <c r="N9093" i="1"/>
  <c r="Q9093" i="1" s="1"/>
  <c r="N9094" i="1"/>
  <c r="Q9094" i="1" s="1"/>
  <c r="N9095" i="1"/>
  <c r="Q9095" i="1" s="1"/>
  <c r="N9096" i="1"/>
  <c r="Q9096" i="1" s="1"/>
  <c r="N9097" i="1"/>
  <c r="Q9097" i="1" s="1"/>
  <c r="N9098" i="1"/>
  <c r="Q9098" i="1" s="1"/>
  <c r="N9099" i="1"/>
  <c r="Q9099" i="1" s="1"/>
  <c r="N9100" i="1"/>
  <c r="Q9100" i="1" s="1"/>
  <c r="N9101" i="1"/>
  <c r="Q9101" i="1" s="1"/>
  <c r="N9102" i="1"/>
  <c r="Q9102" i="1" s="1"/>
  <c r="N9103" i="1"/>
  <c r="Q9103" i="1" s="1"/>
  <c r="N9104" i="1"/>
  <c r="Q9104" i="1" s="1"/>
  <c r="N9105" i="1"/>
  <c r="Q9105" i="1" s="1"/>
  <c r="N9106" i="1"/>
  <c r="Q9106" i="1" s="1"/>
  <c r="N9107" i="1"/>
  <c r="Q9107" i="1" s="1"/>
  <c r="N9108" i="1"/>
  <c r="Q9108" i="1" s="1"/>
  <c r="N9109" i="1"/>
  <c r="Q9109" i="1" s="1"/>
  <c r="N9110" i="1"/>
  <c r="Q9110" i="1" s="1"/>
  <c r="N9111" i="1"/>
  <c r="Q9111" i="1" s="1"/>
  <c r="N9112" i="1"/>
  <c r="Q9112" i="1" s="1"/>
  <c r="N9113" i="1"/>
  <c r="Q9113" i="1" s="1"/>
  <c r="N9114" i="1"/>
  <c r="Q9114" i="1" s="1"/>
  <c r="N9115" i="1"/>
  <c r="Q9115" i="1" s="1"/>
  <c r="N9116" i="1"/>
  <c r="Q9116" i="1" s="1"/>
  <c r="N9117" i="1"/>
  <c r="Q9117" i="1" s="1"/>
  <c r="N9118" i="1"/>
  <c r="Q9118" i="1" s="1"/>
  <c r="N9119" i="1"/>
  <c r="Q9119" i="1" s="1"/>
  <c r="N9120" i="1"/>
  <c r="Q9120" i="1" s="1"/>
  <c r="N9121" i="1"/>
  <c r="Q9121" i="1" s="1"/>
  <c r="N9122" i="1"/>
  <c r="Q9122" i="1" s="1"/>
  <c r="N9123" i="1"/>
  <c r="Q9123" i="1" s="1"/>
  <c r="N9124" i="1"/>
  <c r="Q9124" i="1" s="1"/>
  <c r="N9125" i="1"/>
  <c r="Q9125" i="1" s="1"/>
  <c r="N9126" i="1"/>
  <c r="Q9126" i="1" s="1"/>
  <c r="N9127" i="1"/>
  <c r="Q9127" i="1" s="1"/>
  <c r="N9128" i="1"/>
  <c r="Q9128" i="1" s="1"/>
  <c r="N9129" i="1"/>
  <c r="Q9129" i="1" s="1"/>
  <c r="N9130" i="1"/>
  <c r="Q9130" i="1" s="1"/>
  <c r="N9131" i="1"/>
  <c r="Q9131" i="1" s="1"/>
  <c r="N9132" i="1"/>
  <c r="Q9132" i="1" s="1"/>
  <c r="N9133" i="1"/>
  <c r="Q9133" i="1" s="1"/>
  <c r="N9134" i="1"/>
  <c r="Q9134" i="1" s="1"/>
  <c r="N9135" i="1"/>
  <c r="Q9135" i="1" s="1"/>
  <c r="N9136" i="1"/>
  <c r="Q9136" i="1" s="1"/>
  <c r="N9137" i="1"/>
  <c r="Q9137" i="1" s="1"/>
  <c r="N9138" i="1"/>
  <c r="Q9138" i="1" s="1"/>
  <c r="N9139" i="1"/>
  <c r="Q9139" i="1" s="1"/>
  <c r="N9140" i="1"/>
  <c r="Q9140" i="1" s="1"/>
  <c r="N9141" i="1"/>
  <c r="Q9141" i="1" s="1"/>
  <c r="N9142" i="1"/>
  <c r="Q9142" i="1" s="1"/>
  <c r="N9143" i="1"/>
  <c r="Q9143" i="1" s="1"/>
  <c r="N9144" i="1"/>
  <c r="Q9144" i="1" s="1"/>
  <c r="N9145" i="1"/>
  <c r="Q9145" i="1" s="1"/>
  <c r="N9146" i="1"/>
  <c r="Q9146" i="1" s="1"/>
  <c r="N9147" i="1"/>
  <c r="Q9147" i="1" s="1"/>
  <c r="N9148" i="1"/>
  <c r="Q9148" i="1" s="1"/>
  <c r="N9149" i="1"/>
  <c r="Q9149" i="1" s="1"/>
  <c r="N9150" i="1"/>
  <c r="Q9150" i="1" s="1"/>
  <c r="N9151" i="1"/>
  <c r="Q9151" i="1" s="1"/>
  <c r="N9152" i="1"/>
  <c r="Q9152" i="1" s="1"/>
  <c r="N9153" i="1"/>
  <c r="Q9153" i="1" s="1"/>
  <c r="N9154" i="1"/>
  <c r="Q9154" i="1" s="1"/>
  <c r="N9155" i="1"/>
  <c r="Q9155" i="1" s="1"/>
  <c r="N9156" i="1"/>
  <c r="Q9156" i="1" s="1"/>
  <c r="N9157" i="1"/>
  <c r="Q9157" i="1" s="1"/>
  <c r="N9158" i="1"/>
  <c r="Q9158" i="1" s="1"/>
  <c r="N9159" i="1"/>
  <c r="Q9159" i="1" s="1"/>
  <c r="N9160" i="1"/>
  <c r="Q9160" i="1" s="1"/>
  <c r="N9161" i="1"/>
  <c r="Q9161" i="1" s="1"/>
  <c r="N9162" i="1"/>
  <c r="Q9162" i="1" s="1"/>
  <c r="N9163" i="1"/>
  <c r="Q9163" i="1" s="1"/>
  <c r="N9164" i="1"/>
  <c r="Q9164" i="1" s="1"/>
  <c r="N9165" i="1"/>
  <c r="Q9165" i="1" s="1"/>
  <c r="N9166" i="1"/>
  <c r="Q9166" i="1" s="1"/>
  <c r="N9167" i="1"/>
  <c r="Q9167" i="1" s="1"/>
  <c r="N9168" i="1"/>
  <c r="Q9168" i="1" s="1"/>
  <c r="N9169" i="1"/>
  <c r="Q9169" i="1" s="1"/>
  <c r="N9170" i="1"/>
  <c r="Q9170" i="1" s="1"/>
  <c r="N9171" i="1"/>
  <c r="Q9171" i="1" s="1"/>
  <c r="N9172" i="1"/>
  <c r="Q9172" i="1" s="1"/>
  <c r="N9173" i="1"/>
  <c r="Q9173" i="1" s="1"/>
  <c r="N9174" i="1"/>
  <c r="Q9174" i="1" s="1"/>
  <c r="N9175" i="1"/>
  <c r="Q9175" i="1" s="1"/>
  <c r="N9176" i="1"/>
  <c r="Q9176" i="1" s="1"/>
  <c r="N9177" i="1"/>
  <c r="Q9177" i="1" s="1"/>
  <c r="N9178" i="1"/>
  <c r="Q9178" i="1" s="1"/>
  <c r="N9179" i="1"/>
  <c r="Q9179" i="1" s="1"/>
  <c r="N9180" i="1"/>
  <c r="Q9180" i="1" s="1"/>
  <c r="N9181" i="1"/>
  <c r="Q9181" i="1" s="1"/>
  <c r="N9182" i="1"/>
  <c r="Q9182" i="1" s="1"/>
  <c r="N9183" i="1"/>
  <c r="Q9183" i="1" s="1"/>
  <c r="N9184" i="1"/>
  <c r="Q9184" i="1" s="1"/>
  <c r="N9185" i="1"/>
  <c r="Q9185" i="1" s="1"/>
  <c r="N9186" i="1"/>
  <c r="Q9186" i="1" s="1"/>
  <c r="N9187" i="1"/>
  <c r="Q9187" i="1" s="1"/>
  <c r="N9188" i="1"/>
  <c r="Q9188" i="1" s="1"/>
  <c r="N9189" i="1"/>
  <c r="Q9189" i="1" s="1"/>
  <c r="N9190" i="1"/>
  <c r="Q9190" i="1" s="1"/>
  <c r="N9191" i="1"/>
  <c r="Q9191" i="1" s="1"/>
  <c r="N9192" i="1"/>
  <c r="Q9192" i="1" s="1"/>
  <c r="N9193" i="1"/>
  <c r="Q9193" i="1" s="1"/>
  <c r="N9194" i="1"/>
  <c r="Q9194" i="1" s="1"/>
  <c r="N9195" i="1"/>
  <c r="Q9195" i="1" s="1"/>
  <c r="N9196" i="1"/>
  <c r="Q9196" i="1" s="1"/>
  <c r="N9197" i="1"/>
  <c r="Q9197" i="1" s="1"/>
  <c r="N9198" i="1"/>
  <c r="Q9198" i="1" s="1"/>
  <c r="N9199" i="1"/>
  <c r="Q9199" i="1" s="1"/>
  <c r="N9200" i="1"/>
  <c r="Q9200" i="1" s="1"/>
  <c r="N9201" i="1"/>
  <c r="Q9201" i="1" s="1"/>
  <c r="N9202" i="1"/>
  <c r="Q9202" i="1" s="1"/>
  <c r="N9203" i="1"/>
  <c r="Q9203" i="1" s="1"/>
  <c r="N9204" i="1"/>
  <c r="Q9204" i="1" s="1"/>
  <c r="N9205" i="1"/>
  <c r="Q9205" i="1" s="1"/>
  <c r="N9206" i="1"/>
  <c r="Q9206" i="1" s="1"/>
  <c r="N9207" i="1"/>
  <c r="Q9207" i="1" s="1"/>
  <c r="N9208" i="1"/>
  <c r="Q9208" i="1" s="1"/>
  <c r="N9209" i="1"/>
  <c r="Q9209" i="1" s="1"/>
  <c r="N9210" i="1"/>
  <c r="Q9210" i="1" s="1"/>
  <c r="N9211" i="1"/>
  <c r="Q9211" i="1" s="1"/>
  <c r="N9212" i="1"/>
  <c r="Q9212" i="1" s="1"/>
  <c r="N9213" i="1"/>
  <c r="Q9213" i="1" s="1"/>
  <c r="N9214" i="1"/>
  <c r="Q9214" i="1" s="1"/>
  <c r="N9215" i="1"/>
  <c r="Q9215" i="1" s="1"/>
  <c r="N9216" i="1"/>
  <c r="Q9216" i="1" s="1"/>
  <c r="N9217" i="1"/>
  <c r="Q9217" i="1" s="1"/>
  <c r="N9218" i="1"/>
  <c r="Q9218" i="1" s="1"/>
  <c r="N9219" i="1"/>
  <c r="Q9219" i="1" s="1"/>
  <c r="N9220" i="1"/>
  <c r="Q9220" i="1" s="1"/>
  <c r="N9221" i="1"/>
  <c r="Q9221" i="1" s="1"/>
  <c r="N9222" i="1"/>
  <c r="Q9222" i="1" s="1"/>
  <c r="N9223" i="1"/>
  <c r="Q9223" i="1" s="1"/>
  <c r="N9224" i="1"/>
  <c r="Q9224" i="1" s="1"/>
  <c r="N9225" i="1"/>
  <c r="Q9225" i="1" s="1"/>
  <c r="N9226" i="1"/>
  <c r="Q9226" i="1" s="1"/>
  <c r="N9227" i="1"/>
  <c r="Q9227" i="1" s="1"/>
  <c r="N9228" i="1"/>
  <c r="Q9228" i="1" s="1"/>
  <c r="N9229" i="1"/>
  <c r="Q9229" i="1" s="1"/>
  <c r="N9230" i="1"/>
  <c r="Q9230" i="1" s="1"/>
  <c r="N9231" i="1"/>
  <c r="Q9231" i="1" s="1"/>
  <c r="N9232" i="1"/>
  <c r="Q9232" i="1" s="1"/>
  <c r="N9233" i="1"/>
  <c r="Q9233" i="1" s="1"/>
  <c r="N9234" i="1"/>
  <c r="Q9234" i="1" s="1"/>
  <c r="N9235" i="1"/>
  <c r="Q9235" i="1" s="1"/>
  <c r="N9236" i="1"/>
  <c r="Q9236" i="1" s="1"/>
  <c r="N9237" i="1"/>
  <c r="Q9237" i="1" s="1"/>
  <c r="N9238" i="1"/>
  <c r="Q9238" i="1" s="1"/>
  <c r="N9239" i="1"/>
  <c r="Q9239" i="1" s="1"/>
  <c r="N9240" i="1"/>
  <c r="Q9240" i="1" s="1"/>
  <c r="N9241" i="1"/>
  <c r="Q9241" i="1" s="1"/>
  <c r="N9242" i="1"/>
  <c r="Q9242" i="1" s="1"/>
  <c r="N9243" i="1"/>
  <c r="Q9243" i="1" s="1"/>
  <c r="N9244" i="1"/>
  <c r="Q9244" i="1" s="1"/>
  <c r="N9245" i="1"/>
  <c r="Q9245" i="1" s="1"/>
  <c r="N9246" i="1"/>
  <c r="Q9246" i="1" s="1"/>
  <c r="N9247" i="1"/>
  <c r="Q9247" i="1" s="1"/>
  <c r="N9248" i="1"/>
  <c r="Q9248" i="1" s="1"/>
  <c r="N9249" i="1"/>
  <c r="Q9249" i="1" s="1"/>
  <c r="N9250" i="1"/>
  <c r="Q9250" i="1" s="1"/>
  <c r="N9251" i="1"/>
  <c r="Q9251" i="1" s="1"/>
  <c r="N9252" i="1"/>
  <c r="Q9252" i="1" s="1"/>
  <c r="N9253" i="1"/>
  <c r="Q9253" i="1" s="1"/>
  <c r="N9254" i="1"/>
  <c r="Q9254" i="1" s="1"/>
  <c r="N9255" i="1"/>
  <c r="Q9255" i="1" s="1"/>
  <c r="N9256" i="1"/>
  <c r="Q9256" i="1" s="1"/>
  <c r="N9257" i="1"/>
  <c r="Q9257" i="1" s="1"/>
  <c r="N9258" i="1"/>
  <c r="Q9258" i="1" s="1"/>
  <c r="N9259" i="1"/>
  <c r="Q9259" i="1" s="1"/>
  <c r="N9260" i="1"/>
  <c r="Q9260" i="1" s="1"/>
  <c r="N9261" i="1"/>
  <c r="Q9261" i="1" s="1"/>
  <c r="N9262" i="1"/>
  <c r="Q9262" i="1" s="1"/>
  <c r="N9263" i="1"/>
  <c r="Q9263" i="1" s="1"/>
  <c r="N9264" i="1"/>
  <c r="Q9264" i="1" s="1"/>
  <c r="N9265" i="1"/>
  <c r="Q9265" i="1" s="1"/>
  <c r="N9266" i="1"/>
  <c r="Q9266" i="1" s="1"/>
  <c r="N9267" i="1"/>
  <c r="Q9267" i="1" s="1"/>
  <c r="N9268" i="1"/>
  <c r="Q9268" i="1" s="1"/>
  <c r="N9269" i="1"/>
  <c r="Q9269" i="1" s="1"/>
  <c r="N9270" i="1"/>
  <c r="Q9270" i="1" s="1"/>
  <c r="N9271" i="1"/>
  <c r="Q9271" i="1" s="1"/>
  <c r="N9272" i="1"/>
  <c r="Q9272" i="1" s="1"/>
  <c r="N9273" i="1"/>
  <c r="Q9273" i="1" s="1"/>
  <c r="N9274" i="1"/>
  <c r="Q9274" i="1" s="1"/>
  <c r="N9275" i="1"/>
  <c r="Q9275" i="1" s="1"/>
  <c r="N9276" i="1"/>
  <c r="Q9276" i="1" s="1"/>
  <c r="N9277" i="1"/>
  <c r="Q9277" i="1" s="1"/>
  <c r="N9278" i="1"/>
  <c r="Q9278" i="1" s="1"/>
  <c r="N9279" i="1"/>
  <c r="Q9279" i="1" s="1"/>
  <c r="N9280" i="1"/>
  <c r="Q9280" i="1" s="1"/>
  <c r="N9281" i="1"/>
  <c r="Q9281" i="1" s="1"/>
  <c r="N9282" i="1"/>
  <c r="Q9282" i="1" s="1"/>
  <c r="N9283" i="1"/>
  <c r="Q9283" i="1" s="1"/>
  <c r="N9284" i="1"/>
  <c r="Q9284" i="1" s="1"/>
  <c r="N9285" i="1"/>
  <c r="Q9285" i="1" s="1"/>
  <c r="N9286" i="1"/>
  <c r="Q9286" i="1" s="1"/>
  <c r="N9287" i="1"/>
  <c r="Q9287" i="1" s="1"/>
  <c r="N9288" i="1"/>
  <c r="Q9288" i="1" s="1"/>
  <c r="N9289" i="1"/>
  <c r="Q9289" i="1" s="1"/>
  <c r="N9290" i="1"/>
  <c r="Q9290" i="1" s="1"/>
  <c r="N9291" i="1"/>
  <c r="Q9291" i="1" s="1"/>
  <c r="N9292" i="1"/>
  <c r="Q9292" i="1" s="1"/>
  <c r="N9293" i="1"/>
  <c r="Q9293" i="1" s="1"/>
  <c r="N9294" i="1"/>
  <c r="Q9294" i="1" s="1"/>
  <c r="N9295" i="1"/>
  <c r="Q9295" i="1" s="1"/>
  <c r="N9296" i="1"/>
  <c r="Q9296" i="1" s="1"/>
  <c r="N9297" i="1"/>
  <c r="Q9297" i="1" s="1"/>
  <c r="N9298" i="1"/>
  <c r="Q9298" i="1" s="1"/>
  <c r="N9299" i="1"/>
  <c r="Q9299" i="1" s="1"/>
  <c r="N9300" i="1"/>
  <c r="Q9300" i="1" s="1"/>
  <c r="N9301" i="1"/>
  <c r="Q9301" i="1" s="1"/>
  <c r="N9302" i="1"/>
  <c r="Q9302" i="1" s="1"/>
  <c r="N9303" i="1"/>
  <c r="Q9303" i="1" s="1"/>
  <c r="N9304" i="1"/>
  <c r="Q9304" i="1" s="1"/>
  <c r="N9305" i="1"/>
  <c r="Q9305" i="1" s="1"/>
  <c r="N9306" i="1"/>
  <c r="Q9306" i="1" s="1"/>
  <c r="N9307" i="1"/>
  <c r="Q9307" i="1" s="1"/>
  <c r="N9308" i="1"/>
  <c r="Q9308" i="1" s="1"/>
  <c r="N9309" i="1"/>
  <c r="Q9309" i="1" s="1"/>
  <c r="N9310" i="1"/>
  <c r="Q9310" i="1" s="1"/>
  <c r="N9311" i="1"/>
  <c r="Q9311" i="1" s="1"/>
  <c r="N9312" i="1"/>
  <c r="Q9312" i="1" s="1"/>
  <c r="N9313" i="1"/>
  <c r="Q9313" i="1" s="1"/>
  <c r="N9314" i="1"/>
  <c r="Q9314" i="1" s="1"/>
  <c r="N9315" i="1"/>
  <c r="Q9315" i="1" s="1"/>
  <c r="N9316" i="1"/>
  <c r="Q9316" i="1" s="1"/>
  <c r="N9317" i="1"/>
  <c r="Q9317" i="1" s="1"/>
  <c r="N9318" i="1"/>
  <c r="Q9318" i="1" s="1"/>
  <c r="N9319" i="1"/>
  <c r="Q9319" i="1" s="1"/>
  <c r="N9320" i="1"/>
  <c r="Q9320" i="1" s="1"/>
  <c r="N9321" i="1"/>
  <c r="Q9321" i="1" s="1"/>
  <c r="N9322" i="1"/>
  <c r="Q9322" i="1" s="1"/>
  <c r="N9323" i="1"/>
  <c r="Q9323" i="1" s="1"/>
  <c r="N9324" i="1"/>
  <c r="Q9324" i="1" s="1"/>
  <c r="N9325" i="1"/>
  <c r="Q9325" i="1" s="1"/>
  <c r="N9326" i="1"/>
  <c r="Q9326" i="1" s="1"/>
  <c r="N9327" i="1"/>
  <c r="Q9327" i="1" s="1"/>
  <c r="N9328" i="1"/>
  <c r="Q9328" i="1" s="1"/>
  <c r="N9329" i="1"/>
  <c r="Q9329" i="1" s="1"/>
  <c r="N9330" i="1"/>
  <c r="Q9330" i="1" s="1"/>
  <c r="N9331" i="1"/>
  <c r="Q9331" i="1" s="1"/>
  <c r="N9332" i="1"/>
  <c r="Q9332" i="1" s="1"/>
  <c r="N9333" i="1"/>
  <c r="Q9333" i="1" s="1"/>
  <c r="N9334" i="1"/>
  <c r="Q9334" i="1" s="1"/>
  <c r="N9335" i="1"/>
  <c r="Q9335" i="1" s="1"/>
  <c r="N9336" i="1"/>
  <c r="Q9336" i="1" s="1"/>
  <c r="N9337" i="1"/>
  <c r="Q9337" i="1" s="1"/>
  <c r="N9338" i="1"/>
  <c r="Q9338" i="1" s="1"/>
  <c r="N9339" i="1"/>
  <c r="Q9339" i="1" s="1"/>
  <c r="N9340" i="1"/>
  <c r="Q9340" i="1" s="1"/>
  <c r="N9341" i="1"/>
  <c r="Q9341" i="1" s="1"/>
  <c r="N9342" i="1"/>
  <c r="Q9342" i="1" s="1"/>
  <c r="N9343" i="1"/>
  <c r="Q9343" i="1" s="1"/>
  <c r="N9344" i="1"/>
  <c r="Q9344" i="1" s="1"/>
  <c r="N9345" i="1"/>
  <c r="Q9345" i="1" s="1"/>
  <c r="N9346" i="1"/>
  <c r="Q9346" i="1" s="1"/>
  <c r="N9347" i="1"/>
  <c r="Q9347" i="1" s="1"/>
  <c r="N9348" i="1"/>
  <c r="Q9348" i="1" s="1"/>
  <c r="N9349" i="1"/>
  <c r="Q9349" i="1" s="1"/>
  <c r="N9350" i="1"/>
  <c r="Q9350" i="1" s="1"/>
  <c r="N9351" i="1"/>
  <c r="Q9351" i="1" s="1"/>
  <c r="N9352" i="1"/>
  <c r="Q9352" i="1" s="1"/>
  <c r="N9353" i="1"/>
  <c r="Q9353" i="1" s="1"/>
  <c r="N9354" i="1"/>
  <c r="Q9354" i="1" s="1"/>
  <c r="N9355" i="1"/>
  <c r="Q9355" i="1" s="1"/>
  <c r="N9356" i="1"/>
  <c r="Q9356" i="1" s="1"/>
  <c r="N9357" i="1"/>
  <c r="Q9357" i="1" s="1"/>
  <c r="N9358" i="1"/>
  <c r="Q9358" i="1" s="1"/>
  <c r="N9359" i="1"/>
  <c r="Q9359" i="1" s="1"/>
  <c r="N9360" i="1"/>
  <c r="Q9360" i="1" s="1"/>
  <c r="N9361" i="1"/>
  <c r="Q9361" i="1" s="1"/>
  <c r="N9362" i="1"/>
  <c r="Q9362" i="1" s="1"/>
  <c r="N9363" i="1"/>
  <c r="Q9363" i="1" s="1"/>
  <c r="N9364" i="1"/>
  <c r="Q9364" i="1" s="1"/>
  <c r="N9365" i="1"/>
  <c r="Q9365" i="1" s="1"/>
  <c r="N9366" i="1"/>
  <c r="Q9366" i="1" s="1"/>
  <c r="N9367" i="1"/>
  <c r="Q9367" i="1" s="1"/>
  <c r="N9368" i="1"/>
  <c r="Q9368" i="1" s="1"/>
  <c r="N9369" i="1"/>
  <c r="Q9369" i="1" s="1"/>
  <c r="N9370" i="1"/>
  <c r="Q9370" i="1" s="1"/>
  <c r="N9371" i="1"/>
  <c r="Q9371" i="1" s="1"/>
  <c r="N9372" i="1"/>
  <c r="Q9372" i="1" s="1"/>
  <c r="N9373" i="1"/>
  <c r="Q9373" i="1" s="1"/>
  <c r="N9374" i="1"/>
  <c r="Q9374" i="1" s="1"/>
  <c r="N9375" i="1"/>
  <c r="Q9375" i="1" s="1"/>
  <c r="N9376" i="1"/>
  <c r="Q9376" i="1" s="1"/>
  <c r="N9377" i="1"/>
  <c r="Q9377" i="1" s="1"/>
  <c r="N9378" i="1"/>
  <c r="Q9378" i="1" s="1"/>
  <c r="N9379" i="1"/>
  <c r="Q9379" i="1" s="1"/>
  <c r="N9380" i="1"/>
  <c r="Q9380" i="1" s="1"/>
  <c r="N9381" i="1"/>
  <c r="Q9381" i="1" s="1"/>
  <c r="N9382" i="1"/>
  <c r="Q9382" i="1" s="1"/>
  <c r="N9383" i="1"/>
  <c r="Q9383" i="1" s="1"/>
  <c r="N9384" i="1"/>
  <c r="Q9384" i="1" s="1"/>
  <c r="N9385" i="1"/>
  <c r="Q9385" i="1" s="1"/>
  <c r="N9386" i="1"/>
  <c r="Q9386" i="1" s="1"/>
  <c r="N9387" i="1"/>
  <c r="Q9387" i="1" s="1"/>
  <c r="N9388" i="1"/>
  <c r="Q9388" i="1" s="1"/>
  <c r="N9389" i="1"/>
  <c r="Q9389" i="1" s="1"/>
  <c r="N9390" i="1"/>
  <c r="Q9390" i="1" s="1"/>
  <c r="N9391" i="1"/>
  <c r="Q9391" i="1" s="1"/>
  <c r="N9392" i="1"/>
  <c r="Q9392" i="1" s="1"/>
  <c r="N9393" i="1"/>
  <c r="Q9393" i="1" s="1"/>
  <c r="N9394" i="1"/>
  <c r="Q9394" i="1" s="1"/>
  <c r="N9395" i="1"/>
  <c r="Q9395" i="1" s="1"/>
  <c r="N9396" i="1"/>
  <c r="Q9396" i="1" s="1"/>
  <c r="N9397" i="1"/>
  <c r="Q9397" i="1" s="1"/>
  <c r="N9398" i="1"/>
  <c r="Q9398" i="1" s="1"/>
  <c r="N9399" i="1"/>
  <c r="Q9399" i="1" s="1"/>
  <c r="N9400" i="1"/>
  <c r="Q9400" i="1" s="1"/>
  <c r="N9401" i="1"/>
  <c r="Q9401" i="1" s="1"/>
  <c r="N9402" i="1"/>
  <c r="Q9402" i="1" s="1"/>
  <c r="N9403" i="1"/>
  <c r="Q9403" i="1" s="1"/>
  <c r="N9404" i="1"/>
  <c r="Q9404" i="1" s="1"/>
  <c r="N9405" i="1"/>
  <c r="Q9405" i="1" s="1"/>
  <c r="N9406" i="1"/>
  <c r="Q9406" i="1" s="1"/>
  <c r="N9407" i="1"/>
  <c r="Q9407" i="1" s="1"/>
  <c r="N9408" i="1"/>
  <c r="Q9408" i="1" s="1"/>
  <c r="N9409" i="1"/>
  <c r="Q9409" i="1" s="1"/>
  <c r="N9410" i="1"/>
  <c r="Q9410" i="1" s="1"/>
  <c r="N9411" i="1"/>
  <c r="Q9411" i="1" s="1"/>
  <c r="N9412" i="1"/>
  <c r="Q9412" i="1" s="1"/>
  <c r="N9413" i="1"/>
  <c r="Q9413" i="1" s="1"/>
  <c r="N9414" i="1"/>
  <c r="Q9414" i="1" s="1"/>
  <c r="N9415" i="1"/>
  <c r="Q9415" i="1" s="1"/>
  <c r="N9416" i="1"/>
  <c r="Q9416" i="1" s="1"/>
  <c r="N9417" i="1"/>
  <c r="Q9417" i="1" s="1"/>
  <c r="N9418" i="1"/>
  <c r="Q9418" i="1" s="1"/>
  <c r="N9419" i="1"/>
  <c r="Q9419" i="1" s="1"/>
  <c r="N9420" i="1"/>
  <c r="Q9420" i="1" s="1"/>
  <c r="N9421" i="1"/>
  <c r="Q9421" i="1" s="1"/>
  <c r="N9422" i="1"/>
  <c r="Q9422" i="1" s="1"/>
  <c r="N9423" i="1"/>
  <c r="Q9423" i="1" s="1"/>
  <c r="N9424" i="1"/>
  <c r="Q9424" i="1" s="1"/>
  <c r="N9425" i="1"/>
  <c r="Q9425" i="1" s="1"/>
  <c r="N9426" i="1"/>
  <c r="Q9426" i="1" s="1"/>
  <c r="N9427" i="1"/>
  <c r="Q9427" i="1" s="1"/>
  <c r="N9428" i="1"/>
  <c r="Q9428" i="1" s="1"/>
  <c r="N9429" i="1"/>
  <c r="Q9429" i="1" s="1"/>
  <c r="N9430" i="1"/>
  <c r="Q9430" i="1" s="1"/>
  <c r="N9431" i="1"/>
  <c r="Q9431" i="1" s="1"/>
  <c r="N9432" i="1"/>
  <c r="Q9432" i="1" s="1"/>
  <c r="N9433" i="1"/>
  <c r="Q9433" i="1" s="1"/>
  <c r="N9434" i="1"/>
  <c r="Q9434" i="1" s="1"/>
  <c r="N9435" i="1"/>
  <c r="Q9435" i="1" s="1"/>
  <c r="N9436" i="1"/>
  <c r="Q9436" i="1" s="1"/>
  <c r="N9437" i="1"/>
  <c r="Q9437" i="1" s="1"/>
  <c r="N9438" i="1"/>
  <c r="Q9438" i="1" s="1"/>
  <c r="N9439" i="1"/>
  <c r="Q9439" i="1" s="1"/>
  <c r="N9440" i="1"/>
  <c r="Q9440" i="1" s="1"/>
  <c r="N9441" i="1"/>
  <c r="Q9441" i="1" s="1"/>
  <c r="N9442" i="1"/>
  <c r="Q9442" i="1" s="1"/>
  <c r="N9443" i="1"/>
  <c r="Q9443" i="1" s="1"/>
  <c r="N9444" i="1"/>
  <c r="Q9444" i="1" s="1"/>
  <c r="N9445" i="1"/>
  <c r="Q9445" i="1" s="1"/>
  <c r="N9446" i="1"/>
  <c r="Q9446" i="1" s="1"/>
  <c r="N9447" i="1"/>
  <c r="Q9447" i="1" s="1"/>
  <c r="N9448" i="1"/>
  <c r="Q9448" i="1" s="1"/>
  <c r="N9449" i="1"/>
  <c r="Q9449" i="1" s="1"/>
  <c r="N9450" i="1"/>
  <c r="Q9450" i="1" s="1"/>
  <c r="N9451" i="1"/>
  <c r="Q9451" i="1" s="1"/>
  <c r="N9452" i="1"/>
  <c r="Q9452" i="1" s="1"/>
  <c r="N9453" i="1"/>
  <c r="Q9453" i="1" s="1"/>
  <c r="N9454" i="1"/>
  <c r="Q9454" i="1" s="1"/>
  <c r="N9455" i="1"/>
  <c r="Q9455" i="1" s="1"/>
  <c r="N9456" i="1"/>
  <c r="Q9456" i="1" s="1"/>
  <c r="N9457" i="1"/>
  <c r="Q9457" i="1" s="1"/>
  <c r="N9458" i="1"/>
  <c r="Q9458" i="1" s="1"/>
  <c r="N9459" i="1"/>
  <c r="Q9459" i="1" s="1"/>
  <c r="N9460" i="1"/>
  <c r="Q9460" i="1" s="1"/>
  <c r="N9461" i="1"/>
  <c r="Q9461" i="1" s="1"/>
  <c r="N9462" i="1"/>
  <c r="Q9462" i="1" s="1"/>
  <c r="N9463" i="1"/>
  <c r="Q9463" i="1" s="1"/>
  <c r="N9464" i="1"/>
  <c r="Q9464" i="1" s="1"/>
  <c r="N9465" i="1"/>
  <c r="Q9465" i="1" s="1"/>
  <c r="N9466" i="1"/>
  <c r="Q9466" i="1" s="1"/>
  <c r="N9467" i="1"/>
  <c r="Q9467" i="1" s="1"/>
  <c r="N9468" i="1"/>
  <c r="Q9468" i="1" s="1"/>
  <c r="N9469" i="1"/>
  <c r="Q9469" i="1" s="1"/>
  <c r="N9470" i="1"/>
  <c r="Q9470" i="1" s="1"/>
  <c r="N9471" i="1"/>
  <c r="Q9471" i="1" s="1"/>
  <c r="N9472" i="1"/>
  <c r="Q9472" i="1" s="1"/>
  <c r="N9473" i="1"/>
  <c r="Q9473" i="1" s="1"/>
  <c r="N9474" i="1"/>
  <c r="Q9474" i="1" s="1"/>
  <c r="N9475" i="1"/>
  <c r="Q9475" i="1" s="1"/>
  <c r="N9476" i="1"/>
  <c r="Q9476" i="1" s="1"/>
  <c r="N9477" i="1"/>
  <c r="Q9477" i="1" s="1"/>
  <c r="N9478" i="1"/>
  <c r="Q9478" i="1" s="1"/>
  <c r="N9479" i="1"/>
  <c r="Q9479" i="1" s="1"/>
  <c r="N9480" i="1"/>
  <c r="Q9480" i="1" s="1"/>
  <c r="N9481" i="1"/>
  <c r="Q9481" i="1" s="1"/>
  <c r="N9482" i="1"/>
  <c r="Q9482" i="1" s="1"/>
  <c r="N9483" i="1"/>
  <c r="Q9483" i="1" s="1"/>
  <c r="N9484" i="1"/>
  <c r="Q9484" i="1" s="1"/>
  <c r="N9485" i="1"/>
  <c r="Q9485" i="1" s="1"/>
  <c r="N9486" i="1"/>
  <c r="Q9486" i="1" s="1"/>
  <c r="N9487" i="1"/>
  <c r="Q9487" i="1" s="1"/>
  <c r="N9488" i="1"/>
  <c r="Q9488" i="1" s="1"/>
  <c r="N9489" i="1"/>
  <c r="Q9489" i="1" s="1"/>
  <c r="N9490" i="1"/>
  <c r="Q9490" i="1" s="1"/>
  <c r="N9491" i="1"/>
  <c r="Q9491" i="1" s="1"/>
  <c r="N9492" i="1"/>
  <c r="Q9492" i="1" s="1"/>
  <c r="N9493" i="1"/>
  <c r="Q9493" i="1" s="1"/>
  <c r="N9494" i="1"/>
  <c r="Q9494" i="1" s="1"/>
  <c r="N9495" i="1"/>
  <c r="Q9495" i="1" s="1"/>
  <c r="N9496" i="1"/>
  <c r="Q9496" i="1" s="1"/>
  <c r="N9497" i="1"/>
  <c r="Q9497" i="1" s="1"/>
  <c r="N9498" i="1"/>
  <c r="Q9498" i="1" s="1"/>
  <c r="N9499" i="1"/>
  <c r="Q9499" i="1" s="1"/>
  <c r="N9500" i="1"/>
  <c r="Q9500" i="1" s="1"/>
  <c r="N9501" i="1"/>
  <c r="Q9501" i="1" s="1"/>
  <c r="N9502" i="1"/>
  <c r="Q9502" i="1" s="1"/>
  <c r="N9503" i="1"/>
  <c r="Q9503" i="1" s="1"/>
  <c r="N9504" i="1"/>
  <c r="Q9504" i="1" s="1"/>
  <c r="N9505" i="1"/>
  <c r="Q9505" i="1" s="1"/>
  <c r="N9506" i="1"/>
  <c r="Q9506" i="1" s="1"/>
  <c r="N9507" i="1"/>
  <c r="Q9507" i="1" s="1"/>
  <c r="N9508" i="1"/>
  <c r="Q9508" i="1" s="1"/>
  <c r="N9509" i="1"/>
  <c r="Q9509" i="1" s="1"/>
  <c r="N9510" i="1"/>
  <c r="Q9510" i="1" s="1"/>
  <c r="N9511" i="1"/>
  <c r="Q9511" i="1" s="1"/>
  <c r="N9512" i="1"/>
  <c r="Q9512" i="1" s="1"/>
  <c r="N9513" i="1"/>
  <c r="Q9513" i="1" s="1"/>
  <c r="N9514" i="1"/>
  <c r="Q9514" i="1" s="1"/>
  <c r="N9515" i="1"/>
  <c r="Q9515" i="1" s="1"/>
  <c r="N9516" i="1"/>
  <c r="Q9516" i="1" s="1"/>
  <c r="N9517" i="1"/>
  <c r="Q9517" i="1" s="1"/>
  <c r="N9518" i="1"/>
  <c r="Q9518" i="1" s="1"/>
  <c r="N9519" i="1"/>
  <c r="Q9519" i="1" s="1"/>
  <c r="N9520" i="1"/>
  <c r="Q9520" i="1" s="1"/>
  <c r="N9521" i="1"/>
  <c r="Q9521" i="1" s="1"/>
  <c r="N9522" i="1"/>
  <c r="Q9522" i="1" s="1"/>
  <c r="N9523" i="1"/>
  <c r="Q9523" i="1" s="1"/>
  <c r="N9524" i="1"/>
  <c r="Q9524" i="1" s="1"/>
  <c r="N9525" i="1"/>
  <c r="Q9525" i="1" s="1"/>
  <c r="N9526" i="1"/>
  <c r="Q9526" i="1" s="1"/>
  <c r="N9527" i="1"/>
  <c r="Q9527" i="1" s="1"/>
  <c r="N9528" i="1"/>
  <c r="Q9528" i="1" s="1"/>
  <c r="N9529" i="1"/>
  <c r="Q9529" i="1" s="1"/>
  <c r="N9530" i="1"/>
  <c r="Q9530" i="1" s="1"/>
  <c r="N9531" i="1"/>
  <c r="Q9531" i="1" s="1"/>
  <c r="N9532" i="1"/>
  <c r="Q9532" i="1" s="1"/>
  <c r="N9533" i="1"/>
  <c r="Q9533" i="1" s="1"/>
  <c r="N9534" i="1"/>
  <c r="Q9534" i="1" s="1"/>
  <c r="N9535" i="1"/>
  <c r="Q9535" i="1" s="1"/>
  <c r="N9536" i="1"/>
  <c r="Q9536" i="1" s="1"/>
  <c r="N9537" i="1"/>
  <c r="Q9537" i="1" s="1"/>
  <c r="N9538" i="1"/>
  <c r="Q9538" i="1" s="1"/>
  <c r="N9539" i="1"/>
  <c r="Q9539" i="1" s="1"/>
  <c r="N9540" i="1"/>
  <c r="Q9540" i="1" s="1"/>
  <c r="N9541" i="1"/>
  <c r="Q9541" i="1" s="1"/>
  <c r="N9542" i="1"/>
  <c r="Q9542" i="1" s="1"/>
  <c r="N9543" i="1"/>
  <c r="Q9543" i="1" s="1"/>
  <c r="N9544" i="1"/>
  <c r="Q9544" i="1" s="1"/>
  <c r="N9545" i="1"/>
  <c r="Q9545" i="1" s="1"/>
  <c r="N9546" i="1"/>
  <c r="Q9546" i="1" s="1"/>
  <c r="N9547" i="1"/>
  <c r="Q9547" i="1" s="1"/>
  <c r="N9548" i="1"/>
  <c r="Q9548" i="1" s="1"/>
  <c r="N9549" i="1"/>
  <c r="Q9549" i="1" s="1"/>
  <c r="N9550" i="1"/>
  <c r="Q9550" i="1" s="1"/>
  <c r="N9551" i="1"/>
  <c r="Q9551" i="1" s="1"/>
  <c r="N9552" i="1"/>
  <c r="Q9552" i="1" s="1"/>
  <c r="N9553" i="1"/>
  <c r="Q9553" i="1" s="1"/>
  <c r="N9554" i="1"/>
  <c r="Q9554" i="1" s="1"/>
  <c r="N9555" i="1"/>
  <c r="Q9555" i="1" s="1"/>
  <c r="N9556" i="1"/>
  <c r="Q9556" i="1" s="1"/>
  <c r="N9557" i="1"/>
  <c r="Q9557" i="1" s="1"/>
  <c r="N9558" i="1"/>
  <c r="Q9558" i="1" s="1"/>
  <c r="N9559" i="1"/>
  <c r="Q9559" i="1" s="1"/>
  <c r="N9560" i="1"/>
  <c r="Q9560" i="1" s="1"/>
  <c r="N9561" i="1"/>
  <c r="Q9561" i="1" s="1"/>
  <c r="N9562" i="1"/>
  <c r="Q9562" i="1" s="1"/>
  <c r="N9563" i="1"/>
  <c r="Q9563" i="1" s="1"/>
  <c r="N9564" i="1"/>
  <c r="Q9564" i="1" s="1"/>
  <c r="N9565" i="1"/>
  <c r="Q9565" i="1" s="1"/>
  <c r="N9566" i="1"/>
  <c r="Q9566" i="1" s="1"/>
  <c r="N9567" i="1"/>
  <c r="Q9567" i="1" s="1"/>
  <c r="N9568" i="1"/>
  <c r="Q9568" i="1" s="1"/>
  <c r="N9569" i="1"/>
  <c r="Q9569" i="1" s="1"/>
  <c r="N9570" i="1"/>
  <c r="Q9570" i="1" s="1"/>
  <c r="N9571" i="1"/>
  <c r="Q9571" i="1" s="1"/>
  <c r="N9572" i="1"/>
  <c r="Q9572" i="1" s="1"/>
  <c r="N9573" i="1"/>
  <c r="Q9573" i="1" s="1"/>
  <c r="N9574" i="1"/>
  <c r="Q9574" i="1" s="1"/>
  <c r="N9575" i="1"/>
  <c r="Q9575" i="1" s="1"/>
  <c r="N9576" i="1"/>
  <c r="Q9576" i="1" s="1"/>
  <c r="N9577" i="1"/>
  <c r="Q9577" i="1" s="1"/>
  <c r="N9578" i="1"/>
  <c r="Q9578" i="1" s="1"/>
  <c r="N9579" i="1"/>
  <c r="Q9579" i="1" s="1"/>
  <c r="N9580" i="1"/>
  <c r="Q9580" i="1" s="1"/>
  <c r="N9581" i="1"/>
  <c r="Q9581" i="1" s="1"/>
  <c r="N9582" i="1"/>
  <c r="Q9582" i="1" s="1"/>
  <c r="N9583" i="1"/>
  <c r="Q9583" i="1" s="1"/>
  <c r="N9584" i="1"/>
  <c r="Q9584" i="1" s="1"/>
  <c r="N9585" i="1"/>
  <c r="Q9585" i="1" s="1"/>
  <c r="N9586" i="1"/>
  <c r="Q9586" i="1" s="1"/>
  <c r="N9587" i="1"/>
  <c r="Q9587" i="1" s="1"/>
  <c r="N9588" i="1"/>
  <c r="Q9588" i="1" s="1"/>
  <c r="N9589" i="1"/>
  <c r="Q9589" i="1" s="1"/>
  <c r="N9590" i="1"/>
  <c r="Q9590" i="1" s="1"/>
  <c r="N9591" i="1"/>
  <c r="Q9591" i="1" s="1"/>
  <c r="N9592" i="1"/>
  <c r="Q9592" i="1" s="1"/>
  <c r="N9593" i="1"/>
  <c r="Q9593" i="1" s="1"/>
  <c r="N9594" i="1"/>
  <c r="Q9594" i="1" s="1"/>
  <c r="N9595" i="1"/>
  <c r="Q9595" i="1" s="1"/>
  <c r="N9596" i="1"/>
  <c r="Q9596" i="1" s="1"/>
  <c r="N9597" i="1"/>
  <c r="Q9597" i="1" s="1"/>
  <c r="N9598" i="1"/>
  <c r="Q9598" i="1" s="1"/>
  <c r="N9599" i="1"/>
  <c r="Q9599" i="1" s="1"/>
  <c r="N9600" i="1"/>
  <c r="Q9600" i="1" s="1"/>
  <c r="N9601" i="1"/>
  <c r="Q9601" i="1" s="1"/>
  <c r="N9602" i="1"/>
  <c r="Q9602" i="1" s="1"/>
  <c r="N9603" i="1"/>
  <c r="Q9603" i="1" s="1"/>
  <c r="N9604" i="1"/>
  <c r="Q9604" i="1" s="1"/>
  <c r="N9605" i="1"/>
  <c r="Q9605" i="1" s="1"/>
  <c r="N9606" i="1"/>
  <c r="Q9606" i="1" s="1"/>
  <c r="N9607" i="1"/>
  <c r="Q9607" i="1" s="1"/>
  <c r="N9608" i="1"/>
  <c r="Q9608" i="1" s="1"/>
  <c r="N9609" i="1"/>
  <c r="Q9609" i="1" s="1"/>
  <c r="N9610" i="1"/>
  <c r="Q9610" i="1" s="1"/>
  <c r="N9611" i="1"/>
  <c r="Q9611" i="1" s="1"/>
  <c r="N9612" i="1"/>
  <c r="Q9612" i="1" s="1"/>
  <c r="N9613" i="1"/>
  <c r="Q9613" i="1" s="1"/>
  <c r="N9614" i="1"/>
  <c r="Q9614" i="1" s="1"/>
  <c r="N9615" i="1"/>
  <c r="Q9615" i="1" s="1"/>
  <c r="N9616" i="1"/>
  <c r="Q9616" i="1" s="1"/>
  <c r="N9617" i="1"/>
  <c r="Q9617" i="1" s="1"/>
  <c r="N9618" i="1"/>
  <c r="Q9618" i="1" s="1"/>
  <c r="N9619" i="1"/>
  <c r="Q9619" i="1" s="1"/>
  <c r="N9620" i="1"/>
  <c r="Q9620" i="1" s="1"/>
  <c r="N9621" i="1"/>
  <c r="Q9621" i="1" s="1"/>
  <c r="N9622" i="1"/>
  <c r="Q9622" i="1" s="1"/>
  <c r="N9623" i="1"/>
  <c r="Q9623" i="1" s="1"/>
  <c r="N9624" i="1"/>
  <c r="Q9624" i="1" s="1"/>
  <c r="N9625" i="1"/>
  <c r="Q9625" i="1" s="1"/>
  <c r="N9626" i="1"/>
  <c r="Q9626" i="1" s="1"/>
  <c r="N9627" i="1"/>
  <c r="Q9627" i="1" s="1"/>
  <c r="N9628" i="1"/>
  <c r="Q9628" i="1" s="1"/>
  <c r="N9629" i="1"/>
  <c r="Q9629" i="1" s="1"/>
  <c r="N9630" i="1"/>
  <c r="Q9630" i="1" s="1"/>
  <c r="N9631" i="1"/>
  <c r="Q9631" i="1" s="1"/>
  <c r="N9632" i="1"/>
  <c r="Q9632" i="1" s="1"/>
  <c r="N9633" i="1"/>
  <c r="Q9633" i="1" s="1"/>
  <c r="N9634" i="1"/>
  <c r="Q9634" i="1" s="1"/>
  <c r="N9635" i="1"/>
  <c r="Q9635" i="1" s="1"/>
  <c r="N9636" i="1"/>
  <c r="Q9636" i="1" s="1"/>
  <c r="N9637" i="1"/>
  <c r="Q9637" i="1" s="1"/>
  <c r="N9638" i="1"/>
  <c r="Q9638" i="1" s="1"/>
  <c r="N9639" i="1"/>
  <c r="Q9639" i="1" s="1"/>
  <c r="N9640" i="1"/>
  <c r="Q9640" i="1" s="1"/>
  <c r="N9641" i="1"/>
  <c r="Q9641" i="1" s="1"/>
  <c r="N9642" i="1"/>
  <c r="Q9642" i="1" s="1"/>
  <c r="N9643" i="1"/>
  <c r="Q9643" i="1" s="1"/>
  <c r="N9644" i="1"/>
  <c r="Q9644" i="1" s="1"/>
  <c r="N9645" i="1"/>
  <c r="Q9645" i="1" s="1"/>
  <c r="N9646" i="1"/>
  <c r="Q9646" i="1" s="1"/>
  <c r="N9647" i="1"/>
  <c r="Q9647" i="1" s="1"/>
  <c r="N9648" i="1"/>
  <c r="Q9648" i="1" s="1"/>
  <c r="N9649" i="1"/>
  <c r="Q9649" i="1" s="1"/>
  <c r="N9650" i="1"/>
  <c r="Q9650" i="1" s="1"/>
  <c r="N9651" i="1"/>
  <c r="Q9651" i="1" s="1"/>
  <c r="N9652" i="1"/>
  <c r="Q9652" i="1" s="1"/>
  <c r="N9653" i="1"/>
  <c r="Q9653" i="1" s="1"/>
  <c r="N9654" i="1"/>
  <c r="Q9654" i="1" s="1"/>
  <c r="N9655" i="1"/>
  <c r="Q9655" i="1" s="1"/>
  <c r="N9656" i="1"/>
  <c r="Q9656" i="1" s="1"/>
  <c r="N9657" i="1"/>
  <c r="Q9657" i="1" s="1"/>
  <c r="N9658" i="1"/>
  <c r="Q9658" i="1" s="1"/>
  <c r="N9659" i="1"/>
  <c r="Q9659" i="1" s="1"/>
  <c r="N9660" i="1"/>
  <c r="Q9660" i="1" s="1"/>
  <c r="N9661" i="1"/>
  <c r="Q9661" i="1" s="1"/>
  <c r="N9662" i="1"/>
  <c r="Q9662" i="1" s="1"/>
  <c r="N9663" i="1"/>
  <c r="Q9663" i="1" s="1"/>
  <c r="N9664" i="1"/>
  <c r="Q9664" i="1" s="1"/>
  <c r="N9665" i="1"/>
  <c r="Q9665" i="1" s="1"/>
  <c r="N9666" i="1"/>
  <c r="Q9666" i="1" s="1"/>
  <c r="N9667" i="1"/>
  <c r="Q9667" i="1" s="1"/>
  <c r="N9668" i="1"/>
  <c r="Q9668" i="1" s="1"/>
  <c r="N9669" i="1"/>
  <c r="Q9669" i="1" s="1"/>
  <c r="N9670" i="1"/>
  <c r="Q9670" i="1" s="1"/>
  <c r="N9671" i="1"/>
  <c r="Q9671" i="1" s="1"/>
  <c r="N9672" i="1"/>
  <c r="Q9672" i="1" s="1"/>
  <c r="N9673" i="1"/>
  <c r="Q9673" i="1" s="1"/>
  <c r="N9674" i="1"/>
  <c r="Q9674" i="1" s="1"/>
  <c r="N9675" i="1"/>
  <c r="Q9675" i="1" s="1"/>
  <c r="N9676" i="1"/>
  <c r="Q9676" i="1" s="1"/>
  <c r="N9677" i="1"/>
  <c r="Q9677" i="1" s="1"/>
  <c r="N9678" i="1"/>
  <c r="Q9678" i="1" s="1"/>
  <c r="N9679" i="1"/>
  <c r="Q9679" i="1" s="1"/>
  <c r="N9680" i="1"/>
  <c r="Q9680" i="1" s="1"/>
  <c r="N9681" i="1"/>
  <c r="Q9681" i="1" s="1"/>
  <c r="N9682" i="1"/>
  <c r="Q9682" i="1" s="1"/>
  <c r="N9683" i="1"/>
  <c r="Q9683" i="1" s="1"/>
  <c r="N9684" i="1"/>
  <c r="Q9684" i="1" s="1"/>
  <c r="N9685" i="1"/>
  <c r="Q9685" i="1" s="1"/>
  <c r="N9686" i="1"/>
  <c r="Q9686" i="1" s="1"/>
  <c r="N9687" i="1"/>
  <c r="Q9687" i="1" s="1"/>
  <c r="N9688" i="1"/>
  <c r="Q9688" i="1" s="1"/>
  <c r="N9689" i="1"/>
  <c r="Q9689" i="1" s="1"/>
  <c r="N9690" i="1"/>
  <c r="Q9690" i="1" s="1"/>
  <c r="N9691" i="1"/>
  <c r="Q9691" i="1" s="1"/>
  <c r="N9692" i="1"/>
  <c r="Q9692" i="1" s="1"/>
  <c r="N9693" i="1"/>
  <c r="Q9693" i="1" s="1"/>
  <c r="N9694" i="1"/>
  <c r="Q9694" i="1" s="1"/>
  <c r="N9695" i="1"/>
  <c r="Q9695" i="1" s="1"/>
  <c r="N9696" i="1"/>
  <c r="Q9696" i="1" s="1"/>
  <c r="N9697" i="1"/>
  <c r="Q9697" i="1" s="1"/>
  <c r="N9698" i="1"/>
  <c r="Q9698" i="1" s="1"/>
  <c r="N9699" i="1"/>
  <c r="Q9699" i="1" s="1"/>
  <c r="N9700" i="1"/>
  <c r="Q9700" i="1" s="1"/>
  <c r="N9701" i="1"/>
  <c r="Q9701" i="1" s="1"/>
  <c r="N9702" i="1"/>
  <c r="Q9702" i="1" s="1"/>
  <c r="N9703" i="1"/>
  <c r="Q9703" i="1" s="1"/>
  <c r="N9704" i="1"/>
  <c r="Q9704" i="1" s="1"/>
  <c r="N9705" i="1"/>
  <c r="Q9705" i="1" s="1"/>
  <c r="N9706" i="1"/>
  <c r="Q9706" i="1" s="1"/>
  <c r="N9707" i="1"/>
  <c r="Q9707" i="1" s="1"/>
  <c r="N9708" i="1"/>
  <c r="Q9708" i="1" s="1"/>
  <c r="N9709" i="1"/>
  <c r="Q9709" i="1" s="1"/>
  <c r="N9710" i="1"/>
  <c r="Q9710" i="1" s="1"/>
  <c r="N9711" i="1"/>
  <c r="Q9711" i="1" s="1"/>
  <c r="N9712" i="1"/>
  <c r="Q9712" i="1" s="1"/>
  <c r="N9713" i="1"/>
  <c r="Q9713" i="1" s="1"/>
  <c r="N9714" i="1"/>
  <c r="Q9714" i="1" s="1"/>
  <c r="N9715" i="1"/>
  <c r="Q9715" i="1" s="1"/>
  <c r="N9716" i="1"/>
  <c r="Q9716" i="1" s="1"/>
  <c r="N9717" i="1"/>
  <c r="Q9717" i="1" s="1"/>
  <c r="N9718" i="1"/>
  <c r="Q9718" i="1" s="1"/>
  <c r="N9719" i="1"/>
  <c r="Q9719" i="1" s="1"/>
  <c r="N9720" i="1"/>
  <c r="Q9720" i="1" s="1"/>
  <c r="N9721" i="1"/>
  <c r="Q9721" i="1" s="1"/>
  <c r="N9722" i="1"/>
  <c r="Q9722" i="1" s="1"/>
  <c r="N9723" i="1"/>
  <c r="Q9723" i="1" s="1"/>
  <c r="N9724" i="1"/>
  <c r="Q9724" i="1" s="1"/>
  <c r="N9725" i="1"/>
  <c r="Q9725" i="1" s="1"/>
  <c r="N9726" i="1"/>
  <c r="Q9726" i="1" s="1"/>
  <c r="N9727" i="1"/>
  <c r="Q9727" i="1" s="1"/>
  <c r="N9728" i="1"/>
  <c r="Q9728" i="1" s="1"/>
  <c r="N9729" i="1"/>
  <c r="Q9729" i="1" s="1"/>
  <c r="N9730" i="1"/>
  <c r="Q9730" i="1" s="1"/>
  <c r="N9731" i="1"/>
  <c r="Q9731" i="1" s="1"/>
  <c r="N9732" i="1"/>
  <c r="Q9732" i="1" s="1"/>
  <c r="N9733" i="1"/>
  <c r="Q9733" i="1" s="1"/>
  <c r="N9734" i="1"/>
  <c r="Q9734" i="1" s="1"/>
  <c r="N9735" i="1"/>
  <c r="Q9735" i="1" s="1"/>
  <c r="N9736" i="1"/>
  <c r="Q9736" i="1" s="1"/>
  <c r="N9737" i="1"/>
  <c r="Q9737" i="1" s="1"/>
  <c r="N9738" i="1"/>
  <c r="Q9738" i="1" s="1"/>
  <c r="N9739" i="1"/>
  <c r="Q9739" i="1" s="1"/>
  <c r="N9740" i="1"/>
  <c r="Q9740" i="1" s="1"/>
  <c r="N9741" i="1"/>
  <c r="Q9741" i="1" s="1"/>
  <c r="N9742" i="1"/>
  <c r="Q9742" i="1" s="1"/>
  <c r="N9743" i="1"/>
  <c r="Q9743" i="1" s="1"/>
  <c r="N9744" i="1"/>
  <c r="Q9744" i="1" s="1"/>
  <c r="N9745" i="1"/>
  <c r="Q9745" i="1" s="1"/>
  <c r="N9746" i="1"/>
  <c r="Q9746" i="1" s="1"/>
  <c r="N9747" i="1"/>
  <c r="Q9747" i="1" s="1"/>
  <c r="N9748" i="1"/>
  <c r="Q9748" i="1" s="1"/>
  <c r="N9749" i="1"/>
  <c r="Q9749" i="1" s="1"/>
  <c r="N9750" i="1"/>
  <c r="Q9750" i="1" s="1"/>
  <c r="N9751" i="1"/>
  <c r="Q9751" i="1" s="1"/>
  <c r="N9752" i="1"/>
  <c r="Q9752" i="1" s="1"/>
  <c r="N9753" i="1"/>
  <c r="Q9753" i="1" s="1"/>
  <c r="N9754" i="1"/>
  <c r="Q9754" i="1" s="1"/>
  <c r="N9755" i="1"/>
  <c r="Q9755" i="1" s="1"/>
  <c r="N9756" i="1"/>
  <c r="Q9756" i="1" s="1"/>
  <c r="N9757" i="1"/>
  <c r="Q9757" i="1" s="1"/>
  <c r="N9758" i="1"/>
  <c r="Q9758" i="1" s="1"/>
  <c r="N9759" i="1"/>
  <c r="Q9759" i="1" s="1"/>
  <c r="N9760" i="1"/>
  <c r="Q9760" i="1" s="1"/>
  <c r="N9761" i="1"/>
  <c r="Q9761" i="1" s="1"/>
  <c r="N9762" i="1"/>
  <c r="Q9762" i="1" s="1"/>
  <c r="N9763" i="1"/>
  <c r="Q9763" i="1" s="1"/>
  <c r="N9764" i="1"/>
  <c r="Q9764" i="1" s="1"/>
  <c r="N9765" i="1"/>
  <c r="Q9765" i="1" s="1"/>
  <c r="N9766" i="1"/>
  <c r="Q9766" i="1" s="1"/>
  <c r="N9767" i="1"/>
  <c r="Q9767" i="1" s="1"/>
  <c r="N9768" i="1"/>
  <c r="Q9768" i="1" s="1"/>
  <c r="N9769" i="1"/>
  <c r="Q9769" i="1" s="1"/>
  <c r="N9770" i="1"/>
  <c r="Q9770" i="1" s="1"/>
  <c r="N9771" i="1"/>
  <c r="Q9771" i="1" s="1"/>
  <c r="N9772" i="1"/>
  <c r="Q9772" i="1" s="1"/>
  <c r="N9773" i="1"/>
  <c r="Q9773" i="1" s="1"/>
  <c r="N9774" i="1"/>
  <c r="Q9774" i="1" s="1"/>
  <c r="N9775" i="1"/>
  <c r="Q9775" i="1" s="1"/>
  <c r="N9776" i="1"/>
  <c r="Q9776" i="1" s="1"/>
  <c r="N9777" i="1"/>
  <c r="Q9777" i="1" s="1"/>
  <c r="N9778" i="1"/>
  <c r="Q9778" i="1" s="1"/>
  <c r="N9779" i="1"/>
  <c r="Q9779" i="1" s="1"/>
  <c r="N9780" i="1"/>
  <c r="Q9780" i="1" s="1"/>
  <c r="N9781" i="1"/>
  <c r="Q9781" i="1" s="1"/>
  <c r="N9782" i="1"/>
  <c r="Q9782" i="1" s="1"/>
  <c r="N9783" i="1"/>
  <c r="Q9783" i="1" s="1"/>
  <c r="N9784" i="1"/>
  <c r="Q9784" i="1" s="1"/>
  <c r="N9785" i="1"/>
  <c r="Q9785" i="1" s="1"/>
  <c r="N9786" i="1"/>
  <c r="Q9786" i="1" s="1"/>
  <c r="N9787" i="1"/>
  <c r="Q9787" i="1" s="1"/>
  <c r="N9788" i="1"/>
  <c r="Q9788" i="1" s="1"/>
  <c r="N9789" i="1"/>
  <c r="Q9789" i="1" s="1"/>
  <c r="N9790" i="1"/>
  <c r="Q9790" i="1" s="1"/>
  <c r="N9791" i="1"/>
  <c r="Q9791" i="1" s="1"/>
  <c r="N9792" i="1"/>
  <c r="Q9792" i="1" s="1"/>
  <c r="N9793" i="1"/>
  <c r="Q9793" i="1" s="1"/>
  <c r="N9794" i="1"/>
  <c r="Q9794" i="1" s="1"/>
  <c r="N9795" i="1"/>
  <c r="Q9795" i="1" s="1"/>
  <c r="N9796" i="1"/>
  <c r="Q9796" i="1" s="1"/>
  <c r="N9797" i="1"/>
  <c r="Q9797" i="1" s="1"/>
  <c r="N9798" i="1"/>
  <c r="Q9798" i="1" s="1"/>
  <c r="N9799" i="1"/>
  <c r="Q9799" i="1" s="1"/>
  <c r="N9800" i="1"/>
  <c r="Q9800" i="1" s="1"/>
  <c r="N9801" i="1"/>
  <c r="Q9801" i="1" s="1"/>
  <c r="N9802" i="1"/>
  <c r="Q9802" i="1" s="1"/>
  <c r="N9803" i="1"/>
  <c r="Q9803" i="1" s="1"/>
  <c r="N9804" i="1"/>
  <c r="Q9804" i="1" s="1"/>
  <c r="N9805" i="1"/>
  <c r="Q9805" i="1" s="1"/>
  <c r="N9806" i="1"/>
  <c r="Q9806" i="1" s="1"/>
  <c r="N9807" i="1"/>
  <c r="Q9807" i="1" s="1"/>
  <c r="N9808" i="1"/>
  <c r="Q9808" i="1" s="1"/>
  <c r="N9809" i="1"/>
  <c r="Q9809" i="1" s="1"/>
  <c r="N9810" i="1"/>
  <c r="Q9810" i="1" s="1"/>
  <c r="N9811" i="1"/>
  <c r="Q9811" i="1" s="1"/>
  <c r="N9812" i="1"/>
  <c r="Q9812" i="1" s="1"/>
  <c r="N9813" i="1"/>
  <c r="Q9813" i="1" s="1"/>
  <c r="N9814" i="1"/>
  <c r="Q9814" i="1" s="1"/>
  <c r="N9815" i="1"/>
  <c r="Q9815" i="1" s="1"/>
  <c r="N9816" i="1"/>
  <c r="Q9816" i="1" s="1"/>
  <c r="N9817" i="1"/>
  <c r="Q9817" i="1" s="1"/>
  <c r="N9818" i="1"/>
  <c r="Q9818" i="1" s="1"/>
  <c r="N9819" i="1"/>
  <c r="Q9819" i="1" s="1"/>
  <c r="N9820" i="1"/>
  <c r="Q9820" i="1" s="1"/>
  <c r="N9821" i="1"/>
  <c r="Q9821" i="1" s="1"/>
  <c r="N9822" i="1"/>
  <c r="Q9822" i="1" s="1"/>
  <c r="N9823" i="1"/>
  <c r="Q9823" i="1" s="1"/>
  <c r="N9824" i="1"/>
  <c r="Q9824" i="1" s="1"/>
  <c r="N9825" i="1"/>
  <c r="Q9825" i="1" s="1"/>
  <c r="N9826" i="1"/>
  <c r="Q9826" i="1" s="1"/>
  <c r="N9827" i="1"/>
  <c r="Q9827" i="1" s="1"/>
  <c r="N9828" i="1"/>
  <c r="Q9828" i="1" s="1"/>
  <c r="N9829" i="1"/>
  <c r="Q9829" i="1" s="1"/>
  <c r="N9830" i="1"/>
  <c r="Q9830" i="1" s="1"/>
  <c r="N9831" i="1"/>
  <c r="Q9831" i="1" s="1"/>
  <c r="N9832" i="1"/>
  <c r="Q9832" i="1" s="1"/>
  <c r="N9833" i="1"/>
  <c r="Q9833" i="1" s="1"/>
  <c r="N9834" i="1"/>
  <c r="Q9834" i="1" s="1"/>
  <c r="N9835" i="1"/>
  <c r="Q9835" i="1" s="1"/>
  <c r="N9836" i="1"/>
  <c r="Q9836" i="1" s="1"/>
  <c r="N9837" i="1"/>
  <c r="Q9837" i="1" s="1"/>
  <c r="N9838" i="1"/>
  <c r="Q9838" i="1" s="1"/>
  <c r="N9839" i="1"/>
  <c r="Q9839" i="1" s="1"/>
  <c r="N9840" i="1"/>
  <c r="Q9840" i="1" s="1"/>
  <c r="N9841" i="1"/>
  <c r="Q9841" i="1" s="1"/>
  <c r="N9842" i="1"/>
  <c r="Q9842" i="1" s="1"/>
  <c r="N9843" i="1"/>
  <c r="Q9843" i="1" s="1"/>
  <c r="N9844" i="1"/>
  <c r="Q9844" i="1" s="1"/>
  <c r="N9845" i="1"/>
  <c r="Q9845" i="1" s="1"/>
  <c r="N9846" i="1"/>
  <c r="Q9846" i="1" s="1"/>
  <c r="N9847" i="1"/>
  <c r="Q9847" i="1" s="1"/>
  <c r="N9848" i="1"/>
  <c r="Q9848" i="1" s="1"/>
  <c r="N9849" i="1"/>
  <c r="Q9849" i="1" s="1"/>
  <c r="N9850" i="1"/>
  <c r="Q9850" i="1" s="1"/>
  <c r="N9851" i="1"/>
  <c r="Q9851" i="1" s="1"/>
  <c r="N9852" i="1"/>
  <c r="Q9852" i="1" s="1"/>
  <c r="N9853" i="1"/>
  <c r="Q9853" i="1" s="1"/>
  <c r="N9854" i="1"/>
  <c r="Q9854" i="1" s="1"/>
  <c r="N9855" i="1"/>
  <c r="Q9855" i="1" s="1"/>
  <c r="N9856" i="1"/>
  <c r="Q9856" i="1" s="1"/>
  <c r="N9857" i="1"/>
  <c r="Q9857" i="1" s="1"/>
  <c r="N9858" i="1"/>
  <c r="Q9858" i="1" s="1"/>
  <c r="N9859" i="1"/>
  <c r="Q9859" i="1" s="1"/>
  <c r="N9860" i="1"/>
  <c r="Q9860" i="1" s="1"/>
  <c r="N9861" i="1"/>
  <c r="Q9861" i="1" s="1"/>
  <c r="N9862" i="1"/>
  <c r="Q9862" i="1" s="1"/>
  <c r="N9863" i="1"/>
  <c r="Q9863" i="1" s="1"/>
  <c r="N9864" i="1"/>
  <c r="Q9864" i="1" s="1"/>
  <c r="N9865" i="1"/>
  <c r="Q9865" i="1" s="1"/>
  <c r="N9866" i="1"/>
  <c r="Q9866" i="1" s="1"/>
  <c r="N9867" i="1"/>
  <c r="Q9867" i="1" s="1"/>
  <c r="N9868" i="1"/>
  <c r="Q9868" i="1" s="1"/>
  <c r="N9869" i="1"/>
  <c r="Q9869" i="1" s="1"/>
  <c r="N9870" i="1"/>
  <c r="Q9870" i="1" s="1"/>
  <c r="N9871" i="1"/>
  <c r="Q9871" i="1" s="1"/>
  <c r="N9872" i="1"/>
  <c r="Q9872" i="1" s="1"/>
  <c r="N9873" i="1"/>
  <c r="Q9873" i="1" s="1"/>
  <c r="N9874" i="1"/>
  <c r="Q9874" i="1" s="1"/>
  <c r="N9875" i="1"/>
  <c r="Q9875" i="1" s="1"/>
  <c r="N9876" i="1"/>
  <c r="Q9876" i="1" s="1"/>
  <c r="N9877" i="1"/>
  <c r="Q9877" i="1" s="1"/>
  <c r="N9878" i="1"/>
  <c r="Q9878" i="1" s="1"/>
  <c r="N9879" i="1"/>
  <c r="Q9879" i="1" s="1"/>
  <c r="N9880" i="1"/>
  <c r="Q9880" i="1" s="1"/>
  <c r="N9881" i="1"/>
  <c r="Q9881" i="1" s="1"/>
  <c r="N9882" i="1"/>
  <c r="Q9882" i="1" s="1"/>
  <c r="N9883" i="1"/>
  <c r="Q9883" i="1" s="1"/>
  <c r="N9884" i="1"/>
  <c r="Q9884" i="1" s="1"/>
  <c r="N9885" i="1"/>
  <c r="Q9885" i="1" s="1"/>
  <c r="N9886" i="1"/>
  <c r="Q9886" i="1" s="1"/>
  <c r="N9887" i="1"/>
  <c r="Q9887" i="1" s="1"/>
  <c r="N9888" i="1"/>
  <c r="Q9888" i="1" s="1"/>
  <c r="N9889" i="1"/>
  <c r="Q9889" i="1" s="1"/>
  <c r="N9890" i="1"/>
  <c r="Q9890" i="1" s="1"/>
  <c r="N9891" i="1"/>
  <c r="Q9891" i="1" s="1"/>
  <c r="N9892" i="1"/>
  <c r="Q9892" i="1" s="1"/>
  <c r="N9893" i="1"/>
  <c r="Q9893" i="1" s="1"/>
  <c r="N9894" i="1"/>
  <c r="Q9894" i="1" s="1"/>
  <c r="N9895" i="1"/>
  <c r="Q9895" i="1" s="1"/>
  <c r="N9896" i="1"/>
  <c r="Q9896" i="1" s="1"/>
  <c r="N9897" i="1"/>
  <c r="Q9897" i="1" s="1"/>
  <c r="N9898" i="1"/>
  <c r="Q9898" i="1" s="1"/>
  <c r="N9899" i="1"/>
  <c r="Q9899" i="1" s="1"/>
  <c r="N9900" i="1"/>
  <c r="Q9900" i="1" s="1"/>
  <c r="N9901" i="1"/>
  <c r="Q9901" i="1" s="1"/>
  <c r="N9902" i="1"/>
  <c r="Q9902" i="1" s="1"/>
  <c r="N9903" i="1"/>
  <c r="Q9903" i="1" s="1"/>
  <c r="N9904" i="1"/>
  <c r="Q9904" i="1" s="1"/>
  <c r="N9905" i="1"/>
  <c r="Q9905" i="1" s="1"/>
  <c r="N9906" i="1"/>
  <c r="Q9906" i="1" s="1"/>
  <c r="N9907" i="1"/>
  <c r="Q9907" i="1" s="1"/>
  <c r="N9908" i="1"/>
  <c r="Q9908" i="1" s="1"/>
  <c r="N9909" i="1"/>
  <c r="Q9909" i="1" s="1"/>
  <c r="N9910" i="1"/>
  <c r="Q9910" i="1" s="1"/>
  <c r="N9911" i="1"/>
  <c r="Q9911" i="1" s="1"/>
  <c r="N9912" i="1"/>
  <c r="Q9912" i="1" s="1"/>
  <c r="N9913" i="1"/>
  <c r="Q9913" i="1" s="1"/>
  <c r="N9914" i="1"/>
  <c r="Q9914" i="1" s="1"/>
  <c r="N9915" i="1"/>
  <c r="Q9915" i="1" s="1"/>
  <c r="N9916" i="1"/>
  <c r="Q9916" i="1" s="1"/>
  <c r="N9917" i="1"/>
  <c r="Q9917" i="1" s="1"/>
  <c r="N9918" i="1"/>
  <c r="Q9918" i="1" s="1"/>
  <c r="N9919" i="1"/>
  <c r="Q9919" i="1" s="1"/>
  <c r="N9920" i="1"/>
  <c r="Q9920" i="1" s="1"/>
  <c r="N9921" i="1"/>
  <c r="Q9921" i="1" s="1"/>
  <c r="N9922" i="1"/>
  <c r="Q9922" i="1" s="1"/>
  <c r="N9923" i="1"/>
  <c r="Q9923" i="1" s="1"/>
  <c r="N9924" i="1"/>
  <c r="Q9924" i="1" s="1"/>
  <c r="N9925" i="1"/>
  <c r="Q9925" i="1" s="1"/>
  <c r="N9926" i="1"/>
  <c r="Q9926" i="1" s="1"/>
  <c r="N9927" i="1"/>
  <c r="Q9927" i="1" s="1"/>
  <c r="N9928" i="1"/>
  <c r="Q9928" i="1" s="1"/>
  <c r="N9929" i="1"/>
  <c r="Q9929" i="1" s="1"/>
  <c r="N9930" i="1"/>
  <c r="Q9930" i="1" s="1"/>
  <c r="N9931" i="1"/>
  <c r="Q9931" i="1" s="1"/>
  <c r="N9932" i="1"/>
  <c r="Q9932" i="1" s="1"/>
  <c r="N9933" i="1"/>
  <c r="Q9933" i="1" s="1"/>
  <c r="N9934" i="1"/>
  <c r="Q9934" i="1" s="1"/>
  <c r="N9935" i="1"/>
  <c r="Q9935" i="1" s="1"/>
  <c r="N9936" i="1"/>
  <c r="Q9936" i="1" s="1"/>
  <c r="N9937" i="1"/>
  <c r="Q9937" i="1" s="1"/>
  <c r="N9938" i="1"/>
  <c r="Q9938" i="1" s="1"/>
  <c r="N9939" i="1"/>
  <c r="Q9939" i="1" s="1"/>
  <c r="N9940" i="1"/>
  <c r="Q9940" i="1" s="1"/>
  <c r="N9941" i="1"/>
  <c r="Q9941" i="1" s="1"/>
  <c r="N9942" i="1"/>
  <c r="Q9942" i="1" s="1"/>
  <c r="N9943" i="1"/>
  <c r="Q9943" i="1" s="1"/>
  <c r="N9944" i="1"/>
  <c r="Q9944" i="1" s="1"/>
  <c r="N9945" i="1"/>
  <c r="Q9945" i="1" s="1"/>
  <c r="N9946" i="1"/>
  <c r="Q9946" i="1" s="1"/>
  <c r="N9947" i="1"/>
  <c r="Q9947" i="1" s="1"/>
  <c r="N9948" i="1"/>
  <c r="Q9948" i="1" s="1"/>
  <c r="N9949" i="1"/>
  <c r="Q9949" i="1" s="1"/>
  <c r="N9950" i="1"/>
  <c r="Q9950" i="1" s="1"/>
  <c r="N9951" i="1"/>
  <c r="Q9951" i="1" s="1"/>
  <c r="N9952" i="1"/>
  <c r="Q9952" i="1" s="1"/>
  <c r="N9953" i="1"/>
  <c r="Q9953" i="1" s="1"/>
  <c r="N9954" i="1"/>
  <c r="Q9954" i="1" s="1"/>
  <c r="N9955" i="1"/>
  <c r="Q9955" i="1" s="1"/>
  <c r="N9956" i="1"/>
  <c r="Q9956" i="1" s="1"/>
  <c r="N9957" i="1"/>
  <c r="Q9957" i="1" s="1"/>
  <c r="N9958" i="1"/>
  <c r="Q9958" i="1" s="1"/>
  <c r="N9959" i="1"/>
  <c r="Q9959" i="1" s="1"/>
  <c r="N9960" i="1"/>
  <c r="Q9960" i="1" s="1"/>
  <c r="N9961" i="1"/>
  <c r="Q9961" i="1" s="1"/>
  <c r="N9962" i="1"/>
  <c r="Q9962" i="1" s="1"/>
  <c r="N9963" i="1"/>
  <c r="Q9963" i="1" s="1"/>
  <c r="N9964" i="1"/>
  <c r="Q9964" i="1" s="1"/>
  <c r="N9965" i="1"/>
  <c r="Q9965" i="1" s="1"/>
  <c r="N9966" i="1"/>
  <c r="Q9966" i="1" s="1"/>
  <c r="N9967" i="1"/>
  <c r="Q9967" i="1" s="1"/>
  <c r="N9968" i="1"/>
  <c r="Q9968" i="1" s="1"/>
  <c r="N9969" i="1"/>
  <c r="Q9969" i="1" s="1"/>
  <c r="N9970" i="1"/>
  <c r="Q9970" i="1" s="1"/>
  <c r="N9971" i="1"/>
  <c r="Q9971" i="1" s="1"/>
  <c r="N9972" i="1"/>
  <c r="Q9972" i="1" s="1"/>
  <c r="N9973" i="1"/>
  <c r="Q9973" i="1" s="1"/>
  <c r="N9974" i="1"/>
  <c r="Q9974" i="1" s="1"/>
  <c r="N9975" i="1"/>
  <c r="Q9975" i="1" s="1"/>
  <c r="N9976" i="1"/>
  <c r="Q9976" i="1" s="1"/>
  <c r="N9977" i="1"/>
  <c r="Q9977" i="1" s="1"/>
  <c r="N9978" i="1"/>
  <c r="Q9978" i="1" s="1"/>
  <c r="N9979" i="1"/>
  <c r="Q9979" i="1" s="1"/>
  <c r="N9980" i="1"/>
  <c r="Q9980" i="1" s="1"/>
  <c r="N9981" i="1"/>
  <c r="Q9981" i="1" s="1"/>
  <c r="N9982" i="1"/>
  <c r="Q9982" i="1" s="1"/>
  <c r="N9983" i="1"/>
  <c r="Q9983" i="1" s="1"/>
  <c r="N9984" i="1"/>
  <c r="Q9984" i="1" s="1"/>
  <c r="N9985" i="1"/>
  <c r="Q9985" i="1" s="1"/>
  <c r="N9986" i="1"/>
  <c r="Q9986" i="1" s="1"/>
  <c r="N9987" i="1"/>
  <c r="Q9987" i="1" s="1"/>
  <c r="N9988" i="1"/>
  <c r="Q9988" i="1" s="1"/>
  <c r="N9989" i="1"/>
  <c r="Q9989" i="1" s="1"/>
  <c r="N9990" i="1"/>
  <c r="Q9990" i="1" s="1"/>
  <c r="N9991" i="1"/>
  <c r="Q9991" i="1" s="1"/>
  <c r="N9992" i="1"/>
  <c r="Q9992" i="1" s="1"/>
  <c r="N9993" i="1"/>
  <c r="Q9993" i="1" s="1"/>
  <c r="N9994" i="1"/>
  <c r="Q9994" i="1" s="1"/>
  <c r="N9995" i="1"/>
  <c r="Q9995" i="1" s="1"/>
  <c r="N9996" i="1"/>
  <c r="Q9996" i="1" s="1"/>
  <c r="N9997" i="1"/>
  <c r="Q9997" i="1" s="1"/>
  <c r="N9998" i="1"/>
  <c r="Q9998" i="1" s="1"/>
  <c r="N9999" i="1"/>
  <c r="Q9999" i="1" s="1"/>
  <c r="N10000" i="1"/>
  <c r="Q10000" i="1" s="1"/>
  <c r="L10000" i="1"/>
  <c r="L9999" i="1"/>
  <c r="L9998" i="1"/>
  <c r="L9997" i="1"/>
  <c r="L9996" i="1"/>
  <c r="L9995" i="1"/>
  <c r="L9994" i="1"/>
  <c r="L9993" i="1"/>
  <c r="L9992" i="1"/>
  <c r="L9991" i="1"/>
  <c r="L9990" i="1"/>
  <c r="L9989" i="1"/>
  <c r="L9988" i="1"/>
  <c r="L9987" i="1"/>
  <c r="L9986" i="1"/>
  <c r="L9985" i="1"/>
  <c r="L9984" i="1"/>
  <c r="L9983" i="1"/>
  <c r="L9982" i="1"/>
  <c r="L9981" i="1"/>
  <c r="L9980" i="1"/>
  <c r="L9979" i="1"/>
  <c r="L9978" i="1"/>
  <c r="L9977" i="1"/>
  <c r="L9976" i="1"/>
  <c r="L9975" i="1"/>
  <c r="L9974" i="1"/>
  <c r="L9973" i="1"/>
  <c r="L9972" i="1"/>
  <c r="L9971" i="1"/>
  <c r="L9970" i="1"/>
  <c r="L9969" i="1"/>
  <c r="L9968" i="1"/>
  <c r="L9967" i="1"/>
  <c r="L9966" i="1"/>
  <c r="L9965" i="1"/>
  <c r="L9964" i="1"/>
  <c r="L9963" i="1"/>
  <c r="L9962" i="1"/>
  <c r="L9961" i="1"/>
  <c r="L9960" i="1"/>
  <c r="L9959" i="1"/>
  <c r="L9958" i="1"/>
  <c r="L9957" i="1"/>
  <c r="L9956" i="1"/>
  <c r="L9955" i="1"/>
  <c r="L9954" i="1"/>
  <c r="L9953" i="1"/>
  <c r="L9952" i="1"/>
  <c r="L9951" i="1"/>
  <c r="L9950" i="1"/>
  <c r="L9949" i="1"/>
  <c r="L9948" i="1"/>
  <c r="L9947" i="1"/>
  <c r="L9946" i="1"/>
  <c r="L9945" i="1"/>
  <c r="L9944" i="1"/>
  <c r="L9943" i="1"/>
  <c r="L9942" i="1"/>
  <c r="L9941" i="1"/>
  <c r="L9940" i="1"/>
  <c r="L9939" i="1"/>
  <c r="L9938" i="1"/>
  <c r="L9937" i="1"/>
  <c r="L9936" i="1"/>
  <c r="L9935" i="1"/>
  <c r="L9934" i="1"/>
  <c r="L9933" i="1"/>
  <c r="L9932" i="1"/>
  <c r="L9931" i="1"/>
  <c r="L9930" i="1"/>
  <c r="L9929" i="1"/>
  <c r="L9928" i="1"/>
  <c r="L9927" i="1"/>
  <c r="L9926" i="1"/>
  <c r="L9925" i="1"/>
  <c r="L9924" i="1"/>
  <c r="L9923" i="1"/>
  <c r="L9922" i="1"/>
  <c r="L9921" i="1"/>
  <c r="L9920" i="1"/>
  <c r="L9919" i="1"/>
  <c r="L9918" i="1"/>
  <c r="L9917" i="1"/>
  <c r="L9916" i="1"/>
  <c r="L9915" i="1"/>
  <c r="L9914" i="1"/>
  <c r="L9913" i="1"/>
  <c r="L9912" i="1"/>
  <c r="L9911" i="1"/>
  <c r="L9910" i="1"/>
  <c r="L9909" i="1"/>
  <c r="L9908" i="1"/>
  <c r="L9907" i="1"/>
  <c r="L9906" i="1"/>
  <c r="L9905" i="1"/>
  <c r="L9904" i="1"/>
  <c r="L9903" i="1"/>
  <c r="L9902" i="1"/>
  <c r="L9901" i="1"/>
  <c r="L9900" i="1"/>
  <c r="L9899" i="1"/>
  <c r="L9898" i="1"/>
  <c r="L9897" i="1"/>
  <c r="L9896" i="1"/>
  <c r="L9895" i="1"/>
  <c r="L9894" i="1"/>
  <c r="L9893" i="1"/>
  <c r="L9892" i="1"/>
  <c r="L9891" i="1"/>
  <c r="L9890" i="1"/>
  <c r="L9889" i="1"/>
  <c r="L9888" i="1"/>
  <c r="L9887" i="1"/>
  <c r="L9886" i="1"/>
  <c r="L9885" i="1"/>
  <c r="L9884" i="1"/>
  <c r="L9883" i="1"/>
  <c r="L9882" i="1"/>
  <c r="L9881" i="1"/>
  <c r="L9880" i="1"/>
  <c r="L9879" i="1"/>
  <c r="L9878" i="1"/>
  <c r="L9877" i="1"/>
  <c r="L9876" i="1"/>
  <c r="L9875" i="1"/>
  <c r="L9874" i="1"/>
  <c r="L9873" i="1"/>
  <c r="L9872" i="1"/>
  <c r="L9871" i="1"/>
  <c r="L9870" i="1"/>
  <c r="L9869" i="1"/>
  <c r="L9868" i="1"/>
  <c r="L9867" i="1"/>
  <c r="L9866" i="1"/>
  <c r="L9865" i="1"/>
  <c r="L9864" i="1"/>
  <c r="L9863" i="1"/>
  <c r="L9862" i="1"/>
  <c r="L9861" i="1"/>
  <c r="L9860" i="1"/>
  <c r="L9859" i="1"/>
  <c r="L9858" i="1"/>
  <c r="L9857" i="1"/>
  <c r="L9856" i="1"/>
  <c r="L9855" i="1"/>
  <c r="L9854" i="1"/>
  <c r="L9853" i="1"/>
  <c r="L9852" i="1"/>
  <c r="L9851" i="1"/>
  <c r="L9850" i="1"/>
  <c r="L9849" i="1"/>
  <c r="L9848" i="1"/>
  <c r="L9847" i="1"/>
  <c r="L9846" i="1"/>
  <c r="L9845" i="1"/>
  <c r="L9844" i="1"/>
  <c r="L9843" i="1"/>
  <c r="L9842" i="1"/>
  <c r="L9841" i="1"/>
  <c r="L9840" i="1"/>
  <c r="L9839" i="1"/>
  <c r="L9838" i="1"/>
  <c r="L9837" i="1"/>
  <c r="L9836" i="1"/>
  <c r="L9835" i="1"/>
  <c r="L9834" i="1"/>
  <c r="L9833" i="1"/>
  <c r="L9832" i="1"/>
  <c r="L9831" i="1"/>
  <c r="L9830" i="1"/>
  <c r="L9829" i="1"/>
  <c r="L9828" i="1"/>
  <c r="L9827" i="1"/>
  <c r="L9826" i="1"/>
  <c r="L9825" i="1"/>
  <c r="L9824" i="1"/>
  <c r="L9823" i="1"/>
  <c r="L9822" i="1"/>
  <c r="L9821" i="1"/>
  <c r="L9820" i="1"/>
  <c r="L9819" i="1"/>
  <c r="L9818" i="1"/>
  <c r="L9817" i="1"/>
  <c r="L9816" i="1"/>
  <c r="L9815" i="1"/>
  <c r="L9814" i="1"/>
  <c r="L9813" i="1"/>
  <c r="L9812" i="1"/>
  <c r="L9811" i="1"/>
  <c r="L9810" i="1"/>
  <c r="L9809" i="1"/>
  <c r="L9808" i="1"/>
  <c r="L9807" i="1"/>
  <c r="L9806" i="1"/>
  <c r="L9805" i="1"/>
  <c r="L9804" i="1"/>
  <c r="L9803" i="1"/>
  <c r="L9802" i="1"/>
  <c r="L9801" i="1"/>
  <c r="L9800" i="1"/>
  <c r="L9799" i="1"/>
  <c r="L9798" i="1"/>
  <c r="L9797" i="1"/>
  <c r="L9796" i="1"/>
  <c r="L9795" i="1"/>
  <c r="L9794" i="1"/>
  <c r="L9793" i="1"/>
  <c r="L9792" i="1"/>
  <c r="L9791" i="1"/>
  <c r="L9790" i="1"/>
  <c r="L9789" i="1"/>
  <c r="L9788" i="1"/>
  <c r="L9787" i="1"/>
  <c r="L9786" i="1"/>
  <c r="L9785" i="1"/>
  <c r="L9784" i="1"/>
  <c r="L9783" i="1"/>
  <c r="L9782" i="1"/>
  <c r="L9781" i="1"/>
  <c r="L9780" i="1"/>
  <c r="L9779" i="1"/>
  <c r="L9778" i="1"/>
  <c r="L9777" i="1"/>
  <c r="L9776" i="1"/>
  <c r="L9775" i="1"/>
  <c r="L9774" i="1"/>
  <c r="L9773" i="1"/>
  <c r="L9772" i="1"/>
  <c r="L9771" i="1"/>
  <c r="L9770" i="1"/>
  <c r="L9769" i="1"/>
  <c r="L9768" i="1"/>
  <c r="L9767" i="1"/>
  <c r="L9766" i="1"/>
  <c r="L9765" i="1"/>
  <c r="L9764" i="1"/>
  <c r="L9763" i="1"/>
  <c r="L9762" i="1"/>
  <c r="L9761" i="1"/>
  <c r="L9760" i="1"/>
  <c r="L9759" i="1"/>
  <c r="L9758" i="1"/>
  <c r="L9757" i="1"/>
  <c r="L9756" i="1"/>
  <c r="L9755" i="1"/>
  <c r="L9754" i="1"/>
  <c r="L9753" i="1"/>
  <c r="L9752" i="1"/>
  <c r="L9751" i="1"/>
  <c r="L9750" i="1"/>
  <c r="L9749" i="1"/>
  <c r="L9748" i="1"/>
  <c r="L9747" i="1"/>
  <c r="L9746" i="1"/>
  <c r="L9745" i="1"/>
  <c r="L9744" i="1"/>
  <c r="L9743" i="1"/>
  <c r="L9742" i="1"/>
  <c r="L9741" i="1"/>
  <c r="L9740" i="1"/>
  <c r="L9739" i="1"/>
  <c r="L9738" i="1"/>
  <c r="L9737" i="1"/>
  <c r="L9736" i="1"/>
  <c r="L9735" i="1"/>
  <c r="L9734" i="1"/>
  <c r="L9733" i="1"/>
  <c r="L9732" i="1"/>
  <c r="L9731" i="1"/>
  <c r="L9730" i="1"/>
  <c r="L9729" i="1"/>
  <c r="L9728" i="1"/>
  <c r="L9727" i="1"/>
  <c r="L9726" i="1"/>
  <c r="L9725" i="1"/>
  <c r="L9724" i="1"/>
  <c r="L9723" i="1"/>
  <c r="L9722" i="1"/>
  <c r="L9721" i="1"/>
  <c r="L9720" i="1"/>
  <c r="L9719" i="1"/>
  <c r="L9718" i="1"/>
  <c r="L9717" i="1"/>
  <c r="L9716" i="1"/>
  <c r="L9715" i="1"/>
  <c r="L9714" i="1"/>
  <c r="L9713" i="1"/>
  <c r="L9712" i="1"/>
  <c r="L9711" i="1"/>
  <c r="L9710" i="1"/>
  <c r="L9709" i="1"/>
  <c r="L9708" i="1"/>
  <c r="L9707" i="1"/>
  <c r="L9706" i="1"/>
  <c r="L9705" i="1"/>
  <c r="L9704" i="1"/>
  <c r="L9703" i="1"/>
  <c r="L9702" i="1"/>
  <c r="L9701" i="1"/>
  <c r="L9700" i="1"/>
  <c r="L9699" i="1"/>
  <c r="L9698" i="1"/>
  <c r="L9697" i="1"/>
  <c r="L9696" i="1"/>
  <c r="L9695" i="1"/>
  <c r="L9694" i="1"/>
  <c r="L9693" i="1"/>
  <c r="L9692" i="1"/>
  <c r="L9691" i="1"/>
  <c r="L9690" i="1"/>
  <c r="L9689" i="1"/>
  <c r="L9688" i="1"/>
  <c r="L9687" i="1"/>
  <c r="L9686" i="1"/>
  <c r="L9685" i="1"/>
  <c r="L9684" i="1"/>
  <c r="L9683" i="1"/>
  <c r="L9682" i="1"/>
  <c r="L9681" i="1"/>
  <c r="L9680" i="1"/>
  <c r="L9679" i="1"/>
  <c r="L9678" i="1"/>
  <c r="L9677" i="1"/>
  <c r="L9676" i="1"/>
  <c r="L9675" i="1"/>
  <c r="L9674" i="1"/>
  <c r="L9673" i="1"/>
  <c r="L9672" i="1"/>
  <c r="L9671" i="1"/>
  <c r="L9670" i="1"/>
  <c r="L9669" i="1"/>
  <c r="L9668" i="1"/>
  <c r="L9667" i="1"/>
  <c r="L9666" i="1"/>
  <c r="L9665" i="1"/>
  <c r="L9664" i="1"/>
  <c r="L9663" i="1"/>
  <c r="L9662" i="1"/>
  <c r="L9661" i="1"/>
  <c r="L9660" i="1"/>
  <c r="L9659" i="1"/>
  <c r="L9658" i="1"/>
  <c r="L9657" i="1"/>
  <c r="L9656" i="1"/>
  <c r="L9655" i="1"/>
  <c r="L9654" i="1"/>
  <c r="L9653" i="1"/>
  <c r="L9652" i="1"/>
  <c r="L9651" i="1"/>
  <c r="L9650" i="1"/>
  <c r="L9649" i="1"/>
  <c r="L9648" i="1"/>
  <c r="L9647" i="1"/>
  <c r="L9646" i="1"/>
  <c r="L9645" i="1"/>
  <c r="L9644" i="1"/>
  <c r="L9643" i="1"/>
  <c r="L9642" i="1"/>
  <c r="L9641" i="1"/>
  <c r="L9640" i="1"/>
  <c r="L9639" i="1"/>
  <c r="L9638" i="1"/>
  <c r="L9637" i="1"/>
  <c r="L9636" i="1"/>
  <c r="L9635" i="1"/>
  <c r="L9634" i="1"/>
  <c r="L9633" i="1"/>
  <c r="L9632" i="1"/>
  <c r="L9631" i="1"/>
  <c r="L9630" i="1"/>
  <c r="L9629" i="1"/>
  <c r="L9628" i="1"/>
  <c r="L9627" i="1"/>
  <c r="L9626" i="1"/>
  <c r="L9625" i="1"/>
  <c r="L9624" i="1"/>
  <c r="L9623" i="1"/>
  <c r="L9622" i="1"/>
  <c r="L9621" i="1"/>
  <c r="L9620" i="1"/>
  <c r="L9619" i="1"/>
  <c r="L9618" i="1"/>
  <c r="L9617" i="1"/>
  <c r="L9616" i="1"/>
  <c r="L9615" i="1"/>
  <c r="L9614" i="1"/>
  <c r="L9613" i="1"/>
  <c r="L9612" i="1"/>
  <c r="L9611" i="1"/>
  <c r="L9610" i="1"/>
  <c r="L9609" i="1"/>
  <c r="L9608" i="1"/>
  <c r="L9607" i="1"/>
  <c r="L9606" i="1"/>
  <c r="L9605" i="1"/>
  <c r="L9604" i="1"/>
  <c r="L9603" i="1"/>
  <c r="L9602" i="1"/>
  <c r="L9601" i="1"/>
  <c r="L9600" i="1"/>
  <c r="L9599" i="1"/>
  <c r="L9598" i="1"/>
  <c r="L9597" i="1"/>
  <c r="L9596" i="1"/>
  <c r="L9595" i="1"/>
  <c r="L9594" i="1"/>
  <c r="L9593" i="1"/>
  <c r="L9592" i="1"/>
  <c r="L9591" i="1"/>
  <c r="L9590" i="1"/>
  <c r="L9589" i="1"/>
  <c r="L9588" i="1"/>
  <c r="L9587" i="1"/>
  <c r="L9586" i="1"/>
  <c r="L9585" i="1"/>
  <c r="L9584" i="1"/>
  <c r="L9583" i="1"/>
  <c r="L9582" i="1"/>
  <c r="L9581" i="1"/>
  <c r="L9580" i="1"/>
  <c r="L9579" i="1"/>
  <c r="L9578" i="1"/>
  <c r="L9577" i="1"/>
  <c r="L9576" i="1"/>
  <c r="L9575" i="1"/>
  <c r="L9574" i="1"/>
  <c r="L9573" i="1"/>
  <c r="L9572" i="1"/>
  <c r="L9571" i="1"/>
  <c r="L9570" i="1"/>
  <c r="L9569" i="1"/>
  <c r="L9568" i="1"/>
  <c r="L9567" i="1"/>
  <c r="L9566" i="1"/>
  <c r="L9565" i="1"/>
  <c r="L9564" i="1"/>
  <c r="L9563" i="1"/>
  <c r="L9562" i="1"/>
  <c r="L9561" i="1"/>
  <c r="L9560" i="1"/>
  <c r="L9559" i="1"/>
  <c r="L9558" i="1"/>
  <c r="L9557" i="1"/>
  <c r="L9556" i="1"/>
  <c r="L9555" i="1"/>
  <c r="L9554" i="1"/>
  <c r="L9553" i="1"/>
  <c r="L9552" i="1"/>
  <c r="L9551" i="1"/>
  <c r="L9550" i="1"/>
  <c r="L9549" i="1"/>
  <c r="L9548" i="1"/>
  <c r="L9547" i="1"/>
  <c r="L9546" i="1"/>
  <c r="L9545" i="1"/>
  <c r="L9544" i="1"/>
  <c r="L9543" i="1"/>
  <c r="L9542" i="1"/>
  <c r="L9541" i="1"/>
  <c r="L9540" i="1"/>
  <c r="L9539" i="1"/>
  <c r="L9538" i="1"/>
  <c r="L9537" i="1"/>
  <c r="L9536" i="1"/>
  <c r="L9535" i="1"/>
  <c r="L9534" i="1"/>
  <c r="L9533" i="1"/>
  <c r="L9532" i="1"/>
  <c r="L9531" i="1"/>
  <c r="L9530" i="1"/>
  <c r="L9529" i="1"/>
  <c r="L9528" i="1"/>
  <c r="L9527" i="1"/>
  <c r="L9526" i="1"/>
  <c r="L9525" i="1"/>
  <c r="L9524" i="1"/>
  <c r="L9523" i="1"/>
  <c r="L9522" i="1"/>
  <c r="L9521" i="1"/>
  <c r="L9520" i="1"/>
  <c r="L9519" i="1"/>
  <c r="L9518" i="1"/>
  <c r="L9517" i="1"/>
  <c r="L9516" i="1"/>
  <c r="L9515" i="1"/>
  <c r="L9514" i="1"/>
  <c r="L9513" i="1"/>
  <c r="L9512" i="1"/>
  <c r="L9511" i="1"/>
  <c r="L9510" i="1"/>
  <c r="L9509" i="1"/>
  <c r="L9508" i="1"/>
  <c r="L9507" i="1"/>
  <c r="L9506" i="1"/>
  <c r="L9505" i="1"/>
  <c r="L9504" i="1"/>
  <c r="L9503" i="1"/>
  <c r="L9502" i="1"/>
  <c r="L9501" i="1"/>
  <c r="L9500" i="1"/>
  <c r="L9499" i="1"/>
  <c r="L9498" i="1"/>
  <c r="L9497" i="1"/>
  <c r="L9496" i="1"/>
  <c r="L9495" i="1"/>
  <c r="L9494" i="1"/>
  <c r="L9493" i="1"/>
  <c r="L9492" i="1"/>
  <c r="L9491" i="1"/>
  <c r="L9490" i="1"/>
  <c r="L9489" i="1"/>
  <c r="L9488" i="1"/>
  <c r="L9487" i="1"/>
  <c r="L9486" i="1"/>
  <c r="L9485" i="1"/>
  <c r="L9484" i="1"/>
  <c r="L9483" i="1"/>
  <c r="L9482" i="1"/>
  <c r="L9481" i="1"/>
  <c r="L9480" i="1"/>
  <c r="L9479" i="1"/>
  <c r="L9478" i="1"/>
  <c r="L9477" i="1"/>
  <c r="L9476" i="1"/>
  <c r="L9475" i="1"/>
  <c r="L9474" i="1"/>
  <c r="L9473" i="1"/>
  <c r="L9472" i="1"/>
  <c r="L9471" i="1"/>
  <c r="L9470" i="1"/>
  <c r="L9469" i="1"/>
  <c r="L9468" i="1"/>
  <c r="L9467" i="1"/>
  <c r="L9466" i="1"/>
  <c r="L9465" i="1"/>
  <c r="L9464" i="1"/>
  <c r="L9463" i="1"/>
  <c r="L9462" i="1"/>
  <c r="L9461" i="1"/>
  <c r="L9460" i="1"/>
  <c r="L9459" i="1"/>
  <c r="L9458" i="1"/>
  <c r="L9457" i="1"/>
  <c r="L9456" i="1"/>
  <c r="L9455" i="1"/>
  <c r="L9454" i="1"/>
  <c r="L9453" i="1"/>
  <c r="L9452" i="1"/>
  <c r="L9451" i="1"/>
  <c r="L9450" i="1"/>
  <c r="L9449" i="1"/>
  <c r="L9448" i="1"/>
  <c r="L9447" i="1"/>
  <c r="L9446" i="1"/>
  <c r="L9445" i="1"/>
  <c r="L9444" i="1"/>
  <c r="L9443" i="1"/>
  <c r="L9442" i="1"/>
  <c r="L9441" i="1"/>
  <c r="L9440" i="1"/>
  <c r="L9439" i="1"/>
  <c r="L9438" i="1"/>
  <c r="L9437" i="1"/>
  <c r="L9436" i="1"/>
  <c r="L9435" i="1"/>
  <c r="L9434" i="1"/>
  <c r="L9433" i="1"/>
  <c r="L9432" i="1"/>
  <c r="L9431" i="1"/>
  <c r="L9430" i="1"/>
  <c r="L9429" i="1"/>
  <c r="L9428" i="1"/>
  <c r="L9427" i="1"/>
  <c r="L9426" i="1"/>
  <c r="L9425" i="1"/>
  <c r="L9424" i="1"/>
  <c r="L9423" i="1"/>
  <c r="L9422" i="1"/>
  <c r="L9421" i="1"/>
  <c r="L9420" i="1"/>
  <c r="L9419" i="1"/>
  <c r="L9418" i="1"/>
  <c r="L9417" i="1"/>
  <c r="L9416" i="1"/>
  <c r="L9415" i="1"/>
  <c r="L9414" i="1"/>
  <c r="L9413" i="1"/>
  <c r="L9412" i="1"/>
  <c r="L9411" i="1"/>
  <c r="L9410" i="1"/>
  <c r="L9409" i="1"/>
  <c r="L9408" i="1"/>
  <c r="L9407" i="1"/>
  <c r="L9406" i="1"/>
  <c r="L9405" i="1"/>
  <c r="L9404" i="1"/>
  <c r="L9403" i="1"/>
  <c r="L9402" i="1"/>
  <c r="L9401" i="1"/>
  <c r="L9400" i="1"/>
  <c r="L9399" i="1"/>
  <c r="L9398" i="1"/>
  <c r="L9397" i="1"/>
  <c r="L9396" i="1"/>
  <c r="L9395" i="1"/>
  <c r="L9394" i="1"/>
  <c r="L9393" i="1"/>
  <c r="L9392" i="1"/>
  <c r="L9391" i="1"/>
  <c r="L9390" i="1"/>
  <c r="L9389" i="1"/>
  <c r="L9388" i="1"/>
  <c r="L9387" i="1"/>
  <c r="L9386" i="1"/>
  <c r="L9385" i="1"/>
  <c r="L9384" i="1"/>
  <c r="L9383" i="1"/>
  <c r="L9382" i="1"/>
  <c r="L9381" i="1"/>
  <c r="L9380" i="1"/>
  <c r="L9379" i="1"/>
  <c r="L9378" i="1"/>
  <c r="L9377" i="1"/>
  <c r="L9376" i="1"/>
  <c r="L9375" i="1"/>
  <c r="L9374" i="1"/>
  <c r="L9373" i="1"/>
  <c r="L9372" i="1"/>
  <c r="L9371" i="1"/>
  <c r="L9370" i="1"/>
  <c r="L9369" i="1"/>
  <c r="L9368" i="1"/>
  <c r="L9367" i="1"/>
  <c r="L9366" i="1"/>
  <c r="L9365" i="1"/>
  <c r="L9364" i="1"/>
  <c r="L9363" i="1"/>
  <c r="L9362" i="1"/>
  <c r="L9361" i="1"/>
  <c r="L9360" i="1"/>
  <c r="L9359" i="1"/>
  <c r="L9358" i="1"/>
  <c r="L9357" i="1"/>
  <c r="L9356" i="1"/>
  <c r="L9355" i="1"/>
  <c r="L9354" i="1"/>
  <c r="L9353" i="1"/>
  <c r="L9352" i="1"/>
  <c r="L9351" i="1"/>
  <c r="L9350" i="1"/>
  <c r="L9349" i="1"/>
  <c r="L9348" i="1"/>
  <c r="L9347" i="1"/>
  <c r="L9346" i="1"/>
  <c r="L9345" i="1"/>
  <c r="L9344" i="1"/>
  <c r="L9343" i="1"/>
  <c r="L9342" i="1"/>
  <c r="L9341" i="1"/>
  <c r="L9340" i="1"/>
  <c r="L9339" i="1"/>
  <c r="L9338" i="1"/>
  <c r="L9337" i="1"/>
  <c r="L9336" i="1"/>
  <c r="L9335" i="1"/>
  <c r="L9334" i="1"/>
  <c r="L9333" i="1"/>
  <c r="L9332" i="1"/>
  <c r="L9331" i="1"/>
  <c r="L9330" i="1"/>
  <c r="L9329" i="1"/>
  <c r="L9328" i="1"/>
  <c r="L9327" i="1"/>
  <c r="L9326" i="1"/>
  <c r="L9325" i="1"/>
  <c r="L9324" i="1"/>
  <c r="L9323" i="1"/>
  <c r="L9322" i="1"/>
  <c r="L9321" i="1"/>
  <c r="L9320" i="1"/>
  <c r="L9319" i="1"/>
  <c r="L9318" i="1"/>
  <c r="L9317" i="1"/>
  <c r="L9316" i="1"/>
  <c r="L9315" i="1"/>
  <c r="L9314" i="1"/>
  <c r="L9313" i="1"/>
  <c r="L9312" i="1"/>
  <c r="L9311" i="1"/>
  <c r="L9310" i="1"/>
  <c r="L9309" i="1"/>
  <c r="L9308" i="1"/>
  <c r="L9307" i="1"/>
  <c r="L9306" i="1"/>
  <c r="L9305" i="1"/>
  <c r="L9304" i="1"/>
  <c r="L9303" i="1"/>
  <c r="L9302" i="1"/>
  <c r="L9301" i="1"/>
  <c r="L9300" i="1"/>
  <c r="L9299" i="1"/>
  <c r="L9298" i="1"/>
  <c r="L9297" i="1"/>
  <c r="L9296" i="1"/>
  <c r="L9295" i="1"/>
  <c r="L9294" i="1"/>
  <c r="L9293" i="1"/>
  <c r="L9292" i="1"/>
  <c r="L9291" i="1"/>
  <c r="L9290" i="1"/>
  <c r="L9289" i="1"/>
  <c r="L9288" i="1"/>
  <c r="L9287" i="1"/>
  <c r="L9286" i="1"/>
  <c r="L9285" i="1"/>
  <c r="L9284" i="1"/>
  <c r="L9283" i="1"/>
  <c r="L9282" i="1"/>
  <c r="L9281" i="1"/>
  <c r="L9280" i="1"/>
  <c r="L9279" i="1"/>
  <c r="L9278" i="1"/>
  <c r="L9277" i="1"/>
  <c r="L9276" i="1"/>
  <c r="L9275" i="1"/>
  <c r="L9274" i="1"/>
  <c r="L9273" i="1"/>
  <c r="L9272" i="1"/>
  <c r="L9271" i="1"/>
  <c r="L9270" i="1"/>
  <c r="L9269" i="1"/>
  <c r="L9268" i="1"/>
  <c r="L9267" i="1"/>
  <c r="L9266" i="1"/>
  <c r="L9265" i="1"/>
  <c r="L9264" i="1"/>
  <c r="L9263" i="1"/>
  <c r="L9262" i="1"/>
  <c r="L9261" i="1"/>
  <c r="L9260" i="1"/>
  <c r="L9259" i="1"/>
  <c r="L9258" i="1"/>
  <c r="L9257" i="1"/>
  <c r="L9256" i="1"/>
  <c r="L9255" i="1"/>
  <c r="L9254" i="1"/>
  <c r="L9253" i="1"/>
  <c r="L9252" i="1"/>
  <c r="L9251" i="1"/>
  <c r="L9250" i="1"/>
  <c r="L9249" i="1"/>
  <c r="L9248" i="1"/>
  <c r="L9247" i="1"/>
  <c r="L9246" i="1"/>
  <c r="L9245" i="1"/>
  <c r="L9244" i="1"/>
  <c r="L9243" i="1"/>
  <c r="L9242" i="1"/>
  <c r="L9241" i="1"/>
  <c r="L9240" i="1"/>
  <c r="L9239" i="1"/>
  <c r="L9238" i="1"/>
  <c r="L9237" i="1"/>
  <c r="L9236" i="1"/>
  <c r="L9235" i="1"/>
  <c r="L9234" i="1"/>
  <c r="L9233" i="1"/>
  <c r="L9232" i="1"/>
  <c r="L9231" i="1"/>
  <c r="L9230" i="1"/>
  <c r="L9229" i="1"/>
  <c r="L9228" i="1"/>
  <c r="L9227" i="1"/>
  <c r="L9226" i="1"/>
  <c r="L9225" i="1"/>
  <c r="L9224" i="1"/>
  <c r="L9223" i="1"/>
  <c r="L9222" i="1"/>
  <c r="L9221" i="1"/>
  <c r="L9220" i="1"/>
  <c r="L9219" i="1"/>
  <c r="L9218" i="1"/>
  <c r="L9217" i="1"/>
  <c r="L9216" i="1"/>
  <c r="L9215" i="1"/>
  <c r="L9214" i="1"/>
  <c r="L9213" i="1"/>
  <c r="L9212" i="1"/>
  <c r="L9211" i="1"/>
  <c r="L9210" i="1"/>
  <c r="L9209" i="1"/>
  <c r="L9208" i="1"/>
  <c r="L9207" i="1"/>
  <c r="L9206" i="1"/>
  <c r="L9205" i="1"/>
  <c r="L9204" i="1"/>
  <c r="L9203" i="1"/>
  <c r="L9202" i="1"/>
  <c r="L9201" i="1"/>
  <c r="L9200" i="1"/>
  <c r="L9199" i="1"/>
  <c r="L9198" i="1"/>
  <c r="L9197" i="1"/>
  <c r="L9196" i="1"/>
  <c r="L9195" i="1"/>
  <c r="L9194" i="1"/>
  <c r="L9193" i="1"/>
  <c r="L9192" i="1"/>
  <c r="L9191" i="1"/>
  <c r="L9190" i="1"/>
  <c r="L9189" i="1"/>
  <c r="L9188" i="1"/>
  <c r="L9187" i="1"/>
  <c r="L9186" i="1"/>
  <c r="L9185" i="1"/>
  <c r="L9184" i="1"/>
  <c r="L9183" i="1"/>
  <c r="L9182" i="1"/>
  <c r="L9181" i="1"/>
  <c r="L9180" i="1"/>
  <c r="L9179" i="1"/>
  <c r="L9178" i="1"/>
  <c r="L9177" i="1"/>
  <c r="L9176" i="1"/>
  <c r="L9175" i="1"/>
  <c r="L9174" i="1"/>
  <c r="L9173" i="1"/>
  <c r="L9172" i="1"/>
  <c r="L9171" i="1"/>
  <c r="L9170" i="1"/>
  <c r="L9169" i="1"/>
  <c r="L9168" i="1"/>
  <c r="L9167" i="1"/>
  <c r="L9166" i="1"/>
  <c r="L9165" i="1"/>
  <c r="L9164" i="1"/>
  <c r="L9163" i="1"/>
  <c r="L9162" i="1"/>
  <c r="L9161" i="1"/>
  <c r="L9160" i="1"/>
  <c r="L9159" i="1"/>
  <c r="L9158" i="1"/>
  <c r="L9157" i="1"/>
  <c r="L9156" i="1"/>
  <c r="L9155" i="1"/>
  <c r="L9154" i="1"/>
  <c r="L9153" i="1"/>
  <c r="L9152" i="1"/>
  <c r="L9151" i="1"/>
  <c r="L9150" i="1"/>
  <c r="L9149" i="1"/>
  <c r="L9148" i="1"/>
  <c r="L9147" i="1"/>
  <c r="L9146" i="1"/>
  <c r="L9145" i="1"/>
  <c r="L9144" i="1"/>
  <c r="L9143" i="1"/>
  <c r="L9142" i="1"/>
  <c r="L9141" i="1"/>
  <c r="L9140" i="1"/>
  <c r="L9139" i="1"/>
  <c r="L9138" i="1"/>
  <c r="L9137" i="1"/>
  <c r="L9136" i="1"/>
  <c r="L9135" i="1"/>
  <c r="L9134" i="1"/>
  <c r="L9133" i="1"/>
  <c r="L9132" i="1"/>
  <c r="L9131" i="1"/>
  <c r="L9130" i="1"/>
  <c r="L9129" i="1"/>
  <c r="L9128" i="1"/>
  <c r="L9127" i="1"/>
  <c r="L9126" i="1"/>
  <c r="L9125" i="1"/>
  <c r="L9124" i="1"/>
  <c r="L9123" i="1"/>
  <c r="L9122" i="1"/>
  <c r="L9121" i="1"/>
  <c r="L9120" i="1"/>
  <c r="L9119" i="1"/>
  <c r="L9118" i="1"/>
  <c r="L9117" i="1"/>
  <c r="L9116" i="1"/>
  <c r="L9115" i="1"/>
  <c r="L9114" i="1"/>
  <c r="L9113" i="1"/>
  <c r="L9112" i="1"/>
  <c r="L9111" i="1"/>
  <c r="L9110" i="1"/>
  <c r="L9109" i="1"/>
  <c r="L9108" i="1"/>
  <c r="L9107" i="1"/>
  <c r="L9106" i="1"/>
  <c r="L9105" i="1"/>
  <c r="L9104" i="1"/>
  <c r="L9103" i="1"/>
  <c r="L9102" i="1"/>
  <c r="L9101" i="1"/>
  <c r="L9100" i="1"/>
  <c r="L9099" i="1"/>
  <c r="L9098" i="1"/>
  <c r="L9097" i="1"/>
  <c r="L9096" i="1"/>
  <c r="L9095" i="1"/>
  <c r="L9094" i="1"/>
  <c r="L9093" i="1"/>
  <c r="L9092" i="1"/>
  <c r="L9091" i="1"/>
  <c r="L9090" i="1"/>
  <c r="L9089" i="1"/>
  <c r="L9088" i="1"/>
  <c r="L9087" i="1"/>
  <c r="L9086" i="1"/>
  <c r="L9085" i="1"/>
  <c r="L9084" i="1"/>
  <c r="L9083" i="1"/>
  <c r="L9082" i="1"/>
  <c r="L9081" i="1"/>
  <c r="L9080" i="1"/>
  <c r="L9079" i="1"/>
  <c r="L9078" i="1"/>
  <c r="L9077" i="1"/>
  <c r="L9076" i="1"/>
  <c r="L9075" i="1"/>
  <c r="L9074" i="1"/>
  <c r="L9073" i="1"/>
  <c r="L9072" i="1"/>
  <c r="L9071" i="1"/>
  <c r="L9070" i="1"/>
  <c r="L9069" i="1"/>
  <c r="L9068" i="1"/>
  <c r="L9067" i="1"/>
  <c r="L9066" i="1"/>
  <c r="L9065" i="1"/>
  <c r="L9064" i="1"/>
  <c r="L9063" i="1"/>
  <c r="L9062" i="1"/>
  <c r="L9061" i="1"/>
  <c r="L9060" i="1"/>
  <c r="L9059" i="1"/>
  <c r="L9058" i="1"/>
  <c r="L9057" i="1"/>
  <c r="L9056" i="1"/>
  <c r="L9055" i="1"/>
  <c r="L9054" i="1"/>
  <c r="L9053" i="1"/>
  <c r="L9052" i="1"/>
  <c r="L9051" i="1"/>
  <c r="L9050" i="1"/>
  <c r="L9049" i="1"/>
  <c r="L9048" i="1"/>
  <c r="L9047" i="1"/>
  <c r="L9046" i="1"/>
  <c r="L9045" i="1"/>
  <c r="L9044" i="1"/>
  <c r="L9043" i="1"/>
  <c r="L9042" i="1"/>
  <c r="L9041" i="1"/>
  <c r="L9040" i="1"/>
  <c r="L9039" i="1"/>
  <c r="L9038" i="1"/>
  <c r="L9037" i="1"/>
  <c r="L9036" i="1"/>
  <c r="L9035" i="1"/>
  <c r="L9034" i="1"/>
  <c r="L9033" i="1"/>
  <c r="L9032" i="1"/>
  <c r="L9031" i="1"/>
  <c r="L9030" i="1"/>
  <c r="L9029" i="1"/>
  <c r="L9028" i="1"/>
  <c r="L9027" i="1"/>
  <c r="L9026" i="1"/>
  <c r="L9025" i="1"/>
  <c r="L9024" i="1"/>
  <c r="L9023" i="1"/>
  <c r="L9022" i="1"/>
  <c r="L9021" i="1"/>
  <c r="L9020" i="1"/>
  <c r="L9019" i="1"/>
  <c r="L9018" i="1"/>
  <c r="L9017" i="1"/>
  <c r="L9016" i="1"/>
  <c r="L9015" i="1"/>
  <c r="L9014" i="1"/>
  <c r="L9013" i="1"/>
  <c r="L9012" i="1"/>
  <c r="L9011" i="1"/>
  <c r="L9010" i="1"/>
  <c r="L9009" i="1"/>
  <c r="L9008" i="1"/>
  <c r="L9007" i="1"/>
  <c r="L9006" i="1"/>
  <c r="L9005" i="1"/>
  <c r="L9004" i="1"/>
  <c r="L9003" i="1"/>
  <c r="L9002" i="1"/>
  <c r="L9001" i="1"/>
  <c r="L9000" i="1"/>
  <c r="L8999" i="1"/>
  <c r="L8998" i="1"/>
  <c r="L8997" i="1"/>
  <c r="L8996" i="1"/>
  <c r="L8995" i="1"/>
  <c r="L8994" i="1"/>
  <c r="L8993" i="1"/>
  <c r="L8992" i="1"/>
  <c r="L8991" i="1"/>
  <c r="L8990" i="1"/>
  <c r="L8989" i="1"/>
  <c r="L8988" i="1"/>
  <c r="L8987" i="1"/>
  <c r="L8986" i="1"/>
  <c r="L8985" i="1"/>
  <c r="L8984" i="1"/>
  <c r="L8983" i="1"/>
  <c r="L8982" i="1"/>
  <c r="L8981" i="1"/>
  <c r="L8980" i="1"/>
  <c r="L8979" i="1"/>
  <c r="L8978" i="1"/>
  <c r="L8977" i="1"/>
  <c r="L8976" i="1"/>
  <c r="L8975" i="1"/>
  <c r="L8974" i="1"/>
  <c r="L8973" i="1"/>
  <c r="L8972" i="1"/>
  <c r="L8971" i="1"/>
  <c r="L8970" i="1"/>
  <c r="L8969" i="1"/>
  <c r="L8968" i="1"/>
  <c r="L8967" i="1"/>
  <c r="L8966" i="1"/>
  <c r="L8965" i="1"/>
  <c r="L8964" i="1"/>
  <c r="L8963" i="1"/>
  <c r="L8962" i="1"/>
  <c r="L8961" i="1"/>
  <c r="L8960" i="1"/>
  <c r="L8959" i="1"/>
  <c r="L8958" i="1"/>
  <c r="L8957" i="1"/>
  <c r="L8956" i="1"/>
  <c r="L8955" i="1"/>
  <c r="L8954" i="1"/>
  <c r="L8953" i="1"/>
  <c r="L8952" i="1"/>
  <c r="L8951" i="1"/>
  <c r="L8950" i="1"/>
  <c r="L8949" i="1"/>
  <c r="L8948" i="1"/>
  <c r="L8947" i="1"/>
  <c r="L8946" i="1"/>
  <c r="L8945" i="1"/>
  <c r="L8944" i="1"/>
  <c r="L8943" i="1"/>
  <c r="L8942" i="1"/>
  <c r="L8941" i="1"/>
  <c r="L8940" i="1"/>
  <c r="L8939" i="1"/>
  <c r="L8938" i="1"/>
  <c r="L8937" i="1"/>
  <c r="L8936" i="1"/>
  <c r="L8935" i="1"/>
  <c r="L8934" i="1"/>
  <c r="L8933" i="1"/>
  <c r="L8932" i="1"/>
  <c r="L8931" i="1"/>
  <c r="L8930" i="1"/>
  <c r="L8929" i="1"/>
  <c r="L8928" i="1"/>
  <c r="L8927" i="1"/>
  <c r="L8926" i="1"/>
  <c r="L8925" i="1"/>
  <c r="L8924" i="1"/>
  <c r="L8923" i="1"/>
  <c r="L8922" i="1"/>
  <c r="L8921" i="1"/>
  <c r="L8920" i="1"/>
  <c r="L8919" i="1"/>
  <c r="L8918" i="1"/>
  <c r="L8917" i="1"/>
  <c r="L8916" i="1"/>
  <c r="L8915" i="1"/>
  <c r="L8914" i="1"/>
  <c r="L8913" i="1"/>
  <c r="L8912" i="1"/>
  <c r="L8911" i="1"/>
  <c r="L8910" i="1"/>
  <c r="L8909" i="1"/>
  <c r="L8908" i="1"/>
  <c r="L8907" i="1"/>
  <c r="L8906" i="1"/>
  <c r="L8905" i="1"/>
  <c r="L8904" i="1"/>
  <c r="L8903" i="1"/>
  <c r="L8902" i="1"/>
  <c r="L8901" i="1"/>
  <c r="L8900" i="1"/>
  <c r="L8899" i="1"/>
  <c r="L8898" i="1"/>
  <c r="L8897" i="1"/>
  <c r="L8896" i="1"/>
  <c r="L8895" i="1"/>
  <c r="L8894" i="1"/>
  <c r="L8893" i="1"/>
  <c r="L8892" i="1"/>
  <c r="L8891" i="1"/>
  <c r="L8890" i="1"/>
  <c r="L8889" i="1"/>
  <c r="L8888" i="1"/>
  <c r="L8887" i="1"/>
  <c r="L8886" i="1"/>
  <c r="L8885" i="1"/>
  <c r="L8884" i="1"/>
  <c r="L8883" i="1"/>
  <c r="L8882" i="1"/>
  <c r="L8881" i="1"/>
  <c r="L8880" i="1"/>
  <c r="L8879" i="1"/>
  <c r="L8878" i="1"/>
  <c r="L8877" i="1"/>
  <c r="L8876" i="1"/>
  <c r="L8875" i="1"/>
  <c r="L8874" i="1"/>
  <c r="L8873" i="1"/>
  <c r="L8872" i="1"/>
  <c r="L8871" i="1"/>
  <c r="L8870" i="1"/>
  <c r="L8869" i="1"/>
  <c r="L8868" i="1"/>
  <c r="L8867" i="1"/>
  <c r="L8866" i="1"/>
  <c r="L8865" i="1"/>
  <c r="L8864" i="1"/>
  <c r="L8863" i="1"/>
  <c r="L8862" i="1"/>
  <c r="L8861" i="1"/>
  <c r="L8860" i="1"/>
  <c r="L8859" i="1"/>
  <c r="L8858" i="1"/>
  <c r="L8857" i="1"/>
  <c r="L8856" i="1"/>
  <c r="L8855" i="1"/>
  <c r="L8854" i="1"/>
  <c r="L8853" i="1"/>
  <c r="L8852" i="1"/>
  <c r="L8851" i="1"/>
  <c r="L8850" i="1"/>
  <c r="L8849" i="1"/>
  <c r="L8848" i="1"/>
  <c r="L8847" i="1"/>
  <c r="L8846" i="1"/>
  <c r="L8845" i="1"/>
  <c r="L8844" i="1"/>
  <c r="L8843" i="1"/>
  <c r="L8842" i="1"/>
  <c r="L8841" i="1"/>
  <c r="L8840" i="1"/>
  <c r="L8839" i="1"/>
  <c r="L8838" i="1"/>
  <c r="L8837" i="1"/>
  <c r="L8836" i="1"/>
  <c r="L8835" i="1"/>
  <c r="L8834" i="1"/>
  <c r="L8833" i="1"/>
  <c r="L8832" i="1"/>
  <c r="L8831" i="1"/>
  <c r="L8830" i="1"/>
  <c r="L8829" i="1"/>
  <c r="L8828" i="1"/>
  <c r="L8827" i="1"/>
  <c r="L8826" i="1"/>
  <c r="L8825" i="1"/>
  <c r="L8824" i="1"/>
  <c r="L8823" i="1"/>
  <c r="L8822" i="1"/>
  <c r="L8821" i="1"/>
  <c r="L8820" i="1"/>
  <c r="L8819" i="1"/>
  <c r="L8818" i="1"/>
  <c r="L8817" i="1"/>
  <c r="L8816" i="1"/>
  <c r="L8815" i="1"/>
  <c r="L8814" i="1"/>
  <c r="L8813" i="1"/>
  <c r="L8812" i="1"/>
  <c r="L8811" i="1"/>
  <c r="L8810" i="1"/>
  <c r="L8809" i="1"/>
  <c r="L8808" i="1"/>
  <c r="L8807" i="1"/>
  <c r="L8806" i="1"/>
  <c r="L8805" i="1"/>
  <c r="L8804" i="1"/>
  <c r="L8803" i="1"/>
  <c r="L8802" i="1"/>
  <c r="L8801" i="1"/>
  <c r="L8800" i="1"/>
  <c r="L8799" i="1"/>
  <c r="L8798" i="1"/>
  <c r="L8797" i="1"/>
  <c r="L8796" i="1"/>
  <c r="L8795" i="1"/>
  <c r="L8794" i="1"/>
  <c r="L8793" i="1"/>
  <c r="L8792" i="1"/>
  <c r="L8791" i="1"/>
  <c r="L8790" i="1"/>
  <c r="L8789" i="1"/>
  <c r="L8788" i="1"/>
  <c r="L8787" i="1"/>
  <c r="L8786" i="1"/>
  <c r="L8785" i="1"/>
  <c r="L8784" i="1"/>
  <c r="L8783" i="1"/>
  <c r="L8782" i="1"/>
  <c r="L8781" i="1"/>
  <c r="L8780" i="1"/>
  <c r="L8779" i="1"/>
  <c r="L8778" i="1"/>
  <c r="L8777" i="1"/>
  <c r="L8776" i="1"/>
  <c r="L8775" i="1"/>
  <c r="L8774" i="1"/>
  <c r="L8773" i="1"/>
  <c r="L8772" i="1"/>
  <c r="L8771" i="1"/>
  <c r="L8770" i="1"/>
  <c r="L8769" i="1"/>
  <c r="L8768" i="1"/>
  <c r="L8767" i="1"/>
  <c r="L8766" i="1"/>
  <c r="L8765" i="1"/>
  <c r="L8764" i="1"/>
  <c r="L8763" i="1"/>
  <c r="L8762" i="1"/>
  <c r="L8761" i="1"/>
  <c r="L8760" i="1"/>
  <c r="L8759" i="1"/>
  <c r="L8758" i="1"/>
  <c r="L8757" i="1"/>
  <c r="L8756" i="1"/>
  <c r="L8755" i="1"/>
  <c r="L8754" i="1"/>
  <c r="L8753" i="1"/>
  <c r="L8752" i="1"/>
  <c r="L8751" i="1"/>
  <c r="L8750" i="1"/>
  <c r="L8749" i="1"/>
  <c r="L8748" i="1"/>
  <c r="L8747" i="1"/>
  <c r="L8746" i="1"/>
  <c r="L8745" i="1"/>
  <c r="L8744" i="1"/>
  <c r="L8743" i="1"/>
  <c r="L8742" i="1"/>
  <c r="L8741" i="1"/>
  <c r="L8740" i="1"/>
  <c r="L8739" i="1"/>
  <c r="L8738" i="1"/>
  <c r="L8737" i="1"/>
  <c r="L8736" i="1"/>
  <c r="L8735" i="1"/>
  <c r="L8734" i="1"/>
  <c r="L8733" i="1"/>
  <c r="L8732" i="1"/>
  <c r="L8731" i="1"/>
  <c r="L8730" i="1"/>
  <c r="L8729" i="1"/>
  <c r="L8728" i="1"/>
  <c r="L8727" i="1"/>
  <c r="L8726" i="1"/>
  <c r="L8725" i="1"/>
  <c r="L8724" i="1"/>
  <c r="L8723" i="1"/>
  <c r="L8722" i="1"/>
  <c r="L8721" i="1"/>
  <c r="L8720" i="1"/>
  <c r="L8719" i="1"/>
  <c r="L8718" i="1"/>
  <c r="L8717" i="1"/>
  <c r="L8716" i="1"/>
  <c r="L8715" i="1"/>
  <c r="L8714" i="1"/>
  <c r="L8713" i="1"/>
  <c r="L8712" i="1"/>
  <c r="L8711" i="1"/>
  <c r="L8710" i="1"/>
  <c r="L8709" i="1"/>
  <c r="L8708" i="1"/>
  <c r="L8707" i="1"/>
  <c r="L8706" i="1"/>
  <c r="L8705" i="1"/>
  <c r="L8704" i="1"/>
  <c r="L8703" i="1"/>
  <c r="L8702" i="1"/>
  <c r="L8701" i="1"/>
  <c r="L8700" i="1"/>
  <c r="L8699" i="1"/>
  <c r="L8698" i="1"/>
  <c r="L8697" i="1"/>
  <c r="L8696" i="1"/>
  <c r="L8695" i="1"/>
  <c r="L8694" i="1"/>
  <c r="L8693" i="1"/>
  <c r="L8692" i="1"/>
  <c r="L8691" i="1"/>
  <c r="L8690" i="1"/>
  <c r="L8689" i="1"/>
  <c r="L8688" i="1"/>
  <c r="L8687" i="1"/>
  <c r="L8686" i="1"/>
  <c r="L8685" i="1"/>
  <c r="L8684" i="1"/>
  <c r="L8683" i="1"/>
  <c r="L8682" i="1"/>
  <c r="L8681" i="1"/>
  <c r="L8680" i="1"/>
  <c r="L8679" i="1"/>
  <c r="L8678" i="1"/>
  <c r="L8677" i="1"/>
  <c r="L8676" i="1"/>
  <c r="L8675" i="1"/>
  <c r="L8674" i="1"/>
  <c r="L8673" i="1"/>
  <c r="L8672" i="1"/>
  <c r="L8671" i="1"/>
  <c r="L8670" i="1"/>
  <c r="L8669" i="1"/>
  <c r="L8668" i="1"/>
  <c r="L8667" i="1"/>
  <c r="L8666" i="1"/>
  <c r="L8665" i="1"/>
  <c r="L8664" i="1"/>
  <c r="L8663" i="1"/>
  <c r="L8662" i="1"/>
  <c r="L8661" i="1"/>
  <c r="L8660" i="1"/>
  <c r="L8659" i="1"/>
  <c r="L8658" i="1"/>
  <c r="L8657" i="1"/>
  <c r="L8656" i="1"/>
  <c r="L8655" i="1"/>
  <c r="L8654" i="1"/>
  <c r="L8653" i="1"/>
  <c r="L8652" i="1"/>
  <c r="L8651" i="1"/>
  <c r="L8650" i="1"/>
  <c r="L8649" i="1"/>
  <c r="L8648" i="1"/>
  <c r="L8647" i="1"/>
  <c r="L8646" i="1"/>
  <c r="L8645" i="1"/>
  <c r="L8644" i="1"/>
  <c r="L8643" i="1"/>
  <c r="L8642" i="1"/>
  <c r="L8641" i="1"/>
  <c r="L8640" i="1"/>
  <c r="L8639" i="1"/>
  <c r="L8638" i="1"/>
  <c r="L8637" i="1"/>
  <c r="L8636" i="1"/>
  <c r="L8635" i="1"/>
  <c r="L8634" i="1"/>
  <c r="L8633" i="1"/>
  <c r="L8632" i="1"/>
  <c r="L8631" i="1"/>
  <c r="L8630" i="1"/>
  <c r="L8629" i="1"/>
  <c r="L8628" i="1"/>
  <c r="L8627" i="1"/>
  <c r="L8626" i="1"/>
  <c r="L8625" i="1"/>
  <c r="L8624" i="1"/>
  <c r="L8623" i="1"/>
  <c r="L8622" i="1"/>
  <c r="L8621" i="1"/>
  <c r="L8620" i="1"/>
  <c r="L8619" i="1"/>
  <c r="L8618" i="1"/>
  <c r="L8617" i="1"/>
  <c r="L8616" i="1"/>
  <c r="L8615" i="1"/>
  <c r="L8614" i="1"/>
  <c r="L8613" i="1"/>
  <c r="L8612" i="1"/>
  <c r="L8611" i="1"/>
  <c r="L8610" i="1"/>
  <c r="L8609" i="1"/>
  <c r="L8608" i="1"/>
  <c r="L8607" i="1"/>
  <c r="L8606" i="1"/>
  <c r="L8605" i="1"/>
  <c r="L8604" i="1"/>
  <c r="L8603" i="1"/>
  <c r="L8602" i="1"/>
  <c r="L8601" i="1"/>
  <c r="L8600" i="1"/>
  <c r="L8599" i="1"/>
  <c r="L8598" i="1"/>
  <c r="L8597" i="1"/>
  <c r="L8596" i="1"/>
  <c r="L8595" i="1"/>
  <c r="L8594" i="1"/>
  <c r="L8593" i="1"/>
  <c r="L8592" i="1"/>
  <c r="L8591" i="1"/>
  <c r="L8590" i="1"/>
  <c r="L8589" i="1"/>
  <c r="L8588" i="1"/>
  <c r="L8587" i="1"/>
  <c r="L8586" i="1"/>
  <c r="L8585" i="1"/>
  <c r="L8584" i="1"/>
  <c r="L8583" i="1"/>
  <c r="L8582" i="1"/>
  <c r="L8581" i="1"/>
  <c r="L8580" i="1"/>
  <c r="L8579" i="1"/>
  <c r="L8578" i="1"/>
  <c r="L8577" i="1"/>
  <c r="L8576" i="1"/>
  <c r="L8575" i="1"/>
  <c r="L8574" i="1"/>
  <c r="L8573" i="1"/>
  <c r="L8572" i="1"/>
  <c r="L8571" i="1"/>
  <c r="L8570" i="1"/>
  <c r="L8569" i="1"/>
  <c r="L8568" i="1"/>
  <c r="L8567" i="1"/>
  <c r="L8566" i="1"/>
  <c r="L8565" i="1"/>
  <c r="L8564" i="1"/>
  <c r="L8563" i="1"/>
  <c r="L8562" i="1"/>
  <c r="L8561" i="1"/>
  <c r="L8560" i="1"/>
  <c r="L8559" i="1"/>
  <c r="L8558" i="1"/>
  <c r="L8557" i="1"/>
  <c r="L8556" i="1"/>
  <c r="L8555" i="1"/>
  <c r="L8554" i="1"/>
  <c r="L8553" i="1"/>
  <c r="L8552" i="1"/>
  <c r="L8551" i="1"/>
  <c r="L8550" i="1"/>
  <c r="L8549" i="1"/>
  <c r="L8548" i="1"/>
  <c r="L8547" i="1"/>
  <c r="L8546" i="1"/>
  <c r="L8545" i="1"/>
  <c r="L8544" i="1"/>
  <c r="L8543" i="1"/>
  <c r="L8542" i="1"/>
  <c r="L8541" i="1"/>
  <c r="L8540" i="1"/>
  <c r="L8539" i="1"/>
  <c r="L8538" i="1"/>
  <c r="L8537" i="1"/>
  <c r="L8536" i="1"/>
  <c r="L8535" i="1"/>
  <c r="L8534" i="1"/>
  <c r="L8533" i="1"/>
  <c r="L8532" i="1"/>
  <c r="L8531" i="1"/>
  <c r="L8530" i="1"/>
  <c r="L8529" i="1"/>
  <c r="L8528" i="1"/>
  <c r="L8527" i="1"/>
  <c r="L8526" i="1"/>
  <c r="L8525" i="1"/>
  <c r="L8524" i="1"/>
  <c r="L8523" i="1"/>
  <c r="L8522" i="1"/>
  <c r="L8521" i="1"/>
  <c r="L8520" i="1"/>
  <c r="L8519" i="1"/>
  <c r="L8518" i="1"/>
  <c r="L8517" i="1"/>
  <c r="L8516" i="1"/>
  <c r="L8515" i="1"/>
  <c r="L8514" i="1"/>
  <c r="L8513" i="1"/>
  <c r="L8512" i="1"/>
  <c r="L8511" i="1"/>
  <c r="L8510" i="1"/>
  <c r="L8509" i="1"/>
  <c r="L8508" i="1"/>
  <c r="L8507" i="1"/>
  <c r="L8506" i="1"/>
  <c r="L8505" i="1"/>
  <c r="L8504" i="1"/>
  <c r="L8503" i="1"/>
  <c r="L8502" i="1"/>
  <c r="L8501" i="1"/>
  <c r="L8500" i="1"/>
  <c r="L8499" i="1"/>
  <c r="L8498" i="1"/>
  <c r="L8497" i="1"/>
  <c r="L8496" i="1"/>
  <c r="L8495" i="1"/>
  <c r="L8494" i="1"/>
  <c r="L8493" i="1"/>
  <c r="L8492" i="1"/>
  <c r="L8491" i="1"/>
  <c r="L8490" i="1"/>
  <c r="L8489" i="1"/>
  <c r="L8488" i="1"/>
  <c r="L8487" i="1"/>
  <c r="L8486" i="1"/>
  <c r="L8485" i="1"/>
  <c r="L8484" i="1"/>
  <c r="L8483" i="1"/>
  <c r="L8482" i="1"/>
  <c r="L8481" i="1"/>
  <c r="L8480" i="1"/>
  <c r="L8479" i="1"/>
  <c r="L8478" i="1"/>
  <c r="L8477" i="1"/>
  <c r="L8476" i="1"/>
  <c r="L8475" i="1"/>
  <c r="L8474" i="1"/>
  <c r="L8473" i="1"/>
  <c r="L8472" i="1"/>
  <c r="L8471" i="1"/>
  <c r="L8470" i="1"/>
  <c r="L8469" i="1"/>
  <c r="L8468" i="1"/>
  <c r="L8467" i="1"/>
  <c r="L8466" i="1"/>
  <c r="L8465" i="1"/>
  <c r="L8464" i="1"/>
  <c r="L8463" i="1"/>
  <c r="L8462" i="1"/>
  <c r="L8461" i="1"/>
  <c r="L8460" i="1"/>
  <c r="L8459" i="1"/>
  <c r="L8458" i="1"/>
  <c r="L8457" i="1"/>
  <c r="L8456" i="1"/>
  <c r="L8455" i="1"/>
  <c r="L8454" i="1"/>
  <c r="L8453" i="1"/>
  <c r="L8452" i="1"/>
  <c r="L8451" i="1"/>
  <c r="L8450" i="1"/>
  <c r="L8449" i="1"/>
  <c r="L8448" i="1"/>
  <c r="L8447" i="1"/>
  <c r="L8446" i="1"/>
  <c r="L8445" i="1"/>
  <c r="L8444" i="1"/>
  <c r="L8443" i="1"/>
  <c r="L8442" i="1"/>
  <c r="L8441" i="1"/>
  <c r="L8440" i="1"/>
  <c r="L8439" i="1"/>
  <c r="L8438" i="1"/>
  <c r="L8437" i="1"/>
  <c r="L8436" i="1"/>
  <c r="L8435" i="1"/>
  <c r="L8434" i="1"/>
  <c r="L8433" i="1"/>
  <c r="L8432" i="1"/>
  <c r="L8431" i="1"/>
  <c r="L8430" i="1"/>
  <c r="L8429" i="1"/>
  <c r="L8428" i="1"/>
  <c r="L8427" i="1"/>
  <c r="L8426" i="1"/>
  <c r="L8425" i="1"/>
  <c r="L8424" i="1"/>
  <c r="L8423" i="1"/>
  <c r="L8422" i="1"/>
  <c r="L8421" i="1"/>
  <c r="L8420" i="1"/>
  <c r="L8419" i="1"/>
  <c r="L8418" i="1"/>
  <c r="L8417" i="1"/>
  <c r="L8416" i="1"/>
  <c r="L8415" i="1"/>
  <c r="L8414" i="1"/>
  <c r="L8413" i="1"/>
  <c r="L8412" i="1"/>
  <c r="L8411" i="1"/>
  <c r="L8410" i="1"/>
  <c r="L8409" i="1"/>
  <c r="L8408" i="1"/>
  <c r="L8407" i="1"/>
  <c r="L8406" i="1"/>
  <c r="L8405" i="1"/>
  <c r="L8404" i="1"/>
  <c r="L8403" i="1"/>
  <c r="L8402" i="1"/>
  <c r="L8401" i="1"/>
  <c r="L8400" i="1"/>
  <c r="L8399" i="1"/>
  <c r="L8398" i="1"/>
  <c r="L8397" i="1"/>
  <c r="L8396" i="1"/>
  <c r="L8395" i="1"/>
  <c r="L8394" i="1"/>
  <c r="L8393" i="1"/>
  <c r="L8392" i="1"/>
  <c r="L8391" i="1"/>
  <c r="L8390" i="1"/>
  <c r="L8389" i="1"/>
  <c r="L8388" i="1"/>
  <c r="L8387" i="1"/>
  <c r="L8386" i="1"/>
  <c r="L8385" i="1"/>
  <c r="L8384" i="1"/>
  <c r="L8383" i="1"/>
  <c r="L8382" i="1"/>
  <c r="L8381" i="1"/>
  <c r="L8380" i="1"/>
  <c r="L8379" i="1"/>
  <c r="L8378" i="1"/>
  <c r="L8377" i="1"/>
  <c r="L8376" i="1"/>
  <c r="L8375" i="1"/>
  <c r="L8374" i="1"/>
  <c r="L8373" i="1"/>
  <c r="L8372" i="1"/>
  <c r="L8371" i="1"/>
  <c r="L8370" i="1"/>
  <c r="L8369" i="1"/>
  <c r="L8368" i="1"/>
  <c r="L8367" i="1"/>
  <c r="L8366" i="1"/>
  <c r="L8365" i="1"/>
  <c r="L8364" i="1"/>
  <c r="L8363" i="1"/>
  <c r="L8362" i="1"/>
  <c r="L8361" i="1"/>
  <c r="L8360" i="1"/>
  <c r="L8359" i="1"/>
  <c r="L8358" i="1"/>
  <c r="L8357" i="1"/>
  <c r="L8356" i="1"/>
  <c r="L8355" i="1"/>
  <c r="L8354" i="1"/>
  <c r="L8353" i="1"/>
  <c r="L8352" i="1"/>
  <c r="L8351" i="1"/>
  <c r="L8350" i="1"/>
  <c r="L8349" i="1"/>
  <c r="L8348" i="1"/>
  <c r="L8347" i="1"/>
  <c r="L8346" i="1"/>
  <c r="L8345" i="1"/>
  <c r="L8344" i="1"/>
  <c r="L8343" i="1"/>
  <c r="L8342" i="1"/>
  <c r="L8341" i="1"/>
  <c r="L8340" i="1"/>
  <c r="L8339" i="1"/>
  <c r="L8338" i="1"/>
  <c r="L8337" i="1"/>
  <c r="L8336" i="1"/>
  <c r="L8335" i="1"/>
  <c r="L8334" i="1"/>
  <c r="L8333" i="1"/>
  <c r="L8332" i="1"/>
  <c r="L8331" i="1"/>
  <c r="L8330" i="1"/>
  <c r="L8329" i="1"/>
  <c r="L8328" i="1"/>
  <c r="L8327" i="1"/>
  <c r="L8326" i="1"/>
  <c r="L8325" i="1"/>
  <c r="L8324" i="1"/>
  <c r="L8323" i="1"/>
  <c r="L8322" i="1"/>
  <c r="L8321" i="1"/>
  <c r="L8320" i="1"/>
  <c r="L8319" i="1"/>
  <c r="L8318" i="1"/>
  <c r="L8317" i="1"/>
  <c r="L8316" i="1"/>
  <c r="L8315" i="1"/>
  <c r="L8314" i="1"/>
  <c r="L8313" i="1"/>
  <c r="L8312" i="1"/>
  <c r="L8311" i="1"/>
  <c r="L8310" i="1"/>
  <c r="L8309" i="1"/>
  <c r="L8308" i="1"/>
  <c r="L8307" i="1"/>
  <c r="L8306" i="1"/>
  <c r="L8305" i="1"/>
  <c r="L8304" i="1"/>
  <c r="L8303" i="1"/>
  <c r="L8302" i="1"/>
  <c r="L8301" i="1"/>
  <c r="L8300" i="1"/>
  <c r="L8299" i="1"/>
  <c r="L8298" i="1"/>
  <c r="L8297" i="1"/>
  <c r="L8296" i="1"/>
  <c r="L8295" i="1"/>
  <c r="L8294" i="1"/>
  <c r="L8293" i="1"/>
  <c r="L8292" i="1"/>
  <c r="L8291" i="1"/>
  <c r="L8290" i="1"/>
  <c r="L8289" i="1"/>
  <c r="L8288" i="1"/>
  <c r="L8287" i="1"/>
  <c r="L8286" i="1"/>
  <c r="L8285" i="1"/>
  <c r="L8284" i="1"/>
  <c r="L8283" i="1"/>
  <c r="L8282" i="1"/>
  <c r="L8281" i="1"/>
  <c r="L8280" i="1"/>
  <c r="L8279" i="1"/>
  <c r="L8278" i="1"/>
  <c r="L8277" i="1"/>
  <c r="L8276" i="1"/>
  <c r="L8275" i="1"/>
  <c r="L8274" i="1"/>
  <c r="L8273" i="1"/>
  <c r="L8272" i="1"/>
  <c r="L8271" i="1"/>
  <c r="L8270" i="1"/>
  <c r="L8269" i="1"/>
  <c r="L8268" i="1"/>
  <c r="L8267" i="1"/>
  <c r="L8266" i="1"/>
  <c r="L8265" i="1"/>
  <c r="L8264" i="1"/>
  <c r="L8263" i="1"/>
  <c r="L8262" i="1"/>
  <c r="L8261" i="1"/>
  <c r="L8260" i="1"/>
  <c r="L8259" i="1"/>
  <c r="L8258" i="1"/>
  <c r="L8257" i="1"/>
  <c r="L8256" i="1"/>
  <c r="L8255" i="1"/>
  <c r="L8254" i="1"/>
  <c r="L8253" i="1"/>
  <c r="L8252" i="1"/>
  <c r="L8251" i="1"/>
  <c r="L8250" i="1"/>
  <c r="L8249" i="1"/>
  <c r="L8248" i="1"/>
  <c r="L8247" i="1"/>
  <c r="L8246" i="1"/>
  <c r="L8245" i="1"/>
  <c r="L8244" i="1"/>
  <c r="L8243" i="1"/>
  <c r="L8242" i="1"/>
  <c r="L8241" i="1"/>
  <c r="L8240" i="1"/>
  <c r="L8239" i="1"/>
  <c r="L8238" i="1"/>
  <c r="L8237" i="1"/>
  <c r="L8236" i="1"/>
  <c r="L8235" i="1"/>
  <c r="L8234" i="1"/>
  <c r="L8233" i="1"/>
  <c r="L8232" i="1"/>
  <c r="L8231" i="1"/>
  <c r="L8230" i="1"/>
  <c r="L8229" i="1"/>
  <c r="L8228" i="1"/>
  <c r="L8227" i="1"/>
  <c r="L8226" i="1"/>
  <c r="L8225" i="1"/>
  <c r="L8224" i="1"/>
  <c r="L8223" i="1"/>
  <c r="L8222" i="1"/>
  <c r="L8221" i="1"/>
  <c r="L8220" i="1"/>
  <c r="L8219" i="1"/>
  <c r="L8218" i="1"/>
  <c r="L8217" i="1"/>
  <c r="L8216" i="1"/>
  <c r="L8215" i="1"/>
  <c r="L8214" i="1"/>
  <c r="L8213" i="1"/>
  <c r="L8212" i="1"/>
  <c r="L8211" i="1"/>
  <c r="L8210" i="1"/>
  <c r="L8209" i="1"/>
  <c r="L8208" i="1"/>
  <c r="L8207" i="1"/>
  <c r="L8206" i="1"/>
  <c r="L8205" i="1"/>
  <c r="L8204" i="1"/>
  <c r="L8203" i="1"/>
  <c r="L8202" i="1"/>
  <c r="L8201" i="1"/>
  <c r="L8200" i="1"/>
  <c r="L8199" i="1"/>
  <c r="L8198" i="1"/>
  <c r="L8197" i="1"/>
  <c r="L8196" i="1"/>
  <c r="L8195" i="1"/>
  <c r="L8194" i="1"/>
  <c r="L8193" i="1"/>
  <c r="L8192" i="1"/>
  <c r="L8191" i="1"/>
  <c r="L8190" i="1"/>
  <c r="L8189" i="1"/>
  <c r="L8188" i="1"/>
  <c r="L8187" i="1"/>
  <c r="L8186" i="1"/>
  <c r="L8185" i="1"/>
  <c r="L8184" i="1"/>
  <c r="L8183" i="1"/>
  <c r="L8182" i="1"/>
  <c r="L8181" i="1"/>
  <c r="L8180" i="1"/>
  <c r="L8179" i="1"/>
  <c r="L8178" i="1"/>
  <c r="L8177" i="1"/>
  <c r="L8176" i="1"/>
  <c r="L8175" i="1"/>
  <c r="L8174" i="1"/>
  <c r="L8173" i="1"/>
  <c r="L8172" i="1"/>
  <c r="L8171" i="1"/>
  <c r="L8170" i="1"/>
  <c r="L8169" i="1"/>
  <c r="L8168" i="1"/>
  <c r="L8167" i="1"/>
  <c r="L8166" i="1"/>
  <c r="L8165" i="1"/>
  <c r="L8164" i="1"/>
  <c r="L8163" i="1"/>
  <c r="L8162" i="1"/>
  <c r="L8161" i="1"/>
  <c r="L8160" i="1"/>
  <c r="L8159" i="1"/>
  <c r="L8158" i="1"/>
  <c r="L8157" i="1"/>
  <c r="L8156" i="1"/>
  <c r="L8155" i="1"/>
  <c r="L8154" i="1"/>
  <c r="L8153" i="1"/>
  <c r="L8152" i="1"/>
  <c r="L8151" i="1"/>
  <c r="L8150" i="1"/>
  <c r="L8149" i="1"/>
  <c r="L8148" i="1"/>
  <c r="L8147" i="1"/>
  <c r="L8146" i="1"/>
  <c r="L8145" i="1"/>
  <c r="L8144" i="1"/>
  <c r="L8143" i="1"/>
  <c r="L8142" i="1"/>
  <c r="L8141" i="1"/>
  <c r="L8140" i="1"/>
  <c r="L8139" i="1"/>
  <c r="L8138" i="1"/>
  <c r="L8137" i="1"/>
  <c r="L8136" i="1"/>
  <c r="L8135" i="1"/>
  <c r="L8134" i="1"/>
  <c r="L8133" i="1"/>
  <c r="L8132" i="1"/>
  <c r="L8131" i="1"/>
  <c r="L8130" i="1"/>
  <c r="L8129" i="1"/>
  <c r="L8128" i="1"/>
  <c r="L8127" i="1"/>
  <c r="L8126" i="1"/>
  <c r="L8125" i="1"/>
  <c r="L8124" i="1"/>
  <c r="L8123" i="1"/>
  <c r="L8122" i="1"/>
  <c r="L8121" i="1"/>
  <c r="L8120" i="1"/>
  <c r="L8119" i="1"/>
  <c r="L8118" i="1"/>
  <c r="L8117" i="1"/>
  <c r="L8116" i="1"/>
  <c r="L8115" i="1"/>
  <c r="L8114" i="1"/>
  <c r="L8113" i="1"/>
  <c r="L8112" i="1"/>
  <c r="L8111" i="1"/>
  <c r="L8110" i="1"/>
  <c r="L8109" i="1"/>
  <c r="L8108" i="1"/>
  <c r="L8107" i="1"/>
  <c r="L8106" i="1"/>
  <c r="L8105" i="1"/>
  <c r="L8104" i="1"/>
  <c r="L8103" i="1"/>
  <c r="L8102" i="1"/>
  <c r="L8101" i="1"/>
  <c r="L8100" i="1"/>
  <c r="L8099" i="1"/>
  <c r="L8098" i="1"/>
  <c r="L8097" i="1"/>
  <c r="L8096" i="1"/>
  <c r="L8095" i="1"/>
  <c r="L8094" i="1"/>
  <c r="L8093" i="1"/>
  <c r="L8092" i="1"/>
  <c r="L8091" i="1"/>
  <c r="L8090" i="1"/>
  <c r="L8089" i="1"/>
  <c r="L8088" i="1"/>
  <c r="L8087" i="1"/>
  <c r="L8086" i="1"/>
  <c r="L8085" i="1"/>
  <c r="L8084" i="1"/>
  <c r="L8083" i="1"/>
  <c r="L8082" i="1"/>
  <c r="L8081" i="1"/>
  <c r="L8080" i="1"/>
  <c r="L8079" i="1"/>
  <c r="L8078" i="1"/>
  <c r="L8077" i="1"/>
  <c r="L8076" i="1"/>
  <c r="L8075" i="1"/>
  <c r="L8074" i="1"/>
  <c r="L8073" i="1"/>
  <c r="L8072" i="1"/>
  <c r="L8071" i="1"/>
  <c r="L8070" i="1"/>
  <c r="L8069" i="1"/>
  <c r="L8068" i="1"/>
  <c r="L8067" i="1"/>
  <c r="L8066" i="1"/>
  <c r="L8065" i="1"/>
  <c r="L8064" i="1"/>
  <c r="L8063" i="1"/>
  <c r="L8062" i="1"/>
  <c r="L8061" i="1"/>
  <c r="L8060" i="1"/>
  <c r="L8059" i="1"/>
  <c r="L8058" i="1"/>
  <c r="L8057" i="1"/>
  <c r="L8056" i="1"/>
  <c r="L8055" i="1"/>
  <c r="L8054" i="1"/>
  <c r="L8053" i="1"/>
  <c r="L8052" i="1"/>
  <c r="L8051" i="1"/>
  <c r="L8050" i="1"/>
  <c r="L8049" i="1"/>
  <c r="L8048" i="1"/>
  <c r="L8047" i="1"/>
  <c r="L8046" i="1"/>
  <c r="L8045" i="1"/>
  <c r="L8044" i="1"/>
  <c r="L8043" i="1"/>
  <c r="L8042" i="1"/>
  <c r="L8041" i="1"/>
  <c r="L8040" i="1"/>
  <c r="L8039" i="1"/>
  <c r="L8038" i="1"/>
  <c r="L8037" i="1"/>
  <c r="L8036" i="1"/>
  <c r="L8035" i="1"/>
  <c r="L8034" i="1"/>
  <c r="L8033" i="1"/>
  <c r="L8032" i="1"/>
  <c r="L8031" i="1"/>
  <c r="L8030" i="1"/>
  <c r="L8029" i="1"/>
  <c r="L8028" i="1"/>
  <c r="L8027" i="1"/>
  <c r="L8026" i="1"/>
  <c r="L8025" i="1"/>
  <c r="L8024" i="1"/>
  <c r="L8023" i="1"/>
  <c r="L8022" i="1"/>
  <c r="L8021" i="1"/>
  <c r="L8020" i="1"/>
  <c r="L8019" i="1"/>
  <c r="L8018" i="1"/>
  <c r="L8017" i="1"/>
  <c r="L8016" i="1"/>
  <c r="L8015" i="1"/>
  <c r="L8014" i="1"/>
  <c r="L8013" i="1"/>
  <c r="L8012" i="1"/>
  <c r="L8011" i="1"/>
  <c r="L8010" i="1"/>
  <c r="L8009" i="1"/>
  <c r="L8008" i="1"/>
  <c r="L8007" i="1"/>
  <c r="L8006" i="1"/>
  <c r="L8005" i="1"/>
  <c r="L8004" i="1"/>
  <c r="L8003" i="1"/>
  <c r="L8002" i="1"/>
  <c r="L8001" i="1"/>
  <c r="L8000" i="1"/>
  <c r="L7999" i="1"/>
  <c r="L7998" i="1"/>
  <c r="L7997" i="1"/>
  <c r="L7996" i="1"/>
  <c r="L7995" i="1"/>
  <c r="L7994" i="1"/>
  <c r="L7993" i="1"/>
  <c r="L7992" i="1"/>
  <c r="L7991" i="1"/>
  <c r="L7990" i="1"/>
  <c r="L7989" i="1"/>
  <c r="L7988" i="1"/>
  <c r="L7987" i="1"/>
  <c r="L7986" i="1"/>
  <c r="L7985" i="1"/>
  <c r="L7984" i="1"/>
  <c r="L7983" i="1"/>
  <c r="L7982" i="1"/>
  <c r="L7981" i="1"/>
  <c r="L7980" i="1"/>
  <c r="L7979" i="1"/>
  <c r="L7978" i="1"/>
  <c r="L7977" i="1"/>
  <c r="L7976" i="1"/>
  <c r="L7975" i="1"/>
  <c r="L7974" i="1"/>
  <c r="L7973" i="1"/>
  <c r="L7972" i="1"/>
  <c r="L7971" i="1"/>
  <c r="L7970" i="1"/>
  <c r="L7969" i="1"/>
  <c r="L7968" i="1"/>
  <c r="L7967" i="1"/>
  <c r="L7966" i="1"/>
  <c r="L7965" i="1"/>
  <c r="L7964" i="1"/>
  <c r="L7963" i="1"/>
  <c r="L7962" i="1"/>
  <c r="L7961" i="1"/>
  <c r="L7960" i="1"/>
  <c r="L7959" i="1"/>
  <c r="L7958" i="1"/>
  <c r="L7957" i="1"/>
  <c r="L7956" i="1"/>
  <c r="L7955" i="1"/>
  <c r="L7954" i="1"/>
  <c r="L7953" i="1"/>
  <c r="L7952" i="1"/>
  <c r="L7951" i="1"/>
  <c r="L7950" i="1"/>
  <c r="L7949" i="1"/>
  <c r="L7948" i="1"/>
  <c r="L7947" i="1"/>
  <c r="L7946" i="1"/>
  <c r="L7945" i="1"/>
  <c r="L7944" i="1"/>
  <c r="L7943" i="1"/>
  <c r="L7942" i="1"/>
  <c r="L7941" i="1"/>
  <c r="L7940" i="1"/>
  <c r="L7939" i="1"/>
  <c r="L7938" i="1"/>
  <c r="L7937" i="1"/>
  <c r="L7936" i="1"/>
  <c r="L7935" i="1"/>
  <c r="L7934" i="1"/>
  <c r="L7933" i="1"/>
  <c r="L7932" i="1"/>
  <c r="L7931" i="1"/>
  <c r="L7930" i="1"/>
  <c r="L7929" i="1"/>
  <c r="L7928" i="1"/>
  <c r="L7927" i="1"/>
  <c r="L7926" i="1"/>
  <c r="L7925" i="1"/>
  <c r="L7924" i="1"/>
  <c r="L7923" i="1"/>
  <c r="L7922" i="1"/>
  <c r="L7921" i="1"/>
  <c r="L7920" i="1"/>
  <c r="L7919" i="1"/>
  <c r="L7918" i="1"/>
  <c r="L7917" i="1"/>
  <c r="L7916" i="1"/>
  <c r="L7915" i="1"/>
  <c r="L7914" i="1"/>
  <c r="L7913" i="1"/>
  <c r="L7912" i="1"/>
  <c r="L7911" i="1"/>
  <c r="L7910" i="1"/>
  <c r="L7909" i="1"/>
  <c r="L7908" i="1"/>
  <c r="L7907" i="1"/>
  <c r="L7906" i="1"/>
  <c r="L7905" i="1"/>
  <c r="L7904" i="1"/>
  <c r="L7903" i="1"/>
  <c r="L7902" i="1"/>
  <c r="L7901" i="1"/>
  <c r="L7900" i="1"/>
  <c r="L7899" i="1"/>
  <c r="L7898" i="1"/>
  <c r="L7897" i="1"/>
  <c r="L7896" i="1"/>
  <c r="L7895" i="1"/>
  <c r="L7894" i="1"/>
  <c r="L7893" i="1"/>
  <c r="L7892" i="1"/>
  <c r="L7891" i="1"/>
  <c r="L7890" i="1"/>
  <c r="L7889" i="1"/>
  <c r="L7888" i="1"/>
  <c r="L7887" i="1"/>
  <c r="L7886" i="1"/>
  <c r="L7885" i="1"/>
  <c r="L7884" i="1"/>
  <c r="L7883" i="1"/>
  <c r="L7882" i="1"/>
  <c r="L7881" i="1"/>
  <c r="L7880" i="1"/>
  <c r="L7879" i="1"/>
  <c r="L7878" i="1"/>
  <c r="L7877" i="1"/>
  <c r="L7876" i="1"/>
  <c r="L7875" i="1"/>
  <c r="L7874" i="1"/>
  <c r="L7873" i="1"/>
  <c r="L7872" i="1"/>
  <c r="L7871" i="1"/>
  <c r="L7870" i="1"/>
  <c r="L7869" i="1"/>
  <c r="L7868" i="1"/>
  <c r="L7867" i="1"/>
  <c r="L7866" i="1"/>
  <c r="L7865" i="1"/>
  <c r="L7864" i="1"/>
  <c r="L7863" i="1"/>
  <c r="L7862" i="1"/>
  <c r="L7861" i="1"/>
  <c r="L7860" i="1"/>
  <c r="L7859" i="1"/>
  <c r="L7858" i="1"/>
  <c r="L7857" i="1"/>
  <c r="L7856" i="1"/>
  <c r="L7855" i="1"/>
  <c r="L7854" i="1"/>
  <c r="L7853" i="1"/>
  <c r="L7852" i="1"/>
  <c r="L7851" i="1"/>
  <c r="L7850" i="1"/>
  <c r="L7849" i="1"/>
  <c r="L7848" i="1"/>
  <c r="L7847" i="1"/>
  <c r="L7846" i="1"/>
  <c r="L7845" i="1"/>
  <c r="L7844" i="1"/>
  <c r="L7843" i="1"/>
  <c r="L7842" i="1"/>
  <c r="L7841" i="1"/>
  <c r="L7840" i="1"/>
  <c r="L7839" i="1"/>
  <c r="L7838" i="1"/>
  <c r="L7837" i="1"/>
  <c r="L7836" i="1"/>
  <c r="L7835" i="1"/>
  <c r="L7834" i="1"/>
  <c r="L7833" i="1"/>
  <c r="L7832" i="1"/>
  <c r="L7831" i="1"/>
  <c r="L7830" i="1"/>
  <c r="L7829" i="1"/>
  <c r="L7828" i="1"/>
  <c r="L7827" i="1"/>
  <c r="L7826" i="1"/>
  <c r="L7825" i="1"/>
  <c r="L7824" i="1"/>
  <c r="L7823" i="1"/>
  <c r="L7822" i="1"/>
  <c r="L7821" i="1"/>
  <c r="L7820" i="1"/>
  <c r="L7819" i="1"/>
  <c r="L7818" i="1"/>
  <c r="L7817" i="1"/>
  <c r="L7816" i="1"/>
  <c r="L7815" i="1"/>
  <c r="L7814" i="1"/>
  <c r="L7813" i="1"/>
  <c r="L7812" i="1"/>
  <c r="L7811" i="1"/>
  <c r="L7810" i="1"/>
  <c r="L7809" i="1"/>
  <c r="L7808" i="1"/>
  <c r="L7807" i="1"/>
  <c r="L7806" i="1"/>
  <c r="L7805" i="1"/>
  <c r="L7804" i="1"/>
  <c r="L7803" i="1"/>
  <c r="L7802" i="1"/>
  <c r="L7801" i="1"/>
  <c r="L7800" i="1"/>
  <c r="L7799" i="1"/>
  <c r="L7798" i="1"/>
  <c r="L7797" i="1"/>
  <c r="L7796" i="1"/>
  <c r="L7795" i="1"/>
  <c r="L7794" i="1"/>
  <c r="L7793" i="1"/>
  <c r="L7792" i="1"/>
  <c r="L7791" i="1"/>
  <c r="L7790" i="1"/>
  <c r="L7789" i="1"/>
  <c r="L7788" i="1"/>
  <c r="L7787" i="1"/>
  <c r="L7786" i="1"/>
  <c r="L7785" i="1"/>
  <c r="L7784" i="1"/>
  <c r="L7783" i="1"/>
  <c r="L7782" i="1"/>
  <c r="L7781" i="1"/>
  <c r="L7780" i="1"/>
  <c r="L7779" i="1"/>
  <c r="L7778" i="1"/>
  <c r="L7777" i="1"/>
  <c r="L7776" i="1"/>
  <c r="L7775" i="1"/>
  <c r="L7774" i="1"/>
  <c r="L7773" i="1"/>
  <c r="L7772" i="1"/>
  <c r="L7771" i="1"/>
  <c r="L7770" i="1"/>
  <c r="L7769" i="1"/>
  <c r="L7768" i="1"/>
  <c r="L7767" i="1"/>
  <c r="L7766" i="1"/>
  <c r="L7765" i="1"/>
  <c r="L7764" i="1"/>
  <c r="L7763" i="1"/>
  <c r="L7762" i="1"/>
  <c r="L7761" i="1"/>
  <c r="L7760" i="1"/>
  <c r="L7759" i="1"/>
  <c r="L7758" i="1"/>
  <c r="L7757" i="1"/>
  <c r="L7756" i="1"/>
  <c r="L7755" i="1"/>
  <c r="L7754" i="1"/>
  <c r="L7753" i="1"/>
  <c r="L7752" i="1"/>
  <c r="L7751" i="1"/>
  <c r="L7750" i="1"/>
  <c r="L7749" i="1"/>
  <c r="L7748" i="1"/>
  <c r="L7747" i="1"/>
  <c r="L7746" i="1"/>
  <c r="L7745" i="1"/>
  <c r="L7744" i="1"/>
  <c r="L7743" i="1"/>
  <c r="L7742" i="1"/>
  <c r="L7741" i="1"/>
  <c r="L7740" i="1"/>
  <c r="L7739" i="1"/>
  <c r="L7738" i="1"/>
  <c r="L7737" i="1"/>
  <c r="L7736" i="1"/>
  <c r="L7735" i="1"/>
  <c r="L7734" i="1"/>
  <c r="L7733" i="1"/>
  <c r="L7732" i="1"/>
  <c r="L7731" i="1"/>
  <c r="L7730" i="1"/>
  <c r="L7729" i="1"/>
  <c r="L7728" i="1"/>
  <c r="L7727" i="1"/>
  <c r="L7726" i="1"/>
  <c r="L7725" i="1"/>
  <c r="L7724" i="1"/>
  <c r="L7723" i="1"/>
  <c r="L7722" i="1"/>
  <c r="L7721" i="1"/>
  <c r="L7720" i="1"/>
  <c r="L7719" i="1"/>
  <c r="L7718" i="1"/>
  <c r="L7717" i="1"/>
  <c r="L7716" i="1"/>
  <c r="L7715" i="1"/>
  <c r="L7714" i="1"/>
  <c r="L7713" i="1"/>
  <c r="L7712" i="1"/>
  <c r="L7711" i="1"/>
  <c r="L7710" i="1"/>
  <c r="L7709" i="1"/>
  <c r="L7708" i="1"/>
  <c r="L7707" i="1"/>
  <c r="L7706" i="1"/>
  <c r="L7705" i="1"/>
  <c r="L7704" i="1"/>
  <c r="L7703" i="1"/>
  <c r="L7702" i="1"/>
  <c r="L7701" i="1"/>
  <c r="L7700" i="1"/>
  <c r="L7699" i="1"/>
  <c r="L7698" i="1"/>
  <c r="L7697" i="1"/>
  <c r="L7696" i="1"/>
  <c r="L7695" i="1"/>
  <c r="L7694" i="1"/>
  <c r="L7693" i="1"/>
  <c r="L7692" i="1"/>
  <c r="L7691" i="1"/>
  <c r="L7690" i="1"/>
  <c r="L7689" i="1"/>
  <c r="L7688" i="1"/>
  <c r="L7687" i="1"/>
  <c r="L7686" i="1"/>
  <c r="L7685" i="1"/>
  <c r="L7684" i="1"/>
  <c r="L7683" i="1"/>
  <c r="L7682" i="1"/>
  <c r="L7681" i="1"/>
  <c r="L7680" i="1"/>
  <c r="L7679" i="1"/>
  <c r="L7678" i="1"/>
  <c r="L7677" i="1"/>
  <c r="L7676" i="1"/>
  <c r="L7675" i="1"/>
  <c r="L7674" i="1"/>
  <c r="L7673" i="1"/>
  <c r="L7672" i="1"/>
  <c r="L7671" i="1"/>
  <c r="L7670" i="1"/>
  <c r="L7669" i="1"/>
  <c r="L7668" i="1"/>
  <c r="L7667" i="1"/>
  <c r="L7666" i="1"/>
  <c r="L7665" i="1"/>
  <c r="L7664" i="1"/>
  <c r="L7663" i="1"/>
  <c r="L7662" i="1"/>
  <c r="L7661" i="1"/>
  <c r="L7660" i="1"/>
  <c r="L7659" i="1"/>
  <c r="L7658" i="1"/>
  <c r="L7657" i="1"/>
  <c r="L7656" i="1"/>
  <c r="L7655" i="1"/>
  <c r="L7654" i="1"/>
  <c r="L7653" i="1"/>
  <c r="L7652" i="1"/>
  <c r="L7651" i="1"/>
  <c r="L7650" i="1"/>
  <c r="L7649" i="1"/>
  <c r="L7648" i="1"/>
  <c r="L7647" i="1"/>
  <c r="L7646" i="1"/>
  <c r="L7645" i="1"/>
  <c r="L7644" i="1"/>
  <c r="L7643" i="1"/>
  <c r="L7642" i="1"/>
  <c r="L7641" i="1"/>
  <c r="L7640" i="1"/>
  <c r="L7639" i="1"/>
  <c r="L7638" i="1"/>
  <c r="L7637" i="1"/>
  <c r="L7636" i="1"/>
  <c r="L7635" i="1"/>
  <c r="L7634" i="1"/>
  <c r="L7633" i="1"/>
  <c r="L7632" i="1"/>
  <c r="L7631" i="1"/>
  <c r="L7630" i="1"/>
  <c r="L7629" i="1"/>
  <c r="L7628" i="1"/>
  <c r="L7627" i="1"/>
  <c r="L7626" i="1"/>
  <c r="L7625" i="1"/>
  <c r="L7624" i="1"/>
  <c r="L7623" i="1"/>
  <c r="L7622" i="1"/>
  <c r="L7621" i="1"/>
  <c r="L7620" i="1"/>
  <c r="L7619" i="1"/>
  <c r="L7618" i="1"/>
  <c r="L7617" i="1"/>
  <c r="L7616" i="1"/>
  <c r="L7615" i="1"/>
  <c r="L7614" i="1"/>
  <c r="L7613" i="1"/>
  <c r="L7612" i="1"/>
  <c r="L7611" i="1"/>
  <c r="L7610" i="1"/>
  <c r="L7609" i="1"/>
  <c r="L7608" i="1"/>
  <c r="L7607" i="1"/>
  <c r="L7606" i="1"/>
  <c r="L7605" i="1"/>
  <c r="L7604" i="1"/>
  <c r="L7603" i="1"/>
  <c r="L7602" i="1"/>
  <c r="L7601" i="1"/>
  <c r="L7600" i="1"/>
  <c r="L7599" i="1"/>
  <c r="L7598" i="1"/>
  <c r="L7597" i="1"/>
  <c r="L7596" i="1"/>
  <c r="L7595" i="1"/>
  <c r="L7594" i="1"/>
  <c r="L7593" i="1"/>
  <c r="L7592" i="1"/>
  <c r="L7591" i="1"/>
  <c r="L7590" i="1"/>
  <c r="L7589" i="1"/>
  <c r="L7588" i="1"/>
  <c r="L7587" i="1"/>
  <c r="L7586" i="1"/>
  <c r="L7585" i="1"/>
  <c r="L7584" i="1"/>
  <c r="L7583" i="1"/>
  <c r="L7582" i="1"/>
  <c r="L7581" i="1"/>
  <c r="L7580" i="1"/>
  <c r="L7579" i="1"/>
  <c r="L7578" i="1"/>
  <c r="L7577" i="1"/>
  <c r="L7576" i="1"/>
  <c r="L7575" i="1"/>
  <c r="L7574" i="1"/>
  <c r="L7573" i="1"/>
  <c r="L7572" i="1"/>
  <c r="L7571" i="1"/>
  <c r="L7570" i="1"/>
  <c r="L7569" i="1"/>
  <c r="L7568" i="1"/>
  <c r="L7567" i="1"/>
  <c r="L7566" i="1"/>
  <c r="L7565" i="1"/>
  <c r="L7564" i="1"/>
  <c r="L7563" i="1"/>
  <c r="L7562" i="1"/>
  <c r="L7561" i="1"/>
  <c r="L7560" i="1"/>
  <c r="L7559" i="1"/>
  <c r="L7558" i="1"/>
  <c r="L7557" i="1"/>
  <c r="L7556" i="1"/>
  <c r="L7555" i="1"/>
  <c r="L7554" i="1"/>
  <c r="L7553" i="1"/>
  <c r="L7552" i="1"/>
  <c r="L7551" i="1"/>
  <c r="L7550" i="1"/>
  <c r="L7549" i="1"/>
  <c r="L7548" i="1"/>
  <c r="L7547" i="1"/>
  <c r="L7546" i="1"/>
  <c r="L7545" i="1"/>
  <c r="L7544" i="1"/>
  <c r="L7543" i="1"/>
  <c r="L7542" i="1"/>
  <c r="L7541" i="1"/>
  <c r="L7540" i="1"/>
  <c r="L7539" i="1"/>
  <c r="L7538" i="1"/>
  <c r="L7537" i="1"/>
  <c r="L7536" i="1"/>
  <c r="L7535" i="1"/>
  <c r="L7534" i="1"/>
  <c r="L7533" i="1"/>
  <c r="L7532" i="1"/>
  <c r="L7531" i="1"/>
  <c r="L7530" i="1"/>
  <c r="L7529" i="1"/>
  <c r="L7528" i="1"/>
  <c r="L7527" i="1"/>
  <c r="L7526" i="1"/>
  <c r="L7525" i="1"/>
  <c r="L7524" i="1"/>
  <c r="L7523" i="1"/>
  <c r="L7522" i="1"/>
  <c r="L7521" i="1"/>
  <c r="L7520" i="1"/>
  <c r="L7519" i="1"/>
  <c r="L7518" i="1"/>
  <c r="L7517" i="1"/>
  <c r="L7516" i="1"/>
  <c r="L7515" i="1"/>
  <c r="L7514" i="1"/>
  <c r="L7513" i="1"/>
  <c r="L7512" i="1"/>
  <c r="L7511" i="1"/>
  <c r="L7510" i="1"/>
  <c r="L7509" i="1"/>
  <c r="L7508" i="1"/>
  <c r="L7507" i="1"/>
  <c r="L7506" i="1"/>
  <c r="L7505" i="1"/>
  <c r="L7504" i="1"/>
  <c r="L7503" i="1"/>
  <c r="L7502" i="1"/>
  <c r="L7501" i="1"/>
  <c r="L7500" i="1"/>
  <c r="L7499" i="1"/>
  <c r="L7498" i="1"/>
  <c r="L7497" i="1"/>
  <c r="L7496" i="1"/>
  <c r="L7495" i="1"/>
  <c r="L7494" i="1"/>
  <c r="L7493" i="1"/>
  <c r="L7492" i="1"/>
  <c r="L7491" i="1"/>
  <c r="L7490" i="1"/>
  <c r="L7489" i="1"/>
  <c r="L7488" i="1"/>
  <c r="L7487" i="1"/>
  <c r="L7486" i="1"/>
  <c r="L7485" i="1"/>
  <c r="L7484" i="1"/>
  <c r="L7483" i="1"/>
  <c r="L7482" i="1"/>
  <c r="L7481" i="1"/>
  <c r="L7480" i="1"/>
  <c r="L7479" i="1"/>
  <c r="L7478" i="1"/>
  <c r="L7477" i="1"/>
  <c r="L7476" i="1"/>
  <c r="L7475" i="1"/>
  <c r="L7474" i="1"/>
  <c r="L7473" i="1"/>
  <c r="L7472" i="1"/>
  <c r="L7471" i="1"/>
  <c r="L7470" i="1"/>
  <c r="L7469" i="1"/>
  <c r="L7468" i="1"/>
  <c r="L7467" i="1"/>
  <c r="L7466" i="1"/>
  <c r="L7465" i="1"/>
  <c r="L7464" i="1"/>
  <c r="L7463" i="1"/>
  <c r="L7462" i="1"/>
  <c r="L7461" i="1"/>
  <c r="L7460" i="1"/>
  <c r="L7459" i="1"/>
  <c r="L7458" i="1"/>
  <c r="L7457" i="1"/>
  <c r="L7456" i="1"/>
  <c r="L7455" i="1"/>
  <c r="L7454" i="1"/>
  <c r="L7453" i="1"/>
  <c r="L7452" i="1"/>
  <c r="L7451" i="1"/>
  <c r="L7450" i="1"/>
  <c r="L7449" i="1"/>
  <c r="L7448" i="1"/>
  <c r="L7447" i="1"/>
  <c r="L7446" i="1"/>
  <c r="L7445" i="1"/>
  <c r="L7444" i="1"/>
  <c r="L7443" i="1"/>
  <c r="L7442" i="1"/>
  <c r="L7441" i="1"/>
  <c r="L7440" i="1"/>
  <c r="L7439" i="1"/>
  <c r="L7438" i="1"/>
  <c r="L7437" i="1"/>
  <c r="L7436" i="1"/>
  <c r="L7435" i="1"/>
  <c r="L7434" i="1"/>
  <c r="L7433" i="1"/>
  <c r="L7432" i="1"/>
  <c r="L7431" i="1"/>
  <c r="L7430" i="1"/>
  <c r="L7429" i="1"/>
  <c r="L7428" i="1"/>
  <c r="L7427" i="1"/>
  <c r="L7426" i="1"/>
  <c r="L7425" i="1"/>
  <c r="L7424" i="1"/>
  <c r="L7423" i="1"/>
  <c r="L7422" i="1"/>
  <c r="L7421" i="1"/>
  <c r="L7420" i="1"/>
  <c r="L7419" i="1"/>
  <c r="L7418" i="1"/>
  <c r="L7417" i="1"/>
  <c r="L7416" i="1"/>
  <c r="L7415" i="1"/>
  <c r="L7414" i="1"/>
  <c r="L7413" i="1"/>
  <c r="L7412" i="1"/>
  <c r="L7411" i="1"/>
  <c r="L7410" i="1"/>
  <c r="L7409" i="1"/>
  <c r="L7408" i="1"/>
  <c r="L7407" i="1"/>
  <c r="L7406" i="1"/>
  <c r="L7405" i="1"/>
  <c r="L7404" i="1"/>
  <c r="L7403" i="1"/>
  <c r="L7402" i="1"/>
  <c r="L7401" i="1"/>
  <c r="L7400" i="1"/>
  <c r="L7399" i="1"/>
  <c r="L7398" i="1"/>
  <c r="L7397" i="1"/>
  <c r="L7396" i="1"/>
  <c r="L7395" i="1"/>
  <c r="L7394" i="1"/>
  <c r="L7393" i="1"/>
  <c r="L7392" i="1"/>
  <c r="L7391" i="1"/>
  <c r="L7390" i="1"/>
  <c r="L7389" i="1"/>
  <c r="L7388" i="1"/>
  <c r="L7387" i="1"/>
  <c r="L7386" i="1"/>
  <c r="L7385" i="1"/>
  <c r="L7384" i="1"/>
  <c r="L7383" i="1"/>
  <c r="L7382" i="1"/>
  <c r="L7381" i="1"/>
  <c r="L7380" i="1"/>
  <c r="L7379" i="1"/>
  <c r="L7378" i="1"/>
  <c r="L7377" i="1"/>
  <c r="L7376" i="1"/>
  <c r="L7375" i="1"/>
  <c r="L7374" i="1"/>
  <c r="L7373" i="1"/>
  <c r="L7372" i="1"/>
  <c r="L7371" i="1"/>
  <c r="L7370" i="1"/>
  <c r="L7369" i="1"/>
  <c r="L7368" i="1"/>
  <c r="L7367" i="1"/>
  <c r="L7366" i="1"/>
  <c r="L7365" i="1"/>
  <c r="L7364" i="1"/>
  <c r="L7363" i="1"/>
  <c r="L7362" i="1"/>
  <c r="L7361" i="1"/>
  <c r="L7360" i="1"/>
  <c r="L7359" i="1"/>
  <c r="L7358" i="1"/>
  <c r="L7357" i="1"/>
  <c r="L7356" i="1"/>
  <c r="L7355" i="1"/>
  <c r="L7354" i="1"/>
  <c r="L7353" i="1"/>
  <c r="L7352" i="1"/>
  <c r="L7351" i="1"/>
  <c r="L7350" i="1"/>
  <c r="L7349" i="1"/>
  <c r="L7348" i="1"/>
  <c r="L7347" i="1"/>
  <c r="L7346" i="1"/>
  <c r="L7345" i="1"/>
  <c r="L7344" i="1"/>
  <c r="L7343" i="1"/>
  <c r="L7342" i="1"/>
  <c r="L7341" i="1"/>
  <c r="L7340" i="1"/>
  <c r="L7339" i="1"/>
  <c r="L7338" i="1"/>
  <c r="L7337" i="1"/>
  <c r="L7336" i="1"/>
  <c r="L7335" i="1"/>
  <c r="L7334" i="1"/>
  <c r="L7333" i="1"/>
  <c r="L7332" i="1"/>
  <c r="L7331" i="1"/>
  <c r="L7330" i="1"/>
  <c r="L7329" i="1"/>
  <c r="L7328" i="1"/>
  <c r="L7327" i="1"/>
  <c r="L7326" i="1"/>
  <c r="L7325" i="1"/>
  <c r="L7324" i="1"/>
  <c r="L7323" i="1"/>
  <c r="L7322" i="1"/>
  <c r="L7321" i="1"/>
  <c r="L7320" i="1"/>
  <c r="L7319" i="1"/>
  <c r="L7318" i="1"/>
  <c r="L7317" i="1"/>
  <c r="L7316" i="1"/>
  <c r="L7315" i="1"/>
  <c r="L7314" i="1"/>
  <c r="L7313" i="1"/>
  <c r="L7312" i="1"/>
  <c r="L7311" i="1"/>
  <c r="L7310" i="1"/>
  <c r="L7309" i="1"/>
  <c r="L7308" i="1"/>
  <c r="L7307" i="1"/>
  <c r="L7306" i="1"/>
  <c r="L7305" i="1"/>
  <c r="L7304" i="1"/>
  <c r="L7303" i="1"/>
  <c r="L7302" i="1"/>
  <c r="L7301" i="1"/>
  <c r="L7300" i="1"/>
  <c r="L7299" i="1"/>
  <c r="L7298" i="1"/>
  <c r="L7297" i="1"/>
  <c r="L7296" i="1"/>
  <c r="L7295" i="1"/>
  <c r="L7294" i="1"/>
  <c r="L7293" i="1"/>
  <c r="L7292" i="1"/>
  <c r="L7291" i="1"/>
  <c r="L7290" i="1"/>
  <c r="L7289" i="1"/>
  <c r="L7288" i="1"/>
  <c r="L7287" i="1"/>
  <c r="L7286" i="1"/>
  <c r="L7285" i="1"/>
  <c r="L7284" i="1"/>
  <c r="L7283" i="1"/>
  <c r="L7282" i="1"/>
  <c r="L7281" i="1"/>
  <c r="L7280" i="1"/>
  <c r="L7279" i="1"/>
  <c r="L7278" i="1"/>
  <c r="L7277" i="1"/>
  <c r="L7276" i="1"/>
  <c r="L7275" i="1"/>
  <c r="L7274" i="1"/>
  <c r="L7273" i="1"/>
  <c r="L7272" i="1"/>
  <c r="L7271" i="1"/>
  <c r="L7270" i="1"/>
  <c r="L7269" i="1"/>
  <c r="L7268" i="1"/>
  <c r="L7267" i="1"/>
  <c r="L7266" i="1"/>
  <c r="L7265" i="1"/>
  <c r="L7264" i="1"/>
  <c r="L7263" i="1"/>
  <c r="L7262" i="1"/>
  <c r="L7261" i="1"/>
  <c r="L7260" i="1"/>
  <c r="L7259" i="1"/>
  <c r="L7258" i="1"/>
  <c r="L7257" i="1"/>
  <c r="L7256" i="1"/>
  <c r="L7255" i="1"/>
  <c r="L7254" i="1"/>
  <c r="L7253" i="1"/>
  <c r="L7252" i="1"/>
  <c r="L7251" i="1"/>
  <c r="L7250" i="1"/>
  <c r="L7249" i="1"/>
  <c r="L7248" i="1"/>
  <c r="L7247" i="1"/>
  <c r="L7246" i="1"/>
  <c r="L7245" i="1"/>
  <c r="L7244" i="1"/>
  <c r="L7243" i="1"/>
  <c r="L7242" i="1"/>
  <c r="L7241" i="1"/>
  <c r="L7240" i="1"/>
  <c r="L7239" i="1"/>
  <c r="L7238" i="1"/>
  <c r="L7237" i="1"/>
  <c r="L7236" i="1"/>
  <c r="L7235" i="1"/>
  <c r="L7234" i="1"/>
  <c r="L7233" i="1"/>
  <c r="L7232" i="1"/>
  <c r="L7231" i="1"/>
  <c r="L7230" i="1"/>
  <c r="L7229" i="1"/>
  <c r="L7228" i="1"/>
  <c r="L7227" i="1"/>
  <c r="L7226" i="1"/>
  <c r="L7225" i="1"/>
  <c r="L7224" i="1"/>
  <c r="L7223" i="1"/>
  <c r="L7222" i="1"/>
  <c r="L7221" i="1"/>
  <c r="L7220" i="1"/>
  <c r="L7219" i="1"/>
  <c r="L7218" i="1"/>
  <c r="L7217" i="1"/>
  <c r="L7216" i="1"/>
  <c r="L7215" i="1"/>
  <c r="L7214" i="1"/>
  <c r="L7213" i="1"/>
  <c r="L7212" i="1"/>
  <c r="L7211" i="1"/>
  <c r="L7210" i="1"/>
  <c r="L7209" i="1"/>
  <c r="L7208" i="1"/>
  <c r="L7207" i="1"/>
  <c r="L7206" i="1"/>
  <c r="L7205" i="1"/>
  <c r="L7204" i="1"/>
  <c r="L7203" i="1"/>
  <c r="L7202" i="1"/>
  <c r="L7201" i="1"/>
  <c r="L7200" i="1"/>
  <c r="L7199" i="1"/>
  <c r="L7198" i="1"/>
  <c r="L7197" i="1"/>
  <c r="L7196" i="1"/>
  <c r="L7195" i="1"/>
  <c r="L7194" i="1"/>
  <c r="L7193" i="1"/>
  <c r="L7192" i="1"/>
  <c r="L7191" i="1"/>
  <c r="L7190" i="1"/>
  <c r="L7189" i="1"/>
  <c r="L7188" i="1"/>
  <c r="L7187" i="1"/>
  <c r="L7186" i="1"/>
  <c r="L7185" i="1"/>
  <c r="L7184" i="1"/>
  <c r="L7183" i="1"/>
  <c r="L7182" i="1"/>
  <c r="L7181" i="1"/>
  <c r="L7180" i="1"/>
  <c r="L7179" i="1"/>
  <c r="L7178" i="1"/>
  <c r="L7177" i="1"/>
  <c r="L7176" i="1"/>
  <c r="L7175" i="1"/>
  <c r="L7174" i="1"/>
  <c r="L7173" i="1"/>
  <c r="L7172" i="1"/>
  <c r="L7171" i="1"/>
  <c r="L7170" i="1"/>
  <c r="L7169" i="1"/>
  <c r="L7168" i="1"/>
  <c r="L7167" i="1"/>
  <c r="L7166" i="1"/>
  <c r="L7165" i="1"/>
  <c r="L7164" i="1"/>
  <c r="L7163" i="1"/>
  <c r="L7162" i="1"/>
  <c r="L7161" i="1"/>
  <c r="L7160" i="1"/>
  <c r="L7159" i="1"/>
  <c r="L7158" i="1"/>
  <c r="L7157" i="1"/>
  <c r="L7156" i="1"/>
  <c r="L7155" i="1"/>
  <c r="L7154" i="1"/>
  <c r="L7153" i="1"/>
  <c r="L7152" i="1"/>
  <c r="L7151" i="1"/>
  <c r="L7150" i="1"/>
  <c r="L7149" i="1"/>
  <c r="L7148" i="1"/>
  <c r="L7147" i="1"/>
  <c r="L7146" i="1"/>
  <c r="L7145" i="1"/>
  <c r="L7144" i="1"/>
  <c r="L7143" i="1"/>
  <c r="L7142" i="1"/>
  <c r="L7141" i="1"/>
  <c r="L7140" i="1"/>
  <c r="L7139" i="1"/>
  <c r="L7138" i="1"/>
  <c r="L7137" i="1"/>
  <c r="L7136" i="1"/>
  <c r="L7135" i="1"/>
  <c r="L7134" i="1"/>
  <c r="L7133" i="1"/>
  <c r="L7132" i="1"/>
  <c r="L7131" i="1"/>
  <c r="L7130" i="1"/>
  <c r="L7129" i="1"/>
  <c r="L7128" i="1"/>
  <c r="L7127" i="1"/>
  <c r="L7126" i="1"/>
  <c r="L7125" i="1"/>
  <c r="L7124" i="1"/>
  <c r="L7123" i="1"/>
  <c r="L7122" i="1"/>
  <c r="L7121" i="1"/>
  <c r="L7120" i="1"/>
  <c r="L7119" i="1"/>
  <c r="L7118" i="1"/>
  <c r="L7117" i="1"/>
  <c r="L7116" i="1"/>
  <c r="L7115" i="1"/>
  <c r="L7114" i="1"/>
  <c r="L7113" i="1"/>
  <c r="L7112" i="1"/>
  <c r="L7111" i="1"/>
  <c r="L7110" i="1"/>
  <c r="L7109" i="1"/>
  <c r="L7108" i="1"/>
  <c r="L7107" i="1"/>
  <c r="L7106" i="1"/>
  <c r="L7105" i="1"/>
  <c r="L7104" i="1"/>
  <c r="L7103" i="1"/>
  <c r="L7102" i="1"/>
  <c r="L7101" i="1"/>
  <c r="L7100" i="1"/>
  <c r="L7099" i="1"/>
  <c r="L7098" i="1"/>
  <c r="L7097" i="1"/>
  <c r="L7096" i="1"/>
  <c r="L7095" i="1"/>
  <c r="L7094" i="1"/>
  <c r="L7093" i="1"/>
  <c r="L7092" i="1"/>
  <c r="L7091" i="1"/>
  <c r="L7090" i="1"/>
  <c r="L7089" i="1"/>
  <c r="L7088" i="1"/>
  <c r="L7087" i="1"/>
  <c r="L7086" i="1"/>
  <c r="L7085" i="1"/>
  <c r="L7084" i="1"/>
  <c r="L7083" i="1"/>
  <c r="L7082" i="1"/>
  <c r="L7081" i="1"/>
  <c r="L7080" i="1"/>
  <c r="L7079" i="1"/>
  <c r="L7078" i="1"/>
  <c r="L7077" i="1"/>
  <c r="L7076" i="1"/>
  <c r="L7075" i="1"/>
  <c r="L7074" i="1"/>
  <c r="L7073" i="1"/>
  <c r="L7072" i="1"/>
  <c r="L7071" i="1"/>
  <c r="L7070" i="1"/>
  <c r="L7069" i="1"/>
  <c r="L7068" i="1"/>
  <c r="L7067" i="1"/>
  <c r="L7066" i="1"/>
  <c r="L7065" i="1"/>
  <c r="L7064" i="1"/>
  <c r="L7063" i="1"/>
  <c r="L7062" i="1"/>
  <c r="L7061" i="1"/>
  <c r="L7060" i="1"/>
  <c r="L7059" i="1"/>
  <c r="L7058" i="1"/>
  <c r="L7057" i="1"/>
  <c r="L7056" i="1"/>
  <c r="L7055" i="1"/>
  <c r="L7054" i="1"/>
  <c r="L7053" i="1"/>
  <c r="L7052" i="1"/>
  <c r="L7051" i="1"/>
  <c r="L7050" i="1"/>
  <c r="L7049" i="1"/>
  <c r="L7048" i="1"/>
  <c r="L7047" i="1"/>
  <c r="L7046" i="1"/>
  <c r="L7045" i="1"/>
  <c r="L7044" i="1"/>
  <c r="L7043" i="1"/>
  <c r="L7042" i="1"/>
  <c r="L7041" i="1"/>
  <c r="L7040" i="1"/>
  <c r="L7039" i="1"/>
  <c r="L7038" i="1"/>
  <c r="L7037" i="1"/>
  <c r="L7036" i="1"/>
  <c r="L7035" i="1"/>
  <c r="L7034" i="1"/>
  <c r="L7033" i="1"/>
  <c r="L7032" i="1"/>
  <c r="L7031" i="1"/>
  <c r="L7030" i="1"/>
  <c r="L7029" i="1"/>
  <c r="L7028" i="1"/>
  <c r="L7027" i="1"/>
  <c r="L7026" i="1"/>
  <c r="L7025" i="1"/>
  <c r="L7024" i="1"/>
  <c r="L7023" i="1"/>
  <c r="L7022" i="1"/>
  <c r="L7021" i="1"/>
  <c r="L7020" i="1"/>
  <c r="L7019" i="1"/>
  <c r="L7018" i="1"/>
  <c r="L7017" i="1"/>
  <c r="L7016" i="1"/>
  <c r="L7015" i="1"/>
  <c r="L7014" i="1"/>
  <c r="L7013" i="1"/>
  <c r="L7012" i="1"/>
  <c r="L7011" i="1"/>
  <c r="L7010" i="1"/>
  <c r="L7009" i="1"/>
  <c r="L7008" i="1"/>
  <c r="L7007" i="1"/>
  <c r="L7006" i="1"/>
  <c r="L7005" i="1"/>
  <c r="L7004" i="1"/>
  <c r="L7003" i="1"/>
  <c r="L7002" i="1"/>
  <c r="L7001" i="1"/>
  <c r="L7000" i="1"/>
  <c r="L6999" i="1"/>
  <c r="L6998" i="1"/>
  <c r="L6997" i="1"/>
  <c r="L6996" i="1"/>
  <c r="L6995" i="1"/>
  <c r="L6994" i="1"/>
  <c r="L6993" i="1"/>
  <c r="L6992" i="1"/>
  <c r="L6991" i="1"/>
  <c r="L6990" i="1"/>
  <c r="L6989" i="1"/>
  <c r="L6988" i="1"/>
  <c r="L6987" i="1"/>
  <c r="L6986" i="1"/>
  <c r="L6985" i="1"/>
  <c r="L6984" i="1"/>
  <c r="L6983" i="1"/>
  <c r="L6982" i="1"/>
  <c r="L6981" i="1"/>
  <c r="L6980" i="1"/>
  <c r="L6979" i="1"/>
  <c r="L6978" i="1"/>
  <c r="L6977" i="1"/>
  <c r="L6976" i="1"/>
  <c r="L6975" i="1"/>
  <c r="L6974" i="1"/>
  <c r="L6973" i="1"/>
  <c r="L6972" i="1"/>
  <c r="L6971" i="1"/>
  <c r="L6970" i="1"/>
  <c r="L6969" i="1"/>
  <c r="L6968" i="1"/>
  <c r="L6967" i="1"/>
  <c r="L6966" i="1"/>
  <c r="L6965" i="1"/>
  <c r="L6964" i="1"/>
  <c r="L6963" i="1"/>
  <c r="L6962" i="1"/>
  <c r="L6961" i="1"/>
  <c r="L6960" i="1"/>
  <c r="L6959" i="1"/>
  <c r="L6958" i="1"/>
  <c r="L6957" i="1"/>
  <c r="L6956" i="1"/>
  <c r="L6955" i="1"/>
  <c r="L6954" i="1"/>
  <c r="L6953" i="1"/>
  <c r="L6952" i="1"/>
  <c r="L6951" i="1"/>
  <c r="L6950" i="1"/>
  <c r="L6949" i="1"/>
  <c r="L6948" i="1"/>
  <c r="L6947" i="1"/>
  <c r="L6946" i="1"/>
  <c r="L6945" i="1"/>
  <c r="L6944" i="1"/>
  <c r="L6943" i="1"/>
  <c r="L6942" i="1"/>
  <c r="L6941" i="1"/>
  <c r="L6940" i="1"/>
  <c r="L6939" i="1"/>
  <c r="L6938" i="1"/>
  <c r="L6937" i="1"/>
  <c r="L6936" i="1"/>
  <c r="L6935" i="1"/>
  <c r="L6934" i="1"/>
  <c r="L6933" i="1"/>
  <c r="L6932" i="1"/>
  <c r="L6931" i="1"/>
  <c r="L6930" i="1"/>
  <c r="L6929" i="1"/>
  <c r="L6928" i="1"/>
  <c r="L6927" i="1"/>
  <c r="L6926" i="1"/>
  <c r="L6925" i="1"/>
  <c r="L6924" i="1"/>
  <c r="L6923" i="1"/>
  <c r="L6922" i="1"/>
  <c r="L6921" i="1"/>
  <c r="L6920" i="1"/>
  <c r="L6919" i="1"/>
  <c r="L6918" i="1"/>
  <c r="L6917" i="1"/>
  <c r="L6916" i="1"/>
  <c r="L6915" i="1"/>
  <c r="L6914" i="1"/>
  <c r="L6913" i="1"/>
  <c r="L6912" i="1"/>
  <c r="L6911" i="1"/>
  <c r="L6910" i="1"/>
  <c r="L6909" i="1"/>
  <c r="L6908" i="1"/>
  <c r="L6907" i="1"/>
  <c r="L6906" i="1"/>
  <c r="L6905" i="1"/>
  <c r="L6904" i="1"/>
  <c r="L6903" i="1"/>
  <c r="L6902" i="1"/>
  <c r="L6901" i="1"/>
  <c r="L6900" i="1"/>
  <c r="L6899" i="1"/>
  <c r="L6898" i="1"/>
  <c r="L6897" i="1"/>
  <c r="L6896" i="1"/>
  <c r="L6895" i="1"/>
  <c r="L6894" i="1"/>
  <c r="L6893" i="1"/>
  <c r="L6892" i="1"/>
  <c r="L6891" i="1"/>
  <c r="L6890" i="1"/>
  <c r="L6889" i="1"/>
  <c r="L6888" i="1"/>
  <c r="L6887" i="1"/>
  <c r="L6886" i="1"/>
  <c r="L6885" i="1"/>
  <c r="L6884" i="1"/>
  <c r="L6883" i="1"/>
  <c r="L6882" i="1"/>
  <c r="L6881" i="1"/>
  <c r="L6880" i="1"/>
  <c r="L6879" i="1"/>
  <c r="L6878" i="1"/>
  <c r="L6877" i="1"/>
  <c r="L6876" i="1"/>
  <c r="L6875" i="1"/>
  <c r="L6874" i="1"/>
  <c r="L6873" i="1"/>
  <c r="L6872" i="1"/>
  <c r="L6871" i="1"/>
  <c r="L6870" i="1"/>
  <c r="L6869" i="1"/>
  <c r="L6868" i="1"/>
  <c r="L6867" i="1"/>
  <c r="L6866" i="1"/>
  <c r="L6865" i="1"/>
  <c r="L6864" i="1"/>
  <c r="L6863" i="1"/>
  <c r="L6862" i="1"/>
  <c r="L6861" i="1"/>
  <c r="L6860" i="1"/>
  <c r="L6859" i="1"/>
  <c r="L6858" i="1"/>
  <c r="L6857" i="1"/>
  <c r="L6856" i="1"/>
  <c r="L6855" i="1"/>
  <c r="L6854" i="1"/>
  <c r="L6853" i="1"/>
  <c r="L6852" i="1"/>
  <c r="L6851" i="1"/>
  <c r="L6850" i="1"/>
  <c r="L6849" i="1"/>
  <c r="L6848" i="1"/>
  <c r="L6847" i="1"/>
  <c r="L6846" i="1"/>
  <c r="L6845" i="1"/>
  <c r="L6844" i="1"/>
  <c r="L6843" i="1"/>
  <c r="L6842" i="1"/>
  <c r="L6841" i="1"/>
  <c r="L6840" i="1"/>
  <c r="L6839" i="1"/>
  <c r="L6838" i="1"/>
  <c r="L6837" i="1"/>
  <c r="L6836" i="1"/>
  <c r="L6835" i="1"/>
  <c r="L6834" i="1"/>
  <c r="L6833" i="1"/>
  <c r="L6832" i="1"/>
  <c r="L6831" i="1"/>
  <c r="L6830" i="1"/>
  <c r="L6829" i="1"/>
  <c r="L6828" i="1"/>
  <c r="L6827" i="1"/>
  <c r="L6826" i="1"/>
  <c r="L6825" i="1"/>
  <c r="L6824" i="1"/>
  <c r="L6823" i="1"/>
  <c r="L6822" i="1"/>
  <c r="L6821" i="1"/>
  <c r="L6820" i="1"/>
  <c r="L6819" i="1"/>
  <c r="L6818" i="1"/>
  <c r="L6817" i="1"/>
  <c r="L6816" i="1"/>
  <c r="L6815" i="1"/>
  <c r="L6814" i="1"/>
  <c r="L6813" i="1"/>
  <c r="L6812" i="1"/>
  <c r="L6811" i="1"/>
  <c r="L6810" i="1"/>
  <c r="L6809" i="1"/>
  <c r="L6808" i="1"/>
  <c r="L6807" i="1"/>
  <c r="L6806" i="1"/>
  <c r="L6805" i="1"/>
  <c r="L6804" i="1"/>
  <c r="L6803" i="1"/>
  <c r="L6802" i="1"/>
  <c r="L6801" i="1"/>
  <c r="L6800" i="1"/>
  <c r="L6799" i="1"/>
  <c r="L6798" i="1"/>
  <c r="L6797" i="1"/>
  <c r="L6796" i="1"/>
  <c r="L6795" i="1"/>
  <c r="L6794" i="1"/>
  <c r="L6793" i="1"/>
  <c r="L6792" i="1"/>
  <c r="L6791" i="1"/>
  <c r="L6790" i="1"/>
  <c r="L6789" i="1"/>
  <c r="L6788" i="1"/>
  <c r="L6787" i="1"/>
  <c r="L6786" i="1"/>
  <c r="L6785" i="1"/>
  <c r="L6784" i="1"/>
  <c r="L6783" i="1"/>
  <c r="L6782" i="1"/>
  <c r="L6781" i="1"/>
  <c r="L6780" i="1"/>
  <c r="L6779" i="1"/>
  <c r="L6778" i="1"/>
  <c r="L6777" i="1"/>
  <c r="L6776" i="1"/>
  <c r="L6775" i="1"/>
  <c r="L6774" i="1"/>
  <c r="L6773" i="1"/>
  <c r="L6772" i="1"/>
  <c r="L6771" i="1"/>
  <c r="L6770" i="1"/>
  <c r="L6769" i="1"/>
  <c r="L6768" i="1"/>
  <c r="L6767" i="1"/>
  <c r="L6766" i="1"/>
  <c r="L6765" i="1"/>
  <c r="L6764" i="1"/>
  <c r="L6763" i="1"/>
  <c r="L6762" i="1"/>
  <c r="L6761" i="1"/>
  <c r="L6760" i="1"/>
  <c r="L6759" i="1"/>
  <c r="L6758" i="1"/>
  <c r="L6757" i="1"/>
  <c r="L6756" i="1"/>
  <c r="L6755" i="1"/>
  <c r="L6754" i="1"/>
  <c r="L6753" i="1"/>
  <c r="L6752" i="1"/>
  <c r="L6751" i="1"/>
  <c r="L6750" i="1"/>
  <c r="L6749" i="1"/>
  <c r="L6748" i="1"/>
  <c r="L6747" i="1"/>
  <c r="L6746" i="1"/>
  <c r="L6745" i="1"/>
  <c r="L6744" i="1"/>
  <c r="L6743" i="1"/>
  <c r="L6742" i="1"/>
  <c r="L6741" i="1"/>
  <c r="L6740" i="1"/>
  <c r="L6739" i="1"/>
  <c r="L6738" i="1"/>
  <c r="L6737" i="1"/>
  <c r="L6736" i="1"/>
  <c r="L6735" i="1"/>
  <c r="L6734" i="1"/>
  <c r="L6733" i="1"/>
  <c r="L6732" i="1"/>
  <c r="L6731" i="1"/>
  <c r="L6730" i="1"/>
  <c r="L6729" i="1"/>
  <c r="L6728" i="1"/>
  <c r="L6727" i="1"/>
  <c r="L6726" i="1"/>
  <c r="L6725" i="1"/>
  <c r="L6724" i="1"/>
  <c r="L6723" i="1"/>
  <c r="L6722" i="1"/>
  <c r="L6721" i="1"/>
  <c r="L6720" i="1"/>
  <c r="L6719" i="1"/>
  <c r="L6718" i="1"/>
  <c r="L6717" i="1"/>
  <c r="L6716" i="1"/>
  <c r="L6715" i="1"/>
  <c r="L6714" i="1"/>
  <c r="L6713" i="1"/>
  <c r="L6712" i="1"/>
  <c r="L6711" i="1"/>
  <c r="L6710" i="1"/>
  <c r="L6709" i="1"/>
  <c r="L6708" i="1"/>
  <c r="L6707" i="1"/>
  <c r="L6706" i="1"/>
  <c r="L6705" i="1"/>
  <c r="L6704" i="1"/>
  <c r="L6703" i="1"/>
  <c r="L6702" i="1"/>
  <c r="L6701" i="1"/>
  <c r="L6700" i="1"/>
  <c r="L6699" i="1"/>
  <c r="L6698" i="1"/>
  <c r="L6697" i="1"/>
  <c r="L6696" i="1"/>
  <c r="L6695" i="1"/>
  <c r="L6694" i="1"/>
  <c r="L6693" i="1"/>
  <c r="L6692" i="1"/>
  <c r="L6691" i="1"/>
  <c r="L6690" i="1"/>
  <c r="L6689" i="1"/>
  <c r="L6688" i="1"/>
  <c r="L6687" i="1"/>
  <c r="L6686" i="1"/>
  <c r="L6685" i="1"/>
  <c r="L6684" i="1"/>
  <c r="L6683" i="1"/>
  <c r="L6682" i="1"/>
  <c r="L6681" i="1"/>
  <c r="L6680" i="1"/>
  <c r="L6679" i="1"/>
  <c r="L6678" i="1"/>
  <c r="L6677" i="1"/>
  <c r="L6676" i="1"/>
  <c r="L6675" i="1"/>
  <c r="L6674" i="1"/>
  <c r="L6673" i="1"/>
  <c r="L6672" i="1"/>
  <c r="L6671" i="1"/>
  <c r="L6670" i="1"/>
  <c r="L6669" i="1"/>
  <c r="L6668" i="1"/>
  <c r="L6667" i="1"/>
  <c r="L6666" i="1"/>
  <c r="L6665" i="1"/>
  <c r="L6664" i="1"/>
  <c r="L6663" i="1"/>
  <c r="L6662" i="1"/>
  <c r="L6661" i="1"/>
  <c r="L6660" i="1"/>
  <c r="L6659" i="1"/>
  <c r="L6658" i="1"/>
  <c r="L6657" i="1"/>
  <c r="L6656" i="1"/>
  <c r="L6655" i="1"/>
  <c r="L6654" i="1"/>
  <c r="L6653" i="1"/>
  <c r="L6652" i="1"/>
  <c r="L6651" i="1"/>
  <c r="L6650" i="1"/>
  <c r="L6649" i="1"/>
  <c r="L6648" i="1"/>
  <c r="L6647" i="1"/>
  <c r="L6646" i="1"/>
  <c r="L6645" i="1"/>
  <c r="L6644" i="1"/>
  <c r="L6643" i="1"/>
  <c r="L6642" i="1"/>
  <c r="L6641" i="1"/>
  <c r="L6640" i="1"/>
  <c r="L6639" i="1"/>
  <c r="L6638" i="1"/>
  <c r="L6637" i="1"/>
  <c r="L6636" i="1"/>
  <c r="L6635" i="1"/>
  <c r="L6634" i="1"/>
  <c r="L6633" i="1"/>
  <c r="L6632" i="1"/>
  <c r="L6631" i="1"/>
  <c r="L6630" i="1"/>
  <c r="L6629" i="1"/>
  <c r="L6628" i="1"/>
  <c r="L6627" i="1"/>
  <c r="L6626" i="1"/>
  <c r="L6625" i="1"/>
  <c r="L6624" i="1"/>
  <c r="L6623" i="1"/>
  <c r="L6622" i="1"/>
  <c r="L6621" i="1"/>
  <c r="L6620" i="1"/>
  <c r="L6619" i="1"/>
  <c r="L6618" i="1"/>
  <c r="L6617" i="1"/>
  <c r="L6616" i="1"/>
  <c r="L6615" i="1"/>
  <c r="L6614" i="1"/>
  <c r="L6613" i="1"/>
  <c r="L6612" i="1"/>
  <c r="L6611" i="1"/>
  <c r="L6610" i="1"/>
  <c r="L6609" i="1"/>
  <c r="L6608" i="1"/>
  <c r="L6607" i="1"/>
  <c r="L6606" i="1"/>
  <c r="L6605" i="1"/>
  <c r="L6604" i="1"/>
  <c r="L6603" i="1"/>
  <c r="L6602" i="1"/>
  <c r="L6601" i="1"/>
  <c r="L6600" i="1"/>
  <c r="L6599" i="1"/>
  <c r="L6598" i="1"/>
  <c r="L6597" i="1"/>
  <c r="L6596" i="1"/>
  <c r="L6595" i="1"/>
  <c r="L6594" i="1"/>
  <c r="L6593" i="1"/>
  <c r="L6592" i="1"/>
  <c r="L6591" i="1"/>
  <c r="L6590" i="1"/>
  <c r="L6589" i="1"/>
  <c r="L6588" i="1"/>
  <c r="L6587" i="1"/>
  <c r="L6586" i="1"/>
  <c r="L6585" i="1"/>
  <c r="L6584" i="1"/>
  <c r="L6583" i="1"/>
  <c r="L6582" i="1"/>
  <c r="L6581" i="1"/>
  <c r="L6580" i="1"/>
  <c r="L6579" i="1"/>
  <c r="L6578" i="1"/>
  <c r="L6577" i="1"/>
  <c r="L6576" i="1"/>
  <c r="L6575" i="1"/>
  <c r="L6574" i="1"/>
  <c r="L6573" i="1"/>
  <c r="L6572" i="1"/>
  <c r="L6571" i="1"/>
  <c r="L6570" i="1"/>
  <c r="L6569" i="1"/>
  <c r="L6568" i="1"/>
  <c r="L6567" i="1"/>
  <c r="L6566" i="1"/>
  <c r="L6565" i="1"/>
  <c r="L6564" i="1"/>
  <c r="L6563" i="1"/>
  <c r="L6562" i="1"/>
  <c r="L6561" i="1"/>
  <c r="L6560" i="1"/>
  <c r="L6559" i="1"/>
  <c r="L6558" i="1"/>
  <c r="L6557" i="1"/>
  <c r="L6556" i="1"/>
  <c r="L6555" i="1"/>
  <c r="L6554" i="1"/>
  <c r="L6553" i="1"/>
  <c r="L6552" i="1"/>
  <c r="L6551" i="1"/>
  <c r="L6550" i="1"/>
  <c r="L6549" i="1"/>
  <c r="L6548" i="1"/>
  <c r="L6547" i="1"/>
  <c r="L6546" i="1"/>
  <c r="L6545" i="1"/>
  <c r="L6544" i="1"/>
  <c r="L6543" i="1"/>
  <c r="L6542" i="1"/>
  <c r="L6541" i="1"/>
  <c r="L6540" i="1"/>
  <c r="L6539" i="1"/>
  <c r="L6538" i="1"/>
  <c r="L6537" i="1"/>
  <c r="L6536" i="1"/>
  <c r="L6535" i="1"/>
  <c r="L6534" i="1"/>
  <c r="L6533" i="1"/>
  <c r="L6532" i="1"/>
  <c r="L6531" i="1"/>
  <c r="L6530" i="1"/>
  <c r="L6529" i="1"/>
  <c r="L6528" i="1"/>
  <c r="L6527" i="1"/>
  <c r="L6526" i="1"/>
  <c r="L6525" i="1"/>
  <c r="L6524" i="1"/>
  <c r="L6523" i="1"/>
  <c r="L6522" i="1"/>
  <c r="L6521" i="1"/>
  <c r="L6520" i="1"/>
  <c r="L6519" i="1"/>
  <c r="L6518" i="1"/>
  <c r="L6517" i="1"/>
  <c r="L6516" i="1"/>
  <c r="L6515" i="1"/>
  <c r="L6514" i="1"/>
  <c r="L6513" i="1"/>
  <c r="L6512" i="1"/>
  <c r="L6511" i="1"/>
  <c r="L6510" i="1"/>
  <c r="L6509" i="1"/>
  <c r="L6508" i="1"/>
  <c r="L6507" i="1"/>
  <c r="L6506" i="1"/>
  <c r="L6505" i="1"/>
  <c r="L6504" i="1"/>
  <c r="L6503" i="1"/>
  <c r="L6502" i="1"/>
  <c r="L6501" i="1"/>
  <c r="L6500" i="1"/>
  <c r="L6499" i="1"/>
  <c r="L6498" i="1"/>
  <c r="L6497" i="1"/>
  <c r="L6496" i="1"/>
  <c r="L6495" i="1"/>
  <c r="L6494" i="1"/>
  <c r="L6493" i="1"/>
  <c r="L6492" i="1"/>
  <c r="L6491" i="1"/>
  <c r="L6490" i="1"/>
  <c r="L6489" i="1"/>
  <c r="L6488" i="1"/>
  <c r="L6487" i="1"/>
  <c r="L6486" i="1"/>
  <c r="L6485" i="1"/>
  <c r="L6484" i="1"/>
  <c r="L6483" i="1"/>
  <c r="L6482" i="1"/>
  <c r="L6481" i="1"/>
  <c r="L6480" i="1"/>
  <c r="L6479" i="1"/>
  <c r="L6478" i="1"/>
  <c r="L6477" i="1"/>
  <c r="L6476" i="1"/>
  <c r="L6475" i="1"/>
  <c r="L6474" i="1"/>
  <c r="L6473" i="1"/>
  <c r="L6472" i="1"/>
  <c r="L6471" i="1"/>
  <c r="L6470" i="1"/>
  <c r="L6469" i="1"/>
  <c r="L6468" i="1"/>
  <c r="L6467" i="1"/>
  <c r="L6466" i="1"/>
  <c r="L6465" i="1"/>
  <c r="L6464" i="1"/>
  <c r="L6463" i="1"/>
  <c r="L6462" i="1"/>
  <c r="L6461" i="1"/>
  <c r="L6460" i="1"/>
  <c r="L6459" i="1"/>
  <c r="L6458" i="1"/>
  <c r="L6457" i="1"/>
  <c r="L6456" i="1"/>
  <c r="L6455" i="1"/>
  <c r="L6454" i="1"/>
  <c r="L6453" i="1"/>
  <c r="L6452" i="1"/>
  <c r="L6451" i="1"/>
  <c r="L6450" i="1"/>
  <c r="L6449" i="1"/>
  <c r="L6448" i="1"/>
  <c r="L6447" i="1"/>
  <c r="L6446" i="1"/>
  <c r="L6445" i="1"/>
  <c r="L6444" i="1"/>
  <c r="L6443" i="1"/>
  <c r="L6442" i="1"/>
  <c r="L6441" i="1"/>
  <c r="L6440" i="1"/>
  <c r="L6439" i="1"/>
  <c r="L6438" i="1"/>
  <c r="L6437" i="1"/>
  <c r="L6436" i="1"/>
  <c r="L6435" i="1"/>
  <c r="L6434" i="1"/>
  <c r="L6433" i="1"/>
  <c r="L6432" i="1"/>
  <c r="L6431" i="1"/>
  <c r="L6430" i="1"/>
  <c r="L6429" i="1"/>
  <c r="L6428" i="1"/>
  <c r="L6427" i="1"/>
  <c r="L6426" i="1"/>
  <c r="L6425" i="1"/>
  <c r="L6424" i="1"/>
  <c r="L6423" i="1"/>
  <c r="L6422" i="1"/>
  <c r="L6421" i="1"/>
  <c r="L6420" i="1"/>
  <c r="L6419" i="1"/>
  <c r="L6418" i="1"/>
  <c r="L6417" i="1"/>
  <c r="L6416" i="1"/>
  <c r="L6415" i="1"/>
  <c r="L6414" i="1"/>
  <c r="L6413" i="1"/>
  <c r="L6412" i="1"/>
  <c r="L6411" i="1"/>
  <c r="L6410" i="1"/>
  <c r="L6409" i="1"/>
  <c r="L6408" i="1"/>
  <c r="L6407" i="1"/>
  <c r="L6406" i="1"/>
  <c r="L6405" i="1"/>
  <c r="L6404" i="1"/>
  <c r="L6403" i="1"/>
  <c r="L6402" i="1"/>
  <c r="L6401" i="1"/>
  <c r="L6400" i="1"/>
  <c r="L6399" i="1"/>
  <c r="L6398" i="1"/>
  <c r="L6397" i="1"/>
  <c r="L6396" i="1"/>
  <c r="L6395" i="1"/>
  <c r="L6394" i="1"/>
  <c r="L6393" i="1"/>
  <c r="L6392" i="1"/>
  <c r="L6391" i="1"/>
  <c r="L6390" i="1"/>
  <c r="L6389" i="1"/>
  <c r="L6388" i="1"/>
  <c r="L6387" i="1"/>
  <c r="L6386" i="1"/>
  <c r="L6385" i="1"/>
  <c r="L6384" i="1"/>
  <c r="L6383" i="1"/>
  <c r="L6382" i="1"/>
  <c r="L6381" i="1"/>
  <c r="L6380" i="1"/>
  <c r="L6379" i="1"/>
  <c r="L6378" i="1"/>
  <c r="L6377" i="1"/>
  <c r="L6376" i="1"/>
  <c r="L6375" i="1"/>
  <c r="L6374" i="1"/>
  <c r="L6373" i="1"/>
  <c r="L6372" i="1"/>
  <c r="L6371" i="1"/>
  <c r="L6370" i="1"/>
  <c r="L6369" i="1"/>
  <c r="L6368" i="1"/>
  <c r="L6367" i="1"/>
  <c r="L6366" i="1"/>
  <c r="L6365" i="1"/>
  <c r="L6364" i="1"/>
  <c r="L6363" i="1"/>
  <c r="L6362" i="1"/>
  <c r="L6361" i="1"/>
  <c r="L6360" i="1"/>
  <c r="L6359" i="1"/>
  <c r="L6358" i="1"/>
  <c r="L6357" i="1"/>
  <c r="L6356" i="1"/>
  <c r="L6355" i="1"/>
  <c r="L6354" i="1"/>
  <c r="L6353" i="1"/>
  <c r="L6352" i="1"/>
  <c r="L6351" i="1"/>
  <c r="L6350" i="1"/>
  <c r="L6349" i="1"/>
  <c r="L6348" i="1"/>
  <c r="L6347" i="1"/>
  <c r="L6346" i="1"/>
  <c r="L6345" i="1"/>
  <c r="L6344" i="1"/>
  <c r="L6343" i="1"/>
  <c r="L6342" i="1"/>
  <c r="L6341" i="1"/>
  <c r="L6340" i="1"/>
  <c r="L6339" i="1"/>
  <c r="L6338" i="1"/>
  <c r="L6337" i="1"/>
  <c r="L6336" i="1"/>
  <c r="L6335" i="1"/>
  <c r="L6334" i="1"/>
  <c r="L6333" i="1"/>
  <c r="L6332" i="1"/>
  <c r="L6331" i="1"/>
  <c r="L6330" i="1"/>
  <c r="L6329" i="1"/>
  <c r="L6328" i="1"/>
  <c r="L6327" i="1"/>
  <c r="L6326" i="1"/>
  <c r="L6325" i="1"/>
  <c r="L6324" i="1"/>
  <c r="L6323" i="1"/>
  <c r="L6322" i="1"/>
  <c r="L6321" i="1"/>
  <c r="L6320" i="1"/>
  <c r="L6319" i="1"/>
  <c r="L6318" i="1"/>
  <c r="L6317" i="1"/>
  <c r="L6316" i="1"/>
  <c r="L6315" i="1"/>
  <c r="L6314" i="1"/>
  <c r="L6313" i="1"/>
  <c r="L6312" i="1"/>
  <c r="L6311" i="1"/>
  <c r="L6310" i="1"/>
  <c r="L6309" i="1"/>
  <c r="L6308" i="1"/>
  <c r="L6307" i="1"/>
  <c r="L6306" i="1"/>
  <c r="L6305" i="1"/>
  <c r="L6304" i="1"/>
  <c r="L6303" i="1"/>
  <c r="L6302" i="1"/>
  <c r="L6301" i="1"/>
  <c r="L6300" i="1"/>
  <c r="L6299" i="1"/>
  <c r="L6298" i="1"/>
  <c r="L6297" i="1"/>
  <c r="L6296" i="1"/>
  <c r="L6295" i="1"/>
  <c r="L6294" i="1"/>
  <c r="L6293" i="1"/>
  <c r="L6292" i="1"/>
  <c r="L6291" i="1"/>
  <c r="L6290" i="1"/>
  <c r="L6289" i="1"/>
  <c r="L6288" i="1"/>
  <c r="L6287" i="1"/>
  <c r="L6286" i="1"/>
  <c r="L6285" i="1"/>
  <c r="L6284" i="1"/>
  <c r="L6283" i="1"/>
  <c r="L6282" i="1"/>
  <c r="L6281" i="1"/>
  <c r="L6280" i="1"/>
  <c r="L6279" i="1"/>
  <c r="L6278" i="1"/>
  <c r="L6277" i="1"/>
  <c r="L6276" i="1"/>
  <c r="L6275" i="1"/>
  <c r="L6274" i="1"/>
  <c r="L6273" i="1"/>
  <c r="L6272" i="1"/>
  <c r="L6271" i="1"/>
  <c r="L6270" i="1"/>
  <c r="L6269" i="1"/>
  <c r="L6268" i="1"/>
  <c r="L6267" i="1"/>
  <c r="L6266" i="1"/>
  <c r="L6265" i="1"/>
  <c r="L6264" i="1"/>
  <c r="L6263" i="1"/>
  <c r="L6262" i="1"/>
  <c r="L6261" i="1"/>
  <c r="L6260" i="1"/>
  <c r="L6259" i="1"/>
  <c r="L6258" i="1"/>
  <c r="L6257" i="1"/>
  <c r="L6256" i="1"/>
  <c r="L6255" i="1"/>
  <c r="L6254" i="1"/>
  <c r="L6253" i="1"/>
  <c r="L6252" i="1"/>
  <c r="L6251" i="1"/>
  <c r="L6250" i="1"/>
  <c r="L6249" i="1"/>
  <c r="L6248" i="1"/>
  <c r="L6247" i="1"/>
  <c r="L6246" i="1"/>
  <c r="L6245" i="1"/>
  <c r="L6244" i="1"/>
  <c r="L6243" i="1"/>
  <c r="L6242" i="1"/>
  <c r="L6241" i="1"/>
  <c r="L6240" i="1"/>
  <c r="L6239" i="1"/>
  <c r="L6238" i="1"/>
  <c r="L6237" i="1"/>
  <c r="L6236" i="1"/>
  <c r="L6235" i="1"/>
  <c r="L6234" i="1"/>
  <c r="L6233" i="1"/>
  <c r="L6232" i="1"/>
  <c r="L6231" i="1"/>
  <c r="L6230" i="1"/>
  <c r="L6229" i="1"/>
  <c r="L6228" i="1"/>
  <c r="L6227" i="1"/>
  <c r="L6226" i="1"/>
  <c r="L6225" i="1"/>
  <c r="L6224" i="1"/>
  <c r="L6223" i="1"/>
  <c r="L6222" i="1"/>
  <c r="L6221" i="1"/>
  <c r="L6220" i="1"/>
  <c r="L6219" i="1"/>
  <c r="L6218" i="1"/>
  <c r="L6217" i="1"/>
  <c r="L6216" i="1"/>
  <c r="L6215" i="1"/>
  <c r="L6214" i="1"/>
  <c r="L6213" i="1"/>
  <c r="L6212" i="1"/>
  <c r="L6211" i="1"/>
  <c r="L6210" i="1"/>
  <c r="L6209" i="1"/>
  <c r="L6208" i="1"/>
  <c r="L6207" i="1"/>
  <c r="L6206" i="1"/>
  <c r="L6205" i="1"/>
  <c r="L6204" i="1"/>
  <c r="L6203" i="1"/>
  <c r="L6202" i="1"/>
  <c r="L6201" i="1"/>
  <c r="L6200" i="1"/>
  <c r="L6199" i="1"/>
  <c r="L6198" i="1"/>
  <c r="L6197" i="1"/>
  <c r="L6196" i="1"/>
  <c r="L6195" i="1"/>
  <c r="L6194" i="1"/>
  <c r="L6193" i="1"/>
  <c r="L6192" i="1"/>
  <c r="L6191" i="1"/>
  <c r="L6190" i="1"/>
  <c r="L6189" i="1"/>
  <c r="L6188" i="1"/>
  <c r="L6187" i="1"/>
  <c r="L6186" i="1"/>
  <c r="L6185" i="1"/>
  <c r="L6184" i="1"/>
  <c r="L6183" i="1"/>
  <c r="L6182" i="1"/>
  <c r="L6181" i="1"/>
  <c r="L6180" i="1"/>
  <c r="L6179" i="1"/>
  <c r="L6178" i="1"/>
  <c r="L6177" i="1"/>
  <c r="L6176" i="1"/>
  <c r="L6175" i="1"/>
  <c r="L6174" i="1"/>
  <c r="L6173" i="1"/>
  <c r="L6172" i="1"/>
  <c r="L6171" i="1"/>
  <c r="L6170" i="1"/>
  <c r="L6169" i="1"/>
  <c r="L6168" i="1"/>
  <c r="L6167" i="1"/>
  <c r="L6166" i="1"/>
  <c r="L6165" i="1"/>
  <c r="L6164" i="1"/>
  <c r="L6163" i="1"/>
  <c r="L6162" i="1"/>
  <c r="L6161" i="1"/>
  <c r="L6160" i="1"/>
  <c r="L6159" i="1"/>
  <c r="L6158" i="1"/>
  <c r="L6157" i="1"/>
  <c r="L6156" i="1"/>
  <c r="L6155" i="1"/>
  <c r="L6154" i="1"/>
  <c r="L6153" i="1"/>
  <c r="L6152" i="1"/>
  <c r="L6151" i="1"/>
  <c r="L6150" i="1"/>
  <c r="L6149" i="1"/>
  <c r="L6148" i="1"/>
  <c r="L6147" i="1"/>
  <c r="L6146" i="1"/>
  <c r="L6145" i="1"/>
  <c r="L6144" i="1"/>
  <c r="L6143" i="1"/>
  <c r="L6142" i="1"/>
  <c r="L6141" i="1"/>
  <c r="L6140" i="1"/>
  <c r="L6139" i="1"/>
  <c r="L6138" i="1"/>
  <c r="L6137" i="1"/>
  <c r="L6136" i="1"/>
  <c r="L6135" i="1"/>
  <c r="L6134" i="1"/>
  <c r="L6133" i="1"/>
  <c r="L6132" i="1"/>
  <c r="L6131" i="1"/>
  <c r="L6130" i="1"/>
  <c r="L6129" i="1"/>
  <c r="L6128" i="1"/>
  <c r="L6127" i="1"/>
  <c r="L6126" i="1"/>
  <c r="L6125" i="1"/>
  <c r="L6124" i="1"/>
  <c r="L6123" i="1"/>
  <c r="L6122" i="1"/>
  <c r="L6121" i="1"/>
  <c r="L6120" i="1"/>
  <c r="L6119" i="1"/>
  <c r="L6118" i="1"/>
  <c r="L6117" i="1"/>
  <c r="L6116" i="1"/>
  <c r="L6115" i="1"/>
  <c r="L6114" i="1"/>
  <c r="L6113" i="1"/>
  <c r="L6112" i="1"/>
  <c r="L6111" i="1"/>
  <c r="L6110" i="1"/>
  <c r="L6109" i="1"/>
  <c r="L6108" i="1"/>
  <c r="L6107" i="1"/>
  <c r="L6106" i="1"/>
  <c r="L6105" i="1"/>
  <c r="L6104" i="1"/>
  <c r="L6103" i="1"/>
  <c r="L6102" i="1"/>
  <c r="L6101" i="1"/>
  <c r="L6100" i="1"/>
  <c r="L6099" i="1"/>
  <c r="L6098" i="1"/>
  <c r="L6097" i="1"/>
  <c r="L6096" i="1"/>
  <c r="L6095" i="1"/>
  <c r="L6094" i="1"/>
  <c r="L6093" i="1"/>
  <c r="L6092" i="1"/>
  <c r="L6091" i="1"/>
  <c r="L6090" i="1"/>
  <c r="L6089" i="1"/>
  <c r="L6088" i="1"/>
  <c r="L6087" i="1"/>
  <c r="L6086" i="1"/>
  <c r="L6085" i="1"/>
  <c r="L6084" i="1"/>
  <c r="L6083" i="1"/>
  <c r="L6082" i="1"/>
  <c r="L6081" i="1"/>
  <c r="L6080" i="1"/>
  <c r="L607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46" i="1"/>
  <c r="L6045" i="1"/>
  <c r="L6044" i="1"/>
  <c r="L6043" i="1"/>
  <c r="L6042" i="1"/>
  <c r="L6041" i="1"/>
  <c r="L6040" i="1"/>
  <c r="L6039" i="1"/>
  <c r="L6038" i="1"/>
  <c r="L6037" i="1"/>
  <c r="L6036" i="1"/>
  <c r="L6035" i="1"/>
  <c r="L6034" i="1"/>
  <c r="L6033" i="1"/>
  <c r="L6032" i="1"/>
  <c r="L6031" i="1"/>
  <c r="L6030" i="1"/>
  <c r="L6029" i="1"/>
  <c r="L6028" i="1"/>
  <c r="L6027" i="1"/>
  <c r="L6026" i="1"/>
  <c r="L6025" i="1"/>
  <c r="L6024" i="1"/>
  <c r="L6023" i="1"/>
  <c r="L6022" i="1"/>
  <c r="L6021" i="1"/>
  <c r="L6020" i="1"/>
  <c r="L6019" i="1"/>
  <c r="L6018" i="1"/>
  <c r="L6017" i="1"/>
  <c r="L6016" i="1"/>
  <c r="L6015" i="1"/>
  <c r="L6014" i="1"/>
  <c r="L6013" i="1"/>
  <c r="L6012" i="1"/>
  <c r="L6011" i="1"/>
  <c r="L6010" i="1"/>
  <c r="L6009" i="1"/>
  <c r="L6008" i="1"/>
  <c r="L6007" i="1"/>
  <c r="L6006" i="1"/>
  <c r="L6005" i="1"/>
  <c r="L6004" i="1"/>
  <c r="L6003" i="1"/>
  <c r="L6002" i="1"/>
  <c r="L6001" i="1"/>
  <c r="L6000" i="1"/>
  <c r="L5999" i="1"/>
  <c r="L5998" i="1"/>
  <c r="L5997" i="1"/>
  <c r="L5996" i="1"/>
  <c r="L5995" i="1"/>
  <c r="L5994" i="1"/>
  <c r="L5993" i="1"/>
  <c r="L5992" i="1"/>
  <c r="L5991" i="1"/>
  <c r="L5990" i="1"/>
  <c r="L5989" i="1"/>
  <c r="L5988" i="1"/>
  <c r="L5987" i="1"/>
  <c r="L5986" i="1"/>
  <c r="L5985" i="1"/>
  <c r="L5984" i="1"/>
  <c r="L5983" i="1"/>
  <c r="L5982" i="1"/>
  <c r="L5981" i="1"/>
  <c r="L5980" i="1"/>
  <c r="L5979" i="1"/>
  <c r="L5978" i="1"/>
  <c r="L5977" i="1"/>
  <c r="L5976" i="1"/>
  <c r="L5975" i="1"/>
  <c r="L5974" i="1"/>
  <c r="L5973" i="1"/>
  <c r="L5972" i="1"/>
  <c r="L5971" i="1"/>
  <c r="L5970" i="1"/>
  <c r="L5969" i="1"/>
  <c r="L5968" i="1"/>
  <c r="L5967" i="1"/>
  <c r="L5966" i="1"/>
  <c r="L5965" i="1"/>
  <c r="L5964" i="1"/>
  <c r="L5963" i="1"/>
  <c r="L5962" i="1"/>
  <c r="L5961" i="1"/>
  <c r="L5960" i="1"/>
  <c r="L5959" i="1"/>
  <c r="L5958" i="1"/>
  <c r="L5957" i="1"/>
  <c r="L5956" i="1"/>
  <c r="L5955" i="1"/>
  <c r="L5954" i="1"/>
  <c r="L5953" i="1"/>
  <c r="L5952" i="1"/>
  <c r="L5951" i="1"/>
  <c r="L5950" i="1"/>
  <c r="L5949" i="1"/>
  <c r="L5948" i="1"/>
  <c r="L5947" i="1"/>
  <c r="L5946" i="1"/>
  <c r="L5945" i="1"/>
  <c r="L5944" i="1"/>
  <c r="L5943" i="1"/>
  <c r="L5942" i="1"/>
  <c r="L5941" i="1"/>
  <c r="L5940" i="1"/>
  <c r="L5939" i="1"/>
  <c r="L5938" i="1"/>
  <c r="L5937" i="1"/>
  <c r="L5936" i="1"/>
  <c r="L5935" i="1"/>
  <c r="L5934" i="1"/>
  <c r="L5933" i="1"/>
  <c r="L5932" i="1"/>
  <c r="L5931" i="1"/>
  <c r="L5930" i="1"/>
  <c r="L5929" i="1"/>
  <c r="L5928" i="1"/>
  <c r="L5927" i="1"/>
  <c r="L5926" i="1"/>
  <c r="L5925" i="1"/>
  <c r="L5924" i="1"/>
  <c r="L5923" i="1"/>
  <c r="L5922" i="1"/>
  <c r="L5921" i="1"/>
  <c r="L5920" i="1"/>
  <c r="L5919" i="1"/>
  <c r="L5918" i="1"/>
  <c r="L5917" i="1"/>
  <c r="L5916" i="1"/>
  <c r="L5915" i="1"/>
  <c r="L5914" i="1"/>
  <c r="L5913" i="1"/>
  <c r="L5912" i="1"/>
  <c r="L5911" i="1"/>
  <c r="L5910" i="1"/>
  <c r="L5909" i="1"/>
  <c r="L5908" i="1"/>
  <c r="L5907" i="1"/>
  <c r="L5906" i="1"/>
  <c r="L5905" i="1"/>
  <c r="L5904" i="1"/>
  <c r="L5903" i="1"/>
  <c r="L5902" i="1"/>
  <c r="L5901" i="1"/>
  <c r="L5900" i="1"/>
  <c r="L5899" i="1"/>
  <c r="L5898" i="1"/>
  <c r="L5897" i="1"/>
  <c r="L5896" i="1"/>
  <c r="L5895" i="1"/>
  <c r="L5894" i="1"/>
  <c r="L5893" i="1"/>
  <c r="L5892" i="1"/>
  <c r="L5891" i="1"/>
  <c r="L5890" i="1"/>
  <c r="L5889" i="1"/>
  <c r="L5888" i="1"/>
  <c r="L5887" i="1"/>
  <c r="L5886" i="1"/>
  <c r="L5885" i="1"/>
  <c r="L5884" i="1"/>
  <c r="L5883" i="1"/>
  <c r="L5882" i="1"/>
  <c r="L5881" i="1"/>
  <c r="L5880" i="1"/>
  <c r="L5879" i="1"/>
  <c r="L5878" i="1"/>
  <c r="L5877" i="1"/>
  <c r="L5876" i="1"/>
  <c r="L5875" i="1"/>
  <c r="L5874" i="1"/>
  <c r="L5873" i="1"/>
  <c r="L5872" i="1"/>
  <c r="L5871" i="1"/>
  <c r="L5870" i="1"/>
  <c r="L5869" i="1"/>
  <c r="L5868" i="1"/>
  <c r="L5867" i="1"/>
  <c r="L5866" i="1"/>
  <c r="L5865" i="1"/>
  <c r="L5864" i="1"/>
  <c r="L5863" i="1"/>
  <c r="L5862" i="1"/>
  <c r="L5861" i="1"/>
  <c r="L5860" i="1"/>
  <c r="L5859" i="1"/>
  <c r="L5858" i="1"/>
  <c r="L5857" i="1"/>
  <c r="L5856" i="1"/>
  <c r="L5855" i="1"/>
  <c r="L5854" i="1"/>
  <c r="L5853" i="1"/>
  <c r="L5852" i="1"/>
  <c r="L5851" i="1"/>
  <c r="L5850" i="1"/>
  <c r="L5849" i="1"/>
  <c r="L5848" i="1"/>
  <c r="L5847" i="1"/>
  <c r="L5846" i="1"/>
  <c r="L5845" i="1"/>
  <c r="L5844" i="1"/>
  <c r="L5843" i="1"/>
  <c r="L5842" i="1"/>
  <c r="L5841" i="1"/>
  <c r="L5840" i="1"/>
  <c r="L5839" i="1"/>
  <c r="L5838" i="1"/>
  <c r="L5837" i="1"/>
  <c r="L5836" i="1"/>
  <c r="L5835" i="1"/>
  <c r="L5834" i="1"/>
  <c r="L5833" i="1"/>
  <c r="L5832" i="1"/>
  <c r="L5831" i="1"/>
  <c r="L5830" i="1"/>
  <c r="L5829" i="1"/>
  <c r="L5828" i="1"/>
  <c r="L5827" i="1"/>
  <c r="L5826" i="1"/>
  <c r="L5825" i="1"/>
  <c r="L5824" i="1"/>
  <c r="L5823" i="1"/>
  <c r="L5822" i="1"/>
  <c r="L5821" i="1"/>
  <c r="L5820" i="1"/>
  <c r="L5819" i="1"/>
  <c r="L5818" i="1"/>
  <c r="L5817" i="1"/>
  <c r="L5816" i="1"/>
  <c r="L5815" i="1"/>
  <c r="L5814" i="1"/>
  <c r="L5813" i="1"/>
  <c r="L5812" i="1"/>
  <c r="L5811" i="1"/>
  <c r="L5810" i="1"/>
  <c r="L5809" i="1"/>
  <c r="L5808" i="1"/>
  <c r="L5807" i="1"/>
  <c r="L5806" i="1"/>
  <c r="L5805" i="1"/>
  <c r="L5804" i="1"/>
  <c r="L5803" i="1"/>
  <c r="L5802" i="1"/>
  <c r="L5801" i="1"/>
  <c r="L5800" i="1"/>
  <c r="L5799" i="1"/>
  <c r="L5798" i="1"/>
  <c r="L5797" i="1"/>
  <c r="L5796" i="1"/>
  <c r="L5795" i="1"/>
  <c r="L5794" i="1"/>
  <c r="L5793" i="1"/>
  <c r="L5792" i="1"/>
  <c r="L5791" i="1"/>
  <c r="L5790" i="1"/>
  <c r="L5789" i="1"/>
  <c r="L5788" i="1"/>
  <c r="L5787" i="1"/>
  <c r="L5786" i="1"/>
  <c r="L5785" i="1"/>
  <c r="L5784" i="1"/>
  <c r="L5783" i="1"/>
  <c r="L5782" i="1"/>
  <c r="L5781" i="1"/>
  <c r="L5780" i="1"/>
  <c r="L5779" i="1"/>
  <c r="L5778" i="1"/>
  <c r="L5777" i="1"/>
  <c r="L5776" i="1"/>
  <c r="L5775" i="1"/>
  <c r="L5774" i="1"/>
  <c r="L5773" i="1"/>
  <c r="L5772" i="1"/>
  <c r="L5771" i="1"/>
  <c r="L5770" i="1"/>
  <c r="L5769" i="1"/>
  <c r="L5768" i="1"/>
  <c r="L5767" i="1"/>
  <c r="L5766" i="1"/>
  <c r="L5765" i="1"/>
  <c r="L5764" i="1"/>
  <c r="L5763" i="1"/>
  <c r="L5762" i="1"/>
  <c r="L5761" i="1"/>
  <c r="L5760" i="1"/>
  <c r="L5759" i="1"/>
  <c r="L5758" i="1"/>
  <c r="L5757" i="1"/>
  <c r="L5756" i="1"/>
  <c r="L5755" i="1"/>
  <c r="L5754" i="1"/>
  <c r="L5753" i="1"/>
  <c r="L5752" i="1"/>
  <c r="L5751" i="1"/>
  <c r="L5750" i="1"/>
  <c r="L5749" i="1"/>
  <c r="L5748" i="1"/>
  <c r="L5747" i="1"/>
  <c r="L5746" i="1"/>
  <c r="L5745" i="1"/>
  <c r="L5744" i="1"/>
  <c r="L5743" i="1"/>
  <c r="L5742" i="1"/>
  <c r="L5741" i="1"/>
  <c r="L5740" i="1"/>
  <c r="L5739" i="1"/>
  <c r="L5738" i="1"/>
  <c r="L5737" i="1"/>
  <c r="L5736" i="1"/>
  <c r="L5735" i="1"/>
  <c r="L5734" i="1"/>
  <c r="L5733" i="1"/>
  <c r="L5732" i="1"/>
  <c r="L5731" i="1"/>
  <c r="L5730" i="1"/>
  <c r="L5729" i="1"/>
  <c r="L5728" i="1"/>
  <c r="L5727" i="1"/>
  <c r="L5726" i="1"/>
  <c r="L5725" i="1"/>
  <c r="L5724" i="1"/>
  <c r="L5723" i="1"/>
  <c r="L5722" i="1"/>
  <c r="L5721" i="1"/>
  <c r="L5720" i="1"/>
  <c r="L5719" i="1"/>
  <c r="L5718" i="1"/>
  <c r="L5717" i="1"/>
  <c r="L5716" i="1"/>
  <c r="L5715" i="1"/>
  <c r="L5714" i="1"/>
  <c r="L5713" i="1"/>
  <c r="L5712" i="1"/>
  <c r="L5711" i="1"/>
  <c r="L5710" i="1"/>
  <c r="L5709" i="1"/>
  <c r="L5708" i="1"/>
  <c r="L5707" i="1"/>
  <c r="L5706" i="1"/>
  <c r="L5705" i="1"/>
  <c r="L5704" i="1"/>
  <c r="L5703" i="1"/>
  <c r="L5702" i="1"/>
  <c r="L5701" i="1"/>
  <c r="L5700" i="1"/>
  <c r="L5699" i="1"/>
  <c r="L5698" i="1"/>
  <c r="L5697" i="1"/>
  <c r="L5696" i="1"/>
  <c r="L5695" i="1"/>
  <c r="L5694" i="1"/>
  <c r="L5693" i="1"/>
  <c r="L5692" i="1"/>
  <c r="L5691" i="1"/>
  <c r="L5690" i="1"/>
  <c r="L5689" i="1"/>
  <c r="L5688" i="1"/>
  <c r="L5687" i="1"/>
  <c r="L5686" i="1"/>
  <c r="L5685" i="1"/>
  <c r="L5684" i="1"/>
  <c r="L5683" i="1"/>
  <c r="L5682" i="1"/>
  <c r="L5681" i="1"/>
  <c r="L5680" i="1"/>
  <c r="L5679" i="1"/>
  <c r="L5678" i="1"/>
  <c r="L5677" i="1"/>
  <c r="L5676" i="1"/>
  <c r="L5675" i="1"/>
  <c r="L5674" i="1"/>
  <c r="L5673" i="1"/>
  <c r="L5672" i="1"/>
  <c r="L5671" i="1"/>
  <c r="L5670" i="1"/>
  <c r="L5669" i="1"/>
  <c r="L5668" i="1"/>
  <c r="L5667" i="1"/>
  <c r="L5666" i="1"/>
  <c r="L5665" i="1"/>
  <c r="L5664" i="1"/>
  <c r="L5663" i="1"/>
  <c r="L5662" i="1"/>
  <c r="L5661" i="1"/>
  <c r="L5660" i="1"/>
  <c r="L5659" i="1"/>
  <c r="L5658" i="1"/>
  <c r="L5657" i="1"/>
  <c r="L5656" i="1"/>
  <c r="L5655" i="1"/>
  <c r="L5654" i="1"/>
  <c r="L5653" i="1"/>
  <c r="L5652" i="1"/>
  <c r="L5651" i="1"/>
  <c r="L5650" i="1"/>
  <c r="L5649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5345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131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674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537" i="1"/>
  <c r="L3536" i="1"/>
  <c r="L3535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3406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3324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3181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3168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Q503" i="1" l="1"/>
  <c r="Q295" i="1"/>
  <c r="Q231" i="1"/>
  <c r="Q171" i="1"/>
  <c r="Q547" i="1"/>
  <c r="Q398" i="1"/>
  <c r="Q493" i="1"/>
  <c r="Q473" i="1"/>
  <c r="Q441" i="1"/>
  <c r="Q409" i="1"/>
  <c r="Q397" i="1"/>
  <c r="Q344" i="1"/>
  <c r="Q248" i="1"/>
  <c r="Q232" i="1"/>
  <c r="Q112" i="1"/>
  <c r="Q47" i="1"/>
  <c r="Q360" i="1"/>
  <c r="Q312" i="1"/>
  <c r="Q280" i="1"/>
  <c r="Q172" i="1"/>
  <c r="Q579" i="1"/>
  <c r="Q523" i="1"/>
  <c r="Q483" i="1"/>
  <c r="Q387" i="1"/>
  <c r="Q470" i="1"/>
  <c r="Q513" i="1"/>
  <c r="Q469" i="1"/>
  <c r="Q457" i="1"/>
  <c r="Q445" i="1"/>
  <c r="Q425" i="1"/>
  <c r="Q217" i="1"/>
  <c r="O4" i="1"/>
  <c r="O583" i="1"/>
  <c r="Q583" i="1" s="1"/>
  <c r="O559" i="1"/>
  <c r="Q559" i="1" s="1"/>
  <c r="O531" i="1"/>
  <c r="Q531" i="1" s="1"/>
  <c r="O519" i="1"/>
  <c r="Q519" i="1" s="1"/>
  <c r="O504" i="1"/>
  <c r="Q504" i="1" s="1"/>
  <c r="O494" i="1"/>
  <c r="Q494" i="1" s="1"/>
  <c r="O471" i="1"/>
  <c r="Q471" i="1" s="1"/>
  <c r="O462" i="1"/>
  <c r="Q462" i="1" s="1"/>
  <c r="O442" i="1"/>
  <c r="Q442" i="1" s="1"/>
  <c r="O434" i="1"/>
  <c r="Q434" i="1" s="1"/>
  <c r="O399" i="1"/>
  <c r="Q399" i="1" s="1"/>
  <c r="O361" i="1"/>
  <c r="Q361" i="1" s="1"/>
  <c r="O329" i="1"/>
  <c r="Q329" i="1" s="1"/>
  <c r="O281" i="1"/>
  <c r="Q281" i="1" s="1"/>
  <c r="O203" i="1"/>
  <c r="Q203" i="1" s="1"/>
  <c r="O52" i="1"/>
  <c r="O555" i="1"/>
  <c r="Q555" i="1" s="1"/>
  <c r="O543" i="1"/>
  <c r="Q543" i="1" s="1"/>
  <c r="O528" i="1"/>
  <c r="Q528" i="1" s="1"/>
  <c r="O514" i="1"/>
  <c r="Q514" i="1" s="1"/>
  <c r="O479" i="1"/>
  <c r="Q479" i="1" s="1"/>
  <c r="O458" i="1"/>
  <c r="Q458" i="1" s="1"/>
  <c r="O450" i="1"/>
  <c r="Q450" i="1" s="1"/>
  <c r="O422" i="1"/>
  <c r="Q422" i="1" s="1"/>
  <c r="O388" i="1"/>
  <c r="Q388" i="1" s="1"/>
  <c r="O313" i="1"/>
  <c r="Q313" i="1" s="1"/>
  <c r="O233" i="1"/>
  <c r="Q233" i="1" s="1"/>
  <c r="O158" i="1"/>
  <c r="Q158" i="1" s="1"/>
  <c r="O128" i="1"/>
  <c r="Q128" i="1" s="1"/>
  <c r="O98" i="1"/>
  <c r="O50" i="1"/>
  <c r="O551" i="1"/>
  <c r="Q551" i="1" s="1"/>
  <c r="O539" i="1"/>
  <c r="Q539" i="1" s="1"/>
  <c r="O524" i="1"/>
  <c r="Q524" i="1" s="1"/>
  <c r="O499" i="1"/>
  <c r="Q499" i="1" s="1"/>
  <c r="O489" i="1"/>
  <c r="Q489" i="1" s="1"/>
  <c r="O446" i="1"/>
  <c r="Q446" i="1" s="1"/>
  <c r="O438" i="1"/>
  <c r="Q438" i="1" s="1"/>
  <c r="O430" i="1"/>
  <c r="Q430" i="1" s="1"/>
  <c r="O410" i="1"/>
  <c r="Q410" i="1" s="1"/>
  <c r="O345" i="1"/>
  <c r="Q345" i="1" s="1"/>
  <c r="O265" i="1"/>
  <c r="Q265" i="1" s="1"/>
  <c r="O218" i="1"/>
  <c r="Q218" i="1" s="1"/>
  <c r="O188" i="1"/>
  <c r="Q188" i="1" s="1"/>
  <c r="O82" i="1"/>
  <c r="O33" i="1"/>
  <c r="O563" i="1"/>
  <c r="Q563" i="1" s="1"/>
  <c r="O535" i="1"/>
  <c r="Q535" i="1" s="1"/>
  <c r="O509" i="1"/>
  <c r="Q509" i="1" s="1"/>
  <c r="O484" i="1"/>
  <c r="Q484" i="1" s="1"/>
  <c r="O474" i="1"/>
  <c r="Q474" i="1" s="1"/>
  <c r="O465" i="1"/>
  <c r="Q465" i="1" s="1"/>
  <c r="O454" i="1"/>
  <c r="Q454" i="1" s="1"/>
  <c r="O426" i="1"/>
  <c r="Q426" i="1" s="1"/>
  <c r="O377" i="1"/>
  <c r="Q377" i="1" s="1"/>
  <c r="O297" i="1"/>
  <c r="Q297" i="1" s="1"/>
  <c r="O249" i="1"/>
  <c r="Q249" i="1" s="1"/>
  <c r="O173" i="1"/>
  <c r="Q173" i="1" s="1"/>
  <c r="O143" i="1"/>
  <c r="Q143" i="1" s="1"/>
  <c r="O113" i="1"/>
  <c r="Q113" i="1" s="1"/>
  <c r="O68" i="1"/>
  <c r="O580" i="1"/>
  <c r="Q580" i="1" s="1"/>
  <c r="O548" i="1"/>
  <c r="Q548" i="1" s="1"/>
  <c r="O18" i="1"/>
  <c r="N4" i="1"/>
  <c r="Q4" i="1" s="1"/>
  <c r="N20" i="1"/>
  <c r="N36" i="1"/>
  <c r="N52" i="1"/>
  <c r="Q52" i="1" s="1"/>
  <c r="N68" i="1"/>
  <c r="Q68" i="1" s="1"/>
  <c r="N84" i="1"/>
  <c r="N100" i="1"/>
  <c r="K109" i="1"/>
  <c r="L109" i="1"/>
  <c r="K101" i="1"/>
  <c r="L101" i="1"/>
  <c r="K93" i="1"/>
  <c r="L93" i="1"/>
  <c r="K85" i="1"/>
  <c r="L85" i="1"/>
  <c r="K77" i="1"/>
  <c r="L77" i="1"/>
  <c r="K69" i="1"/>
  <c r="L69" i="1"/>
  <c r="K61" i="1"/>
  <c r="L61" i="1"/>
  <c r="K53" i="1"/>
  <c r="L53" i="1"/>
  <c r="K45" i="1"/>
  <c r="L45" i="1"/>
  <c r="K37" i="1"/>
  <c r="L37" i="1"/>
  <c r="K29" i="1"/>
  <c r="L29" i="1"/>
  <c r="K21" i="1"/>
  <c r="L21" i="1"/>
  <c r="K13" i="1"/>
  <c r="L13" i="1"/>
  <c r="K5" i="1"/>
  <c r="L5" i="1"/>
  <c r="G7" i="1"/>
  <c r="AC7" i="4" s="1"/>
  <c r="AD7" i="4" s="1"/>
  <c r="G21" i="1"/>
  <c r="AC27" i="4" s="1"/>
  <c r="AD27" i="4" s="1"/>
  <c r="G33" i="1"/>
  <c r="AC41" i="4" s="1"/>
  <c r="AD41" i="4" s="1"/>
  <c r="G48" i="1"/>
  <c r="AC109" i="4" s="1"/>
  <c r="AD109" i="4" s="1"/>
  <c r="G55" i="1"/>
  <c r="AC68" i="4" s="1"/>
  <c r="AD68" i="4" s="1"/>
  <c r="G106" i="1"/>
  <c r="AC84" i="4" s="1"/>
  <c r="AD84" i="4" s="1"/>
  <c r="G72" i="1"/>
  <c r="AC9" i="4" s="1"/>
  <c r="AD9" i="4" s="1"/>
  <c r="G18" i="1"/>
  <c r="AC24" i="4" s="1"/>
  <c r="AD24" i="4" s="1"/>
  <c r="G93" i="1"/>
  <c r="AC55" i="4" s="1"/>
  <c r="AD55" i="4" s="1"/>
  <c r="G109" i="1"/>
  <c r="AC98" i="4" s="1"/>
  <c r="AD98" i="4" s="1"/>
  <c r="G16" i="1"/>
  <c r="AC22" i="4" s="1"/>
  <c r="AD22" i="4" s="1"/>
  <c r="G30" i="1"/>
  <c r="AC36" i="4" s="1"/>
  <c r="AD36" i="4" s="1"/>
  <c r="G42" i="1"/>
  <c r="AC50" i="4" s="1"/>
  <c r="AD50" i="4" s="1"/>
  <c r="G49" i="1"/>
  <c r="AC61" i="4" s="1"/>
  <c r="AD61" i="4" s="1"/>
  <c r="G103" i="1"/>
  <c r="AC77" i="4" s="1"/>
  <c r="AD77" i="4" s="1"/>
  <c r="G70" i="1"/>
  <c r="AC92" i="4" s="1"/>
  <c r="AD92" i="4" s="1"/>
  <c r="G4" i="1"/>
  <c r="AC4" i="4" s="1"/>
  <c r="AD4" i="4" s="1"/>
  <c r="G27" i="1"/>
  <c r="AC33" i="4" s="1"/>
  <c r="AD33" i="4" s="1"/>
  <c r="G96" i="1"/>
  <c r="AC58" i="4" s="1"/>
  <c r="AD58" i="4" s="1"/>
  <c r="G67" i="1"/>
  <c r="AC89" i="4" s="1"/>
  <c r="AD89" i="4" s="1"/>
  <c r="G88" i="1"/>
  <c r="AC26" i="4" s="1"/>
  <c r="AD26" i="4" s="1"/>
  <c r="G90" i="1"/>
  <c r="AC105" i="4" s="1"/>
  <c r="AD105" i="4" s="1"/>
  <c r="G75" i="1"/>
  <c r="AC12" i="4" s="1"/>
  <c r="AD12" i="4" s="1"/>
  <c r="G35" i="1"/>
  <c r="AC43" i="4" s="1"/>
  <c r="AD43" i="4" s="1"/>
  <c r="G57" i="1"/>
  <c r="AC70" i="4" s="1"/>
  <c r="AD70" i="4" s="1"/>
  <c r="G74" i="1"/>
  <c r="AC11" i="4" s="1"/>
  <c r="AD11" i="4" s="1"/>
  <c r="G58" i="1"/>
  <c r="AC71" i="4" s="1"/>
  <c r="AD71" i="4" s="1"/>
  <c r="G110" i="1"/>
  <c r="AC103" i="4" s="1"/>
  <c r="AD103" i="4" s="1"/>
  <c r="L2" i="1"/>
  <c r="G11" i="1"/>
  <c r="AC17" i="4" s="1"/>
  <c r="AD17" i="4" s="1"/>
  <c r="G25" i="1"/>
  <c r="AC31" i="4" s="1"/>
  <c r="AD31" i="4" s="1"/>
  <c r="G37" i="1"/>
  <c r="AC45" i="4" s="1"/>
  <c r="AD45" i="4" s="1"/>
  <c r="G94" i="1"/>
  <c r="AC56" i="4" s="1"/>
  <c r="AD56" i="4" s="1"/>
  <c r="G78" i="1"/>
  <c r="AC72" i="4" s="1"/>
  <c r="AD72" i="4" s="1"/>
  <c r="G99" i="1"/>
  <c r="AC87" i="4" s="1"/>
  <c r="AD87" i="4" s="1"/>
  <c r="G84" i="1"/>
  <c r="AC13" i="4" s="1"/>
  <c r="AD13" i="4" s="1"/>
  <c r="G24" i="1"/>
  <c r="AC30" i="4" s="1"/>
  <c r="AD30" i="4" s="1"/>
  <c r="G51" i="1"/>
  <c r="AC63" i="4" s="1"/>
  <c r="AD63" i="4" s="1"/>
  <c r="G3" i="1"/>
  <c r="AC3" i="4" s="1"/>
  <c r="AD3" i="4" s="1"/>
  <c r="G20" i="1"/>
  <c r="AC100" i="4" s="1"/>
  <c r="AD100" i="4" s="1"/>
  <c r="G100" i="1"/>
  <c r="AC106" i="4" s="1"/>
  <c r="AD106" i="4" s="1"/>
  <c r="G46" i="1"/>
  <c r="AC102" i="4" s="1"/>
  <c r="AD102" i="4" s="1"/>
  <c r="G53" i="1"/>
  <c r="AC65" i="4" s="1"/>
  <c r="AD65" i="4" s="1"/>
  <c r="G61" i="1"/>
  <c r="AC81" i="4" s="1"/>
  <c r="AD81" i="4" s="1"/>
  <c r="G83" i="1"/>
  <c r="AC96" i="4" s="1"/>
  <c r="AD96" i="4" s="1"/>
  <c r="G13" i="1"/>
  <c r="AC19" i="4" s="1"/>
  <c r="AD19" i="4" s="1"/>
  <c r="G101" i="1"/>
  <c r="AC107" i="4" s="1"/>
  <c r="AD107" i="4" s="1"/>
  <c r="G54" i="1"/>
  <c r="AC66" i="4" s="1"/>
  <c r="AD66" i="4" s="1"/>
  <c r="G108" i="1"/>
  <c r="AC97" i="4" s="1"/>
  <c r="AD97" i="4" s="1"/>
  <c r="G28" i="1"/>
  <c r="AC34" i="4" s="1"/>
  <c r="AD34" i="4" s="1"/>
  <c r="G86" i="1"/>
  <c r="AC67" i="4" s="1"/>
  <c r="AD67" i="4" s="1"/>
  <c r="G9" i="1"/>
  <c r="AC15" i="4" s="1"/>
  <c r="AD15" i="4" s="1"/>
  <c r="G43" i="1"/>
  <c r="AC51" i="4" s="1"/>
  <c r="AD51" i="4" s="1"/>
  <c r="G104" i="1"/>
  <c r="AC78" i="4" s="1"/>
  <c r="AD78" i="4" s="1"/>
  <c r="G5" i="1"/>
  <c r="AC5" i="4" s="1"/>
  <c r="AD5" i="4" s="1"/>
  <c r="G63" i="1"/>
  <c r="AC83" i="4" s="1"/>
  <c r="AD83" i="4" s="1"/>
  <c r="G2" i="1"/>
  <c r="AC2" i="4" s="1"/>
  <c r="AD2" i="4" s="1"/>
  <c r="G15" i="1"/>
  <c r="AC21" i="4" s="1"/>
  <c r="AD21" i="4" s="1"/>
  <c r="G29" i="1"/>
  <c r="AC35" i="4" s="1"/>
  <c r="AD35" i="4" s="1"/>
  <c r="G41" i="1"/>
  <c r="AC49" i="4" s="1"/>
  <c r="AD49" i="4" s="1"/>
  <c r="G98" i="1"/>
  <c r="AC60" i="4" s="1"/>
  <c r="AD60" i="4" s="1"/>
  <c r="G102" i="1"/>
  <c r="AC76" i="4" s="1"/>
  <c r="AD76" i="4" s="1"/>
  <c r="G69" i="1"/>
  <c r="AC91" i="4" s="1"/>
  <c r="AD91" i="4" s="1"/>
  <c r="G111" i="1"/>
  <c r="AC110" i="4" s="1"/>
  <c r="AD110" i="4" s="1"/>
  <c r="G32" i="1"/>
  <c r="AC38" i="4" s="1"/>
  <c r="AD38" i="4" s="1"/>
  <c r="G59" i="1"/>
  <c r="AC75" i="4" s="1"/>
  <c r="AD75" i="4" s="1"/>
  <c r="G8" i="1"/>
  <c r="AC8" i="4" s="1"/>
  <c r="AD8" i="4" s="1"/>
  <c r="G22" i="1"/>
  <c r="AC28" i="4" s="1"/>
  <c r="AD28" i="4" s="1"/>
  <c r="G34" i="1"/>
  <c r="AC42" i="4" s="1"/>
  <c r="AD42" i="4" s="1"/>
  <c r="G91" i="1"/>
  <c r="AC53" i="4" s="1"/>
  <c r="AD53" i="4" s="1"/>
  <c r="G56" i="1"/>
  <c r="AC69" i="4" s="1"/>
  <c r="AD69" i="4" s="1"/>
  <c r="G107" i="1"/>
  <c r="AC85" i="4" s="1"/>
  <c r="AD85" i="4" s="1"/>
  <c r="G73" i="1"/>
  <c r="AC10" i="4" s="1"/>
  <c r="AD10" i="4" s="1"/>
  <c r="G17" i="1"/>
  <c r="AC23" i="4" s="1"/>
  <c r="AD23" i="4" s="1"/>
  <c r="G39" i="1"/>
  <c r="AC47" i="4" s="1"/>
  <c r="AD47" i="4" s="1"/>
  <c r="G80" i="1"/>
  <c r="AC74" i="4" s="1"/>
  <c r="AD74" i="4" s="1"/>
  <c r="G76" i="1"/>
  <c r="AC16" i="4" s="1"/>
  <c r="AD16" i="4" s="1"/>
  <c r="G89" i="1"/>
  <c r="AC40" i="4" s="1"/>
  <c r="AD40" i="4" s="1"/>
  <c r="G105" i="1"/>
  <c r="AC79" i="4" s="1"/>
  <c r="AD79" i="4" s="1"/>
  <c r="G23" i="1"/>
  <c r="AC29" i="4" s="1"/>
  <c r="AD29" i="4" s="1"/>
  <c r="G92" i="1"/>
  <c r="AC54" i="4" s="1"/>
  <c r="AD54" i="4" s="1"/>
  <c r="G64" i="1"/>
  <c r="AC86" i="4" s="1"/>
  <c r="AD86" i="4" s="1"/>
  <c r="G36" i="1"/>
  <c r="AC44" i="4" s="1"/>
  <c r="AD44" i="4" s="1"/>
  <c r="G81" i="1"/>
  <c r="AC94" i="4" s="1"/>
  <c r="AD94" i="4" s="1"/>
  <c r="G6" i="1"/>
  <c r="AC6" i="4" s="1"/>
  <c r="AD6" i="4" s="1"/>
  <c r="G19" i="1"/>
  <c r="AC99" i="4" s="1"/>
  <c r="AD99" i="4" s="1"/>
  <c r="G77" i="1"/>
  <c r="AC39" i="4" s="1"/>
  <c r="AD39" i="4" s="1"/>
  <c r="G45" i="1"/>
  <c r="AC101" i="4" s="1"/>
  <c r="AD101" i="4" s="1"/>
  <c r="G52" i="1"/>
  <c r="AC64" i="4" s="1"/>
  <c r="AD64" i="4" s="1"/>
  <c r="G60" i="1"/>
  <c r="AC80" i="4" s="1"/>
  <c r="AD80" i="4" s="1"/>
  <c r="G82" i="1"/>
  <c r="AC95" i="4" s="1"/>
  <c r="AD95" i="4" s="1"/>
  <c r="G10" i="1"/>
  <c r="AC111" i="4" s="1"/>
  <c r="AD111" i="4" s="1"/>
  <c r="G44" i="1"/>
  <c r="AC52" i="4" s="1"/>
  <c r="AD52" i="4" s="1"/>
  <c r="G68" i="1"/>
  <c r="AC90" i="4" s="1"/>
  <c r="AD90" i="4" s="1"/>
  <c r="G12" i="1"/>
  <c r="AC18" i="4" s="1"/>
  <c r="AD18" i="4" s="1"/>
  <c r="G26" i="1"/>
  <c r="AC32" i="4" s="1"/>
  <c r="AD32" i="4" s="1"/>
  <c r="G38" i="1"/>
  <c r="AC46" i="4" s="1"/>
  <c r="AD46" i="4" s="1"/>
  <c r="G95" i="1"/>
  <c r="AC57" i="4" s="1"/>
  <c r="AD57" i="4" s="1"/>
  <c r="G79" i="1"/>
  <c r="AC73" i="4" s="1"/>
  <c r="AD73" i="4" s="1"/>
  <c r="G66" i="1"/>
  <c r="AC88" i="4" s="1"/>
  <c r="AD88" i="4" s="1"/>
  <c r="G85" i="1"/>
  <c r="AC14" i="4" s="1"/>
  <c r="AD14" i="4" s="1"/>
  <c r="G87" i="1"/>
  <c r="AC25" i="4" s="1"/>
  <c r="AD25" i="4" s="1"/>
  <c r="G47" i="1"/>
  <c r="AC104" i="4" s="1"/>
  <c r="AD104" i="4" s="1"/>
  <c r="G62" i="1"/>
  <c r="AC82" i="4" s="1"/>
  <c r="AD82" i="4" s="1"/>
  <c r="G14" i="1"/>
  <c r="AC20" i="4" s="1"/>
  <c r="AD20" i="4" s="1"/>
  <c r="G40" i="1"/>
  <c r="AC48" i="4" s="1"/>
  <c r="AD48" i="4" s="1"/>
  <c r="G65" i="1"/>
  <c r="AC108" i="4" s="1"/>
  <c r="AD108" i="4" s="1"/>
  <c r="G31" i="1"/>
  <c r="AC37" i="4" s="1"/>
  <c r="AD37" i="4" s="1"/>
  <c r="G50" i="1"/>
  <c r="AC62" i="4" s="1"/>
  <c r="AD62" i="4" s="1"/>
  <c r="G71" i="1"/>
  <c r="AC93" i="4" s="1"/>
  <c r="AD93" i="4" s="1"/>
  <c r="G97" i="1"/>
  <c r="AC59" i="4" s="1"/>
  <c r="AD59" i="4" s="1"/>
  <c r="K2" i="1"/>
  <c r="L10" i="1"/>
  <c r="K10" i="1"/>
  <c r="L18" i="1"/>
  <c r="K18" i="1"/>
  <c r="L26" i="1"/>
  <c r="K26" i="1"/>
  <c r="L34" i="1"/>
  <c r="K34" i="1"/>
  <c r="L42" i="1"/>
  <c r="K42" i="1"/>
  <c r="L50" i="1"/>
  <c r="K50" i="1"/>
  <c r="L58" i="1"/>
  <c r="K58" i="1"/>
  <c r="L66" i="1"/>
  <c r="K66" i="1"/>
  <c r="L74" i="1"/>
  <c r="K74" i="1"/>
  <c r="L82" i="1"/>
  <c r="K82" i="1"/>
  <c r="L90" i="1"/>
  <c r="K90" i="1"/>
  <c r="L98" i="1"/>
  <c r="K98" i="1"/>
  <c r="L106" i="1"/>
  <c r="K106" i="1"/>
  <c r="N9" i="1"/>
  <c r="N25" i="1"/>
  <c r="N41" i="1"/>
  <c r="N57" i="1"/>
  <c r="N73" i="1"/>
  <c r="N89" i="1"/>
  <c r="N105" i="1"/>
  <c r="L104" i="1"/>
  <c r="K104" i="1"/>
  <c r="L96" i="1"/>
  <c r="K96" i="1"/>
  <c r="L88" i="1"/>
  <c r="K88" i="1"/>
  <c r="L80" i="1"/>
  <c r="K80" i="1"/>
  <c r="L72" i="1"/>
  <c r="K72" i="1"/>
  <c r="L64" i="1"/>
  <c r="K64" i="1"/>
  <c r="L56" i="1"/>
  <c r="K56" i="1"/>
  <c r="L48" i="1"/>
  <c r="K48" i="1"/>
  <c r="L40" i="1"/>
  <c r="K40" i="1"/>
  <c r="L32" i="1"/>
  <c r="K32" i="1"/>
  <c r="L24" i="1"/>
  <c r="K24" i="1"/>
  <c r="L16" i="1"/>
  <c r="K16" i="1"/>
  <c r="L8" i="1"/>
  <c r="K8" i="1"/>
  <c r="K3" i="1"/>
  <c r="L3" i="1"/>
  <c r="K11" i="1"/>
  <c r="L11" i="1"/>
  <c r="N8" i="1"/>
  <c r="N24" i="1"/>
  <c r="N40" i="1"/>
  <c r="N56" i="1"/>
  <c r="N72" i="1"/>
  <c r="N88" i="1"/>
  <c r="N104" i="1"/>
  <c r="L105" i="1"/>
  <c r="K105" i="1"/>
  <c r="L97" i="1"/>
  <c r="K97" i="1"/>
  <c r="L89" i="1"/>
  <c r="K89" i="1"/>
  <c r="L81" i="1"/>
  <c r="K81" i="1"/>
  <c r="L73" i="1"/>
  <c r="K73" i="1"/>
  <c r="L65" i="1"/>
  <c r="K65" i="1"/>
  <c r="L57" i="1"/>
  <c r="K57" i="1"/>
  <c r="L49" i="1"/>
  <c r="K49" i="1"/>
  <c r="L41" i="1"/>
  <c r="K41" i="1"/>
  <c r="L33" i="1"/>
  <c r="K33" i="1"/>
  <c r="L25" i="1"/>
  <c r="K25" i="1"/>
  <c r="L17" i="1"/>
  <c r="K17" i="1"/>
  <c r="L9" i="1"/>
  <c r="K9" i="1"/>
  <c r="K6" i="1"/>
  <c r="L6" i="1"/>
  <c r="K14" i="1"/>
  <c r="L14" i="1"/>
  <c r="K22" i="1"/>
  <c r="L22" i="1"/>
  <c r="K30" i="1"/>
  <c r="L30" i="1"/>
  <c r="K38" i="1"/>
  <c r="L38" i="1"/>
  <c r="K46" i="1"/>
  <c r="L46" i="1"/>
  <c r="K54" i="1"/>
  <c r="L54" i="1"/>
  <c r="K62" i="1"/>
  <c r="L62" i="1"/>
  <c r="K70" i="1"/>
  <c r="L70" i="1"/>
  <c r="K78" i="1"/>
  <c r="L78" i="1"/>
  <c r="K86" i="1"/>
  <c r="L86" i="1"/>
  <c r="K94" i="1"/>
  <c r="L94" i="1"/>
  <c r="K102" i="1"/>
  <c r="L102" i="1"/>
  <c r="K110" i="1"/>
  <c r="L110" i="1"/>
  <c r="N13" i="1"/>
  <c r="N29" i="1"/>
  <c r="N45" i="1"/>
  <c r="N61" i="1"/>
  <c r="N77" i="1"/>
  <c r="N93" i="1"/>
  <c r="N109" i="1"/>
  <c r="N12" i="1"/>
  <c r="N28" i="1"/>
  <c r="N44" i="1"/>
  <c r="N60" i="1"/>
  <c r="N76" i="1"/>
  <c r="N92" i="1"/>
  <c r="N108" i="1"/>
  <c r="N17" i="1"/>
  <c r="Q17" i="1" s="1"/>
  <c r="N33" i="1"/>
  <c r="Q33" i="1" s="1"/>
  <c r="N49" i="1"/>
  <c r="Q49" i="1" s="1"/>
  <c r="N65" i="1"/>
  <c r="N81" i="1"/>
  <c r="Q81" i="1" s="1"/>
  <c r="N97" i="1"/>
  <c r="Q97" i="1" s="1"/>
  <c r="L108" i="1"/>
  <c r="K108" i="1"/>
  <c r="L100" i="1"/>
  <c r="K100" i="1"/>
  <c r="L92" i="1"/>
  <c r="K92" i="1"/>
  <c r="L84" i="1"/>
  <c r="K84" i="1"/>
  <c r="L76" i="1"/>
  <c r="K76" i="1"/>
  <c r="L68" i="1"/>
  <c r="K68" i="1"/>
  <c r="L60" i="1"/>
  <c r="K60" i="1"/>
  <c r="L52" i="1"/>
  <c r="K52" i="1"/>
  <c r="L44" i="1"/>
  <c r="K44" i="1"/>
  <c r="L36" i="1"/>
  <c r="K36" i="1"/>
  <c r="L28" i="1"/>
  <c r="K28" i="1"/>
  <c r="L20" i="1"/>
  <c r="K20" i="1"/>
  <c r="L12" i="1"/>
  <c r="K12" i="1"/>
  <c r="L4" i="1"/>
  <c r="K4" i="1"/>
  <c r="K7" i="1"/>
  <c r="L7" i="1"/>
  <c r="K15" i="1"/>
  <c r="L15" i="1"/>
  <c r="K23" i="1"/>
  <c r="L23" i="1"/>
  <c r="N16" i="1"/>
  <c r="N32" i="1"/>
  <c r="Q32" i="1" s="1"/>
  <c r="N48" i="1"/>
  <c r="Q48" i="1" s="1"/>
  <c r="N64" i="1"/>
  <c r="N80" i="1"/>
  <c r="N96" i="1"/>
  <c r="Q96" i="1" s="1"/>
  <c r="N5" i="1"/>
  <c r="N21" i="1"/>
  <c r="N37" i="1"/>
  <c r="N53" i="1"/>
  <c r="N69" i="1"/>
  <c r="N85" i="1"/>
  <c r="N101" i="1"/>
  <c r="K19" i="1"/>
  <c r="L19" i="1"/>
  <c r="K31" i="1"/>
  <c r="L31" i="1"/>
  <c r="K39" i="1"/>
  <c r="L39" i="1"/>
  <c r="K55" i="1"/>
  <c r="L55" i="1"/>
  <c r="K63" i="1"/>
  <c r="L63" i="1"/>
  <c r="K71" i="1"/>
  <c r="L71" i="1"/>
  <c r="K79" i="1"/>
  <c r="L79" i="1"/>
  <c r="K87" i="1"/>
  <c r="L87" i="1"/>
  <c r="K95" i="1"/>
  <c r="L95" i="1"/>
  <c r="K103" i="1"/>
  <c r="L103" i="1"/>
  <c r="K111" i="1"/>
  <c r="L111" i="1"/>
  <c r="N10" i="1"/>
  <c r="N26" i="1"/>
  <c r="N42" i="1"/>
  <c r="N58" i="1"/>
  <c r="N74" i="1"/>
  <c r="N90" i="1"/>
  <c r="N106" i="1"/>
  <c r="N11" i="1"/>
  <c r="N27" i="1"/>
  <c r="N43" i="1"/>
  <c r="N91" i="1"/>
  <c r="N14" i="1"/>
  <c r="N30" i="1"/>
  <c r="N46" i="1"/>
  <c r="N62" i="1"/>
  <c r="N78" i="1"/>
  <c r="N94" i="1"/>
  <c r="N110" i="1"/>
  <c r="N15" i="1"/>
  <c r="N31" i="1"/>
  <c r="N63" i="1"/>
  <c r="N79" i="1"/>
  <c r="N95" i="1"/>
  <c r="N111" i="1"/>
  <c r="Q111" i="1" s="1"/>
  <c r="N55" i="1"/>
  <c r="N87" i="1"/>
  <c r="N59" i="1"/>
  <c r="K27" i="1"/>
  <c r="L27" i="1"/>
  <c r="K35" i="1"/>
  <c r="L35" i="1"/>
  <c r="K43" i="1"/>
  <c r="L43" i="1"/>
  <c r="K51" i="1"/>
  <c r="L51" i="1"/>
  <c r="K59" i="1"/>
  <c r="L59" i="1"/>
  <c r="K67" i="1"/>
  <c r="L67" i="1"/>
  <c r="K75" i="1"/>
  <c r="L75" i="1"/>
  <c r="K83" i="1"/>
  <c r="L83" i="1"/>
  <c r="K91" i="1"/>
  <c r="L91" i="1"/>
  <c r="K99" i="1"/>
  <c r="L99" i="1"/>
  <c r="K107" i="1"/>
  <c r="L107" i="1"/>
  <c r="N2" i="1"/>
  <c r="Q2" i="1" s="1"/>
  <c r="N18" i="1"/>
  <c r="Q18" i="1" s="1"/>
  <c r="N34" i="1"/>
  <c r="N50" i="1"/>
  <c r="Q50" i="1" s="1"/>
  <c r="N66" i="1"/>
  <c r="Q66" i="1" s="1"/>
  <c r="N82" i="1"/>
  <c r="Q82" i="1" s="1"/>
  <c r="N98" i="1"/>
  <c r="Q98" i="1" s="1"/>
  <c r="N3" i="1"/>
  <c r="Q3" i="1" s="1"/>
  <c r="N19" i="1"/>
  <c r="N35" i="1"/>
  <c r="N51" i="1"/>
  <c r="Q51" i="1" s="1"/>
  <c r="N67" i="1"/>
  <c r="Q67" i="1" s="1"/>
  <c r="N83" i="1"/>
  <c r="N99" i="1"/>
  <c r="N86" i="1"/>
  <c r="N7" i="1"/>
  <c r="N39" i="1"/>
  <c r="N103" i="1"/>
  <c r="N75" i="1"/>
  <c r="N6" i="1"/>
  <c r="N22" i="1"/>
  <c r="N38" i="1"/>
  <c r="N54" i="1"/>
  <c r="N70" i="1"/>
  <c r="N102" i="1"/>
  <c r="N23" i="1"/>
  <c r="N71" i="1"/>
  <c r="N107" i="1"/>
  <c r="O250" i="1" l="1"/>
  <c r="Q250" i="1" s="1"/>
  <c r="O378" i="1"/>
  <c r="Q378" i="1" s="1"/>
  <c r="O455" i="1"/>
  <c r="Q455" i="1" s="1"/>
  <c r="O510" i="1"/>
  <c r="Q510" i="1" s="1"/>
  <c r="O83" i="1"/>
  <c r="Q83" i="1" s="1"/>
  <c r="O219" i="1"/>
  <c r="Q219" i="1" s="1"/>
  <c r="O346" i="1"/>
  <c r="Q346" i="1" s="1"/>
  <c r="O447" i="1"/>
  <c r="Q447" i="1" s="1"/>
  <c r="O500" i="1"/>
  <c r="Q500" i="1" s="1"/>
  <c r="O99" i="1"/>
  <c r="Q99" i="1" s="1"/>
  <c r="O544" i="1"/>
  <c r="Q544" i="1" s="1"/>
  <c r="O435" i="1"/>
  <c r="Q435" i="1" s="1"/>
  <c r="O463" i="1"/>
  <c r="Q463" i="1" s="1"/>
  <c r="O495" i="1"/>
  <c r="Q495" i="1" s="1"/>
  <c r="O560" i="1"/>
  <c r="Q560" i="1" s="1"/>
  <c r="O5" i="1"/>
  <c r="Q5" i="1" s="1"/>
  <c r="O549" i="1"/>
  <c r="Q549" i="1" s="1"/>
  <c r="O114" i="1"/>
  <c r="Q114" i="1" s="1"/>
  <c r="O466" i="1"/>
  <c r="Q466" i="1" s="1"/>
  <c r="O536" i="1"/>
  <c r="Q536" i="1" s="1"/>
  <c r="O189" i="1"/>
  <c r="Q189" i="1" s="1"/>
  <c r="O439" i="1"/>
  <c r="Q439" i="1" s="1"/>
  <c r="O490" i="1"/>
  <c r="Q490" i="1" s="1"/>
  <c r="O552" i="1"/>
  <c r="Q552" i="1" s="1"/>
  <c r="O159" i="1"/>
  <c r="Q159" i="1" s="1"/>
  <c r="O314" i="1"/>
  <c r="Q314" i="1" s="1"/>
  <c r="O423" i="1"/>
  <c r="Q423" i="1" s="1"/>
  <c r="O459" i="1"/>
  <c r="Q459" i="1" s="1"/>
  <c r="O515" i="1"/>
  <c r="Q515" i="1" s="1"/>
  <c r="O53" i="1"/>
  <c r="Q53" i="1" s="1"/>
  <c r="O282" i="1"/>
  <c r="Q282" i="1" s="1"/>
  <c r="O362" i="1"/>
  <c r="Q362" i="1" s="1"/>
  <c r="O520" i="1"/>
  <c r="Q520" i="1" s="1"/>
  <c r="O174" i="1"/>
  <c r="Q174" i="1" s="1"/>
  <c r="O298" i="1"/>
  <c r="Q298" i="1" s="1"/>
  <c r="O427" i="1"/>
  <c r="Q427" i="1" s="1"/>
  <c r="O485" i="1"/>
  <c r="Q485" i="1" s="1"/>
  <c r="O34" i="1"/>
  <c r="Q34" i="1" s="1"/>
  <c r="O266" i="1"/>
  <c r="Q266" i="1" s="1"/>
  <c r="O411" i="1"/>
  <c r="Q411" i="1" s="1"/>
  <c r="O525" i="1"/>
  <c r="Q525" i="1" s="1"/>
  <c r="O129" i="1"/>
  <c r="Q129" i="1" s="1"/>
  <c r="O451" i="1"/>
  <c r="Q451" i="1" s="1"/>
  <c r="O529" i="1"/>
  <c r="Q529" i="1" s="1"/>
  <c r="O556" i="1"/>
  <c r="Q556" i="1" s="1"/>
  <c r="O330" i="1"/>
  <c r="Q330" i="1" s="1"/>
  <c r="O532" i="1"/>
  <c r="Q532" i="1" s="1"/>
  <c r="O584" i="1"/>
  <c r="Q584" i="1" s="1"/>
  <c r="O19" i="1"/>
  <c r="Q19" i="1" s="1"/>
  <c r="O581" i="1"/>
  <c r="Q581" i="1" s="1"/>
  <c r="O69" i="1"/>
  <c r="Q69" i="1" s="1"/>
  <c r="O144" i="1"/>
  <c r="Q144" i="1" s="1"/>
  <c r="O475" i="1"/>
  <c r="Q475" i="1" s="1"/>
  <c r="O564" i="1"/>
  <c r="Q564" i="1" s="1"/>
  <c r="O431" i="1"/>
  <c r="Q431" i="1" s="1"/>
  <c r="O540" i="1"/>
  <c r="Q540" i="1" s="1"/>
  <c r="O234" i="1"/>
  <c r="Q234" i="1" s="1"/>
  <c r="O389" i="1"/>
  <c r="Q389" i="1" s="1"/>
  <c r="O480" i="1"/>
  <c r="Q480" i="1" s="1"/>
  <c r="O204" i="1"/>
  <c r="Q204" i="1" s="1"/>
  <c r="O400" i="1"/>
  <c r="Q400" i="1" s="1"/>
  <c r="O443" i="1"/>
  <c r="Q443" i="1" s="1"/>
  <c r="O505" i="1"/>
  <c r="Q505" i="1" s="1"/>
  <c r="O205" i="1" l="1"/>
  <c r="Q205" i="1" s="1"/>
  <c r="O565" i="1"/>
  <c r="Q565" i="1" s="1"/>
  <c r="O585" i="1"/>
  <c r="Q585" i="1" s="1"/>
  <c r="O553" i="1"/>
  <c r="Q553" i="1" s="1"/>
  <c r="O537" i="1"/>
  <c r="Q537" i="1" s="1"/>
  <c r="O115" i="1"/>
  <c r="Q115" i="1" s="1"/>
  <c r="O496" i="1"/>
  <c r="Q496" i="1" s="1"/>
  <c r="O100" i="1"/>
  <c r="Q100" i="1" s="1"/>
  <c r="O476" i="1"/>
  <c r="Q476" i="1" s="1"/>
  <c r="O533" i="1"/>
  <c r="Q533" i="1" s="1"/>
  <c r="O557" i="1"/>
  <c r="Q557" i="1" s="1"/>
  <c r="O412" i="1"/>
  <c r="Q412" i="1" s="1"/>
  <c r="O35" i="1"/>
  <c r="Q35" i="1" s="1"/>
  <c r="O175" i="1"/>
  <c r="Q175" i="1" s="1"/>
  <c r="O363" i="1"/>
  <c r="Q363" i="1" s="1"/>
  <c r="O54" i="1"/>
  <c r="Q54" i="1" s="1"/>
  <c r="O315" i="1"/>
  <c r="Q315" i="1" s="1"/>
  <c r="O6" i="1"/>
  <c r="Q6" i="1" s="1"/>
  <c r="O220" i="1"/>
  <c r="Q220" i="1" s="1"/>
  <c r="O511" i="1"/>
  <c r="Q511" i="1" s="1"/>
  <c r="O379" i="1"/>
  <c r="Q379" i="1" s="1"/>
  <c r="O401" i="1"/>
  <c r="Q401" i="1" s="1"/>
  <c r="O481" i="1"/>
  <c r="Q481" i="1" s="1"/>
  <c r="O235" i="1"/>
  <c r="Q235" i="1" s="1"/>
  <c r="O70" i="1"/>
  <c r="Q70" i="1" s="1"/>
  <c r="O20" i="1"/>
  <c r="Q20" i="1" s="1"/>
  <c r="O491" i="1"/>
  <c r="Q491" i="1" s="1"/>
  <c r="O190" i="1"/>
  <c r="Q190" i="1" s="1"/>
  <c r="O561" i="1"/>
  <c r="Q561" i="1" s="1"/>
  <c r="O390" i="1"/>
  <c r="Q390" i="1" s="1"/>
  <c r="O506" i="1"/>
  <c r="Q506" i="1" s="1"/>
  <c r="O541" i="1"/>
  <c r="Q541" i="1" s="1"/>
  <c r="O145" i="1"/>
  <c r="Q145" i="1" s="1"/>
  <c r="O331" i="1"/>
  <c r="Q331" i="1" s="1"/>
  <c r="O130" i="1"/>
  <c r="Q130" i="1" s="1"/>
  <c r="O267" i="1"/>
  <c r="Q267" i="1" s="1"/>
  <c r="O486" i="1"/>
  <c r="Q486" i="1" s="1"/>
  <c r="O299" i="1"/>
  <c r="Q299" i="1" s="1"/>
  <c r="O521" i="1"/>
  <c r="Q521" i="1" s="1"/>
  <c r="O283" i="1"/>
  <c r="Q283" i="1" s="1"/>
  <c r="O516" i="1"/>
  <c r="Q516" i="1" s="1"/>
  <c r="O160" i="1"/>
  <c r="Q160" i="1" s="1"/>
  <c r="O467" i="1"/>
  <c r="Q467" i="1" s="1"/>
  <c r="O545" i="1"/>
  <c r="Q545" i="1" s="1"/>
  <c r="O501" i="1"/>
  <c r="Q501" i="1" s="1"/>
  <c r="O347" i="1"/>
  <c r="Q347" i="1" s="1"/>
  <c r="O84" i="1"/>
  <c r="Q84" i="1" s="1"/>
  <c r="O251" i="1"/>
  <c r="Q251" i="1" s="1"/>
  <c r="O348" i="1" l="1"/>
  <c r="Q348" i="1" s="1"/>
  <c r="O391" i="1"/>
  <c r="Q391" i="1" s="1"/>
  <c r="O191" i="1"/>
  <c r="Q191" i="1" s="1"/>
  <c r="O236" i="1"/>
  <c r="Q236" i="1" s="1"/>
  <c r="O402" i="1"/>
  <c r="Q402" i="1" s="1"/>
  <c r="O7" i="1"/>
  <c r="Q7" i="1" s="1"/>
  <c r="O55" i="1"/>
  <c r="Q55" i="1" s="1"/>
  <c r="O176" i="1"/>
  <c r="Q176" i="1" s="1"/>
  <c r="O413" i="1"/>
  <c r="Q413" i="1" s="1"/>
  <c r="O101" i="1"/>
  <c r="Q101" i="1" s="1"/>
  <c r="O116" i="1"/>
  <c r="Q116" i="1" s="1"/>
  <c r="O566" i="1"/>
  <c r="Q566" i="1" s="1"/>
  <c r="O252" i="1"/>
  <c r="Q252" i="1" s="1"/>
  <c r="O161" i="1"/>
  <c r="Q161" i="1" s="1"/>
  <c r="O300" i="1"/>
  <c r="Q300" i="1" s="1"/>
  <c r="O332" i="1"/>
  <c r="Q332" i="1" s="1"/>
  <c r="O284" i="1"/>
  <c r="Q284" i="1" s="1"/>
  <c r="O268" i="1"/>
  <c r="Q268" i="1" s="1"/>
  <c r="O21" i="1"/>
  <c r="Q21" i="1" s="1"/>
  <c r="O85" i="1"/>
  <c r="Q85" i="1" s="1"/>
  <c r="O131" i="1"/>
  <c r="Q131" i="1" s="1"/>
  <c r="O146" i="1"/>
  <c r="Q146" i="1" s="1"/>
  <c r="O71" i="1"/>
  <c r="Q71" i="1" s="1"/>
  <c r="O380" i="1"/>
  <c r="Q380" i="1" s="1"/>
  <c r="O221" i="1"/>
  <c r="Q221" i="1" s="1"/>
  <c r="O316" i="1"/>
  <c r="Q316" i="1" s="1"/>
  <c r="O364" i="1"/>
  <c r="Q364" i="1" s="1"/>
  <c r="O36" i="1"/>
  <c r="Q36" i="1" s="1"/>
  <c r="O206" i="1"/>
  <c r="Q206" i="1" s="1"/>
  <c r="O381" i="1" l="1"/>
  <c r="Q381" i="1" s="1"/>
  <c r="O333" i="1"/>
  <c r="Q333" i="1" s="1"/>
  <c r="O8" i="1"/>
  <c r="Q8" i="1" s="1"/>
  <c r="O37" i="1"/>
  <c r="Q37" i="1" s="1"/>
  <c r="O147" i="1"/>
  <c r="Q147" i="1" s="1"/>
  <c r="O269" i="1"/>
  <c r="Q269" i="1" s="1"/>
  <c r="O567" i="1"/>
  <c r="Q567" i="1" s="1"/>
  <c r="O237" i="1"/>
  <c r="Q237" i="1" s="1"/>
  <c r="O317" i="1"/>
  <c r="Q317" i="1" s="1"/>
  <c r="O86" i="1"/>
  <c r="Q86" i="1" s="1"/>
  <c r="O162" i="1"/>
  <c r="Q162" i="1" s="1"/>
  <c r="O102" i="1"/>
  <c r="Q102" i="1" s="1"/>
  <c r="O177" i="1"/>
  <c r="Q177" i="1" s="1"/>
  <c r="O392" i="1"/>
  <c r="Q392" i="1" s="1"/>
  <c r="O207" i="1"/>
  <c r="Q207" i="1" s="1"/>
  <c r="O365" i="1"/>
  <c r="Q365" i="1" s="1"/>
  <c r="O222" i="1"/>
  <c r="Q222" i="1" s="1"/>
  <c r="O72" i="1"/>
  <c r="Q72" i="1" s="1"/>
  <c r="O132" i="1"/>
  <c r="Q132" i="1" s="1"/>
  <c r="O22" i="1"/>
  <c r="Q22" i="1" s="1"/>
  <c r="O285" i="1"/>
  <c r="Q285" i="1" s="1"/>
  <c r="O301" i="1"/>
  <c r="Q301" i="1" s="1"/>
  <c r="O253" i="1"/>
  <c r="Q253" i="1" s="1"/>
  <c r="O117" i="1"/>
  <c r="Q117" i="1" s="1"/>
  <c r="O414" i="1"/>
  <c r="Q414" i="1" s="1"/>
  <c r="O56" i="1"/>
  <c r="Q56" i="1" s="1"/>
  <c r="O403" i="1"/>
  <c r="Q403" i="1" s="1"/>
  <c r="O192" i="1"/>
  <c r="Q192" i="1" s="1"/>
  <c r="O349" i="1"/>
  <c r="Q349" i="1" s="1"/>
  <c r="O193" i="1" l="1"/>
  <c r="Q193" i="1" s="1"/>
  <c r="O57" i="1"/>
  <c r="Q57" i="1" s="1"/>
  <c r="O118" i="1"/>
  <c r="Q118" i="1" s="1"/>
  <c r="O302" i="1"/>
  <c r="Q302" i="1" s="1"/>
  <c r="O23" i="1"/>
  <c r="Q23" i="1" s="1"/>
  <c r="O73" i="1"/>
  <c r="Q73" i="1" s="1"/>
  <c r="O366" i="1"/>
  <c r="Q366" i="1" s="1"/>
  <c r="O393" i="1"/>
  <c r="Q393" i="1" s="1"/>
  <c r="O103" i="1"/>
  <c r="Q103" i="1" s="1"/>
  <c r="O87" i="1"/>
  <c r="Q87" i="1" s="1"/>
  <c r="O238" i="1"/>
  <c r="Q238" i="1" s="1"/>
  <c r="O270" i="1"/>
  <c r="Q270" i="1" s="1"/>
  <c r="O38" i="1"/>
  <c r="Q38" i="1" s="1"/>
  <c r="O334" i="1"/>
  <c r="Q334" i="1" s="1"/>
  <c r="O350" i="1"/>
  <c r="Q350" i="1" s="1"/>
  <c r="O404" i="1"/>
  <c r="Q404" i="1" s="1"/>
  <c r="O415" i="1"/>
  <c r="Q415" i="1" s="1"/>
  <c r="O254" i="1"/>
  <c r="Q254" i="1" s="1"/>
  <c r="O286" i="1"/>
  <c r="Q286" i="1" s="1"/>
  <c r="O133" i="1"/>
  <c r="Q133" i="1" s="1"/>
  <c r="O223" i="1"/>
  <c r="Q223" i="1" s="1"/>
  <c r="O208" i="1"/>
  <c r="Q208" i="1" s="1"/>
  <c r="O178" i="1"/>
  <c r="Q178" i="1" s="1"/>
  <c r="O163" i="1"/>
  <c r="Q163" i="1" s="1"/>
  <c r="O318" i="1"/>
  <c r="Q318" i="1" s="1"/>
  <c r="O568" i="1"/>
  <c r="Q568" i="1" s="1"/>
  <c r="O148" i="1"/>
  <c r="Q148" i="1" s="1"/>
  <c r="O9" i="1"/>
  <c r="Q9" i="1" s="1"/>
  <c r="O382" i="1"/>
  <c r="Q382" i="1" s="1"/>
  <c r="O10" i="1" l="1"/>
  <c r="Q10" i="1" s="1"/>
  <c r="O569" i="1"/>
  <c r="Q569" i="1" s="1"/>
  <c r="O164" i="1"/>
  <c r="Q164" i="1" s="1"/>
  <c r="O209" i="1"/>
  <c r="Q209" i="1" s="1"/>
  <c r="O134" i="1"/>
  <c r="Q134" i="1" s="1"/>
  <c r="O255" i="1"/>
  <c r="Q255" i="1" s="1"/>
  <c r="O405" i="1"/>
  <c r="Q405" i="1" s="1"/>
  <c r="O335" i="1"/>
  <c r="Q335" i="1" s="1"/>
  <c r="O271" i="1"/>
  <c r="Q271" i="1" s="1"/>
  <c r="O88" i="1"/>
  <c r="Q88" i="1" s="1"/>
  <c r="O394" i="1"/>
  <c r="Q394" i="1" s="1"/>
  <c r="O74" i="1"/>
  <c r="Q74" i="1" s="1"/>
  <c r="O303" i="1"/>
  <c r="Q303" i="1" s="1"/>
  <c r="O58" i="1"/>
  <c r="Q58" i="1" s="1"/>
  <c r="O383" i="1"/>
  <c r="Q383" i="1" s="1"/>
  <c r="O149" i="1"/>
  <c r="Q149" i="1" s="1"/>
  <c r="O319" i="1"/>
  <c r="Q319" i="1" s="1"/>
  <c r="O179" i="1"/>
  <c r="Q179" i="1" s="1"/>
  <c r="O224" i="1"/>
  <c r="Q224" i="1" s="1"/>
  <c r="O287" i="1"/>
  <c r="Q287" i="1" s="1"/>
  <c r="O416" i="1"/>
  <c r="Q416" i="1" s="1"/>
  <c r="O351" i="1"/>
  <c r="Q351" i="1" s="1"/>
  <c r="O39" i="1"/>
  <c r="Q39" i="1" s="1"/>
  <c r="O239" i="1"/>
  <c r="Q239" i="1" s="1"/>
  <c r="O104" i="1"/>
  <c r="Q104" i="1" s="1"/>
  <c r="O367" i="1"/>
  <c r="Q367" i="1" s="1"/>
  <c r="O24" i="1"/>
  <c r="Q24" i="1" s="1"/>
  <c r="O119" i="1"/>
  <c r="Q119" i="1" s="1"/>
  <c r="O194" i="1"/>
  <c r="Q194" i="1" s="1"/>
  <c r="O120" i="1" l="1"/>
  <c r="Q120" i="1" s="1"/>
  <c r="O368" i="1"/>
  <c r="Q368" i="1" s="1"/>
  <c r="O240" i="1"/>
  <c r="Q240" i="1" s="1"/>
  <c r="O352" i="1"/>
  <c r="Q352" i="1" s="1"/>
  <c r="O288" i="1"/>
  <c r="Q288" i="1" s="1"/>
  <c r="O180" i="1"/>
  <c r="Q180" i="1" s="1"/>
  <c r="O150" i="1"/>
  <c r="Q150" i="1" s="1"/>
  <c r="O59" i="1"/>
  <c r="Q59" i="1" s="1"/>
  <c r="O75" i="1"/>
  <c r="Q75" i="1" s="1"/>
  <c r="O89" i="1"/>
  <c r="Q89" i="1" s="1"/>
  <c r="O336" i="1"/>
  <c r="Q336" i="1" s="1"/>
  <c r="O256" i="1"/>
  <c r="Q256" i="1" s="1"/>
  <c r="O210" i="1"/>
  <c r="Q210" i="1" s="1"/>
  <c r="O570" i="1"/>
  <c r="Q570" i="1" s="1"/>
  <c r="O195" i="1"/>
  <c r="Q195" i="1" s="1"/>
  <c r="O25" i="1"/>
  <c r="Q25" i="1" s="1"/>
  <c r="O105" i="1"/>
  <c r="Q105" i="1" s="1"/>
  <c r="O40" i="1"/>
  <c r="Q40" i="1" s="1"/>
  <c r="O417" i="1"/>
  <c r="Q417" i="1" s="1"/>
  <c r="O225" i="1"/>
  <c r="Q225" i="1" s="1"/>
  <c r="O320" i="1"/>
  <c r="Q320" i="1" s="1"/>
  <c r="O384" i="1"/>
  <c r="Q384" i="1" s="1"/>
  <c r="O304" i="1"/>
  <c r="Q304" i="1" s="1"/>
  <c r="O395" i="1"/>
  <c r="Q395" i="1" s="1"/>
  <c r="O272" i="1"/>
  <c r="Q272" i="1" s="1"/>
  <c r="O406" i="1"/>
  <c r="Q406" i="1" s="1"/>
  <c r="O135" i="1"/>
  <c r="Q135" i="1" s="1"/>
  <c r="O165" i="1"/>
  <c r="Q165" i="1" s="1"/>
  <c r="O11" i="1"/>
  <c r="Q11" i="1" s="1"/>
  <c r="O166" i="1" l="1"/>
  <c r="Q166" i="1" s="1"/>
  <c r="O407" i="1"/>
  <c r="Q407" i="1" s="1"/>
  <c r="O396" i="1"/>
  <c r="Q396" i="1" s="1"/>
  <c r="O385" i="1"/>
  <c r="Q385" i="1" s="1"/>
  <c r="O226" i="1"/>
  <c r="Q226" i="1" s="1"/>
  <c r="O41" i="1"/>
  <c r="Q41" i="1" s="1"/>
  <c r="O26" i="1"/>
  <c r="Q26" i="1" s="1"/>
  <c r="O571" i="1"/>
  <c r="Q571" i="1" s="1"/>
  <c r="O257" i="1"/>
  <c r="Q257" i="1" s="1"/>
  <c r="O90" i="1"/>
  <c r="Q90" i="1" s="1"/>
  <c r="O60" i="1"/>
  <c r="Q60" i="1" s="1"/>
  <c r="O181" i="1"/>
  <c r="Q181" i="1" s="1"/>
  <c r="O353" i="1"/>
  <c r="Q353" i="1" s="1"/>
  <c r="O369" i="1"/>
  <c r="Q369" i="1" s="1"/>
  <c r="O12" i="1"/>
  <c r="Q12" i="1" s="1"/>
  <c r="O136" i="1"/>
  <c r="Q136" i="1" s="1"/>
  <c r="O273" i="1"/>
  <c r="Q273" i="1" s="1"/>
  <c r="O305" i="1"/>
  <c r="Q305" i="1" s="1"/>
  <c r="O321" i="1"/>
  <c r="Q321" i="1" s="1"/>
  <c r="O418" i="1"/>
  <c r="Q418" i="1" s="1"/>
  <c r="O106" i="1"/>
  <c r="Q106" i="1" s="1"/>
  <c r="O196" i="1"/>
  <c r="Q196" i="1" s="1"/>
  <c r="O211" i="1"/>
  <c r="Q211" i="1" s="1"/>
  <c r="O337" i="1"/>
  <c r="Q337" i="1" s="1"/>
  <c r="O76" i="1"/>
  <c r="Q76" i="1" s="1"/>
  <c r="O151" i="1"/>
  <c r="Q151" i="1" s="1"/>
  <c r="O289" i="1"/>
  <c r="Q289" i="1" s="1"/>
  <c r="O241" i="1"/>
  <c r="Q241" i="1" s="1"/>
  <c r="O121" i="1"/>
  <c r="Q121" i="1" s="1"/>
  <c r="O242" i="1" l="1"/>
  <c r="Q242" i="1" s="1"/>
  <c r="O152" i="1"/>
  <c r="Q152" i="1" s="1"/>
  <c r="O338" i="1"/>
  <c r="Q338" i="1" s="1"/>
  <c r="O197" i="1"/>
  <c r="Q197" i="1" s="1"/>
  <c r="O419" i="1"/>
  <c r="Q419" i="1" s="1"/>
  <c r="O306" i="1"/>
  <c r="Q306" i="1" s="1"/>
  <c r="O137" i="1"/>
  <c r="Q137" i="1" s="1"/>
  <c r="O370" i="1"/>
  <c r="Q370" i="1" s="1"/>
  <c r="O182" i="1"/>
  <c r="Q182" i="1" s="1"/>
  <c r="O91" i="1"/>
  <c r="Q91" i="1" s="1"/>
  <c r="O572" i="1"/>
  <c r="Q572" i="1" s="1"/>
  <c r="O42" i="1"/>
  <c r="Q42" i="1" s="1"/>
  <c r="O122" i="1"/>
  <c r="Q122" i="1" s="1"/>
  <c r="O290" i="1"/>
  <c r="Q290" i="1" s="1"/>
  <c r="O77" i="1"/>
  <c r="Q77" i="1" s="1"/>
  <c r="O212" i="1"/>
  <c r="Q212" i="1" s="1"/>
  <c r="O107" i="1"/>
  <c r="Q107" i="1" s="1"/>
  <c r="O322" i="1"/>
  <c r="Q322" i="1" s="1"/>
  <c r="O274" i="1"/>
  <c r="Q274" i="1" s="1"/>
  <c r="O13" i="1"/>
  <c r="Q13" i="1" s="1"/>
  <c r="O354" i="1"/>
  <c r="Q354" i="1" s="1"/>
  <c r="O61" i="1"/>
  <c r="Q61" i="1" s="1"/>
  <c r="O258" i="1"/>
  <c r="Q258" i="1" s="1"/>
  <c r="O27" i="1"/>
  <c r="Q27" i="1" s="1"/>
  <c r="O227" i="1"/>
  <c r="Q227" i="1" s="1"/>
  <c r="O167" i="1"/>
  <c r="Q167" i="1" s="1"/>
  <c r="O168" i="1" l="1"/>
  <c r="Q168" i="1" s="1"/>
  <c r="O28" i="1"/>
  <c r="Q28" i="1" s="1"/>
  <c r="O62" i="1"/>
  <c r="Q62" i="1" s="1"/>
  <c r="O14" i="1"/>
  <c r="Q14" i="1" s="1"/>
  <c r="O323" i="1"/>
  <c r="Q323" i="1" s="1"/>
  <c r="O213" i="1"/>
  <c r="Q213" i="1" s="1"/>
  <c r="O291" i="1"/>
  <c r="Q291" i="1" s="1"/>
  <c r="O43" i="1"/>
  <c r="Q43" i="1" s="1"/>
  <c r="O92" i="1"/>
  <c r="Q92" i="1" s="1"/>
  <c r="O371" i="1"/>
  <c r="Q371" i="1" s="1"/>
  <c r="O307" i="1"/>
  <c r="Q307" i="1" s="1"/>
  <c r="O198" i="1"/>
  <c r="Q198" i="1" s="1"/>
  <c r="O153" i="1"/>
  <c r="Q153" i="1" s="1"/>
  <c r="O228" i="1"/>
  <c r="Q228" i="1" s="1"/>
  <c r="O259" i="1"/>
  <c r="Q259" i="1" s="1"/>
  <c r="O355" i="1"/>
  <c r="Q355" i="1" s="1"/>
  <c r="O275" i="1"/>
  <c r="Q275" i="1" s="1"/>
  <c r="O108" i="1"/>
  <c r="Q108" i="1" s="1"/>
  <c r="O78" i="1"/>
  <c r="Q78" i="1" s="1"/>
  <c r="O123" i="1"/>
  <c r="Q123" i="1" s="1"/>
  <c r="O573" i="1"/>
  <c r="Q573" i="1" s="1"/>
  <c r="O183" i="1"/>
  <c r="Q183" i="1" s="1"/>
  <c r="O138" i="1"/>
  <c r="Q138" i="1" s="1"/>
  <c r="O339" i="1"/>
  <c r="Q339" i="1" s="1"/>
  <c r="O243" i="1"/>
  <c r="Q243" i="1" s="1"/>
  <c r="O340" i="1" l="1"/>
  <c r="Q340" i="1" s="1"/>
  <c r="O184" i="1"/>
  <c r="Q184" i="1" s="1"/>
  <c r="O124" i="1"/>
  <c r="Q124" i="1" s="1"/>
  <c r="O109" i="1"/>
  <c r="Q109" i="1" s="1"/>
  <c r="O356" i="1"/>
  <c r="Q356" i="1" s="1"/>
  <c r="O229" i="1"/>
  <c r="Q229" i="1" s="1"/>
  <c r="O199" i="1"/>
  <c r="Q199" i="1" s="1"/>
  <c r="O372" i="1"/>
  <c r="Q372" i="1" s="1"/>
  <c r="O44" i="1"/>
  <c r="Q44" i="1" s="1"/>
  <c r="O214" i="1"/>
  <c r="Q214" i="1" s="1"/>
  <c r="O15" i="1"/>
  <c r="Q15" i="1" s="1"/>
  <c r="O29" i="1"/>
  <c r="Q29" i="1" s="1"/>
  <c r="O244" i="1"/>
  <c r="Q244" i="1" s="1"/>
  <c r="O139" i="1"/>
  <c r="Q139" i="1" s="1"/>
  <c r="O574" i="1"/>
  <c r="Q574" i="1" s="1"/>
  <c r="O79" i="1"/>
  <c r="Q79" i="1" s="1"/>
  <c r="O276" i="1"/>
  <c r="Q276" i="1" s="1"/>
  <c r="O260" i="1"/>
  <c r="Q260" i="1" s="1"/>
  <c r="O154" i="1"/>
  <c r="Q154" i="1" s="1"/>
  <c r="O308" i="1"/>
  <c r="Q308" i="1" s="1"/>
  <c r="O93" i="1"/>
  <c r="Q93" i="1" s="1"/>
  <c r="O292" i="1"/>
  <c r="Q292" i="1" s="1"/>
  <c r="O324" i="1"/>
  <c r="Q324" i="1" s="1"/>
  <c r="O63" i="1"/>
  <c r="Q63" i="1" s="1"/>
  <c r="O169" i="1"/>
  <c r="Q169" i="1" s="1"/>
  <c r="O64" i="1" l="1"/>
  <c r="Q64" i="1" s="1"/>
  <c r="O293" i="1"/>
  <c r="Q293" i="1" s="1"/>
  <c r="O309" i="1"/>
  <c r="Q309" i="1" s="1"/>
  <c r="O261" i="1"/>
  <c r="Q261" i="1" s="1"/>
  <c r="O80" i="1"/>
  <c r="Q80" i="1" s="1"/>
  <c r="O140" i="1"/>
  <c r="Q140" i="1" s="1"/>
  <c r="O30" i="1"/>
  <c r="Q30" i="1" s="1"/>
  <c r="O215" i="1"/>
  <c r="Q215" i="1" s="1"/>
  <c r="O373" i="1"/>
  <c r="Q373" i="1" s="1"/>
  <c r="O230" i="1"/>
  <c r="Q230" i="1" s="1"/>
  <c r="O110" i="1"/>
  <c r="Q110" i="1" s="1"/>
  <c r="O185" i="1"/>
  <c r="Q185" i="1" s="1"/>
  <c r="O170" i="1"/>
  <c r="Q170" i="1" s="1"/>
  <c r="O325" i="1"/>
  <c r="Q325" i="1" s="1"/>
  <c r="O94" i="1"/>
  <c r="Q94" i="1" s="1"/>
  <c r="O155" i="1"/>
  <c r="Q155" i="1" s="1"/>
  <c r="O277" i="1"/>
  <c r="Q277" i="1" s="1"/>
  <c r="O575" i="1"/>
  <c r="Q575" i="1" s="1"/>
  <c r="O245" i="1"/>
  <c r="Q245" i="1" s="1"/>
  <c r="O16" i="1"/>
  <c r="Q16" i="1" s="1"/>
  <c r="O45" i="1"/>
  <c r="Q45" i="1" s="1"/>
  <c r="O200" i="1"/>
  <c r="Q200" i="1" s="1"/>
  <c r="O357" i="1"/>
  <c r="Q357" i="1" s="1"/>
  <c r="O125" i="1"/>
  <c r="Q125" i="1" s="1"/>
  <c r="O341" i="1"/>
  <c r="Q341" i="1" s="1"/>
  <c r="O576" i="1" l="1"/>
  <c r="Q576" i="1" s="1"/>
  <c r="O326" i="1"/>
  <c r="Q326" i="1" s="1"/>
  <c r="O262" i="1"/>
  <c r="Q262" i="1" s="1"/>
  <c r="O294" i="1"/>
  <c r="Q294" i="1" s="1"/>
  <c r="O342" i="1"/>
  <c r="Q342" i="1" s="1"/>
  <c r="O358" i="1"/>
  <c r="Q358" i="1" s="1"/>
  <c r="O46" i="1"/>
  <c r="Q46" i="1" s="1"/>
  <c r="O246" i="1"/>
  <c r="Q246" i="1" s="1"/>
  <c r="O278" i="1"/>
  <c r="Q278" i="1" s="1"/>
  <c r="O95" i="1"/>
  <c r="Q95" i="1" s="1"/>
  <c r="O374" i="1"/>
  <c r="Q374" i="1" s="1"/>
  <c r="O31" i="1"/>
  <c r="Q31" i="1" s="1"/>
  <c r="O310" i="1"/>
  <c r="Q310" i="1" s="1"/>
  <c r="O65" i="1"/>
  <c r="Q65" i="1" s="1"/>
  <c r="O577" i="1" l="1"/>
  <c r="Q577" i="1" s="1"/>
</calcChain>
</file>

<file path=xl/sharedStrings.xml><?xml version="1.0" encoding="utf-8"?>
<sst xmlns="http://schemas.openxmlformats.org/spreadsheetml/2006/main" count="2870" uniqueCount="327">
  <si>
    <t>RENCB(+500)</t>
  </si>
  <si>
    <t>RENOVACION CODIGO DE BARRAS (ingresos anuales arriba de 500 mil)</t>
  </si>
  <si>
    <t>Código de Barras y Servicios de Diseño</t>
  </si>
  <si>
    <t>RENCB(-500)</t>
  </si>
  <si>
    <t>RENOVACION CODIGO DE BARRAS (ingresos anuales hasta 500 mil)</t>
  </si>
  <si>
    <t>CBAR(+500)</t>
  </si>
  <si>
    <t>CODIGO DE BARRAS (ingresos anuales arriba de 500 mil)</t>
  </si>
  <si>
    <t>CBAR(-500)</t>
  </si>
  <si>
    <t>CODIGO DE BARRAS (ingresos anuales hasta 500 mil)</t>
  </si>
  <si>
    <t>RPROG</t>
  </si>
  <si>
    <t>REGISTRO DE OBRA DE PROGRAMAS COMPUTACIONALES</t>
  </si>
  <si>
    <t>ROA</t>
  </si>
  <si>
    <t>REGISTRO DE OBRAS AUDIOVISUALES</t>
  </si>
  <si>
    <t>RO</t>
  </si>
  <si>
    <t>REGISTRO DE OBRAS</t>
  </si>
  <si>
    <t>RENRDPD</t>
  </si>
  <si>
    <t>RENOVACION RESERVA DERECHOS: PUBLICACIONES Y DIFUSIONES PERIODICAS</t>
  </si>
  <si>
    <t>RENRDNPP</t>
  </si>
  <si>
    <t>RENOVACION RESERVA DERECHOS: Nombres Artísticos, Personajes Ficticios y Promociones Publicitarias</t>
  </si>
  <si>
    <t>RDPD</t>
  </si>
  <si>
    <t>RESERVA DERECHOS: PUBLICACIONES Y DIFUSIONES PERIODICAS</t>
  </si>
  <si>
    <t>RDNPP</t>
  </si>
  <si>
    <t>RESERVA DERECHOS: Nombres Artísticos, Personajes Ficticios y Promociones Publicitarias</t>
  </si>
  <si>
    <t>DPPP</t>
  </si>
  <si>
    <t>DICTAMEN PREVIO: PERSONAJES FICTICIOS Y PROMOCIONES PUBLICITARIAS</t>
  </si>
  <si>
    <t>DPPN</t>
  </si>
  <si>
    <t>DICTAMEN PREVIO: PUBLICACIONES PERIODICAS Y NOMBRES ARTISTICOS</t>
  </si>
  <si>
    <t>CERTRO</t>
  </si>
  <si>
    <t>ENTREGA CERTIFICADO DE REGISTRO OBRAS</t>
  </si>
  <si>
    <t>CERTRD</t>
  </si>
  <si>
    <t>ENTREGA CERTIFICADO RESERVA DERECHOS: Nombres Artísticos, Personajes Ficticios y Promociones Publicitarias</t>
  </si>
  <si>
    <t>ISBN</t>
  </si>
  <si>
    <t>REPLCF</t>
  </si>
  <si>
    <t>REP. LEGAL EN FIRMA DE CONTRATOS DE FRANQUICIA</t>
  </si>
  <si>
    <t>Franquicias</t>
  </si>
  <si>
    <t>REPFRAN</t>
  </si>
  <si>
    <t>REP. COMERCIAL DE FRANQUICIA (TIENDA DE FRANQUICIAS) A SU VENTA</t>
  </si>
  <si>
    <t>PNFRAN</t>
  </si>
  <si>
    <t>CONSULTORIA PARA PERFILAR UN NEGOCIO EN FRANQUICIA</t>
  </si>
  <si>
    <t>PLFYC</t>
  </si>
  <si>
    <t>PROYECTO LEGAL DE FRANQUICIA Y ANEXOS DE COMERCIALIZACIÓN</t>
  </si>
  <si>
    <t>OFD</t>
  </si>
  <si>
    <t>OTORGAMIENTO DE FRANQUICIA DIFUSION (FRANCHISE STORE)</t>
  </si>
  <si>
    <t>OFC</t>
  </si>
  <si>
    <t>OTORGAMIENTO DE FRANQUICIA COMERCIALIZACION (FRANCHISE STORE)</t>
  </si>
  <si>
    <t>CF&amp;F</t>
  </si>
  <si>
    <t>CONSULTORIA DE FRANQUICIA FEHER&amp;FEHER</t>
  </si>
  <si>
    <t>CBLFS</t>
  </si>
  <si>
    <t>CONTRATACION DE BUSQUEDA DE LOCALES CON FRANCHISE STORE</t>
  </si>
  <si>
    <t>CFEL</t>
  </si>
  <si>
    <t>CONSULTORIA DE FRANQUICIA EMPORIO LEGAL</t>
  </si>
  <si>
    <t>VTAFRAN</t>
  </si>
  <si>
    <t>VENTA DE FRANQUICIA O NEGOCIO (TIENDA DE FRANQUICIAS)</t>
  </si>
  <si>
    <t>TITPAT</t>
  </si>
  <si>
    <t>TITULO DE PATENTE</t>
  </si>
  <si>
    <t>TITMU</t>
  </si>
  <si>
    <t>TITULO DE MODELO DE UTILIDAD</t>
  </si>
  <si>
    <t>TDIMICROM</t>
  </si>
  <si>
    <t>TITULO DISEÑO INDUSTRIAL (microempresa, pymes y macros persona moral)</t>
  </si>
  <si>
    <t>TDIMICROF</t>
  </si>
  <si>
    <t>TITULO DISEÑO INDUSTRIAL (microempresa, pymes y macros persona física)</t>
  </si>
  <si>
    <t>PAT</t>
  </si>
  <si>
    <t>PATENTE</t>
  </si>
  <si>
    <t>MU</t>
  </si>
  <si>
    <t xml:space="preserve">MODELO DE UTILIDAD </t>
  </si>
  <si>
    <t>ETCIM</t>
  </si>
  <si>
    <t>ESQUEMAS DE TRAZADO DE CIRCUITOS INTEGRADOS (persona moral)</t>
  </si>
  <si>
    <t>ETCIF</t>
  </si>
  <si>
    <t>ESQUEMAS DE TRAZADO DE CIRCUITOS INTEGRADOS (persona fisica)</t>
  </si>
  <si>
    <t>DIPYMEM</t>
  </si>
  <si>
    <t>DISEÑO INDUSTRIAL (pymes persona moral)</t>
  </si>
  <si>
    <t>DIPYMEF</t>
  </si>
  <si>
    <t>DISEÑO INDUSTRIAL (pymes persona física)</t>
  </si>
  <si>
    <t>DIMICROM</t>
  </si>
  <si>
    <t>DISEÑO INDUSTRIAL (microempresa persona moral)</t>
  </si>
  <si>
    <t>DIMICROF</t>
  </si>
  <si>
    <t>DISEÑO INDUSTRIAL (microempresa persona física)</t>
  </si>
  <si>
    <t>DIMACROM</t>
  </si>
  <si>
    <t>DISEÑO INDUSTRIAL (grandes y macro persona moral)</t>
  </si>
  <si>
    <t>DIMACROF</t>
  </si>
  <si>
    <t>DISEÑO INDUSTRIAL (grandes y macro persona física)</t>
  </si>
  <si>
    <t>BT</t>
  </si>
  <si>
    <t>BUSQUEDA TECNICA (micros, inventores Independientes, escuelas)</t>
  </si>
  <si>
    <t>ANUPAT</t>
  </si>
  <si>
    <t>ANUALIDADES DE PATENTE O MODELO DE UTILIDAD</t>
  </si>
  <si>
    <t>ANUDI</t>
  </si>
  <si>
    <t>ANUALIDADES DE DISEÑO INDUSTRIAL</t>
  </si>
  <si>
    <t>TITJNUL</t>
  </si>
  <si>
    <t>POR RESOLUCION FAVORABLE DE JUICIO DE NULIDAD ANTE EL TFJFA VS RESOLUCION NEGAVA DEL IMPI</t>
  </si>
  <si>
    <t>Servicios Jurídicos</t>
  </si>
  <si>
    <t>SOLADM</t>
  </si>
  <si>
    <t>SOLICITUD DE DECLARACIÓN ADMINISTRATIVA DE INFRACCIÓN, NULIDAD, CADUCIDAD, CANCELACIÓN Y EN MATERIA DE COMERCIO</t>
  </si>
  <si>
    <t>NOTIF</t>
  </si>
  <si>
    <t>NOTIFICACIÓN EXTRAJUDICIAL POR INFRACCIÓN, NULIDAD, CANCELACION…</t>
  </si>
  <si>
    <t>JNUL</t>
  </si>
  <si>
    <t>JUICIO DE NULIDAD ANTE EL TFJFA VS RESOLUCION NEGAVA DEL IMPI</t>
  </si>
  <si>
    <t>JCADM</t>
  </si>
  <si>
    <t>JUICIO CONTENCIOSO ADMINISTRATIVO ANTE EL TFJFA</t>
  </si>
  <si>
    <t>JAMP</t>
  </si>
  <si>
    <t>JUICIO DE AMPARO</t>
  </si>
  <si>
    <t>HXHG</t>
  </si>
  <si>
    <t>COSTO POR HORA DE HONORARIOS EN ASESORÍA O SERVICIOS JURIDICOS GENERALES</t>
  </si>
  <si>
    <t>HXHE</t>
  </si>
  <si>
    <t>COSTO POR HORA DE HONORARIOS EN ASESORÍA O SERVICIOS JURIDICOS ESPECIALIZADOS EN PROPIEDAD INTELECTUAL</t>
  </si>
  <si>
    <t>COPE</t>
  </si>
  <si>
    <t>CONTRATO DE OBRA POR ENCARGO</t>
  </si>
  <si>
    <t>CLEG</t>
  </si>
  <si>
    <t>CONTRATOS LEGALES DE TRANSFERENCIA DE TECNOLOGÍA, REPRESENTACIÓN, LICENCIA, PROMISORIO, COLABORACION COMERCIAL, ADENDUMS O CUALQUIER TIPO DE CONTRATO</t>
  </si>
  <si>
    <t>CCONF</t>
  </si>
  <si>
    <t>CONTRATOS DE CONFIDENCIALIDAD X SECRETOS INDUSTRIALES</t>
  </si>
  <si>
    <t>AVP</t>
  </si>
  <si>
    <t>AVISO DE PRIVACIDAD</t>
  </si>
  <si>
    <t>AMPSI</t>
  </si>
  <si>
    <t>AUDITORÍA, MEDIOS Y PROCEDIMIENTOS X SECRETOS INDUSTRIALES</t>
  </si>
  <si>
    <t>JCIL</t>
  </si>
  <si>
    <t>JUICIO CIVIL (Daños y perjuicios, incumplimiento de contrato, etc)</t>
  </si>
  <si>
    <t>GN</t>
  </si>
  <si>
    <t>GESTIONES NOTARIALES</t>
  </si>
  <si>
    <t>AMP</t>
  </si>
  <si>
    <t>AMPARO VS RESOLUCION NEGATIVA DEL TFJA</t>
  </si>
  <si>
    <t>TITAMP</t>
  </si>
  <si>
    <t>POR RESOLUCION FAVORABLE DE AMPARO VS RESOLUCION NEGAVA DEL IMPI</t>
  </si>
  <si>
    <t>ALEG</t>
  </si>
  <si>
    <t>COSTO POR HORA DE ALEGATOS EN NULIDAD O AMPARO POR NEGATIVA</t>
  </si>
  <si>
    <t>TITRM</t>
  </si>
  <si>
    <t>TITULO DE MARCA</t>
  </si>
  <si>
    <t>Signos Distintivos</t>
  </si>
  <si>
    <t>TITRENNC</t>
  </si>
  <si>
    <t>TITULO DE RENOVACION DE NOMBRE COMERCIAL</t>
  </si>
  <si>
    <t>TITRENM</t>
  </si>
  <si>
    <t>TITULO DE RENOVACION DE MARCA</t>
  </si>
  <si>
    <t>TITRENAC</t>
  </si>
  <si>
    <t>TITULO DE RENOVACION DE AVISO COMERCIAL</t>
  </si>
  <si>
    <t>TITNC</t>
  </si>
  <si>
    <t>TITULO NOMBRE COMERCIAL</t>
  </si>
  <si>
    <t>TITMNC</t>
  </si>
  <si>
    <t>TITULO DE MARCA NOTORIAMENTE CONOCIDA</t>
  </si>
  <si>
    <t>TITMF</t>
  </si>
  <si>
    <t>TITULO DE MARCA FAMOSA</t>
  </si>
  <si>
    <t>TITAC</t>
  </si>
  <si>
    <t>TITULO AVISO COMERCIAL</t>
  </si>
  <si>
    <t>RM</t>
  </si>
  <si>
    <t>REGISTRO DE MARCA</t>
  </si>
  <si>
    <t>RENNC</t>
  </si>
  <si>
    <t>RENOVACION DE NOMBRE COMERCIAL</t>
  </si>
  <si>
    <t>RENAC</t>
  </si>
  <si>
    <t>RENOVACION DE AVISO COMERCIAL</t>
  </si>
  <si>
    <t>REN</t>
  </si>
  <si>
    <t>RENOVACION DE MARCA</t>
  </si>
  <si>
    <t>PLAD</t>
  </si>
  <si>
    <t>PAGO POR REQUERIMIENTOS EN PLAZO ADICIONAL DE 2 MESES POR C/U</t>
  </si>
  <si>
    <t>OP</t>
  </si>
  <si>
    <t>Oposición a una solicitud de registro de marca, aviso o nombre comercial</t>
  </si>
  <si>
    <t>NEG</t>
  </si>
  <si>
    <t>Negativas</t>
  </si>
  <si>
    <t>NC</t>
  </si>
  <si>
    <t>NOMBRE COMERCIAL</t>
  </si>
  <si>
    <t>MNC</t>
  </si>
  <si>
    <t>MARCA NOTORIAMENTE CONOCIDA</t>
  </si>
  <si>
    <t>MF</t>
  </si>
  <si>
    <t>MARCA FAMOSA</t>
  </si>
  <si>
    <t>INSCONT</t>
  </si>
  <si>
    <t>INSCRIPCION DE LICENCIAS, REGLAS DE USO, CONTRATO DE FRANQUICIAS  (incluye 1 signo distintivo)</t>
  </si>
  <si>
    <t>EF(s)</t>
  </si>
  <si>
    <t>ESTUDIO DE FACTIBILIDAD (subsecuente) hasta maximo 3</t>
  </si>
  <si>
    <t>EF(c)</t>
  </si>
  <si>
    <t>ESTUDIO DE FACTIBILIDAD (complementario figurativo o nominativo)</t>
  </si>
  <si>
    <t>EF</t>
  </si>
  <si>
    <t>ESTUDIO DE FACTIBILIDAD (inicial figurativo o nominativo)</t>
  </si>
  <si>
    <t>CUSO</t>
  </si>
  <si>
    <t>COMPROBACION DE USO DE MARCA o AVISO COMERCIAL</t>
  </si>
  <si>
    <t>CR*</t>
  </si>
  <si>
    <t>CONTESTACION DE REQUERIMIENTOS  (para clientes de registro con nosotros)</t>
  </si>
  <si>
    <t>CR</t>
  </si>
  <si>
    <t>CIMP*</t>
  </si>
  <si>
    <t>CONTESTACION DE IMPEDIMENTO LEGAL (para clientes de registro con nosotros)</t>
  </si>
  <si>
    <t>CIMP</t>
  </si>
  <si>
    <t>CDOM</t>
  </si>
  <si>
    <t>CAMBIO DE DOMICILIO SOCIAL O DEL TITULAR, CAMBIO DE APODERADO LEGAL</t>
  </si>
  <si>
    <t>CDER</t>
  </si>
  <si>
    <t>TRANSMISION O CESION DE DERECHOS (incluye 1 signo distintivo)</t>
  </si>
  <si>
    <t>CCERT</t>
  </si>
  <si>
    <t>COPIA CERTIFICADA DE TITULOS A COLOR</t>
  </si>
  <si>
    <t>CAPO</t>
  </si>
  <si>
    <t>ACREDITAMIENTO O CAMBIO DE APODERADO LEGAL (para clientes que contraten algo mas y esto sea necesario)</t>
  </si>
  <si>
    <t>CANT*</t>
  </si>
  <si>
    <t>CONTESTACION DE ANTERIORIDADES  (para clientes de registro con nosotros)</t>
  </si>
  <si>
    <t>CANT</t>
  </si>
  <si>
    <t>AC</t>
  </si>
  <si>
    <t>AVISO COMERCIAL</t>
  </si>
  <si>
    <t>DUSO</t>
  </si>
  <si>
    <t>DECLARACION DE USO DE MARCA, AVISO O NOMBRE COMERCIAL</t>
  </si>
  <si>
    <t>TITRMEU</t>
  </si>
  <si>
    <t>TITULO DE REGISTRO DE MARCA EN EU</t>
  </si>
  <si>
    <t>Signos Distintivos en Estados Unidos</t>
  </si>
  <si>
    <t>SOU5</t>
  </si>
  <si>
    <t>DECLARACION DE USO A CLIENTES EN SU 5o AÑO (STATEMENT OF USE)</t>
  </si>
  <si>
    <t>SOU</t>
  </si>
  <si>
    <t>DECLARACION DE USO A CLIENTES EN PROCESO DE REGISTRO (STATEMENT OF USE)</t>
  </si>
  <si>
    <t>RMEU</t>
  </si>
  <si>
    <t>REGISTRO DE MARCA EN EU</t>
  </si>
  <si>
    <t>PTD</t>
  </si>
  <si>
    <t>REVIVIR PROCESO DE REGISTRO (Petitions to the Director)</t>
  </si>
  <si>
    <t>EXTIME5</t>
  </si>
  <si>
    <t>EXTENSION DE PLAZO 6 MESES A CLIENTES EN SU 5o AÑO</t>
  </si>
  <si>
    <t>EXTIME</t>
  </si>
  <si>
    <t>EXTENSION DE PLAZO 6 MESES A CLIENTES EN PROCESO DE REGISTRO</t>
  </si>
  <si>
    <t>EFEUS</t>
  </si>
  <si>
    <t>ESTUDIO DE FACTIBILIDAD SUBSECUENTE (FONETICO O FIGURATIVO)</t>
  </si>
  <si>
    <t>EFEUD</t>
  </si>
  <si>
    <t>ESTUDIO DE FACTIBILIDAD EN EU FONETICO Y FIGURATIVO</t>
  </si>
  <si>
    <t>EFEU</t>
  </si>
  <si>
    <t>ESTUDIO DE FACTIBILIDAD EN EU FONETICO O FIGURATIVO</t>
  </si>
  <si>
    <t>CREU</t>
  </si>
  <si>
    <t>CONTESTACION DE REQUERIMIENTOS EN EU</t>
  </si>
  <si>
    <t>CANTEU</t>
  </si>
  <si>
    <t>CONTESTACION DE IMPEDIMENTOS Y ANTERIORIDADES EN EU (*hay que sumar los honorarios del despacho en EU)</t>
  </si>
  <si>
    <t>PAQ</t>
  </si>
  <si>
    <t>Paquetería</t>
  </si>
  <si>
    <t>Otros</t>
  </si>
  <si>
    <t>TRADUCC</t>
  </si>
  <si>
    <t>TRADUCCION</t>
  </si>
  <si>
    <t>id</t>
  </si>
  <si>
    <t>clave</t>
  </si>
  <si>
    <t>servicio</t>
  </si>
  <si>
    <t>id_categoria</t>
  </si>
  <si>
    <t>id_bitacora</t>
  </si>
  <si>
    <t>Categoria</t>
  </si>
  <si>
    <t>Invenciones</t>
  </si>
  <si>
    <t>Reserva de Derechos</t>
  </si>
  <si>
    <t>Registro de Obras</t>
  </si>
  <si>
    <t>Triplicado de la obra</t>
  </si>
  <si>
    <t>Nombre y firma del autor, titulo de la obra</t>
  </si>
  <si>
    <t>Contrato</t>
  </si>
  <si>
    <t>Formato</t>
  </si>
  <si>
    <t>nombre</t>
  </si>
  <si>
    <t>Carta poder</t>
  </si>
  <si>
    <t>Credencial de elector</t>
  </si>
  <si>
    <t>Carta de colaboración</t>
  </si>
  <si>
    <t>Sobres con datos del seudónimo</t>
  </si>
  <si>
    <t>Acta constitutiva y 2 copias</t>
  </si>
  <si>
    <t>Ficha tecnica (obra audiovisual)</t>
  </si>
  <si>
    <t>Recepción</t>
  </si>
  <si>
    <t>validación de obra</t>
  </si>
  <si>
    <t>Revisión</t>
  </si>
  <si>
    <t>Pago</t>
  </si>
  <si>
    <t>Elaboración de expediente a cliente</t>
  </si>
  <si>
    <t>Envío de expediente a cliente</t>
  </si>
  <si>
    <t>Envío de resultados</t>
  </si>
  <si>
    <t>Reglas de uso</t>
  </si>
  <si>
    <t>Recepción de datos</t>
  </si>
  <si>
    <t>Redacción de escrito de invención</t>
  </si>
  <si>
    <t>Impresion</t>
  </si>
  <si>
    <t>Firma fiel</t>
  </si>
  <si>
    <t>Envío de resultados de dictamen previo</t>
  </si>
  <si>
    <t>Caracerísticas físicas y psicológicas</t>
  </si>
  <si>
    <t>Descripcion de la promoción publicitaria</t>
  </si>
  <si>
    <t>Imagen del titulo de la Publicación periódica</t>
  </si>
  <si>
    <t>Validación de reseva</t>
  </si>
  <si>
    <t>id algo</t>
  </si>
  <si>
    <t>cat</t>
  </si>
  <si>
    <t>num</t>
  </si>
  <si>
    <t>orden</t>
  </si>
  <si>
    <t>id val</t>
  </si>
  <si>
    <t>esp</t>
  </si>
  <si>
    <t>RDPF</t>
  </si>
  <si>
    <t>RDPP</t>
  </si>
  <si>
    <t>Logo</t>
  </si>
  <si>
    <t>Marca lista para ingreso</t>
  </si>
  <si>
    <t>Validación en línea</t>
  </si>
  <si>
    <t>Escaneo de datos/documentos</t>
  </si>
  <si>
    <t>Elaboracion de notificación</t>
  </si>
  <si>
    <t>Envio de notificación</t>
  </si>
  <si>
    <t>Entrega de título y agradecimiento</t>
  </si>
  <si>
    <t>Elaboración</t>
  </si>
  <si>
    <t>Presentación</t>
  </si>
  <si>
    <t>avance_total</t>
  </si>
  <si>
    <t>Clave</t>
  </si>
  <si>
    <t>proceso</t>
  </si>
  <si>
    <t>proceso_id</t>
  </si>
  <si>
    <t>id_cat</t>
  </si>
  <si>
    <t>id_bit</t>
  </si>
  <si>
    <t>id2</t>
  </si>
  <si>
    <t>EF (Mixto)</t>
  </si>
  <si>
    <t>ESTUDIO DE FACTIBILIDAD (Mixto)</t>
  </si>
  <si>
    <t>Neto</t>
  </si>
  <si>
    <t>MXN</t>
  </si>
  <si>
    <t>Monto Fijo</t>
  </si>
  <si>
    <t>NULL</t>
  </si>
  <si>
    <t>Es el % sobre la Cuota Inicial/Canon de Franquicia/Fee de entrada que cobre la franquicia siempre y cuando no sea inferior a $15,000.00 pesos, en caso contrario esa sería la tarifa mínima</t>
  </si>
  <si>
    <t>Porcentaje</t>
  </si>
  <si>
    <t>La tarifa del proyecto legal y de comercialización es base. Puede aumentarse hasta los $85,000.00 pesos</t>
  </si>
  <si>
    <t>El despacho recibe comision del 12% del costo total del Desarrollo de Franquicia por parte de FEHER &amp; FEHER. Sobre esa cantidad se estiman las comisiones por venta y gestion.</t>
  </si>
  <si>
    <t>por Proyecto</t>
  </si>
  <si>
    <t>Porcentaje Utilidad</t>
  </si>
  <si>
    <t>El costo varía de 40mil a 60mil pesos</t>
  </si>
  <si>
    <t>USD</t>
  </si>
  <si>
    <t>Dolares</t>
  </si>
  <si>
    <t>El porcentaje de comision establecida NO es por el costo total del Desarrollo de Franquicia. Es sobre la utilidad generada despues de pagar a los demas consultores involucrados en el proyecto</t>
  </si>
  <si>
    <t>Por la Declaracion de uso de Marca</t>
  </si>
  <si>
    <t>comentarios</t>
  </si>
  <si>
    <t>concepto</t>
  </si>
  <si>
    <t>moneda</t>
  </si>
  <si>
    <t>costo</t>
  </si>
  <si>
    <t>costo_servicio</t>
  </si>
  <si>
    <t>honorarios</t>
  </si>
  <si>
    <t>utilidad</t>
  </si>
  <si>
    <t>porcentaje_utilidad</t>
  </si>
  <si>
    <t>comision_venta</t>
  </si>
  <si>
    <t>comision_venta_monto</t>
  </si>
  <si>
    <t>porcentaje_venta</t>
  </si>
  <si>
    <t>porcentaje_operativa</t>
  </si>
  <si>
    <t>comision_gestion</t>
  </si>
  <si>
    <t>comision_gestion_monto</t>
  </si>
  <si>
    <t>porcentaje_gestion</t>
  </si>
  <si>
    <t>procedimiento</t>
  </si>
  <si>
    <t>diagrama</t>
  </si>
  <si>
    <t>estatus</t>
  </si>
  <si>
    <t>created_at</t>
  </si>
  <si>
    <t>updated_at</t>
  </si>
  <si>
    <t>id_categoria_servicios</t>
  </si>
  <si>
    <t>id_categoria_bitacora</t>
  </si>
  <si>
    <t>id_categoria_estatus</t>
  </si>
  <si>
    <t>EF(Mixto)</t>
  </si>
  <si>
    <t>query</t>
  </si>
  <si>
    <t>comision_operativa</t>
  </si>
  <si>
    <t>comision_operativa_monto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</si>
</sst>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  <xf numFmtId="22" fontId="0" fillId="0" borderId="0" xfId="0" applyNumberFormat="1"/>
    <xf numFmtId="0" fontId="0" fillId="0" borderId="0" xfId="0" applyFill="1"/>
    <xf numFmtId="22" fontId="0" fillId="0" borderId="0" xfId="0" applyNumberFormat="1" applyFill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2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:mm"/>
    </dxf>
    <dxf>
      <numFmt numFmtId="27" formatCode="dd/mm/yy\ h:mm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3E9F83-4CDC-3B45-A717-531788E538FF}" name="Tabla1" displayName="Tabla1" ref="A1:H112" totalsRowShown="0" dataDxfId="21">
  <autoFilter ref="A1:H112" xr:uid="{EB1EAE37-26D3-8A4B-A38E-D64DD78E4987}"/>
  <sortState ref="A2:G111">
    <sortCondition ref="E1:E111"/>
  </sortState>
  <tableColumns count="8">
    <tableColumn id="1" xr3:uid="{2967AC22-0B26-C44F-912C-8365B79ACFC4}" name="id" dataDxfId="20"/>
    <tableColumn id="2" xr3:uid="{64C189C5-8D1D-CE44-9EC5-0F21D1F54F5D}" name="clave" dataDxfId="19"/>
    <tableColumn id="3" xr3:uid="{23655DFE-B9B4-004F-929C-F61507B8E3D7}" name="servicio" dataDxfId="18"/>
    <tableColumn id="4" xr3:uid="{C7E3F2B4-9716-FA48-8EAD-9AF90086D7C2}" name="id_categoria" dataDxfId="17"/>
    <tableColumn id="5" xr3:uid="{E09767DA-9D65-484E-B188-1DCE2EA7EE99}" name="id_bitacora" dataDxfId="16"/>
    <tableColumn id="6" xr3:uid="{17F177B2-E910-F549-8893-4435A246FA69}" name="Categoria" dataDxfId="15"/>
    <tableColumn id="7" xr3:uid="{86456A44-566C-1040-B359-945E056C7EAA}" name="avance_total" dataDxfId="14">
      <calculatedColumnFormula>COUNTIF(Tabla6[Clave],Tabla1[[#This Row],[clave]])</calculatedColumnFormula>
    </tableColumn>
    <tableColumn id="9" xr3:uid="{32D351CF-26D0-7E44-92CD-2C2203314B64}" name="id2" dataDxfId="13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B0D58EF-B94F-AB4A-A3E2-07AF7A211869}" name="Tabla6" displayName="Tabla6" ref="J1:Q10000" totalsRowShown="0">
  <autoFilter ref="J1:Q10000" xr:uid="{3512D6F1-D116-7B42-B5D6-6244C31CFF2F}"/>
  <tableColumns count="8">
    <tableColumn id="1" xr3:uid="{8E5C0405-E748-BD45-A348-D1707CAD8AE5}" name="Clave"/>
    <tableColumn id="2" xr3:uid="{64707F56-202A-F843-8192-61E115123CD8}" name="id_cat" dataDxfId="12">
      <calculatedColumnFormula>IF(Tabla6[[#This Row],[Clave]]="","",VLOOKUP(Tabla6[[#This Row],[Clave]],Tabla1[[clave]:[id_bitacora]],3,0))</calculatedColumnFormula>
    </tableColumn>
    <tableColumn id="3" xr3:uid="{A25D6D61-9E9D-B14B-A2B6-8C86F48380B4}" name="id_bit" dataDxfId="11">
      <calculatedColumnFormula>IF(Tabla6[[#This Row],[Clave]]="","",VLOOKUP(Tabla6[[#This Row],[Clave]],Tabla1[[clave]:[id_bitacora]],4,0))</calculatedColumnFormula>
    </tableColumn>
    <tableColumn id="4" xr3:uid="{564FC73A-FC11-F240-8242-B3AD0D353FDE}" name="proceso"/>
    <tableColumn id="5" xr3:uid="{06384B4C-82D1-D84B-ABCE-AABF8E6579B1}" name="proceso_id" dataDxfId="10">
      <calculatedColumnFormula>IF(Tabla6[[#This Row],[proceso]]="","",VLOOKUP(Tabla6[[#This Row],[proceso]],Tabla5[],2,0))</calculatedColumnFormula>
    </tableColumn>
    <tableColumn id="6" xr3:uid="{7526647E-9FA0-6F4C-A42F-83DD28D9EC46}" name="orden" dataDxfId="9"/>
    <tableColumn id="7" xr3:uid="{B353B78F-27E9-5A44-A99C-B2D1E1F1AAA0}" name="id" dataDxfId="8">
      <calculatedColumnFormula>IF(Tabla6[[#This Row],[Clave]]="","",VLOOKUP(Tabla6[[#This Row],[Clave]],Tabla1[[clave]:[id2]],7,0))</calculatedColumnFormula>
    </tableColumn>
    <tableColumn id="8" xr3:uid="{FC6B4AF5-B82C-D84C-9AAA-8ED5779FD1D1}" name="query" dataDxfId="0">
      <calculatedColumnFormula>IF(OR(Tabla6[[#This Row],[Clave]]="",Tabla6[[#This Row],[proceso_id]]=""),"",CONCATENATE($R$1,Tabla6[[#This Row],[orden]],",",Tabla6[[#This Row],[proceso_id]],",",Tabla6[[#This Row],[id]],",'2018-11-18 11:52:00','2018-11-18 11:52:00');"))</calculatedColumnFormula>
    </tableColumn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13B128C-3CD7-AE46-843B-4757DD9B1F04}" name="Tabla7" displayName="Tabla7" ref="A1:AD112" totalsRowShown="0">
  <autoFilter ref="A1:AD112" xr:uid="{6D84C4D6-5738-764E-9CE4-DC2B3D9EBBEF}"/>
  <tableColumns count="30">
    <tableColumn id="1" xr3:uid="{69BC7F43-B81D-6E4E-A15F-E94E077A61A8}" name="id"/>
    <tableColumn id="2" xr3:uid="{4D6A2387-B5A9-334E-97F1-72358327387E}" name="clave"/>
    <tableColumn id="3" xr3:uid="{47C77D0D-7932-5646-8404-4438999E784D}" name="servicio"/>
    <tableColumn id="4" xr3:uid="{829BC26D-5A17-6942-B486-3D0B8BEC5BE8}" name="comentarios"/>
    <tableColumn id="5" xr3:uid="{D2A0E0EA-3E62-4D4F-8B5E-689C4F01C49F}" name="concepto"/>
    <tableColumn id="6" xr3:uid="{DBCF1A7A-D94C-5B4D-A180-399C41AF744B}" name="moneda"/>
    <tableColumn id="7" xr3:uid="{2845FEE2-AD44-6944-9732-E7BF9DFF2FB0}" name="costo"/>
    <tableColumn id="8" xr3:uid="{425CB0A0-8955-4A40-8B90-4E021F53E96E}" name="costo_servicio"/>
    <tableColumn id="9" xr3:uid="{FC8477BB-8BA1-A64F-86F0-A5BC9B899BAD}" name="honorarios"/>
    <tableColumn id="10" xr3:uid="{377FAA53-5E8E-1740-87CF-B01F482DA223}" name="utilidad"/>
    <tableColumn id="11" xr3:uid="{32E0016E-7EAE-104E-B272-7033862A541F}" name="porcentaje_utilidad"/>
    <tableColumn id="12" xr3:uid="{5BE03103-695E-1244-A03D-1353171376A7}" name="comision_venta"/>
    <tableColumn id="13" xr3:uid="{B8B808E2-3706-A14E-BFE4-17CA8CEF5435}" name="comision_venta_monto"/>
    <tableColumn id="14" xr3:uid="{88F615D5-B34D-674E-A4F6-E50F752633CF}" name="porcentaje_venta"/>
    <tableColumn id="15" xr3:uid="{3C67B773-5CD2-D94A-BB50-76E9AACB8711}" name="comision_operativa"/>
    <tableColumn id="16" xr3:uid="{335BC3AA-943A-0544-88E2-67CE5FA9B4C7}" name="comision_operativa_monto"/>
    <tableColumn id="17" xr3:uid="{FC3D02F4-BBE1-444F-94CB-FBD233CCD477}" name="porcentaje_operativa"/>
    <tableColumn id="18" xr3:uid="{00BB39AF-B2F3-704F-9D8B-6D52340F1EA7}" name="comision_gestion"/>
    <tableColumn id="19" xr3:uid="{C506987F-AD13-794E-BBC5-EDBD72CF2A8E}" name="comision_gestion_monto"/>
    <tableColumn id="20" xr3:uid="{FF41A09C-B5A9-624C-AB6A-BAE691A2A31E}" name="porcentaje_gestion"/>
    <tableColumn id="21" xr3:uid="{7E760F9F-4E75-A148-9228-64F1BDF473D3}" name="procedimiento"/>
    <tableColumn id="22" xr3:uid="{03FC805F-699F-124C-9D93-B68669823EB6}" name="diagrama"/>
    <tableColumn id="23" xr3:uid="{C7D85A13-971C-6A42-87A6-4F7A31DE883B}" name="estatus"/>
    <tableColumn id="24" xr3:uid="{3928F927-3BA0-CD4F-9047-9D3076C3FD22}" name="created_at" dataDxfId="7"/>
    <tableColumn id="25" xr3:uid="{E397D6E1-943E-774A-937B-C20D953E04C0}" name="updated_at" dataDxfId="6"/>
    <tableColumn id="26" xr3:uid="{D29D46ED-2DAF-2143-9CA4-0B29D5DA783F}" name="id_categoria_servicios"/>
    <tableColumn id="30" xr3:uid="{CA5D3212-8C51-3E4F-B995-3AB33B79E243}" name="id_categoria_bitacora" dataDxfId="5"/>
    <tableColumn id="28" xr3:uid="{A0F31AF3-E2F8-984E-9CB3-301388037312}" name="id_categoria_estatus"/>
    <tableColumn id="29" xr3:uid="{ED69CD38-1598-A943-95EF-359372050C56}" name="avance_total" dataDxfId="4">
      <calculatedColumnFormula>IFERROR(VLOOKUP(B2,Tabla1[[clave]:[avance_total]],6,0),0)</calculatedColumnFormula>
    </tableColumn>
    <tableColumn id="32" xr3:uid="{94280FF3-EB19-FF4D-A5A8-410EE3FADD1A}" name="query" dataDxfId="3">
      <calculatedColumnFormula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802D9A-7D4E-F340-8EEC-DCCA1946052F}" name="Tabla5" displayName="Tabla5" ref="A1:B37" totalsRowShown="0" headerRowDxfId="2">
  <autoFilter ref="A1:B37" xr:uid="{D72E6923-08BB-2341-AB2B-65A661B121E0}"/>
  <sortState ref="A2:B37">
    <sortCondition ref="A1:A37"/>
  </sortState>
  <tableColumns count="2">
    <tableColumn id="1" xr3:uid="{37A98C8B-B02C-CB43-ABD0-43CFFF68243D}" name="nombre"/>
    <tableColumn id="2" xr3:uid="{E4903000-AD50-5446-A1BD-EAB802636BC2}" name="num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82DCB6-D0EA-864B-9457-54F2C35C40D4}" name="Tabla2" displayName="Tabla2" ref="H1:M10000" totalsRowShown="0">
  <autoFilter ref="H1:M10000" xr:uid="{F80A1DB5-F1A3-7C4E-A258-343CF1DAACCF}"/>
  <tableColumns count="6">
    <tableColumn id="1" xr3:uid="{CCC568E1-39DB-EF4D-A1E3-F92740BD64BD}" name="id"/>
    <tableColumn id="2" xr3:uid="{F91E59FD-81EE-B346-A239-EE57176C71AF}" name="nombre"/>
    <tableColumn id="3" xr3:uid="{142C3980-19FD-E848-BB02-EDDC157788BB}" name="num"/>
    <tableColumn id="4" xr3:uid="{B011EE89-3DA0-6842-8307-3DDDE469DC56}" name="orden"/>
    <tableColumn id="6" xr3:uid="{F7D61EB8-36A5-CD44-9718-58B57C190B4C}" name="esp"/>
    <tableColumn id="5" xr3:uid="{F07F212D-CA07-7649-9DBF-43C6607F1BDB}" name="id val" dataDxfId="1">
      <calculatedColumnFormula>IF(Tabla2[[#This Row],[num]]="","",VLOOKUP(Tabla2[[#This Row],[num]],$A$2:$B$100,2,0))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F348-59F3-6E42-A50B-34DA3F2B0107}">
  <dimension ref="A1:R10000"/>
  <sheetViews>
    <sheetView showZeros="0" tabSelected="1" topLeftCell="F1" workbookViewId="0">
      <pane ySplit="1" topLeftCell="A9970" activePane="bottomLeft" state="frozen"/>
      <selection activeCell="B1" sqref="B1"/>
      <selection pane="bottomLeft" activeCell="R9979" sqref="R9979"/>
    </sheetView>
  </sheetViews>
  <sheetFormatPr baseColWidth="10" defaultRowHeight="16" x14ac:dyDescent="0.2"/>
  <cols>
    <col min="1" max="1" width="11" hidden="1" customWidth="1"/>
    <col min="2" max="2" width="12.1640625" bestFit="1" customWidth="1"/>
    <col min="3" max="3" width="15.1640625" customWidth="1"/>
    <col min="4" max="4" width="13.6640625" customWidth="1"/>
    <col min="5" max="5" width="12.6640625" customWidth="1"/>
    <col min="6" max="6" width="18.6640625" customWidth="1"/>
    <col min="7" max="8" width="10.33203125" customWidth="1"/>
    <col min="9" max="9" width="3.33203125" customWidth="1"/>
    <col min="10" max="10" width="14.6640625" customWidth="1"/>
    <col min="11" max="11" width="9" customWidth="1"/>
    <col min="12" max="12" width="8.5" customWidth="1"/>
    <col min="13" max="13" width="28.1640625" customWidth="1"/>
    <col min="14" max="14" width="12.33203125" customWidth="1"/>
  </cols>
  <sheetData>
    <row r="1" spans="1:18" x14ac:dyDescent="0.2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276</v>
      </c>
      <c r="H1" t="s">
        <v>282</v>
      </c>
      <c r="J1" t="s">
        <v>277</v>
      </c>
      <c r="K1" t="s">
        <v>280</v>
      </c>
      <c r="L1" t="s">
        <v>281</v>
      </c>
      <c r="M1" t="s">
        <v>278</v>
      </c>
      <c r="N1" t="s">
        <v>279</v>
      </c>
      <c r="O1" t="s">
        <v>262</v>
      </c>
      <c r="P1" t="s">
        <v>222</v>
      </c>
      <c r="Q1" t="s">
        <v>324</v>
      </c>
      <c r="R1" t="str">
        <f>CONCATENATE("insert into servicio_requisitos (orden, id_requisitos, id_catalogo_servicio, created_at, updated_at) value(")</f>
        <v>insert into servicio_requisitos (orden, id_requisitos, id_catalogo_servicio, created_at, updated_at) value(</v>
      </c>
    </row>
    <row r="2" spans="1:18" x14ac:dyDescent="0.2">
      <c r="A2" s="3">
        <v>1</v>
      </c>
      <c r="B2" s="3" t="s">
        <v>0</v>
      </c>
      <c r="C2" s="3" t="s">
        <v>1</v>
      </c>
      <c r="D2" s="2">
        <v>1</v>
      </c>
      <c r="E2" s="2">
        <v>1</v>
      </c>
      <c r="F2" s="3" t="s">
        <v>2</v>
      </c>
      <c r="G2" s="2">
        <f>COUNTIF(Tabla6[Clave],Tabla1[[#This Row],[clave]])</f>
        <v>0</v>
      </c>
      <c r="H2" s="2">
        <v>1</v>
      </c>
      <c r="J2" t="s">
        <v>9</v>
      </c>
      <c r="K2" s="1">
        <f>IF(Tabla6[[#This Row],[Clave]]="","",VLOOKUP(Tabla6[[#This Row],[Clave]],Tabla1[[clave]:[id_bitacora]],3,0))</f>
        <v>2</v>
      </c>
      <c r="L2" s="1">
        <f>IF(Tabla6[[#This Row],[Clave]]="","",VLOOKUP(Tabla6[[#This Row],[Clave]],Tabla1[[clave]:[id_bitacora]],4,0))</f>
        <v>1</v>
      </c>
      <c r="M2" t="s">
        <v>234</v>
      </c>
      <c r="N2" s="1">
        <f>IF(Tabla6[[#This Row],[proceso]]="","",VLOOKUP(Tabla6[[#This Row],[proceso]],Tabla5[],2,0))</f>
        <v>3</v>
      </c>
      <c r="O2" s="1">
        <v>1</v>
      </c>
      <c r="P2" s="5">
        <f>IF(Tabla6[[#This Row],[Clave]]="","",VLOOKUP(Tabla6[[#This Row],[Clave]],Tabla1[[clave]:[id2]],7,0))</f>
        <v>5</v>
      </c>
      <c r="Q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value(1,3,5,'2018-11-18 11:52:00','2018-11-18 11:52:00');</v>
      </c>
    </row>
    <row r="3" spans="1:18" x14ac:dyDescent="0.2">
      <c r="A3" s="3">
        <v>2</v>
      </c>
      <c r="B3" s="3" t="s">
        <v>3</v>
      </c>
      <c r="C3" s="3" t="s">
        <v>4</v>
      </c>
      <c r="D3" s="2">
        <v>1</v>
      </c>
      <c r="E3" s="2">
        <v>1</v>
      </c>
      <c r="F3" s="3" t="s">
        <v>2</v>
      </c>
      <c r="G3" s="2">
        <f>COUNTIF(Tabla6[Clave],Tabla1[[#This Row],[clave]])</f>
        <v>0</v>
      </c>
      <c r="H3" s="2">
        <v>2</v>
      </c>
      <c r="J3" t="s">
        <v>9</v>
      </c>
      <c r="K3" s="1">
        <f>IF(Tabla6[[#This Row],[Clave]]="","",VLOOKUP(Tabla6[[#This Row],[Clave]],Tabla1[[clave]:[id_bitacora]],3,0))</f>
        <v>2</v>
      </c>
      <c r="L3" s="1">
        <f>IF(Tabla6[[#This Row],[Clave]]="","",VLOOKUP(Tabla6[[#This Row],[Clave]],Tabla1[[clave]:[id_bitacora]],4,0))</f>
        <v>1</v>
      </c>
      <c r="M3" t="s">
        <v>248</v>
      </c>
      <c r="N3" s="1">
        <f>IF(Tabla6[[#This Row],[proceso]]="","",VLOOKUP(Tabla6[[#This Row],[proceso]],Tabla5[],2,0))</f>
        <v>17</v>
      </c>
      <c r="O3" s="1">
        <f>IF(J3="","",IF(J3=J2,O2+1,1))</f>
        <v>2</v>
      </c>
      <c r="P3" s="5">
        <f>IF(Tabla6[[#This Row],[Clave]]="","",VLOOKUP(Tabla6[[#This Row],[Clave]],Tabla1[[clave]:[id2]],7,0))</f>
        <v>5</v>
      </c>
      <c r="Q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value(2,17,5,'2018-11-18 11:52:00','2018-11-18 11:52:00');</v>
      </c>
    </row>
    <row r="4" spans="1:18" x14ac:dyDescent="0.2">
      <c r="A4" s="3">
        <v>3</v>
      </c>
      <c r="B4" s="3" t="s">
        <v>5</v>
      </c>
      <c r="C4" s="3" t="s">
        <v>6</v>
      </c>
      <c r="D4" s="2">
        <v>1</v>
      </c>
      <c r="E4" s="2">
        <v>1</v>
      </c>
      <c r="F4" s="3" t="s">
        <v>2</v>
      </c>
      <c r="G4" s="2">
        <f>COUNTIF(Tabla6[Clave],Tabla1[[#This Row],[clave]])</f>
        <v>0</v>
      </c>
      <c r="H4" s="2">
        <v>3</v>
      </c>
      <c r="J4" t="s">
        <v>9</v>
      </c>
      <c r="K4" s="1">
        <f>IF(Tabla6[[#This Row],[Clave]]="","",VLOOKUP(Tabla6[[#This Row],[Clave]],Tabla1[[clave]:[id_bitacora]],3,0))</f>
        <v>2</v>
      </c>
      <c r="L4" s="1">
        <f>IF(Tabla6[[#This Row],[Clave]]="","",VLOOKUP(Tabla6[[#This Row],[Clave]],Tabla1[[clave]:[id_bitacora]],4,0))</f>
        <v>1</v>
      </c>
      <c r="M4" t="s">
        <v>233</v>
      </c>
      <c r="N4" s="1">
        <f>IF(Tabla6[[#This Row],[proceso]]="","",VLOOKUP(Tabla6[[#This Row],[proceso]],Tabla5[],2,0))</f>
        <v>4</v>
      </c>
      <c r="O4" s="1">
        <f t="shared" ref="O4:O67" si="0">IF(J4="","",IF(J4=J3,O3+1,1))</f>
        <v>3</v>
      </c>
      <c r="P4" s="5">
        <f>IF(Tabla6[[#This Row],[Clave]]="","",VLOOKUP(Tabla6[[#This Row],[Clave]],Tabla1[[clave]:[id2]],7,0))</f>
        <v>5</v>
      </c>
      <c r="Q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value(3,4,5,'2018-11-18 11:52:00','2018-11-18 11:52:00');</v>
      </c>
    </row>
    <row r="5" spans="1:18" x14ac:dyDescent="0.2">
      <c r="A5" s="3">
        <v>4</v>
      </c>
      <c r="B5" s="3" t="s">
        <v>7</v>
      </c>
      <c r="C5" s="3" t="s">
        <v>8</v>
      </c>
      <c r="D5" s="2">
        <v>1</v>
      </c>
      <c r="E5" s="2">
        <v>1</v>
      </c>
      <c r="F5" s="3" t="s">
        <v>2</v>
      </c>
      <c r="G5" s="2">
        <f>COUNTIF(Tabla6[Clave],Tabla1[[#This Row],[clave]])</f>
        <v>0</v>
      </c>
      <c r="H5" s="2">
        <v>4</v>
      </c>
      <c r="J5" t="s">
        <v>9</v>
      </c>
      <c r="K5" s="1">
        <f>IF(Tabla6[[#This Row],[Clave]]="","",VLOOKUP(Tabla6[[#This Row],[Clave]],Tabla1[[clave]:[id_bitacora]],3,0))</f>
        <v>2</v>
      </c>
      <c r="L5" s="1">
        <f>IF(Tabla6[[#This Row],[Clave]]="","",VLOOKUP(Tabla6[[#This Row],[Clave]],Tabla1[[clave]:[id_bitacora]],4,0))</f>
        <v>1</v>
      </c>
      <c r="M5" t="s">
        <v>236</v>
      </c>
      <c r="N5" s="1">
        <f>IF(Tabla6[[#This Row],[proceso]]="","",VLOOKUP(Tabla6[[#This Row],[proceso]],Tabla5[],2,0))</f>
        <v>5</v>
      </c>
      <c r="O5" s="1">
        <f t="shared" si="0"/>
        <v>4</v>
      </c>
      <c r="P5" s="5">
        <f>IF(Tabla6[[#This Row],[Clave]]="","",VLOOKUP(Tabla6[[#This Row],[Clave]],Tabla1[[clave]:[id2]],7,0))</f>
        <v>5</v>
      </c>
      <c r="Q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value(4,5,5,'2018-11-18 11:52:00','2018-11-18 11:52:00');</v>
      </c>
    </row>
    <row r="6" spans="1:18" x14ac:dyDescent="0.2">
      <c r="A6" s="3">
        <v>5</v>
      </c>
      <c r="B6" s="3" t="s">
        <v>9</v>
      </c>
      <c r="C6" s="3" t="s">
        <v>10</v>
      </c>
      <c r="D6" s="2">
        <v>2</v>
      </c>
      <c r="E6" s="2">
        <v>1</v>
      </c>
      <c r="F6" s="3" t="s">
        <v>230</v>
      </c>
      <c r="G6" s="2">
        <f>COUNTIF(Tabla6[Clave],Tabla1[[#This Row],[clave]])</f>
        <v>15</v>
      </c>
      <c r="H6" s="2">
        <v>5</v>
      </c>
      <c r="J6" t="s">
        <v>9</v>
      </c>
      <c r="K6" s="1">
        <f>IF(Tabla6[[#This Row],[Clave]]="","",VLOOKUP(Tabla6[[#This Row],[Clave]],Tabla1[[clave]:[id_bitacora]],3,0))</f>
        <v>2</v>
      </c>
      <c r="L6" s="1">
        <f>IF(Tabla6[[#This Row],[Clave]]="","",VLOOKUP(Tabla6[[#This Row],[Clave]],Tabla1[[clave]:[id_bitacora]],4,0))</f>
        <v>1</v>
      </c>
      <c r="M6" t="s">
        <v>249</v>
      </c>
      <c r="N6" s="1">
        <f>IF(Tabla6[[#This Row],[proceso]]="","",VLOOKUP(Tabla6[[#This Row],[proceso]],Tabla5[],2,0))</f>
        <v>18</v>
      </c>
      <c r="O6" s="1">
        <f t="shared" si="0"/>
        <v>5</v>
      </c>
      <c r="P6" s="5">
        <f>IF(Tabla6[[#This Row],[Clave]]="","",VLOOKUP(Tabla6[[#This Row],[Clave]],Tabla1[[clave]:[id2]],7,0))</f>
        <v>5</v>
      </c>
      <c r="Q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value(5,18,5,'2018-11-18 11:52:00','2018-11-18 11:52:00');</v>
      </c>
    </row>
    <row r="7" spans="1:18" x14ac:dyDescent="0.2">
      <c r="A7" s="3">
        <v>6</v>
      </c>
      <c r="B7" s="3" t="s">
        <v>11</v>
      </c>
      <c r="C7" s="3" t="s">
        <v>12</v>
      </c>
      <c r="D7" s="2">
        <v>2</v>
      </c>
      <c r="E7" s="2">
        <v>1</v>
      </c>
      <c r="F7" s="3" t="s">
        <v>230</v>
      </c>
      <c r="G7" s="2">
        <f>COUNTIF(Tabla6[Clave],Tabla1[[#This Row],[clave]])</f>
        <v>15</v>
      </c>
      <c r="H7" s="2">
        <v>6</v>
      </c>
      <c r="J7" t="s">
        <v>9</v>
      </c>
      <c r="K7" s="1">
        <f>IF(Tabla6[[#This Row],[Clave]]="","",VLOOKUP(Tabla6[[#This Row],[Clave]],Tabla1[[clave]:[id_bitacora]],3,0))</f>
        <v>2</v>
      </c>
      <c r="L7" s="1">
        <f>IF(Tabla6[[#This Row],[Clave]]="","",VLOOKUP(Tabla6[[#This Row],[Clave]],Tabla1[[clave]:[id_bitacora]],4,0))</f>
        <v>1</v>
      </c>
      <c r="M7" t="s">
        <v>270</v>
      </c>
      <c r="N7" s="1">
        <f>IF(Tabla6[[#This Row],[proceso]]="","",VLOOKUP(Tabla6[[#This Row],[proceso]],Tabla5[],2,0))</f>
        <v>19</v>
      </c>
      <c r="O7" s="1">
        <f t="shared" si="0"/>
        <v>6</v>
      </c>
      <c r="P7" s="5">
        <f>IF(Tabla6[[#This Row],[Clave]]="","",VLOOKUP(Tabla6[[#This Row],[Clave]],Tabla1[[clave]:[id2]],7,0))</f>
        <v>5</v>
      </c>
      <c r="Q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value(6,19,5,'2018-11-18 11:52:00','2018-11-18 11:52:00');</v>
      </c>
    </row>
    <row r="8" spans="1:18" x14ac:dyDescent="0.2">
      <c r="A8" s="3">
        <v>7</v>
      </c>
      <c r="B8" s="3" t="s">
        <v>13</v>
      </c>
      <c r="C8" s="3" t="s">
        <v>14</v>
      </c>
      <c r="D8" s="2">
        <v>2</v>
      </c>
      <c r="E8" s="2">
        <v>1</v>
      </c>
      <c r="F8" s="3" t="s">
        <v>230</v>
      </c>
      <c r="G8" s="2">
        <f>COUNTIF(Tabla6[Clave],Tabla1[[#This Row],[clave]])</f>
        <v>15</v>
      </c>
      <c r="H8" s="2">
        <v>7</v>
      </c>
      <c r="J8" t="s">
        <v>9</v>
      </c>
      <c r="K8" s="1">
        <f>IF(Tabla6[[#This Row],[Clave]]="","",VLOOKUP(Tabla6[[#This Row],[Clave]],Tabla1[[clave]:[id_bitacora]],3,0))</f>
        <v>2</v>
      </c>
      <c r="L8" s="1">
        <f>IF(Tabla6[[#This Row],[Clave]]="","",VLOOKUP(Tabla6[[#This Row],[Clave]],Tabla1[[clave]:[id_bitacora]],4,0))</f>
        <v>1</v>
      </c>
      <c r="M8" t="s">
        <v>250</v>
      </c>
      <c r="N8" s="1">
        <f>IF(Tabla6[[#This Row],[proceso]]="","",VLOOKUP(Tabla6[[#This Row],[proceso]],Tabla5[],2,0))</f>
        <v>20</v>
      </c>
      <c r="O8" s="1">
        <f t="shared" si="0"/>
        <v>7</v>
      </c>
      <c r="P8" s="5">
        <f>IF(Tabla6[[#This Row],[Clave]]="","",VLOOKUP(Tabla6[[#This Row],[Clave]],Tabla1[[clave]:[id2]],7,0))</f>
        <v>5</v>
      </c>
      <c r="Q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value(7,20,5,'2018-11-18 11:52:00','2018-11-18 11:52:00');</v>
      </c>
    </row>
    <row r="9" spans="1:18" x14ac:dyDescent="0.2">
      <c r="A9" s="3">
        <v>14</v>
      </c>
      <c r="B9" s="3" t="s">
        <v>27</v>
      </c>
      <c r="C9" s="3" t="s">
        <v>28</v>
      </c>
      <c r="D9" s="2">
        <v>2</v>
      </c>
      <c r="E9" s="2">
        <v>4</v>
      </c>
      <c r="F9" s="3" t="s">
        <v>230</v>
      </c>
      <c r="G9" s="2">
        <f>COUNTIF(Tabla6[Clave],Tabla1[[#This Row],[clave]])</f>
        <v>4</v>
      </c>
      <c r="H9" s="2">
        <v>14</v>
      </c>
      <c r="J9" t="s">
        <v>9</v>
      </c>
      <c r="K9" s="1">
        <f>IF(Tabla6[[#This Row],[Clave]]="","",VLOOKUP(Tabla6[[#This Row],[Clave]],Tabla1[[clave]:[id_bitacora]],3,0))</f>
        <v>2</v>
      </c>
      <c r="L9" s="1">
        <f>IF(Tabla6[[#This Row],[Clave]]="","",VLOOKUP(Tabla6[[#This Row],[Clave]],Tabla1[[clave]:[id_bitacora]],4,0))</f>
        <v>1</v>
      </c>
      <c r="M9" t="s">
        <v>251</v>
      </c>
      <c r="N9" s="1">
        <f>IF(Tabla6[[#This Row],[proceso]]="","",VLOOKUP(Tabla6[[#This Row],[proceso]],Tabla5[],2,0))</f>
        <v>21</v>
      </c>
      <c r="O9" s="1">
        <f t="shared" si="0"/>
        <v>8</v>
      </c>
      <c r="P9" s="5">
        <f>IF(Tabla6[[#This Row],[Clave]]="","",VLOOKUP(Tabla6[[#This Row],[Clave]],Tabla1[[clave]:[id2]],7,0))</f>
        <v>5</v>
      </c>
      <c r="Q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value(8,21,5,'2018-11-18 11:52:00','2018-11-18 11:52:00');</v>
      </c>
    </row>
    <row r="10" spans="1:18" x14ac:dyDescent="0.2">
      <c r="A10" s="3">
        <v>110</v>
      </c>
      <c r="B10" s="3" t="s">
        <v>31</v>
      </c>
      <c r="C10" s="3" t="s">
        <v>31</v>
      </c>
      <c r="D10" s="2">
        <v>2</v>
      </c>
      <c r="E10" s="2">
        <v>1</v>
      </c>
      <c r="F10" s="3" t="s">
        <v>230</v>
      </c>
      <c r="G10" s="2">
        <f>COUNTIF(Tabla6[Clave],Tabla1[[#This Row],[clave]])</f>
        <v>0</v>
      </c>
      <c r="H10" s="2">
        <v>110</v>
      </c>
      <c r="J10" t="s">
        <v>9</v>
      </c>
      <c r="K10" s="1">
        <f>IF(Tabla6[[#This Row],[Clave]]="","",VLOOKUP(Tabla6[[#This Row],[Clave]],Tabla1[[clave]:[id_bitacora]],3,0))</f>
        <v>2</v>
      </c>
      <c r="L10" s="1">
        <f>IF(Tabla6[[#This Row],[Clave]]="","",VLOOKUP(Tabla6[[#This Row],[Clave]],Tabla1[[clave]:[id_bitacora]],4,0))</f>
        <v>1</v>
      </c>
      <c r="M10" t="s">
        <v>269</v>
      </c>
      <c r="N10" s="1">
        <f>IF(Tabla6[[#This Row],[proceso]]="","",VLOOKUP(Tabla6[[#This Row],[proceso]],Tabla5[],2,0))</f>
        <v>22</v>
      </c>
      <c r="O10" s="1">
        <f t="shared" si="0"/>
        <v>9</v>
      </c>
      <c r="P10" s="5">
        <f>IF(Tabla6[[#This Row],[Clave]]="","",VLOOKUP(Tabla6[[#This Row],[Clave]],Tabla1[[clave]:[id2]],7,0))</f>
        <v>5</v>
      </c>
      <c r="Q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value(9,22,5,'2018-11-18 11:52:00','2018-11-18 11:52:00');</v>
      </c>
    </row>
    <row r="11" spans="1:18" x14ac:dyDescent="0.2">
      <c r="A11" s="3">
        <v>16</v>
      </c>
      <c r="B11" s="3" t="s">
        <v>32</v>
      </c>
      <c r="C11" s="3" t="s">
        <v>33</v>
      </c>
      <c r="D11" s="2">
        <v>3</v>
      </c>
      <c r="E11" s="2">
        <v>1</v>
      </c>
      <c r="F11" s="3" t="s">
        <v>34</v>
      </c>
      <c r="G11" s="2">
        <f>COUNTIF(Tabla6[Clave],Tabla1[[#This Row],[clave]])</f>
        <v>0</v>
      </c>
      <c r="H11" s="2">
        <v>16</v>
      </c>
      <c r="J11" t="s">
        <v>9</v>
      </c>
      <c r="K11" s="1">
        <f>IF(Tabla6[[#This Row],[Clave]]="","",VLOOKUP(Tabla6[[#This Row],[Clave]],Tabla1[[clave]:[id_bitacora]],3,0))</f>
        <v>2</v>
      </c>
      <c r="L11" s="1">
        <f>IF(Tabla6[[#This Row],[Clave]]="","",VLOOKUP(Tabla6[[#This Row],[Clave]],Tabla1[[clave]:[id_bitacora]],4,0))</f>
        <v>1</v>
      </c>
      <c r="M11" t="s">
        <v>244</v>
      </c>
      <c r="N11" s="1">
        <f>IF(Tabla6[[#This Row],[proceso]]="","",VLOOKUP(Tabla6[[#This Row],[proceso]],Tabla5[],2,0))</f>
        <v>13</v>
      </c>
      <c r="O11" s="1">
        <f t="shared" si="0"/>
        <v>10</v>
      </c>
      <c r="P11" s="5">
        <f>IF(Tabla6[[#This Row],[Clave]]="","",VLOOKUP(Tabla6[[#This Row],[Clave]],Tabla1[[clave]:[id2]],7,0))</f>
        <v>5</v>
      </c>
      <c r="Q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value(10,13,5,'2018-11-18 11:52:00','2018-11-18 11:52:00');</v>
      </c>
    </row>
    <row r="12" spans="1:18" x14ac:dyDescent="0.2">
      <c r="A12" s="3">
        <v>17</v>
      </c>
      <c r="B12" s="3" t="s">
        <v>35</v>
      </c>
      <c r="C12" s="3" t="s">
        <v>36</v>
      </c>
      <c r="D12" s="2">
        <v>3</v>
      </c>
      <c r="E12" s="2">
        <v>1</v>
      </c>
      <c r="F12" s="3" t="s">
        <v>34</v>
      </c>
      <c r="G12" s="2">
        <f>COUNTIF(Tabla6[Clave],Tabla1[[#This Row],[clave]])</f>
        <v>0</v>
      </c>
      <c r="H12" s="2">
        <v>17</v>
      </c>
      <c r="J12" t="s">
        <v>9</v>
      </c>
      <c r="K12" s="1">
        <f>IF(Tabla6[[#This Row],[Clave]]="","",VLOOKUP(Tabla6[[#This Row],[Clave]],Tabla1[[clave]:[id_bitacora]],3,0))</f>
        <v>2</v>
      </c>
      <c r="L12" s="1">
        <f>IF(Tabla6[[#This Row],[Clave]]="","",VLOOKUP(Tabla6[[#This Row],[Clave]],Tabla1[[clave]:[id_bitacora]],4,0))</f>
        <v>1</v>
      </c>
      <c r="M12" t="s">
        <v>245</v>
      </c>
      <c r="N12" s="1">
        <f>IF(Tabla6[[#This Row],[proceso]]="","",VLOOKUP(Tabla6[[#This Row],[proceso]],Tabla5[],2,0))</f>
        <v>14</v>
      </c>
      <c r="O12" s="1">
        <f t="shared" si="0"/>
        <v>11</v>
      </c>
      <c r="P12" s="5">
        <f>IF(Tabla6[[#This Row],[Clave]]="","",VLOOKUP(Tabla6[[#This Row],[Clave]],Tabla1[[clave]:[id2]],7,0))</f>
        <v>5</v>
      </c>
      <c r="Q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value(11,14,5,'2018-11-18 11:52:00','2018-11-18 11:52:00');</v>
      </c>
    </row>
    <row r="13" spans="1:18" x14ac:dyDescent="0.2">
      <c r="A13" s="3">
        <v>18</v>
      </c>
      <c r="B13" s="3" t="s">
        <v>37</v>
      </c>
      <c r="C13" s="3" t="s">
        <v>38</v>
      </c>
      <c r="D13" s="2">
        <v>3</v>
      </c>
      <c r="E13" s="2">
        <v>1</v>
      </c>
      <c r="F13" s="3" t="s">
        <v>34</v>
      </c>
      <c r="G13" s="2">
        <f>COUNTIF(Tabla6[Clave],Tabla1[[#This Row],[clave]])</f>
        <v>0</v>
      </c>
      <c r="H13" s="2">
        <v>18</v>
      </c>
      <c r="J13" t="s">
        <v>9</v>
      </c>
      <c r="K13" s="1">
        <f>IF(Tabla6[[#This Row],[Clave]]="","",VLOOKUP(Tabla6[[#This Row],[Clave]],Tabla1[[clave]:[id_bitacora]],3,0))</f>
        <v>2</v>
      </c>
      <c r="L13" s="1">
        <f>IF(Tabla6[[#This Row],[Clave]]="","",VLOOKUP(Tabla6[[#This Row],[Clave]],Tabla1[[clave]:[id_bitacora]],4,0))</f>
        <v>1</v>
      </c>
      <c r="M13" t="s">
        <v>253</v>
      </c>
      <c r="N13" s="1">
        <f>IF(Tabla6[[#This Row],[proceso]]="","",VLOOKUP(Tabla6[[#This Row],[proceso]],Tabla5[],2,0))</f>
        <v>24</v>
      </c>
      <c r="O13" s="1">
        <f t="shared" si="0"/>
        <v>12</v>
      </c>
      <c r="P13" s="5">
        <f>IF(Tabla6[[#This Row],[Clave]]="","",VLOOKUP(Tabla6[[#This Row],[Clave]],Tabla1[[clave]:[id2]],7,0))</f>
        <v>5</v>
      </c>
      <c r="Q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value(12,24,5,'2018-11-18 11:52:00','2018-11-18 11:52:00');</v>
      </c>
    </row>
    <row r="14" spans="1:18" x14ac:dyDescent="0.2">
      <c r="A14" s="3">
        <v>19</v>
      </c>
      <c r="B14" s="3" t="s">
        <v>39</v>
      </c>
      <c r="C14" s="3" t="s">
        <v>40</v>
      </c>
      <c r="D14" s="2">
        <v>3</v>
      </c>
      <c r="E14" s="2">
        <v>1</v>
      </c>
      <c r="F14" s="3" t="s">
        <v>34</v>
      </c>
      <c r="G14" s="2">
        <f>COUNTIF(Tabla6[Clave],Tabla1[[#This Row],[clave]])</f>
        <v>0</v>
      </c>
      <c r="H14" s="2">
        <v>19</v>
      </c>
      <c r="J14" t="s">
        <v>9</v>
      </c>
      <c r="K14" s="1">
        <f>IF(Tabla6[[#This Row],[Clave]]="","",VLOOKUP(Tabla6[[#This Row],[Clave]],Tabla1[[clave]:[id_bitacora]],3,0))</f>
        <v>2</v>
      </c>
      <c r="L14" s="1">
        <f>IF(Tabla6[[#This Row],[Clave]]="","",VLOOKUP(Tabla6[[#This Row],[Clave]],Tabla1[[clave]:[id_bitacora]],4,0))</f>
        <v>1</v>
      </c>
      <c r="M14" t="s">
        <v>252</v>
      </c>
      <c r="N14" s="1">
        <f>IF(Tabla6[[#This Row],[proceso]]="","",VLOOKUP(Tabla6[[#This Row],[proceso]],Tabla5[],2,0))</f>
        <v>23</v>
      </c>
      <c r="O14" s="1">
        <f t="shared" si="0"/>
        <v>13</v>
      </c>
      <c r="P14" s="5">
        <f>IF(Tabla6[[#This Row],[Clave]]="","",VLOOKUP(Tabla6[[#This Row],[Clave]],Tabla1[[clave]:[id2]],7,0))</f>
        <v>5</v>
      </c>
      <c r="Q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value(13,23,5,'2018-11-18 11:52:00','2018-11-18 11:52:00');</v>
      </c>
    </row>
    <row r="15" spans="1:18" x14ac:dyDescent="0.2">
      <c r="A15" s="3">
        <v>20</v>
      </c>
      <c r="B15" s="3" t="s">
        <v>41</v>
      </c>
      <c r="C15" s="3" t="s">
        <v>42</v>
      </c>
      <c r="D15" s="2">
        <v>3</v>
      </c>
      <c r="E15" s="2">
        <v>1</v>
      </c>
      <c r="F15" s="3" t="s">
        <v>34</v>
      </c>
      <c r="G15" s="2">
        <f>COUNTIF(Tabla6[Clave],Tabla1[[#This Row],[clave]])</f>
        <v>0</v>
      </c>
      <c r="H15" s="2">
        <v>20</v>
      </c>
      <c r="J15" t="s">
        <v>9</v>
      </c>
      <c r="K15" s="1">
        <f>IF(Tabla6[[#This Row],[Clave]]="","",VLOOKUP(Tabla6[[#This Row],[Clave]],Tabla1[[clave]:[id_bitacora]],3,0))</f>
        <v>2</v>
      </c>
      <c r="L15" s="1">
        <f>IF(Tabla6[[#This Row],[Clave]]="","",VLOOKUP(Tabla6[[#This Row],[Clave]],Tabla1[[clave]:[id_bitacora]],4,0))</f>
        <v>1</v>
      </c>
      <c r="M15" t="s">
        <v>246</v>
      </c>
      <c r="N15" s="1">
        <f>IF(Tabla6[[#This Row],[proceso]]="","",VLOOKUP(Tabla6[[#This Row],[proceso]],Tabla5[],2,0))</f>
        <v>15</v>
      </c>
      <c r="O15" s="1">
        <f t="shared" si="0"/>
        <v>14</v>
      </c>
      <c r="P15" s="5">
        <f>IF(Tabla6[[#This Row],[Clave]]="","",VLOOKUP(Tabla6[[#This Row],[Clave]],Tabla1[[clave]:[id2]],7,0))</f>
        <v>5</v>
      </c>
      <c r="Q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value(14,15,5,'2018-11-18 11:52:00','2018-11-18 11:52:00');</v>
      </c>
    </row>
    <row r="16" spans="1:18" x14ac:dyDescent="0.2">
      <c r="A16" s="3">
        <v>21</v>
      </c>
      <c r="B16" s="3" t="s">
        <v>43</v>
      </c>
      <c r="C16" s="3" t="s">
        <v>44</v>
      </c>
      <c r="D16" s="2">
        <v>3</v>
      </c>
      <c r="E16" s="2">
        <v>1</v>
      </c>
      <c r="F16" s="3" t="s">
        <v>34</v>
      </c>
      <c r="G16" s="2">
        <f>COUNTIF(Tabla6[Clave],Tabla1[[#This Row],[clave]])</f>
        <v>0</v>
      </c>
      <c r="H16" s="2">
        <v>21</v>
      </c>
      <c r="J16" t="s">
        <v>9</v>
      </c>
      <c r="K16" s="1">
        <f>IF(Tabla6[[#This Row],[Clave]]="","",VLOOKUP(Tabla6[[#This Row],[Clave]],Tabla1[[clave]:[id_bitacora]],3,0))</f>
        <v>2</v>
      </c>
      <c r="L16" s="1">
        <f>IF(Tabla6[[#This Row],[Clave]]="","",VLOOKUP(Tabla6[[#This Row],[Clave]],Tabla1[[clave]:[id_bitacora]],4,0))</f>
        <v>1</v>
      </c>
      <c r="M16" t="s">
        <v>247</v>
      </c>
      <c r="N16" s="1">
        <f>IF(Tabla6[[#This Row],[proceso]]="","",VLOOKUP(Tabla6[[#This Row],[proceso]],Tabla5[],2,0))</f>
        <v>16</v>
      </c>
      <c r="O16" s="1">
        <f t="shared" si="0"/>
        <v>15</v>
      </c>
      <c r="P16" s="5">
        <f>IF(Tabla6[[#This Row],[Clave]]="","",VLOOKUP(Tabla6[[#This Row],[Clave]],Tabla1[[clave]:[id2]],7,0))</f>
        <v>5</v>
      </c>
      <c r="Q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value(15,16,5,'2018-11-18 11:52:00','2018-11-18 11:52:00');</v>
      </c>
    </row>
    <row r="17" spans="1:17" x14ac:dyDescent="0.2">
      <c r="A17" s="3">
        <v>22</v>
      </c>
      <c r="B17" s="3" t="s">
        <v>45</v>
      </c>
      <c r="C17" s="3" t="s">
        <v>46</v>
      </c>
      <c r="D17" s="2">
        <v>3</v>
      </c>
      <c r="E17" s="2">
        <v>1</v>
      </c>
      <c r="F17" s="3" t="s">
        <v>34</v>
      </c>
      <c r="G17" s="2">
        <f>COUNTIF(Tabla6[Clave],Tabla1[[#This Row],[clave]])</f>
        <v>0</v>
      </c>
      <c r="H17" s="2">
        <v>22</v>
      </c>
      <c r="J17" t="s">
        <v>11</v>
      </c>
      <c r="K17" s="1">
        <f>IF(Tabla6[[#This Row],[Clave]]="","",VLOOKUP(Tabla6[[#This Row],[Clave]],Tabla1[[clave]:[id_bitacora]],3,0))</f>
        <v>2</v>
      </c>
      <c r="L17" s="1">
        <f>IF(Tabla6[[#This Row],[Clave]]="","",VLOOKUP(Tabla6[[#This Row],[Clave]],Tabla1[[clave]:[id_bitacora]],4,0))</f>
        <v>1</v>
      </c>
      <c r="M17" t="s">
        <v>234</v>
      </c>
      <c r="N17" s="1">
        <f>IF(Tabla6[[#This Row],[proceso]]="","",VLOOKUP(Tabla6[[#This Row],[proceso]],Tabla5[],2,0))</f>
        <v>3</v>
      </c>
      <c r="O17" s="1">
        <f t="shared" si="0"/>
        <v>1</v>
      </c>
      <c r="P17" s="5">
        <f>IF(Tabla6[[#This Row],[Clave]]="","",VLOOKUP(Tabla6[[#This Row],[Clave]],Tabla1[[clave]:[id2]],7,0))</f>
        <v>6</v>
      </c>
      <c r="Q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value(1,3,6,'2018-11-18 11:52:00','2018-11-18 11:52:00');</v>
      </c>
    </row>
    <row r="18" spans="1:17" x14ac:dyDescent="0.2">
      <c r="A18" s="3">
        <v>23</v>
      </c>
      <c r="B18" s="3" t="s">
        <v>47</v>
      </c>
      <c r="C18" s="3" t="s">
        <v>48</v>
      </c>
      <c r="D18" s="2">
        <v>3</v>
      </c>
      <c r="E18" s="2">
        <v>1</v>
      </c>
      <c r="F18" s="3" t="s">
        <v>34</v>
      </c>
      <c r="G18" s="2">
        <f>COUNTIF(Tabla6[Clave],Tabla1[[#This Row],[clave]])</f>
        <v>0</v>
      </c>
      <c r="H18" s="2">
        <v>23</v>
      </c>
      <c r="J18" t="s">
        <v>11</v>
      </c>
      <c r="K18" s="1">
        <f>IF(Tabla6[[#This Row],[Clave]]="","",VLOOKUP(Tabla6[[#This Row],[Clave]],Tabla1[[clave]:[id_bitacora]],3,0))</f>
        <v>2</v>
      </c>
      <c r="L18" s="1">
        <f>IF(Tabla6[[#This Row],[Clave]]="","",VLOOKUP(Tabla6[[#This Row],[Clave]],Tabla1[[clave]:[id_bitacora]],4,0))</f>
        <v>1</v>
      </c>
      <c r="M18" t="s">
        <v>248</v>
      </c>
      <c r="N18" s="1">
        <f>IF(Tabla6[[#This Row],[proceso]]="","",VLOOKUP(Tabla6[[#This Row],[proceso]],Tabla5[],2,0))</f>
        <v>17</v>
      </c>
      <c r="O18" s="1">
        <f t="shared" si="0"/>
        <v>2</v>
      </c>
      <c r="P18" s="5">
        <f>IF(Tabla6[[#This Row],[Clave]]="","",VLOOKUP(Tabla6[[#This Row],[Clave]],Tabla1[[clave]:[id2]],7,0))</f>
        <v>6</v>
      </c>
      <c r="Q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value(2,17,6,'2018-11-18 11:52:00','2018-11-18 11:52:00');</v>
      </c>
    </row>
    <row r="19" spans="1:17" x14ac:dyDescent="0.2">
      <c r="A19" s="3">
        <v>98</v>
      </c>
      <c r="B19" s="3" t="s">
        <v>49</v>
      </c>
      <c r="C19" s="3" t="s">
        <v>50</v>
      </c>
      <c r="D19" s="2">
        <v>3</v>
      </c>
      <c r="E19" s="2">
        <v>1</v>
      </c>
      <c r="F19" s="3" t="s">
        <v>34</v>
      </c>
      <c r="G19" s="2">
        <f>COUNTIF(Tabla6[Clave],Tabla1[[#This Row],[clave]])</f>
        <v>0</v>
      </c>
      <c r="H19" s="2">
        <v>98</v>
      </c>
      <c r="J19" t="s">
        <v>11</v>
      </c>
      <c r="K19" s="1">
        <f>IF(Tabla6[[#This Row],[Clave]]="","",VLOOKUP(Tabla6[[#This Row],[Clave]],Tabla1[[clave]:[id_bitacora]],3,0))</f>
        <v>2</v>
      </c>
      <c r="L19" s="1">
        <f>IF(Tabla6[[#This Row],[Clave]]="","",VLOOKUP(Tabla6[[#This Row],[Clave]],Tabla1[[clave]:[id_bitacora]],4,0))</f>
        <v>1</v>
      </c>
      <c r="M19" t="s">
        <v>233</v>
      </c>
      <c r="N19" s="1">
        <f>IF(Tabla6[[#This Row],[proceso]]="","",VLOOKUP(Tabla6[[#This Row],[proceso]],Tabla5[],2,0))</f>
        <v>4</v>
      </c>
      <c r="O19" s="1">
        <f t="shared" si="0"/>
        <v>3</v>
      </c>
      <c r="P19" s="5">
        <f>IF(Tabla6[[#This Row],[Clave]]="","",VLOOKUP(Tabla6[[#This Row],[Clave]],Tabla1[[clave]:[id2]],7,0))</f>
        <v>6</v>
      </c>
      <c r="Q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value(3,4,6,'2018-11-18 11:52:00','2018-11-18 11:52:00');</v>
      </c>
    </row>
    <row r="20" spans="1:17" x14ac:dyDescent="0.2">
      <c r="A20" s="3">
        <v>99</v>
      </c>
      <c r="B20" s="3" t="s">
        <v>51</v>
      </c>
      <c r="C20" s="3" t="s">
        <v>52</v>
      </c>
      <c r="D20" s="2">
        <v>3</v>
      </c>
      <c r="E20" s="2">
        <v>1</v>
      </c>
      <c r="F20" s="3" t="s">
        <v>34</v>
      </c>
      <c r="G20" s="2">
        <f>COUNTIF(Tabla6[Clave],Tabla1[[#This Row],[clave]])</f>
        <v>0</v>
      </c>
      <c r="H20" s="2">
        <v>99</v>
      </c>
      <c r="J20" t="s">
        <v>11</v>
      </c>
      <c r="K20" s="1">
        <f>IF(Tabla6[[#This Row],[Clave]]="","",VLOOKUP(Tabla6[[#This Row],[Clave]],Tabla1[[clave]:[id_bitacora]],3,0))</f>
        <v>2</v>
      </c>
      <c r="L20" s="1">
        <f>IF(Tabla6[[#This Row],[Clave]]="","",VLOOKUP(Tabla6[[#This Row],[Clave]],Tabla1[[clave]:[id_bitacora]],4,0))</f>
        <v>1</v>
      </c>
      <c r="M20" t="s">
        <v>236</v>
      </c>
      <c r="N20" s="1">
        <f>IF(Tabla6[[#This Row],[proceso]]="","",VLOOKUP(Tabla6[[#This Row],[proceso]],Tabla5[],2,0))</f>
        <v>5</v>
      </c>
      <c r="O20" s="1">
        <f t="shared" si="0"/>
        <v>4</v>
      </c>
      <c r="P20" s="5">
        <f>IF(Tabla6[[#This Row],[Clave]]="","",VLOOKUP(Tabla6[[#This Row],[Clave]],Tabla1[[clave]:[id2]],7,0))</f>
        <v>6</v>
      </c>
      <c r="Q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value(4,5,6,'2018-11-18 11:52:00','2018-11-18 11:52:00');</v>
      </c>
    </row>
    <row r="21" spans="1:17" x14ac:dyDescent="0.2">
      <c r="A21" s="3">
        <v>26</v>
      </c>
      <c r="B21" s="3" t="s">
        <v>57</v>
      </c>
      <c r="C21" s="3" t="s">
        <v>58</v>
      </c>
      <c r="D21" s="2">
        <v>4</v>
      </c>
      <c r="E21" s="2">
        <v>1</v>
      </c>
      <c r="F21" s="3" t="s">
        <v>228</v>
      </c>
      <c r="G21" s="2">
        <f>COUNTIF(Tabla6[Clave],Tabla1[[#This Row],[clave]])</f>
        <v>15</v>
      </c>
      <c r="H21" s="2">
        <v>26</v>
      </c>
      <c r="J21" t="s">
        <v>11</v>
      </c>
      <c r="K21" s="1">
        <f>IF(Tabla6[[#This Row],[Clave]]="","",VLOOKUP(Tabla6[[#This Row],[Clave]],Tabla1[[clave]:[id_bitacora]],3,0))</f>
        <v>2</v>
      </c>
      <c r="L21" s="1">
        <f>IF(Tabla6[[#This Row],[Clave]]="","",VLOOKUP(Tabla6[[#This Row],[Clave]],Tabla1[[clave]:[id_bitacora]],4,0))</f>
        <v>1</v>
      </c>
      <c r="M21" t="s">
        <v>249</v>
      </c>
      <c r="N21" s="1">
        <f>IF(Tabla6[[#This Row],[proceso]]="","",VLOOKUP(Tabla6[[#This Row],[proceso]],Tabla5[],2,0))</f>
        <v>18</v>
      </c>
      <c r="O21" s="1">
        <f t="shared" si="0"/>
        <v>5</v>
      </c>
      <c r="P21" s="5">
        <f>IF(Tabla6[[#This Row],[Clave]]="","",VLOOKUP(Tabla6[[#This Row],[Clave]],Tabla1[[clave]:[id2]],7,0))</f>
        <v>6</v>
      </c>
      <c r="Q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value(5,18,6,'2018-11-18 11:52:00','2018-11-18 11:52:00');</v>
      </c>
    </row>
    <row r="22" spans="1:17" x14ac:dyDescent="0.2">
      <c r="A22" s="3">
        <v>27</v>
      </c>
      <c r="B22" s="3" t="s">
        <v>59</v>
      </c>
      <c r="C22" s="3" t="s">
        <v>60</v>
      </c>
      <c r="D22" s="2">
        <v>4</v>
      </c>
      <c r="E22" s="2">
        <v>1</v>
      </c>
      <c r="F22" s="3" t="s">
        <v>228</v>
      </c>
      <c r="G22" s="2">
        <f>COUNTIF(Tabla6[Clave],Tabla1[[#This Row],[clave]])</f>
        <v>15</v>
      </c>
      <c r="H22" s="2">
        <v>27</v>
      </c>
      <c r="J22" t="s">
        <v>11</v>
      </c>
      <c r="K22" s="1">
        <f>IF(Tabla6[[#This Row],[Clave]]="","",VLOOKUP(Tabla6[[#This Row],[Clave]],Tabla1[[clave]:[id_bitacora]],3,0))</f>
        <v>2</v>
      </c>
      <c r="L22" s="1">
        <f>IF(Tabla6[[#This Row],[Clave]]="","",VLOOKUP(Tabla6[[#This Row],[Clave]],Tabla1[[clave]:[id_bitacora]],4,0))</f>
        <v>1</v>
      </c>
      <c r="M22" t="s">
        <v>270</v>
      </c>
      <c r="N22" s="1">
        <f>IF(Tabla6[[#This Row],[proceso]]="","",VLOOKUP(Tabla6[[#This Row],[proceso]],Tabla5[],2,0))</f>
        <v>19</v>
      </c>
      <c r="O22" s="1">
        <f t="shared" si="0"/>
        <v>6</v>
      </c>
      <c r="P22" s="5">
        <f>IF(Tabla6[[#This Row],[Clave]]="","",VLOOKUP(Tabla6[[#This Row],[Clave]],Tabla1[[clave]:[id2]],7,0))</f>
        <v>6</v>
      </c>
      <c r="Q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value(6,19,6,'2018-11-18 11:52:00','2018-11-18 11:52:00');</v>
      </c>
    </row>
    <row r="23" spans="1:17" x14ac:dyDescent="0.2">
      <c r="A23" s="3">
        <v>28</v>
      </c>
      <c r="B23" s="3" t="s">
        <v>61</v>
      </c>
      <c r="C23" s="3" t="s">
        <v>62</v>
      </c>
      <c r="D23" s="2">
        <v>4</v>
      </c>
      <c r="E23" s="2">
        <v>1</v>
      </c>
      <c r="F23" s="3" t="s">
        <v>228</v>
      </c>
      <c r="G23" s="2">
        <f>COUNTIF(Tabla6[Clave],Tabla1[[#This Row],[clave]])</f>
        <v>15</v>
      </c>
      <c r="H23" s="2">
        <v>28</v>
      </c>
      <c r="J23" t="s">
        <v>11</v>
      </c>
      <c r="K23" s="1">
        <f>IF(Tabla6[[#This Row],[Clave]]="","",VLOOKUP(Tabla6[[#This Row],[Clave]],Tabla1[[clave]:[id_bitacora]],3,0))</f>
        <v>2</v>
      </c>
      <c r="L23" s="1">
        <f>IF(Tabla6[[#This Row],[Clave]]="","",VLOOKUP(Tabla6[[#This Row],[Clave]],Tabla1[[clave]:[id_bitacora]],4,0))</f>
        <v>1</v>
      </c>
      <c r="M23" t="s">
        <v>250</v>
      </c>
      <c r="N23" s="1">
        <f>IF(Tabla6[[#This Row],[proceso]]="","",VLOOKUP(Tabla6[[#This Row],[proceso]],Tabla5[],2,0))</f>
        <v>20</v>
      </c>
      <c r="O23" s="1">
        <f t="shared" si="0"/>
        <v>7</v>
      </c>
      <c r="P23" s="5">
        <f>IF(Tabla6[[#This Row],[Clave]]="","",VLOOKUP(Tabla6[[#This Row],[Clave]],Tabla1[[clave]:[id2]],7,0))</f>
        <v>6</v>
      </c>
      <c r="Q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value(7,20,6,'2018-11-18 11:52:00','2018-11-18 11:52:00');</v>
      </c>
    </row>
    <row r="24" spans="1:17" x14ac:dyDescent="0.2">
      <c r="A24" s="3">
        <v>29</v>
      </c>
      <c r="B24" s="3" t="s">
        <v>63</v>
      </c>
      <c r="C24" s="3" t="s">
        <v>64</v>
      </c>
      <c r="D24" s="2">
        <v>4</v>
      </c>
      <c r="E24" s="2">
        <v>1</v>
      </c>
      <c r="F24" s="3" t="s">
        <v>228</v>
      </c>
      <c r="G24" s="2">
        <f>COUNTIF(Tabla6[Clave],Tabla1[[#This Row],[clave]])</f>
        <v>15</v>
      </c>
      <c r="H24" s="2">
        <v>29</v>
      </c>
      <c r="J24" t="s">
        <v>11</v>
      </c>
      <c r="K24" s="1">
        <f>IF(Tabla6[[#This Row],[Clave]]="","",VLOOKUP(Tabla6[[#This Row],[Clave]],Tabla1[[clave]:[id_bitacora]],3,0))</f>
        <v>2</v>
      </c>
      <c r="L24" s="1">
        <f>IF(Tabla6[[#This Row],[Clave]]="","",VLOOKUP(Tabla6[[#This Row],[Clave]],Tabla1[[clave]:[id_bitacora]],4,0))</f>
        <v>1</v>
      </c>
      <c r="M24" t="s">
        <v>251</v>
      </c>
      <c r="N24" s="1">
        <f>IF(Tabla6[[#This Row],[proceso]]="","",VLOOKUP(Tabla6[[#This Row],[proceso]],Tabla5[],2,0))</f>
        <v>21</v>
      </c>
      <c r="O24" s="1">
        <f t="shared" si="0"/>
        <v>8</v>
      </c>
      <c r="P24" s="5">
        <f>IF(Tabla6[[#This Row],[Clave]]="","",VLOOKUP(Tabla6[[#This Row],[Clave]],Tabla1[[clave]:[id2]],7,0))</f>
        <v>6</v>
      </c>
      <c r="Q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value(8,21,6,'2018-11-18 11:52:00','2018-11-18 11:52:00');</v>
      </c>
    </row>
    <row r="25" spans="1:17" x14ac:dyDescent="0.2">
      <c r="A25" s="3">
        <v>30</v>
      </c>
      <c r="B25" s="3" t="s">
        <v>65</v>
      </c>
      <c r="C25" s="3" t="s">
        <v>66</v>
      </c>
      <c r="D25" s="2">
        <v>4</v>
      </c>
      <c r="E25" s="2">
        <v>1</v>
      </c>
      <c r="F25" s="3" t="s">
        <v>228</v>
      </c>
      <c r="G25" s="2">
        <f>COUNTIF(Tabla6[Clave],Tabla1[[#This Row],[clave]])</f>
        <v>15</v>
      </c>
      <c r="H25" s="2">
        <v>30</v>
      </c>
      <c r="J25" t="s">
        <v>11</v>
      </c>
      <c r="K25" s="1">
        <f>IF(Tabla6[[#This Row],[Clave]]="","",VLOOKUP(Tabla6[[#This Row],[Clave]],Tabla1[[clave]:[id_bitacora]],3,0))</f>
        <v>2</v>
      </c>
      <c r="L25" s="1">
        <f>IF(Tabla6[[#This Row],[Clave]]="","",VLOOKUP(Tabla6[[#This Row],[Clave]],Tabla1[[clave]:[id_bitacora]],4,0))</f>
        <v>1</v>
      </c>
      <c r="M25" t="s">
        <v>269</v>
      </c>
      <c r="N25" s="1">
        <f>IF(Tabla6[[#This Row],[proceso]]="","",VLOOKUP(Tabla6[[#This Row],[proceso]],Tabla5[],2,0))</f>
        <v>22</v>
      </c>
      <c r="O25" s="1">
        <f t="shared" si="0"/>
        <v>9</v>
      </c>
      <c r="P25" s="5">
        <f>IF(Tabla6[[#This Row],[Clave]]="","",VLOOKUP(Tabla6[[#This Row],[Clave]],Tabla1[[clave]:[id2]],7,0))</f>
        <v>6</v>
      </c>
      <c r="Q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value(9,22,6,'2018-11-18 11:52:00','2018-11-18 11:52:00');</v>
      </c>
    </row>
    <row r="26" spans="1:17" x14ac:dyDescent="0.2">
      <c r="A26" s="3">
        <v>31</v>
      </c>
      <c r="B26" s="3" t="s">
        <v>67</v>
      </c>
      <c r="C26" s="3" t="s">
        <v>68</v>
      </c>
      <c r="D26" s="2">
        <v>4</v>
      </c>
      <c r="E26" s="2">
        <v>1</v>
      </c>
      <c r="F26" s="3" t="s">
        <v>228</v>
      </c>
      <c r="G26" s="2">
        <f>COUNTIF(Tabla6[Clave],Tabla1[[#This Row],[clave]])</f>
        <v>15</v>
      </c>
      <c r="H26" s="2">
        <v>31</v>
      </c>
      <c r="J26" t="s">
        <v>11</v>
      </c>
      <c r="K26" s="1">
        <f>IF(Tabla6[[#This Row],[Clave]]="","",VLOOKUP(Tabla6[[#This Row],[Clave]],Tabla1[[clave]:[id_bitacora]],3,0))</f>
        <v>2</v>
      </c>
      <c r="L26" s="1">
        <f>IF(Tabla6[[#This Row],[Clave]]="","",VLOOKUP(Tabla6[[#This Row],[Clave]],Tabla1[[clave]:[id_bitacora]],4,0))</f>
        <v>1</v>
      </c>
      <c r="M26" t="s">
        <v>244</v>
      </c>
      <c r="N26" s="1">
        <f>IF(Tabla6[[#This Row],[proceso]]="","",VLOOKUP(Tabla6[[#This Row],[proceso]],Tabla5[],2,0))</f>
        <v>13</v>
      </c>
      <c r="O26" s="1">
        <f t="shared" si="0"/>
        <v>10</v>
      </c>
      <c r="P26" s="5">
        <f>IF(Tabla6[[#This Row],[Clave]]="","",VLOOKUP(Tabla6[[#This Row],[Clave]],Tabla1[[clave]:[id2]],7,0))</f>
        <v>6</v>
      </c>
      <c r="Q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value(10,13,6,'2018-11-18 11:52:00','2018-11-18 11:52:00');</v>
      </c>
    </row>
    <row r="27" spans="1:17" x14ac:dyDescent="0.2">
      <c r="A27" s="3">
        <v>32</v>
      </c>
      <c r="B27" s="3" t="s">
        <v>69</v>
      </c>
      <c r="C27" s="3" t="s">
        <v>70</v>
      </c>
      <c r="D27" s="2">
        <v>4</v>
      </c>
      <c r="E27" s="2">
        <v>1</v>
      </c>
      <c r="F27" s="3" t="s">
        <v>228</v>
      </c>
      <c r="G27" s="2">
        <f>COUNTIF(Tabla6[Clave],Tabla1[[#This Row],[clave]])</f>
        <v>15</v>
      </c>
      <c r="H27" s="2">
        <v>32</v>
      </c>
      <c r="J27" t="s">
        <v>11</v>
      </c>
      <c r="K27" s="1">
        <f>IF(Tabla6[[#This Row],[Clave]]="","",VLOOKUP(Tabla6[[#This Row],[Clave]],Tabla1[[clave]:[id_bitacora]],3,0))</f>
        <v>2</v>
      </c>
      <c r="L27" s="1">
        <f>IF(Tabla6[[#This Row],[Clave]]="","",VLOOKUP(Tabla6[[#This Row],[Clave]],Tabla1[[clave]:[id_bitacora]],4,0))</f>
        <v>1</v>
      </c>
      <c r="M27" t="s">
        <v>245</v>
      </c>
      <c r="N27" s="1">
        <f>IF(Tabla6[[#This Row],[proceso]]="","",VLOOKUP(Tabla6[[#This Row],[proceso]],Tabla5[],2,0))</f>
        <v>14</v>
      </c>
      <c r="O27" s="1">
        <f t="shared" si="0"/>
        <v>11</v>
      </c>
      <c r="P27" s="5">
        <f>IF(Tabla6[[#This Row],[Clave]]="","",VLOOKUP(Tabla6[[#This Row],[Clave]],Tabla1[[clave]:[id2]],7,0))</f>
        <v>6</v>
      </c>
      <c r="Q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value(11,14,6,'2018-11-18 11:52:00','2018-11-18 11:52:00');</v>
      </c>
    </row>
    <row r="28" spans="1:17" x14ac:dyDescent="0.2">
      <c r="A28" s="3">
        <v>33</v>
      </c>
      <c r="B28" s="3" t="s">
        <v>71</v>
      </c>
      <c r="C28" s="3" t="s">
        <v>72</v>
      </c>
      <c r="D28" s="2">
        <v>4</v>
      </c>
      <c r="E28" s="2">
        <v>1</v>
      </c>
      <c r="F28" s="3" t="s">
        <v>228</v>
      </c>
      <c r="G28" s="2">
        <f>COUNTIF(Tabla6[Clave],Tabla1[[#This Row],[clave]])</f>
        <v>15</v>
      </c>
      <c r="H28" s="2">
        <v>33</v>
      </c>
      <c r="J28" t="s">
        <v>11</v>
      </c>
      <c r="K28" s="1">
        <f>IF(Tabla6[[#This Row],[Clave]]="","",VLOOKUP(Tabla6[[#This Row],[Clave]],Tabla1[[clave]:[id_bitacora]],3,0))</f>
        <v>2</v>
      </c>
      <c r="L28" s="1">
        <f>IF(Tabla6[[#This Row],[Clave]]="","",VLOOKUP(Tabla6[[#This Row],[Clave]],Tabla1[[clave]:[id_bitacora]],4,0))</f>
        <v>1</v>
      </c>
      <c r="M28" t="s">
        <v>253</v>
      </c>
      <c r="N28" s="1">
        <f>IF(Tabla6[[#This Row],[proceso]]="","",VLOOKUP(Tabla6[[#This Row],[proceso]],Tabla5[],2,0))</f>
        <v>24</v>
      </c>
      <c r="O28" s="1">
        <f t="shared" si="0"/>
        <v>12</v>
      </c>
      <c r="P28" s="5">
        <f>IF(Tabla6[[#This Row],[Clave]]="","",VLOOKUP(Tabla6[[#This Row],[Clave]],Tabla1[[clave]:[id2]],7,0))</f>
        <v>6</v>
      </c>
      <c r="Q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value(12,24,6,'2018-11-18 11:52:00','2018-11-18 11:52:00');</v>
      </c>
    </row>
    <row r="29" spans="1:17" x14ac:dyDescent="0.2">
      <c r="A29" s="3">
        <v>34</v>
      </c>
      <c r="B29" s="3" t="s">
        <v>73</v>
      </c>
      <c r="C29" s="3" t="s">
        <v>74</v>
      </c>
      <c r="D29" s="2">
        <v>4</v>
      </c>
      <c r="E29" s="2">
        <v>1</v>
      </c>
      <c r="F29" s="3" t="s">
        <v>228</v>
      </c>
      <c r="G29" s="2">
        <f>COUNTIF(Tabla6[Clave],Tabla1[[#This Row],[clave]])</f>
        <v>15</v>
      </c>
      <c r="H29" s="2">
        <v>34</v>
      </c>
      <c r="J29" t="s">
        <v>11</v>
      </c>
      <c r="K29" s="1">
        <f>IF(Tabla6[[#This Row],[Clave]]="","",VLOOKUP(Tabla6[[#This Row],[Clave]],Tabla1[[clave]:[id_bitacora]],3,0))</f>
        <v>2</v>
      </c>
      <c r="L29" s="1">
        <f>IF(Tabla6[[#This Row],[Clave]]="","",VLOOKUP(Tabla6[[#This Row],[Clave]],Tabla1[[clave]:[id_bitacora]],4,0))</f>
        <v>1</v>
      </c>
      <c r="M29" t="s">
        <v>252</v>
      </c>
      <c r="N29" s="1">
        <f>IF(Tabla6[[#This Row],[proceso]]="","",VLOOKUP(Tabla6[[#This Row],[proceso]],Tabla5[],2,0))</f>
        <v>23</v>
      </c>
      <c r="O29" s="1">
        <f t="shared" si="0"/>
        <v>13</v>
      </c>
      <c r="P29" s="5">
        <f>IF(Tabla6[[#This Row],[Clave]]="","",VLOOKUP(Tabla6[[#This Row],[Clave]],Tabla1[[clave]:[id2]],7,0))</f>
        <v>6</v>
      </c>
      <c r="Q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value(13,23,6,'2018-11-18 11:52:00','2018-11-18 11:52:00');</v>
      </c>
    </row>
    <row r="30" spans="1:17" x14ac:dyDescent="0.2">
      <c r="A30" s="3">
        <v>35</v>
      </c>
      <c r="B30" s="3" t="s">
        <v>75</v>
      </c>
      <c r="C30" s="3" t="s">
        <v>76</v>
      </c>
      <c r="D30" s="2">
        <v>4</v>
      </c>
      <c r="E30" s="2">
        <v>1</v>
      </c>
      <c r="F30" s="3" t="s">
        <v>228</v>
      </c>
      <c r="G30" s="2">
        <f>COUNTIF(Tabla6[Clave],Tabla1[[#This Row],[clave]])</f>
        <v>15</v>
      </c>
      <c r="H30" s="2">
        <v>35</v>
      </c>
      <c r="J30" t="s">
        <v>11</v>
      </c>
      <c r="K30" s="1">
        <f>IF(Tabla6[[#This Row],[Clave]]="","",VLOOKUP(Tabla6[[#This Row],[Clave]],Tabla1[[clave]:[id_bitacora]],3,0))</f>
        <v>2</v>
      </c>
      <c r="L30" s="1">
        <f>IF(Tabla6[[#This Row],[Clave]]="","",VLOOKUP(Tabla6[[#This Row],[Clave]],Tabla1[[clave]:[id_bitacora]],4,0))</f>
        <v>1</v>
      </c>
      <c r="M30" t="s">
        <v>246</v>
      </c>
      <c r="N30" s="1">
        <f>IF(Tabla6[[#This Row],[proceso]]="","",VLOOKUP(Tabla6[[#This Row],[proceso]],Tabla5[],2,0))</f>
        <v>15</v>
      </c>
      <c r="O30" s="1">
        <f t="shared" si="0"/>
        <v>14</v>
      </c>
      <c r="P30" s="5">
        <f>IF(Tabla6[[#This Row],[Clave]]="","",VLOOKUP(Tabla6[[#This Row],[Clave]],Tabla1[[clave]:[id2]],7,0))</f>
        <v>6</v>
      </c>
      <c r="Q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value(14,15,6,'2018-11-18 11:52:00','2018-11-18 11:52:00');</v>
      </c>
    </row>
    <row r="31" spans="1:17" x14ac:dyDescent="0.2">
      <c r="A31" s="3">
        <v>36</v>
      </c>
      <c r="B31" s="3" t="s">
        <v>77</v>
      </c>
      <c r="C31" s="3" t="s">
        <v>78</v>
      </c>
      <c r="D31" s="2">
        <v>4</v>
      </c>
      <c r="E31" s="2">
        <v>1</v>
      </c>
      <c r="F31" s="3" t="s">
        <v>228</v>
      </c>
      <c r="G31" s="2">
        <f>COUNTIF(Tabla6[Clave],Tabla1[[#This Row],[clave]])</f>
        <v>15</v>
      </c>
      <c r="H31" s="2">
        <v>36</v>
      </c>
      <c r="J31" t="s">
        <v>11</v>
      </c>
      <c r="K31" s="1">
        <f>IF(Tabla6[[#This Row],[Clave]]="","",VLOOKUP(Tabla6[[#This Row],[Clave]],Tabla1[[clave]:[id_bitacora]],3,0))</f>
        <v>2</v>
      </c>
      <c r="L31" s="1">
        <f>IF(Tabla6[[#This Row],[Clave]]="","",VLOOKUP(Tabla6[[#This Row],[Clave]],Tabla1[[clave]:[id_bitacora]],4,0))</f>
        <v>1</v>
      </c>
      <c r="M31" t="s">
        <v>247</v>
      </c>
      <c r="N31" s="1">
        <f>IF(Tabla6[[#This Row],[proceso]]="","",VLOOKUP(Tabla6[[#This Row],[proceso]],Tabla5[],2,0))</f>
        <v>16</v>
      </c>
      <c r="O31" s="1">
        <f t="shared" si="0"/>
        <v>15</v>
      </c>
      <c r="P31" s="5">
        <f>IF(Tabla6[[#This Row],[Clave]]="","",VLOOKUP(Tabla6[[#This Row],[Clave]],Tabla1[[clave]:[id2]],7,0))</f>
        <v>6</v>
      </c>
      <c r="Q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value(15,16,6,'2018-11-18 11:52:00','2018-11-18 11:52:00');</v>
      </c>
    </row>
    <row r="32" spans="1:17" x14ac:dyDescent="0.2">
      <c r="A32" s="3">
        <v>37</v>
      </c>
      <c r="B32" s="3" t="s">
        <v>79</v>
      </c>
      <c r="C32" s="3" t="s">
        <v>80</v>
      </c>
      <c r="D32" s="2">
        <v>4</v>
      </c>
      <c r="E32" s="2">
        <v>1</v>
      </c>
      <c r="F32" s="3" t="s">
        <v>228</v>
      </c>
      <c r="G32" s="2">
        <f>COUNTIF(Tabla6[Clave],Tabla1[[#This Row],[clave]])</f>
        <v>15</v>
      </c>
      <c r="H32" s="2">
        <v>37</v>
      </c>
      <c r="J32" t="s">
        <v>13</v>
      </c>
      <c r="K32" s="1">
        <f>IF(Tabla6[[#This Row],[Clave]]="","",VLOOKUP(Tabla6[[#This Row],[Clave]],Tabla1[[clave]:[id_bitacora]],3,0))</f>
        <v>2</v>
      </c>
      <c r="L32" s="1">
        <f>IF(Tabla6[[#This Row],[Clave]]="","",VLOOKUP(Tabla6[[#This Row],[Clave]],Tabla1[[clave]:[id_bitacora]],4,0))</f>
        <v>1</v>
      </c>
      <c r="M32" t="s">
        <v>234</v>
      </c>
      <c r="N32" s="1">
        <f>IF(Tabla6[[#This Row],[proceso]]="","",VLOOKUP(Tabla6[[#This Row],[proceso]],Tabla5[],2,0))</f>
        <v>3</v>
      </c>
      <c r="O32" s="1">
        <f t="shared" si="0"/>
        <v>1</v>
      </c>
      <c r="P32" s="5">
        <f>IF(Tabla6[[#This Row],[Clave]]="","",VLOOKUP(Tabla6[[#This Row],[Clave]],Tabla1[[clave]:[id2]],7,0))</f>
        <v>7</v>
      </c>
      <c r="Q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value(1,3,7,'2018-11-18 11:52:00','2018-11-18 11:52:00');</v>
      </c>
    </row>
    <row r="33" spans="1:17" x14ac:dyDescent="0.2">
      <c r="A33" s="3">
        <v>40</v>
      </c>
      <c r="B33" s="3" t="s">
        <v>90</v>
      </c>
      <c r="C33" s="3" t="s">
        <v>91</v>
      </c>
      <c r="D33" s="2">
        <v>5</v>
      </c>
      <c r="E33" s="2">
        <v>1</v>
      </c>
      <c r="F33" s="3" t="s">
        <v>89</v>
      </c>
      <c r="G33" s="2">
        <f>COUNTIF(Tabla6[Clave],Tabla1[[#This Row],[clave]])</f>
        <v>0</v>
      </c>
      <c r="H33" s="2">
        <v>40</v>
      </c>
      <c r="J33" t="s">
        <v>13</v>
      </c>
      <c r="K33" s="1">
        <f>IF(Tabla6[[#This Row],[Clave]]="","",VLOOKUP(Tabla6[[#This Row],[Clave]],Tabla1[[clave]:[id_bitacora]],3,0))</f>
        <v>2</v>
      </c>
      <c r="L33" s="1">
        <f>IF(Tabla6[[#This Row],[Clave]]="","",VLOOKUP(Tabla6[[#This Row],[Clave]],Tabla1[[clave]:[id_bitacora]],4,0))</f>
        <v>1</v>
      </c>
      <c r="M33" t="s">
        <v>248</v>
      </c>
      <c r="N33" s="1">
        <f>IF(Tabla6[[#This Row],[proceso]]="","",VLOOKUP(Tabla6[[#This Row],[proceso]],Tabla5[],2,0))</f>
        <v>17</v>
      </c>
      <c r="O33" s="1">
        <f t="shared" si="0"/>
        <v>2</v>
      </c>
      <c r="P33" s="5">
        <f>IF(Tabla6[[#This Row],[Clave]]="","",VLOOKUP(Tabla6[[#This Row],[Clave]],Tabla1[[clave]:[id2]],7,0))</f>
        <v>7</v>
      </c>
      <c r="Q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value(2,17,7,'2018-11-18 11:52:00','2018-11-18 11:52:00');</v>
      </c>
    </row>
    <row r="34" spans="1:17" x14ac:dyDescent="0.2">
      <c r="A34" s="3">
        <v>41</v>
      </c>
      <c r="B34" s="3" t="s">
        <v>92</v>
      </c>
      <c r="C34" s="3" t="s">
        <v>93</v>
      </c>
      <c r="D34" s="2">
        <v>5</v>
      </c>
      <c r="E34" s="2">
        <v>1</v>
      </c>
      <c r="F34" s="3" t="s">
        <v>89</v>
      </c>
      <c r="G34" s="2">
        <f>COUNTIF(Tabla6[Clave],Tabla1[[#This Row],[clave]])</f>
        <v>0</v>
      </c>
      <c r="H34" s="2">
        <v>41</v>
      </c>
      <c r="J34" t="s">
        <v>13</v>
      </c>
      <c r="K34" s="1">
        <f>IF(Tabla6[[#This Row],[Clave]]="","",VLOOKUP(Tabla6[[#This Row],[Clave]],Tabla1[[clave]:[id_bitacora]],3,0))</f>
        <v>2</v>
      </c>
      <c r="L34" s="1">
        <f>IF(Tabla6[[#This Row],[Clave]]="","",VLOOKUP(Tabla6[[#This Row],[Clave]],Tabla1[[clave]:[id_bitacora]],4,0))</f>
        <v>1</v>
      </c>
      <c r="M34" t="s">
        <v>233</v>
      </c>
      <c r="N34" s="1">
        <f>IF(Tabla6[[#This Row],[proceso]]="","",VLOOKUP(Tabla6[[#This Row],[proceso]],Tabla5[],2,0))</f>
        <v>4</v>
      </c>
      <c r="O34" s="1">
        <f t="shared" si="0"/>
        <v>3</v>
      </c>
      <c r="P34" s="5">
        <f>IF(Tabla6[[#This Row],[Clave]]="","",VLOOKUP(Tabla6[[#This Row],[Clave]],Tabla1[[clave]:[id2]],7,0))</f>
        <v>7</v>
      </c>
      <c r="Q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value(3,4,7,'2018-11-18 11:52:00','2018-11-18 11:52:00');</v>
      </c>
    </row>
    <row r="35" spans="1:17" x14ac:dyDescent="0.2">
      <c r="A35" s="3">
        <v>42</v>
      </c>
      <c r="B35" s="3" t="s">
        <v>94</v>
      </c>
      <c r="C35" s="3" t="s">
        <v>95</v>
      </c>
      <c r="D35" s="2">
        <v>5</v>
      </c>
      <c r="E35" s="2">
        <v>1</v>
      </c>
      <c r="F35" s="3" t="s">
        <v>89</v>
      </c>
      <c r="G35" s="2">
        <f>COUNTIF(Tabla6[Clave],Tabla1[[#This Row],[clave]])</f>
        <v>0</v>
      </c>
      <c r="H35" s="2">
        <v>42</v>
      </c>
      <c r="J35" t="s">
        <v>13</v>
      </c>
      <c r="K35" s="1">
        <f>IF(Tabla6[[#This Row],[Clave]]="","",VLOOKUP(Tabla6[[#This Row],[Clave]],Tabla1[[clave]:[id_bitacora]],3,0))</f>
        <v>2</v>
      </c>
      <c r="L35" s="1">
        <f>IF(Tabla6[[#This Row],[Clave]]="","",VLOOKUP(Tabla6[[#This Row],[Clave]],Tabla1[[clave]:[id_bitacora]],4,0))</f>
        <v>1</v>
      </c>
      <c r="M35" t="s">
        <v>236</v>
      </c>
      <c r="N35" s="1">
        <f>IF(Tabla6[[#This Row],[proceso]]="","",VLOOKUP(Tabla6[[#This Row],[proceso]],Tabla5[],2,0))</f>
        <v>5</v>
      </c>
      <c r="O35" s="1">
        <f t="shared" si="0"/>
        <v>4</v>
      </c>
      <c r="P35" s="5">
        <f>IF(Tabla6[[#This Row],[Clave]]="","",VLOOKUP(Tabla6[[#This Row],[Clave]],Tabla1[[clave]:[id2]],7,0))</f>
        <v>7</v>
      </c>
      <c r="Q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value(4,5,7,'2018-11-18 11:52:00','2018-11-18 11:52:00');</v>
      </c>
    </row>
    <row r="36" spans="1:17" x14ac:dyDescent="0.2">
      <c r="A36" s="3">
        <v>43</v>
      </c>
      <c r="B36" s="3" t="s">
        <v>96</v>
      </c>
      <c r="C36" s="3" t="s">
        <v>97</v>
      </c>
      <c r="D36" s="2">
        <v>5</v>
      </c>
      <c r="E36" s="2">
        <v>1</v>
      </c>
      <c r="F36" s="3" t="s">
        <v>89</v>
      </c>
      <c r="G36" s="2">
        <f>COUNTIF(Tabla6[Clave],Tabla1[[#This Row],[clave]])</f>
        <v>0</v>
      </c>
      <c r="H36" s="2">
        <v>43</v>
      </c>
      <c r="J36" t="s">
        <v>13</v>
      </c>
      <c r="K36" s="1">
        <f>IF(Tabla6[[#This Row],[Clave]]="","",VLOOKUP(Tabla6[[#This Row],[Clave]],Tabla1[[clave]:[id_bitacora]],3,0))</f>
        <v>2</v>
      </c>
      <c r="L36" s="1">
        <f>IF(Tabla6[[#This Row],[Clave]]="","",VLOOKUP(Tabla6[[#This Row],[Clave]],Tabla1[[clave]:[id_bitacora]],4,0))</f>
        <v>1</v>
      </c>
      <c r="M36" t="s">
        <v>249</v>
      </c>
      <c r="N36" s="1">
        <f>IF(Tabla6[[#This Row],[proceso]]="","",VLOOKUP(Tabla6[[#This Row],[proceso]],Tabla5[],2,0))</f>
        <v>18</v>
      </c>
      <c r="O36" s="1">
        <f t="shared" si="0"/>
        <v>5</v>
      </c>
      <c r="P36" s="5">
        <f>IF(Tabla6[[#This Row],[Clave]]="","",VLOOKUP(Tabla6[[#This Row],[Clave]],Tabla1[[clave]:[id2]],7,0))</f>
        <v>7</v>
      </c>
      <c r="Q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value(5,18,7,'2018-11-18 11:52:00','2018-11-18 11:52:00');</v>
      </c>
    </row>
    <row r="37" spans="1:17" x14ac:dyDescent="0.2">
      <c r="A37" s="3">
        <v>44</v>
      </c>
      <c r="B37" s="3" t="s">
        <v>98</v>
      </c>
      <c r="C37" s="3" t="s">
        <v>99</v>
      </c>
      <c r="D37" s="2">
        <v>5</v>
      </c>
      <c r="E37" s="2">
        <v>1</v>
      </c>
      <c r="F37" s="3" t="s">
        <v>89</v>
      </c>
      <c r="G37" s="2">
        <f>COUNTIF(Tabla6[Clave],Tabla1[[#This Row],[clave]])</f>
        <v>0</v>
      </c>
      <c r="H37" s="2">
        <v>44</v>
      </c>
      <c r="J37" t="s">
        <v>13</v>
      </c>
      <c r="K37" s="1">
        <f>IF(Tabla6[[#This Row],[Clave]]="","",VLOOKUP(Tabla6[[#This Row],[Clave]],Tabla1[[clave]:[id_bitacora]],3,0))</f>
        <v>2</v>
      </c>
      <c r="L37" s="1">
        <f>IF(Tabla6[[#This Row],[Clave]]="","",VLOOKUP(Tabla6[[#This Row],[Clave]],Tabla1[[clave]:[id_bitacora]],4,0))</f>
        <v>1</v>
      </c>
      <c r="M37" t="s">
        <v>270</v>
      </c>
      <c r="N37" s="1">
        <f>IF(Tabla6[[#This Row],[proceso]]="","",VLOOKUP(Tabla6[[#This Row],[proceso]],Tabla5[],2,0))</f>
        <v>19</v>
      </c>
      <c r="O37" s="1">
        <f t="shared" si="0"/>
        <v>6</v>
      </c>
      <c r="P37" s="5">
        <f>IF(Tabla6[[#This Row],[Clave]]="","",VLOOKUP(Tabla6[[#This Row],[Clave]],Tabla1[[clave]:[id2]],7,0))</f>
        <v>7</v>
      </c>
      <c r="Q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value(6,19,7,'2018-11-18 11:52:00','2018-11-18 11:52:00');</v>
      </c>
    </row>
    <row r="38" spans="1:17" x14ac:dyDescent="0.2">
      <c r="A38" s="3">
        <v>45</v>
      </c>
      <c r="B38" s="3" t="s">
        <v>100</v>
      </c>
      <c r="C38" s="3" t="s">
        <v>101</v>
      </c>
      <c r="D38" s="2">
        <v>5</v>
      </c>
      <c r="E38" s="2">
        <v>1</v>
      </c>
      <c r="F38" s="3" t="s">
        <v>89</v>
      </c>
      <c r="G38" s="2">
        <f>COUNTIF(Tabla6[Clave],Tabla1[[#This Row],[clave]])</f>
        <v>0</v>
      </c>
      <c r="H38" s="2">
        <v>45</v>
      </c>
      <c r="J38" t="s">
        <v>13</v>
      </c>
      <c r="K38" s="1">
        <f>IF(Tabla6[[#This Row],[Clave]]="","",VLOOKUP(Tabla6[[#This Row],[Clave]],Tabla1[[clave]:[id_bitacora]],3,0))</f>
        <v>2</v>
      </c>
      <c r="L38" s="1">
        <f>IF(Tabla6[[#This Row],[Clave]]="","",VLOOKUP(Tabla6[[#This Row],[Clave]],Tabla1[[clave]:[id_bitacora]],4,0))</f>
        <v>1</v>
      </c>
      <c r="M38" t="s">
        <v>250</v>
      </c>
      <c r="N38" s="1">
        <f>IF(Tabla6[[#This Row],[proceso]]="","",VLOOKUP(Tabla6[[#This Row],[proceso]],Tabla5[],2,0))</f>
        <v>20</v>
      </c>
      <c r="O38" s="1">
        <f t="shared" si="0"/>
        <v>7</v>
      </c>
      <c r="P38" s="5">
        <f>IF(Tabla6[[#This Row],[Clave]]="","",VLOOKUP(Tabla6[[#This Row],[Clave]],Tabla1[[clave]:[id2]],7,0))</f>
        <v>7</v>
      </c>
      <c r="Q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value(7,20,7,'2018-11-18 11:52:00','2018-11-18 11:52:00');</v>
      </c>
    </row>
    <row r="39" spans="1:17" x14ac:dyDescent="0.2">
      <c r="A39" s="3">
        <v>46</v>
      </c>
      <c r="B39" s="3" t="s">
        <v>102</v>
      </c>
      <c r="C39" s="3" t="s">
        <v>103</v>
      </c>
      <c r="D39" s="2">
        <v>5</v>
      </c>
      <c r="E39" s="2">
        <v>1</v>
      </c>
      <c r="F39" s="3" t="s">
        <v>89</v>
      </c>
      <c r="G39" s="2">
        <f>COUNTIF(Tabla6[Clave],Tabla1[[#This Row],[clave]])</f>
        <v>0</v>
      </c>
      <c r="H39" s="2">
        <v>46</v>
      </c>
      <c r="J39" t="s">
        <v>13</v>
      </c>
      <c r="K39" s="1">
        <f>IF(Tabla6[[#This Row],[Clave]]="","",VLOOKUP(Tabla6[[#This Row],[Clave]],Tabla1[[clave]:[id_bitacora]],3,0))</f>
        <v>2</v>
      </c>
      <c r="L39" s="1">
        <f>IF(Tabla6[[#This Row],[Clave]]="","",VLOOKUP(Tabla6[[#This Row],[Clave]],Tabla1[[clave]:[id_bitacora]],4,0))</f>
        <v>1</v>
      </c>
      <c r="M39" t="s">
        <v>251</v>
      </c>
      <c r="N39" s="1">
        <f>IF(Tabla6[[#This Row],[proceso]]="","",VLOOKUP(Tabla6[[#This Row],[proceso]],Tabla5[],2,0))</f>
        <v>21</v>
      </c>
      <c r="O39" s="1">
        <f t="shared" si="0"/>
        <v>8</v>
      </c>
      <c r="P39" s="5">
        <f>IF(Tabla6[[#This Row],[Clave]]="","",VLOOKUP(Tabla6[[#This Row],[Clave]],Tabla1[[clave]:[id2]],7,0))</f>
        <v>7</v>
      </c>
      <c r="Q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value(8,21,7,'2018-11-18 11:52:00','2018-11-18 11:52:00');</v>
      </c>
    </row>
    <row r="40" spans="1:17" x14ac:dyDescent="0.2">
      <c r="A40" s="3">
        <v>47</v>
      </c>
      <c r="B40" s="3" t="s">
        <v>104</v>
      </c>
      <c r="C40" s="3" t="s">
        <v>105</v>
      </c>
      <c r="D40" s="2">
        <v>5</v>
      </c>
      <c r="E40" s="2">
        <v>1</v>
      </c>
      <c r="F40" s="3" t="s">
        <v>89</v>
      </c>
      <c r="G40" s="2">
        <f>COUNTIF(Tabla6[Clave],Tabla1[[#This Row],[clave]])</f>
        <v>0</v>
      </c>
      <c r="H40" s="2">
        <v>47</v>
      </c>
      <c r="J40" t="s">
        <v>13</v>
      </c>
      <c r="K40" s="1">
        <f>IF(Tabla6[[#This Row],[Clave]]="","",VLOOKUP(Tabla6[[#This Row],[Clave]],Tabla1[[clave]:[id_bitacora]],3,0))</f>
        <v>2</v>
      </c>
      <c r="L40" s="1">
        <f>IF(Tabla6[[#This Row],[Clave]]="","",VLOOKUP(Tabla6[[#This Row],[Clave]],Tabla1[[clave]:[id_bitacora]],4,0))</f>
        <v>1</v>
      </c>
      <c r="M40" t="s">
        <v>269</v>
      </c>
      <c r="N40" s="1">
        <f>IF(Tabla6[[#This Row],[proceso]]="","",VLOOKUP(Tabla6[[#This Row],[proceso]],Tabla5[],2,0))</f>
        <v>22</v>
      </c>
      <c r="O40" s="1">
        <f t="shared" si="0"/>
        <v>9</v>
      </c>
      <c r="P40" s="5">
        <f>IF(Tabla6[[#This Row],[Clave]]="","",VLOOKUP(Tabla6[[#This Row],[Clave]],Tabla1[[clave]:[id2]],7,0))</f>
        <v>7</v>
      </c>
      <c r="Q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value(9,22,7,'2018-11-18 11:52:00','2018-11-18 11:52:00');</v>
      </c>
    </row>
    <row r="41" spans="1:17" x14ac:dyDescent="0.2">
      <c r="A41" s="3">
        <v>48</v>
      </c>
      <c r="B41" s="3" t="s">
        <v>106</v>
      </c>
      <c r="C41" s="3" t="s">
        <v>107</v>
      </c>
      <c r="D41" s="2">
        <v>5</v>
      </c>
      <c r="E41" s="2">
        <v>1</v>
      </c>
      <c r="F41" s="3" t="s">
        <v>89</v>
      </c>
      <c r="G41" s="2">
        <f>COUNTIF(Tabla6[Clave],Tabla1[[#This Row],[clave]])</f>
        <v>0</v>
      </c>
      <c r="H41" s="2">
        <v>48</v>
      </c>
      <c r="J41" t="s">
        <v>13</v>
      </c>
      <c r="K41" s="1">
        <f>IF(Tabla6[[#This Row],[Clave]]="","",VLOOKUP(Tabla6[[#This Row],[Clave]],Tabla1[[clave]:[id_bitacora]],3,0))</f>
        <v>2</v>
      </c>
      <c r="L41" s="1">
        <f>IF(Tabla6[[#This Row],[Clave]]="","",VLOOKUP(Tabla6[[#This Row],[Clave]],Tabla1[[clave]:[id_bitacora]],4,0))</f>
        <v>1</v>
      </c>
      <c r="M41" t="s">
        <v>244</v>
      </c>
      <c r="N41" s="1">
        <f>IF(Tabla6[[#This Row],[proceso]]="","",VLOOKUP(Tabla6[[#This Row],[proceso]],Tabla5[],2,0))</f>
        <v>13</v>
      </c>
      <c r="O41" s="1">
        <f t="shared" si="0"/>
        <v>10</v>
      </c>
      <c r="P41" s="5">
        <f>IF(Tabla6[[#This Row],[Clave]]="","",VLOOKUP(Tabla6[[#This Row],[Clave]],Tabla1[[clave]:[id2]],7,0))</f>
        <v>7</v>
      </c>
      <c r="Q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value(10,13,7,'2018-11-18 11:52:00','2018-11-18 11:52:00');</v>
      </c>
    </row>
    <row r="42" spans="1:17" x14ac:dyDescent="0.2">
      <c r="A42" s="3">
        <v>49</v>
      </c>
      <c r="B42" s="3" t="s">
        <v>108</v>
      </c>
      <c r="C42" s="3" t="s">
        <v>109</v>
      </c>
      <c r="D42" s="2">
        <v>5</v>
      </c>
      <c r="E42" s="2">
        <v>1</v>
      </c>
      <c r="F42" s="3" t="s">
        <v>89</v>
      </c>
      <c r="G42" s="2">
        <f>COUNTIF(Tabla6[Clave],Tabla1[[#This Row],[clave]])</f>
        <v>0</v>
      </c>
      <c r="H42" s="2">
        <v>49</v>
      </c>
      <c r="J42" t="s">
        <v>13</v>
      </c>
      <c r="K42" s="1">
        <f>IF(Tabla6[[#This Row],[Clave]]="","",VLOOKUP(Tabla6[[#This Row],[Clave]],Tabla1[[clave]:[id_bitacora]],3,0))</f>
        <v>2</v>
      </c>
      <c r="L42" s="1">
        <f>IF(Tabla6[[#This Row],[Clave]]="","",VLOOKUP(Tabla6[[#This Row],[Clave]],Tabla1[[clave]:[id_bitacora]],4,0))</f>
        <v>1</v>
      </c>
      <c r="M42" t="s">
        <v>245</v>
      </c>
      <c r="N42" s="1">
        <f>IF(Tabla6[[#This Row],[proceso]]="","",VLOOKUP(Tabla6[[#This Row],[proceso]],Tabla5[],2,0))</f>
        <v>14</v>
      </c>
      <c r="O42" s="1">
        <f t="shared" si="0"/>
        <v>11</v>
      </c>
      <c r="P42" s="5">
        <f>IF(Tabla6[[#This Row],[Clave]]="","",VLOOKUP(Tabla6[[#This Row],[Clave]],Tabla1[[clave]:[id2]],7,0))</f>
        <v>7</v>
      </c>
      <c r="Q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value(11,14,7,'2018-11-18 11:52:00','2018-11-18 11:52:00');</v>
      </c>
    </row>
    <row r="43" spans="1:17" x14ac:dyDescent="0.2">
      <c r="A43" s="3">
        <v>50</v>
      </c>
      <c r="B43" s="3" t="s">
        <v>110</v>
      </c>
      <c r="C43" s="3" t="s">
        <v>111</v>
      </c>
      <c r="D43" s="2">
        <v>5</v>
      </c>
      <c r="E43" s="2">
        <v>1</v>
      </c>
      <c r="F43" s="3" t="s">
        <v>89</v>
      </c>
      <c r="G43" s="2">
        <f>COUNTIF(Tabla6[Clave],Tabla1[[#This Row],[clave]])</f>
        <v>0</v>
      </c>
      <c r="H43" s="2">
        <v>50</v>
      </c>
      <c r="J43" t="s">
        <v>13</v>
      </c>
      <c r="K43" s="1">
        <f>IF(Tabla6[[#This Row],[Clave]]="","",VLOOKUP(Tabla6[[#This Row],[Clave]],Tabla1[[clave]:[id_bitacora]],3,0))</f>
        <v>2</v>
      </c>
      <c r="L43" s="1">
        <f>IF(Tabla6[[#This Row],[Clave]]="","",VLOOKUP(Tabla6[[#This Row],[Clave]],Tabla1[[clave]:[id_bitacora]],4,0))</f>
        <v>1</v>
      </c>
      <c r="M43" t="s">
        <v>253</v>
      </c>
      <c r="N43" s="1">
        <f>IF(Tabla6[[#This Row],[proceso]]="","",VLOOKUP(Tabla6[[#This Row],[proceso]],Tabla5[],2,0))</f>
        <v>24</v>
      </c>
      <c r="O43" s="1">
        <f t="shared" si="0"/>
        <v>12</v>
      </c>
      <c r="P43" s="5">
        <f>IF(Tabla6[[#This Row],[Clave]]="","",VLOOKUP(Tabla6[[#This Row],[Clave]],Tabla1[[clave]:[id2]],7,0))</f>
        <v>7</v>
      </c>
      <c r="Q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value(12,24,7,'2018-11-18 11:52:00','2018-11-18 11:52:00');</v>
      </c>
    </row>
    <row r="44" spans="1:17" x14ac:dyDescent="0.2">
      <c r="A44" s="3">
        <v>51</v>
      </c>
      <c r="B44" s="3" t="s">
        <v>112</v>
      </c>
      <c r="C44" s="3" t="s">
        <v>113</v>
      </c>
      <c r="D44" s="2">
        <v>5</v>
      </c>
      <c r="E44" s="2">
        <v>1</v>
      </c>
      <c r="F44" s="3" t="s">
        <v>89</v>
      </c>
      <c r="G44" s="2">
        <f>COUNTIF(Tabla6[Clave],Tabla1[[#This Row],[clave]])</f>
        <v>0</v>
      </c>
      <c r="H44" s="2">
        <v>51</v>
      </c>
      <c r="J44" t="s">
        <v>13</v>
      </c>
      <c r="K44" s="1">
        <f>IF(Tabla6[[#This Row],[Clave]]="","",VLOOKUP(Tabla6[[#This Row],[Clave]],Tabla1[[clave]:[id_bitacora]],3,0))</f>
        <v>2</v>
      </c>
      <c r="L44" s="1">
        <f>IF(Tabla6[[#This Row],[Clave]]="","",VLOOKUP(Tabla6[[#This Row],[Clave]],Tabla1[[clave]:[id_bitacora]],4,0))</f>
        <v>1</v>
      </c>
      <c r="M44" t="s">
        <v>252</v>
      </c>
      <c r="N44" s="1">
        <f>IF(Tabla6[[#This Row],[proceso]]="","",VLOOKUP(Tabla6[[#This Row],[proceso]],Tabla5[],2,0))</f>
        <v>23</v>
      </c>
      <c r="O44" s="1">
        <f t="shared" si="0"/>
        <v>13</v>
      </c>
      <c r="P44" s="5">
        <f>IF(Tabla6[[#This Row],[Clave]]="","",VLOOKUP(Tabla6[[#This Row],[Clave]],Tabla1[[clave]:[id2]],7,0))</f>
        <v>7</v>
      </c>
      <c r="Q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value(13,23,7,'2018-11-18 11:52:00','2018-11-18 11:52:00');</v>
      </c>
    </row>
    <row r="45" spans="1:17" x14ac:dyDescent="0.2">
      <c r="A45" s="3">
        <v>100</v>
      </c>
      <c r="B45" s="3" t="s">
        <v>114</v>
      </c>
      <c r="C45" s="3" t="s">
        <v>115</v>
      </c>
      <c r="D45" s="2">
        <v>5</v>
      </c>
      <c r="E45" s="2">
        <v>1</v>
      </c>
      <c r="F45" s="3" t="s">
        <v>89</v>
      </c>
      <c r="G45" s="2">
        <f>COUNTIF(Tabla6[Clave],Tabla1[[#This Row],[clave]])</f>
        <v>0</v>
      </c>
      <c r="H45" s="2">
        <v>100</v>
      </c>
      <c r="J45" t="s">
        <v>13</v>
      </c>
      <c r="K45" s="1">
        <f>IF(Tabla6[[#This Row],[Clave]]="","",VLOOKUP(Tabla6[[#This Row],[Clave]],Tabla1[[clave]:[id_bitacora]],3,0))</f>
        <v>2</v>
      </c>
      <c r="L45" s="1">
        <f>IF(Tabla6[[#This Row],[Clave]]="","",VLOOKUP(Tabla6[[#This Row],[Clave]],Tabla1[[clave]:[id_bitacora]],4,0))</f>
        <v>1</v>
      </c>
      <c r="M45" t="s">
        <v>246</v>
      </c>
      <c r="N45" s="1">
        <f>IF(Tabla6[[#This Row],[proceso]]="","",VLOOKUP(Tabla6[[#This Row],[proceso]],Tabla5[],2,0))</f>
        <v>15</v>
      </c>
      <c r="O45" s="1">
        <f t="shared" si="0"/>
        <v>14</v>
      </c>
      <c r="P45" s="5">
        <f>IF(Tabla6[[#This Row],[Clave]]="","",VLOOKUP(Tabla6[[#This Row],[Clave]],Tabla1[[clave]:[id2]],7,0))</f>
        <v>7</v>
      </c>
      <c r="Q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value(14,15,7,'2018-11-18 11:52:00','2018-11-18 11:52:00');</v>
      </c>
    </row>
    <row r="46" spans="1:17" x14ac:dyDescent="0.2">
      <c r="A46" s="3">
        <v>101</v>
      </c>
      <c r="B46" s="3" t="s">
        <v>116</v>
      </c>
      <c r="C46" s="3" t="s">
        <v>117</v>
      </c>
      <c r="D46" s="2">
        <v>5</v>
      </c>
      <c r="E46" s="2">
        <v>1</v>
      </c>
      <c r="F46" s="3" t="s">
        <v>89</v>
      </c>
      <c r="G46" s="2">
        <f>COUNTIF(Tabla6[Clave],Tabla1[[#This Row],[clave]])</f>
        <v>0</v>
      </c>
      <c r="H46" s="2">
        <v>101</v>
      </c>
      <c r="J46" t="s">
        <v>13</v>
      </c>
      <c r="K46" s="1">
        <f>IF(Tabla6[[#This Row],[Clave]]="","",VLOOKUP(Tabla6[[#This Row],[Clave]],Tabla1[[clave]:[id_bitacora]],3,0))</f>
        <v>2</v>
      </c>
      <c r="L46" s="1">
        <f>IF(Tabla6[[#This Row],[Clave]]="","",VLOOKUP(Tabla6[[#This Row],[Clave]],Tabla1[[clave]:[id_bitacora]],4,0))</f>
        <v>1</v>
      </c>
      <c r="M46" t="s">
        <v>247</v>
      </c>
      <c r="N46" s="1">
        <f>IF(Tabla6[[#This Row],[proceso]]="","",VLOOKUP(Tabla6[[#This Row],[proceso]],Tabla5[],2,0))</f>
        <v>16</v>
      </c>
      <c r="O46" s="1">
        <f t="shared" si="0"/>
        <v>15</v>
      </c>
      <c r="P46" s="5">
        <f>IF(Tabla6[[#This Row],[Clave]]="","",VLOOKUP(Tabla6[[#This Row],[Clave]],Tabla1[[clave]:[id2]],7,0))</f>
        <v>7</v>
      </c>
      <c r="Q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value(15,16,7,'2018-11-18 11:52:00','2018-11-18 11:52:00');</v>
      </c>
    </row>
    <row r="47" spans="1:17" x14ac:dyDescent="0.2">
      <c r="A47" s="3">
        <v>103</v>
      </c>
      <c r="B47" s="3" t="s">
        <v>118</v>
      </c>
      <c r="C47" s="3" t="s">
        <v>119</v>
      </c>
      <c r="D47" s="2">
        <v>5</v>
      </c>
      <c r="E47" s="2">
        <v>1</v>
      </c>
      <c r="F47" s="3" t="s">
        <v>89</v>
      </c>
      <c r="G47" s="2">
        <f>COUNTIF(Tabla6[Clave],Tabla1[[#This Row],[clave]])</f>
        <v>0</v>
      </c>
      <c r="H47" s="2">
        <v>103</v>
      </c>
      <c r="J47" s="3" t="s">
        <v>27</v>
      </c>
      <c r="K47" s="1">
        <f>IF(Tabla6[[#This Row],[Clave]]="","",VLOOKUP(Tabla6[[#This Row],[Clave]],Tabla1[[clave]:[id_bitacora]],3,0))</f>
        <v>2</v>
      </c>
      <c r="L47" s="1">
        <f>IF(Tabla6[[#This Row],[Clave]]="","",VLOOKUP(Tabla6[[#This Row],[Clave]],Tabla1[[clave]:[id_bitacora]],4,0))</f>
        <v>4</v>
      </c>
      <c r="M47" t="s">
        <v>270</v>
      </c>
      <c r="N47" s="1">
        <f>IF(Tabla6[[#This Row],[proceso]]="","",VLOOKUP(Tabla6[[#This Row],[proceso]],Tabla5[],2,0))</f>
        <v>19</v>
      </c>
      <c r="O47" s="1">
        <f t="shared" si="0"/>
        <v>1</v>
      </c>
      <c r="P47" s="5">
        <f>IF(Tabla6[[#This Row],[Clave]]="","",VLOOKUP(Tabla6[[#This Row],[Clave]],Tabla1[[clave]:[id2]],7,0))</f>
        <v>14</v>
      </c>
      <c r="Q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value(1,19,14,'2018-11-18 11:52:00','2018-11-18 11:52:00');</v>
      </c>
    </row>
    <row r="48" spans="1:17" x14ac:dyDescent="0.2">
      <c r="A48" s="3">
        <v>108</v>
      </c>
      <c r="B48" s="3" t="s">
        <v>122</v>
      </c>
      <c r="C48" s="3" t="s">
        <v>123</v>
      </c>
      <c r="D48" s="2">
        <v>5</v>
      </c>
      <c r="E48" s="2">
        <v>1</v>
      </c>
      <c r="F48" s="3" t="s">
        <v>89</v>
      </c>
      <c r="G48" s="2">
        <f>COUNTIF(Tabla6[Clave],Tabla1[[#This Row],[clave]])</f>
        <v>0</v>
      </c>
      <c r="H48" s="2">
        <v>108</v>
      </c>
      <c r="J48" s="3" t="s">
        <v>27</v>
      </c>
      <c r="K48" s="1">
        <f>IF(Tabla6[[#This Row],[Clave]]="","",VLOOKUP(Tabla6[[#This Row],[Clave]],Tabla1[[clave]:[id_bitacora]],3,0))</f>
        <v>2</v>
      </c>
      <c r="L48" s="1">
        <f>IF(Tabla6[[#This Row],[Clave]]="","",VLOOKUP(Tabla6[[#This Row],[Clave]],Tabla1[[clave]:[id_bitacora]],4,0))</f>
        <v>4</v>
      </c>
      <c r="M48" t="s">
        <v>271</v>
      </c>
      <c r="N48" s="1">
        <f>IF(Tabla6[[#This Row],[proceso]]="","",VLOOKUP(Tabla6[[#This Row],[proceso]],Tabla5[],2,0))</f>
        <v>32</v>
      </c>
      <c r="O48" s="1">
        <f t="shared" si="0"/>
        <v>2</v>
      </c>
      <c r="P48" s="5">
        <f>IF(Tabla6[[#This Row],[Clave]]="","",VLOOKUP(Tabla6[[#This Row],[Clave]],Tabla1[[clave]:[id2]],7,0))</f>
        <v>14</v>
      </c>
      <c r="Q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value(2,32,14,'2018-11-18 11:52:00','2018-11-18 11:52:00');</v>
      </c>
    </row>
    <row r="49" spans="1:17" x14ac:dyDescent="0.2">
      <c r="A49" s="3">
        <v>60</v>
      </c>
      <c r="B49" s="3" t="s">
        <v>141</v>
      </c>
      <c r="C49" s="3" t="s">
        <v>142</v>
      </c>
      <c r="D49" s="2">
        <v>6</v>
      </c>
      <c r="E49" s="2">
        <v>1</v>
      </c>
      <c r="F49" s="3" t="s">
        <v>126</v>
      </c>
      <c r="G49" s="2">
        <f>COUNTIF(Tabla6[Clave],Tabla1[[#This Row],[clave]])</f>
        <v>16</v>
      </c>
      <c r="H49" s="2">
        <v>60</v>
      </c>
      <c r="J49" s="3" t="s">
        <v>27</v>
      </c>
      <c r="K49" s="1">
        <f>IF(Tabla6[[#This Row],[Clave]]="","",VLOOKUP(Tabla6[[#This Row],[Clave]],Tabla1[[clave]:[id_bitacora]],3,0))</f>
        <v>2</v>
      </c>
      <c r="L49" s="1">
        <f>IF(Tabla6[[#This Row],[Clave]]="","",VLOOKUP(Tabla6[[#This Row],[Clave]],Tabla1[[clave]:[id_bitacora]],4,0))</f>
        <v>4</v>
      </c>
      <c r="M49" t="s">
        <v>272</v>
      </c>
      <c r="N49" s="1">
        <f>IF(Tabla6[[#This Row],[proceso]]="","",VLOOKUP(Tabla6[[#This Row],[proceso]],Tabla5[],2,0))</f>
        <v>33</v>
      </c>
      <c r="O49" s="1">
        <f t="shared" si="0"/>
        <v>3</v>
      </c>
      <c r="P49" s="5">
        <f>IF(Tabla6[[#This Row],[Clave]]="","",VLOOKUP(Tabla6[[#This Row],[Clave]],Tabla1[[clave]:[id2]],7,0))</f>
        <v>14</v>
      </c>
      <c r="Q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value(3,33,14,'2018-11-18 11:52:00','2018-11-18 11:52:00');</v>
      </c>
    </row>
    <row r="50" spans="1:17" x14ac:dyDescent="0.2">
      <c r="A50" s="3">
        <v>61</v>
      </c>
      <c r="B50" s="3" t="s">
        <v>143</v>
      </c>
      <c r="C50" s="3" t="s">
        <v>144</v>
      </c>
      <c r="D50" s="2">
        <v>6</v>
      </c>
      <c r="E50" s="2">
        <v>1</v>
      </c>
      <c r="F50" s="3" t="s">
        <v>126</v>
      </c>
      <c r="G50" s="2">
        <f>COUNTIF(Tabla6[Clave],Tabla1[[#This Row],[clave]])</f>
        <v>16</v>
      </c>
      <c r="H50" s="2">
        <v>61</v>
      </c>
      <c r="J50" s="3" t="s">
        <v>27</v>
      </c>
      <c r="K50" s="1">
        <f>IF(Tabla6[[#This Row],[Clave]]="","",VLOOKUP(Tabla6[[#This Row],[Clave]],Tabla1[[clave]:[id_bitacora]],3,0))</f>
        <v>2</v>
      </c>
      <c r="L50" s="1">
        <f>IF(Tabla6[[#This Row],[Clave]]="","",VLOOKUP(Tabla6[[#This Row],[Clave]],Tabla1[[clave]:[id_bitacora]],4,0))</f>
        <v>4</v>
      </c>
      <c r="M50" t="s">
        <v>273</v>
      </c>
      <c r="N50" s="1">
        <f>IF(Tabla6[[#This Row],[proceso]]="","",VLOOKUP(Tabla6[[#This Row],[proceso]],Tabla5[],2,0))</f>
        <v>34</v>
      </c>
      <c r="O50" s="1">
        <f t="shared" si="0"/>
        <v>4</v>
      </c>
      <c r="P50" s="5">
        <f>IF(Tabla6[[#This Row],[Clave]]="","",VLOOKUP(Tabla6[[#This Row],[Clave]],Tabla1[[clave]:[id2]],7,0))</f>
        <v>14</v>
      </c>
      <c r="Q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value(4,34,14,'2018-11-18 11:52:00','2018-11-18 11:52:00');</v>
      </c>
    </row>
    <row r="51" spans="1:17" x14ac:dyDescent="0.2">
      <c r="A51" s="3">
        <v>62</v>
      </c>
      <c r="B51" s="3" t="s">
        <v>145</v>
      </c>
      <c r="C51" s="3" t="s">
        <v>146</v>
      </c>
      <c r="D51" s="2">
        <v>6</v>
      </c>
      <c r="E51" s="2">
        <v>1</v>
      </c>
      <c r="F51" s="3" t="s">
        <v>126</v>
      </c>
      <c r="G51" s="2">
        <f>COUNTIF(Tabla6[Clave],Tabla1[[#This Row],[clave]])</f>
        <v>16</v>
      </c>
      <c r="H51" s="2">
        <v>62</v>
      </c>
      <c r="J51" s="3" t="s">
        <v>57</v>
      </c>
      <c r="K51" s="1">
        <f>IF(Tabla6[[#This Row],[Clave]]="","",VLOOKUP(Tabla6[[#This Row],[Clave]],Tabla1[[clave]:[id_bitacora]],3,0))</f>
        <v>4</v>
      </c>
      <c r="L51" s="1">
        <f>IF(Tabla6[[#This Row],[Clave]]="","",VLOOKUP(Tabla6[[#This Row],[Clave]],Tabla1[[clave]:[id_bitacora]],4,0))</f>
        <v>1</v>
      </c>
      <c r="M51" t="s">
        <v>234</v>
      </c>
      <c r="N51" s="1">
        <f>IF(Tabla6[[#This Row],[proceso]]="","",VLOOKUP(Tabla6[[#This Row],[proceso]],Tabla5[],2,0))</f>
        <v>3</v>
      </c>
      <c r="O51" s="1">
        <f t="shared" si="0"/>
        <v>1</v>
      </c>
      <c r="P51" s="5">
        <f>IF(Tabla6[[#This Row],[Clave]]="","",VLOOKUP(Tabla6[[#This Row],[Clave]],Tabla1[[clave]:[id2]],7,0))</f>
        <v>26</v>
      </c>
      <c r="Q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value(1,3,26,'2018-11-18 11:52:00','2018-11-18 11:52:00');</v>
      </c>
    </row>
    <row r="52" spans="1:17" x14ac:dyDescent="0.2">
      <c r="A52" s="3">
        <v>63</v>
      </c>
      <c r="B52" s="3" t="s">
        <v>147</v>
      </c>
      <c r="C52" s="3" t="s">
        <v>148</v>
      </c>
      <c r="D52" s="2">
        <v>6</v>
      </c>
      <c r="E52" s="2">
        <v>1</v>
      </c>
      <c r="F52" s="3" t="s">
        <v>126</v>
      </c>
      <c r="G52" s="2">
        <f>COUNTIF(Tabla6[Clave],Tabla1[[#This Row],[clave]])</f>
        <v>16</v>
      </c>
      <c r="H52" s="2">
        <v>63</v>
      </c>
      <c r="J52" s="3" t="s">
        <v>57</v>
      </c>
      <c r="K52" s="1">
        <f>IF(Tabla6[[#This Row],[Clave]]="","",VLOOKUP(Tabla6[[#This Row],[Clave]],Tabla1[[clave]:[id_bitacora]],3,0))</f>
        <v>4</v>
      </c>
      <c r="L52" s="1">
        <f>IF(Tabla6[[#This Row],[Clave]]="","",VLOOKUP(Tabla6[[#This Row],[Clave]],Tabla1[[clave]:[id_bitacora]],4,0))</f>
        <v>1</v>
      </c>
      <c r="M52" t="s">
        <v>248</v>
      </c>
      <c r="N52" s="1">
        <f>IF(Tabla6[[#This Row],[proceso]]="","",VLOOKUP(Tabla6[[#This Row],[proceso]],Tabla5[],2,0))</f>
        <v>17</v>
      </c>
      <c r="O52" s="1">
        <f t="shared" si="0"/>
        <v>2</v>
      </c>
      <c r="P52" s="5">
        <f>IF(Tabla6[[#This Row],[Clave]]="","",VLOOKUP(Tabla6[[#This Row],[Clave]],Tabla1[[clave]:[id2]],7,0))</f>
        <v>26</v>
      </c>
      <c r="Q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value(2,17,26,'2018-11-18 11:52:00','2018-11-18 11:52:00');</v>
      </c>
    </row>
    <row r="53" spans="1:17" x14ac:dyDescent="0.2">
      <c r="A53" s="3">
        <v>64</v>
      </c>
      <c r="B53" s="3" t="s">
        <v>149</v>
      </c>
      <c r="C53" s="3" t="s">
        <v>150</v>
      </c>
      <c r="D53" s="2">
        <v>6</v>
      </c>
      <c r="E53" s="2">
        <v>1</v>
      </c>
      <c r="F53" s="3" t="s">
        <v>126</v>
      </c>
      <c r="G53" s="2">
        <f>COUNTIF(Tabla6[Clave],Tabla1[[#This Row],[clave]])</f>
        <v>0</v>
      </c>
      <c r="H53" s="2">
        <v>64</v>
      </c>
      <c r="J53" s="3" t="s">
        <v>57</v>
      </c>
      <c r="K53" s="1">
        <f>IF(Tabla6[[#This Row],[Clave]]="","",VLOOKUP(Tabla6[[#This Row],[Clave]],Tabla1[[clave]:[id_bitacora]],3,0))</f>
        <v>4</v>
      </c>
      <c r="L53" s="1">
        <f>IF(Tabla6[[#This Row],[Clave]]="","",VLOOKUP(Tabla6[[#This Row],[Clave]],Tabla1[[clave]:[id_bitacora]],4,0))</f>
        <v>1</v>
      </c>
      <c r="M53" t="s">
        <v>233</v>
      </c>
      <c r="N53" s="1">
        <f>IF(Tabla6[[#This Row],[proceso]]="","",VLOOKUP(Tabla6[[#This Row],[proceso]],Tabla5[],2,0))</f>
        <v>4</v>
      </c>
      <c r="O53" s="1">
        <f t="shared" si="0"/>
        <v>3</v>
      </c>
      <c r="P53" s="5">
        <f>IF(Tabla6[[#This Row],[Clave]]="","",VLOOKUP(Tabla6[[#This Row],[Clave]],Tabla1[[clave]:[id2]],7,0))</f>
        <v>26</v>
      </c>
      <c r="Q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value(3,4,26,'2018-11-18 11:52:00','2018-11-18 11:52:00');</v>
      </c>
    </row>
    <row r="54" spans="1:17" x14ac:dyDescent="0.2">
      <c r="A54" s="3">
        <v>65</v>
      </c>
      <c r="B54" s="3" t="s">
        <v>151</v>
      </c>
      <c r="C54" s="3" t="s">
        <v>152</v>
      </c>
      <c r="D54" s="2">
        <v>6</v>
      </c>
      <c r="E54" s="2">
        <v>1</v>
      </c>
      <c r="F54" s="3" t="s">
        <v>126</v>
      </c>
      <c r="G54" s="2">
        <f>COUNTIF(Tabla6[Clave],Tabla1[[#This Row],[clave]])</f>
        <v>0</v>
      </c>
      <c r="H54" s="2">
        <v>65</v>
      </c>
      <c r="J54" s="3" t="s">
        <v>57</v>
      </c>
      <c r="K54" s="1">
        <f>IF(Tabla6[[#This Row],[Clave]]="","",VLOOKUP(Tabla6[[#This Row],[Clave]],Tabla1[[clave]:[id_bitacora]],3,0))</f>
        <v>4</v>
      </c>
      <c r="L54" s="1">
        <f>IF(Tabla6[[#This Row],[Clave]]="","",VLOOKUP(Tabla6[[#This Row],[Clave]],Tabla1[[clave]:[id_bitacora]],4,0))</f>
        <v>1</v>
      </c>
      <c r="M54" t="s">
        <v>236</v>
      </c>
      <c r="N54" s="1">
        <f>IF(Tabla6[[#This Row],[proceso]]="","",VLOOKUP(Tabla6[[#This Row],[proceso]],Tabla5[],2,0))</f>
        <v>5</v>
      </c>
      <c r="O54" s="1">
        <f t="shared" si="0"/>
        <v>4</v>
      </c>
      <c r="P54" s="5">
        <f>IF(Tabla6[[#This Row],[Clave]]="","",VLOOKUP(Tabla6[[#This Row],[Clave]],Tabla1[[clave]:[id2]],7,0))</f>
        <v>26</v>
      </c>
      <c r="Q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value(4,5,26,'2018-11-18 11:52:00','2018-11-18 11:52:00');</v>
      </c>
    </row>
    <row r="55" spans="1:17" x14ac:dyDescent="0.2">
      <c r="A55" s="3">
        <v>67</v>
      </c>
      <c r="B55" s="3" t="s">
        <v>155</v>
      </c>
      <c r="C55" s="3" t="s">
        <v>156</v>
      </c>
      <c r="D55" s="2">
        <v>6</v>
      </c>
      <c r="E55" s="2">
        <v>1</v>
      </c>
      <c r="F55" s="3" t="s">
        <v>126</v>
      </c>
      <c r="G55" s="2">
        <f>COUNTIF(Tabla6[Clave],Tabla1[[#This Row],[clave]])</f>
        <v>16</v>
      </c>
      <c r="H55" s="2">
        <v>67</v>
      </c>
      <c r="J55" s="3" t="s">
        <v>57</v>
      </c>
      <c r="K55" s="1">
        <f>IF(Tabla6[[#This Row],[Clave]]="","",VLOOKUP(Tabla6[[#This Row],[Clave]],Tabla1[[clave]:[id_bitacora]],3,0))</f>
        <v>4</v>
      </c>
      <c r="L55" s="1">
        <f>IF(Tabla6[[#This Row],[Clave]]="","",VLOOKUP(Tabla6[[#This Row],[Clave]],Tabla1[[clave]:[id_bitacora]],4,0))</f>
        <v>1</v>
      </c>
      <c r="M55" t="s">
        <v>249</v>
      </c>
      <c r="N55" s="1">
        <f>IF(Tabla6[[#This Row],[proceso]]="","",VLOOKUP(Tabla6[[#This Row],[proceso]],Tabla5[],2,0))</f>
        <v>18</v>
      </c>
      <c r="O55" s="1">
        <f t="shared" si="0"/>
        <v>5</v>
      </c>
      <c r="P55" s="5">
        <f>IF(Tabla6[[#This Row],[Clave]]="","",VLOOKUP(Tabla6[[#This Row],[Clave]],Tabla1[[clave]:[id2]],7,0))</f>
        <v>26</v>
      </c>
      <c r="Q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value(5,18,26,'2018-11-18 11:52:00','2018-11-18 11:52:00');</v>
      </c>
    </row>
    <row r="56" spans="1:17" x14ac:dyDescent="0.2">
      <c r="A56" s="3">
        <v>68</v>
      </c>
      <c r="B56" s="3" t="s">
        <v>157</v>
      </c>
      <c r="C56" s="3" t="s">
        <v>158</v>
      </c>
      <c r="D56" s="2">
        <v>6</v>
      </c>
      <c r="E56" s="2">
        <v>1</v>
      </c>
      <c r="F56" s="3" t="s">
        <v>126</v>
      </c>
      <c r="G56" s="2">
        <f>COUNTIF(Tabla6[Clave],Tabla1[[#This Row],[clave]])</f>
        <v>16</v>
      </c>
      <c r="H56" s="2">
        <v>68</v>
      </c>
      <c r="J56" s="3" t="s">
        <v>57</v>
      </c>
      <c r="K56" s="1">
        <f>IF(Tabla6[[#This Row],[Clave]]="","",VLOOKUP(Tabla6[[#This Row],[Clave]],Tabla1[[clave]:[id_bitacora]],3,0))</f>
        <v>4</v>
      </c>
      <c r="L56" s="1">
        <f>IF(Tabla6[[#This Row],[Clave]]="","",VLOOKUP(Tabla6[[#This Row],[Clave]],Tabla1[[clave]:[id_bitacora]],4,0))</f>
        <v>1</v>
      </c>
      <c r="M56" t="s">
        <v>270</v>
      </c>
      <c r="N56" s="1">
        <f>IF(Tabla6[[#This Row],[proceso]]="","",VLOOKUP(Tabla6[[#This Row],[proceso]],Tabla5[],2,0))</f>
        <v>19</v>
      </c>
      <c r="O56" s="1">
        <f t="shared" si="0"/>
        <v>6</v>
      </c>
      <c r="P56" s="5">
        <f>IF(Tabla6[[#This Row],[Clave]]="","",VLOOKUP(Tabla6[[#This Row],[Clave]],Tabla1[[clave]:[id2]],7,0))</f>
        <v>26</v>
      </c>
      <c r="Q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value(6,19,26,'2018-11-18 11:52:00','2018-11-18 11:52:00');</v>
      </c>
    </row>
    <row r="57" spans="1:17" x14ac:dyDescent="0.2">
      <c r="A57" s="3">
        <v>69</v>
      </c>
      <c r="B57" s="3" t="s">
        <v>159</v>
      </c>
      <c r="C57" s="3" t="s">
        <v>160</v>
      </c>
      <c r="D57" s="2">
        <v>6</v>
      </c>
      <c r="E57" s="2">
        <v>1</v>
      </c>
      <c r="F57" s="3" t="s">
        <v>126</v>
      </c>
      <c r="G57" s="2">
        <f>COUNTIF(Tabla6[Clave],Tabla1[[#This Row],[clave]])</f>
        <v>16</v>
      </c>
      <c r="H57" s="2">
        <v>69</v>
      </c>
      <c r="J57" s="3" t="s">
        <v>57</v>
      </c>
      <c r="K57" s="1">
        <f>IF(Tabla6[[#This Row],[Clave]]="","",VLOOKUP(Tabla6[[#This Row],[Clave]],Tabla1[[clave]:[id_bitacora]],3,0))</f>
        <v>4</v>
      </c>
      <c r="L57" s="1">
        <f>IF(Tabla6[[#This Row],[Clave]]="","",VLOOKUP(Tabla6[[#This Row],[Clave]],Tabla1[[clave]:[id_bitacora]],4,0))</f>
        <v>1</v>
      </c>
      <c r="M57" t="s">
        <v>250</v>
      </c>
      <c r="N57" s="1">
        <f>IF(Tabla6[[#This Row],[proceso]]="","",VLOOKUP(Tabla6[[#This Row],[proceso]],Tabla5[],2,0))</f>
        <v>20</v>
      </c>
      <c r="O57" s="1">
        <f t="shared" si="0"/>
        <v>7</v>
      </c>
      <c r="P57" s="5">
        <f>IF(Tabla6[[#This Row],[Clave]]="","",VLOOKUP(Tabla6[[#This Row],[Clave]],Tabla1[[clave]:[id2]],7,0))</f>
        <v>26</v>
      </c>
      <c r="Q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value(7,20,26,'2018-11-18 11:52:00','2018-11-18 11:52:00');</v>
      </c>
    </row>
    <row r="58" spans="1:17" x14ac:dyDescent="0.2">
      <c r="A58" s="3">
        <v>70</v>
      </c>
      <c r="B58" s="3" t="s">
        <v>161</v>
      </c>
      <c r="C58" s="3" t="s">
        <v>162</v>
      </c>
      <c r="D58" s="2">
        <v>6</v>
      </c>
      <c r="E58" s="2">
        <v>1</v>
      </c>
      <c r="F58" s="3" t="s">
        <v>126</v>
      </c>
      <c r="G58" s="2">
        <f>COUNTIF(Tabla6[Clave],Tabla1[[#This Row],[clave]])</f>
        <v>0</v>
      </c>
      <c r="H58" s="2">
        <v>70</v>
      </c>
      <c r="J58" s="3" t="s">
        <v>57</v>
      </c>
      <c r="K58" s="1">
        <f>IF(Tabla6[[#This Row],[Clave]]="","",VLOOKUP(Tabla6[[#This Row],[Clave]],Tabla1[[clave]:[id_bitacora]],3,0))</f>
        <v>4</v>
      </c>
      <c r="L58" s="1">
        <f>IF(Tabla6[[#This Row],[Clave]]="","",VLOOKUP(Tabla6[[#This Row],[Clave]],Tabla1[[clave]:[id_bitacora]],4,0))</f>
        <v>1</v>
      </c>
      <c r="M58" t="s">
        <v>251</v>
      </c>
      <c r="N58" s="1">
        <f>IF(Tabla6[[#This Row],[proceso]]="","",VLOOKUP(Tabla6[[#This Row],[proceso]],Tabla5[],2,0))</f>
        <v>21</v>
      </c>
      <c r="O58" s="1">
        <f t="shared" si="0"/>
        <v>8</v>
      </c>
      <c r="P58" s="5">
        <f>IF(Tabla6[[#This Row],[Clave]]="","",VLOOKUP(Tabla6[[#This Row],[Clave]],Tabla1[[clave]:[id2]],7,0))</f>
        <v>26</v>
      </c>
      <c r="Q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value(8,21,26,'2018-11-18 11:52:00','2018-11-18 11:52:00');</v>
      </c>
    </row>
    <row r="59" spans="1:17" x14ac:dyDescent="0.2">
      <c r="A59" s="3">
        <v>74</v>
      </c>
      <c r="B59" s="3" t="s">
        <v>169</v>
      </c>
      <c r="C59" s="3" t="s">
        <v>170</v>
      </c>
      <c r="D59" s="2">
        <v>6</v>
      </c>
      <c r="E59" s="2">
        <v>1</v>
      </c>
      <c r="F59" s="3" t="s">
        <v>126</v>
      </c>
      <c r="G59" s="2">
        <f>COUNTIF(Tabla6[Clave],Tabla1[[#This Row],[clave]])</f>
        <v>0</v>
      </c>
      <c r="H59" s="2">
        <v>74</v>
      </c>
      <c r="J59" s="3" t="s">
        <v>57</v>
      </c>
      <c r="K59" s="1">
        <f>IF(Tabla6[[#This Row],[Clave]]="","",VLOOKUP(Tabla6[[#This Row],[Clave]],Tabla1[[clave]:[id_bitacora]],3,0))</f>
        <v>4</v>
      </c>
      <c r="L59" s="1">
        <f>IF(Tabla6[[#This Row],[Clave]]="","",VLOOKUP(Tabla6[[#This Row],[Clave]],Tabla1[[clave]:[id_bitacora]],4,0))</f>
        <v>1</v>
      </c>
      <c r="M59" t="s">
        <v>269</v>
      </c>
      <c r="N59" s="1">
        <f>IF(Tabla6[[#This Row],[proceso]]="","",VLOOKUP(Tabla6[[#This Row],[proceso]],Tabla5[],2,0))</f>
        <v>22</v>
      </c>
      <c r="O59" s="1">
        <f t="shared" si="0"/>
        <v>9</v>
      </c>
      <c r="P59" s="5">
        <f>IF(Tabla6[[#This Row],[Clave]]="","",VLOOKUP(Tabla6[[#This Row],[Clave]],Tabla1[[clave]:[id2]],7,0))</f>
        <v>26</v>
      </c>
      <c r="Q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value(9,22,26,'2018-11-18 11:52:00','2018-11-18 11:52:00');</v>
      </c>
    </row>
    <row r="60" spans="1:17" x14ac:dyDescent="0.2">
      <c r="A60" s="3">
        <v>79</v>
      </c>
      <c r="B60" s="3" t="s">
        <v>177</v>
      </c>
      <c r="C60" s="3" t="s">
        <v>178</v>
      </c>
      <c r="D60" s="2">
        <v>6</v>
      </c>
      <c r="E60" s="2">
        <v>1</v>
      </c>
      <c r="F60" s="3" t="s">
        <v>126</v>
      </c>
      <c r="G60" s="2">
        <f>COUNTIF(Tabla6[Clave],Tabla1[[#This Row],[clave]])</f>
        <v>0</v>
      </c>
      <c r="H60" s="2">
        <v>79</v>
      </c>
      <c r="J60" s="3" t="s">
        <v>57</v>
      </c>
      <c r="K60" s="1">
        <f>IF(Tabla6[[#This Row],[Clave]]="","",VLOOKUP(Tabla6[[#This Row],[Clave]],Tabla1[[clave]:[id_bitacora]],3,0))</f>
        <v>4</v>
      </c>
      <c r="L60" s="1">
        <f>IF(Tabla6[[#This Row],[Clave]]="","",VLOOKUP(Tabla6[[#This Row],[Clave]],Tabla1[[clave]:[id_bitacora]],4,0))</f>
        <v>1</v>
      </c>
      <c r="M60" t="s">
        <v>244</v>
      </c>
      <c r="N60" s="1">
        <f>IF(Tabla6[[#This Row],[proceso]]="","",VLOOKUP(Tabla6[[#This Row],[proceso]],Tabla5[],2,0))</f>
        <v>13</v>
      </c>
      <c r="O60" s="1">
        <f t="shared" si="0"/>
        <v>10</v>
      </c>
      <c r="P60" s="5">
        <f>IF(Tabla6[[#This Row],[Clave]]="","",VLOOKUP(Tabla6[[#This Row],[Clave]],Tabla1[[clave]:[id2]],7,0))</f>
        <v>26</v>
      </c>
      <c r="Q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value(10,13,26,'2018-11-18 11:52:00','2018-11-18 11:52:00');</v>
      </c>
    </row>
    <row r="61" spans="1:17" x14ac:dyDescent="0.2">
      <c r="A61" s="3">
        <v>80</v>
      </c>
      <c r="B61" s="3" t="s">
        <v>179</v>
      </c>
      <c r="C61" s="3" t="s">
        <v>180</v>
      </c>
      <c r="D61" s="2">
        <v>6</v>
      </c>
      <c r="E61" s="2">
        <v>1</v>
      </c>
      <c r="F61" s="3" t="s">
        <v>126</v>
      </c>
      <c r="G61" s="2">
        <f>COUNTIF(Tabla6[Clave],Tabla1[[#This Row],[clave]])</f>
        <v>0</v>
      </c>
      <c r="H61" s="2">
        <v>80</v>
      </c>
      <c r="J61" s="3" t="s">
        <v>57</v>
      </c>
      <c r="K61" s="1">
        <f>IF(Tabla6[[#This Row],[Clave]]="","",VLOOKUP(Tabla6[[#This Row],[Clave]],Tabla1[[clave]:[id_bitacora]],3,0))</f>
        <v>4</v>
      </c>
      <c r="L61" s="1">
        <f>IF(Tabla6[[#This Row],[Clave]]="","",VLOOKUP(Tabla6[[#This Row],[Clave]],Tabla1[[clave]:[id_bitacora]],4,0))</f>
        <v>1</v>
      </c>
      <c r="M61" t="s">
        <v>245</v>
      </c>
      <c r="N61" s="1">
        <f>IF(Tabla6[[#This Row],[proceso]]="","",VLOOKUP(Tabla6[[#This Row],[proceso]],Tabla5[],2,0))</f>
        <v>14</v>
      </c>
      <c r="O61" s="1">
        <f t="shared" si="0"/>
        <v>11</v>
      </c>
      <c r="P61" s="5">
        <f>IF(Tabla6[[#This Row],[Clave]]="","",VLOOKUP(Tabla6[[#This Row],[Clave]],Tabla1[[clave]:[id2]],7,0))</f>
        <v>26</v>
      </c>
      <c r="Q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value(11,14,26,'2018-11-18 11:52:00','2018-11-18 11:52:00');</v>
      </c>
    </row>
    <row r="62" spans="1:17" x14ac:dyDescent="0.2">
      <c r="A62" s="3">
        <v>81</v>
      </c>
      <c r="B62" s="3" t="s">
        <v>181</v>
      </c>
      <c r="C62" s="3" t="s">
        <v>182</v>
      </c>
      <c r="D62" s="2">
        <v>6</v>
      </c>
      <c r="E62" s="2">
        <v>1</v>
      </c>
      <c r="F62" s="3" t="s">
        <v>126</v>
      </c>
      <c r="G62" s="2">
        <f>COUNTIF(Tabla6[Clave],Tabla1[[#This Row],[clave]])</f>
        <v>0</v>
      </c>
      <c r="H62" s="2">
        <v>81</v>
      </c>
      <c r="J62" s="3" t="s">
        <v>57</v>
      </c>
      <c r="K62" s="1">
        <f>IF(Tabla6[[#This Row],[Clave]]="","",VLOOKUP(Tabla6[[#This Row],[Clave]],Tabla1[[clave]:[id_bitacora]],3,0))</f>
        <v>4</v>
      </c>
      <c r="L62" s="1">
        <f>IF(Tabla6[[#This Row],[Clave]]="","",VLOOKUP(Tabla6[[#This Row],[Clave]],Tabla1[[clave]:[id_bitacora]],4,0))</f>
        <v>1</v>
      </c>
      <c r="M62" t="s">
        <v>253</v>
      </c>
      <c r="N62" s="1">
        <f>IF(Tabla6[[#This Row],[proceso]]="","",VLOOKUP(Tabla6[[#This Row],[proceso]],Tabla5[],2,0))</f>
        <v>24</v>
      </c>
      <c r="O62" s="1">
        <f t="shared" si="0"/>
        <v>12</v>
      </c>
      <c r="P62" s="5">
        <f>IF(Tabla6[[#This Row],[Clave]]="","",VLOOKUP(Tabla6[[#This Row],[Clave]],Tabla1[[clave]:[id2]],7,0))</f>
        <v>26</v>
      </c>
      <c r="Q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value(12,24,26,'2018-11-18 11:52:00','2018-11-18 11:52:00');</v>
      </c>
    </row>
    <row r="63" spans="1:17" x14ac:dyDescent="0.2">
      <c r="A63" s="3">
        <v>82</v>
      </c>
      <c r="B63" s="3" t="s">
        <v>183</v>
      </c>
      <c r="C63" s="3" t="s">
        <v>184</v>
      </c>
      <c r="D63" s="2">
        <v>6</v>
      </c>
      <c r="E63" s="2">
        <v>1</v>
      </c>
      <c r="F63" s="3" t="s">
        <v>126</v>
      </c>
      <c r="G63" s="2">
        <f>COUNTIF(Tabla6[Clave],Tabla1[[#This Row],[clave]])</f>
        <v>0</v>
      </c>
      <c r="H63" s="2">
        <v>82</v>
      </c>
      <c r="J63" s="3" t="s">
        <v>57</v>
      </c>
      <c r="K63" s="1">
        <f>IF(Tabla6[[#This Row],[Clave]]="","",VLOOKUP(Tabla6[[#This Row],[Clave]],Tabla1[[clave]:[id_bitacora]],3,0))</f>
        <v>4</v>
      </c>
      <c r="L63" s="1">
        <f>IF(Tabla6[[#This Row],[Clave]]="","",VLOOKUP(Tabla6[[#This Row],[Clave]],Tabla1[[clave]:[id_bitacora]],4,0))</f>
        <v>1</v>
      </c>
      <c r="M63" t="s">
        <v>252</v>
      </c>
      <c r="N63" s="1">
        <f>IF(Tabla6[[#This Row],[proceso]]="","",VLOOKUP(Tabla6[[#This Row],[proceso]],Tabla5[],2,0))</f>
        <v>23</v>
      </c>
      <c r="O63" s="1">
        <f t="shared" si="0"/>
        <v>13</v>
      </c>
      <c r="P63" s="5">
        <f>IF(Tabla6[[#This Row],[Clave]]="","",VLOOKUP(Tabla6[[#This Row],[Clave]],Tabla1[[clave]:[id2]],7,0))</f>
        <v>26</v>
      </c>
      <c r="Q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value(13,23,26,'2018-11-18 11:52:00','2018-11-18 11:52:00');</v>
      </c>
    </row>
    <row r="64" spans="1:17" x14ac:dyDescent="0.2">
      <c r="A64" s="3">
        <v>85</v>
      </c>
      <c r="B64" s="3" t="s">
        <v>188</v>
      </c>
      <c r="C64" s="3" t="s">
        <v>189</v>
      </c>
      <c r="D64" s="2">
        <v>6</v>
      </c>
      <c r="E64" s="2">
        <v>1</v>
      </c>
      <c r="F64" s="3" t="s">
        <v>126</v>
      </c>
      <c r="G64" s="2">
        <f>COUNTIF(Tabla6[Clave],Tabla1[[#This Row],[clave]])</f>
        <v>16</v>
      </c>
      <c r="H64" s="2">
        <v>85</v>
      </c>
      <c r="J64" s="3" t="s">
        <v>57</v>
      </c>
      <c r="K64" s="1">
        <f>IF(Tabla6[[#This Row],[Clave]]="","",VLOOKUP(Tabla6[[#This Row],[Clave]],Tabla1[[clave]:[id_bitacora]],3,0))</f>
        <v>4</v>
      </c>
      <c r="L64" s="1">
        <f>IF(Tabla6[[#This Row],[Clave]]="","",VLOOKUP(Tabla6[[#This Row],[Clave]],Tabla1[[clave]:[id_bitacora]],4,0))</f>
        <v>1</v>
      </c>
      <c r="M64" t="s">
        <v>246</v>
      </c>
      <c r="N64" s="1">
        <f>IF(Tabla6[[#This Row],[proceso]]="","",VLOOKUP(Tabla6[[#This Row],[proceso]],Tabla5[],2,0))</f>
        <v>15</v>
      </c>
      <c r="O64" s="1">
        <f t="shared" si="0"/>
        <v>14</v>
      </c>
      <c r="P64" s="5">
        <f>IF(Tabla6[[#This Row],[Clave]]="","",VLOOKUP(Tabla6[[#This Row],[Clave]],Tabla1[[clave]:[id2]],7,0))</f>
        <v>26</v>
      </c>
      <c r="Q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value(14,15,26,'2018-11-18 11:52:00','2018-11-18 11:52:00');</v>
      </c>
    </row>
    <row r="65" spans="1:17" x14ac:dyDescent="0.2">
      <c r="A65" s="3">
        <v>107</v>
      </c>
      <c r="B65" s="3" t="s">
        <v>190</v>
      </c>
      <c r="C65" s="3" t="s">
        <v>191</v>
      </c>
      <c r="D65" s="2">
        <v>6</v>
      </c>
      <c r="E65" s="2">
        <v>1</v>
      </c>
      <c r="F65" s="3" t="s">
        <v>126</v>
      </c>
      <c r="G65" s="2">
        <f>COUNTIF(Tabla6[Clave],Tabla1[[#This Row],[clave]])</f>
        <v>0</v>
      </c>
      <c r="H65" s="2">
        <v>107</v>
      </c>
      <c r="J65" s="3" t="s">
        <v>57</v>
      </c>
      <c r="K65" s="1">
        <f>IF(Tabla6[[#This Row],[Clave]]="","",VLOOKUP(Tabla6[[#This Row],[Clave]],Tabla1[[clave]:[id_bitacora]],3,0))</f>
        <v>4</v>
      </c>
      <c r="L65" s="1">
        <f>IF(Tabla6[[#This Row],[Clave]]="","",VLOOKUP(Tabla6[[#This Row],[Clave]],Tabla1[[clave]:[id_bitacora]],4,0))</f>
        <v>1</v>
      </c>
      <c r="M65" t="s">
        <v>247</v>
      </c>
      <c r="N65" s="1">
        <f>IF(Tabla6[[#This Row],[proceso]]="","",VLOOKUP(Tabla6[[#This Row],[proceso]],Tabla5[],2,0))</f>
        <v>16</v>
      </c>
      <c r="O65" s="1">
        <f t="shared" si="0"/>
        <v>15</v>
      </c>
      <c r="P65" s="5">
        <f>IF(Tabla6[[#This Row],[Clave]]="","",VLOOKUP(Tabla6[[#This Row],[Clave]],Tabla1[[clave]:[id2]],7,0))</f>
        <v>26</v>
      </c>
      <c r="Q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value(15,16,26,'2018-11-18 11:52:00','2018-11-18 11:52:00');</v>
      </c>
    </row>
    <row r="66" spans="1:17" x14ac:dyDescent="0.2">
      <c r="A66" s="3">
        <v>87</v>
      </c>
      <c r="B66" s="3" t="s">
        <v>195</v>
      </c>
      <c r="C66" s="3" t="s">
        <v>196</v>
      </c>
      <c r="D66" s="2">
        <v>7</v>
      </c>
      <c r="E66" s="2">
        <v>1</v>
      </c>
      <c r="F66" s="3" t="s">
        <v>194</v>
      </c>
      <c r="G66" s="2">
        <f>COUNTIF(Tabla6[Clave],Tabla1[[#This Row],[clave]])</f>
        <v>0</v>
      </c>
      <c r="H66" s="2">
        <v>87</v>
      </c>
      <c r="J66" s="3" t="s">
        <v>59</v>
      </c>
      <c r="K66" s="1">
        <f>IF(Tabla6[[#This Row],[Clave]]="","",VLOOKUP(Tabla6[[#This Row],[Clave]],Tabla1[[clave]:[id_bitacora]],3,0))</f>
        <v>4</v>
      </c>
      <c r="L66" s="1">
        <f>IF(Tabla6[[#This Row],[Clave]]="","",VLOOKUP(Tabla6[[#This Row],[Clave]],Tabla1[[clave]:[id_bitacora]],4,0))</f>
        <v>1</v>
      </c>
      <c r="M66" t="s">
        <v>234</v>
      </c>
      <c r="N66" s="1">
        <f>IF(Tabla6[[#This Row],[proceso]]="","",VLOOKUP(Tabla6[[#This Row],[proceso]],Tabla5[],2,0))</f>
        <v>3</v>
      </c>
      <c r="O66" s="1">
        <f t="shared" si="0"/>
        <v>1</v>
      </c>
      <c r="P66" s="5">
        <f>IF(Tabla6[[#This Row],[Clave]]="","",VLOOKUP(Tabla6[[#This Row],[Clave]],Tabla1[[clave]:[id2]],7,0))</f>
        <v>27</v>
      </c>
      <c r="Q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value(1,3,27,'2018-11-18 11:52:00','2018-11-18 11:52:00');</v>
      </c>
    </row>
    <row r="67" spans="1:17" x14ac:dyDescent="0.2">
      <c r="A67" s="3">
        <v>88</v>
      </c>
      <c r="B67" s="3" t="s">
        <v>197</v>
      </c>
      <c r="C67" s="3" t="s">
        <v>198</v>
      </c>
      <c r="D67" s="2">
        <v>7</v>
      </c>
      <c r="E67" s="2">
        <v>1</v>
      </c>
      <c r="F67" s="3" t="s">
        <v>194</v>
      </c>
      <c r="G67" s="2">
        <f>COUNTIF(Tabla6[Clave],Tabla1[[#This Row],[clave]])</f>
        <v>0</v>
      </c>
      <c r="H67" s="2">
        <v>88</v>
      </c>
      <c r="J67" s="3" t="s">
        <v>59</v>
      </c>
      <c r="K67" s="1">
        <f>IF(Tabla6[[#This Row],[Clave]]="","",VLOOKUP(Tabla6[[#This Row],[Clave]],Tabla1[[clave]:[id_bitacora]],3,0))</f>
        <v>4</v>
      </c>
      <c r="L67" s="1">
        <f>IF(Tabla6[[#This Row],[Clave]]="","",VLOOKUP(Tabla6[[#This Row],[Clave]],Tabla1[[clave]:[id_bitacora]],4,0))</f>
        <v>1</v>
      </c>
      <c r="M67" t="s">
        <v>248</v>
      </c>
      <c r="N67" s="1">
        <f>IF(Tabla6[[#This Row],[proceso]]="","",VLOOKUP(Tabla6[[#This Row],[proceso]],Tabla5[],2,0))</f>
        <v>17</v>
      </c>
      <c r="O67" s="1">
        <f t="shared" si="0"/>
        <v>2</v>
      </c>
      <c r="P67" s="5">
        <f>IF(Tabla6[[#This Row],[Clave]]="","",VLOOKUP(Tabla6[[#This Row],[Clave]],Tabla1[[clave]:[id2]],7,0))</f>
        <v>27</v>
      </c>
      <c r="Q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value(2,17,27,'2018-11-18 11:52:00','2018-11-18 11:52:00');</v>
      </c>
    </row>
    <row r="68" spans="1:17" x14ac:dyDescent="0.2">
      <c r="A68" s="3">
        <v>89</v>
      </c>
      <c r="B68" s="3" t="s">
        <v>199</v>
      </c>
      <c r="C68" s="3" t="s">
        <v>200</v>
      </c>
      <c r="D68" s="2">
        <v>7</v>
      </c>
      <c r="E68" s="2">
        <v>1</v>
      </c>
      <c r="F68" s="3" t="s">
        <v>194</v>
      </c>
      <c r="G68" s="2">
        <f>COUNTIF(Tabla6[Clave],Tabla1[[#This Row],[clave]])</f>
        <v>16</v>
      </c>
      <c r="H68" s="2">
        <v>89</v>
      </c>
      <c r="J68" s="3" t="s">
        <v>59</v>
      </c>
      <c r="K68" s="1">
        <f>IF(Tabla6[[#This Row],[Clave]]="","",VLOOKUP(Tabla6[[#This Row],[Clave]],Tabla1[[clave]:[id_bitacora]],3,0))</f>
        <v>4</v>
      </c>
      <c r="L68" s="1">
        <f>IF(Tabla6[[#This Row],[Clave]]="","",VLOOKUP(Tabla6[[#This Row],[Clave]],Tabla1[[clave]:[id_bitacora]],4,0))</f>
        <v>1</v>
      </c>
      <c r="M68" t="s">
        <v>233</v>
      </c>
      <c r="N68" s="1">
        <f>IF(Tabla6[[#This Row],[proceso]]="","",VLOOKUP(Tabla6[[#This Row],[proceso]],Tabla5[],2,0))</f>
        <v>4</v>
      </c>
      <c r="O68" s="1">
        <f t="shared" ref="O68:O131" si="1">IF(J68="","",IF(J68=J67,O67+1,1))</f>
        <v>3</v>
      </c>
      <c r="P68" s="5">
        <f>IF(Tabla6[[#This Row],[Clave]]="","",VLOOKUP(Tabla6[[#This Row],[Clave]],Tabla1[[clave]:[id2]],7,0))</f>
        <v>27</v>
      </c>
      <c r="Q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value(3,4,27,'2018-11-18 11:52:00','2018-11-18 11:52:00');</v>
      </c>
    </row>
    <row r="69" spans="1:17" x14ac:dyDescent="0.2">
      <c r="A69" s="3">
        <v>90</v>
      </c>
      <c r="B69" s="3" t="s">
        <v>201</v>
      </c>
      <c r="C69" s="3" t="s">
        <v>202</v>
      </c>
      <c r="D69" s="2">
        <v>7</v>
      </c>
      <c r="E69" s="2">
        <v>1</v>
      </c>
      <c r="F69" s="3" t="s">
        <v>194</v>
      </c>
      <c r="G69" s="2">
        <f>COUNTIF(Tabla6[Clave],Tabla1[[#This Row],[clave]])</f>
        <v>16</v>
      </c>
      <c r="H69" s="2">
        <v>90</v>
      </c>
      <c r="J69" s="3" t="s">
        <v>59</v>
      </c>
      <c r="K69" s="1">
        <f>IF(Tabla6[[#This Row],[Clave]]="","",VLOOKUP(Tabla6[[#This Row],[Clave]],Tabla1[[clave]:[id_bitacora]],3,0))</f>
        <v>4</v>
      </c>
      <c r="L69" s="1">
        <f>IF(Tabla6[[#This Row],[Clave]]="","",VLOOKUP(Tabla6[[#This Row],[Clave]],Tabla1[[clave]:[id_bitacora]],4,0))</f>
        <v>1</v>
      </c>
      <c r="M69" t="s">
        <v>236</v>
      </c>
      <c r="N69" s="1">
        <f>IF(Tabla6[[#This Row],[proceso]]="","",VLOOKUP(Tabla6[[#This Row],[proceso]],Tabla5[],2,0))</f>
        <v>5</v>
      </c>
      <c r="O69" s="1">
        <f t="shared" si="1"/>
        <v>4</v>
      </c>
      <c r="P69" s="5">
        <f>IF(Tabla6[[#This Row],[Clave]]="","",VLOOKUP(Tabla6[[#This Row],[Clave]],Tabla1[[clave]:[id2]],7,0))</f>
        <v>27</v>
      </c>
      <c r="Q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value(4,5,27,'2018-11-18 11:52:00','2018-11-18 11:52:00');</v>
      </c>
    </row>
    <row r="70" spans="1:17" x14ac:dyDescent="0.2">
      <c r="A70" s="3">
        <v>91</v>
      </c>
      <c r="B70" s="3" t="s">
        <v>203</v>
      </c>
      <c r="C70" s="3" t="s">
        <v>204</v>
      </c>
      <c r="D70" s="2">
        <v>7</v>
      </c>
      <c r="E70" s="2">
        <v>1</v>
      </c>
      <c r="F70" s="3" t="s">
        <v>194</v>
      </c>
      <c r="G70" s="2">
        <f>COUNTIF(Tabla6[Clave],Tabla1[[#This Row],[clave]])</f>
        <v>0</v>
      </c>
      <c r="H70" s="2">
        <v>91</v>
      </c>
      <c r="J70" s="3" t="s">
        <v>59</v>
      </c>
      <c r="K70" s="1">
        <f>IF(Tabla6[[#This Row],[Clave]]="","",VLOOKUP(Tabla6[[#This Row],[Clave]],Tabla1[[clave]:[id_bitacora]],3,0))</f>
        <v>4</v>
      </c>
      <c r="L70" s="1">
        <f>IF(Tabla6[[#This Row],[Clave]]="","",VLOOKUP(Tabla6[[#This Row],[Clave]],Tabla1[[clave]:[id_bitacora]],4,0))</f>
        <v>1</v>
      </c>
      <c r="M70" t="s">
        <v>249</v>
      </c>
      <c r="N70" s="1">
        <f>IF(Tabla6[[#This Row],[proceso]]="","",VLOOKUP(Tabla6[[#This Row],[proceso]],Tabla5[],2,0))</f>
        <v>18</v>
      </c>
      <c r="O70" s="1">
        <f t="shared" si="1"/>
        <v>5</v>
      </c>
      <c r="P70" s="5">
        <f>IF(Tabla6[[#This Row],[Clave]]="","",VLOOKUP(Tabla6[[#This Row],[Clave]],Tabla1[[clave]:[id2]],7,0))</f>
        <v>27</v>
      </c>
      <c r="Q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value(5,18,27,'2018-11-18 11:52:00','2018-11-18 11:52:00');</v>
      </c>
    </row>
    <row r="71" spans="1:17" x14ac:dyDescent="0.2">
      <c r="A71" s="3">
        <v>92</v>
      </c>
      <c r="B71" s="3" t="s">
        <v>205</v>
      </c>
      <c r="C71" s="3" t="s">
        <v>206</v>
      </c>
      <c r="D71" s="2">
        <v>7</v>
      </c>
      <c r="E71" s="2">
        <v>1</v>
      </c>
      <c r="F71" s="3" t="s">
        <v>194</v>
      </c>
      <c r="G71" s="2">
        <f>COUNTIF(Tabla6[Clave],Tabla1[[#This Row],[clave]])</f>
        <v>0</v>
      </c>
      <c r="H71" s="2">
        <v>92</v>
      </c>
      <c r="J71" s="3" t="s">
        <v>59</v>
      </c>
      <c r="K71" s="1">
        <f>IF(Tabla6[[#This Row],[Clave]]="","",VLOOKUP(Tabla6[[#This Row],[Clave]],Tabla1[[clave]:[id_bitacora]],3,0))</f>
        <v>4</v>
      </c>
      <c r="L71" s="1">
        <f>IF(Tabla6[[#This Row],[Clave]]="","",VLOOKUP(Tabla6[[#This Row],[Clave]],Tabla1[[clave]:[id_bitacora]],4,0))</f>
        <v>1</v>
      </c>
      <c r="M71" t="s">
        <v>270</v>
      </c>
      <c r="N71" s="1">
        <f>IF(Tabla6[[#This Row],[proceso]]="","",VLOOKUP(Tabla6[[#This Row],[proceso]],Tabla5[],2,0))</f>
        <v>19</v>
      </c>
      <c r="O71" s="1">
        <f t="shared" si="1"/>
        <v>6</v>
      </c>
      <c r="P71" s="5">
        <f>IF(Tabla6[[#This Row],[Clave]]="","",VLOOKUP(Tabla6[[#This Row],[Clave]],Tabla1[[clave]:[id2]],7,0))</f>
        <v>27</v>
      </c>
      <c r="Q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value(6,19,27,'2018-11-18 11:52:00','2018-11-18 11:52:00');</v>
      </c>
    </row>
    <row r="72" spans="1:17" x14ac:dyDescent="0.2">
      <c r="A72" s="3">
        <v>8</v>
      </c>
      <c r="B72" s="3" t="s">
        <v>15</v>
      </c>
      <c r="C72" s="3" t="s">
        <v>16</v>
      </c>
      <c r="D72" s="2">
        <v>8</v>
      </c>
      <c r="E72" s="2">
        <v>1</v>
      </c>
      <c r="F72" s="3" t="s">
        <v>229</v>
      </c>
      <c r="G72" s="2">
        <f>COUNTIF(Tabla6[Clave],Tabla1[[#This Row],[clave]])</f>
        <v>11</v>
      </c>
      <c r="H72" s="2">
        <v>8</v>
      </c>
      <c r="J72" s="3" t="s">
        <v>59</v>
      </c>
      <c r="K72" s="1">
        <f>IF(Tabla6[[#This Row],[Clave]]="","",VLOOKUP(Tabla6[[#This Row],[Clave]],Tabla1[[clave]:[id_bitacora]],3,0))</f>
        <v>4</v>
      </c>
      <c r="L72" s="1">
        <f>IF(Tabla6[[#This Row],[Clave]]="","",VLOOKUP(Tabla6[[#This Row],[Clave]],Tabla1[[clave]:[id_bitacora]],4,0))</f>
        <v>1</v>
      </c>
      <c r="M72" t="s">
        <v>250</v>
      </c>
      <c r="N72" s="1">
        <f>IF(Tabla6[[#This Row],[proceso]]="","",VLOOKUP(Tabla6[[#This Row],[proceso]],Tabla5[],2,0))</f>
        <v>20</v>
      </c>
      <c r="O72" s="1">
        <f t="shared" si="1"/>
        <v>7</v>
      </c>
      <c r="P72" s="5">
        <f>IF(Tabla6[[#This Row],[Clave]]="","",VLOOKUP(Tabla6[[#This Row],[Clave]],Tabla1[[clave]:[id2]],7,0))</f>
        <v>27</v>
      </c>
      <c r="Q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value(7,20,27,'2018-11-18 11:52:00','2018-11-18 11:52:00');</v>
      </c>
    </row>
    <row r="73" spans="1:17" x14ac:dyDescent="0.2">
      <c r="A73" s="3">
        <v>9</v>
      </c>
      <c r="B73" s="3" t="s">
        <v>17</v>
      </c>
      <c r="C73" s="3" t="s">
        <v>18</v>
      </c>
      <c r="D73" s="2">
        <v>8</v>
      </c>
      <c r="E73" s="2">
        <v>1</v>
      </c>
      <c r="F73" s="3" t="s">
        <v>229</v>
      </c>
      <c r="G73" s="2">
        <f>COUNTIF(Tabla6[Clave],Tabla1[[#This Row],[clave]])</f>
        <v>11</v>
      </c>
      <c r="H73" s="2">
        <v>9</v>
      </c>
      <c r="J73" s="3" t="s">
        <v>59</v>
      </c>
      <c r="K73" s="1">
        <f>IF(Tabla6[[#This Row],[Clave]]="","",VLOOKUP(Tabla6[[#This Row],[Clave]],Tabla1[[clave]:[id_bitacora]],3,0))</f>
        <v>4</v>
      </c>
      <c r="L73" s="1">
        <f>IF(Tabla6[[#This Row],[Clave]]="","",VLOOKUP(Tabla6[[#This Row],[Clave]],Tabla1[[clave]:[id_bitacora]],4,0))</f>
        <v>1</v>
      </c>
      <c r="M73" t="s">
        <v>251</v>
      </c>
      <c r="N73" s="1">
        <f>IF(Tabla6[[#This Row],[proceso]]="","",VLOOKUP(Tabla6[[#This Row],[proceso]],Tabla5[],2,0))</f>
        <v>21</v>
      </c>
      <c r="O73" s="1">
        <f t="shared" si="1"/>
        <v>8</v>
      </c>
      <c r="P73" s="5">
        <f>IF(Tabla6[[#This Row],[Clave]]="","",VLOOKUP(Tabla6[[#This Row],[Clave]],Tabla1[[clave]:[id2]],7,0))</f>
        <v>27</v>
      </c>
      <c r="Q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value(8,21,27,'2018-11-18 11:52:00','2018-11-18 11:52:00');</v>
      </c>
    </row>
    <row r="74" spans="1:17" x14ac:dyDescent="0.2">
      <c r="A74" s="3">
        <v>10</v>
      </c>
      <c r="B74" s="3" t="s">
        <v>19</v>
      </c>
      <c r="C74" s="3" t="s">
        <v>20</v>
      </c>
      <c r="D74" s="2">
        <v>8</v>
      </c>
      <c r="E74" s="2">
        <v>1</v>
      </c>
      <c r="F74" s="3" t="s">
        <v>229</v>
      </c>
      <c r="G74" s="2">
        <f>COUNTIF(Tabla6[Clave],Tabla1[[#This Row],[clave]])</f>
        <v>12</v>
      </c>
      <c r="H74" s="2">
        <v>10</v>
      </c>
      <c r="J74" s="3" t="s">
        <v>59</v>
      </c>
      <c r="K74" s="1">
        <f>IF(Tabla6[[#This Row],[Clave]]="","",VLOOKUP(Tabla6[[#This Row],[Clave]],Tabla1[[clave]:[id_bitacora]],3,0))</f>
        <v>4</v>
      </c>
      <c r="L74" s="1">
        <f>IF(Tabla6[[#This Row],[Clave]]="","",VLOOKUP(Tabla6[[#This Row],[Clave]],Tabla1[[clave]:[id_bitacora]],4,0))</f>
        <v>1</v>
      </c>
      <c r="M74" t="s">
        <v>269</v>
      </c>
      <c r="N74" s="1">
        <f>IF(Tabla6[[#This Row],[proceso]]="","",VLOOKUP(Tabla6[[#This Row],[proceso]],Tabla5[],2,0))</f>
        <v>22</v>
      </c>
      <c r="O74" s="1">
        <f t="shared" si="1"/>
        <v>9</v>
      </c>
      <c r="P74" s="5">
        <f>IF(Tabla6[[#This Row],[Clave]]="","",VLOOKUP(Tabla6[[#This Row],[Clave]],Tabla1[[clave]:[id2]],7,0))</f>
        <v>27</v>
      </c>
      <c r="Q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value(9,22,27,'2018-11-18 11:52:00','2018-11-18 11:52:00');</v>
      </c>
    </row>
    <row r="75" spans="1:17" x14ac:dyDescent="0.2">
      <c r="A75" s="3">
        <v>11</v>
      </c>
      <c r="B75" s="3" t="s">
        <v>21</v>
      </c>
      <c r="C75" s="3" t="s">
        <v>22</v>
      </c>
      <c r="D75" s="2">
        <v>8</v>
      </c>
      <c r="E75" s="2">
        <v>1</v>
      </c>
      <c r="F75" s="3" t="s">
        <v>229</v>
      </c>
      <c r="G75" s="2">
        <f>COUNTIF(Tabla6[Clave],Tabla1[[#This Row],[clave]])</f>
        <v>11</v>
      </c>
      <c r="H75" s="2">
        <v>11</v>
      </c>
      <c r="J75" s="3" t="s">
        <v>59</v>
      </c>
      <c r="K75" s="1">
        <f>IF(Tabla6[[#This Row],[Clave]]="","",VLOOKUP(Tabla6[[#This Row],[Clave]],Tabla1[[clave]:[id_bitacora]],3,0))</f>
        <v>4</v>
      </c>
      <c r="L75" s="1">
        <f>IF(Tabla6[[#This Row],[Clave]]="","",VLOOKUP(Tabla6[[#This Row],[Clave]],Tabla1[[clave]:[id_bitacora]],4,0))</f>
        <v>1</v>
      </c>
      <c r="M75" t="s">
        <v>244</v>
      </c>
      <c r="N75" s="1">
        <f>IF(Tabla6[[#This Row],[proceso]]="","",VLOOKUP(Tabla6[[#This Row],[proceso]],Tabla5[],2,0))</f>
        <v>13</v>
      </c>
      <c r="O75" s="1">
        <f t="shared" si="1"/>
        <v>10</v>
      </c>
      <c r="P75" s="5">
        <f>IF(Tabla6[[#This Row],[Clave]]="","",VLOOKUP(Tabla6[[#This Row],[Clave]],Tabla1[[clave]:[id2]],7,0))</f>
        <v>27</v>
      </c>
      <c r="Q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value(10,13,27,'2018-11-18 11:52:00','2018-11-18 11:52:00');</v>
      </c>
    </row>
    <row r="76" spans="1:17" x14ac:dyDescent="0.2">
      <c r="A76" s="3">
        <v>15</v>
      </c>
      <c r="B76" s="3" t="s">
        <v>29</v>
      </c>
      <c r="C76" s="3" t="s">
        <v>30</v>
      </c>
      <c r="D76" s="2">
        <v>8</v>
      </c>
      <c r="E76" s="2">
        <v>4</v>
      </c>
      <c r="F76" s="3" t="s">
        <v>229</v>
      </c>
      <c r="G76" s="2">
        <f>COUNTIF(Tabla6[Clave],Tabla1[[#This Row],[clave]])</f>
        <v>4</v>
      </c>
      <c r="H76" s="2">
        <v>15</v>
      </c>
      <c r="J76" s="3" t="s">
        <v>59</v>
      </c>
      <c r="K76" s="1">
        <f>IF(Tabla6[[#This Row],[Clave]]="","",VLOOKUP(Tabla6[[#This Row],[Clave]],Tabla1[[clave]:[id_bitacora]],3,0))</f>
        <v>4</v>
      </c>
      <c r="L76" s="1">
        <f>IF(Tabla6[[#This Row],[Clave]]="","",VLOOKUP(Tabla6[[#This Row],[Clave]],Tabla1[[clave]:[id_bitacora]],4,0))</f>
        <v>1</v>
      </c>
      <c r="M76" t="s">
        <v>245</v>
      </c>
      <c r="N76" s="1">
        <f>IF(Tabla6[[#This Row],[proceso]]="","",VLOOKUP(Tabla6[[#This Row],[proceso]],Tabla5[],2,0))</f>
        <v>14</v>
      </c>
      <c r="O76" s="1">
        <f t="shared" si="1"/>
        <v>11</v>
      </c>
      <c r="P76" s="5">
        <f>IF(Tabla6[[#This Row],[Clave]]="","",VLOOKUP(Tabla6[[#This Row],[Clave]],Tabla1[[clave]:[id2]],7,0))</f>
        <v>27</v>
      </c>
      <c r="Q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value(11,14,27,'2018-11-18 11:52:00','2018-11-18 11:52:00');</v>
      </c>
    </row>
    <row r="77" spans="1:17" x14ac:dyDescent="0.2">
      <c r="A77" s="3">
        <v>38</v>
      </c>
      <c r="B77" s="3" t="s">
        <v>81</v>
      </c>
      <c r="C77" s="3" t="s">
        <v>82</v>
      </c>
      <c r="D77" s="2">
        <v>4</v>
      </c>
      <c r="E77" s="2">
        <v>2</v>
      </c>
      <c r="F77" s="3" t="s">
        <v>228</v>
      </c>
      <c r="G77" s="2">
        <f>COUNTIF(Tabla6[Clave],Tabla1[[#This Row],[clave]])</f>
        <v>4</v>
      </c>
      <c r="H77" s="2">
        <v>38</v>
      </c>
      <c r="J77" s="3" t="s">
        <v>59</v>
      </c>
      <c r="K77" s="1">
        <f>IF(Tabla6[[#This Row],[Clave]]="","",VLOOKUP(Tabla6[[#This Row],[Clave]],Tabla1[[clave]:[id_bitacora]],3,0))</f>
        <v>4</v>
      </c>
      <c r="L77" s="1">
        <f>IF(Tabla6[[#This Row],[Clave]]="","",VLOOKUP(Tabla6[[#This Row],[Clave]],Tabla1[[clave]:[id_bitacora]],4,0))</f>
        <v>1</v>
      </c>
      <c r="M77" t="s">
        <v>253</v>
      </c>
      <c r="N77" s="1">
        <f>IF(Tabla6[[#This Row],[proceso]]="","",VLOOKUP(Tabla6[[#This Row],[proceso]],Tabla5[],2,0))</f>
        <v>24</v>
      </c>
      <c r="O77" s="1">
        <f t="shared" si="1"/>
        <v>12</v>
      </c>
      <c r="P77" s="5">
        <f>IF(Tabla6[[#This Row],[Clave]]="","",VLOOKUP(Tabla6[[#This Row],[Clave]],Tabla1[[clave]:[id2]],7,0))</f>
        <v>27</v>
      </c>
      <c r="Q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value(12,24,27,'2018-11-18 11:52:00','2018-11-18 11:52:00');</v>
      </c>
    </row>
    <row r="78" spans="1:17" x14ac:dyDescent="0.2">
      <c r="A78" s="3">
        <v>71</v>
      </c>
      <c r="B78" s="3" t="s">
        <v>163</v>
      </c>
      <c r="C78" s="3" t="s">
        <v>164</v>
      </c>
      <c r="D78" s="2">
        <v>6</v>
      </c>
      <c r="E78" s="2">
        <v>2</v>
      </c>
      <c r="F78" s="3" t="s">
        <v>126</v>
      </c>
      <c r="G78" s="2">
        <f>COUNTIF(Tabla6[Clave],Tabla1[[#This Row],[clave]])</f>
        <v>4</v>
      </c>
      <c r="H78" s="2">
        <v>71</v>
      </c>
      <c r="J78" s="3" t="s">
        <v>59</v>
      </c>
      <c r="K78" s="1">
        <f>IF(Tabla6[[#This Row],[Clave]]="","",VLOOKUP(Tabla6[[#This Row],[Clave]],Tabla1[[clave]:[id_bitacora]],3,0))</f>
        <v>4</v>
      </c>
      <c r="L78" s="1">
        <f>IF(Tabla6[[#This Row],[Clave]]="","",VLOOKUP(Tabla6[[#This Row],[Clave]],Tabla1[[clave]:[id_bitacora]],4,0))</f>
        <v>1</v>
      </c>
      <c r="M78" t="s">
        <v>252</v>
      </c>
      <c r="N78" s="1">
        <f>IF(Tabla6[[#This Row],[proceso]]="","",VLOOKUP(Tabla6[[#This Row],[proceso]],Tabla5[],2,0))</f>
        <v>23</v>
      </c>
      <c r="O78" s="1">
        <f t="shared" si="1"/>
        <v>13</v>
      </c>
      <c r="P78" s="5">
        <f>IF(Tabla6[[#This Row],[Clave]]="","",VLOOKUP(Tabla6[[#This Row],[Clave]],Tabla1[[clave]:[id2]],7,0))</f>
        <v>27</v>
      </c>
      <c r="Q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value(13,23,27,'2018-11-18 11:52:00','2018-11-18 11:52:00');</v>
      </c>
    </row>
    <row r="79" spans="1:17" x14ac:dyDescent="0.2">
      <c r="A79" s="3">
        <v>72</v>
      </c>
      <c r="B79" s="3" t="s">
        <v>165</v>
      </c>
      <c r="C79" s="3" t="s">
        <v>166</v>
      </c>
      <c r="D79" s="2">
        <v>6</v>
      </c>
      <c r="E79" s="2">
        <v>2</v>
      </c>
      <c r="F79" s="3" t="s">
        <v>126</v>
      </c>
      <c r="G79" s="2">
        <f>COUNTIF(Tabla6[Clave],Tabla1[[#This Row],[clave]])</f>
        <v>4</v>
      </c>
      <c r="H79" s="2">
        <v>72</v>
      </c>
      <c r="J79" s="3" t="s">
        <v>59</v>
      </c>
      <c r="K79" s="1">
        <f>IF(Tabla6[[#This Row],[Clave]]="","",VLOOKUP(Tabla6[[#This Row],[Clave]],Tabla1[[clave]:[id_bitacora]],3,0))</f>
        <v>4</v>
      </c>
      <c r="L79" s="1">
        <f>IF(Tabla6[[#This Row],[Clave]]="","",VLOOKUP(Tabla6[[#This Row],[Clave]],Tabla1[[clave]:[id_bitacora]],4,0))</f>
        <v>1</v>
      </c>
      <c r="M79" t="s">
        <v>246</v>
      </c>
      <c r="N79" s="1">
        <f>IF(Tabla6[[#This Row],[proceso]]="","",VLOOKUP(Tabla6[[#This Row],[proceso]],Tabla5[],2,0))</f>
        <v>15</v>
      </c>
      <c r="O79" s="1">
        <f t="shared" si="1"/>
        <v>14</v>
      </c>
      <c r="P79" s="5">
        <f>IF(Tabla6[[#This Row],[Clave]]="","",VLOOKUP(Tabla6[[#This Row],[Clave]],Tabla1[[clave]:[id2]],7,0))</f>
        <v>27</v>
      </c>
      <c r="Q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value(14,15,27,'2018-11-18 11:52:00','2018-11-18 11:52:00');</v>
      </c>
    </row>
    <row r="80" spans="1:17" x14ac:dyDescent="0.2">
      <c r="A80" s="3">
        <v>73</v>
      </c>
      <c r="B80" s="3" t="s">
        <v>167</v>
      </c>
      <c r="C80" s="3" t="s">
        <v>168</v>
      </c>
      <c r="D80" s="2">
        <v>6</v>
      </c>
      <c r="E80" s="2">
        <v>2</v>
      </c>
      <c r="F80" s="3" t="s">
        <v>126</v>
      </c>
      <c r="G80" s="2">
        <f>COUNTIF(Tabla6[Clave],Tabla1[[#This Row],[clave]])</f>
        <v>4</v>
      </c>
      <c r="H80" s="2">
        <v>73</v>
      </c>
      <c r="J80" s="3" t="s">
        <v>59</v>
      </c>
      <c r="K80" s="1">
        <f>IF(Tabla6[[#This Row],[Clave]]="","",VLOOKUP(Tabla6[[#This Row],[Clave]],Tabla1[[clave]:[id_bitacora]],3,0))</f>
        <v>4</v>
      </c>
      <c r="L80" s="1">
        <f>IF(Tabla6[[#This Row],[Clave]]="","",VLOOKUP(Tabla6[[#This Row],[Clave]],Tabla1[[clave]:[id_bitacora]],4,0))</f>
        <v>1</v>
      </c>
      <c r="M80" t="s">
        <v>247</v>
      </c>
      <c r="N80" s="1">
        <f>IF(Tabla6[[#This Row],[proceso]]="","",VLOOKUP(Tabla6[[#This Row],[proceso]],Tabla5[],2,0))</f>
        <v>16</v>
      </c>
      <c r="O80" s="1">
        <f t="shared" si="1"/>
        <v>15</v>
      </c>
      <c r="P80" s="5">
        <f>IF(Tabla6[[#This Row],[Clave]]="","",VLOOKUP(Tabla6[[#This Row],[Clave]],Tabla1[[clave]:[id2]],7,0))</f>
        <v>27</v>
      </c>
      <c r="Q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value(15,16,27,'2018-11-18 11:52:00','2018-11-18 11:52:00');</v>
      </c>
    </row>
    <row r="81" spans="1:17" x14ac:dyDescent="0.2">
      <c r="A81" s="3">
        <v>93</v>
      </c>
      <c r="B81" s="3" t="s">
        <v>207</v>
      </c>
      <c r="C81" s="3" t="s">
        <v>208</v>
      </c>
      <c r="D81" s="2">
        <v>7</v>
      </c>
      <c r="E81" s="2">
        <v>2</v>
      </c>
      <c r="F81" s="3" t="s">
        <v>194</v>
      </c>
      <c r="G81" s="2">
        <f>COUNTIF(Tabla6[Clave],Tabla1[[#This Row],[clave]])</f>
        <v>4</v>
      </c>
      <c r="H81" s="2">
        <v>93</v>
      </c>
      <c r="J81" s="3" t="s">
        <v>61</v>
      </c>
      <c r="K81" s="1">
        <f>IF(Tabla6[[#This Row],[Clave]]="","",VLOOKUP(Tabla6[[#This Row],[Clave]],Tabla1[[clave]:[id_bitacora]],3,0))</f>
        <v>4</v>
      </c>
      <c r="L81" s="1">
        <f>IF(Tabla6[[#This Row],[Clave]]="","",VLOOKUP(Tabla6[[#This Row],[Clave]],Tabla1[[clave]:[id_bitacora]],4,0))</f>
        <v>1</v>
      </c>
      <c r="M81" t="s">
        <v>234</v>
      </c>
      <c r="N81" s="1">
        <f>IF(Tabla6[[#This Row],[proceso]]="","",VLOOKUP(Tabla6[[#This Row],[proceso]],Tabla5[],2,0))</f>
        <v>3</v>
      </c>
      <c r="O81" s="1">
        <f t="shared" si="1"/>
        <v>1</v>
      </c>
      <c r="P81" s="5">
        <f>IF(Tabla6[[#This Row],[Clave]]="","",VLOOKUP(Tabla6[[#This Row],[Clave]],Tabla1[[clave]:[id2]],7,0))</f>
        <v>28</v>
      </c>
      <c r="Q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value(1,3,28,'2018-11-18 11:52:00','2018-11-18 11:52:00');</v>
      </c>
    </row>
    <row r="82" spans="1:17" x14ac:dyDescent="0.2">
      <c r="A82" s="3">
        <v>94</v>
      </c>
      <c r="B82" s="3" t="s">
        <v>209</v>
      </c>
      <c r="C82" s="3" t="s">
        <v>210</v>
      </c>
      <c r="D82" s="2">
        <v>7</v>
      </c>
      <c r="E82" s="2">
        <v>2</v>
      </c>
      <c r="F82" s="3" t="s">
        <v>194</v>
      </c>
      <c r="G82" s="2">
        <f>COUNTIF(Tabla6[Clave],Tabla1[[#This Row],[clave]])</f>
        <v>4</v>
      </c>
      <c r="H82" s="2">
        <v>94</v>
      </c>
      <c r="J82" s="3" t="s">
        <v>61</v>
      </c>
      <c r="K82" s="1">
        <f>IF(Tabla6[[#This Row],[Clave]]="","",VLOOKUP(Tabla6[[#This Row],[Clave]],Tabla1[[clave]:[id_bitacora]],3,0))</f>
        <v>4</v>
      </c>
      <c r="L82" s="1">
        <f>IF(Tabla6[[#This Row],[Clave]]="","",VLOOKUP(Tabla6[[#This Row],[Clave]],Tabla1[[clave]:[id_bitacora]],4,0))</f>
        <v>1</v>
      </c>
      <c r="M82" t="s">
        <v>248</v>
      </c>
      <c r="N82" s="1">
        <f>IF(Tabla6[[#This Row],[proceso]]="","",VLOOKUP(Tabla6[[#This Row],[proceso]],Tabla5[],2,0))</f>
        <v>17</v>
      </c>
      <c r="O82" s="1">
        <f t="shared" si="1"/>
        <v>2</v>
      </c>
      <c r="P82" s="5">
        <f>IF(Tabla6[[#This Row],[Clave]]="","",VLOOKUP(Tabla6[[#This Row],[Clave]],Tabla1[[clave]:[id2]],7,0))</f>
        <v>28</v>
      </c>
      <c r="Q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value(2,17,28,'2018-11-18 11:52:00','2018-11-18 11:52:00');</v>
      </c>
    </row>
    <row r="83" spans="1:17" x14ac:dyDescent="0.2">
      <c r="A83" s="3">
        <v>95</v>
      </c>
      <c r="B83" s="3" t="s">
        <v>211</v>
      </c>
      <c r="C83" s="3" t="s">
        <v>212</v>
      </c>
      <c r="D83" s="2">
        <v>7</v>
      </c>
      <c r="E83" s="2">
        <v>2</v>
      </c>
      <c r="F83" s="3" t="s">
        <v>194</v>
      </c>
      <c r="G83" s="2">
        <f>COUNTIF(Tabla6[Clave],Tabla1[[#This Row],[clave]])</f>
        <v>4</v>
      </c>
      <c r="H83" s="2">
        <v>95</v>
      </c>
      <c r="J83" s="3" t="s">
        <v>61</v>
      </c>
      <c r="K83" s="1">
        <f>IF(Tabla6[[#This Row],[Clave]]="","",VLOOKUP(Tabla6[[#This Row],[Clave]],Tabla1[[clave]:[id_bitacora]],3,0))</f>
        <v>4</v>
      </c>
      <c r="L83" s="1">
        <f>IF(Tabla6[[#This Row],[Clave]]="","",VLOOKUP(Tabla6[[#This Row],[Clave]],Tabla1[[clave]:[id_bitacora]],4,0))</f>
        <v>1</v>
      </c>
      <c r="M83" t="s">
        <v>233</v>
      </c>
      <c r="N83" s="1">
        <f>IF(Tabla6[[#This Row],[proceso]]="","",VLOOKUP(Tabla6[[#This Row],[proceso]],Tabla5[],2,0))</f>
        <v>4</v>
      </c>
      <c r="O83" s="1">
        <f t="shared" si="1"/>
        <v>3</v>
      </c>
      <c r="P83" s="5">
        <f>IF(Tabla6[[#This Row],[Clave]]="","",VLOOKUP(Tabla6[[#This Row],[Clave]],Tabla1[[clave]:[id2]],7,0))</f>
        <v>28</v>
      </c>
      <c r="Q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value(3,4,28,'2018-11-18 11:52:00','2018-11-18 11:52:00');</v>
      </c>
    </row>
    <row r="84" spans="1:17" x14ac:dyDescent="0.2">
      <c r="A84" s="3">
        <v>12</v>
      </c>
      <c r="B84" s="3" t="s">
        <v>23</v>
      </c>
      <c r="C84" s="3" t="s">
        <v>24</v>
      </c>
      <c r="D84" s="2">
        <v>8</v>
      </c>
      <c r="E84" s="2">
        <v>2</v>
      </c>
      <c r="F84" s="3" t="s">
        <v>229</v>
      </c>
      <c r="G84" s="2">
        <f>COUNTIF(Tabla6[Clave],Tabla1[[#This Row],[clave]])</f>
        <v>4</v>
      </c>
      <c r="H84" s="2">
        <v>12</v>
      </c>
      <c r="J84" s="3" t="s">
        <v>61</v>
      </c>
      <c r="K84" s="1">
        <f>IF(Tabla6[[#This Row],[Clave]]="","",VLOOKUP(Tabla6[[#This Row],[Clave]],Tabla1[[clave]:[id_bitacora]],3,0))</f>
        <v>4</v>
      </c>
      <c r="L84" s="1">
        <f>IF(Tabla6[[#This Row],[Clave]]="","",VLOOKUP(Tabla6[[#This Row],[Clave]],Tabla1[[clave]:[id_bitacora]],4,0))</f>
        <v>1</v>
      </c>
      <c r="M84" t="s">
        <v>236</v>
      </c>
      <c r="N84" s="1">
        <f>IF(Tabla6[[#This Row],[proceso]]="","",VLOOKUP(Tabla6[[#This Row],[proceso]],Tabla5[],2,0))</f>
        <v>5</v>
      </c>
      <c r="O84" s="1">
        <f t="shared" si="1"/>
        <v>4</v>
      </c>
      <c r="P84" s="5">
        <f>IF(Tabla6[[#This Row],[Clave]]="","",VLOOKUP(Tabla6[[#This Row],[Clave]],Tabla1[[clave]:[id2]],7,0))</f>
        <v>28</v>
      </c>
      <c r="Q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value(4,5,28,'2018-11-18 11:52:00','2018-11-18 11:52:00');</v>
      </c>
    </row>
    <row r="85" spans="1:17" x14ac:dyDescent="0.2">
      <c r="A85" s="3">
        <v>13</v>
      </c>
      <c r="B85" s="3" t="s">
        <v>25</v>
      </c>
      <c r="C85" s="3" t="s">
        <v>26</v>
      </c>
      <c r="D85" s="2">
        <v>8</v>
      </c>
      <c r="E85" s="2">
        <v>2</v>
      </c>
      <c r="F85" s="3" t="s">
        <v>229</v>
      </c>
      <c r="G85" s="2">
        <f>COUNTIF(Tabla6[Clave],Tabla1[[#This Row],[clave]])</f>
        <v>4</v>
      </c>
      <c r="H85" s="2">
        <v>13</v>
      </c>
      <c r="J85" s="3" t="s">
        <v>61</v>
      </c>
      <c r="K85" s="1">
        <f>IF(Tabla6[[#This Row],[Clave]]="","",VLOOKUP(Tabla6[[#This Row],[Clave]],Tabla1[[clave]:[id_bitacora]],3,0))</f>
        <v>4</v>
      </c>
      <c r="L85" s="1">
        <f>IF(Tabla6[[#This Row],[Clave]]="","",VLOOKUP(Tabla6[[#This Row],[Clave]],Tabla1[[clave]:[id_bitacora]],4,0))</f>
        <v>1</v>
      </c>
      <c r="M85" t="s">
        <v>249</v>
      </c>
      <c r="N85" s="1">
        <f>IF(Tabla6[[#This Row],[proceso]]="","",VLOOKUP(Tabla6[[#This Row],[proceso]],Tabla5[],2,0))</f>
        <v>18</v>
      </c>
      <c r="O85" s="1">
        <f t="shared" si="1"/>
        <v>5</v>
      </c>
      <c r="P85" s="5">
        <f>IF(Tabla6[[#This Row],[Clave]]="","",VLOOKUP(Tabla6[[#This Row],[Clave]],Tabla1[[clave]:[id2]],7,0))</f>
        <v>28</v>
      </c>
      <c r="Q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value(5,18,28,'2018-11-18 11:52:00','2018-11-18 11:52:00');</v>
      </c>
    </row>
    <row r="86" spans="1:17" x14ac:dyDescent="0.2">
      <c r="A86" s="3">
        <v>66</v>
      </c>
      <c r="B86" s="3" t="s">
        <v>153</v>
      </c>
      <c r="C86" s="3" t="s">
        <v>154</v>
      </c>
      <c r="D86" s="2">
        <v>6</v>
      </c>
      <c r="E86" s="2">
        <v>3</v>
      </c>
      <c r="F86" s="3" t="s">
        <v>126</v>
      </c>
      <c r="G86" s="2">
        <f>COUNTIF(Tabla6[Clave],Tabla1[[#This Row],[clave]])</f>
        <v>4</v>
      </c>
      <c r="H86" s="2">
        <v>66</v>
      </c>
      <c r="J86" s="3" t="s">
        <v>61</v>
      </c>
      <c r="K86" s="1">
        <f>IF(Tabla6[[#This Row],[Clave]]="","",VLOOKUP(Tabla6[[#This Row],[Clave]],Tabla1[[clave]:[id_bitacora]],3,0))</f>
        <v>4</v>
      </c>
      <c r="L86" s="1">
        <f>IF(Tabla6[[#This Row],[Clave]]="","",VLOOKUP(Tabla6[[#This Row],[Clave]],Tabla1[[clave]:[id_bitacora]],4,0))</f>
        <v>1</v>
      </c>
      <c r="M86" t="s">
        <v>270</v>
      </c>
      <c r="N86" s="1">
        <f>IF(Tabla6[[#This Row],[proceso]]="","",VLOOKUP(Tabla6[[#This Row],[proceso]],Tabla5[],2,0))</f>
        <v>19</v>
      </c>
      <c r="O86" s="1">
        <f t="shared" si="1"/>
        <v>6</v>
      </c>
      <c r="P86" s="5">
        <f>IF(Tabla6[[#This Row],[Clave]]="","",VLOOKUP(Tabla6[[#This Row],[Clave]],Tabla1[[clave]:[id2]],7,0))</f>
        <v>28</v>
      </c>
      <c r="Q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value(6,19,28,'2018-11-18 11:52:00','2018-11-18 11:52:00');</v>
      </c>
    </row>
    <row r="87" spans="1:17" x14ac:dyDescent="0.2">
      <c r="A87" s="3">
        <v>24</v>
      </c>
      <c r="B87" s="3" t="s">
        <v>53</v>
      </c>
      <c r="C87" s="3" t="s">
        <v>54</v>
      </c>
      <c r="D87" s="2">
        <v>4</v>
      </c>
      <c r="E87" s="2">
        <v>4</v>
      </c>
      <c r="F87" s="3" t="s">
        <v>228</v>
      </c>
      <c r="G87" s="2">
        <f>COUNTIF(Tabla6[Clave],Tabla1[[#This Row],[clave]])</f>
        <v>4</v>
      </c>
      <c r="H87" s="2">
        <v>24</v>
      </c>
      <c r="J87" s="3" t="s">
        <v>61</v>
      </c>
      <c r="K87" s="1">
        <f>IF(Tabla6[[#This Row],[Clave]]="","",VLOOKUP(Tabla6[[#This Row],[Clave]],Tabla1[[clave]:[id_bitacora]],3,0))</f>
        <v>4</v>
      </c>
      <c r="L87" s="1">
        <f>IF(Tabla6[[#This Row],[Clave]]="","",VLOOKUP(Tabla6[[#This Row],[Clave]],Tabla1[[clave]:[id_bitacora]],4,0))</f>
        <v>1</v>
      </c>
      <c r="M87" t="s">
        <v>250</v>
      </c>
      <c r="N87" s="1">
        <f>IF(Tabla6[[#This Row],[proceso]]="","",VLOOKUP(Tabla6[[#This Row],[proceso]],Tabla5[],2,0))</f>
        <v>20</v>
      </c>
      <c r="O87" s="1">
        <f t="shared" si="1"/>
        <v>7</v>
      </c>
      <c r="P87" s="5">
        <f>IF(Tabla6[[#This Row],[Clave]]="","",VLOOKUP(Tabla6[[#This Row],[Clave]],Tabla1[[clave]:[id2]],7,0))</f>
        <v>28</v>
      </c>
      <c r="Q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value(7,20,28,'2018-11-18 11:52:00','2018-11-18 11:52:00');</v>
      </c>
    </row>
    <row r="88" spans="1:17" x14ac:dyDescent="0.2">
      <c r="A88" s="3">
        <v>25</v>
      </c>
      <c r="B88" s="3" t="s">
        <v>55</v>
      </c>
      <c r="C88" s="3" t="s">
        <v>56</v>
      </c>
      <c r="D88" s="2">
        <v>4</v>
      </c>
      <c r="E88" s="2">
        <v>4</v>
      </c>
      <c r="F88" s="3" t="s">
        <v>228</v>
      </c>
      <c r="G88" s="2">
        <f>COUNTIF(Tabla6[Clave],Tabla1[[#This Row],[clave]])</f>
        <v>4</v>
      </c>
      <c r="H88" s="2">
        <v>25</v>
      </c>
      <c r="J88" s="3" t="s">
        <v>61</v>
      </c>
      <c r="K88" s="1">
        <f>IF(Tabla6[[#This Row],[Clave]]="","",VLOOKUP(Tabla6[[#This Row],[Clave]],Tabla1[[clave]:[id_bitacora]],3,0))</f>
        <v>4</v>
      </c>
      <c r="L88" s="1">
        <f>IF(Tabla6[[#This Row],[Clave]]="","",VLOOKUP(Tabla6[[#This Row],[Clave]],Tabla1[[clave]:[id_bitacora]],4,0))</f>
        <v>1</v>
      </c>
      <c r="M88" t="s">
        <v>251</v>
      </c>
      <c r="N88" s="1">
        <f>IF(Tabla6[[#This Row],[proceso]]="","",VLOOKUP(Tabla6[[#This Row],[proceso]],Tabla5[],2,0))</f>
        <v>21</v>
      </c>
      <c r="O88" s="1">
        <f t="shared" si="1"/>
        <v>8</v>
      </c>
      <c r="P88" s="5">
        <f>IF(Tabla6[[#This Row],[Clave]]="","",VLOOKUP(Tabla6[[#This Row],[Clave]],Tabla1[[clave]:[id2]],7,0))</f>
        <v>28</v>
      </c>
      <c r="Q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value(8,21,28,'2018-11-18 11:52:00','2018-11-18 11:52:00');</v>
      </c>
    </row>
    <row r="89" spans="1:17" x14ac:dyDescent="0.2">
      <c r="A89" s="3">
        <v>39</v>
      </c>
      <c r="B89" s="3" t="s">
        <v>87</v>
      </c>
      <c r="C89" s="3" t="s">
        <v>88</v>
      </c>
      <c r="D89" s="2">
        <v>5</v>
      </c>
      <c r="E89" s="2">
        <v>4</v>
      </c>
      <c r="F89" s="3" t="s">
        <v>89</v>
      </c>
      <c r="G89" s="2">
        <f>COUNTIF(Tabla6[Clave],Tabla1[[#This Row],[clave]])</f>
        <v>4</v>
      </c>
      <c r="H89" s="2">
        <v>39</v>
      </c>
      <c r="J89" s="3" t="s">
        <v>61</v>
      </c>
      <c r="K89" s="1">
        <f>IF(Tabla6[[#This Row],[Clave]]="","",VLOOKUP(Tabla6[[#This Row],[Clave]],Tabla1[[clave]:[id_bitacora]],3,0))</f>
        <v>4</v>
      </c>
      <c r="L89" s="1">
        <f>IF(Tabla6[[#This Row],[Clave]]="","",VLOOKUP(Tabla6[[#This Row],[Clave]],Tabla1[[clave]:[id_bitacora]],4,0))</f>
        <v>1</v>
      </c>
      <c r="M89" t="s">
        <v>269</v>
      </c>
      <c r="N89" s="1">
        <f>IF(Tabla6[[#This Row],[proceso]]="","",VLOOKUP(Tabla6[[#This Row],[proceso]],Tabla5[],2,0))</f>
        <v>22</v>
      </c>
      <c r="O89" s="1">
        <f t="shared" si="1"/>
        <v>9</v>
      </c>
      <c r="P89" s="5">
        <f>IF(Tabla6[[#This Row],[Clave]]="","",VLOOKUP(Tabla6[[#This Row],[Clave]],Tabla1[[clave]:[id2]],7,0))</f>
        <v>28</v>
      </c>
      <c r="Q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value(9,22,28,'2018-11-18 11:52:00','2018-11-18 11:52:00');</v>
      </c>
    </row>
    <row r="90" spans="1:17" x14ac:dyDescent="0.2">
      <c r="A90" s="3">
        <v>104</v>
      </c>
      <c r="B90" s="3" t="s">
        <v>120</v>
      </c>
      <c r="C90" s="3" t="s">
        <v>121</v>
      </c>
      <c r="D90" s="2">
        <v>5</v>
      </c>
      <c r="E90" s="2">
        <v>4</v>
      </c>
      <c r="F90" s="3" t="s">
        <v>89</v>
      </c>
      <c r="G90" s="2">
        <f>COUNTIF(Tabla6[Clave],Tabla1[[#This Row],[clave]])</f>
        <v>4</v>
      </c>
      <c r="H90" s="2">
        <v>104</v>
      </c>
      <c r="J90" s="3" t="s">
        <v>61</v>
      </c>
      <c r="K90" s="1">
        <f>IF(Tabla6[[#This Row],[Clave]]="","",VLOOKUP(Tabla6[[#This Row],[Clave]],Tabla1[[clave]:[id_bitacora]],3,0))</f>
        <v>4</v>
      </c>
      <c r="L90" s="1">
        <f>IF(Tabla6[[#This Row],[Clave]]="","",VLOOKUP(Tabla6[[#This Row],[Clave]],Tabla1[[clave]:[id_bitacora]],4,0))</f>
        <v>1</v>
      </c>
      <c r="M90" t="s">
        <v>244</v>
      </c>
      <c r="N90" s="1">
        <f>IF(Tabla6[[#This Row],[proceso]]="","",VLOOKUP(Tabla6[[#This Row],[proceso]],Tabla5[],2,0))</f>
        <v>13</v>
      </c>
      <c r="O90" s="1">
        <f t="shared" si="1"/>
        <v>10</v>
      </c>
      <c r="P90" s="5">
        <f>IF(Tabla6[[#This Row],[Clave]]="","",VLOOKUP(Tabla6[[#This Row],[Clave]],Tabla1[[clave]:[id2]],7,0))</f>
        <v>28</v>
      </c>
      <c r="Q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value(10,13,28,'2018-11-18 11:52:00','2018-11-18 11:52:00');</v>
      </c>
    </row>
    <row r="91" spans="1:17" x14ac:dyDescent="0.2">
      <c r="A91" s="3">
        <v>52</v>
      </c>
      <c r="B91" s="3" t="s">
        <v>124</v>
      </c>
      <c r="C91" s="3" t="s">
        <v>125</v>
      </c>
      <c r="D91" s="2">
        <v>6</v>
      </c>
      <c r="E91" s="2">
        <v>4</v>
      </c>
      <c r="F91" s="3" t="s">
        <v>126</v>
      </c>
      <c r="G91" s="2">
        <f>COUNTIF(Tabla6[Clave],Tabla1[[#This Row],[clave]])</f>
        <v>4</v>
      </c>
      <c r="H91" s="2">
        <v>52</v>
      </c>
      <c r="J91" s="3" t="s">
        <v>61</v>
      </c>
      <c r="K91" s="1">
        <f>IF(Tabla6[[#This Row],[Clave]]="","",VLOOKUP(Tabla6[[#This Row],[Clave]],Tabla1[[clave]:[id_bitacora]],3,0))</f>
        <v>4</v>
      </c>
      <c r="L91" s="1">
        <f>IF(Tabla6[[#This Row],[Clave]]="","",VLOOKUP(Tabla6[[#This Row],[Clave]],Tabla1[[clave]:[id_bitacora]],4,0))</f>
        <v>1</v>
      </c>
      <c r="M91" t="s">
        <v>245</v>
      </c>
      <c r="N91" s="1">
        <f>IF(Tabla6[[#This Row],[proceso]]="","",VLOOKUP(Tabla6[[#This Row],[proceso]],Tabla5[],2,0))</f>
        <v>14</v>
      </c>
      <c r="O91" s="1">
        <f t="shared" si="1"/>
        <v>11</v>
      </c>
      <c r="P91" s="5">
        <f>IF(Tabla6[[#This Row],[Clave]]="","",VLOOKUP(Tabla6[[#This Row],[Clave]],Tabla1[[clave]:[id2]],7,0))</f>
        <v>28</v>
      </c>
      <c r="Q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value(11,14,28,'2018-11-18 11:52:00','2018-11-18 11:52:00');</v>
      </c>
    </row>
    <row r="92" spans="1:17" x14ac:dyDescent="0.2">
      <c r="A92" s="3">
        <v>53</v>
      </c>
      <c r="B92" s="3" t="s">
        <v>127</v>
      </c>
      <c r="C92" s="3" t="s">
        <v>128</v>
      </c>
      <c r="D92" s="2">
        <v>6</v>
      </c>
      <c r="E92" s="2">
        <v>4</v>
      </c>
      <c r="F92" s="3" t="s">
        <v>126</v>
      </c>
      <c r="G92" s="2">
        <f>COUNTIF(Tabla6[Clave],Tabla1[[#This Row],[clave]])</f>
        <v>4</v>
      </c>
      <c r="H92" s="2">
        <v>53</v>
      </c>
      <c r="J92" s="3" t="s">
        <v>61</v>
      </c>
      <c r="K92" s="1">
        <f>IF(Tabla6[[#This Row],[Clave]]="","",VLOOKUP(Tabla6[[#This Row],[Clave]],Tabla1[[clave]:[id_bitacora]],3,0))</f>
        <v>4</v>
      </c>
      <c r="L92" s="1">
        <f>IF(Tabla6[[#This Row],[Clave]]="","",VLOOKUP(Tabla6[[#This Row],[Clave]],Tabla1[[clave]:[id_bitacora]],4,0))</f>
        <v>1</v>
      </c>
      <c r="M92" t="s">
        <v>253</v>
      </c>
      <c r="N92" s="1">
        <f>IF(Tabla6[[#This Row],[proceso]]="","",VLOOKUP(Tabla6[[#This Row],[proceso]],Tabla5[],2,0))</f>
        <v>24</v>
      </c>
      <c r="O92" s="1">
        <f t="shared" si="1"/>
        <v>12</v>
      </c>
      <c r="P92" s="5">
        <f>IF(Tabla6[[#This Row],[Clave]]="","",VLOOKUP(Tabla6[[#This Row],[Clave]],Tabla1[[clave]:[id2]],7,0))</f>
        <v>28</v>
      </c>
      <c r="Q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value(12,24,28,'2018-11-18 11:52:00','2018-11-18 11:52:00');</v>
      </c>
    </row>
    <row r="93" spans="1:17" x14ac:dyDescent="0.2">
      <c r="A93" s="3">
        <v>54</v>
      </c>
      <c r="B93" s="3" t="s">
        <v>129</v>
      </c>
      <c r="C93" s="3" t="s">
        <v>130</v>
      </c>
      <c r="D93" s="2">
        <v>6</v>
      </c>
      <c r="E93" s="2">
        <v>4</v>
      </c>
      <c r="F93" s="3" t="s">
        <v>126</v>
      </c>
      <c r="G93" s="2">
        <f>COUNTIF(Tabla6[Clave],Tabla1[[#This Row],[clave]])</f>
        <v>4</v>
      </c>
      <c r="H93" s="2">
        <v>54</v>
      </c>
      <c r="J93" s="3" t="s">
        <v>61</v>
      </c>
      <c r="K93" s="1">
        <f>IF(Tabla6[[#This Row],[Clave]]="","",VLOOKUP(Tabla6[[#This Row],[Clave]],Tabla1[[clave]:[id_bitacora]],3,0))</f>
        <v>4</v>
      </c>
      <c r="L93" s="1">
        <f>IF(Tabla6[[#This Row],[Clave]]="","",VLOOKUP(Tabla6[[#This Row],[Clave]],Tabla1[[clave]:[id_bitacora]],4,0))</f>
        <v>1</v>
      </c>
      <c r="M93" t="s">
        <v>252</v>
      </c>
      <c r="N93" s="1">
        <f>IF(Tabla6[[#This Row],[proceso]]="","",VLOOKUP(Tabla6[[#This Row],[proceso]],Tabla5[],2,0))</f>
        <v>23</v>
      </c>
      <c r="O93" s="1">
        <f t="shared" si="1"/>
        <v>13</v>
      </c>
      <c r="P93" s="5">
        <f>IF(Tabla6[[#This Row],[Clave]]="","",VLOOKUP(Tabla6[[#This Row],[Clave]],Tabla1[[clave]:[id2]],7,0))</f>
        <v>28</v>
      </c>
      <c r="Q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value(13,23,28,'2018-11-18 11:52:00','2018-11-18 11:52:00');</v>
      </c>
    </row>
    <row r="94" spans="1:17" x14ac:dyDescent="0.2">
      <c r="A94" s="3">
        <v>55</v>
      </c>
      <c r="B94" s="3" t="s">
        <v>131</v>
      </c>
      <c r="C94" s="3" t="s">
        <v>132</v>
      </c>
      <c r="D94" s="2">
        <v>6</v>
      </c>
      <c r="E94" s="2">
        <v>4</v>
      </c>
      <c r="F94" s="3" t="s">
        <v>126</v>
      </c>
      <c r="G94" s="2">
        <f>COUNTIF(Tabla6[Clave],Tabla1[[#This Row],[clave]])</f>
        <v>4</v>
      </c>
      <c r="H94" s="2">
        <v>55</v>
      </c>
      <c r="J94" s="3" t="s">
        <v>61</v>
      </c>
      <c r="K94" s="1">
        <f>IF(Tabla6[[#This Row],[Clave]]="","",VLOOKUP(Tabla6[[#This Row],[Clave]],Tabla1[[clave]:[id_bitacora]],3,0))</f>
        <v>4</v>
      </c>
      <c r="L94" s="1">
        <f>IF(Tabla6[[#This Row],[Clave]]="","",VLOOKUP(Tabla6[[#This Row],[Clave]],Tabla1[[clave]:[id_bitacora]],4,0))</f>
        <v>1</v>
      </c>
      <c r="M94" t="s">
        <v>246</v>
      </c>
      <c r="N94" s="1">
        <f>IF(Tabla6[[#This Row],[proceso]]="","",VLOOKUP(Tabla6[[#This Row],[proceso]],Tabla5[],2,0))</f>
        <v>15</v>
      </c>
      <c r="O94" s="1">
        <f t="shared" si="1"/>
        <v>14</v>
      </c>
      <c r="P94" s="5">
        <f>IF(Tabla6[[#This Row],[Clave]]="","",VLOOKUP(Tabla6[[#This Row],[Clave]],Tabla1[[clave]:[id2]],7,0))</f>
        <v>28</v>
      </c>
      <c r="Q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value(14,15,28,'2018-11-18 11:52:00','2018-11-18 11:52:00');</v>
      </c>
    </row>
    <row r="95" spans="1:17" x14ac:dyDescent="0.2">
      <c r="A95" s="3">
        <v>56</v>
      </c>
      <c r="B95" s="3" t="s">
        <v>133</v>
      </c>
      <c r="C95" s="3" t="s">
        <v>134</v>
      </c>
      <c r="D95" s="2">
        <v>6</v>
      </c>
      <c r="E95" s="2">
        <v>4</v>
      </c>
      <c r="F95" s="3" t="s">
        <v>126</v>
      </c>
      <c r="G95" s="2">
        <f>COUNTIF(Tabla6[Clave],Tabla1[[#This Row],[clave]])</f>
        <v>4</v>
      </c>
      <c r="H95" s="2">
        <v>56</v>
      </c>
      <c r="J95" s="3" t="s">
        <v>61</v>
      </c>
      <c r="K95" s="1">
        <f>IF(Tabla6[[#This Row],[Clave]]="","",VLOOKUP(Tabla6[[#This Row],[Clave]],Tabla1[[clave]:[id_bitacora]],3,0))</f>
        <v>4</v>
      </c>
      <c r="L95" s="1">
        <f>IF(Tabla6[[#This Row],[Clave]]="","",VLOOKUP(Tabla6[[#This Row],[Clave]],Tabla1[[clave]:[id_bitacora]],4,0))</f>
        <v>1</v>
      </c>
      <c r="M95" t="s">
        <v>247</v>
      </c>
      <c r="N95" s="1">
        <f>IF(Tabla6[[#This Row],[proceso]]="","",VLOOKUP(Tabla6[[#This Row],[proceso]],Tabla5[],2,0))</f>
        <v>16</v>
      </c>
      <c r="O95" s="1">
        <f t="shared" si="1"/>
        <v>15</v>
      </c>
      <c r="P95" s="5">
        <f>IF(Tabla6[[#This Row],[Clave]]="","",VLOOKUP(Tabla6[[#This Row],[Clave]],Tabla1[[clave]:[id2]],7,0))</f>
        <v>28</v>
      </c>
      <c r="Q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value(15,16,28,'2018-11-18 11:52:00','2018-11-18 11:52:00');</v>
      </c>
    </row>
    <row r="96" spans="1:17" x14ac:dyDescent="0.2">
      <c r="A96" s="3">
        <v>57</v>
      </c>
      <c r="B96" s="3" t="s">
        <v>135</v>
      </c>
      <c r="C96" s="3" t="s">
        <v>136</v>
      </c>
      <c r="D96" s="2">
        <v>6</v>
      </c>
      <c r="E96" s="2">
        <v>4</v>
      </c>
      <c r="F96" s="3" t="s">
        <v>126</v>
      </c>
      <c r="G96" s="2">
        <f>COUNTIF(Tabla6[Clave],Tabla1[[#This Row],[clave]])</f>
        <v>4</v>
      </c>
      <c r="H96" s="2">
        <v>57</v>
      </c>
      <c r="J96" t="s">
        <v>63</v>
      </c>
      <c r="K96" s="1">
        <f>IF(Tabla6[[#This Row],[Clave]]="","",VLOOKUP(Tabla6[[#This Row],[Clave]],Tabla1[[clave]:[id_bitacora]],3,0))</f>
        <v>4</v>
      </c>
      <c r="L96" s="1">
        <f>IF(Tabla6[[#This Row],[Clave]]="","",VLOOKUP(Tabla6[[#This Row],[Clave]],Tabla1[[clave]:[id_bitacora]],4,0))</f>
        <v>1</v>
      </c>
      <c r="M96" t="s">
        <v>234</v>
      </c>
      <c r="N96" s="1">
        <f>IF(Tabla6[[#This Row],[proceso]]="","",VLOOKUP(Tabla6[[#This Row],[proceso]],Tabla5[],2,0))</f>
        <v>3</v>
      </c>
      <c r="O96" s="1">
        <f t="shared" si="1"/>
        <v>1</v>
      </c>
      <c r="P96" s="5">
        <f>IF(Tabla6[[#This Row],[Clave]]="","",VLOOKUP(Tabla6[[#This Row],[Clave]],Tabla1[[clave]:[id2]],7,0))</f>
        <v>29</v>
      </c>
      <c r="Q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value(1,3,29,'2018-11-18 11:52:00','2018-11-18 11:52:00');</v>
      </c>
    </row>
    <row r="97" spans="1:17" x14ac:dyDescent="0.2">
      <c r="A97" s="3">
        <v>58</v>
      </c>
      <c r="B97" s="3" t="s">
        <v>137</v>
      </c>
      <c r="C97" s="3" t="s">
        <v>138</v>
      </c>
      <c r="D97" s="2">
        <v>6</v>
      </c>
      <c r="E97" s="2">
        <v>4</v>
      </c>
      <c r="F97" s="3" t="s">
        <v>126</v>
      </c>
      <c r="G97" s="2">
        <f>COUNTIF(Tabla6[Clave],Tabla1[[#This Row],[clave]])</f>
        <v>4</v>
      </c>
      <c r="H97" s="2">
        <v>58</v>
      </c>
      <c r="J97" t="s">
        <v>63</v>
      </c>
      <c r="K97" s="1">
        <f>IF(Tabla6[[#This Row],[Clave]]="","",VLOOKUP(Tabla6[[#This Row],[Clave]],Tabla1[[clave]:[id_bitacora]],3,0))</f>
        <v>4</v>
      </c>
      <c r="L97" s="1">
        <f>IF(Tabla6[[#This Row],[Clave]]="","",VLOOKUP(Tabla6[[#This Row],[Clave]],Tabla1[[clave]:[id_bitacora]],4,0))</f>
        <v>1</v>
      </c>
      <c r="M97" t="s">
        <v>248</v>
      </c>
      <c r="N97" s="1">
        <f>IF(Tabla6[[#This Row],[proceso]]="","",VLOOKUP(Tabla6[[#This Row],[proceso]],Tabla5[],2,0))</f>
        <v>17</v>
      </c>
      <c r="O97" s="1">
        <f t="shared" si="1"/>
        <v>2</v>
      </c>
      <c r="P97" s="5">
        <f>IF(Tabla6[[#This Row],[Clave]]="","",VLOOKUP(Tabla6[[#This Row],[Clave]],Tabla1[[clave]:[id2]],7,0))</f>
        <v>29</v>
      </c>
      <c r="Q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value(2,17,29,'2018-11-18 11:52:00','2018-11-18 11:52:00');</v>
      </c>
    </row>
    <row r="98" spans="1:17" x14ac:dyDescent="0.2">
      <c r="A98" s="3">
        <v>59</v>
      </c>
      <c r="B98" s="3" t="s">
        <v>139</v>
      </c>
      <c r="C98" s="3" t="s">
        <v>140</v>
      </c>
      <c r="D98" s="2">
        <v>6</v>
      </c>
      <c r="E98" s="2">
        <v>4</v>
      </c>
      <c r="F98" s="3" t="s">
        <v>126</v>
      </c>
      <c r="G98" s="2">
        <f>COUNTIF(Tabla6[Clave],Tabla1[[#This Row],[clave]])</f>
        <v>4</v>
      </c>
      <c r="H98" s="2">
        <v>59</v>
      </c>
      <c r="J98" t="s">
        <v>63</v>
      </c>
      <c r="K98" s="1">
        <f>IF(Tabla6[[#This Row],[Clave]]="","",VLOOKUP(Tabla6[[#This Row],[Clave]],Tabla1[[clave]:[id_bitacora]],3,0))</f>
        <v>4</v>
      </c>
      <c r="L98" s="1">
        <f>IF(Tabla6[[#This Row],[Clave]]="","",VLOOKUP(Tabla6[[#This Row],[Clave]],Tabla1[[clave]:[id_bitacora]],4,0))</f>
        <v>1</v>
      </c>
      <c r="M98" t="s">
        <v>233</v>
      </c>
      <c r="N98" s="1">
        <f>IF(Tabla6[[#This Row],[proceso]]="","",VLOOKUP(Tabla6[[#This Row],[proceso]],Tabla5[],2,0))</f>
        <v>4</v>
      </c>
      <c r="O98" s="1">
        <f t="shared" si="1"/>
        <v>3</v>
      </c>
      <c r="P98" s="5">
        <f>IF(Tabla6[[#This Row],[Clave]]="","",VLOOKUP(Tabla6[[#This Row],[Clave]],Tabla1[[clave]:[id2]],7,0))</f>
        <v>29</v>
      </c>
      <c r="Q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value(3,4,29,'2018-11-18 11:52:00','2018-11-18 11:52:00');</v>
      </c>
    </row>
    <row r="99" spans="1:17" x14ac:dyDescent="0.2">
      <c r="A99" s="3">
        <v>86</v>
      </c>
      <c r="B99" s="3" t="s">
        <v>192</v>
      </c>
      <c r="C99" s="3" t="s">
        <v>193</v>
      </c>
      <c r="D99" s="2">
        <v>7</v>
      </c>
      <c r="E99" s="2">
        <v>4</v>
      </c>
      <c r="F99" s="3" t="s">
        <v>194</v>
      </c>
      <c r="G99" s="2">
        <f>COUNTIF(Tabla6[Clave],Tabla1[[#This Row],[clave]])</f>
        <v>4</v>
      </c>
      <c r="H99" s="2">
        <v>86</v>
      </c>
      <c r="J99" t="s">
        <v>63</v>
      </c>
      <c r="K99" s="1">
        <f>IF(Tabla6[[#This Row],[Clave]]="","",VLOOKUP(Tabla6[[#This Row],[Clave]],Tabla1[[clave]:[id_bitacora]],3,0))</f>
        <v>4</v>
      </c>
      <c r="L99" s="1">
        <f>IF(Tabla6[[#This Row],[Clave]]="","",VLOOKUP(Tabla6[[#This Row],[Clave]],Tabla1[[clave]:[id_bitacora]],4,0))</f>
        <v>1</v>
      </c>
      <c r="M99" t="s">
        <v>236</v>
      </c>
      <c r="N99" s="1">
        <f>IF(Tabla6[[#This Row],[proceso]]="","",VLOOKUP(Tabla6[[#This Row],[proceso]],Tabla5[],2,0))</f>
        <v>5</v>
      </c>
      <c r="O99" s="1">
        <f t="shared" si="1"/>
        <v>4</v>
      </c>
      <c r="P99" s="5">
        <f>IF(Tabla6[[#This Row],[Clave]]="","",VLOOKUP(Tabla6[[#This Row],[Clave]],Tabla1[[clave]:[id2]],7,0))</f>
        <v>29</v>
      </c>
      <c r="Q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value(4,5,29,'2018-11-18 11:52:00','2018-11-18 11:52:00');</v>
      </c>
    </row>
    <row r="100" spans="1:17" x14ac:dyDescent="0.2">
      <c r="A100" s="3">
        <v>105</v>
      </c>
      <c r="B100" s="3" t="s">
        <v>83</v>
      </c>
      <c r="C100" s="3" t="s">
        <v>84</v>
      </c>
      <c r="D100" s="2">
        <v>4</v>
      </c>
      <c r="E100" s="2">
        <v>5</v>
      </c>
      <c r="F100" s="3" t="s">
        <v>228</v>
      </c>
      <c r="G100" s="2">
        <f>COUNTIF(Tabla6[Clave],Tabla1[[#This Row],[clave]])</f>
        <v>5</v>
      </c>
      <c r="H100" s="2">
        <v>105</v>
      </c>
      <c r="J100" t="s">
        <v>63</v>
      </c>
      <c r="K100" s="1">
        <f>IF(Tabla6[[#This Row],[Clave]]="","",VLOOKUP(Tabla6[[#This Row],[Clave]],Tabla1[[clave]:[id_bitacora]],3,0))</f>
        <v>4</v>
      </c>
      <c r="L100" s="1">
        <f>IF(Tabla6[[#This Row],[Clave]]="","",VLOOKUP(Tabla6[[#This Row],[Clave]],Tabla1[[clave]:[id_bitacora]],4,0))</f>
        <v>1</v>
      </c>
      <c r="M100" t="s">
        <v>249</v>
      </c>
      <c r="N100" s="1">
        <f>IF(Tabla6[[#This Row],[proceso]]="","",VLOOKUP(Tabla6[[#This Row],[proceso]],Tabla5[],2,0))</f>
        <v>18</v>
      </c>
      <c r="O100" s="1">
        <f t="shared" si="1"/>
        <v>5</v>
      </c>
      <c r="P100" s="5">
        <f>IF(Tabla6[[#This Row],[Clave]]="","",VLOOKUP(Tabla6[[#This Row],[Clave]],Tabla1[[clave]:[id2]],7,0))</f>
        <v>29</v>
      </c>
      <c r="Q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value(5,18,29,'2018-11-18 11:52:00','2018-11-18 11:52:00');</v>
      </c>
    </row>
    <row r="101" spans="1:17" x14ac:dyDescent="0.2">
      <c r="A101" s="3">
        <v>106</v>
      </c>
      <c r="B101" s="3" t="s">
        <v>85</v>
      </c>
      <c r="C101" s="3" t="s">
        <v>86</v>
      </c>
      <c r="D101" s="2">
        <v>4</v>
      </c>
      <c r="E101" s="2">
        <v>5</v>
      </c>
      <c r="F101" s="3" t="s">
        <v>228</v>
      </c>
      <c r="G101" s="2">
        <f>COUNTIF(Tabla6[Clave],Tabla1[[#This Row],[clave]])</f>
        <v>5</v>
      </c>
      <c r="H101" s="2">
        <v>106</v>
      </c>
      <c r="J101" t="s">
        <v>63</v>
      </c>
      <c r="K101" s="1">
        <f>IF(Tabla6[[#This Row],[Clave]]="","",VLOOKUP(Tabla6[[#This Row],[Clave]],Tabla1[[clave]:[id_bitacora]],3,0))</f>
        <v>4</v>
      </c>
      <c r="L101" s="1">
        <f>IF(Tabla6[[#This Row],[Clave]]="","",VLOOKUP(Tabla6[[#This Row],[Clave]],Tabla1[[clave]:[id_bitacora]],4,0))</f>
        <v>1</v>
      </c>
      <c r="M101" t="s">
        <v>270</v>
      </c>
      <c r="N101" s="1">
        <f>IF(Tabla6[[#This Row],[proceso]]="","",VLOOKUP(Tabla6[[#This Row],[proceso]],Tabla5[],2,0))</f>
        <v>19</v>
      </c>
      <c r="O101" s="1">
        <f t="shared" si="1"/>
        <v>6</v>
      </c>
      <c r="P101" s="5">
        <f>IF(Tabla6[[#This Row],[Clave]]="","",VLOOKUP(Tabla6[[#This Row],[Clave]],Tabla1[[clave]:[id2]],7,0))</f>
        <v>29</v>
      </c>
      <c r="Q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value(6,19,29,'2018-11-18 11:52:00','2018-11-18 11:52:00');</v>
      </c>
    </row>
    <row r="102" spans="1:17" x14ac:dyDescent="0.2">
      <c r="A102" s="3">
        <v>75</v>
      </c>
      <c r="B102" s="3" t="s">
        <v>171</v>
      </c>
      <c r="C102" s="3" t="s">
        <v>172</v>
      </c>
      <c r="D102" s="2">
        <v>6</v>
      </c>
      <c r="E102" s="2">
        <v>5</v>
      </c>
      <c r="F102" s="3" t="s">
        <v>126</v>
      </c>
      <c r="G102" s="2">
        <f>COUNTIF(Tabla6[Clave],Tabla1[[#This Row],[clave]])</f>
        <v>15</v>
      </c>
      <c r="H102" s="2">
        <v>75</v>
      </c>
      <c r="J102" t="s">
        <v>63</v>
      </c>
      <c r="K102" s="1">
        <f>IF(Tabla6[[#This Row],[Clave]]="","",VLOOKUP(Tabla6[[#This Row],[Clave]],Tabla1[[clave]:[id_bitacora]],3,0))</f>
        <v>4</v>
      </c>
      <c r="L102" s="1">
        <f>IF(Tabla6[[#This Row],[Clave]]="","",VLOOKUP(Tabla6[[#This Row],[Clave]],Tabla1[[clave]:[id_bitacora]],4,0))</f>
        <v>1</v>
      </c>
      <c r="M102" t="s">
        <v>250</v>
      </c>
      <c r="N102" s="1">
        <f>IF(Tabla6[[#This Row],[proceso]]="","",VLOOKUP(Tabla6[[#This Row],[proceso]],Tabla5[],2,0))</f>
        <v>20</v>
      </c>
      <c r="O102" s="1">
        <f t="shared" si="1"/>
        <v>7</v>
      </c>
      <c r="P102" s="5">
        <f>IF(Tabla6[[#This Row],[Clave]]="","",VLOOKUP(Tabla6[[#This Row],[Clave]],Tabla1[[clave]:[id2]],7,0))</f>
        <v>29</v>
      </c>
      <c r="Q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value(7,20,29,'2018-11-18 11:52:00','2018-11-18 11:52:00');</v>
      </c>
    </row>
    <row r="103" spans="1:17" x14ac:dyDescent="0.2">
      <c r="A103" s="3">
        <v>76</v>
      </c>
      <c r="B103" s="3" t="s">
        <v>173</v>
      </c>
      <c r="C103" s="3" t="s">
        <v>172</v>
      </c>
      <c r="D103" s="2">
        <v>6</v>
      </c>
      <c r="E103" s="2">
        <v>5</v>
      </c>
      <c r="F103" s="3" t="s">
        <v>126</v>
      </c>
      <c r="G103" s="2">
        <f>COUNTIF(Tabla6[Clave],Tabla1[[#This Row],[clave]])</f>
        <v>5</v>
      </c>
      <c r="H103" s="2">
        <v>76</v>
      </c>
      <c r="J103" t="s">
        <v>63</v>
      </c>
      <c r="K103" s="1">
        <f>IF(Tabla6[[#This Row],[Clave]]="","",VLOOKUP(Tabla6[[#This Row],[Clave]],Tabla1[[clave]:[id_bitacora]],3,0))</f>
        <v>4</v>
      </c>
      <c r="L103" s="1">
        <f>IF(Tabla6[[#This Row],[Clave]]="","",VLOOKUP(Tabla6[[#This Row],[Clave]],Tabla1[[clave]:[id_bitacora]],4,0))</f>
        <v>1</v>
      </c>
      <c r="M103" t="s">
        <v>251</v>
      </c>
      <c r="N103" s="1">
        <f>IF(Tabla6[[#This Row],[proceso]]="","",VLOOKUP(Tabla6[[#This Row],[proceso]],Tabla5[],2,0))</f>
        <v>21</v>
      </c>
      <c r="O103" s="1">
        <f t="shared" si="1"/>
        <v>8</v>
      </c>
      <c r="P103" s="5">
        <f>IF(Tabla6[[#This Row],[Clave]]="","",VLOOKUP(Tabla6[[#This Row],[Clave]],Tabla1[[clave]:[id2]],7,0))</f>
        <v>29</v>
      </c>
      <c r="Q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value(8,21,29,'2018-11-18 11:52:00','2018-11-18 11:52:00');</v>
      </c>
    </row>
    <row r="104" spans="1:17" x14ac:dyDescent="0.2">
      <c r="A104" s="3">
        <v>77</v>
      </c>
      <c r="B104" s="3" t="s">
        <v>174</v>
      </c>
      <c r="C104" s="3" t="s">
        <v>175</v>
      </c>
      <c r="D104" s="2">
        <v>6</v>
      </c>
      <c r="E104" s="2">
        <v>5</v>
      </c>
      <c r="F104" s="3" t="s">
        <v>126</v>
      </c>
      <c r="G104" s="2">
        <f>COUNTIF(Tabla6[Clave],Tabla1[[#This Row],[clave]])</f>
        <v>10</v>
      </c>
      <c r="H104" s="2">
        <v>77</v>
      </c>
      <c r="J104" t="s">
        <v>63</v>
      </c>
      <c r="K104" s="1">
        <f>IF(Tabla6[[#This Row],[Clave]]="","",VLOOKUP(Tabla6[[#This Row],[Clave]],Tabla1[[clave]:[id_bitacora]],3,0))</f>
        <v>4</v>
      </c>
      <c r="L104" s="1">
        <f>IF(Tabla6[[#This Row],[Clave]]="","",VLOOKUP(Tabla6[[#This Row],[Clave]],Tabla1[[clave]:[id_bitacora]],4,0))</f>
        <v>1</v>
      </c>
      <c r="M104" t="s">
        <v>269</v>
      </c>
      <c r="N104" s="1">
        <f>IF(Tabla6[[#This Row],[proceso]]="","",VLOOKUP(Tabla6[[#This Row],[proceso]],Tabla5[],2,0))</f>
        <v>22</v>
      </c>
      <c r="O104" s="1">
        <f t="shared" si="1"/>
        <v>9</v>
      </c>
      <c r="P104" s="5">
        <f>IF(Tabla6[[#This Row],[Clave]]="","",VLOOKUP(Tabla6[[#This Row],[Clave]],Tabla1[[clave]:[id2]],7,0))</f>
        <v>29</v>
      </c>
      <c r="Q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value(9,22,29,'2018-11-18 11:52:00','2018-11-18 11:52:00');</v>
      </c>
    </row>
    <row r="105" spans="1:17" x14ac:dyDescent="0.2">
      <c r="A105" s="3">
        <v>78</v>
      </c>
      <c r="B105" s="3" t="s">
        <v>176</v>
      </c>
      <c r="C105" s="3" t="s">
        <v>175</v>
      </c>
      <c r="D105" s="2">
        <v>6</v>
      </c>
      <c r="E105" s="2">
        <v>5</v>
      </c>
      <c r="F105" s="3" t="s">
        <v>126</v>
      </c>
      <c r="G105" s="2">
        <f>COUNTIF(Tabla6[Clave],Tabla1[[#This Row],[clave]])</f>
        <v>5</v>
      </c>
      <c r="H105" s="2">
        <v>78</v>
      </c>
      <c r="J105" t="s">
        <v>63</v>
      </c>
      <c r="K105" s="1">
        <f>IF(Tabla6[[#This Row],[Clave]]="","",VLOOKUP(Tabla6[[#This Row],[Clave]],Tabla1[[clave]:[id_bitacora]],3,0))</f>
        <v>4</v>
      </c>
      <c r="L105" s="1">
        <f>IF(Tabla6[[#This Row],[Clave]]="","",VLOOKUP(Tabla6[[#This Row],[Clave]],Tabla1[[clave]:[id_bitacora]],4,0))</f>
        <v>1</v>
      </c>
      <c r="M105" t="s">
        <v>244</v>
      </c>
      <c r="N105" s="1">
        <f>IF(Tabla6[[#This Row],[proceso]]="","",VLOOKUP(Tabla6[[#This Row],[proceso]],Tabla5[],2,0))</f>
        <v>13</v>
      </c>
      <c r="O105" s="1">
        <f t="shared" si="1"/>
        <v>10</v>
      </c>
      <c r="P105" s="5">
        <f>IF(Tabla6[[#This Row],[Clave]]="","",VLOOKUP(Tabla6[[#This Row],[Clave]],Tabla1[[clave]:[id2]],7,0))</f>
        <v>29</v>
      </c>
      <c r="Q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value(10,13,29,'2018-11-18 11:52:00','2018-11-18 11:52:00');</v>
      </c>
    </row>
    <row r="106" spans="1:17" x14ac:dyDescent="0.2">
      <c r="A106" s="3">
        <v>83</v>
      </c>
      <c r="B106" s="3" t="s">
        <v>185</v>
      </c>
      <c r="C106" s="3" t="s">
        <v>186</v>
      </c>
      <c r="D106" s="2">
        <v>6</v>
      </c>
      <c r="E106" s="2">
        <v>5</v>
      </c>
      <c r="F106" s="3" t="s">
        <v>126</v>
      </c>
      <c r="G106" s="2">
        <f>COUNTIF(Tabla6[Clave],Tabla1[[#This Row],[clave]])</f>
        <v>15</v>
      </c>
      <c r="H106" s="2">
        <v>83</v>
      </c>
      <c r="J106" t="s">
        <v>63</v>
      </c>
      <c r="K106" s="1">
        <f>IF(Tabla6[[#This Row],[Clave]]="","",VLOOKUP(Tabla6[[#This Row],[Clave]],Tabla1[[clave]:[id_bitacora]],3,0))</f>
        <v>4</v>
      </c>
      <c r="L106" s="1">
        <f>IF(Tabla6[[#This Row],[Clave]]="","",VLOOKUP(Tabla6[[#This Row],[Clave]],Tabla1[[clave]:[id_bitacora]],4,0))</f>
        <v>1</v>
      </c>
      <c r="M106" t="s">
        <v>245</v>
      </c>
      <c r="N106" s="1">
        <f>IF(Tabla6[[#This Row],[proceso]]="","",VLOOKUP(Tabla6[[#This Row],[proceso]],Tabla5[],2,0))</f>
        <v>14</v>
      </c>
      <c r="O106" s="1">
        <f t="shared" si="1"/>
        <v>11</v>
      </c>
      <c r="P106" s="5">
        <f>IF(Tabla6[[#This Row],[Clave]]="","",VLOOKUP(Tabla6[[#This Row],[Clave]],Tabla1[[clave]:[id2]],7,0))</f>
        <v>29</v>
      </c>
      <c r="Q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value(11,14,29,'2018-11-18 11:52:00','2018-11-18 11:52:00');</v>
      </c>
    </row>
    <row r="107" spans="1:17" x14ac:dyDescent="0.2">
      <c r="A107" s="3">
        <v>84</v>
      </c>
      <c r="B107" s="3" t="s">
        <v>187</v>
      </c>
      <c r="C107" s="3" t="s">
        <v>186</v>
      </c>
      <c r="D107" s="2">
        <v>6</v>
      </c>
      <c r="E107" s="2">
        <v>5</v>
      </c>
      <c r="F107" s="3" t="s">
        <v>126</v>
      </c>
      <c r="G107" s="2">
        <f>COUNTIF(Tabla6[Clave],Tabla1[[#This Row],[clave]])</f>
        <v>5</v>
      </c>
      <c r="H107" s="2">
        <v>84</v>
      </c>
      <c r="J107" t="s">
        <v>63</v>
      </c>
      <c r="K107" s="1">
        <f>IF(Tabla6[[#This Row],[Clave]]="","",VLOOKUP(Tabla6[[#This Row],[Clave]],Tabla1[[clave]:[id_bitacora]],3,0))</f>
        <v>4</v>
      </c>
      <c r="L107" s="1">
        <f>IF(Tabla6[[#This Row],[Clave]]="","",VLOOKUP(Tabla6[[#This Row],[Clave]],Tabla1[[clave]:[id_bitacora]],4,0))</f>
        <v>1</v>
      </c>
      <c r="M107" t="s">
        <v>253</v>
      </c>
      <c r="N107" s="1">
        <f>IF(Tabla6[[#This Row],[proceso]]="","",VLOOKUP(Tabla6[[#This Row],[proceso]],Tabla5[],2,0))</f>
        <v>24</v>
      </c>
      <c r="O107" s="1">
        <f t="shared" si="1"/>
        <v>12</v>
      </c>
      <c r="P107" s="5">
        <f>IF(Tabla6[[#This Row],[Clave]]="","",VLOOKUP(Tabla6[[#This Row],[Clave]],Tabla1[[clave]:[id2]],7,0))</f>
        <v>29</v>
      </c>
      <c r="Q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value(12,24,29,'2018-11-18 11:52:00','2018-11-18 11:52:00');</v>
      </c>
    </row>
    <row r="108" spans="1:17" x14ac:dyDescent="0.2">
      <c r="A108" s="3">
        <v>96</v>
      </c>
      <c r="B108" s="3" t="s">
        <v>213</v>
      </c>
      <c r="C108" s="3" t="s">
        <v>214</v>
      </c>
      <c r="D108" s="2">
        <v>7</v>
      </c>
      <c r="E108" s="2">
        <v>5</v>
      </c>
      <c r="F108" s="3" t="s">
        <v>194</v>
      </c>
      <c r="G108" s="2">
        <f>COUNTIF(Tabla6[Clave],Tabla1[[#This Row],[clave]])</f>
        <v>5</v>
      </c>
      <c r="H108" s="2">
        <v>96</v>
      </c>
      <c r="J108" t="s">
        <v>63</v>
      </c>
      <c r="K108" s="1">
        <f>IF(Tabla6[[#This Row],[Clave]]="","",VLOOKUP(Tabla6[[#This Row],[Clave]],Tabla1[[clave]:[id_bitacora]],3,0))</f>
        <v>4</v>
      </c>
      <c r="L108" s="1">
        <f>IF(Tabla6[[#This Row],[Clave]]="","",VLOOKUP(Tabla6[[#This Row],[Clave]],Tabla1[[clave]:[id_bitacora]],4,0))</f>
        <v>1</v>
      </c>
      <c r="M108" t="s">
        <v>252</v>
      </c>
      <c r="N108" s="1">
        <f>IF(Tabla6[[#This Row],[proceso]]="","",VLOOKUP(Tabla6[[#This Row],[proceso]],Tabla5[],2,0))</f>
        <v>23</v>
      </c>
      <c r="O108" s="1">
        <f t="shared" si="1"/>
        <v>13</v>
      </c>
      <c r="P108" s="5">
        <f>IF(Tabla6[[#This Row],[Clave]]="","",VLOOKUP(Tabla6[[#This Row],[Clave]],Tabla1[[clave]:[id2]],7,0))</f>
        <v>29</v>
      </c>
      <c r="Q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value(13,23,29,'2018-11-18 11:52:00','2018-11-18 11:52:00');</v>
      </c>
    </row>
    <row r="109" spans="1:17" x14ac:dyDescent="0.2">
      <c r="A109" s="3">
        <v>97</v>
      </c>
      <c r="B109" s="3" t="s">
        <v>215</v>
      </c>
      <c r="C109" s="3" t="s">
        <v>216</v>
      </c>
      <c r="D109" s="2">
        <v>7</v>
      </c>
      <c r="E109" s="2">
        <v>5</v>
      </c>
      <c r="F109" s="3" t="s">
        <v>194</v>
      </c>
      <c r="G109" s="2">
        <f>COUNTIF(Tabla6[Clave],Tabla1[[#This Row],[clave]])</f>
        <v>5</v>
      </c>
      <c r="H109" s="2">
        <v>97</v>
      </c>
      <c r="J109" t="s">
        <v>63</v>
      </c>
      <c r="K109" s="1">
        <f>IF(Tabla6[[#This Row],[Clave]]="","",VLOOKUP(Tabla6[[#This Row],[Clave]],Tabla1[[clave]:[id_bitacora]],3,0))</f>
        <v>4</v>
      </c>
      <c r="L109" s="1">
        <f>IF(Tabla6[[#This Row],[Clave]]="","",VLOOKUP(Tabla6[[#This Row],[Clave]],Tabla1[[clave]:[id_bitacora]],4,0))</f>
        <v>1</v>
      </c>
      <c r="M109" t="s">
        <v>246</v>
      </c>
      <c r="N109" s="1">
        <f>IF(Tabla6[[#This Row],[proceso]]="","",VLOOKUP(Tabla6[[#This Row],[proceso]],Tabla5[],2,0))</f>
        <v>15</v>
      </c>
      <c r="O109" s="1">
        <f t="shared" si="1"/>
        <v>14</v>
      </c>
      <c r="P109" s="5">
        <f>IF(Tabla6[[#This Row],[Clave]]="","",VLOOKUP(Tabla6[[#This Row],[Clave]],Tabla1[[clave]:[id2]],7,0))</f>
        <v>29</v>
      </c>
      <c r="Q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value(14,15,29,'2018-11-18 11:52:00','2018-11-18 11:52:00');</v>
      </c>
    </row>
    <row r="110" spans="1:17" x14ac:dyDescent="0.2">
      <c r="A110" s="3">
        <v>102</v>
      </c>
      <c r="B110" s="3" t="s">
        <v>217</v>
      </c>
      <c r="C110" s="3" t="s">
        <v>218</v>
      </c>
      <c r="D110" s="2">
        <v>9</v>
      </c>
      <c r="E110" s="2">
        <v>6</v>
      </c>
      <c r="F110" s="3" t="s">
        <v>219</v>
      </c>
      <c r="G110" s="2">
        <f>COUNTIF(Tabla6[Clave],Tabla1[[#This Row],[clave]])</f>
        <v>0</v>
      </c>
      <c r="H110" s="2">
        <v>102</v>
      </c>
      <c r="J110" t="s">
        <v>63</v>
      </c>
      <c r="K110" s="1">
        <f>IF(Tabla6[[#This Row],[Clave]]="","",VLOOKUP(Tabla6[[#This Row],[Clave]],Tabla1[[clave]:[id_bitacora]],3,0))</f>
        <v>4</v>
      </c>
      <c r="L110" s="1">
        <f>IF(Tabla6[[#This Row],[Clave]]="","",VLOOKUP(Tabla6[[#This Row],[Clave]],Tabla1[[clave]:[id_bitacora]],4,0))</f>
        <v>1</v>
      </c>
      <c r="M110" t="s">
        <v>247</v>
      </c>
      <c r="N110" s="1">
        <f>IF(Tabla6[[#This Row],[proceso]]="","",VLOOKUP(Tabla6[[#This Row],[proceso]],Tabla5[],2,0))</f>
        <v>16</v>
      </c>
      <c r="O110" s="1">
        <f t="shared" si="1"/>
        <v>15</v>
      </c>
      <c r="P110" s="5">
        <f>IF(Tabla6[[#This Row],[Clave]]="","",VLOOKUP(Tabla6[[#This Row],[Clave]],Tabla1[[clave]:[id2]],7,0))</f>
        <v>29</v>
      </c>
      <c r="Q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value(15,16,29,'2018-11-18 11:52:00','2018-11-18 11:52:00');</v>
      </c>
    </row>
    <row r="111" spans="1:17" x14ac:dyDescent="0.2">
      <c r="A111" s="3">
        <v>109</v>
      </c>
      <c r="B111" s="3" t="s">
        <v>220</v>
      </c>
      <c r="C111" s="3" t="s">
        <v>221</v>
      </c>
      <c r="D111" s="2">
        <v>9</v>
      </c>
      <c r="E111" s="2">
        <v>6</v>
      </c>
      <c r="F111" s="3" t="s">
        <v>219</v>
      </c>
      <c r="G111" s="2">
        <f>COUNTIF(Tabla6[Clave],Tabla1[[#This Row],[clave]])</f>
        <v>0</v>
      </c>
      <c r="H111" s="2">
        <v>109</v>
      </c>
      <c r="J111" t="s">
        <v>65</v>
      </c>
      <c r="K111" s="1">
        <f>IF(Tabla6[[#This Row],[Clave]]="","",VLOOKUP(Tabla6[[#This Row],[Clave]],Tabla1[[clave]:[id_bitacora]],3,0))</f>
        <v>4</v>
      </c>
      <c r="L111" s="1">
        <f>IF(Tabla6[[#This Row],[Clave]]="","",VLOOKUP(Tabla6[[#This Row],[Clave]],Tabla1[[clave]:[id_bitacora]],4,0))</f>
        <v>1</v>
      </c>
      <c r="M111" t="s">
        <v>234</v>
      </c>
      <c r="N111" s="1">
        <f>IF(Tabla6[[#This Row],[proceso]]="","",VLOOKUP(Tabla6[[#This Row],[proceso]],Tabla5[],2,0))</f>
        <v>3</v>
      </c>
      <c r="O111" s="1">
        <f t="shared" si="1"/>
        <v>1</v>
      </c>
      <c r="P111" s="5">
        <f>IF(Tabla6[[#This Row],[Clave]]="","",VLOOKUP(Tabla6[[#This Row],[Clave]],Tabla1[[clave]:[id2]],7,0))</f>
        <v>30</v>
      </c>
      <c r="Q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value(1,3,30,'2018-11-18 11:52:00','2018-11-18 11:52:00');</v>
      </c>
    </row>
    <row r="112" spans="1:17" x14ac:dyDescent="0.2">
      <c r="A112" s="3"/>
      <c r="B112" s="3" t="s">
        <v>283</v>
      </c>
      <c r="C112" s="3" t="s">
        <v>284</v>
      </c>
      <c r="D112" s="2">
        <v>6</v>
      </c>
      <c r="E112" s="2">
        <v>2</v>
      </c>
      <c r="F112" s="3" t="s">
        <v>126</v>
      </c>
      <c r="G112" s="6">
        <f>COUNTIF(Tabla6[Clave],Tabla1[[#This Row],[clave]])</f>
        <v>4</v>
      </c>
      <c r="H112" s="7">
        <v>111</v>
      </c>
      <c r="J112" t="s">
        <v>65</v>
      </c>
      <c r="K112" s="1">
        <f>IF(Tabla6[[#This Row],[Clave]]="","",VLOOKUP(Tabla6[[#This Row],[Clave]],Tabla1[[clave]:[id_bitacora]],3,0))</f>
        <v>4</v>
      </c>
      <c r="L112" s="1">
        <f>IF(Tabla6[[#This Row],[Clave]]="","",VLOOKUP(Tabla6[[#This Row],[Clave]],Tabla1[[clave]:[id_bitacora]],4,0))</f>
        <v>1</v>
      </c>
      <c r="M112" t="s">
        <v>248</v>
      </c>
      <c r="N112" s="1">
        <f>IF(Tabla6[[#This Row],[proceso]]="","",VLOOKUP(Tabla6[[#This Row],[proceso]],Tabla5[],2,0))</f>
        <v>17</v>
      </c>
      <c r="O112" s="1">
        <f>IF(J112="","",IF(J112=J111,O111+1,1))</f>
        <v>2</v>
      </c>
      <c r="P112" s="5">
        <f>IF(Tabla6[[#This Row],[Clave]]="","",VLOOKUP(Tabla6[[#This Row],[Clave]],Tabla1[[clave]:[id2]],7,0))</f>
        <v>30</v>
      </c>
      <c r="Q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value(2,17,30,'2018-11-18 11:52:00','2018-11-18 11:52:00');</v>
      </c>
    </row>
    <row r="113" spans="10:17" x14ac:dyDescent="0.2">
      <c r="J113" t="s">
        <v>65</v>
      </c>
      <c r="K113" s="1">
        <f>IF(Tabla6[[#This Row],[Clave]]="","",VLOOKUP(Tabla6[[#This Row],[Clave]],Tabla1[[clave]:[id_bitacora]],3,0))</f>
        <v>4</v>
      </c>
      <c r="L113" s="1">
        <f>IF(Tabla6[[#This Row],[Clave]]="","",VLOOKUP(Tabla6[[#This Row],[Clave]],Tabla1[[clave]:[id_bitacora]],4,0))</f>
        <v>1</v>
      </c>
      <c r="M113" t="s">
        <v>233</v>
      </c>
      <c r="N113" s="1">
        <f>IF(Tabla6[[#This Row],[proceso]]="","",VLOOKUP(Tabla6[[#This Row],[proceso]],Tabla5[],2,0))</f>
        <v>4</v>
      </c>
      <c r="O113" s="1">
        <f t="shared" si="1"/>
        <v>3</v>
      </c>
      <c r="P113" s="5">
        <f>IF(Tabla6[[#This Row],[Clave]]="","",VLOOKUP(Tabla6[[#This Row],[Clave]],Tabla1[[clave]:[id2]],7,0))</f>
        <v>30</v>
      </c>
      <c r="Q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value(3,4,30,'2018-11-18 11:52:00','2018-11-18 11:52:00');</v>
      </c>
    </row>
    <row r="114" spans="10:17" x14ac:dyDescent="0.2">
      <c r="J114" t="s">
        <v>65</v>
      </c>
      <c r="K114" s="1">
        <f>IF(Tabla6[[#This Row],[Clave]]="","",VLOOKUP(Tabla6[[#This Row],[Clave]],Tabla1[[clave]:[id_bitacora]],3,0))</f>
        <v>4</v>
      </c>
      <c r="L114" s="1">
        <f>IF(Tabla6[[#This Row],[Clave]]="","",VLOOKUP(Tabla6[[#This Row],[Clave]],Tabla1[[clave]:[id_bitacora]],4,0))</f>
        <v>1</v>
      </c>
      <c r="M114" t="s">
        <v>236</v>
      </c>
      <c r="N114" s="1">
        <f>IF(Tabla6[[#This Row],[proceso]]="","",VLOOKUP(Tabla6[[#This Row],[proceso]],Tabla5[],2,0))</f>
        <v>5</v>
      </c>
      <c r="O114" s="1">
        <f t="shared" si="1"/>
        <v>4</v>
      </c>
      <c r="P114" s="5">
        <f>IF(Tabla6[[#This Row],[Clave]]="","",VLOOKUP(Tabla6[[#This Row],[Clave]],Tabla1[[clave]:[id2]],7,0))</f>
        <v>30</v>
      </c>
      <c r="Q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value(4,5,30,'2018-11-18 11:52:00','2018-11-18 11:52:00');</v>
      </c>
    </row>
    <row r="115" spans="10:17" x14ac:dyDescent="0.2">
      <c r="J115" t="s">
        <v>65</v>
      </c>
      <c r="K115" s="1">
        <f>IF(Tabla6[[#This Row],[Clave]]="","",VLOOKUP(Tabla6[[#This Row],[Clave]],Tabla1[[clave]:[id_bitacora]],3,0))</f>
        <v>4</v>
      </c>
      <c r="L115" s="1">
        <f>IF(Tabla6[[#This Row],[Clave]]="","",VLOOKUP(Tabla6[[#This Row],[Clave]],Tabla1[[clave]:[id_bitacora]],4,0))</f>
        <v>1</v>
      </c>
      <c r="M115" t="s">
        <v>249</v>
      </c>
      <c r="N115" s="1">
        <f>IF(Tabla6[[#This Row],[proceso]]="","",VLOOKUP(Tabla6[[#This Row],[proceso]],Tabla5[],2,0))</f>
        <v>18</v>
      </c>
      <c r="O115" s="1">
        <f t="shared" si="1"/>
        <v>5</v>
      </c>
      <c r="P115" s="5">
        <f>IF(Tabla6[[#This Row],[Clave]]="","",VLOOKUP(Tabla6[[#This Row],[Clave]],Tabla1[[clave]:[id2]],7,0))</f>
        <v>30</v>
      </c>
      <c r="Q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value(5,18,30,'2018-11-18 11:52:00','2018-11-18 11:52:00');</v>
      </c>
    </row>
    <row r="116" spans="10:17" x14ac:dyDescent="0.2">
      <c r="J116" t="s">
        <v>65</v>
      </c>
      <c r="K116" s="1">
        <f>IF(Tabla6[[#This Row],[Clave]]="","",VLOOKUP(Tabla6[[#This Row],[Clave]],Tabla1[[clave]:[id_bitacora]],3,0))</f>
        <v>4</v>
      </c>
      <c r="L116" s="1">
        <f>IF(Tabla6[[#This Row],[Clave]]="","",VLOOKUP(Tabla6[[#This Row],[Clave]],Tabla1[[clave]:[id_bitacora]],4,0))</f>
        <v>1</v>
      </c>
      <c r="M116" t="s">
        <v>270</v>
      </c>
      <c r="N116" s="1">
        <f>IF(Tabla6[[#This Row],[proceso]]="","",VLOOKUP(Tabla6[[#This Row],[proceso]],Tabla5[],2,0))</f>
        <v>19</v>
      </c>
      <c r="O116" s="1">
        <f t="shared" si="1"/>
        <v>6</v>
      </c>
      <c r="P116" s="5">
        <f>IF(Tabla6[[#This Row],[Clave]]="","",VLOOKUP(Tabla6[[#This Row],[Clave]],Tabla1[[clave]:[id2]],7,0))</f>
        <v>30</v>
      </c>
      <c r="Q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value(6,19,30,'2018-11-18 11:52:00','2018-11-18 11:52:00');</v>
      </c>
    </row>
    <row r="117" spans="10:17" x14ac:dyDescent="0.2">
      <c r="J117" t="s">
        <v>65</v>
      </c>
      <c r="K117" s="1">
        <f>IF(Tabla6[[#This Row],[Clave]]="","",VLOOKUP(Tabla6[[#This Row],[Clave]],Tabla1[[clave]:[id_bitacora]],3,0))</f>
        <v>4</v>
      </c>
      <c r="L117" s="1">
        <f>IF(Tabla6[[#This Row],[Clave]]="","",VLOOKUP(Tabla6[[#This Row],[Clave]],Tabla1[[clave]:[id_bitacora]],4,0))</f>
        <v>1</v>
      </c>
      <c r="M117" t="s">
        <v>250</v>
      </c>
      <c r="N117" s="1">
        <f>IF(Tabla6[[#This Row],[proceso]]="","",VLOOKUP(Tabla6[[#This Row],[proceso]],Tabla5[],2,0))</f>
        <v>20</v>
      </c>
      <c r="O117" s="1">
        <f t="shared" si="1"/>
        <v>7</v>
      </c>
      <c r="P117" s="5">
        <f>IF(Tabla6[[#This Row],[Clave]]="","",VLOOKUP(Tabla6[[#This Row],[Clave]],Tabla1[[clave]:[id2]],7,0))</f>
        <v>30</v>
      </c>
      <c r="Q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value(7,20,30,'2018-11-18 11:52:00','2018-11-18 11:52:00');</v>
      </c>
    </row>
    <row r="118" spans="10:17" x14ac:dyDescent="0.2">
      <c r="J118" t="s">
        <v>65</v>
      </c>
      <c r="K118" s="1">
        <f>IF(Tabla6[[#This Row],[Clave]]="","",VLOOKUP(Tabla6[[#This Row],[Clave]],Tabla1[[clave]:[id_bitacora]],3,0))</f>
        <v>4</v>
      </c>
      <c r="L118" s="1">
        <f>IF(Tabla6[[#This Row],[Clave]]="","",VLOOKUP(Tabla6[[#This Row],[Clave]],Tabla1[[clave]:[id_bitacora]],4,0))</f>
        <v>1</v>
      </c>
      <c r="M118" t="s">
        <v>251</v>
      </c>
      <c r="N118" s="1">
        <f>IF(Tabla6[[#This Row],[proceso]]="","",VLOOKUP(Tabla6[[#This Row],[proceso]],Tabla5[],2,0))</f>
        <v>21</v>
      </c>
      <c r="O118" s="1">
        <f t="shared" si="1"/>
        <v>8</v>
      </c>
      <c r="P118" s="5">
        <f>IF(Tabla6[[#This Row],[Clave]]="","",VLOOKUP(Tabla6[[#This Row],[Clave]],Tabla1[[clave]:[id2]],7,0))</f>
        <v>30</v>
      </c>
      <c r="Q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value(8,21,30,'2018-11-18 11:52:00','2018-11-18 11:52:00');</v>
      </c>
    </row>
    <row r="119" spans="10:17" x14ac:dyDescent="0.2">
      <c r="J119" t="s">
        <v>65</v>
      </c>
      <c r="K119" s="1">
        <f>IF(Tabla6[[#This Row],[Clave]]="","",VLOOKUP(Tabla6[[#This Row],[Clave]],Tabla1[[clave]:[id_bitacora]],3,0))</f>
        <v>4</v>
      </c>
      <c r="L119" s="1">
        <f>IF(Tabla6[[#This Row],[Clave]]="","",VLOOKUP(Tabla6[[#This Row],[Clave]],Tabla1[[clave]:[id_bitacora]],4,0))</f>
        <v>1</v>
      </c>
      <c r="M119" t="s">
        <v>269</v>
      </c>
      <c r="N119" s="1">
        <f>IF(Tabla6[[#This Row],[proceso]]="","",VLOOKUP(Tabla6[[#This Row],[proceso]],Tabla5[],2,0))</f>
        <v>22</v>
      </c>
      <c r="O119" s="1">
        <f t="shared" si="1"/>
        <v>9</v>
      </c>
      <c r="P119" s="5">
        <f>IF(Tabla6[[#This Row],[Clave]]="","",VLOOKUP(Tabla6[[#This Row],[Clave]],Tabla1[[clave]:[id2]],7,0))</f>
        <v>30</v>
      </c>
      <c r="Q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value(9,22,30,'2018-11-18 11:52:00','2018-11-18 11:52:00');</v>
      </c>
    </row>
    <row r="120" spans="10:17" x14ac:dyDescent="0.2">
      <c r="J120" t="s">
        <v>65</v>
      </c>
      <c r="K120" s="1">
        <f>IF(Tabla6[[#This Row],[Clave]]="","",VLOOKUP(Tabla6[[#This Row],[Clave]],Tabla1[[clave]:[id_bitacora]],3,0))</f>
        <v>4</v>
      </c>
      <c r="L120" s="1">
        <f>IF(Tabla6[[#This Row],[Clave]]="","",VLOOKUP(Tabla6[[#This Row],[Clave]],Tabla1[[clave]:[id_bitacora]],4,0))</f>
        <v>1</v>
      </c>
      <c r="M120" t="s">
        <v>244</v>
      </c>
      <c r="N120" s="1">
        <f>IF(Tabla6[[#This Row],[proceso]]="","",VLOOKUP(Tabla6[[#This Row],[proceso]],Tabla5[],2,0))</f>
        <v>13</v>
      </c>
      <c r="O120" s="1">
        <f t="shared" si="1"/>
        <v>10</v>
      </c>
      <c r="P120" s="5">
        <f>IF(Tabla6[[#This Row],[Clave]]="","",VLOOKUP(Tabla6[[#This Row],[Clave]],Tabla1[[clave]:[id2]],7,0))</f>
        <v>30</v>
      </c>
      <c r="Q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value(10,13,30,'2018-11-18 11:52:00','2018-11-18 11:52:00');</v>
      </c>
    </row>
    <row r="121" spans="10:17" x14ac:dyDescent="0.2">
      <c r="J121" t="s">
        <v>65</v>
      </c>
      <c r="K121" s="1">
        <f>IF(Tabla6[[#This Row],[Clave]]="","",VLOOKUP(Tabla6[[#This Row],[Clave]],Tabla1[[clave]:[id_bitacora]],3,0))</f>
        <v>4</v>
      </c>
      <c r="L121" s="1">
        <f>IF(Tabla6[[#This Row],[Clave]]="","",VLOOKUP(Tabla6[[#This Row],[Clave]],Tabla1[[clave]:[id_bitacora]],4,0))</f>
        <v>1</v>
      </c>
      <c r="M121" t="s">
        <v>245</v>
      </c>
      <c r="N121" s="1">
        <f>IF(Tabla6[[#This Row],[proceso]]="","",VLOOKUP(Tabla6[[#This Row],[proceso]],Tabla5[],2,0))</f>
        <v>14</v>
      </c>
      <c r="O121" s="1">
        <f t="shared" si="1"/>
        <v>11</v>
      </c>
      <c r="P121" s="5">
        <f>IF(Tabla6[[#This Row],[Clave]]="","",VLOOKUP(Tabla6[[#This Row],[Clave]],Tabla1[[clave]:[id2]],7,0))</f>
        <v>30</v>
      </c>
      <c r="Q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value(11,14,30,'2018-11-18 11:52:00','2018-11-18 11:52:00');</v>
      </c>
    </row>
    <row r="122" spans="10:17" x14ac:dyDescent="0.2">
      <c r="J122" t="s">
        <v>65</v>
      </c>
      <c r="K122" s="1">
        <f>IF(Tabla6[[#This Row],[Clave]]="","",VLOOKUP(Tabla6[[#This Row],[Clave]],Tabla1[[clave]:[id_bitacora]],3,0))</f>
        <v>4</v>
      </c>
      <c r="L122" s="1">
        <f>IF(Tabla6[[#This Row],[Clave]]="","",VLOOKUP(Tabla6[[#This Row],[Clave]],Tabla1[[clave]:[id_bitacora]],4,0))</f>
        <v>1</v>
      </c>
      <c r="M122" t="s">
        <v>253</v>
      </c>
      <c r="N122" s="1">
        <f>IF(Tabla6[[#This Row],[proceso]]="","",VLOOKUP(Tabla6[[#This Row],[proceso]],Tabla5[],2,0))</f>
        <v>24</v>
      </c>
      <c r="O122" s="1">
        <f t="shared" si="1"/>
        <v>12</v>
      </c>
      <c r="P122" s="5">
        <f>IF(Tabla6[[#This Row],[Clave]]="","",VLOOKUP(Tabla6[[#This Row],[Clave]],Tabla1[[clave]:[id2]],7,0))</f>
        <v>30</v>
      </c>
      <c r="Q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value(12,24,30,'2018-11-18 11:52:00','2018-11-18 11:52:00');</v>
      </c>
    </row>
    <row r="123" spans="10:17" x14ac:dyDescent="0.2">
      <c r="J123" t="s">
        <v>65</v>
      </c>
      <c r="K123" s="1">
        <f>IF(Tabla6[[#This Row],[Clave]]="","",VLOOKUP(Tabla6[[#This Row],[Clave]],Tabla1[[clave]:[id_bitacora]],3,0))</f>
        <v>4</v>
      </c>
      <c r="L123" s="1">
        <f>IF(Tabla6[[#This Row],[Clave]]="","",VLOOKUP(Tabla6[[#This Row],[Clave]],Tabla1[[clave]:[id_bitacora]],4,0))</f>
        <v>1</v>
      </c>
      <c r="M123" t="s">
        <v>252</v>
      </c>
      <c r="N123" s="1">
        <f>IF(Tabla6[[#This Row],[proceso]]="","",VLOOKUP(Tabla6[[#This Row],[proceso]],Tabla5[],2,0))</f>
        <v>23</v>
      </c>
      <c r="O123" s="1">
        <f t="shared" si="1"/>
        <v>13</v>
      </c>
      <c r="P123" s="5">
        <f>IF(Tabla6[[#This Row],[Clave]]="","",VLOOKUP(Tabla6[[#This Row],[Clave]],Tabla1[[clave]:[id2]],7,0))</f>
        <v>30</v>
      </c>
      <c r="Q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value(13,23,30,'2018-11-18 11:52:00','2018-11-18 11:52:00');</v>
      </c>
    </row>
    <row r="124" spans="10:17" x14ac:dyDescent="0.2">
      <c r="J124" t="s">
        <v>65</v>
      </c>
      <c r="K124" s="1">
        <f>IF(Tabla6[[#This Row],[Clave]]="","",VLOOKUP(Tabla6[[#This Row],[Clave]],Tabla1[[clave]:[id_bitacora]],3,0))</f>
        <v>4</v>
      </c>
      <c r="L124" s="1">
        <f>IF(Tabla6[[#This Row],[Clave]]="","",VLOOKUP(Tabla6[[#This Row],[Clave]],Tabla1[[clave]:[id_bitacora]],4,0))</f>
        <v>1</v>
      </c>
      <c r="M124" t="s">
        <v>246</v>
      </c>
      <c r="N124" s="1">
        <f>IF(Tabla6[[#This Row],[proceso]]="","",VLOOKUP(Tabla6[[#This Row],[proceso]],Tabla5[],2,0))</f>
        <v>15</v>
      </c>
      <c r="O124" s="1">
        <f t="shared" si="1"/>
        <v>14</v>
      </c>
      <c r="P124" s="5">
        <f>IF(Tabla6[[#This Row],[Clave]]="","",VLOOKUP(Tabla6[[#This Row],[Clave]],Tabla1[[clave]:[id2]],7,0))</f>
        <v>30</v>
      </c>
      <c r="Q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value(14,15,30,'2018-11-18 11:52:00','2018-11-18 11:52:00');</v>
      </c>
    </row>
    <row r="125" spans="10:17" x14ac:dyDescent="0.2">
      <c r="J125" t="s">
        <v>65</v>
      </c>
      <c r="K125" s="1">
        <f>IF(Tabla6[[#This Row],[Clave]]="","",VLOOKUP(Tabla6[[#This Row],[Clave]],Tabla1[[clave]:[id_bitacora]],3,0))</f>
        <v>4</v>
      </c>
      <c r="L125" s="1">
        <f>IF(Tabla6[[#This Row],[Clave]]="","",VLOOKUP(Tabla6[[#This Row],[Clave]],Tabla1[[clave]:[id_bitacora]],4,0))</f>
        <v>1</v>
      </c>
      <c r="M125" t="s">
        <v>247</v>
      </c>
      <c r="N125" s="1">
        <f>IF(Tabla6[[#This Row],[proceso]]="","",VLOOKUP(Tabla6[[#This Row],[proceso]],Tabla5[],2,0))</f>
        <v>16</v>
      </c>
      <c r="O125" s="1">
        <f t="shared" si="1"/>
        <v>15</v>
      </c>
      <c r="P125" s="5">
        <f>IF(Tabla6[[#This Row],[Clave]]="","",VLOOKUP(Tabla6[[#This Row],[Clave]],Tabla1[[clave]:[id2]],7,0))</f>
        <v>30</v>
      </c>
      <c r="Q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value(15,16,30,'2018-11-18 11:52:00','2018-11-18 11:52:00');</v>
      </c>
    </row>
    <row r="126" spans="10:17" x14ac:dyDescent="0.2">
      <c r="J126" t="s">
        <v>67</v>
      </c>
      <c r="K126" s="1">
        <f>IF(Tabla6[[#This Row],[Clave]]="","",VLOOKUP(Tabla6[[#This Row],[Clave]],Tabla1[[clave]:[id_bitacora]],3,0))</f>
        <v>4</v>
      </c>
      <c r="L126" s="1">
        <f>IF(Tabla6[[#This Row],[Clave]]="","",VLOOKUP(Tabla6[[#This Row],[Clave]],Tabla1[[clave]:[id_bitacora]],4,0))</f>
        <v>1</v>
      </c>
      <c r="M126" t="s">
        <v>234</v>
      </c>
      <c r="N126" s="1">
        <f>IF(Tabla6[[#This Row],[proceso]]="","",VLOOKUP(Tabla6[[#This Row],[proceso]],Tabla5[],2,0))</f>
        <v>3</v>
      </c>
      <c r="O126" s="1">
        <f t="shared" si="1"/>
        <v>1</v>
      </c>
      <c r="P126" s="5">
        <f>IF(Tabla6[[#This Row],[Clave]]="","",VLOOKUP(Tabla6[[#This Row],[Clave]],Tabla1[[clave]:[id2]],7,0))</f>
        <v>31</v>
      </c>
      <c r="Q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value(1,3,31,'2018-11-18 11:52:00','2018-11-18 11:52:00');</v>
      </c>
    </row>
    <row r="127" spans="10:17" x14ac:dyDescent="0.2">
      <c r="J127" t="s">
        <v>67</v>
      </c>
      <c r="K127" s="1">
        <f>IF(Tabla6[[#This Row],[Clave]]="","",VLOOKUP(Tabla6[[#This Row],[Clave]],Tabla1[[clave]:[id_bitacora]],3,0))</f>
        <v>4</v>
      </c>
      <c r="L127" s="1">
        <f>IF(Tabla6[[#This Row],[Clave]]="","",VLOOKUP(Tabla6[[#This Row],[Clave]],Tabla1[[clave]:[id_bitacora]],4,0))</f>
        <v>1</v>
      </c>
      <c r="M127" t="s">
        <v>248</v>
      </c>
      <c r="N127" s="1">
        <f>IF(Tabla6[[#This Row],[proceso]]="","",VLOOKUP(Tabla6[[#This Row],[proceso]],Tabla5[],2,0))</f>
        <v>17</v>
      </c>
      <c r="O127" s="1">
        <f t="shared" si="1"/>
        <v>2</v>
      </c>
      <c r="P127" s="5">
        <f>IF(Tabla6[[#This Row],[Clave]]="","",VLOOKUP(Tabla6[[#This Row],[Clave]],Tabla1[[clave]:[id2]],7,0))</f>
        <v>31</v>
      </c>
      <c r="Q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value(2,17,31,'2018-11-18 11:52:00','2018-11-18 11:52:00');</v>
      </c>
    </row>
    <row r="128" spans="10:17" x14ac:dyDescent="0.2">
      <c r="J128" t="s">
        <v>67</v>
      </c>
      <c r="K128" s="1">
        <f>IF(Tabla6[[#This Row],[Clave]]="","",VLOOKUP(Tabla6[[#This Row],[Clave]],Tabla1[[clave]:[id_bitacora]],3,0))</f>
        <v>4</v>
      </c>
      <c r="L128" s="1">
        <f>IF(Tabla6[[#This Row],[Clave]]="","",VLOOKUP(Tabla6[[#This Row],[Clave]],Tabla1[[clave]:[id_bitacora]],4,0))</f>
        <v>1</v>
      </c>
      <c r="M128" t="s">
        <v>233</v>
      </c>
      <c r="N128" s="1">
        <f>IF(Tabla6[[#This Row],[proceso]]="","",VLOOKUP(Tabla6[[#This Row],[proceso]],Tabla5[],2,0))</f>
        <v>4</v>
      </c>
      <c r="O128" s="1">
        <f t="shared" si="1"/>
        <v>3</v>
      </c>
      <c r="P128" s="5">
        <f>IF(Tabla6[[#This Row],[Clave]]="","",VLOOKUP(Tabla6[[#This Row],[Clave]],Tabla1[[clave]:[id2]],7,0))</f>
        <v>31</v>
      </c>
      <c r="Q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value(3,4,31,'2018-11-18 11:52:00','2018-11-18 11:52:00');</v>
      </c>
    </row>
    <row r="129" spans="10:17" x14ac:dyDescent="0.2">
      <c r="J129" t="s">
        <v>67</v>
      </c>
      <c r="K129" s="1">
        <f>IF(Tabla6[[#This Row],[Clave]]="","",VLOOKUP(Tabla6[[#This Row],[Clave]],Tabla1[[clave]:[id_bitacora]],3,0))</f>
        <v>4</v>
      </c>
      <c r="L129" s="1">
        <f>IF(Tabla6[[#This Row],[Clave]]="","",VLOOKUP(Tabla6[[#This Row],[Clave]],Tabla1[[clave]:[id_bitacora]],4,0))</f>
        <v>1</v>
      </c>
      <c r="M129" t="s">
        <v>236</v>
      </c>
      <c r="N129" s="1">
        <f>IF(Tabla6[[#This Row],[proceso]]="","",VLOOKUP(Tabla6[[#This Row],[proceso]],Tabla5[],2,0))</f>
        <v>5</v>
      </c>
      <c r="O129" s="1">
        <f t="shared" si="1"/>
        <v>4</v>
      </c>
      <c r="P129" s="5">
        <f>IF(Tabla6[[#This Row],[Clave]]="","",VLOOKUP(Tabla6[[#This Row],[Clave]],Tabla1[[clave]:[id2]],7,0))</f>
        <v>31</v>
      </c>
      <c r="Q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value(4,5,31,'2018-11-18 11:52:00','2018-11-18 11:52:00');</v>
      </c>
    </row>
    <row r="130" spans="10:17" x14ac:dyDescent="0.2">
      <c r="J130" t="s">
        <v>67</v>
      </c>
      <c r="K130" s="1">
        <f>IF(Tabla6[[#This Row],[Clave]]="","",VLOOKUP(Tabla6[[#This Row],[Clave]],Tabla1[[clave]:[id_bitacora]],3,0))</f>
        <v>4</v>
      </c>
      <c r="L130" s="1">
        <f>IF(Tabla6[[#This Row],[Clave]]="","",VLOOKUP(Tabla6[[#This Row],[Clave]],Tabla1[[clave]:[id_bitacora]],4,0))</f>
        <v>1</v>
      </c>
      <c r="M130" t="s">
        <v>249</v>
      </c>
      <c r="N130" s="1">
        <f>IF(Tabla6[[#This Row],[proceso]]="","",VLOOKUP(Tabla6[[#This Row],[proceso]],Tabla5[],2,0))</f>
        <v>18</v>
      </c>
      <c r="O130" s="1">
        <f t="shared" si="1"/>
        <v>5</v>
      </c>
      <c r="P130" s="5">
        <f>IF(Tabla6[[#This Row],[Clave]]="","",VLOOKUP(Tabla6[[#This Row],[Clave]],Tabla1[[clave]:[id2]],7,0))</f>
        <v>31</v>
      </c>
      <c r="Q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value(5,18,31,'2018-11-18 11:52:00','2018-11-18 11:52:00');</v>
      </c>
    </row>
    <row r="131" spans="10:17" x14ac:dyDescent="0.2">
      <c r="J131" t="s">
        <v>67</v>
      </c>
      <c r="K131" s="1">
        <f>IF(Tabla6[[#This Row],[Clave]]="","",VLOOKUP(Tabla6[[#This Row],[Clave]],Tabla1[[clave]:[id_bitacora]],3,0))</f>
        <v>4</v>
      </c>
      <c r="L131" s="1">
        <f>IF(Tabla6[[#This Row],[Clave]]="","",VLOOKUP(Tabla6[[#This Row],[Clave]],Tabla1[[clave]:[id_bitacora]],4,0))</f>
        <v>1</v>
      </c>
      <c r="M131" t="s">
        <v>270</v>
      </c>
      <c r="N131" s="1">
        <f>IF(Tabla6[[#This Row],[proceso]]="","",VLOOKUP(Tabla6[[#This Row],[proceso]],Tabla5[],2,0))</f>
        <v>19</v>
      </c>
      <c r="O131" s="1">
        <f t="shared" si="1"/>
        <v>6</v>
      </c>
      <c r="P131" s="5">
        <f>IF(Tabla6[[#This Row],[Clave]]="","",VLOOKUP(Tabla6[[#This Row],[Clave]],Tabla1[[clave]:[id2]],7,0))</f>
        <v>31</v>
      </c>
      <c r="Q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value(6,19,31,'2018-11-18 11:52:00','2018-11-18 11:52:00');</v>
      </c>
    </row>
    <row r="132" spans="10:17" x14ac:dyDescent="0.2">
      <c r="J132" t="s">
        <v>67</v>
      </c>
      <c r="K132" s="1">
        <f>IF(Tabla6[[#This Row],[Clave]]="","",VLOOKUP(Tabla6[[#This Row],[Clave]],Tabla1[[clave]:[id_bitacora]],3,0))</f>
        <v>4</v>
      </c>
      <c r="L132" s="1">
        <f>IF(Tabla6[[#This Row],[Clave]]="","",VLOOKUP(Tabla6[[#This Row],[Clave]],Tabla1[[clave]:[id_bitacora]],4,0))</f>
        <v>1</v>
      </c>
      <c r="M132" t="s">
        <v>250</v>
      </c>
      <c r="N132" s="1">
        <f>IF(Tabla6[[#This Row],[proceso]]="","",VLOOKUP(Tabla6[[#This Row],[proceso]],Tabla5[],2,0))</f>
        <v>20</v>
      </c>
      <c r="O132" s="1">
        <f t="shared" ref="O132:O195" si="2">IF(J132="","",IF(J132=J131,O131+1,1))</f>
        <v>7</v>
      </c>
      <c r="P132" s="5">
        <f>IF(Tabla6[[#This Row],[Clave]]="","",VLOOKUP(Tabla6[[#This Row],[Clave]],Tabla1[[clave]:[id2]],7,0))</f>
        <v>31</v>
      </c>
      <c r="Q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value(7,20,31,'2018-11-18 11:52:00','2018-11-18 11:52:00');</v>
      </c>
    </row>
    <row r="133" spans="10:17" x14ac:dyDescent="0.2">
      <c r="J133" t="s">
        <v>67</v>
      </c>
      <c r="K133" s="1">
        <f>IF(Tabla6[[#This Row],[Clave]]="","",VLOOKUP(Tabla6[[#This Row],[Clave]],Tabla1[[clave]:[id_bitacora]],3,0))</f>
        <v>4</v>
      </c>
      <c r="L133" s="1">
        <f>IF(Tabla6[[#This Row],[Clave]]="","",VLOOKUP(Tabla6[[#This Row],[Clave]],Tabla1[[clave]:[id_bitacora]],4,0))</f>
        <v>1</v>
      </c>
      <c r="M133" t="s">
        <v>251</v>
      </c>
      <c r="N133" s="1">
        <f>IF(Tabla6[[#This Row],[proceso]]="","",VLOOKUP(Tabla6[[#This Row],[proceso]],Tabla5[],2,0))</f>
        <v>21</v>
      </c>
      <c r="O133" s="1">
        <f t="shared" si="2"/>
        <v>8</v>
      </c>
      <c r="P133" s="5">
        <f>IF(Tabla6[[#This Row],[Clave]]="","",VLOOKUP(Tabla6[[#This Row],[Clave]],Tabla1[[clave]:[id2]],7,0))</f>
        <v>31</v>
      </c>
      <c r="Q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value(8,21,31,'2018-11-18 11:52:00','2018-11-18 11:52:00');</v>
      </c>
    </row>
    <row r="134" spans="10:17" x14ac:dyDescent="0.2">
      <c r="J134" t="s">
        <v>67</v>
      </c>
      <c r="K134" s="1">
        <f>IF(Tabla6[[#This Row],[Clave]]="","",VLOOKUP(Tabla6[[#This Row],[Clave]],Tabla1[[clave]:[id_bitacora]],3,0))</f>
        <v>4</v>
      </c>
      <c r="L134" s="1">
        <f>IF(Tabla6[[#This Row],[Clave]]="","",VLOOKUP(Tabla6[[#This Row],[Clave]],Tabla1[[clave]:[id_bitacora]],4,0))</f>
        <v>1</v>
      </c>
      <c r="M134" t="s">
        <v>269</v>
      </c>
      <c r="N134" s="1">
        <f>IF(Tabla6[[#This Row],[proceso]]="","",VLOOKUP(Tabla6[[#This Row],[proceso]],Tabla5[],2,0))</f>
        <v>22</v>
      </c>
      <c r="O134" s="1">
        <f t="shared" si="2"/>
        <v>9</v>
      </c>
      <c r="P134" s="5">
        <f>IF(Tabla6[[#This Row],[Clave]]="","",VLOOKUP(Tabla6[[#This Row],[Clave]],Tabla1[[clave]:[id2]],7,0))</f>
        <v>31</v>
      </c>
      <c r="Q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value(9,22,31,'2018-11-18 11:52:00','2018-11-18 11:52:00');</v>
      </c>
    </row>
    <row r="135" spans="10:17" x14ac:dyDescent="0.2">
      <c r="J135" t="s">
        <v>67</v>
      </c>
      <c r="K135" s="1">
        <f>IF(Tabla6[[#This Row],[Clave]]="","",VLOOKUP(Tabla6[[#This Row],[Clave]],Tabla1[[clave]:[id_bitacora]],3,0))</f>
        <v>4</v>
      </c>
      <c r="L135" s="1">
        <f>IF(Tabla6[[#This Row],[Clave]]="","",VLOOKUP(Tabla6[[#This Row],[Clave]],Tabla1[[clave]:[id_bitacora]],4,0))</f>
        <v>1</v>
      </c>
      <c r="M135" t="s">
        <v>244</v>
      </c>
      <c r="N135" s="1">
        <f>IF(Tabla6[[#This Row],[proceso]]="","",VLOOKUP(Tabla6[[#This Row],[proceso]],Tabla5[],2,0))</f>
        <v>13</v>
      </c>
      <c r="O135" s="1">
        <f t="shared" si="2"/>
        <v>10</v>
      </c>
      <c r="P135" s="5">
        <f>IF(Tabla6[[#This Row],[Clave]]="","",VLOOKUP(Tabla6[[#This Row],[Clave]],Tabla1[[clave]:[id2]],7,0))</f>
        <v>31</v>
      </c>
      <c r="Q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value(10,13,31,'2018-11-18 11:52:00','2018-11-18 11:52:00');</v>
      </c>
    </row>
    <row r="136" spans="10:17" x14ac:dyDescent="0.2">
      <c r="J136" t="s">
        <v>67</v>
      </c>
      <c r="K136" s="1">
        <f>IF(Tabla6[[#This Row],[Clave]]="","",VLOOKUP(Tabla6[[#This Row],[Clave]],Tabla1[[clave]:[id_bitacora]],3,0))</f>
        <v>4</v>
      </c>
      <c r="L136" s="1">
        <f>IF(Tabla6[[#This Row],[Clave]]="","",VLOOKUP(Tabla6[[#This Row],[Clave]],Tabla1[[clave]:[id_bitacora]],4,0))</f>
        <v>1</v>
      </c>
      <c r="M136" t="s">
        <v>245</v>
      </c>
      <c r="N136" s="1">
        <f>IF(Tabla6[[#This Row],[proceso]]="","",VLOOKUP(Tabla6[[#This Row],[proceso]],Tabla5[],2,0))</f>
        <v>14</v>
      </c>
      <c r="O136" s="1">
        <f t="shared" si="2"/>
        <v>11</v>
      </c>
      <c r="P136" s="5">
        <f>IF(Tabla6[[#This Row],[Clave]]="","",VLOOKUP(Tabla6[[#This Row],[Clave]],Tabla1[[clave]:[id2]],7,0))</f>
        <v>31</v>
      </c>
      <c r="Q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value(11,14,31,'2018-11-18 11:52:00','2018-11-18 11:52:00');</v>
      </c>
    </row>
    <row r="137" spans="10:17" x14ac:dyDescent="0.2">
      <c r="J137" t="s">
        <v>67</v>
      </c>
      <c r="K137" s="1">
        <f>IF(Tabla6[[#This Row],[Clave]]="","",VLOOKUP(Tabla6[[#This Row],[Clave]],Tabla1[[clave]:[id_bitacora]],3,0))</f>
        <v>4</v>
      </c>
      <c r="L137" s="1">
        <f>IF(Tabla6[[#This Row],[Clave]]="","",VLOOKUP(Tabla6[[#This Row],[Clave]],Tabla1[[clave]:[id_bitacora]],4,0))</f>
        <v>1</v>
      </c>
      <c r="M137" t="s">
        <v>253</v>
      </c>
      <c r="N137" s="1">
        <f>IF(Tabla6[[#This Row],[proceso]]="","",VLOOKUP(Tabla6[[#This Row],[proceso]],Tabla5[],2,0))</f>
        <v>24</v>
      </c>
      <c r="O137" s="1">
        <f t="shared" si="2"/>
        <v>12</v>
      </c>
      <c r="P137" s="5">
        <f>IF(Tabla6[[#This Row],[Clave]]="","",VLOOKUP(Tabla6[[#This Row],[Clave]],Tabla1[[clave]:[id2]],7,0))</f>
        <v>31</v>
      </c>
      <c r="Q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value(12,24,31,'2018-11-18 11:52:00','2018-11-18 11:52:00');</v>
      </c>
    </row>
    <row r="138" spans="10:17" x14ac:dyDescent="0.2">
      <c r="J138" t="s">
        <v>67</v>
      </c>
      <c r="K138" s="1">
        <f>IF(Tabla6[[#This Row],[Clave]]="","",VLOOKUP(Tabla6[[#This Row],[Clave]],Tabla1[[clave]:[id_bitacora]],3,0))</f>
        <v>4</v>
      </c>
      <c r="L138" s="1">
        <f>IF(Tabla6[[#This Row],[Clave]]="","",VLOOKUP(Tabla6[[#This Row],[Clave]],Tabla1[[clave]:[id_bitacora]],4,0))</f>
        <v>1</v>
      </c>
      <c r="M138" t="s">
        <v>252</v>
      </c>
      <c r="N138" s="1">
        <f>IF(Tabla6[[#This Row],[proceso]]="","",VLOOKUP(Tabla6[[#This Row],[proceso]],Tabla5[],2,0))</f>
        <v>23</v>
      </c>
      <c r="O138" s="1">
        <f t="shared" si="2"/>
        <v>13</v>
      </c>
      <c r="P138" s="5">
        <f>IF(Tabla6[[#This Row],[Clave]]="","",VLOOKUP(Tabla6[[#This Row],[Clave]],Tabla1[[clave]:[id2]],7,0))</f>
        <v>31</v>
      </c>
      <c r="Q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value(13,23,31,'2018-11-18 11:52:00','2018-11-18 11:52:00');</v>
      </c>
    </row>
    <row r="139" spans="10:17" x14ac:dyDescent="0.2">
      <c r="J139" t="s">
        <v>67</v>
      </c>
      <c r="K139" s="1">
        <f>IF(Tabla6[[#This Row],[Clave]]="","",VLOOKUP(Tabla6[[#This Row],[Clave]],Tabla1[[clave]:[id_bitacora]],3,0))</f>
        <v>4</v>
      </c>
      <c r="L139" s="1">
        <f>IF(Tabla6[[#This Row],[Clave]]="","",VLOOKUP(Tabla6[[#This Row],[Clave]],Tabla1[[clave]:[id_bitacora]],4,0))</f>
        <v>1</v>
      </c>
      <c r="M139" t="s">
        <v>246</v>
      </c>
      <c r="N139" s="1">
        <f>IF(Tabla6[[#This Row],[proceso]]="","",VLOOKUP(Tabla6[[#This Row],[proceso]],Tabla5[],2,0))</f>
        <v>15</v>
      </c>
      <c r="O139" s="1">
        <f t="shared" si="2"/>
        <v>14</v>
      </c>
      <c r="P139" s="5">
        <f>IF(Tabla6[[#This Row],[Clave]]="","",VLOOKUP(Tabla6[[#This Row],[Clave]],Tabla1[[clave]:[id2]],7,0))</f>
        <v>31</v>
      </c>
      <c r="Q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value(14,15,31,'2018-11-18 11:52:00','2018-11-18 11:52:00');</v>
      </c>
    </row>
    <row r="140" spans="10:17" x14ac:dyDescent="0.2">
      <c r="J140" t="s">
        <v>67</v>
      </c>
      <c r="K140" s="1">
        <f>IF(Tabla6[[#This Row],[Clave]]="","",VLOOKUP(Tabla6[[#This Row],[Clave]],Tabla1[[clave]:[id_bitacora]],3,0))</f>
        <v>4</v>
      </c>
      <c r="L140" s="1">
        <f>IF(Tabla6[[#This Row],[Clave]]="","",VLOOKUP(Tabla6[[#This Row],[Clave]],Tabla1[[clave]:[id_bitacora]],4,0))</f>
        <v>1</v>
      </c>
      <c r="M140" t="s">
        <v>247</v>
      </c>
      <c r="N140" s="1">
        <f>IF(Tabla6[[#This Row],[proceso]]="","",VLOOKUP(Tabla6[[#This Row],[proceso]],Tabla5[],2,0))</f>
        <v>16</v>
      </c>
      <c r="O140" s="1">
        <f t="shared" si="2"/>
        <v>15</v>
      </c>
      <c r="P140" s="5">
        <f>IF(Tabla6[[#This Row],[Clave]]="","",VLOOKUP(Tabla6[[#This Row],[Clave]],Tabla1[[clave]:[id2]],7,0))</f>
        <v>31</v>
      </c>
      <c r="Q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value(15,16,31,'2018-11-18 11:52:00','2018-11-18 11:52:00');</v>
      </c>
    </row>
    <row r="141" spans="10:17" x14ac:dyDescent="0.2">
      <c r="J141" t="s">
        <v>69</v>
      </c>
      <c r="K141" s="1">
        <f>IF(Tabla6[[#This Row],[Clave]]="","",VLOOKUP(Tabla6[[#This Row],[Clave]],Tabla1[[clave]:[id_bitacora]],3,0))</f>
        <v>4</v>
      </c>
      <c r="L141" s="1">
        <f>IF(Tabla6[[#This Row],[Clave]]="","",VLOOKUP(Tabla6[[#This Row],[Clave]],Tabla1[[clave]:[id_bitacora]],4,0))</f>
        <v>1</v>
      </c>
      <c r="M141" t="s">
        <v>234</v>
      </c>
      <c r="N141" s="1">
        <f>IF(Tabla6[[#This Row],[proceso]]="","",VLOOKUP(Tabla6[[#This Row],[proceso]],Tabla5[],2,0))</f>
        <v>3</v>
      </c>
      <c r="O141" s="1">
        <f t="shared" si="2"/>
        <v>1</v>
      </c>
      <c r="P141" s="5">
        <f>IF(Tabla6[[#This Row],[Clave]]="","",VLOOKUP(Tabla6[[#This Row],[Clave]],Tabla1[[clave]:[id2]],7,0))</f>
        <v>32</v>
      </c>
      <c r="Q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value(1,3,32,'2018-11-18 11:52:00','2018-11-18 11:52:00');</v>
      </c>
    </row>
    <row r="142" spans="10:17" x14ac:dyDescent="0.2">
      <c r="J142" t="s">
        <v>69</v>
      </c>
      <c r="K142" s="1">
        <f>IF(Tabla6[[#This Row],[Clave]]="","",VLOOKUP(Tabla6[[#This Row],[Clave]],Tabla1[[clave]:[id_bitacora]],3,0))</f>
        <v>4</v>
      </c>
      <c r="L142" s="1">
        <f>IF(Tabla6[[#This Row],[Clave]]="","",VLOOKUP(Tabla6[[#This Row],[Clave]],Tabla1[[clave]:[id_bitacora]],4,0))</f>
        <v>1</v>
      </c>
      <c r="M142" t="s">
        <v>248</v>
      </c>
      <c r="N142" s="1">
        <f>IF(Tabla6[[#This Row],[proceso]]="","",VLOOKUP(Tabla6[[#This Row],[proceso]],Tabla5[],2,0))</f>
        <v>17</v>
      </c>
      <c r="O142" s="1">
        <f t="shared" si="2"/>
        <v>2</v>
      </c>
      <c r="P142" s="5">
        <f>IF(Tabla6[[#This Row],[Clave]]="","",VLOOKUP(Tabla6[[#This Row],[Clave]],Tabla1[[clave]:[id2]],7,0))</f>
        <v>32</v>
      </c>
      <c r="Q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value(2,17,32,'2018-11-18 11:52:00','2018-11-18 11:52:00');</v>
      </c>
    </row>
    <row r="143" spans="10:17" x14ac:dyDescent="0.2">
      <c r="J143" t="s">
        <v>69</v>
      </c>
      <c r="K143" s="1">
        <f>IF(Tabla6[[#This Row],[Clave]]="","",VLOOKUP(Tabla6[[#This Row],[Clave]],Tabla1[[clave]:[id_bitacora]],3,0))</f>
        <v>4</v>
      </c>
      <c r="L143" s="1">
        <f>IF(Tabla6[[#This Row],[Clave]]="","",VLOOKUP(Tabla6[[#This Row],[Clave]],Tabla1[[clave]:[id_bitacora]],4,0))</f>
        <v>1</v>
      </c>
      <c r="M143" t="s">
        <v>233</v>
      </c>
      <c r="N143" s="1">
        <f>IF(Tabla6[[#This Row],[proceso]]="","",VLOOKUP(Tabla6[[#This Row],[proceso]],Tabla5[],2,0))</f>
        <v>4</v>
      </c>
      <c r="O143" s="1">
        <f t="shared" si="2"/>
        <v>3</v>
      </c>
      <c r="P143" s="5">
        <f>IF(Tabla6[[#This Row],[Clave]]="","",VLOOKUP(Tabla6[[#This Row],[Clave]],Tabla1[[clave]:[id2]],7,0))</f>
        <v>32</v>
      </c>
      <c r="Q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value(3,4,32,'2018-11-18 11:52:00','2018-11-18 11:52:00');</v>
      </c>
    </row>
    <row r="144" spans="10:17" x14ac:dyDescent="0.2">
      <c r="J144" t="s">
        <v>69</v>
      </c>
      <c r="K144" s="1">
        <f>IF(Tabla6[[#This Row],[Clave]]="","",VLOOKUP(Tabla6[[#This Row],[Clave]],Tabla1[[clave]:[id_bitacora]],3,0))</f>
        <v>4</v>
      </c>
      <c r="L144" s="1">
        <f>IF(Tabla6[[#This Row],[Clave]]="","",VLOOKUP(Tabla6[[#This Row],[Clave]],Tabla1[[clave]:[id_bitacora]],4,0))</f>
        <v>1</v>
      </c>
      <c r="M144" t="s">
        <v>236</v>
      </c>
      <c r="N144" s="1">
        <f>IF(Tabla6[[#This Row],[proceso]]="","",VLOOKUP(Tabla6[[#This Row],[proceso]],Tabla5[],2,0))</f>
        <v>5</v>
      </c>
      <c r="O144" s="1">
        <f t="shared" si="2"/>
        <v>4</v>
      </c>
      <c r="P144" s="5">
        <f>IF(Tabla6[[#This Row],[Clave]]="","",VLOOKUP(Tabla6[[#This Row],[Clave]],Tabla1[[clave]:[id2]],7,0))</f>
        <v>32</v>
      </c>
      <c r="Q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value(4,5,32,'2018-11-18 11:52:00','2018-11-18 11:52:00');</v>
      </c>
    </row>
    <row r="145" spans="10:17" x14ac:dyDescent="0.2">
      <c r="J145" t="s">
        <v>69</v>
      </c>
      <c r="K145" s="1">
        <f>IF(Tabla6[[#This Row],[Clave]]="","",VLOOKUP(Tabla6[[#This Row],[Clave]],Tabla1[[clave]:[id_bitacora]],3,0))</f>
        <v>4</v>
      </c>
      <c r="L145" s="1">
        <f>IF(Tabla6[[#This Row],[Clave]]="","",VLOOKUP(Tabla6[[#This Row],[Clave]],Tabla1[[clave]:[id_bitacora]],4,0))</f>
        <v>1</v>
      </c>
      <c r="M145" t="s">
        <v>249</v>
      </c>
      <c r="N145" s="1">
        <f>IF(Tabla6[[#This Row],[proceso]]="","",VLOOKUP(Tabla6[[#This Row],[proceso]],Tabla5[],2,0))</f>
        <v>18</v>
      </c>
      <c r="O145" s="1">
        <f t="shared" si="2"/>
        <v>5</v>
      </c>
      <c r="P145" s="5">
        <f>IF(Tabla6[[#This Row],[Clave]]="","",VLOOKUP(Tabla6[[#This Row],[Clave]],Tabla1[[clave]:[id2]],7,0))</f>
        <v>32</v>
      </c>
      <c r="Q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value(5,18,32,'2018-11-18 11:52:00','2018-11-18 11:52:00');</v>
      </c>
    </row>
    <row r="146" spans="10:17" x14ac:dyDescent="0.2">
      <c r="J146" t="s">
        <v>69</v>
      </c>
      <c r="K146" s="1">
        <f>IF(Tabla6[[#This Row],[Clave]]="","",VLOOKUP(Tabla6[[#This Row],[Clave]],Tabla1[[clave]:[id_bitacora]],3,0))</f>
        <v>4</v>
      </c>
      <c r="L146" s="1">
        <f>IF(Tabla6[[#This Row],[Clave]]="","",VLOOKUP(Tabla6[[#This Row],[Clave]],Tabla1[[clave]:[id_bitacora]],4,0))</f>
        <v>1</v>
      </c>
      <c r="M146" t="s">
        <v>270</v>
      </c>
      <c r="N146" s="1">
        <f>IF(Tabla6[[#This Row],[proceso]]="","",VLOOKUP(Tabla6[[#This Row],[proceso]],Tabla5[],2,0))</f>
        <v>19</v>
      </c>
      <c r="O146" s="1">
        <f t="shared" si="2"/>
        <v>6</v>
      </c>
      <c r="P146" s="5">
        <f>IF(Tabla6[[#This Row],[Clave]]="","",VLOOKUP(Tabla6[[#This Row],[Clave]],Tabla1[[clave]:[id2]],7,0))</f>
        <v>32</v>
      </c>
      <c r="Q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value(6,19,32,'2018-11-18 11:52:00','2018-11-18 11:52:00');</v>
      </c>
    </row>
    <row r="147" spans="10:17" x14ac:dyDescent="0.2">
      <c r="J147" t="s">
        <v>69</v>
      </c>
      <c r="K147" s="1">
        <f>IF(Tabla6[[#This Row],[Clave]]="","",VLOOKUP(Tabla6[[#This Row],[Clave]],Tabla1[[clave]:[id_bitacora]],3,0))</f>
        <v>4</v>
      </c>
      <c r="L147" s="1">
        <f>IF(Tabla6[[#This Row],[Clave]]="","",VLOOKUP(Tabla6[[#This Row],[Clave]],Tabla1[[clave]:[id_bitacora]],4,0))</f>
        <v>1</v>
      </c>
      <c r="M147" t="s">
        <v>250</v>
      </c>
      <c r="N147" s="1">
        <f>IF(Tabla6[[#This Row],[proceso]]="","",VLOOKUP(Tabla6[[#This Row],[proceso]],Tabla5[],2,0))</f>
        <v>20</v>
      </c>
      <c r="O147" s="1">
        <f t="shared" si="2"/>
        <v>7</v>
      </c>
      <c r="P147" s="5">
        <f>IF(Tabla6[[#This Row],[Clave]]="","",VLOOKUP(Tabla6[[#This Row],[Clave]],Tabla1[[clave]:[id2]],7,0))</f>
        <v>32</v>
      </c>
      <c r="Q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value(7,20,32,'2018-11-18 11:52:00','2018-11-18 11:52:00');</v>
      </c>
    </row>
    <row r="148" spans="10:17" x14ac:dyDescent="0.2">
      <c r="J148" t="s">
        <v>69</v>
      </c>
      <c r="K148" s="1">
        <f>IF(Tabla6[[#This Row],[Clave]]="","",VLOOKUP(Tabla6[[#This Row],[Clave]],Tabla1[[clave]:[id_bitacora]],3,0))</f>
        <v>4</v>
      </c>
      <c r="L148" s="1">
        <f>IF(Tabla6[[#This Row],[Clave]]="","",VLOOKUP(Tabla6[[#This Row],[Clave]],Tabla1[[clave]:[id_bitacora]],4,0))</f>
        <v>1</v>
      </c>
      <c r="M148" t="s">
        <v>251</v>
      </c>
      <c r="N148" s="1">
        <f>IF(Tabla6[[#This Row],[proceso]]="","",VLOOKUP(Tabla6[[#This Row],[proceso]],Tabla5[],2,0))</f>
        <v>21</v>
      </c>
      <c r="O148" s="1">
        <f t="shared" si="2"/>
        <v>8</v>
      </c>
      <c r="P148" s="5">
        <f>IF(Tabla6[[#This Row],[Clave]]="","",VLOOKUP(Tabla6[[#This Row],[Clave]],Tabla1[[clave]:[id2]],7,0))</f>
        <v>32</v>
      </c>
      <c r="Q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value(8,21,32,'2018-11-18 11:52:00','2018-11-18 11:52:00');</v>
      </c>
    </row>
    <row r="149" spans="10:17" x14ac:dyDescent="0.2">
      <c r="J149" t="s">
        <v>69</v>
      </c>
      <c r="K149" s="1">
        <f>IF(Tabla6[[#This Row],[Clave]]="","",VLOOKUP(Tabla6[[#This Row],[Clave]],Tabla1[[clave]:[id_bitacora]],3,0))</f>
        <v>4</v>
      </c>
      <c r="L149" s="1">
        <f>IF(Tabla6[[#This Row],[Clave]]="","",VLOOKUP(Tabla6[[#This Row],[Clave]],Tabla1[[clave]:[id_bitacora]],4,0))</f>
        <v>1</v>
      </c>
      <c r="M149" t="s">
        <v>269</v>
      </c>
      <c r="N149" s="1">
        <f>IF(Tabla6[[#This Row],[proceso]]="","",VLOOKUP(Tabla6[[#This Row],[proceso]],Tabla5[],2,0))</f>
        <v>22</v>
      </c>
      <c r="O149" s="1">
        <f t="shared" si="2"/>
        <v>9</v>
      </c>
      <c r="P149" s="5">
        <f>IF(Tabla6[[#This Row],[Clave]]="","",VLOOKUP(Tabla6[[#This Row],[Clave]],Tabla1[[clave]:[id2]],7,0))</f>
        <v>32</v>
      </c>
      <c r="Q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value(9,22,32,'2018-11-18 11:52:00','2018-11-18 11:52:00');</v>
      </c>
    </row>
    <row r="150" spans="10:17" x14ac:dyDescent="0.2">
      <c r="J150" t="s">
        <v>69</v>
      </c>
      <c r="K150" s="1">
        <f>IF(Tabla6[[#This Row],[Clave]]="","",VLOOKUP(Tabla6[[#This Row],[Clave]],Tabla1[[clave]:[id_bitacora]],3,0))</f>
        <v>4</v>
      </c>
      <c r="L150" s="1">
        <f>IF(Tabla6[[#This Row],[Clave]]="","",VLOOKUP(Tabla6[[#This Row],[Clave]],Tabla1[[clave]:[id_bitacora]],4,0))</f>
        <v>1</v>
      </c>
      <c r="M150" t="s">
        <v>244</v>
      </c>
      <c r="N150" s="1">
        <f>IF(Tabla6[[#This Row],[proceso]]="","",VLOOKUP(Tabla6[[#This Row],[proceso]],Tabla5[],2,0))</f>
        <v>13</v>
      </c>
      <c r="O150" s="1">
        <f t="shared" si="2"/>
        <v>10</v>
      </c>
      <c r="P150" s="5">
        <f>IF(Tabla6[[#This Row],[Clave]]="","",VLOOKUP(Tabla6[[#This Row],[Clave]],Tabla1[[clave]:[id2]],7,0))</f>
        <v>32</v>
      </c>
      <c r="Q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value(10,13,32,'2018-11-18 11:52:00','2018-11-18 11:52:00');</v>
      </c>
    </row>
    <row r="151" spans="10:17" x14ac:dyDescent="0.2">
      <c r="J151" t="s">
        <v>69</v>
      </c>
      <c r="K151" s="1">
        <f>IF(Tabla6[[#This Row],[Clave]]="","",VLOOKUP(Tabla6[[#This Row],[Clave]],Tabla1[[clave]:[id_bitacora]],3,0))</f>
        <v>4</v>
      </c>
      <c r="L151" s="1">
        <f>IF(Tabla6[[#This Row],[Clave]]="","",VLOOKUP(Tabla6[[#This Row],[Clave]],Tabla1[[clave]:[id_bitacora]],4,0))</f>
        <v>1</v>
      </c>
      <c r="M151" t="s">
        <v>245</v>
      </c>
      <c r="N151" s="1">
        <f>IF(Tabla6[[#This Row],[proceso]]="","",VLOOKUP(Tabla6[[#This Row],[proceso]],Tabla5[],2,0))</f>
        <v>14</v>
      </c>
      <c r="O151" s="1">
        <f t="shared" si="2"/>
        <v>11</v>
      </c>
      <c r="P151" s="5">
        <f>IF(Tabla6[[#This Row],[Clave]]="","",VLOOKUP(Tabla6[[#This Row],[Clave]],Tabla1[[clave]:[id2]],7,0))</f>
        <v>32</v>
      </c>
      <c r="Q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value(11,14,32,'2018-11-18 11:52:00','2018-11-18 11:52:00');</v>
      </c>
    </row>
    <row r="152" spans="10:17" x14ac:dyDescent="0.2">
      <c r="J152" t="s">
        <v>69</v>
      </c>
      <c r="K152" s="1">
        <f>IF(Tabla6[[#This Row],[Clave]]="","",VLOOKUP(Tabla6[[#This Row],[Clave]],Tabla1[[clave]:[id_bitacora]],3,0))</f>
        <v>4</v>
      </c>
      <c r="L152" s="1">
        <f>IF(Tabla6[[#This Row],[Clave]]="","",VLOOKUP(Tabla6[[#This Row],[Clave]],Tabla1[[clave]:[id_bitacora]],4,0))</f>
        <v>1</v>
      </c>
      <c r="M152" t="s">
        <v>253</v>
      </c>
      <c r="N152" s="1">
        <f>IF(Tabla6[[#This Row],[proceso]]="","",VLOOKUP(Tabla6[[#This Row],[proceso]],Tabla5[],2,0))</f>
        <v>24</v>
      </c>
      <c r="O152" s="1">
        <f t="shared" si="2"/>
        <v>12</v>
      </c>
      <c r="P152" s="5">
        <f>IF(Tabla6[[#This Row],[Clave]]="","",VLOOKUP(Tabla6[[#This Row],[Clave]],Tabla1[[clave]:[id2]],7,0))</f>
        <v>32</v>
      </c>
      <c r="Q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value(12,24,32,'2018-11-18 11:52:00','2018-11-18 11:52:00');</v>
      </c>
    </row>
    <row r="153" spans="10:17" x14ac:dyDescent="0.2">
      <c r="J153" t="s">
        <v>69</v>
      </c>
      <c r="K153" s="1">
        <f>IF(Tabla6[[#This Row],[Clave]]="","",VLOOKUP(Tabla6[[#This Row],[Clave]],Tabla1[[clave]:[id_bitacora]],3,0))</f>
        <v>4</v>
      </c>
      <c r="L153" s="1">
        <f>IF(Tabla6[[#This Row],[Clave]]="","",VLOOKUP(Tabla6[[#This Row],[Clave]],Tabla1[[clave]:[id_bitacora]],4,0))</f>
        <v>1</v>
      </c>
      <c r="M153" t="s">
        <v>252</v>
      </c>
      <c r="N153" s="1">
        <f>IF(Tabla6[[#This Row],[proceso]]="","",VLOOKUP(Tabla6[[#This Row],[proceso]],Tabla5[],2,0))</f>
        <v>23</v>
      </c>
      <c r="O153" s="1">
        <f t="shared" si="2"/>
        <v>13</v>
      </c>
      <c r="P153" s="5">
        <f>IF(Tabla6[[#This Row],[Clave]]="","",VLOOKUP(Tabla6[[#This Row],[Clave]],Tabla1[[clave]:[id2]],7,0))</f>
        <v>32</v>
      </c>
      <c r="Q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value(13,23,32,'2018-11-18 11:52:00','2018-11-18 11:52:00');</v>
      </c>
    </row>
    <row r="154" spans="10:17" x14ac:dyDescent="0.2">
      <c r="J154" t="s">
        <v>69</v>
      </c>
      <c r="K154" s="1">
        <f>IF(Tabla6[[#This Row],[Clave]]="","",VLOOKUP(Tabla6[[#This Row],[Clave]],Tabla1[[clave]:[id_bitacora]],3,0))</f>
        <v>4</v>
      </c>
      <c r="L154" s="1">
        <f>IF(Tabla6[[#This Row],[Clave]]="","",VLOOKUP(Tabla6[[#This Row],[Clave]],Tabla1[[clave]:[id_bitacora]],4,0))</f>
        <v>1</v>
      </c>
      <c r="M154" t="s">
        <v>246</v>
      </c>
      <c r="N154" s="1">
        <f>IF(Tabla6[[#This Row],[proceso]]="","",VLOOKUP(Tabla6[[#This Row],[proceso]],Tabla5[],2,0))</f>
        <v>15</v>
      </c>
      <c r="O154" s="1">
        <f t="shared" si="2"/>
        <v>14</v>
      </c>
      <c r="P154" s="5">
        <f>IF(Tabla6[[#This Row],[Clave]]="","",VLOOKUP(Tabla6[[#This Row],[Clave]],Tabla1[[clave]:[id2]],7,0))</f>
        <v>32</v>
      </c>
      <c r="Q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value(14,15,32,'2018-11-18 11:52:00','2018-11-18 11:52:00');</v>
      </c>
    </row>
    <row r="155" spans="10:17" x14ac:dyDescent="0.2">
      <c r="J155" t="s">
        <v>69</v>
      </c>
      <c r="K155" s="1">
        <f>IF(Tabla6[[#This Row],[Clave]]="","",VLOOKUP(Tabla6[[#This Row],[Clave]],Tabla1[[clave]:[id_bitacora]],3,0))</f>
        <v>4</v>
      </c>
      <c r="L155" s="1">
        <f>IF(Tabla6[[#This Row],[Clave]]="","",VLOOKUP(Tabla6[[#This Row],[Clave]],Tabla1[[clave]:[id_bitacora]],4,0))</f>
        <v>1</v>
      </c>
      <c r="M155" t="s">
        <v>247</v>
      </c>
      <c r="N155" s="1">
        <f>IF(Tabla6[[#This Row],[proceso]]="","",VLOOKUP(Tabla6[[#This Row],[proceso]],Tabla5[],2,0))</f>
        <v>16</v>
      </c>
      <c r="O155" s="1">
        <f t="shared" si="2"/>
        <v>15</v>
      </c>
      <c r="P155" s="5">
        <f>IF(Tabla6[[#This Row],[Clave]]="","",VLOOKUP(Tabla6[[#This Row],[Clave]],Tabla1[[clave]:[id2]],7,0))</f>
        <v>32</v>
      </c>
      <c r="Q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value(15,16,32,'2018-11-18 11:52:00','2018-11-18 11:52:00');</v>
      </c>
    </row>
    <row r="156" spans="10:17" x14ac:dyDescent="0.2">
      <c r="J156" t="s">
        <v>71</v>
      </c>
      <c r="K156" s="1">
        <f>IF(Tabla6[[#This Row],[Clave]]="","",VLOOKUP(Tabla6[[#This Row],[Clave]],Tabla1[[clave]:[id_bitacora]],3,0))</f>
        <v>4</v>
      </c>
      <c r="L156" s="1">
        <f>IF(Tabla6[[#This Row],[Clave]]="","",VLOOKUP(Tabla6[[#This Row],[Clave]],Tabla1[[clave]:[id_bitacora]],4,0))</f>
        <v>1</v>
      </c>
      <c r="M156" t="s">
        <v>234</v>
      </c>
      <c r="N156" s="1">
        <f>IF(Tabla6[[#This Row],[proceso]]="","",VLOOKUP(Tabla6[[#This Row],[proceso]],Tabla5[],2,0))</f>
        <v>3</v>
      </c>
      <c r="O156" s="1">
        <f t="shared" si="2"/>
        <v>1</v>
      </c>
      <c r="P156" s="5">
        <f>IF(Tabla6[[#This Row],[Clave]]="","",VLOOKUP(Tabla6[[#This Row],[Clave]],Tabla1[[clave]:[id2]],7,0))</f>
        <v>33</v>
      </c>
      <c r="Q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value(1,3,33,'2018-11-18 11:52:00','2018-11-18 11:52:00');</v>
      </c>
    </row>
    <row r="157" spans="10:17" x14ac:dyDescent="0.2">
      <c r="J157" t="s">
        <v>71</v>
      </c>
      <c r="K157" s="1">
        <f>IF(Tabla6[[#This Row],[Clave]]="","",VLOOKUP(Tabla6[[#This Row],[Clave]],Tabla1[[clave]:[id_bitacora]],3,0))</f>
        <v>4</v>
      </c>
      <c r="L157" s="1">
        <f>IF(Tabla6[[#This Row],[Clave]]="","",VLOOKUP(Tabla6[[#This Row],[Clave]],Tabla1[[clave]:[id_bitacora]],4,0))</f>
        <v>1</v>
      </c>
      <c r="M157" t="s">
        <v>248</v>
      </c>
      <c r="N157" s="1">
        <f>IF(Tabla6[[#This Row],[proceso]]="","",VLOOKUP(Tabla6[[#This Row],[proceso]],Tabla5[],2,0))</f>
        <v>17</v>
      </c>
      <c r="O157" s="1">
        <f t="shared" si="2"/>
        <v>2</v>
      </c>
      <c r="P157" s="5">
        <f>IF(Tabla6[[#This Row],[Clave]]="","",VLOOKUP(Tabla6[[#This Row],[Clave]],Tabla1[[clave]:[id2]],7,0))</f>
        <v>33</v>
      </c>
      <c r="Q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value(2,17,33,'2018-11-18 11:52:00','2018-11-18 11:52:00');</v>
      </c>
    </row>
    <row r="158" spans="10:17" x14ac:dyDescent="0.2">
      <c r="J158" t="s">
        <v>71</v>
      </c>
      <c r="K158" s="1">
        <f>IF(Tabla6[[#This Row],[Clave]]="","",VLOOKUP(Tabla6[[#This Row],[Clave]],Tabla1[[clave]:[id_bitacora]],3,0))</f>
        <v>4</v>
      </c>
      <c r="L158" s="1">
        <f>IF(Tabla6[[#This Row],[Clave]]="","",VLOOKUP(Tabla6[[#This Row],[Clave]],Tabla1[[clave]:[id_bitacora]],4,0))</f>
        <v>1</v>
      </c>
      <c r="M158" t="s">
        <v>233</v>
      </c>
      <c r="N158" s="1">
        <f>IF(Tabla6[[#This Row],[proceso]]="","",VLOOKUP(Tabla6[[#This Row],[proceso]],Tabla5[],2,0))</f>
        <v>4</v>
      </c>
      <c r="O158" s="1">
        <f t="shared" si="2"/>
        <v>3</v>
      </c>
      <c r="P158" s="5">
        <f>IF(Tabla6[[#This Row],[Clave]]="","",VLOOKUP(Tabla6[[#This Row],[Clave]],Tabla1[[clave]:[id2]],7,0))</f>
        <v>33</v>
      </c>
      <c r="Q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value(3,4,33,'2018-11-18 11:52:00','2018-11-18 11:52:00');</v>
      </c>
    </row>
    <row r="159" spans="10:17" x14ac:dyDescent="0.2">
      <c r="J159" t="s">
        <v>71</v>
      </c>
      <c r="K159" s="1">
        <f>IF(Tabla6[[#This Row],[Clave]]="","",VLOOKUP(Tabla6[[#This Row],[Clave]],Tabla1[[clave]:[id_bitacora]],3,0))</f>
        <v>4</v>
      </c>
      <c r="L159" s="1">
        <f>IF(Tabla6[[#This Row],[Clave]]="","",VLOOKUP(Tabla6[[#This Row],[Clave]],Tabla1[[clave]:[id_bitacora]],4,0))</f>
        <v>1</v>
      </c>
      <c r="M159" t="s">
        <v>236</v>
      </c>
      <c r="N159" s="1">
        <f>IF(Tabla6[[#This Row],[proceso]]="","",VLOOKUP(Tabla6[[#This Row],[proceso]],Tabla5[],2,0))</f>
        <v>5</v>
      </c>
      <c r="O159" s="1">
        <f t="shared" si="2"/>
        <v>4</v>
      </c>
      <c r="P159" s="5">
        <f>IF(Tabla6[[#This Row],[Clave]]="","",VLOOKUP(Tabla6[[#This Row],[Clave]],Tabla1[[clave]:[id2]],7,0))</f>
        <v>33</v>
      </c>
      <c r="Q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value(4,5,33,'2018-11-18 11:52:00','2018-11-18 11:52:00');</v>
      </c>
    </row>
    <row r="160" spans="10:17" x14ac:dyDescent="0.2">
      <c r="J160" t="s">
        <v>71</v>
      </c>
      <c r="K160" s="1">
        <f>IF(Tabla6[[#This Row],[Clave]]="","",VLOOKUP(Tabla6[[#This Row],[Clave]],Tabla1[[clave]:[id_bitacora]],3,0))</f>
        <v>4</v>
      </c>
      <c r="L160" s="1">
        <f>IF(Tabla6[[#This Row],[Clave]]="","",VLOOKUP(Tabla6[[#This Row],[Clave]],Tabla1[[clave]:[id_bitacora]],4,0))</f>
        <v>1</v>
      </c>
      <c r="M160" t="s">
        <v>249</v>
      </c>
      <c r="N160" s="1">
        <f>IF(Tabla6[[#This Row],[proceso]]="","",VLOOKUP(Tabla6[[#This Row],[proceso]],Tabla5[],2,0))</f>
        <v>18</v>
      </c>
      <c r="O160" s="1">
        <f t="shared" si="2"/>
        <v>5</v>
      </c>
      <c r="P160" s="5">
        <f>IF(Tabla6[[#This Row],[Clave]]="","",VLOOKUP(Tabla6[[#This Row],[Clave]],Tabla1[[clave]:[id2]],7,0))</f>
        <v>33</v>
      </c>
      <c r="Q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value(5,18,33,'2018-11-18 11:52:00','2018-11-18 11:52:00');</v>
      </c>
    </row>
    <row r="161" spans="10:17" x14ac:dyDescent="0.2">
      <c r="J161" t="s">
        <v>71</v>
      </c>
      <c r="K161" s="1">
        <f>IF(Tabla6[[#This Row],[Clave]]="","",VLOOKUP(Tabla6[[#This Row],[Clave]],Tabla1[[clave]:[id_bitacora]],3,0))</f>
        <v>4</v>
      </c>
      <c r="L161" s="1">
        <f>IF(Tabla6[[#This Row],[Clave]]="","",VLOOKUP(Tabla6[[#This Row],[Clave]],Tabla1[[clave]:[id_bitacora]],4,0))</f>
        <v>1</v>
      </c>
      <c r="M161" t="s">
        <v>270</v>
      </c>
      <c r="N161" s="1">
        <f>IF(Tabla6[[#This Row],[proceso]]="","",VLOOKUP(Tabla6[[#This Row],[proceso]],Tabla5[],2,0))</f>
        <v>19</v>
      </c>
      <c r="O161" s="1">
        <f t="shared" si="2"/>
        <v>6</v>
      </c>
      <c r="P161" s="5">
        <f>IF(Tabla6[[#This Row],[Clave]]="","",VLOOKUP(Tabla6[[#This Row],[Clave]],Tabla1[[clave]:[id2]],7,0))</f>
        <v>33</v>
      </c>
      <c r="Q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value(6,19,33,'2018-11-18 11:52:00','2018-11-18 11:52:00');</v>
      </c>
    </row>
    <row r="162" spans="10:17" x14ac:dyDescent="0.2">
      <c r="J162" t="s">
        <v>71</v>
      </c>
      <c r="K162" s="1">
        <f>IF(Tabla6[[#This Row],[Clave]]="","",VLOOKUP(Tabla6[[#This Row],[Clave]],Tabla1[[clave]:[id_bitacora]],3,0))</f>
        <v>4</v>
      </c>
      <c r="L162" s="1">
        <f>IF(Tabla6[[#This Row],[Clave]]="","",VLOOKUP(Tabla6[[#This Row],[Clave]],Tabla1[[clave]:[id_bitacora]],4,0))</f>
        <v>1</v>
      </c>
      <c r="M162" t="s">
        <v>250</v>
      </c>
      <c r="N162" s="1">
        <f>IF(Tabla6[[#This Row],[proceso]]="","",VLOOKUP(Tabla6[[#This Row],[proceso]],Tabla5[],2,0))</f>
        <v>20</v>
      </c>
      <c r="O162" s="1">
        <f t="shared" si="2"/>
        <v>7</v>
      </c>
      <c r="P162" s="5">
        <f>IF(Tabla6[[#This Row],[Clave]]="","",VLOOKUP(Tabla6[[#This Row],[Clave]],Tabla1[[clave]:[id2]],7,0))</f>
        <v>33</v>
      </c>
      <c r="Q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value(7,20,33,'2018-11-18 11:52:00','2018-11-18 11:52:00');</v>
      </c>
    </row>
    <row r="163" spans="10:17" x14ac:dyDescent="0.2">
      <c r="J163" t="s">
        <v>71</v>
      </c>
      <c r="K163" s="1">
        <f>IF(Tabla6[[#This Row],[Clave]]="","",VLOOKUP(Tabla6[[#This Row],[Clave]],Tabla1[[clave]:[id_bitacora]],3,0))</f>
        <v>4</v>
      </c>
      <c r="L163" s="1">
        <f>IF(Tabla6[[#This Row],[Clave]]="","",VLOOKUP(Tabla6[[#This Row],[Clave]],Tabla1[[clave]:[id_bitacora]],4,0))</f>
        <v>1</v>
      </c>
      <c r="M163" t="s">
        <v>251</v>
      </c>
      <c r="N163" s="1">
        <f>IF(Tabla6[[#This Row],[proceso]]="","",VLOOKUP(Tabla6[[#This Row],[proceso]],Tabla5[],2,0))</f>
        <v>21</v>
      </c>
      <c r="O163" s="1">
        <f t="shared" si="2"/>
        <v>8</v>
      </c>
      <c r="P163" s="5">
        <f>IF(Tabla6[[#This Row],[Clave]]="","",VLOOKUP(Tabla6[[#This Row],[Clave]],Tabla1[[clave]:[id2]],7,0))</f>
        <v>33</v>
      </c>
      <c r="Q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value(8,21,33,'2018-11-18 11:52:00','2018-11-18 11:52:00');</v>
      </c>
    </row>
    <row r="164" spans="10:17" x14ac:dyDescent="0.2">
      <c r="J164" t="s">
        <v>71</v>
      </c>
      <c r="K164" s="1">
        <f>IF(Tabla6[[#This Row],[Clave]]="","",VLOOKUP(Tabla6[[#This Row],[Clave]],Tabla1[[clave]:[id_bitacora]],3,0))</f>
        <v>4</v>
      </c>
      <c r="L164" s="1">
        <f>IF(Tabla6[[#This Row],[Clave]]="","",VLOOKUP(Tabla6[[#This Row],[Clave]],Tabla1[[clave]:[id_bitacora]],4,0))</f>
        <v>1</v>
      </c>
      <c r="M164" t="s">
        <v>269</v>
      </c>
      <c r="N164" s="1">
        <f>IF(Tabla6[[#This Row],[proceso]]="","",VLOOKUP(Tabla6[[#This Row],[proceso]],Tabla5[],2,0))</f>
        <v>22</v>
      </c>
      <c r="O164" s="1">
        <f t="shared" si="2"/>
        <v>9</v>
      </c>
      <c r="P164" s="5">
        <f>IF(Tabla6[[#This Row],[Clave]]="","",VLOOKUP(Tabla6[[#This Row],[Clave]],Tabla1[[clave]:[id2]],7,0))</f>
        <v>33</v>
      </c>
      <c r="Q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value(9,22,33,'2018-11-18 11:52:00','2018-11-18 11:52:00');</v>
      </c>
    </row>
    <row r="165" spans="10:17" x14ac:dyDescent="0.2">
      <c r="J165" t="s">
        <v>71</v>
      </c>
      <c r="K165" s="1">
        <f>IF(Tabla6[[#This Row],[Clave]]="","",VLOOKUP(Tabla6[[#This Row],[Clave]],Tabla1[[clave]:[id_bitacora]],3,0))</f>
        <v>4</v>
      </c>
      <c r="L165" s="1">
        <f>IF(Tabla6[[#This Row],[Clave]]="","",VLOOKUP(Tabla6[[#This Row],[Clave]],Tabla1[[clave]:[id_bitacora]],4,0))</f>
        <v>1</v>
      </c>
      <c r="M165" t="s">
        <v>244</v>
      </c>
      <c r="N165" s="1">
        <f>IF(Tabla6[[#This Row],[proceso]]="","",VLOOKUP(Tabla6[[#This Row],[proceso]],Tabla5[],2,0))</f>
        <v>13</v>
      </c>
      <c r="O165" s="1">
        <f t="shared" si="2"/>
        <v>10</v>
      </c>
      <c r="P165" s="5">
        <f>IF(Tabla6[[#This Row],[Clave]]="","",VLOOKUP(Tabla6[[#This Row],[Clave]],Tabla1[[clave]:[id2]],7,0))</f>
        <v>33</v>
      </c>
      <c r="Q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value(10,13,33,'2018-11-18 11:52:00','2018-11-18 11:52:00');</v>
      </c>
    </row>
    <row r="166" spans="10:17" x14ac:dyDescent="0.2">
      <c r="J166" t="s">
        <v>71</v>
      </c>
      <c r="K166" s="1">
        <f>IF(Tabla6[[#This Row],[Clave]]="","",VLOOKUP(Tabla6[[#This Row],[Clave]],Tabla1[[clave]:[id_bitacora]],3,0))</f>
        <v>4</v>
      </c>
      <c r="L166" s="1">
        <f>IF(Tabla6[[#This Row],[Clave]]="","",VLOOKUP(Tabla6[[#This Row],[Clave]],Tabla1[[clave]:[id_bitacora]],4,0))</f>
        <v>1</v>
      </c>
      <c r="M166" t="s">
        <v>245</v>
      </c>
      <c r="N166" s="1">
        <f>IF(Tabla6[[#This Row],[proceso]]="","",VLOOKUP(Tabla6[[#This Row],[proceso]],Tabla5[],2,0))</f>
        <v>14</v>
      </c>
      <c r="O166" s="1">
        <f t="shared" si="2"/>
        <v>11</v>
      </c>
      <c r="P166" s="5">
        <f>IF(Tabla6[[#This Row],[Clave]]="","",VLOOKUP(Tabla6[[#This Row],[Clave]],Tabla1[[clave]:[id2]],7,0))</f>
        <v>33</v>
      </c>
      <c r="Q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value(11,14,33,'2018-11-18 11:52:00','2018-11-18 11:52:00');</v>
      </c>
    </row>
    <row r="167" spans="10:17" x14ac:dyDescent="0.2">
      <c r="J167" t="s">
        <v>71</v>
      </c>
      <c r="K167" s="1">
        <f>IF(Tabla6[[#This Row],[Clave]]="","",VLOOKUP(Tabla6[[#This Row],[Clave]],Tabla1[[clave]:[id_bitacora]],3,0))</f>
        <v>4</v>
      </c>
      <c r="L167" s="1">
        <f>IF(Tabla6[[#This Row],[Clave]]="","",VLOOKUP(Tabla6[[#This Row],[Clave]],Tabla1[[clave]:[id_bitacora]],4,0))</f>
        <v>1</v>
      </c>
      <c r="M167" t="s">
        <v>253</v>
      </c>
      <c r="N167" s="1">
        <f>IF(Tabla6[[#This Row],[proceso]]="","",VLOOKUP(Tabla6[[#This Row],[proceso]],Tabla5[],2,0))</f>
        <v>24</v>
      </c>
      <c r="O167" s="1">
        <f t="shared" si="2"/>
        <v>12</v>
      </c>
      <c r="P167" s="5">
        <f>IF(Tabla6[[#This Row],[Clave]]="","",VLOOKUP(Tabla6[[#This Row],[Clave]],Tabla1[[clave]:[id2]],7,0))</f>
        <v>33</v>
      </c>
      <c r="Q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value(12,24,33,'2018-11-18 11:52:00','2018-11-18 11:52:00');</v>
      </c>
    </row>
    <row r="168" spans="10:17" x14ac:dyDescent="0.2">
      <c r="J168" t="s">
        <v>71</v>
      </c>
      <c r="K168" s="1">
        <f>IF(Tabla6[[#This Row],[Clave]]="","",VLOOKUP(Tabla6[[#This Row],[Clave]],Tabla1[[clave]:[id_bitacora]],3,0))</f>
        <v>4</v>
      </c>
      <c r="L168" s="1">
        <f>IF(Tabla6[[#This Row],[Clave]]="","",VLOOKUP(Tabla6[[#This Row],[Clave]],Tabla1[[clave]:[id_bitacora]],4,0))</f>
        <v>1</v>
      </c>
      <c r="M168" t="s">
        <v>252</v>
      </c>
      <c r="N168" s="1">
        <f>IF(Tabla6[[#This Row],[proceso]]="","",VLOOKUP(Tabla6[[#This Row],[proceso]],Tabla5[],2,0))</f>
        <v>23</v>
      </c>
      <c r="O168" s="1">
        <f t="shared" si="2"/>
        <v>13</v>
      </c>
      <c r="P168" s="5">
        <f>IF(Tabla6[[#This Row],[Clave]]="","",VLOOKUP(Tabla6[[#This Row],[Clave]],Tabla1[[clave]:[id2]],7,0))</f>
        <v>33</v>
      </c>
      <c r="Q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value(13,23,33,'2018-11-18 11:52:00','2018-11-18 11:52:00');</v>
      </c>
    </row>
    <row r="169" spans="10:17" x14ac:dyDescent="0.2">
      <c r="J169" t="s">
        <v>71</v>
      </c>
      <c r="K169" s="1">
        <f>IF(Tabla6[[#This Row],[Clave]]="","",VLOOKUP(Tabla6[[#This Row],[Clave]],Tabla1[[clave]:[id_bitacora]],3,0))</f>
        <v>4</v>
      </c>
      <c r="L169" s="1">
        <f>IF(Tabla6[[#This Row],[Clave]]="","",VLOOKUP(Tabla6[[#This Row],[Clave]],Tabla1[[clave]:[id_bitacora]],4,0))</f>
        <v>1</v>
      </c>
      <c r="M169" t="s">
        <v>246</v>
      </c>
      <c r="N169" s="1">
        <f>IF(Tabla6[[#This Row],[proceso]]="","",VLOOKUP(Tabla6[[#This Row],[proceso]],Tabla5[],2,0))</f>
        <v>15</v>
      </c>
      <c r="O169" s="1">
        <f t="shared" si="2"/>
        <v>14</v>
      </c>
      <c r="P169" s="5">
        <f>IF(Tabla6[[#This Row],[Clave]]="","",VLOOKUP(Tabla6[[#This Row],[Clave]],Tabla1[[clave]:[id2]],7,0))</f>
        <v>33</v>
      </c>
      <c r="Q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value(14,15,33,'2018-11-18 11:52:00','2018-11-18 11:52:00');</v>
      </c>
    </row>
    <row r="170" spans="10:17" x14ac:dyDescent="0.2">
      <c r="J170" t="s">
        <v>71</v>
      </c>
      <c r="K170" s="1">
        <f>IF(Tabla6[[#This Row],[Clave]]="","",VLOOKUP(Tabla6[[#This Row],[Clave]],Tabla1[[clave]:[id_bitacora]],3,0))</f>
        <v>4</v>
      </c>
      <c r="L170" s="1">
        <f>IF(Tabla6[[#This Row],[Clave]]="","",VLOOKUP(Tabla6[[#This Row],[Clave]],Tabla1[[clave]:[id_bitacora]],4,0))</f>
        <v>1</v>
      </c>
      <c r="M170" t="s">
        <v>247</v>
      </c>
      <c r="N170" s="1">
        <f>IF(Tabla6[[#This Row],[proceso]]="","",VLOOKUP(Tabla6[[#This Row],[proceso]],Tabla5[],2,0))</f>
        <v>16</v>
      </c>
      <c r="O170" s="1">
        <f t="shared" si="2"/>
        <v>15</v>
      </c>
      <c r="P170" s="5">
        <f>IF(Tabla6[[#This Row],[Clave]]="","",VLOOKUP(Tabla6[[#This Row],[Clave]],Tabla1[[clave]:[id2]],7,0))</f>
        <v>33</v>
      </c>
      <c r="Q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value(15,16,33,'2018-11-18 11:52:00','2018-11-18 11:52:00');</v>
      </c>
    </row>
    <row r="171" spans="10:17" x14ac:dyDescent="0.2">
      <c r="J171" t="s">
        <v>73</v>
      </c>
      <c r="K171" s="1">
        <f>IF(Tabla6[[#This Row],[Clave]]="","",VLOOKUP(Tabla6[[#This Row],[Clave]],Tabla1[[clave]:[id_bitacora]],3,0))</f>
        <v>4</v>
      </c>
      <c r="L171" s="1">
        <f>IF(Tabla6[[#This Row],[Clave]]="","",VLOOKUP(Tabla6[[#This Row],[Clave]],Tabla1[[clave]:[id_bitacora]],4,0))</f>
        <v>1</v>
      </c>
      <c r="M171" t="s">
        <v>234</v>
      </c>
      <c r="N171" s="1">
        <f>IF(Tabla6[[#This Row],[proceso]]="","",VLOOKUP(Tabla6[[#This Row],[proceso]],Tabla5[],2,0))</f>
        <v>3</v>
      </c>
      <c r="O171" s="1">
        <f t="shared" si="2"/>
        <v>1</v>
      </c>
      <c r="P171" s="5">
        <f>IF(Tabla6[[#This Row],[Clave]]="","",VLOOKUP(Tabla6[[#This Row],[Clave]],Tabla1[[clave]:[id2]],7,0))</f>
        <v>34</v>
      </c>
      <c r="Q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value(1,3,34,'2018-11-18 11:52:00','2018-11-18 11:52:00');</v>
      </c>
    </row>
    <row r="172" spans="10:17" x14ac:dyDescent="0.2">
      <c r="J172" t="s">
        <v>73</v>
      </c>
      <c r="K172" s="1">
        <f>IF(Tabla6[[#This Row],[Clave]]="","",VLOOKUP(Tabla6[[#This Row],[Clave]],Tabla1[[clave]:[id_bitacora]],3,0))</f>
        <v>4</v>
      </c>
      <c r="L172" s="1">
        <f>IF(Tabla6[[#This Row],[Clave]]="","",VLOOKUP(Tabla6[[#This Row],[Clave]],Tabla1[[clave]:[id_bitacora]],4,0))</f>
        <v>1</v>
      </c>
      <c r="M172" t="s">
        <v>248</v>
      </c>
      <c r="N172" s="1">
        <f>IF(Tabla6[[#This Row],[proceso]]="","",VLOOKUP(Tabla6[[#This Row],[proceso]],Tabla5[],2,0))</f>
        <v>17</v>
      </c>
      <c r="O172" s="1">
        <f t="shared" si="2"/>
        <v>2</v>
      </c>
      <c r="P172" s="5">
        <f>IF(Tabla6[[#This Row],[Clave]]="","",VLOOKUP(Tabla6[[#This Row],[Clave]],Tabla1[[clave]:[id2]],7,0))</f>
        <v>34</v>
      </c>
      <c r="Q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value(2,17,34,'2018-11-18 11:52:00','2018-11-18 11:52:00');</v>
      </c>
    </row>
    <row r="173" spans="10:17" x14ac:dyDescent="0.2">
      <c r="J173" t="s">
        <v>73</v>
      </c>
      <c r="K173" s="1">
        <f>IF(Tabla6[[#This Row],[Clave]]="","",VLOOKUP(Tabla6[[#This Row],[Clave]],Tabla1[[clave]:[id_bitacora]],3,0))</f>
        <v>4</v>
      </c>
      <c r="L173" s="1">
        <f>IF(Tabla6[[#This Row],[Clave]]="","",VLOOKUP(Tabla6[[#This Row],[Clave]],Tabla1[[clave]:[id_bitacora]],4,0))</f>
        <v>1</v>
      </c>
      <c r="M173" t="s">
        <v>233</v>
      </c>
      <c r="N173" s="1">
        <f>IF(Tabla6[[#This Row],[proceso]]="","",VLOOKUP(Tabla6[[#This Row],[proceso]],Tabla5[],2,0))</f>
        <v>4</v>
      </c>
      <c r="O173" s="1">
        <f t="shared" si="2"/>
        <v>3</v>
      </c>
      <c r="P173" s="5">
        <f>IF(Tabla6[[#This Row],[Clave]]="","",VLOOKUP(Tabla6[[#This Row],[Clave]],Tabla1[[clave]:[id2]],7,0))</f>
        <v>34</v>
      </c>
      <c r="Q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value(3,4,34,'2018-11-18 11:52:00','2018-11-18 11:52:00');</v>
      </c>
    </row>
    <row r="174" spans="10:17" x14ac:dyDescent="0.2">
      <c r="J174" t="s">
        <v>73</v>
      </c>
      <c r="K174" s="1">
        <f>IF(Tabla6[[#This Row],[Clave]]="","",VLOOKUP(Tabla6[[#This Row],[Clave]],Tabla1[[clave]:[id_bitacora]],3,0))</f>
        <v>4</v>
      </c>
      <c r="L174" s="1">
        <f>IF(Tabla6[[#This Row],[Clave]]="","",VLOOKUP(Tabla6[[#This Row],[Clave]],Tabla1[[clave]:[id_bitacora]],4,0))</f>
        <v>1</v>
      </c>
      <c r="M174" t="s">
        <v>236</v>
      </c>
      <c r="N174" s="1">
        <f>IF(Tabla6[[#This Row],[proceso]]="","",VLOOKUP(Tabla6[[#This Row],[proceso]],Tabla5[],2,0))</f>
        <v>5</v>
      </c>
      <c r="O174" s="1">
        <f t="shared" si="2"/>
        <v>4</v>
      </c>
      <c r="P174" s="5">
        <f>IF(Tabla6[[#This Row],[Clave]]="","",VLOOKUP(Tabla6[[#This Row],[Clave]],Tabla1[[clave]:[id2]],7,0))</f>
        <v>34</v>
      </c>
      <c r="Q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value(4,5,34,'2018-11-18 11:52:00','2018-11-18 11:52:00');</v>
      </c>
    </row>
    <row r="175" spans="10:17" x14ac:dyDescent="0.2">
      <c r="J175" t="s">
        <v>73</v>
      </c>
      <c r="K175" s="1">
        <f>IF(Tabla6[[#This Row],[Clave]]="","",VLOOKUP(Tabla6[[#This Row],[Clave]],Tabla1[[clave]:[id_bitacora]],3,0))</f>
        <v>4</v>
      </c>
      <c r="L175" s="1">
        <f>IF(Tabla6[[#This Row],[Clave]]="","",VLOOKUP(Tabla6[[#This Row],[Clave]],Tabla1[[clave]:[id_bitacora]],4,0))</f>
        <v>1</v>
      </c>
      <c r="M175" t="s">
        <v>249</v>
      </c>
      <c r="N175" s="1">
        <f>IF(Tabla6[[#This Row],[proceso]]="","",VLOOKUP(Tabla6[[#This Row],[proceso]],Tabla5[],2,0))</f>
        <v>18</v>
      </c>
      <c r="O175" s="1">
        <f t="shared" si="2"/>
        <v>5</v>
      </c>
      <c r="P175" s="5">
        <f>IF(Tabla6[[#This Row],[Clave]]="","",VLOOKUP(Tabla6[[#This Row],[Clave]],Tabla1[[clave]:[id2]],7,0))</f>
        <v>34</v>
      </c>
      <c r="Q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value(5,18,34,'2018-11-18 11:52:00','2018-11-18 11:52:00');</v>
      </c>
    </row>
    <row r="176" spans="10:17" x14ac:dyDescent="0.2">
      <c r="J176" t="s">
        <v>73</v>
      </c>
      <c r="K176" s="1">
        <f>IF(Tabla6[[#This Row],[Clave]]="","",VLOOKUP(Tabla6[[#This Row],[Clave]],Tabla1[[clave]:[id_bitacora]],3,0))</f>
        <v>4</v>
      </c>
      <c r="L176" s="1">
        <f>IF(Tabla6[[#This Row],[Clave]]="","",VLOOKUP(Tabla6[[#This Row],[Clave]],Tabla1[[clave]:[id_bitacora]],4,0))</f>
        <v>1</v>
      </c>
      <c r="M176" t="s">
        <v>270</v>
      </c>
      <c r="N176" s="1">
        <f>IF(Tabla6[[#This Row],[proceso]]="","",VLOOKUP(Tabla6[[#This Row],[proceso]],Tabla5[],2,0))</f>
        <v>19</v>
      </c>
      <c r="O176" s="1">
        <f t="shared" si="2"/>
        <v>6</v>
      </c>
      <c r="P176" s="5">
        <f>IF(Tabla6[[#This Row],[Clave]]="","",VLOOKUP(Tabla6[[#This Row],[Clave]],Tabla1[[clave]:[id2]],7,0))</f>
        <v>34</v>
      </c>
      <c r="Q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value(6,19,34,'2018-11-18 11:52:00','2018-11-18 11:52:00');</v>
      </c>
    </row>
    <row r="177" spans="10:17" x14ac:dyDescent="0.2">
      <c r="J177" t="s">
        <v>73</v>
      </c>
      <c r="K177" s="1">
        <f>IF(Tabla6[[#This Row],[Clave]]="","",VLOOKUP(Tabla6[[#This Row],[Clave]],Tabla1[[clave]:[id_bitacora]],3,0))</f>
        <v>4</v>
      </c>
      <c r="L177" s="1">
        <f>IF(Tabla6[[#This Row],[Clave]]="","",VLOOKUP(Tabla6[[#This Row],[Clave]],Tabla1[[clave]:[id_bitacora]],4,0))</f>
        <v>1</v>
      </c>
      <c r="M177" t="s">
        <v>250</v>
      </c>
      <c r="N177" s="1">
        <f>IF(Tabla6[[#This Row],[proceso]]="","",VLOOKUP(Tabla6[[#This Row],[proceso]],Tabla5[],2,0))</f>
        <v>20</v>
      </c>
      <c r="O177" s="1">
        <f t="shared" si="2"/>
        <v>7</v>
      </c>
      <c r="P177" s="5">
        <f>IF(Tabla6[[#This Row],[Clave]]="","",VLOOKUP(Tabla6[[#This Row],[Clave]],Tabla1[[clave]:[id2]],7,0))</f>
        <v>34</v>
      </c>
      <c r="Q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value(7,20,34,'2018-11-18 11:52:00','2018-11-18 11:52:00');</v>
      </c>
    </row>
    <row r="178" spans="10:17" x14ac:dyDescent="0.2">
      <c r="J178" t="s">
        <v>73</v>
      </c>
      <c r="K178" s="1">
        <f>IF(Tabla6[[#This Row],[Clave]]="","",VLOOKUP(Tabla6[[#This Row],[Clave]],Tabla1[[clave]:[id_bitacora]],3,0))</f>
        <v>4</v>
      </c>
      <c r="L178" s="1">
        <f>IF(Tabla6[[#This Row],[Clave]]="","",VLOOKUP(Tabla6[[#This Row],[Clave]],Tabla1[[clave]:[id_bitacora]],4,0))</f>
        <v>1</v>
      </c>
      <c r="M178" t="s">
        <v>251</v>
      </c>
      <c r="N178" s="1">
        <f>IF(Tabla6[[#This Row],[proceso]]="","",VLOOKUP(Tabla6[[#This Row],[proceso]],Tabla5[],2,0))</f>
        <v>21</v>
      </c>
      <c r="O178" s="1">
        <f t="shared" si="2"/>
        <v>8</v>
      </c>
      <c r="P178" s="5">
        <f>IF(Tabla6[[#This Row],[Clave]]="","",VLOOKUP(Tabla6[[#This Row],[Clave]],Tabla1[[clave]:[id2]],7,0))</f>
        <v>34</v>
      </c>
      <c r="Q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value(8,21,34,'2018-11-18 11:52:00','2018-11-18 11:52:00');</v>
      </c>
    </row>
    <row r="179" spans="10:17" x14ac:dyDescent="0.2">
      <c r="J179" t="s">
        <v>73</v>
      </c>
      <c r="K179" s="1">
        <f>IF(Tabla6[[#This Row],[Clave]]="","",VLOOKUP(Tabla6[[#This Row],[Clave]],Tabla1[[clave]:[id_bitacora]],3,0))</f>
        <v>4</v>
      </c>
      <c r="L179" s="1">
        <f>IF(Tabla6[[#This Row],[Clave]]="","",VLOOKUP(Tabla6[[#This Row],[Clave]],Tabla1[[clave]:[id_bitacora]],4,0))</f>
        <v>1</v>
      </c>
      <c r="M179" t="s">
        <v>269</v>
      </c>
      <c r="N179" s="1">
        <f>IF(Tabla6[[#This Row],[proceso]]="","",VLOOKUP(Tabla6[[#This Row],[proceso]],Tabla5[],2,0))</f>
        <v>22</v>
      </c>
      <c r="O179" s="1">
        <f t="shared" si="2"/>
        <v>9</v>
      </c>
      <c r="P179" s="5">
        <f>IF(Tabla6[[#This Row],[Clave]]="","",VLOOKUP(Tabla6[[#This Row],[Clave]],Tabla1[[clave]:[id2]],7,0))</f>
        <v>34</v>
      </c>
      <c r="Q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value(9,22,34,'2018-11-18 11:52:00','2018-11-18 11:52:00');</v>
      </c>
    </row>
    <row r="180" spans="10:17" x14ac:dyDescent="0.2">
      <c r="J180" t="s">
        <v>73</v>
      </c>
      <c r="K180" s="1">
        <f>IF(Tabla6[[#This Row],[Clave]]="","",VLOOKUP(Tabla6[[#This Row],[Clave]],Tabla1[[clave]:[id_bitacora]],3,0))</f>
        <v>4</v>
      </c>
      <c r="L180" s="1">
        <f>IF(Tabla6[[#This Row],[Clave]]="","",VLOOKUP(Tabla6[[#This Row],[Clave]],Tabla1[[clave]:[id_bitacora]],4,0))</f>
        <v>1</v>
      </c>
      <c r="M180" t="s">
        <v>244</v>
      </c>
      <c r="N180" s="1">
        <f>IF(Tabla6[[#This Row],[proceso]]="","",VLOOKUP(Tabla6[[#This Row],[proceso]],Tabla5[],2,0))</f>
        <v>13</v>
      </c>
      <c r="O180" s="1">
        <f t="shared" si="2"/>
        <v>10</v>
      </c>
      <c r="P180" s="5">
        <f>IF(Tabla6[[#This Row],[Clave]]="","",VLOOKUP(Tabla6[[#This Row],[Clave]],Tabla1[[clave]:[id2]],7,0))</f>
        <v>34</v>
      </c>
      <c r="Q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value(10,13,34,'2018-11-18 11:52:00','2018-11-18 11:52:00');</v>
      </c>
    </row>
    <row r="181" spans="10:17" x14ac:dyDescent="0.2">
      <c r="J181" t="s">
        <v>73</v>
      </c>
      <c r="K181" s="1">
        <f>IF(Tabla6[[#This Row],[Clave]]="","",VLOOKUP(Tabla6[[#This Row],[Clave]],Tabla1[[clave]:[id_bitacora]],3,0))</f>
        <v>4</v>
      </c>
      <c r="L181" s="1">
        <f>IF(Tabla6[[#This Row],[Clave]]="","",VLOOKUP(Tabla6[[#This Row],[Clave]],Tabla1[[clave]:[id_bitacora]],4,0))</f>
        <v>1</v>
      </c>
      <c r="M181" t="s">
        <v>245</v>
      </c>
      <c r="N181" s="1">
        <f>IF(Tabla6[[#This Row],[proceso]]="","",VLOOKUP(Tabla6[[#This Row],[proceso]],Tabla5[],2,0))</f>
        <v>14</v>
      </c>
      <c r="O181" s="1">
        <f t="shared" si="2"/>
        <v>11</v>
      </c>
      <c r="P181" s="5">
        <f>IF(Tabla6[[#This Row],[Clave]]="","",VLOOKUP(Tabla6[[#This Row],[Clave]],Tabla1[[clave]:[id2]],7,0))</f>
        <v>34</v>
      </c>
      <c r="Q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value(11,14,34,'2018-11-18 11:52:00','2018-11-18 11:52:00');</v>
      </c>
    </row>
    <row r="182" spans="10:17" x14ac:dyDescent="0.2">
      <c r="J182" t="s">
        <v>73</v>
      </c>
      <c r="K182" s="1">
        <f>IF(Tabla6[[#This Row],[Clave]]="","",VLOOKUP(Tabla6[[#This Row],[Clave]],Tabla1[[clave]:[id_bitacora]],3,0))</f>
        <v>4</v>
      </c>
      <c r="L182" s="1">
        <f>IF(Tabla6[[#This Row],[Clave]]="","",VLOOKUP(Tabla6[[#This Row],[Clave]],Tabla1[[clave]:[id_bitacora]],4,0))</f>
        <v>1</v>
      </c>
      <c r="M182" t="s">
        <v>253</v>
      </c>
      <c r="N182" s="1">
        <f>IF(Tabla6[[#This Row],[proceso]]="","",VLOOKUP(Tabla6[[#This Row],[proceso]],Tabla5[],2,0))</f>
        <v>24</v>
      </c>
      <c r="O182" s="1">
        <f t="shared" si="2"/>
        <v>12</v>
      </c>
      <c r="P182" s="5">
        <f>IF(Tabla6[[#This Row],[Clave]]="","",VLOOKUP(Tabla6[[#This Row],[Clave]],Tabla1[[clave]:[id2]],7,0))</f>
        <v>34</v>
      </c>
      <c r="Q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value(12,24,34,'2018-11-18 11:52:00','2018-11-18 11:52:00');</v>
      </c>
    </row>
    <row r="183" spans="10:17" x14ac:dyDescent="0.2">
      <c r="J183" t="s">
        <v>73</v>
      </c>
      <c r="K183" s="1">
        <f>IF(Tabla6[[#This Row],[Clave]]="","",VLOOKUP(Tabla6[[#This Row],[Clave]],Tabla1[[clave]:[id_bitacora]],3,0))</f>
        <v>4</v>
      </c>
      <c r="L183" s="1">
        <f>IF(Tabla6[[#This Row],[Clave]]="","",VLOOKUP(Tabla6[[#This Row],[Clave]],Tabla1[[clave]:[id_bitacora]],4,0))</f>
        <v>1</v>
      </c>
      <c r="M183" t="s">
        <v>252</v>
      </c>
      <c r="N183" s="1">
        <f>IF(Tabla6[[#This Row],[proceso]]="","",VLOOKUP(Tabla6[[#This Row],[proceso]],Tabla5[],2,0))</f>
        <v>23</v>
      </c>
      <c r="O183" s="1">
        <f t="shared" si="2"/>
        <v>13</v>
      </c>
      <c r="P183" s="5">
        <f>IF(Tabla6[[#This Row],[Clave]]="","",VLOOKUP(Tabla6[[#This Row],[Clave]],Tabla1[[clave]:[id2]],7,0))</f>
        <v>34</v>
      </c>
      <c r="Q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value(13,23,34,'2018-11-18 11:52:00','2018-11-18 11:52:00');</v>
      </c>
    </row>
    <row r="184" spans="10:17" x14ac:dyDescent="0.2">
      <c r="J184" t="s">
        <v>73</v>
      </c>
      <c r="K184" s="1">
        <f>IF(Tabla6[[#This Row],[Clave]]="","",VLOOKUP(Tabla6[[#This Row],[Clave]],Tabla1[[clave]:[id_bitacora]],3,0))</f>
        <v>4</v>
      </c>
      <c r="L184" s="1">
        <f>IF(Tabla6[[#This Row],[Clave]]="","",VLOOKUP(Tabla6[[#This Row],[Clave]],Tabla1[[clave]:[id_bitacora]],4,0))</f>
        <v>1</v>
      </c>
      <c r="M184" t="s">
        <v>246</v>
      </c>
      <c r="N184" s="1">
        <f>IF(Tabla6[[#This Row],[proceso]]="","",VLOOKUP(Tabla6[[#This Row],[proceso]],Tabla5[],2,0))</f>
        <v>15</v>
      </c>
      <c r="O184" s="1">
        <f t="shared" si="2"/>
        <v>14</v>
      </c>
      <c r="P184" s="5">
        <f>IF(Tabla6[[#This Row],[Clave]]="","",VLOOKUP(Tabla6[[#This Row],[Clave]],Tabla1[[clave]:[id2]],7,0))</f>
        <v>34</v>
      </c>
      <c r="Q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value(14,15,34,'2018-11-18 11:52:00','2018-11-18 11:52:00');</v>
      </c>
    </row>
    <row r="185" spans="10:17" x14ac:dyDescent="0.2">
      <c r="J185" t="s">
        <v>73</v>
      </c>
      <c r="K185" s="1">
        <f>IF(Tabla6[[#This Row],[Clave]]="","",VLOOKUP(Tabla6[[#This Row],[Clave]],Tabla1[[clave]:[id_bitacora]],3,0))</f>
        <v>4</v>
      </c>
      <c r="L185" s="1">
        <f>IF(Tabla6[[#This Row],[Clave]]="","",VLOOKUP(Tabla6[[#This Row],[Clave]],Tabla1[[clave]:[id_bitacora]],4,0))</f>
        <v>1</v>
      </c>
      <c r="M185" t="s">
        <v>247</v>
      </c>
      <c r="N185" s="1">
        <f>IF(Tabla6[[#This Row],[proceso]]="","",VLOOKUP(Tabla6[[#This Row],[proceso]],Tabla5[],2,0))</f>
        <v>16</v>
      </c>
      <c r="O185" s="1">
        <f t="shared" si="2"/>
        <v>15</v>
      </c>
      <c r="P185" s="5">
        <f>IF(Tabla6[[#This Row],[Clave]]="","",VLOOKUP(Tabla6[[#This Row],[Clave]],Tabla1[[clave]:[id2]],7,0))</f>
        <v>34</v>
      </c>
      <c r="Q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value(15,16,34,'2018-11-18 11:52:00','2018-11-18 11:52:00');</v>
      </c>
    </row>
    <row r="186" spans="10:17" x14ac:dyDescent="0.2">
      <c r="J186" t="s">
        <v>75</v>
      </c>
      <c r="K186" s="1">
        <f>IF(Tabla6[[#This Row],[Clave]]="","",VLOOKUP(Tabla6[[#This Row],[Clave]],Tabla1[[clave]:[id_bitacora]],3,0))</f>
        <v>4</v>
      </c>
      <c r="L186" s="1">
        <f>IF(Tabla6[[#This Row],[Clave]]="","",VLOOKUP(Tabla6[[#This Row],[Clave]],Tabla1[[clave]:[id_bitacora]],4,0))</f>
        <v>1</v>
      </c>
      <c r="M186" t="s">
        <v>234</v>
      </c>
      <c r="N186" s="1">
        <f>IF(Tabla6[[#This Row],[proceso]]="","",VLOOKUP(Tabla6[[#This Row],[proceso]],Tabla5[],2,0))</f>
        <v>3</v>
      </c>
      <c r="O186" s="1">
        <f t="shared" si="2"/>
        <v>1</v>
      </c>
      <c r="P186" s="5">
        <f>IF(Tabla6[[#This Row],[Clave]]="","",VLOOKUP(Tabla6[[#This Row],[Clave]],Tabla1[[clave]:[id2]],7,0))</f>
        <v>35</v>
      </c>
      <c r="Q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value(1,3,35,'2018-11-18 11:52:00','2018-11-18 11:52:00');</v>
      </c>
    </row>
    <row r="187" spans="10:17" x14ac:dyDescent="0.2">
      <c r="J187" t="s">
        <v>75</v>
      </c>
      <c r="K187" s="1">
        <f>IF(Tabla6[[#This Row],[Clave]]="","",VLOOKUP(Tabla6[[#This Row],[Clave]],Tabla1[[clave]:[id_bitacora]],3,0))</f>
        <v>4</v>
      </c>
      <c r="L187" s="1">
        <f>IF(Tabla6[[#This Row],[Clave]]="","",VLOOKUP(Tabla6[[#This Row],[Clave]],Tabla1[[clave]:[id_bitacora]],4,0))</f>
        <v>1</v>
      </c>
      <c r="M187" t="s">
        <v>248</v>
      </c>
      <c r="N187" s="1">
        <f>IF(Tabla6[[#This Row],[proceso]]="","",VLOOKUP(Tabla6[[#This Row],[proceso]],Tabla5[],2,0))</f>
        <v>17</v>
      </c>
      <c r="O187" s="1">
        <f t="shared" si="2"/>
        <v>2</v>
      </c>
      <c r="P187" s="5">
        <f>IF(Tabla6[[#This Row],[Clave]]="","",VLOOKUP(Tabla6[[#This Row],[Clave]],Tabla1[[clave]:[id2]],7,0))</f>
        <v>35</v>
      </c>
      <c r="Q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value(2,17,35,'2018-11-18 11:52:00','2018-11-18 11:52:00');</v>
      </c>
    </row>
    <row r="188" spans="10:17" x14ac:dyDescent="0.2">
      <c r="J188" t="s">
        <v>75</v>
      </c>
      <c r="K188" s="1">
        <f>IF(Tabla6[[#This Row],[Clave]]="","",VLOOKUP(Tabla6[[#This Row],[Clave]],Tabla1[[clave]:[id_bitacora]],3,0))</f>
        <v>4</v>
      </c>
      <c r="L188" s="1">
        <f>IF(Tabla6[[#This Row],[Clave]]="","",VLOOKUP(Tabla6[[#This Row],[Clave]],Tabla1[[clave]:[id_bitacora]],4,0))</f>
        <v>1</v>
      </c>
      <c r="M188" t="s">
        <v>233</v>
      </c>
      <c r="N188" s="1">
        <f>IF(Tabla6[[#This Row],[proceso]]="","",VLOOKUP(Tabla6[[#This Row],[proceso]],Tabla5[],2,0))</f>
        <v>4</v>
      </c>
      <c r="O188" s="1">
        <f t="shared" si="2"/>
        <v>3</v>
      </c>
      <c r="P188" s="5">
        <f>IF(Tabla6[[#This Row],[Clave]]="","",VLOOKUP(Tabla6[[#This Row],[Clave]],Tabla1[[clave]:[id2]],7,0))</f>
        <v>35</v>
      </c>
      <c r="Q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value(3,4,35,'2018-11-18 11:52:00','2018-11-18 11:52:00');</v>
      </c>
    </row>
    <row r="189" spans="10:17" x14ac:dyDescent="0.2">
      <c r="J189" t="s">
        <v>75</v>
      </c>
      <c r="K189" s="1">
        <f>IF(Tabla6[[#This Row],[Clave]]="","",VLOOKUP(Tabla6[[#This Row],[Clave]],Tabla1[[clave]:[id_bitacora]],3,0))</f>
        <v>4</v>
      </c>
      <c r="L189" s="1">
        <f>IF(Tabla6[[#This Row],[Clave]]="","",VLOOKUP(Tabla6[[#This Row],[Clave]],Tabla1[[clave]:[id_bitacora]],4,0))</f>
        <v>1</v>
      </c>
      <c r="M189" t="s">
        <v>236</v>
      </c>
      <c r="N189" s="1">
        <f>IF(Tabla6[[#This Row],[proceso]]="","",VLOOKUP(Tabla6[[#This Row],[proceso]],Tabla5[],2,0))</f>
        <v>5</v>
      </c>
      <c r="O189" s="1">
        <f t="shared" si="2"/>
        <v>4</v>
      </c>
      <c r="P189" s="5">
        <f>IF(Tabla6[[#This Row],[Clave]]="","",VLOOKUP(Tabla6[[#This Row],[Clave]],Tabla1[[clave]:[id2]],7,0))</f>
        <v>35</v>
      </c>
      <c r="Q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value(4,5,35,'2018-11-18 11:52:00','2018-11-18 11:52:00');</v>
      </c>
    </row>
    <row r="190" spans="10:17" x14ac:dyDescent="0.2">
      <c r="J190" t="s">
        <v>75</v>
      </c>
      <c r="K190" s="1">
        <f>IF(Tabla6[[#This Row],[Clave]]="","",VLOOKUP(Tabla6[[#This Row],[Clave]],Tabla1[[clave]:[id_bitacora]],3,0))</f>
        <v>4</v>
      </c>
      <c r="L190" s="1">
        <f>IF(Tabla6[[#This Row],[Clave]]="","",VLOOKUP(Tabla6[[#This Row],[Clave]],Tabla1[[clave]:[id_bitacora]],4,0))</f>
        <v>1</v>
      </c>
      <c r="M190" t="s">
        <v>249</v>
      </c>
      <c r="N190" s="1">
        <f>IF(Tabla6[[#This Row],[proceso]]="","",VLOOKUP(Tabla6[[#This Row],[proceso]],Tabla5[],2,0))</f>
        <v>18</v>
      </c>
      <c r="O190" s="1">
        <f t="shared" si="2"/>
        <v>5</v>
      </c>
      <c r="P190" s="5">
        <f>IF(Tabla6[[#This Row],[Clave]]="","",VLOOKUP(Tabla6[[#This Row],[Clave]],Tabla1[[clave]:[id2]],7,0))</f>
        <v>35</v>
      </c>
      <c r="Q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value(5,18,35,'2018-11-18 11:52:00','2018-11-18 11:52:00');</v>
      </c>
    </row>
    <row r="191" spans="10:17" x14ac:dyDescent="0.2">
      <c r="J191" t="s">
        <v>75</v>
      </c>
      <c r="K191" s="1">
        <f>IF(Tabla6[[#This Row],[Clave]]="","",VLOOKUP(Tabla6[[#This Row],[Clave]],Tabla1[[clave]:[id_bitacora]],3,0))</f>
        <v>4</v>
      </c>
      <c r="L191" s="1">
        <f>IF(Tabla6[[#This Row],[Clave]]="","",VLOOKUP(Tabla6[[#This Row],[Clave]],Tabla1[[clave]:[id_bitacora]],4,0))</f>
        <v>1</v>
      </c>
      <c r="M191" t="s">
        <v>270</v>
      </c>
      <c r="N191" s="1">
        <f>IF(Tabla6[[#This Row],[proceso]]="","",VLOOKUP(Tabla6[[#This Row],[proceso]],Tabla5[],2,0))</f>
        <v>19</v>
      </c>
      <c r="O191" s="1">
        <f t="shared" si="2"/>
        <v>6</v>
      </c>
      <c r="P191" s="5">
        <f>IF(Tabla6[[#This Row],[Clave]]="","",VLOOKUP(Tabla6[[#This Row],[Clave]],Tabla1[[clave]:[id2]],7,0))</f>
        <v>35</v>
      </c>
      <c r="Q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value(6,19,35,'2018-11-18 11:52:00','2018-11-18 11:52:00');</v>
      </c>
    </row>
    <row r="192" spans="10:17" x14ac:dyDescent="0.2">
      <c r="J192" t="s">
        <v>75</v>
      </c>
      <c r="K192" s="1">
        <f>IF(Tabla6[[#This Row],[Clave]]="","",VLOOKUP(Tabla6[[#This Row],[Clave]],Tabla1[[clave]:[id_bitacora]],3,0))</f>
        <v>4</v>
      </c>
      <c r="L192" s="1">
        <f>IF(Tabla6[[#This Row],[Clave]]="","",VLOOKUP(Tabla6[[#This Row],[Clave]],Tabla1[[clave]:[id_bitacora]],4,0))</f>
        <v>1</v>
      </c>
      <c r="M192" t="s">
        <v>250</v>
      </c>
      <c r="N192" s="1">
        <f>IF(Tabla6[[#This Row],[proceso]]="","",VLOOKUP(Tabla6[[#This Row],[proceso]],Tabla5[],2,0))</f>
        <v>20</v>
      </c>
      <c r="O192" s="1">
        <f t="shared" si="2"/>
        <v>7</v>
      </c>
      <c r="P192" s="5">
        <f>IF(Tabla6[[#This Row],[Clave]]="","",VLOOKUP(Tabla6[[#This Row],[Clave]],Tabla1[[clave]:[id2]],7,0))</f>
        <v>35</v>
      </c>
      <c r="Q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value(7,20,35,'2018-11-18 11:52:00','2018-11-18 11:52:00');</v>
      </c>
    </row>
    <row r="193" spans="10:17" x14ac:dyDescent="0.2">
      <c r="J193" t="s">
        <v>75</v>
      </c>
      <c r="K193" s="1">
        <f>IF(Tabla6[[#This Row],[Clave]]="","",VLOOKUP(Tabla6[[#This Row],[Clave]],Tabla1[[clave]:[id_bitacora]],3,0))</f>
        <v>4</v>
      </c>
      <c r="L193" s="1">
        <f>IF(Tabla6[[#This Row],[Clave]]="","",VLOOKUP(Tabla6[[#This Row],[Clave]],Tabla1[[clave]:[id_bitacora]],4,0))</f>
        <v>1</v>
      </c>
      <c r="M193" t="s">
        <v>251</v>
      </c>
      <c r="N193" s="1">
        <f>IF(Tabla6[[#This Row],[proceso]]="","",VLOOKUP(Tabla6[[#This Row],[proceso]],Tabla5[],2,0))</f>
        <v>21</v>
      </c>
      <c r="O193" s="1">
        <f t="shared" si="2"/>
        <v>8</v>
      </c>
      <c r="P193" s="5">
        <f>IF(Tabla6[[#This Row],[Clave]]="","",VLOOKUP(Tabla6[[#This Row],[Clave]],Tabla1[[clave]:[id2]],7,0))</f>
        <v>35</v>
      </c>
      <c r="Q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value(8,21,35,'2018-11-18 11:52:00','2018-11-18 11:52:00');</v>
      </c>
    </row>
    <row r="194" spans="10:17" x14ac:dyDescent="0.2">
      <c r="J194" t="s">
        <v>75</v>
      </c>
      <c r="K194" s="1">
        <f>IF(Tabla6[[#This Row],[Clave]]="","",VLOOKUP(Tabla6[[#This Row],[Clave]],Tabla1[[clave]:[id_bitacora]],3,0))</f>
        <v>4</v>
      </c>
      <c r="L194" s="1">
        <f>IF(Tabla6[[#This Row],[Clave]]="","",VLOOKUP(Tabla6[[#This Row],[Clave]],Tabla1[[clave]:[id_bitacora]],4,0))</f>
        <v>1</v>
      </c>
      <c r="M194" t="s">
        <v>269</v>
      </c>
      <c r="N194" s="1">
        <f>IF(Tabla6[[#This Row],[proceso]]="","",VLOOKUP(Tabla6[[#This Row],[proceso]],Tabla5[],2,0))</f>
        <v>22</v>
      </c>
      <c r="O194" s="1">
        <f t="shared" si="2"/>
        <v>9</v>
      </c>
      <c r="P194" s="5">
        <f>IF(Tabla6[[#This Row],[Clave]]="","",VLOOKUP(Tabla6[[#This Row],[Clave]],Tabla1[[clave]:[id2]],7,0))</f>
        <v>35</v>
      </c>
      <c r="Q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value(9,22,35,'2018-11-18 11:52:00','2018-11-18 11:52:00');</v>
      </c>
    </row>
    <row r="195" spans="10:17" x14ac:dyDescent="0.2">
      <c r="J195" t="s">
        <v>75</v>
      </c>
      <c r="K195" s="1">
        <f>IF(Tabla6[[#This Row],[Clave]]="","",VLOOKUP(Tabla6[[#This Row],[Clave]],Tabla1[[clave]:[id_bitacora]],3,0))</f>
        <v>4</v>
      </c>
      <c r="L195" s="1">
        <f>IF(Tabla6[[#This Row],[Clave]]="","",VLOOKUP(Tabla6[[#This Row],[Clave]],Tabla1[[clave]:[id_bitacora]],4,0))</f>
        <v>1</v>
      </c>
      <c r="M195" t="s">
        <v>244</v>
      </c>
      <c r="N195" s="1">
        <f>IF(Tabla6[[#This Row],[proceso]]="","",VLOOKUP(Tabla6[[#This Row],[proceso]],Tabla5[],2,0))</f>
        <v>13</v>
      </c>
      <c r="O195" s="1">
        <f t="shared" si="2"/>
        <v>10</v>
      </c>
      <c r="P195" s="5">
        <f>IF(Tabla6[[#This Row],[Clave]]="","",VLOOKUP(Tabla6[[#This Row],[Clave]],Tabla1[[clave]:[id2]],7,0))</f>
        <v>35</v>
      </c>
      <c r="Q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value(10,13,35,'2018-11-18 11:52:00','2018-11-18 11:52:00');</v>
      </c>
    </row>
    <row r="196" spans="10:17" x14ac:dyDescent="0.2">
      <c r="J196" t="s">
        <v>75</v>
      </c>
      <c r="K196" s="1">
        <f>IF(Tabla6[[#This Row],[Clave]]="","",VLOOKUP(Tabla6[[#This Row],[Clave]],Tabla1[[clave]:[id_bitacora]],3,0))</f>
        <v>4</v>
      </c>
      <c r="L196" s="1">
        <f>IF(Tabla6[[#This Row],[Clave]]="","",VLOOKUP(Tabla6[[#This Row],[Clave]],Tabla1[[clave]:[id_bitacora]],4,0))</f>
        <v>1</v>
      </c>
      <c r="M196" t="s">
        <v>245</v>
      </c>
      <c r="N196" s="1">
        <f>IF(Tabla6[[#This Row],[proceso]]="","",VLOOKUP(Tabla6[[#This Row],[proceso]],Tabla5[],2,0))</f>
        <v>14</v>
      </c>
      <c r="O196" s="1">
        <f t="shared" ref="O196:O259" si="3">IF(J196="","",IF(J196=J195,O195+1,1))</f>
        <v>11</v>
      </c>
      <c r="P196" s="5">
        <f>IF(Tabla6[[#This Row],[Clave]]="","",VLOOKUP(Tabla6[[#This Row],[Clave]],Tabla1[[clave]:[id2]],7,0))</f>
        <v>35</v>
      </c>
      <c r="Q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value(11,14,35,'2018-11-18 11:52:00','2018-11-18 11:52:00');</v>
      </c>
    </row>
    <row r="197" spans="10:17" x14ac:dyDescent="0.2">
      <c r="J197" t="s">
        <v>75</v>
      </c>
      <c r="K197" s="1">
        <f>IF(Tabla6[[#This Row],[Clave]]="","",VLOOKUP(Tabla6[[#This Row],[Clave]],Tabla1[[clave]:[id_bitacora]],3,0))</f>
        <v>4</v>
      </c>
      <c r="L197" s="1">
        <f>IF(Tabla6[[#This Row],[Clave]]="","",VLOOKUP(Tabla6[[#This Row],[Clave]],Tabla1[[clave]:[id_bitacora]],4,0))</f>
        <v>1</v>
      </c>
      <c r="M197" t="s">
        <v>253</v>
      </c>
      <c r="N197" s="1">
        <f>IF(Tabla6[[#This Row],[proceso]]="","",VLOOKUP(Tabla6[[#This Row],[proceso]],Tabla5[],2,0))</f>
        <v>24</v>
      </c>
      <c r="O197" s="1">
        <f t="shared" si="3"/>
        <v>12</v>
      </c>
      <c r="P197" s="5">
        <f>IF(Tabla6[[#This Row],[Clave]]="","",VLOOKUP(Tabla6[[#This Row],[Clave]],Tabla1[[clave]:[id2]],7,0))</f>
        <v>35</v>
      </c>
      <c r="Q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value(12,24,35,'2018-11-18 11:52:00','2018-11-18 11:52:00');</v>
      </c>
    </row>
    <row r="198" spans="10:17" x14ac:dyDescent="0.2">
      <c r="J198" t="s">
        <v>75</v>
      </c>
      <c r="K198" s="1">
        <f>IF(Tabla6[[#This Row],[Clave]]="","",VLOOKUP(Tabla6[[#This Row],[Clave]],Tabla1[[clave]:[id_bitacora]],3,0))</f>
        <v>4</v>
      </c>
      <c r="L198" s="1">
        <f>IF(Tabla6[[#This Row],[Clave]]="","",VLOOKUP(Tabla6[[#This Row],[Clave]],Tabla1[[clave]:[id_bitacora]],4,0))</f>
        <v>1</v>
      </c>
      <c r="M198" t="s">
        <v>252</v>
      </c>
      <c r="N198" s="1">
        <f>IF(Tabla6[[#This Row],[proceso]]="","",VLOOKUP(Tabla6[[#This Row],[proceso]],Tabla5[],2,0))</f>
        <v>23</v>
      </c>
      <c r="O198" s="1">
        <f t="shared" si="3"/>
        <v>13</v>
      </c>
      <c r="P198" s="5">
        <f>IF(Tabla6[[#This Row],[Clave]]="","",VLOOKUP(Tabla6[[#This Row],[Clave]],Tabla1[[clave]:[id2]],7,0))</f>
        <v>35</v>
      </c>
      <c r="Q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value(13,23,35,'2018-11-18 11:52:00','2018-11-18 11:52:00');</v>
      </c>
    </row>
    <row r="199" spans="10:17" x14ac:dyDescent="0.2">
      <c r="J199" t="s">
        <v>75</v>
      </c>
      <c r="K199" s="1">
        <f>IF(Tabla6[[#This Row],[Clave]]="","",VLOOKUP(Tabla6[[#This Row],[Clave]],Tabla1[[clave]:[id_bitacora]],3,0))</f>
        <v>4</v>
      </c>
      <c r="L199" s="1">
        <f>IF(Tabla6[[#This Row],[Clave]]="","",VLOOKUP(Tabla6[[#This Row],[Clave]],Tabla1[[clave]:[id_bitacora]],4,0))</f>
        <v>1</v>
      </c>
      <c r="M199" t="s">
        <v>246</v>
      </c>
      <c r="N199" s="1">
        <f>IF(Tabla6[[#This Row],[proceso]]="","",VLOOKUP(Tabla6[[#This Row],[proceso]],Tabla5[],2,0))</f>
        <v>15</v>
      </c>
      <c r="O199" s="1">
        <f t="shared" si="3"/>
        <v>14</v>
      </c>
      <c r="P199" s="5">
        <f>IF(Tabla6[[#This Row],[Clave]]="","",VLOOKUP(Tabla6[[#This Row],[Clave]],Tabla1[[clave]:[id2]],7,0))</f>
        <v>35</v>
      </c>
      <c r="Q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value(14,15,35,'2018-11-18 11:52:00','2018-11-18 11:52:00');</v>
      </c>
    </row>
    <row r="200" spans="10:17" x14ac:dyDescent="0.2">
      <c r="J200" t="s">
        <v>75</v>
      </c>
      <c r="K200" s="1">
        <f>IF(Tabla6[[#This Row],[Clave]]="","",VLOOKUP(Tabla6[[#This Row],[Clave]],Tabla1[[clave]:[id_bitacora]],3,0))</f>
        <v>4</v>
      </c>
      <c r="L200" s="1">
        <f>IF(Tabla6[[#This Row],[Clave]]="","",VLOOKUP(Tabla6[[#This Row],[Clave]],Tabla1[[clave]:[id_bitacora]],4,0))</f>
        <v>1</v>
      </c>
      <c r="M200" t="s">
        <v>247</v>
      </c>
      <c r="N200" s="1">
        <f>IF(Tabla6[[#This Row],[proceso]]="","",VLOOKUP(Tabla6[[#This Row],[proceso]],Tabla5[],2,0))</f>
        <v>16</v>
      </c>
      <c r="O200" s="1">
        <f t="shared" si="3"/>
        <v>15</v>
      </c>
      <c r="P200" s="5">
        <f>IF(Tabla6[[#This Row],[Clave]]="","",VLOOKUP(Tabla6[[#This Row],[Clave]],Tabla1[[clave]:[id2]],7,0))</f>
        <v>35</v>
      </c>
      <c r="Q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value(15,16,35,'2018-11-18 11:52:00','2018-11-18 11:52:00');</v>
      </c>
    </row>
    <row r="201" spans="10:17" x14ac:dyDescent="0.2">
      <c r="J201" t="s">
        <v>77</v>
      </c>
      <c r="K201" s="1">
        <f>IF(Tabla6[[#This Row],[Clave]]="","",VLOOKUP(Tabla6[[#This Row],[Clave]],Tabla1[[clave]:[id_bitacora]],3,0))</f>
        <v>4</v>
      </c>
      <c r="L201" s="1">
        <f>IF(Tabla6[[#This Row],[Clave]]="","",VLOOKUP(Tabla6[[#This Row],[Clave]],Tabla1[[clave]:[id_bitacora]],4,0))</f>
        <v>1</v>
      </c>
      <c r="M201" t="s">
        <v>234</v>
      </c>
      <c r="N201" s="1">
        <f>IF(Tabla6[[#This Row],[proceso]]="","",VLOOKUP(Tabla6[[#This Row],[proceso]],Tabla5[],2,0))</f>
        <v>3</v>
      </c>
      <c r="O201" s="1">
        <f t="shared" si="3"/>
        <v>1</v>
      </c>
      <c r="P201" s="5">
        <f>IF(Tabla6[[#This Row],[Clave]]="","",VLOOKUP(Tabla6[[#This Row],[Clave]],Tabla1[[clave]:[id2]],7,0))</f>
        <v>36</v>
      </c>
      <c r="Q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value(1,3,36,'2018-11-18 11:52:00','2018-11-18 11:52:00');</v>
      </c>
    </row>
    <row r="202" spans="10:17" x14ac:dyDescent="0.2">
      <c r="J202" t="s">
        <v>77</v>
      </c>
      <c r="K202" s="1">
        <f>IF(Tabla6[[#This Row],[Clave]]="","",VLOOKUP(Tabla6[[#This Row],[Clave]],Tabla1[[clave]:[id_bitacora]],3,0))</f>
        <v>4</v>
      </c>
      <c r="L202" s="1">
        <f>IF(Tabla6[[#This Row],[Clave]]="","",VLOOKUP(Tabla6[[#This Row],[Clave]],Tabla1[[clave]:[id_bitacora]],4,0))</f>
        <v>1</v>
      </c>
      <c r="M202" t="s">
        <v>248</v>
      </c>
      <c r="N202" s="1">
        <f>IF(Tabla6[[#This Row],[proceso]]="","",VLOOKUP(Tabla6[[#This Row],[proceso]],Tabla5[],2,0))</f>
        <v>17</v>
      </c>
      <c r="O202" s="1">
        <f t="shared" si="3"/>
        <v>2</v>
      </c>
      <c r="P202" s="5">
        <f>IF(Tabla6[[#This Row],[Clave]]="","",VLOOKUP(Tabla6[[#This Row],[Clave]],Tabla1[[clave]:[id2]],7,0))</f>
        <v>36</v>
      </c>
      <c r="Q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value(2,17,36,'2018-11-18 11:52:00','2018-11-18 11:52:00');</v>
      </c>
    </row>
    <row r="203" spans="10:17" x14ac:dyDescent="0.2">
      <c r="J203" t="s">
        <v>77</v>
      </c>
      <c r="K203" s="1">
        <f>IF(Tabla6[[#This Row],[Clave]]="","",VLOOKUP(Tabla6[[#This Row],[Clave]],Tabla1[[clave]:[id_bitacora]],3,0))</f>
        <v>4</v>
      </c>
      <c r="L203" s="1">
        <f>IF(Tabla6[[#This Row],[Clave]]="","",VLOOKUP(Tabla6[[#This Row],[Clave]],Tabla1[[clave]:[id_bitacora]],4,0))</f>
        <v>1</v>
      </c>
      <c r="M203" t="s">
        <v>233</v>
      </c>
      <c r="N203" s="1">
        <f>IF(Tabla6[[#This Row],[proceso]]="","",VLOOKUP(Tabla6[[#This Row],[proceso]],Tabla5[],2,0))</f>
        <v>4</v>
      </c>
      <c r="O203" s="1">
        <f t="shared" si="3"/>
        <v>3</v>
      </c>
      <c r="P203" s="5">
        <f>IF(Tabla6[[#This Row],[Clave]]="","",VLOOKUP(Tabla6[[#This Row],[Clave]],Tabla1[[clave]:[id2]],7,0))</f>
        <v>36</v>
      </c>
      <c r="Q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value(3,4,36,'2018-11-18 11:52:00','2018-11-18 11:52:00');</v>
      </c>
    </row>
    <row r="204" spans="10:17" x14ac:dyDescent="0.2">
      <c r="J204" t="s">
        <v>77</v>
      </c>
      <c r="K204" s="1">
        <f>IF(Tabla6[[#This Row],[Clave]]="","",VLOOKUP(Tabla6[[#This Row],[Clave]],Tabla1[[clave]:[id_bitacora]],3,0))</f>
        <v>4</v>
      </c>
      <c r="L204" s="1">
        <f>IF(Tabla6[[#This Row],[Clave]]="","",VLOOKUP(Tabla6[[#This Row],[Clave]],Tabla1[[clave]:[id_bitacora]],4,0))</f>
        <v>1</v>
      </c>
      <c r="M204" t="s">
        <v>236</v>
      </c>
      <c r="N204" s="1">
        <f>IF(Tabla6[[#This Row],[proceso]]="","",VLOOKUP(Tabla6[[#This Row],[proceso]],Tabla5[],2,0))</f>
        <v>5</v>
      </c>
      <c r="O204" s="1">
        <f t="shared" si="3"/>
        <v>4</v>
      </c>
      <c r="P204" s="5">
        <f>IF(Tabla6[[#This Row],[Clave]]="","",VLOOKUP(Tabla6[[#This Row],[Clave]],Tabla1[[clave]:[id2]],7,0))</f>
        <v>36</v>
      </c>
      <c r="Q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value(4,5,36,'2018-11-18 11:52:00','2018-11-18 11:52:00');</v>
      </c>
    </row>
    <row r="205" spans="10:17" x14ac:dyDescent="0.2">
      <c r="J205" t="s">
        <v>77</v>
      </c>
      <c r="K205" s="1">
        <f>IF(Tabla6[[#This Row],[Clave]]="","",VLOOKUP(Tabla6[[#This Row],[Clave]],Tabla1[[clave]:[id_bitacora]],3,0))</f>
        <v>4</v>
      </c>
      <c r="L205" s="1">
        <f>IF(Tabla6[[#This Row],[Clave]]="","",VLOOKUP(Tabla6[[#This Row],[Clave]],Tabla1[[clave]:[id_bitacora]],4,0))</f>
        <v>1</v>
      </c>
      <c r="M205" t="s">
        <v>249</v>
      </c>
      <c r="N205" s="1">
        <f>IF(Tabla6[[#This Row],[proceso]]="","",VLOOKUP(Tabla6[[#This Row],[proceso]],Tabla5[],2,0))</f>
        <v>18</v>
      </c>
      <c r="O205" s="1">
        <f t="shared" si="3"/>
        <v>5</v>
      </c>
      <c r="P205" s="5">
        <f>IF(Tabla6[[#This Row],[Clave]]="","",VLOOKUP(Tabla6[[#This Row],[Clave]],Tabla1[[clave]:[id2]],7,0))</f>
        <v>36</v>
      </c>
      <c r="Q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value(5,18,36,'2018-11-18 11:52:00','2018-11-18 11:52:00');</v>
      </c>
    </row>
    <row r="206" spans="10:17" x14ac:dyDescent="0.2">
      <c r="J206" t="s">
        <v>77</v>
      </c>
      <c r="K206" s="1">
        <f>IF(Tabla6[[#This Row],[Clave]]="","",VLOOKUP(Tabla6[[#This Row],[Clave]],Tabla1[[clave]:[id_bitacora]],3,0))</f>
        <v>4</v>
      </c>
      <c r="L206" s="1">
        <f>IF(Tabla6[[#This Row],[Clave]]="","",VLOOKUP(Tabla6[[#This Row],[Clave]],Tabla1[[clave]:[id_bitacora]],4,0))</f>
        <v>1</v>
      </c>
      <c r="M206" t="s">
        <v>270</v>
      </c>
      <c r="N206" s="1">
        <f>IF(Tabla6[[#This Row],[proceso]]="","",VLOOKUP(Tabla6[[#This Row],[proceso]],Tabla5[],2,0))</f>
        <v>19</v>
      </c>
      <c r="O206" s="1">
        <f t="shared" si="3"/>
        <v>6</v>
      </c>
      <c r="P206" s="5">
        <f>IF(Tabla6[[#This Row],[Clave]]="","",VLOOKUP(Tabla6[[#This Row],[Clave]],Tabla1[[clave]:[id2]],7,0))</f>
        <v>36</v>
      </c>
      <c r="Q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value(6,19,36,'2018-11-18 11:52:00','2018-11-18 11:52:00');</v>
      </c>
    </row>
    <row r="207" spans="10:17" x14ac:dyDescent="0.2">
      <c r="J207" t="s">
        <v>77</v>
      </c>
      <c r="K207" s="1">
        <f>IF(Tabla6[[#This Row],[Clave]]="","",VLOOKUP(Tabla6[[#This Row],[Clave]],Tabla1[[clave]:[id_bitacora]],3,0))</f>
        <v>4</v>
      </c>
      <c r="L207" s="1">
        <f>IF(Tabla6[[#This Row],[Clave]]="","",VLOOKUP(Tabla6[[#This Row],[Clave]],Tabla1[[clave]:[id_bitacora]],4,0))</f>
        <v>1</v>
      </c>
      <c r="M207" t="s">
        <v>250</v>
      </c>
      <c r="N207" s="1">
        <f>IF(Tabla6[[#This Row],[proceso]]="","",VLOOKUP(Tabla6[[#This Row],[proceso]],Tabla5[],2,0))</f>
        <v>20</v>
      </c>
      <c r="O207" s="1">
        <f t="shared" si="3"/>
        <v>7</v>
      </c>
      <c r="P207" s="5">
        <f>IF(Tabla6[[#This Row],[Clave]]="","",VLOOKUP(Tabla6[[#This Row],[Clave]],Tabla1[[clave]:[id2]],7,0))</f>
        <v>36</v>
      </c>
      <c r="Q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value(7,20,36,'2018-11-18 11:52:00','2018-11-18 11:52:00');</v>
      </c>
    </row>
    <row r="208" spans="10:17" x14ac:dyDescent="0.2">
      <c r="J208" t="s">
        <v>77</v>
      </c>
      <c r="K208" s="1">
        <f>IF(Tabla6[[#This Row],[Clave]]="","",VLOOKUP(Tabla6[[#This Row],[Clave]],Tabla1[[clave]:[id_bitacora]],3,0))</f>
        <v>4</v>
      </c>
      <c r="L208" s="1">
        <f>IF(Tabla6[[#This Row],[Clave]]="","",VLOOKUP(Tabla6[[#This Row],[Clave]],Tabla1[[clave]:[id_bitacora]],4,0))</f>
        <v>1</v>
      </c>
      <c r="M208" t="s">
        <v>251</v>
      </c>
      <c r="N208" s="1">
        <f>IF(Tabla6[[#This Row],[proceso]]="","",VLOOKUP(Tabla6[[#This Row],[proceso]],Tabla5[],2,0))</f>
        <v>21</v>
      </c>
      <c r="O208" s="1">
        <f t="shared" si="3"/>
        <v>8</v>
      </c>
      <c r="P208" s="5">
        <f>IF(Tabla6[[#This Row],[Clave]]="","",VLOOKUP(Tabla6[[#This Row],[Clave]],Tabla1[[clave]:[id2]],7,0))</f>
        <v>36</v>
      </c>
      <c r="Q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value(8,21,36,'2018-11-18 11:52:00','2018-11-18 11:52:00');</v>
      </c>
    </row>
    <row r="209" spans="10:17" x14ac:dyDescent="0.2">
      <c r="J209" t="s">
        <v>77</v>
      </c>
      <c r="K209" s="1">
        <f>IF(Tabla6[[#This Row],[Clave]]="","",VLOOKUP(Tabla6[[#This Row],[Clave]],Tabla1[[clave]:[id_bitacora]],3,0))</f>
        <v>4</v>
      </c>
      <c r="L209" s="1">
        <f>IF(Tabla6[[#This Row],[Clave]]="","",VLOOKUP(Tabla6[[#This Row],[Clave]],Tabla1[[clave]:[id_bitacora]],4,0))</f>
        <v>1</v>
      </c>
      <c r="M209" t="s">
        <v>269</v>
      </c>
      <c r="N209" s="1">
        <f>IF(Tabla6[[#This Row],[proceso]]="","",VLOOKUP(Tabla6[[#This Row],[proceso]],Tabla5[],2,0))</f>
        <v>22</v>
      </c>
      <c r="O209" s="1">
        <f t="shared" si="3"/>
        <v>9</v>
      </c>
      <c r="P209" s="5">
        <f>IF(Tabla6[[#This Row],[Clave]]="","",VLOOKUP(Tabla6[[#This Row],[Clave]],Tabla1[[clave]:[id2]],7,0))</f>
        <v>36</v>
      </c>
      <c r="Q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value(9,22,36,'2018-11-18 11:52:00','2018-11-18 11:52:00');</v>
      </c>
    </row>
    <row r="210" spans="10:17" x14ac:dyDescent="0.2">
      <c r="J210" t="s">
        <v>77</v>
      </c>
      <c r="K210" s="1">
        <f>IF(Tabla6[[#This Row],[Clave]]="","",VLOOKUP(Tabla6[[#This Row],[Clave]],Tabla1[[clave]:[id_bitacora]],3,0))</f>
        <v>4</v>
      </c>
      <c r="L210" s="1">
        <f>IF(Tabla6[[#This Row],[Clave]]="","",VLOOKUP(Tabla6[[#This Row],[Clave]],Tabla1[[clave]:[id_bitacora]],4,0))</f>
        <v>1</v>
      </c>
      <c r="M210" t="s">
        <v>244</v>
      </c>
      <c r="N210" s="1">
        <f>IF(Tabla6[[#This Row],[proceso]]="","",VLOOKUP(Tabla6[[#This Row],[proceso]],Tabla5[],2,0))</f>
        <v>13</v>
      </c>
      <c r="O210" s="1">
        <f t="shared" si="3"/>
        <v>10</v>
      </c>
      <c r="P210" s="5">
        <f>IF(Tabla6[[#This Row],[Clave]]="","",VLOOKUP(Tabla6[[#This Row],[Clave]],Tabla1[[clave]:[id2]],7,0))</f>
        <v>36</v>
      </c>
      <c r="Q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value(10,13,36,'2018-11-18 11:52:00','2018-11-18 11:52:00');</v>
      </c>
    </row>
    <row r="211" spans="10:17" x14ac:dyDescent="0.2">
      <c r="J211" t="s">
        <v>77</v>
      </c>
      <c r="K211" s="1">
        <f>IF(Tabla6[[#This Row],[Clave]]="","",VLOOKUP(Tabla6[[#This Row],[Clave]],Tabla1[[clave]:[id_bitacora]],3,0))</f>
        <v>4</v>
      </c>
      <c r="L211" s="1">
        <f>IF(Tabla6[[#This Row],[Clave]]="","",VLOOKUP(Tabla6[[#This Row],[Clave]],Tabla1[[clave]:[id_bitacora]],4,0))</f>
        <v>1</v>
      </c>
      <c r="M211" t="s">
        <v>245</v>
      </c>
      <c r="N211" s="1">
        <f>IF(Tabla6[[#This Row],[proceso]]="","",VLOOKUP(Tabla6[[#This Row],[proceso]],Tabla5[],2,0))</f>
        <v>14</v>
      </c>
      <c r="O211" s="1">
        <f t="shared" si="3"/>
        <v>11</v>
      </c>
      <c r="P211" s="5">
        <f>IF(Tabla6[[#This Row],[Clave]]="","",VLOOKUP(Tabla6[[#This Row],[Clave]],Tabla1[[clave]:[id2]],7,0))</f>
        <v>36</v>
      </c>
      <c r="Q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value(11,14,36,'2018-11-18 11:52:00','2018-11-18 11:52:00');</v>
      </c>
    </row>
    <row r="212" spans="10:17" x14ac:dyDescent="0.2">
      <c r="J212" t="s">
        <v>77</v>
      </c>
      <c r="K212" s="1">
        <f>IF(Tabla6[[#This Row],[Clave]]="","",VLOOKUP(Tabla6[[#This Row],[Clave]],Tabla1[[clave]:[id_bitacora]],3,0))</f>
        <v>4</v>
      </c>
      <c r="L212" s="1">
        <f>IF(Tabla6[[#This Row],[Clave]]="","",VLOOKUP(Tabla6[[#This Row],[Clave]],Tabla1[[clave]:[id_bitacora]],4,0))</f>
        <v>1</v>
      </c>
      <c r="M212" t="s">
        <v>253</v>
      </c>
      <c r="N212" s="1">
        <f>IF(Tabla6[[#This Row],[proceso]]="","",VLOOKUP(Tabla6[[#This Row],[proceso]],Tabla5[],2,0))</f>
        <v>24</v>
      </c>
      <c r="O212" s="1">
        <f t="shared" si="3"/>
        <v>12</v>
      </c>
      <c r="P212" s="5">
        <f>IF(Tabla6[[#This Row],[Clave]]="","",VLOOKUP(Tabla6[[#This Row],[Clave]],Tabla1[[clave]:[id2]],7,0))</f>
        <v>36</v>
      </c>
      <c r="Q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value(12,24,36,'2018-11-18 11:52:00','2018-11-18 11:52:00');</v>
      </c>
    </row>
    <row r="213" spans="10:17" x14ac:dyDescent="0.2">
      <c r="J213" t="s">
        <v>77</v>
      </c>
      <c r="K213" s="1">
        <f>IF(Tabla6[[#This Row],[Clave]]="","",VLOOKUP(Tabla6[[#This Row],[Clave]],Tabla1[[clave]:[id_bitacora]],3,0))</f>
        <v>4</v>
      </c>
      <c r="L213" s="1">
        <f>IF(Tabla6[[#This Row],[Clave]]="","",VLOOKUP(Tabla6[[#This Row],[Clave]],Tabla1[[clave]:[id_bitacora]],4,0))</f>
        <v>1</v>
      </c>
      <c r="M213" t="s">
        <v>252</v>
      </c>
      <c r="N213" s="1">
        <f>IF(Tabla6[[#This Row],[proceso]]="","",VLOOKUP(Tabla6[[#This Row],[proceso]],Tabla5[],2,0))</f>
        <v>23</v>
      </c>
      <c r="O213" s="1">
        <f t="shared" si="3"/>
        <v>13</v>
      </c>
      <c r="P213" s="5">
        <f>IF(Tabla6[[#This Row],[Clave]]="","",VLOOKUP(Tabla6[[#This Row],[Clave]],Tabla1[[clave]:[id2]],7,0))</f>
        <v>36</v>
      </c>
      <c r="Q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value(13,23,36,'2018-11-18 11:52:00','2018-11-18 11:52:00');</v>
      </c>
    </row>
    <row r="214" spans="10:17" x14ac:dyDescent="0.2">
      <c r="J214" t="s">
        <v>77</v>
      </c>
      <c r="K214" s="1">
        <f>IF(Tabla6[[#This Row],[Clave]]="","",VLOOKUP(Tabla6[[#This Row],[Clave]],Tabla1[[clave]:[id_bitacora]],3,0))</f>
        <v>4</v>
      </c>
      <c r="L214" s="1">
        <f>IF(Tabla6[[#This Row],[Clave]]="","",VLOOKUP(Tabla6[[#This Row],[Clave]],Tabla1[[clave]:[id_bitacora]],4,0))</f>
        <v>1</v>
      </c>
      <c r="M214" t="s">
        <v>246</v>
      </c>
      <c r="N214" s="1">
        <f>IF(Tabla6[[#This Row],[proceso]]="","",VLOOKUP(Tabla6[[#This Row],[proceso]],Tabla5[],2,0))</f>
        <v>15</v>
      </c>
      <c r="O214" s="1">
        <f t="shared" si="3"/>
        <v>14</v>
      </c>
      <c r="P214" s="5">
        <f>IF(Tabla6[[#This Row],[Clave]]="","",VLOOKUP(Tabla6[[#This Row],[Clave]],Tabla1[[clave]:[id2]],7,0))</f>
        <v>36</v>
      </c>
      <c r="Q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value(14,15,36,'2018-11-18 11:52:00','2018-11-18 11:52:00');</v>
      </c>
    </row>
    <row r="215" spans="10:17" x14ac:dyDescent="0.2">
      <c r="J215" t="s">
        <v>77</v>
      </c>
      <c r="K215" s="1">
        <f>IF(Tabla6[[#This Row],[Clave]]="","",VLOOKUP(Tabla6[[#This Row],[Clave]],Tabla1[[clave]:[id_bitacora]],3,0))</f>
        <v>4</v>
      </c>
      <c r="L215" s="1">
        <f>IF(Tabla6[[#This Row],[Clave]]="","",VLOOKUP(Tabla6[[#This Row],[Clave]],Tabla1[[clave]:[id_bitacora]],4,0))</f>
        <v>1</v>
      </c>
      <c r="M215" t="s">
        <v>247</v>
      </c>
      <c r="N215" s="1">
        <f>IF(Tabla6[[#This Row],[proceso]]="","",VLOOKUP(Tabla6[[#This Row],[proceso]],Tabla5[],2,0))</f>
        <v>16</v>
      </c>
      <c r="O215" s="1">
        <f t="shared" si="3"/>
        <v>15</v>
      </c>
      <c r="P215" s="5">
        <f>IF(Tabla6[[#This Row],[Clave]]="","",VLOOKUP(Tabla6[[#This Row],[Clave]],Tabla1[[clave]:[id2]],7,0))</f>
        <v>36</v>
      </c>
      <c r="Q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value(15,16,36,'2018-11-18 11:52:00','2018-11-18 11:52:00');</v>
      </c>
    </row>
    <row r="216" spans="10:17" x14ac:dyDescent="0.2">
      <c r="J216" t="s">
        <v>79</v>
      </c>
      <c r="K216" s="1">
        <f>IF(Tabla6[[#This Row],[Clave]]="","",VLOOKUP(Tabla6[[#This Row],[Clave]],Tabla1[[clave]:[id_bitacora]],3,0))</f>
        <v>4</v>
      </c>
      <c r="L216" s="1">
        <f>IF(Tabla6[[#This Row],[Clave]]="","",VLOOKUP(Tabla6[[#This Row],[Clave]],Tabla1[[clave]:[id_bitacora]],4,0))</f>
        <v>1</v>
      </c>
      <c r="M216" t="s">
        <v>234</v>
      </c>
      <c r="N216" s="1">
        <f>IF(Tabla6[[#This Row],[proceso]]="","",VLOOKUP(Tabla6[[#This Row],[proceso]],Tabla5[],2,0))</f>
        <v>3</v>
      </c>
      <c r="O216" s="1">
        <f t="shared" si="3"/>
        <v>1</v>
      </c>
      <c r="P216" s="5">
        <f>IF(Tabla6[[#This Row],[Clave]]="","",VLOOKUP(Tabla6[[#This Row],[Clave]],Tabla1[[clave]:[id2]],7,0))</f>
        <v>37</v>
      </c>
      <c r="Q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value(1,3,37,'2018-11-18 11:52:00','2018-11-18 11:52:00');</v>
      </c>
    </row>
    <row r="217" spans="10:17" x14ac:dyDescent="0.2">
      <c r="J217" t="s">
        <v>79</v>
      </c>
      <c r="K217" s="1">
        <f>IF(Tabla6[[#This Row],[Clave]]="","",VLOOKUP(Tabla6[[#This Row],[Clave]],Tabla1[[clave]:[id_bitacora]],3,0))</f>
        <v>4</v>
      </c>
      <c r="L217" s="1">
        <f>IF(Tabla6[[#This Row],[Clave]]="","",VLOOKUP(Tabla6[[#This Row],[Clave]],Tabla1[[clave]:[id_bitacora]],4,0))</f>
        <v>1</v>
      </c>
      <c r="M217" t="s">
        <v>248</v>
      </c>
      <c r="N217" s="1">
        <f>IF(Tabla6[[#This Row],[proceso]]="","",VLOOKUP(Tabla6[[#This Row],[proceso]],Tabla5[],2,0))</f>
        <v>17</v>
      </c>
      <c r="O217" s="1">
        <f t="shared" si="3"/>
        <v>2</v>
      </c>
      <c r="P217" s="5">
        <f>IF(Tabla6[[#This Row],[Clave]]="","",VLOOKUP(Tabla6[[#This Row],[Clave]],Tabla1[[clave]:[id2]],7,0))</f>
        <v>37</v>
      </c>
      <c r="Q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value(2,17,37,'2018-11-18 11:52:00','2018-11-18 11:52:00');</v>
      </c>
    </row>
    <row r="218" spans="10:17" x14ac:dyDescent="0.2">
      <c r="J218" t="s">
        <v>79</v>
      </c>
      <c r="K218" s="1">
        <f>IF(Tabla6[[#This Row],[Clave]]="","",VLOOKUP(Tabla6[[#This Row],[Clave]],Tabla1[[clave]:[id_bitacora]],3,0))</f>
        <v>4</v>
      </c>
      <c r="L218" s="1">
        <f>IF(Tabla6[[#This Row],[Clave]]="","",VLOOKUP(Tabla6[[#This Row],[Clave]],Tabla1[[clave]:[id_bitacora]],4,0))</f>
        <v>1</v>
      </c>
      <c r="M218" t="s">
        <v>233</v>
      </c>
      <c r="N218" s="1">
        <f>IF(Tabla6[[#This Row],[proceso]]="","",VLOOKUP(Tabla6[[#This Row],[proceso]],Tabla5[],2,0))</f>
        <v>4</v>
      </c>
      <c r="O218" s="1">
        <f t="shared" si="3"/>
        <v>3</v>
      </c>
      <c r="P218" s="5">
        <f>IF(Tabla6[[#This Row],[Clave]]="","",VLOOKUP(Tabla6[[#This Row],[Clave]],Tabla1[[clave]:[id2]],7,0))</f>
        <v>37</v>
      </c>
      <c r="Q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value(3,4,37,'2018-11-18 11:52:00','2018-11-18 11:52:00');</v>
      </c>
    </row>
    <row r="219" spans="10:17" x14ac:dyDescent="0.2">
      <c r="J219" t="s">
        <v>79</v>
      </c>
      <c r="K219" s="1">
        <f>IF(Tabla6[[#This Row],[Clave]]="","",VLOOKUP(Tabla6[[#This Row],[Clave]],Tabla1[[clave]:[id_bitacora]],3,0))</f>
        <v>4</v>
      </c>
      <c r="L219" s="1">
        <f>IF(Tabla6[[#This Row],[Clave]]="","",VLOOKUP(Tabla6[[#This Row],[Clave]],Tabla1[[clave]:[id_bitacora]],4,0))</f>
        <v>1</v>
      </c>
      <c r="M219" t="s">
        <v>236</v>
      </c>
      <c r="N219" s="1">
        <f>IF(Tabla6[[#This Row],[proceso]]="","",VLOOKUP(Tabla6[[#This Row],[proceso]],Tabla5[],2,0))</f>
        <v>5</v>
      </c>
      <c r="O219" s="1">
        <f t="shared" si="3"/>
        <v>4</v>
      </c>
      <c r="P219" s="5">
        <f>IF(Tabla6[[#This Row],[Clave]]="","",VLOOKUP(Tabla6[[#This Row],[Clave]],Tabla1[[clave]:[id2]],7,0))</f>
        <v>37</v>
      </c>
      <c r="Q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value(4,5,37,'2018-11-18 11:52:00','2018-11-18 11:52:00');</v>
      </c>
    </row>
    <row r="220" spans="10:17" x14ac:dyDescent="0.2">
      <c r="J220" t="s">
        <v>79</v>
      </c>
      <c r="K220" s="1">
        <f>IF(Tabla6[[#This Row],[Clave]]="","",VLOOKUP(Tabla6[[#This Row],[Clave]],Tabla1[[clave]:[id_bitacora]],3,0))</f>
        <v>4</v>
      </c>
      <c r="L220" s="1">
        <f>IF(Tabla6[[#This Row],[Clave]]="","",VLOOKUP(Tabla6[[#This Row],[Clave]],Tabla1[[clave]:[id_bitacora]],4,0))</f>
        <v>1</v>
      </c>
      <c r="M220" t="s">
        <v>249</v>
      </c>
      <c r="N220" s="1">
        <f>IF(Tabla6[[#This Row],[proceso]]="","",VLOOKUP(Tabla6[[#This Row],[proceso]],Tabla5[],2,0))</f>
        <v>18</v>
      </c>
      <c r="O220" s="1">
        <f t="shared" si="3"/>
        <v>5</v>
      </c>
      <c r="P220" s="5">
        <f>IF(Tabla6[[#This Row],[Clave]]="","",VLOOKUP(Tabla6[[#This Row],[Clave]],Tabla1[[clave]:[id2]],7,0))</f>
        <v>37</v>
      </c>
      <c r="Q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value(5,18,37,'2018-11-18 11:52:00','2018-11-18 11:52:00');</v>
      </c>
    </row>
    <row r="221" spans="10:17" x14ac:dyDescent="0.2">
      <c r="J221" t="s">
        <v>79</v>
      </c>
      <c r="K221" s="1">
        <f>IF(Tabla6[[#This Row],[Clave]]="","",VLOOKUP(Tabla6[[#This Row],[Clave]],Tabla1[[clave]:[id_bitacora]],3,0))</f>
        <v>4</v>
      </c>
      <c r="L221" s="1">
        <f>IF(Tabla6[[#This Row],[Clave]]="","",VLOOKUP(Tabla6[[#This Row],[Clave]],Tabla1[[clave]:[id_bitacora]],4,0))</f>
        <v>1</v>
      </c>
      <c r="M221" t="s">
        <v>270</v>
      </c>
      <c r="N221" s="1">
        <f>IF(Tabla6[[#This Row],[proceso]]="","",VLOOKUP(Tabla6[[#This Row],[proceso]],Tabla5[],2,0))</f>
        <v>19</v>
      </c>
      <c r="O221" s="1">
        <f t="shared" si="3"/>
        <v>6</v>
      </c>
      <c r="P221" s="5">
        <f>IF(Tabla6[[#This Row],[Clave]]="","",VLOOKUP(Tabla6[[#This Row],[Clave]],Tabla1[[clave]:[id2]],7,0))</f>
        <v>37</v>
      </c>
      <c r="Q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value(6,19,37,'2018-11-18 11:52:00','2018-11-18 11:52:00');</v>
      </c>
    </row>
    <row r="222" spans="10:17" x14ac:dyDescent="0.2">
      <c r="J222" t="s">
        <v>79</v>
      </c>
      <c r="K222" s="1">
        <f>IF(Tabla6[[#This Row],[Clave]]="","",VLOOKUP(Tabla6[[#This Row],[Clave]],Tabla1[[clave]:[id_bitacora]],3,0))</f>
        <v>4</v>
      </c>
      <c r="L222" s="1">
        <f>IF(Tabla6[[#This Row],[Clave]]="","",VLOOKUP(Tabla6[[#This Row],[Clave]],Tabla1[[clave]:[id_bitacora]],4,0))</f>
        <v>1</v>
      </c>
      <c r="M222" t="s">
        <v>250</v>
      </c>
      <c r="N222" s="1">
        <f>IF(Tabla6[[#This Row],[proceso]]="","",VLOOKUP(Tabla6[[#This Row],[proceso]],Tabla5[],2,0))</f>
        <v>20</v>
      </c>
      <c r="O222" s="1">
        <f t="shared" si="3"/>
        <v>7</v>
      </c>
      <c r="P222" s="5">
        <f>IF(Tabla6[[#This Row],[Clave]]="","",VLOOKUP(Tabla6[[#This Row],[Clave]],Tabla1[[clave]:[id2]],7,0))</f>
        <v>37</v>
      </c>
      <c r="Q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value(7,20,37,'2018-11-18 11:52:00','2018-11-18 11:52:00');</v>
      </c>
    </row>
    <row r="223" spans="10:17" x14ac:dyDescent="0.2">
      <c r="J223" t="s">
        <v>79</v>
      </c>
      <c r="K223" s="1">
        <f>IF(Tabla6[[#This Row],[Clave]]="","",VLOOKUP(Tabla6[[#This Row],[Clave]],Tabla1[[clave]:[id_bitacora]],3,0))</f>
        <v>4</v>
      </c>
      <c r="L223" s="1">
        <f>IF(Tabla6[[#This Row],[Clave]]="","",VLOOKUP(Tabla6[[#This Row],[Clave]],Tabla1[[clave]:[id_bitacora]],4,0))</f>
        <v>1</v>
      </c>
      <c r="M223" t="s">
        <v>251</v>
      </c>
      <c r="N223" s="1">
        <f>IF(Tabla6[[#This Row],[proceso]]="","",VLOOKUP(Tabla6[[#This Row],[proceso]],Tabla5[],2,0))</f>
        <v>21</v>
      </c>
      <c r="O223" s="1">
        <f t="shared" si="3"/>
        <v>8</v>
      </c>
      <c r="P223" s="5">
        <f>IF(Tabla6[[#This Row],[Clave]]="","",VLOOKUP(Tabla6[[#This Row],[Clave]],Tabla1[[clave]:[id2]],7,0))</f>
        <v>37</v>
      </c>
      <c r="Q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value(8,21,37,'2018-11-18 11:52:00','2018-11-18 11:52:00');</v>
      </c>
    </row>
    <row r="224" spans="10:17" x14ac:dyDescent="0.2">
      <c r="J224" t="s">
        <v>79</v>
      </c>
      <c r="K224" s="1">
        <f>IF(Tabla6[[#This Row],[Clave]]="","",VLOOKUP(Tabla6[[#This Row],[Clave]],Tabla1[[clave]:[id_bitacora]],3,0))</f>
        <v>4</v>
      </c>
      <c r="L224" s="1">
        <f>IF(Tabla6[[#This Row],[Clave]]="","",VLOOKUP(Tabla6[[#This Row],[Clave]],Tabla1[[clave]:[id_bitacora]],4,0))</f>
        <v>1</v>
      </c>
      <c r="M224" t="s">
        <v>269</v>
      </c>
      <c r="N224" s="1">
        <f>IF(Tabla6[[#This Row],[proceso]]="","",VLOOKUP(Tabla6[[#This Row],[proceso]],Tabla5[],2,0))</f>
        <v>22</v>
      </c>
      <c r="O224" s="1">
        <f t="shared" si="3"/>
        <v>9</v>
      </c>
      <c r="P224" s="5">
        <f>IF(Tabla6[[#This Row],[Clave]]="","",VLOOKUP(Tabla6[[#This Row],[Clave]],Tabla1[[clave]:[id2]],7,0))</f>
        <v>37</v>
      </c>
      <c r="Q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value(9,22,37,'2018-11-18 11:52:00','2018-11-18 11:52:00');</v>
      </c>
    </row>
    <row r="225" spans="10:17" x14ac:dyDescent="0.2">
      <c r="J225" t="s">
        <v>79</v>
      </c>
      <c r="K225" s="1">
        <f>IF(Tabla6[[#This Row],[Clave]]="","",VLOOKUP(Tabla6[[#This Row],[Clave]],Tabla1[[clave]:[id_bitacora]],3,0))</f>
        <v>4</v>
      </c>
      <c r="L225" s="1">
        <f>IF(Tabla6[[#This Row],[Clave]]="","",VLOOKUP(Tabla6[[#This Row],[Clave]],Tabla1[[clave]:[id_bitacora]],4,0))</f>
        <v>1</v>
      </c>
      <c r="M225" t="s">
        <v>244</v>
      </c>
      <c r="N225" s="1">
        <f>IF(Tabla6[[#This Row],[proceso]]="","",VLOOKUP(Tabla6[[#This Row],[proceso]],Tabla5[],2,0))</f>
        <v>13</v>
      </c>
      <c r="O225" s="1">
        <f t="shared" si="3"/>
        <v>10</v>
      </c>
      <c r="P225" s="5">
        <f>IF(Tabla6[[#This Row],[Clave]]="","",VLOOKUP(Tabla6[[#This Row],[Clave]],Tabla1[[clave]:[id2]],7,0))</f>
        <v>37</v>
      </c>
      <c r="Q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value(10,13,37,'2018-11-18 11:52:00','2018-11-18 11:52:00');</v>
      </c>
    </row>
    <row r="226" spans="10:17" x14ac:dyDescent="0.2">
      <c r="J226" t="s">
        <v>79</v>
      </c>
      <c r="K226" s="1">
        <f>IF(Tabla6[[#This Row],[Clave]]="","",VLOOKUP(Tabla6[[#This Row],[Clave]],Tabla1[[clave]:[id_bitacora]],3,0))</f>
        <v>4</v>
      </c>
      <c r="L226" s="1">
        <f>IF(Tabla6[[#This Row],[Clave]]="","",VLOOKUP(Tabla6[[#This Row],[Clave]],Tabla1[[clave]:[id_bitacora]],4,0))</f>
        <v>1</v>
      </c>
      <c r="M226" t="s">
        <v>245</v>
      </c>
      <c r="N226" s="1">
        <f>IF(Tabla6[[#This Row],[proceso]]="","",VLOOKUP(Tabla6[[#This Row],[proceso]],Tabla5[],2,0))</f>
        <v>14</v>
      </c>
      <c r="O226" s="1">
        <f t="shared" si="3"/>
        <v>11</v>
      </c>
      <c r="P226" s="5">
        <f>IF(Tabla6[[#This Row],[Clave]]="","",VLOOKUP(Tabla6[[#This Row],[Clave]],Tabla1[[clave]:[id2]],7,0))</f>
        <v>37</v>
      </c>
      <c r="Q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value(11,14,37,'2018-11-18 11:52:00','2018-11-18 11:52:00');</v>
      </c>
    </row>
    <row r="227" spans="10:17" x14ac:dyDescent="0.2">
      <c r="J227" t="s">
        <v>79</v>
      </c>
      <c r="K227" s="1">
        <f>IF(Tabla6[[#This Row],[Clave]]="","",VLOOKUP(Tabla6[[#This Row],[Clave]],Tabla1[[clave]:[id_bitacora]],3,0))</f>
        <v>4</v>
      </c>
      <c r="L227" s="1">
        <f>IF(Tabla6[[#This Row],[Clave]]="","",VLOOKUP(Tabla6[[#This Row],[Clave]],Tabla1[[clave]:[id_bitacora]],4,0))</f>
        <v>1</v>
      </c>
      <c r="M227" t="s">
        <v>253</v>
      </c>
      <c r="N227" s="1">
        <f>IF(Tabla6[[#This Row],[proceso]]="","",VLOOKUP(Tabla6[[#This Row],[proceso]],Tabla5[],2,0))</f>
        <v>24</v>
      </c>
      <c r="O227" s="1">
        <f t="shared" si="3"/>
        <v>12</v>
      </c>
      <c r="P227" s="5">
        <f>IF(Tabla6[[#This Row],[Clave]]="","",VLOOKUP(Tabla6[[#This Row],[Clave]],Tabla1[[clave]:[id2]],7,0))</f>
        <v>37</v>
      </c>
      <c r="Q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value(12,24,37,'2018-11-18 11:52:00','2018-11-18 11:52:00');</v>
      </c>
    </row>
    <row r="228" spans="10:17" x14ac:dyDescent="0.2">
      <c r="J228" t="s">
        <v>79</v>
      </c>
      <c r="K228" s="1">
        <f>IF(Tabla6[[#This Row],[Clave]]="","",VLOOKUP(Tabla6[[#This Row],[Clave]],Tabla1[[clave]:[id_bitacora]],3,0))</f>
        <v>4</v>
      </c>
      <c r="L228" s="1">
        <f>IF(Tabla6[[#This Row],[Clave]]="","",VLOOKUP(Tabla6[[#This Row],[Clave]],Tabla1[[clave]:[id_bitacora]],4,0))</f>
        <v>1</v>
      </c>
      <c r="M228" t="s">
        <v>252</v>
      </c>
      <c r="N228" s="1">
        <f>IF(Tabla6[[#This Row],[proceso]]="","",VLOOKUP(Tabla6[[#This Row],[proceso]],Tabla5[],2,0))</f>
        <v>23</v>
      </c>
      <c r="O228" s="1">
        <f t="shared" si="3"/>
        <v>13</v>
      </c>
      <c r="P228" s="5">
        <f>IF(Tabla6[[#This Row],[Clave]]="","",VLOOKUP(Tabla6[[#This Row],[Clave]],Tabla1[[clave]:[id2]],7,0))</f>
        <v>37</v>
      </c>
      <c r="Q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value(13,23,37,'2018-11-18 11:52:00','2018-11-18 11:52:00');</v>
      </c>
    </row>
    <row r="229" spans="10:17" x14ac:dyDescent="0.2">
      <c r="J229" t="s">
        <v>79</v>
      </c>
      <c r="K229" s="1">
        <f>IF(Tabla6[[#This Row],[Clave]]="","",VLOOKUP(Tabla6[[#This Row],[Clave]],Tabla1[[clave]:[id_bitacora]],3,0))</f>
        <v>4</v>
      </c>
      <c r="L229" s="1">
        <f>IF(Tabla6[[#This Row],[Clave]]="","",VLOOKUP(Tabla6[[#This Row],[Clave]],Tabla1[[clave]:[id_bitacora]],4,0))</f>
        <v>1</v>
      </c>
      <c r="M229" t="s">
        <v>246</v>
      </c>
      <c r="N229" s="1">
        <f>IF(Tabla6[[#This Row],[proceso]]="","",VLOOKUP(Tabla6[[#This Row],[proceso]],Tabla5[],2,0))</f>
        <v>15</v>
      </c>
      <c r="O229" s="1">
        <f t="shared" si="3"/>
        <v>14</v>
      </c>
      <c r="P229" s="5">
        <f>IF(Tabla6[[#This Row],[Clave]]="","",VLOOKUP(Tabla6[[#This Row],[Clave]],Tabla1[[clave]:[id2]],7,0))</f>
        <v>37</v>
      </c>
      <c r="Q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value(14,15,37,'2018-11-18 11:52:00','2018-11-18 11:52:00');</v>
      </c>
    </row>
    <row r="230" spans="10:17" x14ac:dyDescent="0.2">
      <c r="J230" t="s">
        <v>79</v>
      </c>
      <c r="K230" s="1">
        <f>IF(Tabla6[[#This Row],[Clave]]="","",VLOOKUP(Tabla6[[#This Row],[Clave]],Tabla1[[clave]:[id_bitacora]],3,0))</f>
        <v>4</v>
      </c>
      <c r="L230" s="1">
        <f>IF(Tabla6[[#This Row],[Clave]]="","",VLOOKUP(Tabla6[[#This Row],[Clave]],Tabla1[[clave]:[id_bitacora]],4,0))</f>
        <v>1</v>
      </c>
      <c r="M230" t="s">
        <v>247</v>
      </c>
      <c r="N230" s="1">
        <f>IF(Tabla6[[#This Row],[proceso]]="","",VLOOKUP(Tabla6[[#This Row],[proceso]],Tabla5[],2,0))</f>
        <v>16</v>
      </c>
      <c r="O230" s="1">
        <f t="shared" si="3"/>
        <v>15</v>
      </c>
      <c r="P230" s="5">
        <f>IF(Tabla6[[#This Row],[Clave]]="","",VLOOKUP(Tabla6[[#This Row],[Clave]],Tabla1[[clave]:[id2]],7,0))</f>
        <v>37</v>
      </c>
      <c r="Q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value(15,16,37,'2018-11-18 11:52:00','2018-11-18 11:52:00');</v>
      </c>
    </row>
    <row r="231" spans="10:17" x14ac:dyDescent="0.2">
      <c r="J231" s="3" t="s">
        <v>141</v>
      </c>
      <c r="K231" s="1">
        <f>IF(Tabla6[[#This Row],[Clave]]="","",VLOOKUP(Tabla6[[#This Row],[Clave]],Tabla1[[clave]:[id_bitacora]],3,0))</f>
        <v>6</v>
      </c>
      <c r="L231" s="1">
        <f>IF(Tabla6[[#This Row],[Clave]]="","",VLOOKUP(Tabla6[[#This Row],[Clave]],Tabla1[[clave]:[id_bitacora]],4,0))</f>
        <v>1</v>
      </c>
      <c r="M231" t="s">
        <v>234</v>
      </c>
      <c r="N231" s="1">
        <f>IF(Tabla6[[#This Row],[proceso]]="","",VLOOKUP(Tabla6[[#This Row],[proceso]],Tabla5[],2,0))</f>
        <v>3</v>
      </c>
      <c r="O231" s="1">
        <f t="shared" si="3"/>
        <v>1</v>
      </c>
      <c r="P231" s="5">
        <f>IF(Tabla6[[#This Row],[Clave]]="","",VLOOKUP(Tabla6[[#This Row],[Clave]],Tabla1[[clave]:[id2]],7,0))</f>
        <v>60</v>
      </c>
      <c r="Q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value(1,3,60,'2018-11-18 11:52:00','2018-11-18 11:52:00');</v>
      </c>
    </row>
    <row r="232" spans="10:17" x14ac:dyDescent="0.2">
      <c r="J232" s="3" t="s">
        <v>141</v>
      </c>
      <c r="K232" s="1">
        <f>IF(Tabla6[[#This Row],[Clave]]="","",VLOOKUP(Tabla6[[#This Row],[Clave]],Tabla1[[clave]:[id_bitacora]],3,0))</f>
        <v>6</v>
      </c>
      <c r="L232" s="1">
        <f>IF(Tabla6[[#This Row],[Clave]]="","",VLOOKUP(Tabla6[[#This Row],[Clave]],Tabla1[[clave]:[id_bitacora]],4,0))</f>
        <v>1</v>
      </c>
      <c r="M232" t="s">
        <v>248</v>
      </c>
      <c r="N232" s="1">
        <f>IF(Tabla6[[#This Row],[proceso]]="","",VLOOKUP(Tabla6[[#This Row],[proceso]],Tabla5[],2,0))</f>
        <v>17</v>
      </c>
      <c r="O232" s="1">
        <f t="shared" si="3"/>
        <v>2</v>
      </c>
      <c r="P232" s="5">
        <f>IF(Tabla6[[#This Row],[Clave]]="","",VLOOKUP(Tabla6[[#This Row],[Clave]],Tabla1[[clave]:[id2]],7,0))</f>
        <v>60</v>
      </c>
      <c r="Q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value(2,17,60,'2018-11-18 11:52:00','2018-11-18 11:52:00');</v>
      </c>
    </row>
    <row r="233" spans="10:17" x14ac:dyDescent="0.2">
      <c r="J233" s="3" t="s">
        <v>141</v>
      </c>
      <c r="K233" s="1">
        <f>IF(Tabla6[[#This Row],[Clave]]="","",VLOOKUP(Tabla6[[#This Row],[Clave]],Tabla1[[clave]:[id_bitacora]],3,0))</f>
        <v>6</v>
      </c>
      <c r="L233" s="1">
        <f>IF(Tabla6[[#This Row],[Clave]]="","",VLOOKUP(Tabla6[[#This Row],[Clave]],Tabla1[[clave]:[id_bitacora]],4,0))</f>
        <v>1</v>
      </c>
      <c r="M233" t="s">
        <v>233</v>
      </c>
      <c r="N233" s="1">
        <f>IF(Tabla6[[#This Row],[proceso]]="","",VLOOKUP(Tabla6[[#This Row],[proceso]],Tabla5[],2,0))</f>
        <v>4</v>
      </c>
      <c r="O233" s="1">
        <f t="shared" si="3"/>
        <v>3</v>
      </c>
      <c r="P233" s="5">
        <f>IF(Tabla6[[#This Row],[Clave]]="","",VLOOKUP(Tabla6[[#This Row],[Clave]],Tabla1[[clave]:[id2]],7,0))</f>
        <v>60</v>
      </c>
      <c r="Q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value(3,4,60,'2018-11-18 11:52:00','2018-11-18 11:52:00');</v>
      </c>
    </row>
    <row r="234" spans="10:17" x14ac:dyDescent="0.2">
      <c r="J234" s="3" t="s">
        <v>141</v>
      </c>
      <c r="K234" s="1">
        <f>IF(Tabla6[[#This Row],[Clave]]="","",VLOOKUP(Tabla6[[#This Row],[Clave]],Tabla1[[clave]:[id_bitacora]],3,0))</f>
        <v>6</v>
      </c>
      <c r="L234" s="1">
        <f>IF(Tabla6[[#This Row],[Clave]]="","",VLOOKUP(Tabla6[[#This Row],[Clave]],Tabla1[[clave]:[id_bitacora]],4,0))</f>
        <v>1</v>
      </c>
      <c r="M234" t="s">
        <v>236</v>
      </c>
      <c r="N234" s="1">
        <f>IF(Tabla6[[#This Row],[proceso]]="","",VLOOKUP(Tabla6[[#This Row],[proceso]],Tabla5[],2,0))</f>
        <v>5</v>
      </c>
      <c r="O234" s="1">
        <f t="shared" si="3"/>
        <v>4</v>
      </c>
      <c r="P234" s="5">
        <f>IF(Tabla6[[#This Row],[Clave]]="","",VLOOKUP(Tabla6[[#This Row],[Clave]],Tabla1[[clave]:[id2]],7,0))</f>
        <v>60</v>
      </c>
      <c r="Q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value(4,5,60,'2018-11-18 11:52:00','2018-11-18 11:52:00');</v>
      </c>
    </row>
    <row r="235" spans="10:17" x14ac:dyDescent="0.2">
      <c r="J235" s="3" t="s">
        <v>141</v>
      </c>
      <c r="K235" s="1">
        <f>IF(Tabla6[[#This Row],[Clave]]="","",VLOOKUP(Tabla6[[#This Row],[Clave]],Tabla1[[clave]:[id_bitacora]],3,0))</f>
        <v>6</v>
      </c>
      <c r="L235" s="1">
        <f>IF(Tabla6[[#This Row],[Clave]]="","",VLOOKUP(Tabla6[[#This Row],[Clave]],Tabla1[[clave]:[id_bitacora]],4,0))</f>
        <v>1</v>
      </c>
      <c r="M235" t="s">
        <v>267</v>
      </c>
      <c r="N235" s="1">
        <f>IF(Tabla6[[#This Row],[proceso]]="","",VLOOKUP(Tabla6[[#This Row],[proceso]],Tabla5[],2,0))</f>
        <v>30</v>
      </c>
      <c r="O235" s="1">
        <f t="shared" si="3"/>
        <v>5</v>
      </c>
      <c r="P235" s="5">
        <f>IF(Tabla6[[#This Row],[Clave]]="","",VLOOKUP(Tabla6[[#This Row],[Clave]],Tabla1[[clave]:[id2]],7,0))</f>
        <v>60</v>
      </c>
      <c r="Q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value(5,30,60,'2018-11-18 11:52:00','2018-11-18 11:52:00');</v>
      </c>
    </row>
    <row r="236" spans="10:17" x14ac:dyDescent="0.2">
      <c r="J236" s="3" t="s">
        <v>141</v>
      </c>
      <c r="K236" s="1">
        <f>IF(Tabla6[[#This Row],[Clave]]="","",VLOOKUP(Tabla6[[#This Row],[Clave]],Tabla1[[clave]:[id_bitacora]],3,0))</f>
        <v>6</v>
      </c>
      <c r="L236" s="1">
        <f>IF(Tabla6[[#This Row],[Clave]]="","",VLOOKUP(Tabla6[[#This Row],[Clave]],Tabla1[[clave]:[id_bitacora]],4,0))</f>
        <v>1</v>
      </c>
      <c r="M236" t="s">
        <v>249</v>
      </c>
      <c r="N236" s="1">
        <f>IF(Tabla6[[#This Row],[proceso]]="","",VLOOKUP(Tabla6[[#This Row],[proceso]],Tabla5[],2,0))</f>
        <v>18</v>
      </c>
      <c r="O236" s="1">
        <f t="shared" si="3"/>
        <v>6</v>
      </c>
      <c r="P236" s="5">
        <f>IF(Tabla6[[#This Row],[Clave]]="","",VLOOKUP(Tabla6[[#This Row],[Clave]],Tabla1[[clave]:[id2]],7,0))</f>
        <v>60</v>
      </c>
      <c r="Q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value(6,18,60,'2018-11-18 11:52:00','2018-11-18 11:52:00');</v>
      </c>
    </row>
    <row r="237" spans="10:17" x14ac:dyDescent="0.2">
      <c r="J237" s="3" t="s">
        <v>141</v>
      </c>
      <c r="K237" s="1">
        <f>IF(Tabla6[[#This Row],[Clave]]="","",VLOOKUP(Tabla6[[#This Row],[Clave]],Tabla1[[clave]:[id_bitacora]],3,0))</f>
        <v>6</v>
      </c>
      <c r="L237" s="1">
        <f>IF(Tabla6[[#This Row],[Clave]]="","",VLOOKUP(Tabla6[[#This Row],[Clave]],Tabla1[[clave]:[id_bitacora]],4,0))</f>
        <v>1</v>
      </c>
      <c r="M237" t="s">
        <v>270</v>
      </c>
      <c r="N237" s="1">
        <f>IF(Tabla6[[#This Row],[proceso]]="","",VLOOKUP(Tabla6[[#This Row],[proceso]],Tabla5[],2,0))</f>
        <v>19</v>
      </c>
      <c r="O237" s="1">
        <f t="shared" si="3"/>
        <v>7</v>
      </c>
      <c r="P237" s="5">
        <f>IF(Tabla6[[#This Row],[Clave]]="","",VLOOKUP(Tabla6[[#This Row],[Clave]],Tabla1[[clave]:[id2]],7,0))</f>
        <v>60</v>
      </c>
      <c r="Q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value(7,19,60,'2018-11-18 11:52:00','2018-11-18 11:52:00');</v>
      </c>
    </row>
    <row r="238" spans="10:17" x14ac:dyDescent="0.2">
      <c r="J238" s="3" t="s">
        <v>141</v>
      </c>
      <c r="K238" s="1">
        <f>IF(Tabla6[[#This Row],[Clave]]="","",VLOOKUP(Tabla6[[#This Row],[Clave]],Tabla1[[clave]:[id_bitacora]],3,0))</f>
        <v>6</v>
      </c>
      <c r="L238" s="1">
        <f>IF(Tabla6[[#This Row],[Clave]]="","",VLOOKUP(Tabla6[[#This Row],[Clave]],Tabla1[[clave]:[id_bitacora]],4,0))</f>
        <v>1</v>
      </c>
      <c r="M238" t="s">
        <v>242</v>
      </c>
      <c r="N238" s="1">
        <f>IF(Tabla6[[#This Row],[proceso]]="","",VLOOKUP(Tabla6[[#This Row],[proceso]],Tabla5[],2,0))</f>
        <v>11</v>
      </c>
      <c r="O238" s="1">
        <f t="shared" si="3"/>
        <v>8</v>
      </c>
      <c r="P238" s="5">
        <f>IF(Tabla6[[#This Row],[Clave]]="","",VLOOKUP(Tabla6[[#This Row],[Clave]],Tabla1[[clave]:[id2]],7,0))</f>
        <v>60</v>
      </c>
      <c r="Q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value(8,11,60,'2018-11-18 11:52:00','2018-11-18 11:52:00');</v>
      </c>
    </row>
    <row r="239" spans="10:17" x14ac:dyDescent="0.2">
      <c r="J239" s="3" t="s">
        <v>141</v>
      </c>
      <c r="K239" s="1">
        <f>IF(Tabla6[[#This Row],[Clave]]="","",VLOOKUP(Tabla6[[#This Row],[Clave]],Tabla1[[clave]:[id_bitacora]],3,0))</f>
        <v>6</v>
      </c>
      <c r="L239" s="1">
        <f>IF(Tabla6[[#This Row],[Clave]]="","",VLOOKUP(Tabla6[[#This Row],[Clave]],Tabla1[[clave]:[id_bitacora]],4,0))</f>
        <v>1</v>
      </c>
      <c r="M239" t="s">
        <v>268</v>
      </c>
      <c r="N239" s="1">
        <f>IF(Tabla6[[#This Row],[proceso]]="","",VLOOKUP(Tabla6[[#This Row],[proceso]],Tabla5[],2,0))</f>
        <v>31</v>
      </c>
      <c r="O239" s="1">
        <f t="shared" si="3"/>
        <v>9</v>
      </c>
      <c r="P239" s="5">
        <f>IF(Tabla6[[#This Row],[Clave]]="","",VLOOKUP(Tabla6[[#This Row],[Clave]],Tabla1[[clave]:[id2]],7,0))</f>
        <v>60</v>
      </c>
      <c r="Q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value(9,31,60,'2018-11-18 11:52:00','2018-11-18 11:52:00');</v>
      </c>
    </row>
    <row r="240" spans="10:17" x14ac:dyDescent="0.2">
      <c r="J240" s="3" t="s">
        <v>141</v>
      </c>
      <c r="K240" s="1">
        <f>IF(Tabla6[[#This Row],[Clave]]="","",VLOOKUP(Tabla6[[#This Row],[Clave]],Tabla1[[clave]:[id_bitacora]],3,0))</f>
        <v>6</v>
      </c>
      <c r="L240" s="1">
        <f>IF(Tabla6[[#This Row],[Clave]]="","",VLOOKUP(Tabla6[[#This Row],[Clave]],Tabla1[[clave]:[id_bitacora]],4,0))</f>
        <v>1</v>
      </c>
      <c r="M240" t="s">
        <v>269</v>
      </c>
      <c r="N240" s="1">
        <f>IF(Tabla6[[#This Row],[proceso]]="","",VLOOKUP(Tabla6[[#This Row],[proceso]],Tabla5[],2,0))</f>
        <v>22</v>
      </c>
      <c r="O240" s="1">
        <f t="shared" si="3"/>
        <v>10</v>
      </c>
      <c r="P240" s="5">
        <f>IF(Tabla6[[#This Row],[Clave]]="","",VLOOKUP(Tabla6[[#This Row],[Clave]],Tabla1[[clave]:[id2]],7,0))</f>
        <v>60</v>
      </c>
      <c r="Q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value(10,22,60,'2018-11-18 11:52:00','2018-11-18 11:52:00');</v>
      </c>
    </row>
    <row r="241" spans="10:17" x14ac:dyDescent="0.2">
      <c r="J241" s="3" t="s">
        <v>141</v>
      </c>
      <c r="K241" s="1">
        <f>IF(Tabla6[[#This Row],[Clave]]="","",VLOOKUP(Tabla6[[#This Row],[Clave]],Tabla1[[clave]:[id_bitacora]],3,0))</f>
        <v>6</v>
      </c>
      <c r="L241" s="1">
        <f>IF(Tabla6[[#This Row],[Clave]]="","",VLOOKUP(Tabla6[[#This Row],[Clave]],Tabla1[[clave]:[id_bitacora]],4,0))</f>
        <v>1</v>
      </c>
      <c r="M241" t="s">
        <v>244</v>
      </c>
      <c r="N241" s="1">
        <f>IF(Tabla6[[#This Row],[proceso]]="","",VLOOKUP(Tabla6[[#This Row],[proceso]],Tabla5[],2,0))</f>
        <v>13</v>
      </c>
      <c r="O241" s="1">
        <f t="shared" si="3"/>
        <v>11</v>
      </c>
      <c r="P241" s="5">
        <f>IF(Tabla6[[#This Row],[Clave]]="","",VLOOKUP(Tabla6[[#This Row],[Clave]],Tabla1[[clave]:[id2]],7,0))</f>
        <v>60</v>
      </c>
      <c r="Q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value(11,13,60,'2018-11-18 11:52:00','2018-11-18 11:52:00');</v>
      </c>
    </row>
    <row r="242" spans="10:17" x14ac:dyDescent="0.2">
      <c r="J242" s="3" t="s">
        <v>141</v>
      </c>
      <c r="K242" s="1">
        <f>IF(Tabla6[[#This Row],[Clave]]="","",VLOOKUP(Tabla6[[#This Row],[Clave]],Tabla1[[clave]:[id_bitacora]],3,0))</f>
        <v>6</v>
      </c>
      <c r="L242" s="1">
        <f>IF(Tabla6[[#This Row],[Clave]]="","",VLOOKUP(Tabla6[[#This Row],[Clave]],Tabla1[[clave]:[id_bitacora]],4,0))</f>
        <v>1</v>
      </c>
      <c r="M242" t="s">
        <v>245</v>
      </c>
      <c r="N242" s="1">
        <f>IF(Tabla6[[#This Row],[proceso]]="","",VLOOKUP(Tabla6[[#This Row],[proceso]],Tabla5[],2,0))</f>
        <v>14</v>
      </c>
      <c r="O242" s="1">
        <f t="shared" si="3"/>
        <v>12</v>
      </c>
      <c r="P242" s="5">
        <f>IF(Tabla6[[#This Row],[Clave]]="","",VLOOKUP(Tabla6[[#This Row],[Clave]],Tabla1[[clave]:[id2]],7,0))</f>
        <v>60</v>
      </c>
      <c r="Q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value(12,14,60,'2018-11-18 11:52:00','2018-11-18 11:52:00');</v>
      </c>
    </row>
    <row r="243" spans="10:17" x14ac:dyDescent="0.2">
      <c r="J243" s="3" t="s">
        <v>141</v>
      </c>
      <c r="K243" s="1">
        <f>IF(Tabla6[[#This Row],[Clave]]="","",VLOOKUP(Tabla6[[#This Row],[Clave]],Tabla1[[clave]:[id_bitacora]],3,0))</f>
        <v>6</v>
      </c>
      <c r="L243" s="1">
        <f>IF(Tabla6[[#This Row],[Clave]]="","",VLOOKUP(Tabla6[[#This Row],[Clave]],Tabla1[[clave]:[id_bitacora]],4,0))</f>
        <v>1</v>
      </c>
      <c r="M243" t="s">
        <v>253</v>
      </c>
      <c r="N243" s="1">
        <f>IF(Tabla6[[#This Row],[proceso]]="","",VLOOKUP(Tabla6[[#This Row],[proceso]],Tabla5[],2,0))</f>
        <v>24</v>
      </c>
      <c r="O243" s="1">
        <f t="shared" si="3"/>
        <v>13</v>
      </c>
      <c r="P243" s="5">
        <f>IF(Tabla6[[#This Row],[Clave]]="","",VLOOKUP(Tabla6[[#This Row],[Clave]],Tabla1[[clave]:[id2]],7,0))</f>
        <v>60</v>
      </c>
      <c r="Q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value(13,24,60,'2018-11-18 11:52:00','2018-11-18 11:52:00');</v>
      </c>
    </row>
    <row r="244" spans="10:17" x14ac:dyDescent="0.2">
      <c r="J244" s="3" t="s">
        <v>141</v>
      </c>
      <c r="K244" s="1">
        <f>IF(Tabla6[[#This Row],[Clave]]="","",VLOOKUP(Tabla6[[#This Row],[Clave]],Tabla1[[clave]:[id_bitacora]],3,0))</f>
        <v>6</v>
      </c>
      <c r="L244" s="1">
        <f>IF(Tabla6[[#This Row],[Clave]]="","",VLOOKUP(Tabla6[[#This Row],[Clave]],Tabla1[[clave]:[id_bitacora]],4,0))</f>
        <v>1</v>
      </c>
      <c r="M244" t="s">
        <v>252</v>
      </c>
      <c r="N244" s="1">
        <f>IF(Tabla6[[#This Row],[proceso]]="","",VLOOKUP(Tabla6[[#This Row],[proceso]],Tabla5[],2,0))</f>
        <v>23</v>
      </c>
      <c r="O244" s="1">
        <f t="shared" si="3"/>
        <v>14</v>
      </c>
      <c r="P244" s="5">
        <f>IF(Tabla6[[#This Row],[Clave]]="","",VLOOKUP(Tabla6[[#This Row],[Clave]],Tabla1[[clave]:[id2]],7,0))</f>
        <v>60</v>
      </c>
      <c r="Q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value(14,23,60,'2018-11-18 11:52:00','2018-11-18 11:52:00');</v>
      </c>
    </row>
    <row r="245" spans="10:17" x14ac:dyDescent="0.2">
      <c r="J245" s="3" t="s">
        <v>141</v>
      </c>
      <c r="K245" s="1">
        <f>IF(Tabla6[[#This Row],[Clave]]="","",VLOOKUP(Tabla6[[#This Row],[Clave]],Tabla1[[clave]:[id_bitacora]],3,0))</f>
        <v>6</v>
      </c>
      <c r="L245" s="1">
        <f>IF(Tabla6[[#This Row],[Clave]]="","",VLOOKUP(Tabla6[[#This Row],[Clave]],Tabla1[[clave]:[id_bitacora]],4,0))</f>
        <v>1</v>
      </c>
      <c r="M245" t="s">
        <v>246</v>
      </c>
      <c r="N245" s="1">
        <f>IF(Tabla6[[#This Row],[proceso]]="","",VLOOKUP(Tabla6[[#This Row],[proceso]],Tabla5[],2,0))</f>
        <v>15</v>
      </c>
      <c r="O245" s="1">
        <f t="shared" si="3"/>
        <v>15</v>
      </c>
      <c r="P245" s="5">
        <f>IF(Tabla6[[#This Row],[Clave]]="","",VLOOKUP(Tabla6[[#This Row],[Clave]],Tabla1[[clave]:[id2]],7,0))</f>
        <v>60</v>
      </c>
      <c r="Q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value(15,15,60,'2018-11-18 11:52:00','2018-11-18 11:52:00');</v>
      </c>
    </row>
    <row r="246" spans="10:17" x14ac:dyDescent="0.2">
      <c r="J246" s="3" t="s">
        <v>141</v>
      </c>
      <c r="K246" s="1">
        <f>IF(Tabla6[[#This Row],[Clave]]="","",VLOOKUP(Tabla6[[#This Row],[Clave]],Tabla1[[clave]:[id_bitacora]],3,0))</f>
        <v>6</v>
      </c>
      <c r="L246" s="1">
        <f>IF(Tabla6[[#This Row],[Clave]]="","",VLOOKUP(Tabla6[[#This Row],[Clave]],Tabla1[[clave]:[id_bitacora]],4,0))</f>
        <v>1</v>
      </c>
      <c r="M246" t="s">
        <v>247</v>
      </c>
      <c r="N246" s="1">
        <f>IF(Tabla6[[#This Row],[proceso]]="","",VLOOKUP(Tabla6[[#This Row],[proceso]],Tabla5[],2,0))</f>
        <v>16</v>
      </c>
      <c r="O246" s="1">
        <f t="shared" si="3"/>
        <v>16</v>
      </c>
      <c r="P246" s="5">
        <f>IF(Tabla6[[#This Row],[Clave]]="","",VLOOKUP(Tabla6[[#This Row],[Clave]],Tabla1[[clave]:[id2]],7,0))</f>
        <v>60</v>
      </c>
      <c r="Q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value(16,16,60,'2018-11-18 11:52:00','2018-11-18 11:52:00');</v>
      </c>
    </row>
    <row r="247" spans="10:17" x14ac:dyDescent="0.2">
      <c r="J247" s="3" t="s">
        <v>143</v>
      </c>
      <c r="K247" s="1">
        <f>IF(Tabla6[[#This Row],[Clave]]="","",VLOOKUP(Tabla6[[#This Row],[Clave]],Tabla1[[clave]:[id_bitacora]],3,0))</f>
        <v>6</v>
      </c>
      <c r="L247" s="1">
        <f>IF(Tabla6[[#This Row],[Clave]]="","",VLOOKUP(Tabla6[[#This Row],[Clave]],Tabla1[[clave]:[id_bitacora]],4,0))</f>
        <v>1</v>
      </c>
      <c r="M247" t="s">
        <v>234</v>
      </c>
      <c r="N247" s="1">
        <f>IF(Tabla6[[#This Row],[proceso]]="","",VLOOKUP(Tabla6[[#This Row],[proceso]],Tabla5[],2,0))</f>
        <v>3</v>
      </c>
      <c r="O247" s="1">
        <f t="shared" si="3"/>
        <v>1</v>
      </c>
      <c r="P247" s="5">
        <f>IF(Tabla6[[#This Row],[Clave]]="","",VLOOKUP(Tabla6[[#This Row],[Clave]],Tabla1[[clave]:[id2]],7,0))</f>
        <v>61</v>
      </c>
      <c r="Q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value(1,3,61,'2018-11-18 11:52:00','2018-11-18 11:52:00');</v>
      </c>
    </row>
    <row r="248" spans="10:17" x14ac:dyDescent="0.2">
      <c r="J248" s="3" t="s">
        <v>143</v>
      </c>
      <c r="K248" s="1">
        <f>IF(Tabla6[[#This Row],[Clave]]="","",VLOOKUP(Tabla6[[#This Row],[Clave]],Tabla1[[clave]:[id_bitacora]],3,0))</f>
        <v>6</v>
      </c>
      <c r="L248" s="1">
        <f>IF(Tabla6[[#This Row],[Clave]]="","",VLOOKUP(Tabla6[[#This Row],[Clave]],Tabla1[[clave]:[id_bitacora]],4,0))</f>
        <v>1</v>
      </c>
      <c r="M248" t="s">
        <v>248</v>
      </c>
      <c r="N248" s="1">
        <f>IF(Tabla6[[#This Row],[proceso]]="","",VLOOKUP(Tabla6[[#This Row],[proceso]],Tabla5[],2,0))</f>
        <v>17</v>
      </c>
      <c r="O248" s="1">
        <f t="shared" si="3"/>
        <v>2</v>
      </c>
      <c r="P248" s="5">
        <f>IF(Tabla6[[#This Row],[Clave]]="","",VLOOKUP(Tabla6[[#This Row],[Clave]],Tabla1[[clave]:[id2]],7,0))</f>
        <v>61</v>
      </c>
      <c r="Q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value(2,17,61,'2018-11-18 11:52:00','2018-11-18 11:52:00');</v>
      </c>
    </row>
    <row r="249" spans="10:17" x14ac:dyDescent="0.2">
      <c r="J249" s="3" t="s">
        <v>143</v>
      </c>
      <c r="K249" s="1">
        <f>IF(Tabla6[[#This Row],[Clave]]="","",VLOOKUP(Tabla6[[#This Row],[Clave]],Tabla1[[clave]:[id_bitacora]],3,0))</f>
        <v>6</v>
      </c>
      <c r="L249" s="1">
        <f>IF(Tabla6[[#This Row],[Clave]]="","",VLOOKUP(Tabla6[[#This Row],[Clave]],Tabla1[[clave]:[id_bitacora]],4,0))</f>
        <v>1</v>
      </c>
      <c r="M249" t="s">
        <v>233</v>
      </c>
      <c r="N249" s="1">
        <f>IF(Tabla6[[#This Row],[proceso]]="","",VLOOKUP(Tabla6[[#This Row],[proceso]],Tabla5[],2,0))</f>
        <v>4</v>
      </c>
      <c r="O249" s="1">
        <f t="shared" si="3"/>
        <v>3</v>
      </c>
      <c r="P249" s="5">
        <f>IF(Tabla6[[#This Row],[Clave]]="","",VLOOKUP(Tabla6[[#This Row],[Clave]],Tabla1[[clave]:[id2]],7,0))</f>
        <v>61</v>
      </c>
      <c r="Q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value(3,4,61,'2018-11-18 11:52:00','2018-11-18 11:52:00');</v>
      </c>
    </row>
    <row r="250" spans="10:17" x14ac:dyDescent="0.2">
      <c r="J250" s="3" t="s">
        <v>143</v>
      </c>
      <c r="K250" s="1">
        <f>IF(Tabla6[[#This Row],[Clave]]="","",VLOOKUP(Tabla6[[#This Row],[Clave]],Tabla1[[clave]:[id_bitacora]],3,0))</f>
        <v>6</v>
      </c>
      <c r="L250" s="1">
        <f>IF(Tabla6[[#This Row],[Clave]]="","",VLOOKUP(Tabla6[[#This Row],[Clave]],Tabla1[[clave]:[id_bitacora]],4,0))</f>
        <v>1</v>
      </c>
      <c r="M250" t="s">
        <v>236</v>
      </c>
      <c r="N250" s="1">
        <f>IF(Tabla6[[#This Row],[proceso]]="","",VLOOKUP(Tabla6[[#This Row],[proceso]],Tabla5[],2,0))</f>
        <v>5</v>
      </c>
      <c r="O250" s="1">
        <f t="shared" si="3"/>
        <v>4</v>
      </c>
      <c r="P250" s="5">
        <f>IF(Tabla6[[#This Row],[Clave]]="","",VLOOKUP(Tabla6[[#This Row],[Clave]],Tabla1[[clave]:[id2]],7,0))</f>
        <v>61</v>
      </c>
      <c r="Q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value(4,5,61,'2018-11-18 11:52:00','2018-11-18 11:52:00');</v>
      </c>
    </row>
    <row r="251" spans="10:17" x14ac:dyDescent="0.2">
      <c r="J251" s="3" t="s">
        <v>143</v>
      </c>
      <c r="K251" s="1">
        <f>IF(Tabla6[[#This Row],[Clave]]="","",VLOOKUP(Tabla6[[#This Row],[Clave]],Tabla1[[clave]:[id_bitacora]],3,0))</f>
        <v>6</v>
      </c>
      <c r="L251" s="1">
        <f>IF(Tabla6[[#This Row],[Clave]]="","",VLOOKUP(Tabla6[[#This Row],[Clave]],Tabla1[[clave]:[id_bitacora]],4,0))</f>
        <v>1</v>
      </c>
      <c r="M251" t="s">
        <v>267</v>
      </c>
      <c r="N251" s="1">
        <f>IF(Tabla6[[#This Row],[proceso]]="","",VLOOKUP(Tabla6[[#This Row],[proceso]],Tabla5[],2,0))</f>
        <v>30</v>
      </c>
      <c r="O251" s="1">
        <f t="shared" si="3"/>
        <v>5</v>
      </c>
      <c r="P251" s="5">
        <f>IF(Tabla6[[#This Row],[Clave]]="","",VLOOKUP(Tabla6[[#This Row],[Clave]],Tabla1[[clave]:[id2]],7,0))</f>
        <v>61</v>
      </c>
      <c r="Q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value(5,30,61,'2018-11-18 11:52:00','2018-11-18 11:52:00');</v>
      </c>
    </row>
    <row r="252" spans="10:17" x14ac:dyDescent="0.2">
      <c r="J252" s="3" t="s">
        <v>143</v>
      </c>
      <c r="K252" s="1">
        <f>IF(Tabla6[[#This Row],[Clave]]="","",VLOOKUP(Tabla6[[#This Row],[Clave]],Tabla1[[clave]:[id_bitacora]],3,0))</f>
        <v>6</v>
      </c>
      <c r="L252" s="1">
        <f>IF(Tabla6[[#This Row],[Clave]]="","",VLOOKUP(Tabla6[[#This Row],[Clave]],Tabla1[[clave]:[id_bitacora]],4,0))</f>
        <v>1</v>
      </c>
      <c r="M252" t="s">
        <v>249</v>
      </c>
      <c r="N252" s="1">
        <f>IF(Tabla6[[#This Row],[proceso]]="","",VLOOKUP(Tabla6[[#This Row],[proceso]],Tabla5[],2,0))</f>
        <v>18</v>
      </c>
      <c r="O252" s="1">
        <f t="shared" si="3"/>
        <v>6</v>
      </c>
      <c r="P252" s="5">
        <f>IF(Tabla6[[#This Row],[Clave]]="","",VLOOKUP(Tabla6[[#This Row],[Clave]],Tabla1[[clave]:[id2]],7,0))</f>
        <v>61</v>
      </c>
      <c r="Q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value(6,18,61,'2018-11-18 11:52:00','2018-11-18 11:52:00');</v>
      </c>
    </row>
    <row r="253" spans="10:17" x14ac:dyDescent="0.2">
      <c r="J253" s="3" t="s">
        <v>143</v>
      </c>
      <c r="K253" s="1">
        <f>IF(Tabla6[[#This Row],[Clave]]="","",VLOOKUP(Tabla6[[#This Row],[Clave]],Tabla1[[clave]:[id_bitacora]],3,0))</f>
        <v>6</v>
      </c>
      <c r="L253" s="1">
        <f>IF(Tabla6[[#This Row],[Clave]]="","",VLOOKUP(Tabla6[[#This Row],[Clave]],Tabla1[[clave]:[id_bitacora]],4,0))</f>
        <v>1</v>
      </c>
      <c r="M253" t="s">
        <v>270</v>
      </c>
      <c r="N253" s="1">
        <f>IF(Tabla6[[#This Row],[proceso]]="","",VLOOKUP(Tabla6[[#This Row],[proceso]],Tabla5[],2,0))</f>
        <v>19</v>
      </c>
      <c r="O253" s="1">
        <f t="shared" si="3"/>
        <v>7</v>
      </c>
      <c r="P253" s="5">
        <f>IF(Tabla6[[#This Row],[Clave]]="","",VLOOKUP(Tabla6[[#This Row],[Clave]],Tabla1[[clave]:[id2]],7,0))</f>
        <v>61</v>
      </c>
      <c r="Q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value(7,19,61,'2018-11-18 11:52:00','2018-11-18 11:52:00');</v>
      </c>
    </row>
    <row r="254" spans="10:17" x14ac:dyDescent="0.2">
      <c r="J254" s="3" t="s">
        <v>143</v>
      </c>
      <c r="K254" s="1">
        <f>IF(Tabla6[[#This Row],[Clave]]="","",VLOOKUP(Tabla6[[#This Row],[Clave]],Tabla1[[clave]:[id_bitacora]],3,0))</f>
        <v>6</v>
      </c>
      <c r="L254" s="1">
        <f>IF(Tabla6[[#This Row],[Clave]]="","",VLOOKUP(Tabla6[[#This Row],[Clave]],Tabla1[[clave]:[id_bitacora]],4,0))</f>
        <v>1</v>
      </c>
      <c r="M254" t="s">
        <v>242</v>
      </c>
      <c r="N254" s="1">
        <f>IF(Tabla6[[#This Row],[proceso]]="","",VLOOKUP(Tabla6[[#This Row],[proceso]],Tabla5[],2,0))</f>
        <v>11</v>
      </c>
      <c r="O254" s="1">
        <f t="shared" si="3"/>
        <v>8</v>
      </c>
      <c r="P254" s="5">
        <f>IF(Tabla6[[#This Row],[Clave]]="","",VLOOKUP(Tabla6[[#This Row],[Clave]],Tabla1[[clave]:[id2]],7,0))</f>
        <v>61</v>
      </c>
      <c r="Q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value(8,11,61,'2018-11-18 11:52:00','2018-11-18 11:52:00');</v>
      </c>
    </row>
    <row r="255" spans="10:17" x14ac:dyDescent="0.2">
      <c r="J255" s="3" t="s">
        <v>143</v>
      </c>
      <c r="K255" s="1">
        <f>IF(Tabla6[[#This Row],[Clave]]="","",VLOOKUP(Tabla6[[#This Row],[Clave]],Tabla1[[clave]:[id_bitacora]],3,0))</f>
        <v>6</v>
      </c>
      <c r="L255" s="1">
        <f>IF(Tabla6[[#This Row],[Clave]]="","",VLOOKUP(Tabla6[[#This Row],[Clave]],Tabla1[[clave]:[id_bitacora]],4,0))</f>
        <v>1</v>
      </c>
      <c r="M255" t="s">
        <v>268</v>
      </c>
      <c r="N255" s="1">
        <f>IF(Tabla6[[#This Row],[proceso]]="","",VLOOKUP(Tabla6[[#This Row],[proceso]],Tabla5[],2,0))</f>
        <v>31</v>
      </c>
      <c r="O255" s="1">
        <f t="shared" si="3"/>
        <v>9</v>
      </c>
      <c r="P255" s="5">
        <f>IF(Tabla6[[#This Row],[Clave]]="","",VLOOKUP(Tabla6[[#This Row],[Clave]],Tabla1[[clave]:[id2]],7,0))</f>
        <v>61</v>
      </c>
      <c r="Q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value(9,31,61,'2018-11-18 11:52:00','2018-11-18 11:52:00');</v>
      </c>
    </row>
    <row r="256" spans="10:17" x14ac:dyDescent="0.2">
      <c r="J256" s="3" t="s">
        <v>143</v>
      </c>
      <c r="K256" s="1">
        <f>IF(Tabla6[[#This Row],[Clave]]="","",VLOOKUP(Tabla6[[#This Row],[Clave]],Tabla1[[clave]:[id_bitacora]],3,0))</f>
        <v>6</v>
      </c>
      <c r="L256" s="1">
        <f>IF(Tabla6[[#This Row],[Clave]]="","",VLOOKUP(Tabla6[[#This Row],[Clave]],Tabla1[[clave]:[id_bitacora]],4,0))</f>
        <v>1</v>
      </c>
      <c r="M256" t="s">
        <v>269</v>
      </c>
      <c r="N256" s="1">
        <f>IF(Tabla6[[#This Row],[proceso]]="","",VLOOKUP(Tabla6[[#This Row],[proceso]],Tabla5[],2,0))</f>
        <v>22</v>
      </c>
      <c r="O256" s="1">
        <f t="shared" si="3"/>
        <v>10</v>
      </c>
      <c r="P256" s="5">
        <f>IF(Tabla6[[#This Row],[Clave]]="","",VLOOKUP(Tabla6[[#This Row],[Clave]],Tabla1[[clave]:[id2]],7,0))</f>
        <v>61</v>
      </c>
      <c r="Q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value(10,22,61,'2018-11-18 11:52:00','2018-11-18 11:52:00');</v>
      </c>
    </row>
    <row r="257" spans="10:17" x14ac:dyDescent="0.2">
      <c r="J257" s="3" t="s">
        <v>143</v>
      </c>
      <c r="K257" s="1">
        <f>IF(Tabla6[[#This Row],[Clave]]="","",VLOOKUP(Tabla6[[#This Row],[Clave]],Tabla1[[clave]:[id_bitacora]],3,0))</f>
        <v>6</v>
      </c>
      <c r="L257" s="1">
        <f>IF(Tabla6[[#This Row],[Clave]]="","",VLOOKUP(Tabla6[[#This Row],[Clave]],Tabla1[[clave]:[id_bitacora]],4,0))</f>
        <v>1</v>
      </c>
      <c r="M257" t="s">
        <v>244</v>
      </c>
      <c r="N257" s="1">
        <f>IF(Tabla6[[#This Row],[proceso]]="","",VLOOKUP(Tabla6[[#This Row],[proceso]],Tabla5[],2,0))</f>
        <v>13</v>
      </c>
      <c r="O257" s="1">
        <f t="shared" si="3"/>
        <v>11</v>
      </c>
      <c r="P257" s="5">
        <f>IF(Tabla6[[#This Row],[Clave]]="","",VLOOKUP(Tabla6[[#This Row],[Clave]],Tabla1[[clave]:[id2]],7,0))</f>
        <v>61</v>
      </c>
      <c r="Q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value(11,13,61,'2018-11-18 11:52:00','2018-11-18 11:52:00');</v>
      </c>
    </row>
    <row r="258" spans="10:17" x14ac:dyDescent="0.2">
      <c r="J258" s="3" t="s">
        <v>143</v>
      </c>
      <c r="K258" s="1">
        <f>IF(Tabla6[[#This Row],[Clave]]="","",VLOOKUP(Tabla6[[#This Row],[Clave]],Tabla1[[clave]:[id_bitacora]],3,0))</f>
        <v>6</v>
      </c>
      <c r="L258" s="1">
        <f>IF(Tabla6[[#This Row],[Clave]]="","",VLOOKUP(Tabla6[[#This Row],[Clave]],Tabla1[[clave]:[id_bitacora]],4,0))</f>
        <v>1</v>
      </c>
      <c r="M258" t="s">
        <v>245</v>
      </c>
      <c r="N258" s="1">
        <f>IF(Tabla6[[#This Row],[proceso]]="","",VLOOKUP(Tabla6[[#This Row],[proceso]],Tabla5[],2,0))</f>
        <v>14</v>
      </c>
      <c r="O258" s="1">
        <f t="shared" si="3"/>
        <v>12</v>
      </c>
      <c r="P258" s="5">
        <f>IF(Tabla6[[#This Row],[Clave]]="","",VLOOKUP(Tabla6[[#This Row],[Clave]],Tabla1[[clave]:[id2]],7,0))</f>
        <v>61</v>
      </c>
      <c r="Q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value(12,14,61,'2018-11-18 11:52:00','2018-11-18 11:52:00');</v>
      </c>
    </row>
    <row r="259" spans="10:17" x14ac:dyDescent="0.2">
      <c r="J259" s="3" t="s">
        <v>143</v>
      </c>
      <c r="K259" s="1">
        <f>IF(Tabla6[[#This Row],[Clave]]="","",VLOOKUP(Tabla6[[#This Row],[Clave]],Tabla1[[clave]:[id_bitacora]],3,0))</f>
        <v>6</v>
      </c>
      <c r="L259" s="1">
        <f>IF(Tabla6[[#This Row],[Clave]]="","",VLOOKUP(Tabla6[[#This Row],[Clave]],Tabla1[[clave]:[id_bitacora]],4,0))</f>
        <v>1</v>
      </c>
      <c r="M259" t="s">
        <v>253</v>
      </c>
      <c r="N259" s="1">
        <f>IF(Tabla6[[#This Row],[proceso]]="","",VLOOKUP(Tabla6[[#This Row],[proceso]],Tabla5[],2,0))</f>
        <v>24</v>
      </c>
      <c r="O259" s="1">
        <f t="shared" si="3"/>
        <v>13</v>
      </c>
      <c r="P259" s="5">
        <f>IF(Tabla6[[#This Row],[Clave]]="","",VLOOKUP(Tabla6[[#This Row],[Clave]],Tabla1[[clave]:[id2]],7,0))</f>
        <v>61</v>
      </c>
      <c r="Q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value(13,24,61,'2018-11-18 11:52:00','2018-11-18 11:52:00');</v>
      </c>
    </row>
    <row r="260" spans="10:17" x14ac:dyDescent="0.2">
      <c r="J260" s="3" t="s">
        <v>143</v>
      </c>
      <c r="K260" s="1">
        <f>IF(Tabla6[[#This Row],[Clave]]="","",VLOOKUP(Tabla6[[#This Row],[Clave]],Tabla1[[clave]:[id_bitacora]],3,0))</f>
        <v>6</v>
      </c>
      <c r="L260" s="1">
        <f>IF(Tabla6[[#This Row],[Clave]]="","",VLOOKUP(Tabla6[[#This Row],[Clave]],Tabla1[[clave]:[id_bitacora]],4,0))</f>
        <v>1</v>
      </c>
      <c r="M260" t="s">
        <v>252</v>
      </c>
      <c r="N260" s="1">
        <f>IF(Tabla6[[#This Row],[proceso]]="","",VLOOKUP(Tabla6[[#This Row],[proceso]],Tabla5[],2,0))</f>
        <v>23</v>
      </c>
      <c r="O260" s="1">
        <f t="shared" ref="O260:O323" si="4">IF(J260="","",IF(J260=J259,O259+1,1))</f>
        <v>14</v>
      </c>
      <c r="P260" s="5">
        <f>IF(Tabla6[[#This Row],[Clave]]="","",VLOOKUP(Tabla6[[#This Row],[Clave]],Tabla1[[clave]:[id2]],7,0))</f>
        <v>61</v>
      </c>
      <c r="Q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value(14,23,61,'2018-11-18 11:52:00','2018-11-18 11:52:00');</v>
      </c>
    </row>
    <row r="261" spans="10:17" x14ac:dyDescent="0.2">
      <c r="J261" s="3" t="s">
        <v>143</v>
      </c>
      <c r="K261" s="1">
        <f>IF(Tabla6[[#This Row],[Clave]]="","",VLOOKUP(Tabla6[[#This Row],[Clave]],Tabla1[[clave]:[id_bitacora]],3,0))</f>
        <v>6</v>
      </c>
      <c r="L261" s="1">
        <f>IF(Tabla6[[#This Row],[Clave]]="","",VLOOKUP(Tabla6[[#This Row],[Clave]],Tabla1[[clave]:[id_bitacora]],4,0))</f>
        <v>1</v>
      </c>
      <c r="M261" t="s">
        <v>246</v>
      </c>
      <c r="N261" s="1">
        <f>IF(Tabla6[[#This Row],[proceso]]="","",VLOOKUP(Tabla6[[#This Row],[proceso]],Tabla5[],2,0))</f>
        <v>15</v>
      </c>
      <c r="O261" s="1">
        <f t="shared" si="4"/>
        <v>15</v>
      </c>
      <c r="P261" s="5">
        <f>IF(Tabla6[[#This Row],[Clave]]="","",VLOOKUP(Tabla6[[#This Row],[Clave]],Tabla1[[clave]:[id2]],7,0))</f>
        <v>61</v>
      </c>
      <c r="Q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value(15,15,61,'2018-11-18 11:52:00','2018-11-18 11:52:00');</v>
      </c>
    </row>
    <row r="262" spans="10:17" x14ac:dyDescent="0.2">
      <c r="J262" s="3" t="s">
        <v>143</v>
      </c>
      <c r="K262" s="1">
        <f>IF(Tabla6[[#This Row],[Clave]]="","",VLOOKUP(Tabla6[[#This Row],[Clave]],Tabla1[[clave]:[id_bitacora]],3,0))</f>
        <v>6</v>
      </c>
      <c r="L262" s="1">
        <f>IF(Tabla6[[#This Row],[Clave]]="","",VLOOKUP(Tabla6[[#This Row],[Clave]],Tabla1[[clave]:[id_bitacora]],4,0))</f>
        <v>1</v>
      </c>
      <c r="M262" t="s">
        <v>247</v>
      </c>
      <c r="N262" s="1">
        <f>IF(Tabla6[[#This Row],[proceso]]="","",VLOOKUP(Tabla6[[#This Row],[proceso]],Tabla5[],2,0))</f>
        <v>16</v>
      </c>
      <c r="O262" s="1">
        <f t="shared" si="4"/>
        <v>16</v>
      </c>
      <c r="P262" s="5">
        <f>IF(Tabla6[[#This Row],[Clave]]="","",VLOOKUP(Tabla6[[#This Row],[Clave]],Tabla1[[clave]:[id2]],7,0))</f>
        <v>61</v>
      </c>
      <c r="Q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value(16,16,61,'2018-11-18 11:52:00','2018-11-18 11:52:00');</v>
      </c>
    </row>
    <row r="263" spans="10:17" x14ac:dyDescent="0.2">
      <c r="J263" t="s">
        <v>145</v>
      </c>
      <c r="K263" s="1">
        <f>IF(Tabla6[[#This Row],[Clave]]="","",VLOOKUP(Tabla6[[#This Row],[Clave]],Tabla1[[clave]:[id_bitacora]],3,0))</f>
        <v>6</v>
      </c>
      <c r="L263" s="1">
        <f>IF(Tabla6[[#This Row],[Clave]]="","",VLOOKUP(Tabla6[[#This Row],[Clave]],Tabla1[[clave]:[id_bitacora]],4,0))</f>
        <v>1</v>
      </c>
      <c r="M263" t="s">
        <v>234</v>
      </c>
      <c r="N263" s="1">
        <f>IF(Tabla6[[#This Row],[proceso]]="","",VLOOKUP(Tabla6[[#This Row],[proceso]],Tabla5[],2,0))</f>
        <v>3</v>
      </c>
      <c r="O263" s="1">
        <f t="shared" si="4"/>
        <v>1</v>
      </c>
      <c r="P263" s="5">
        <f>IF(Tabla6[[#This Row],[Clave]]="","",VLOOKUP(Tabla6[[#This Row],[Clave]],Tabla1[[clave]:[id2]],7,0))</f>
        <v>62</v>
      </c>
      <c r="Q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value(1,3,62,'2018-11-18 11:52:00','2018-11-18 11:52:00');</v>
      </c>
    </row>
    <row r="264" spans="10:17" x14ac:dyDescent="0.2">
      <c r="J264" t="s">
        <v>145</v>
      </c>
      <c r="K264" s="1">
        <f>IF(Tabla6[[#This Row],[Clave]]="","",VLOOKUP(Tabla6[[#This Row],[Clave]],Tabla1[[clave]:[id_bitacora]],3,0))</f>
        <v>6</v>
      </c>
      <c r="L264" s="1">
        <f>IF(Tabla6[[#This Row],[Clave]]="","",VLOOKUP(Tabla6[[#This Row],[Clave]],Tabla1[[clave]:[id_bitacora]],4,0))</f>
        <v>1</v>
      </c>
      <c r="M264" t="s">
        <v>248</v>
      </c>
      <c r="N264" s="1">
        <f>IF(Tabla6[[#This Row],[proceso]]="","",VLOOKUP(Tabla6[[#This Row],[proceso]],Tabla5[],2,0))</f>
        <v>17</v>
      </c>
      <c r="O264" s="1">
        <f t="shared" si="4"/>
        <v>2</v>
      </c>
      <c r="P264" s="5">
        <f>IF(Tabla6[[#This Row],[Clave]]="","",VLOOKUP(Tabla6[[#This Row],[Clave]],Tabla1[[clave]:[id2]],7,0))</f>
        <v>62</v>
      </c>
      <c r="Q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value(2,17,62,'2018-11-18 11:52:00','2018-11-18 11:52:00');</v>
      </c>
    </row>
    <row r="265" spans="10:17" x14ac:dyDescent="0.2">
      <c r="J265" t="s">
        <v>145</v>
      </c>
      <c r="K265" s="1">
        <f>IF(Tabla6[[#This Row],[Clave]]="","",VLOOKUP(Tabla6[[#This Row],[Clave]],Tabla1[[clave]:[id_bitacora]],3,0))</f>
        <v>6</v>
      </c>
      <c r="L265" s="1">
        <f>IF(Tabla6[[#This Row],[Clave]]="","",VLOOKUP(Tabla6[[#This Row],[Clave]],Tabla1[[clave]:[id_bitacora]],4,0))</f>
        <v>1</v>
      </c>
      <c r="M265" t="s">
        <v>233</v>
      </c>
      <c r="N265" s="1">
        <f>IF(Tabla6[[#This Row],[proceso]]="","",VLOOKUP(Tabla6[[#This Row],[proceso]],Tabla5[],2,0))</f>
        <v>4</v>
      </c>
      <c r="O265" s="1">
        <f t="shared" si="4"/>
        <v>3</v>
      </c>
      <c r="P265" s="5">
        <f>IF(Tabla6[[#This Row],[Clave]]="","",VLOOKUP(Tabla6[[#This Row],[Clave]],Tabla1[[clave]:[id2]],7,0))</f>
        <v>62</v>
      </c>
      <c r="Q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value(3,4,62,'2018-11-18 11:52:00','2018-11-18 11:52:00');</v>
      </c>
    </row>
    <row r="266" spans="10:17" x14ac:dyDescent="0.2">
      <c r="J266" t="s">
        <v>145</v>
      </c>
      <c r="K266" s="1">
        <f>IF(Tabla6[[#This Row],[Clave]]="","",VLOOKUP(Tabla6[[#This Row],[Clave]],Tabla1[[clave]:[id_bitacora]],3,0))</f>
        <v>6</v>
      </c>
      <c r="L266" s="1">
        <f>IF(Tabla6[[#This Row],[Clave]]="","",VLOOKUP(Tabla6[[#This Row],[Clave]],Tabla1[[clave]:[id_bitacora]],4,0))</f>
        <v>1</v>
      </c>
      <c r="M266" t="s">
        <v>236</v>
      </c>
      <c r="N266" s="1">
        <f>IF(Tabla6[[#This Row],[proceso]]="","",VLOOKUP(Tabla6[[#This Row],[proceso]],Tabla5[],2,0))</f>
        <v>5</v>
      </c>
      <c r="O266" s="1">
        <f t="shared" si="4"/>
        <v>4</v>
      </c>
      <c r="P266" s="5">
        <f>IF(Tabla6[[#This Row],[Clave]]="","",VLOOKUP(Tabla6[[#This Row],[Clave]],Tabla1[[clave]:[id2]],7,0))</f>
        <v>62</v>
      </c>
      <c r="Q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value(4,5,62,'2018-11-18 11:52:00','2018-11-18 11:52:00');</v>
      </c>
    </row>
    <row r="267" spans="10:17" x14ac:dyDescent="0.2">
      <c r="J267" t="s">
        <v>145</v>
      </c>
      <c r="K267" s="1">
        <f>IF(Tabla6[[#This Row],[Clave]]="","",VLOOKUP(Tabla6[[#This Row],[Clave]],Tabla1[[clave]:[id_bitacora]],3,0))</f>
        <v>6</v>
      </c>
      <c r="L267" s="1">
        <f>IF(Tabla6[[#This Row],[Clave]]="","",VLOOKUP(Tabla6[[#This Row],[Clave]],Tabla1[[clave]:[id_bitacora]],4,0))</f>
        <v>1</v>
      </c>
      <c r="M267" t="s">
        <v>267</v>
      </c>
      <c r="N267" s="1">
        <f>IF(Tabla6[[#This Row],[proceso]]="","",VLOOKUP(Tabla6[[#This Row],[proceso]],Tabla5[],2,0))</f>
        <v>30</v>
      </c>
      <c r="O267" s="1">
        <f t="shared" si="4"/>
        <v>5</v>
      </c>
      <c r="P267" s="5">
        <f>IF(Tabla6[[#This Row],[Clave]]="","",VLOOKUP(Tabla6[[#This Row],[Clave]],Tabla1[[clave]:[id2]],7,0))</f>
        <v>62</v>
      </c>
      <c r="Q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value(5,30,62,'2018-11-18 11:52:00','2018-11-18 11:52:00');</v>
      </c>
    </row>
    <row r="268" spans="10:17" x14ac:dyDescent="0.2">
      <c r="J268" t="s">
        <v>145</v>
      </c>
      <c r="K268" s="1">
        <f>IF(Tabla6[[#This Row],[Clave]]="","",VLOOKUP(Tabla6[[#This Row],[Clave]],Tabla1[[clave]:[id_bitacora]],3,0))</f>
        <v>6</v>
      </c>
      <c r="L268" s="1">
        <f>IF(Tabla6[[#This Row],[Clave]]="","",VLOOKUP(Tabla6[[#This Row],[Clave]],Tabla1[[clave]:[id_bitacora]],4,0))</f>
        <v>1</v>
      </c>
      <c r="M268" t="s">
        <v>249</v>
      </c>
      <c r="N268" s="1">
        <f>IF(Tabla6[[#This Row],[proceso]]="","",VLOOKUP(Tabla6[[#This Row],[proceso]],Tabla5[],2,0))</f>
        <v>18</v>
      </c>
      <c r="O268" s="1">
        <f t="shared" si="4"/>
        <v>6</v>
      </c>
      <c r="P268" s="5">
        <f>IF(Tabla6[[#This Row],[Clave]]="","",VLOOKUP(Tabla6[[#This Row],[Clave]],Tabla1[[clave]:[id2]],7,0))</f>
        <v>62</v>
      </c>
      <c r="Q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value(6,18,62,'2018-11-18 11:52:00','2018-11-18 11:52:00');</v>
      </c>
    </row>
    <row r="269" spans="10:17" x14ac:dyDescent="0.2">
      <c r="J269" t="s">
        <v>145</v>
      </c>
      <c r="K269" s="1">
        <f>IF(Tabla6[[#This Row],[Clave]]="","",VLOOKUP(Tabla6[[#This Row],[Clave]],Tabla1[[clave]:[id_bitacora]],3,0))</f>
        <v>6</v>
      </c>
      <c r="L269" s="1">
        <f>IF(Tabla6[[#This Row],[Clave]]="","",VLOOKUP(Tabla6[[#This Row],[Clave]],Tabla1[[clave]:[id_bitacora]],4,0))</f>
        <v>1</v>
      </c>
      <c r="M269" t="s">
        <v>270</v>
      </c>
      <c r="N269" s="1">
        <f>IF(Tabla6[[#This Row],[proceso]]="","",VLOOKUP(Tabla6[[#This Row],[proceso]],Tabla5[],2,0))</f>
        <v>19</v>
      </c>
      <c r="O269" s="1">
        <f t="shared" si="4"/>
        <v>7</v>
      </c>
      <c r="P269" s="5">
        <f>IF(Tabla6[[#This Row],[Clave]]="","",VLOOKUP(Tabla6[[#This Row],[Clave]],Tabla1[[clave]:[id2]],7,0))</f>
        <v>62</v>
      </c>
      <c r="Q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value(7,19,62,'2018-11-18 11:52:00','2018-11-18 11:52:00');</v>
      </c>
    </row>
    <row r="270" spans="10:17" x14ac:dyDescent="0.2">
      <c r="J270" t="s">
        <v>145</v>
      </c>
      <c r="K270" s="1">
        <f>IF(Tabla6[[#This Row],[Clave]]="","",VLOOKUP(Tabla6[[#This Row],[Clave]],Tabla1[[clave]:[id_bitacora]],3,0))</f>
        <v>6</v>
      </c>
      <c r="L270" s="1">
        <f>IF(Tabla6[[#This Row],[Clave]]="","",VLOOKUP(Tabla6[[#This Row],[Clave]],Tabla1[[clave]:[id_bitacora]],4,0))</f>
        <v>1</v>
      </c>
      <c r="M270" t="s">
        <v>242</v>
      </c>
      <c r="N270" s="1">
        <f>IF(Tabla6[[#This Row],[proceso]]="","",VLOOKUP(Tabla6[[#This Row],[proceso]],Tabla5[],2,0))</f>
        <v>11</v>
      </c>
      <c r="O270" s="1">
        <f t="shared" si="4"/>
        <v>8</v>
      </c>
      <c r="P270" s="5">
        <f>IF(Tabla6[[#This Row],[Clave]]="","",VLOOKUP(Tabla6[[#This Row],[Clave]],Tabla1[[clave]:[id2]],7,0))</f>
        <v>62</v>
      </c>
      <c r="Q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value(8,11,62,'2018-11-18 11:52:00','2018-11-18 11:52:00');</v>
      </c>
    </row>
    <row r="271" spans="10:17" x14ac:dyDescent="0.2">
      <c r="J271" t="s">
        <v>145</v>
      </c>
      <c r="K271" s="1">
        <f>IF(Tabla6[[#This Row],[Clave]]="","",VLOOKUP(Tabla6[[#This Row],[Clave]],Tabla1[[clave]:[id_bitacora]],3,0))</f>
        <v>6</v>
      </c>
      <c r="L271" s="1">
        <f>IF(Tabla6[[#This Row],[Clave]]="","",VLOOKUP(Tabla6[[#This Row],[Clave]],Tabla1[[clave]:[id_bitacora]],4,0))</f>
        <v>1</v>
      </c>
      <c r="M271" t="s">
        <v>268</v>
      </c>
      <c r="N271" s="1">
        <f>IF(Tabla6[[#This Row],[proceso]]="","",VLOOKUP(Tabla6[[#This Row],[proceso]],Tabla5[],2,0))</f>
        <v>31</v>
      </c>
      <c r="O271" s="1">
        <f t="shared" si="4"/>
        <v>9</v>
      </c>
      <c r="P271" s="5">
        <f>IF(Tabla6[[#This Row],[Clave]]="","",VLOOKUP(Tabla6[[#This Row],[Clave]],Tabla1[[clave]:[id2]],7,0))</f>
        <v>62</v>
      </c>
      <c r="Q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value(9,31,62,'2018-11-18 11:52:00','2018-11-18 11:52:00');</v>
      </c>
    </row>
    <row r="272" spans="10:17" x14ac:dyDescent="0.2">
      <c r="J272" t="s">
        <v>145</v>
      </c>
      <c r="K272" s="1">
        <f>IF(Tabla6[[#This Row],[Clave]]="","",VLOOKUP(Tabla6[[#This Row],[Clave]],Tabla1[[clave]:[id_bitacora]],3,0))</f>
        <v>6</v>
      </c>
      <c r="L272" s="1">
        <f>IF(Tabla6[[#This Row],[Clave]]="","",VLOOKUP(Tabla6[[#This Row],[Clave]],Tabla1[[clave]:[id_bitacora]],4,0))</f>
        <v>1</v>
      </c>
      <c r="M272" t="s">
        <v>269</v>
      </c>
      <c r="N272" s="1">
        <f>IF(Tabla6[[#This Row],[proceso]]="","",VLOOKUP(Tabla6[[#This Row],[proceso]],Tabla5[],2,0))</f>
        <v>22</v>
      </c>
      <c r="O272" s="1">
        <f t="shared" si="4"/>
        <v>10</v>
      </c>
      <c r="P272" s="5">
        <f>IF(Tabla6[[#This Row],[Clave]]="","",VLOOKUP(Tabla6[[#This Row],[Clave]],Tabla1[[clave]:[id2]],7,0))</f>
        <v>62</v>
      </c>
      <c r="Q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value(10,22,62,'2018-11-18 11:52:00','2018-11-18 11:52:00');</v>
      </c>
    </row>
    <row r="273" spans="10:17" x14ac:dyDescent="0.2">
      <c r="J273" t="s">
        <v>145</v>
      </c>
      <c r="K273" s="1">
        <f>IF(Tabla6[[#This Row],[Clave]]="","",VLOOKUP(Tabla6[[#This Row],[Clave]],Tabla1[[clave]:[id_bitacora]],3,0))</f>
        <v>6</v>
      </c>
      <c r="L273" s="1">
        <f>IF(Tabla6[[#This Row],[Clave]]="","",VLOOKUP(Tabla6[[#This Row],[Clave]],Tabla1[[clave]:[id_bitacora]],4,0))</f>
        <v>1</v>
      </c>
      <c r="M273" t="s">
        <v>244</v>
      </c>
      <c r="N273" s="1">
        <f>IF(Tabla6[[#This Row],[proceso]]="","",VLOOKUP(Tabla6[[#This Row],[proceso]],Tabla5[],2,0))</f>
        <v>13</v>
      </c>
      <c r="O273" s="1">
        <f t="shared" si="4"/>
        <v>11</v>
      </c>
      <c r="P273" s="5">
        <f>IF(Tabla6[[#This Row],[Clave]]="","",VLOOKUP(Tabla6[[#This Row],[Clave]],Tabla1[[clave]:[id2]],7,0))</f>
        <v>62</v>
      </c>
      <c r="Q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value(11,13,62,'2018-11-18 11:52:00','2018-11-18 11:52:00');</v>
      </c>
    </row>
    <row r="274" spans="10:17" x14ac:dyDescent="0.2">
      <c r="J274" t="s">
        <v>145</v>
      </c>
      <c r="K274" s="1">
        <f>IF(Tabla6[[#This Row],[Clave]]="","",VLOOKUP(Tabla6[[#This Row],[Clave]],Tabla1[[clave]:[id_bitacora]],3,0))</f>
        <v>6</v>
      </c>
      <c r="L274" s="1">
        <f>IF(Tabla6[[#This Row],[Clave]]="","",VLOOKUP(Tabla6[[#This Row],[Clave]],Tabla1[[clave]:[id_bitacora]],4,0))</f>
        <v>1</v>
      </c>
      <c r="M274" t="s">
        <v>245</v>
      </c>
      <c r="N274" s="1">
        <f>IF(Tabla6[[#This Row],[proceso]]="","",VLOOKUP(Tabla6[[#This Row],[proceso]],Tabla5[],2,0))</f>
        <v>14</v>
      </c>
      <c r="O274" s="1">
        <f t="shared" si="4"/>
        <v>12</v>
      </c>
      <c r="P274" s="5">
        <f>IF(Tabla6[[#This Row],[Clave]]="","",VLOOKUP(Tabla6[[#This Row],[Clave]],Tabla1[[clave]:[id2]],7,0))</f>
        <v>62</v>
      </c>
      <c r="Q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value(12,14,62,'2018-11-18 11:52:00','2018-11-18 11:52:00');</v>
      </c>
    </row>
    <row r="275" spans="10:17" x14ac:dyDescent="0.2">
      <c r="J275" t="s">
        <v>145</v>
      </c>
      <c r="K275" s="1">
        <f>IF(Tabla6[[#This Row],[Clave]]="","",VLOOKUP(Tabla6[[#This Row],[Clave]],Tabla1[[clave]:[id_bitacora]],3,0))</f>
        <v>6</v>
      </c>
      <c r="L275" s="1">
        <f>IF(Tabla6[[#This Row],[Clave]]="","",VLOOKUP(Tabla6[[#This Row],[Clave]],Tabla1[[clave]:[id_bitacora]],4,0))</f>
        <v>1</v>
      </c>
      <c r="M275" t="s">
        <v>253</v>
      </c>
      <c r="N275" s="1">
        <f>IF(Tabla6[[#This Row],[proceso]]="","",VLOOKUP(Tabla6[[#This Row],[proceso]],Tabla5[],2,0))</f>
        <v>24</v>
      </c>
      <c r="O275" s="1">
        <f t="shared" si="4"/>
        <v>13</v>
      </c>
      <c r="P275" s="5">
        <f>IF(Tabla6[[#This Row],[Clave]]="","",VLOOKUP(Tabla6[[#This Row],[Clave]],Tabla1[[clave]:[id2]],7,0))</f>
        <v>62</v>
      </c>
      <c r="Q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value(13,24,62,'2018-11-18 11:52:00','2018-11-18 11:52:00');</v>
      </c>
    </row>
    <row r="276" spans="10:17" x14ac:dyDescent="0.2">
      <c r="J276" t="s">
        <v>145</v>
      </c>
      <c r="K276" s="1">
        <f>IF(Tabla6[[#This Row],[Clave]]="","",VLOOKUP(Tabla6[[#This Row],[Clave]],Tabla1[[clave]:[id_bitacora]],3,0))</f>
        <v>6</v>
      </c>
      <c r="L276" s="1">
        <f>IF(Tabla6[[#This Row],[Clave]]="","",VLOOKUP(Tabla6[[#This Row],[Clave]],Tabla1[[clave]:[id_bitacora]],4,0))</f>
        <v>1</v>
      </c>
      <c r="M276" t="s">
        <v>252</v>
      </c>
      <c r="N276" s="1">
        <f>IF(Tabla6[[#This Row],[proceso]]="","",VLOOKUP(Tabla6[[#This Row],[proceso]],Tabla5[],2,0))</f>
        <v>23</v>
      </c>
      <c r="O276" s="1">
        <f t="shared" si="4"/>
        <v>14</v>
      </c>
      <c r="P276" s="5">
        <f>IF(Tabla6[[#This Row],[Clave]]="","",VLOOKUP(Tabla6[[#This Row],[Clave]],Tabla1[[clave]:[id2]],7,0))</f>
        <v>62</v>
      </c>
      <c r="Q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value(14,23,62,'2018-11-18 11:52:00','2018-11-18 11:52:00');</v>
      </c>
    </row>
    <row r="277" spans="10:17" x14ac:dyDescent="0.2">
      <c r="J277" t="s">
        <v>145</v>
      </c>
      <c r="K277" s="1">
        <f>IF(Tabla6[[#This Row],[Clave]]="","",VLOOKUP(Tabla6[[#This Row],[Clave]],Tabla1[[clave]:[id_bitacora]],3,0))</f>
        <v>6</v>
      </c>
      <c r="L277" s="1">
        <f>IF(Tabla6[[#This Row],[Clave]]="","",VLOOKUP(Tabla6[[#This Row],[Clave]],Tabla1[[clave]:[id_bitacora]],4,0))</f>
        <v>1</v>
      </c>
      <c r="M277" t="s">
        <v>246</v>
      </c>
      <c r="N277" s="1">
        <f>IF(Tabla6[[#This Row],[proceso]]="","",VLOOKUP(Tabla6[[#This Row],[proceso]],Tabla5[],2,0))</f>
        <v>15</v>
      </c>
      <c r="O277" s="1">
        <f t="shared" si="4"/>
        <v>15</v>
      </c>
      <c r="P277" s="5">
        <f>IF(Tabla6[[#This Row],[Clave]]="","",VLOOKUP(Tabla6[[#This Row],[Clave]],Tabla1[[clave]:[id2]],7,0))</f>
        <v>62</v>
      </c>
      <c r="Q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value(15,15,62,'2018-11-18 11:52:00','2018-11-18 11:52:00');</v>
      </c>
    </row>
    <row r="278" spans="10:17" x14ac:dyDescent="0.2">
      <c r="J278" t="s">
        <v>145</v>
      </c>
      <c r="K278" s="1">
        <f>IF(Tabla6[[#This Row],[Clave]]="","",VLOOKUP(Tabla6[[#This Row],[Clave]],Tabla1[[clave]:[id_bitacora]],3,0))</f>
        <v>6</v>
      </c>
      <c r="L278" s="1">
        <f>IF(Tabla6[[#This Row],[Clave]]="","",VLOOKUP(Tabla6[[#This Row],[Clave]],Tabla1[[clave]:[id_bitacora]],4,0))</f>
        <v>1</v>
      </c>
      <c r="M278" t="s">
        <v>247</v>
      </c>
      <c r="N278" s="1">
        <f>IF(Tabla6[[#This Row],[proceso]]="","",VLOOKUP(Tabla6[[#This Row],[proceso]],Tabla5[],2,0))</f>
        <v>16</v>
      </c>
      <c r="O278" s="1">
        <f t="shared" si="4"/>
        <v>16</v>
      </c>
      <c r="P278" s="5">
        <f>IF(Tabla6[[#This Row],[Clave]]="","",VLOOKUP(Tabla6[[#This Row],[Clave]],Tabla1[[clave]:[id2]],7,0))</f>
        <v>62</v>
      </c>
      <c r="Q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value(16,16,62,'2018-11-18 11:52:00','2018-11-18 11:52:00');</v>
      </c>
    </row>
    <row r="279" spans="10:17" x14ac:dyDescent="0.2">
      <c r="J279" t="s">
        <v>147</v>
      </c>
      <c r="K279" s="1">
        <f>IF(Tabla6[[#This Row],[Clave]]="","",VLOOKUP(Tabla6[[#This Row],[Clave]],Tabla1[[clave]:[id_bitacora]],3,0))</f>
        <v>6</v>
      </c>
      <c r="L279" s="1">
        <f>IF(Tabla6[[#This Row],[Clave]]="","",VLOOKUP(Tabla6[[#This Row],[Clave]],Tabla1[[clave]:[id_bitacora]],4,0))</f>
        <v>1</v>
      </c>
      <c r="M279" t="s">
        <v>234</v>
      </c>
      <c r="N279" s="1">
        <f>IF(Tabla6[[#This Row],[proceso]]="","",VLOOKUP(Tabla6[[#This Row],[proceso]],Tabla5[],2,0))</f>
        <v>3</v>
      </c>
      <c r="O279" s="1">
        <f t="shared" si="4"/>
        <v>1</v>
      </c>
      <c r="P279" s="5">
        <f>IF(Tabla6[[#This Row],[Clave]]="","",VLOOKUP(Tabla6[[#This Row],[Clave]],Tabla1[[clave]:[id2]],7,0))</f>
        <v>63</v>
      </c>
      <c r="Q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value(1,3,63,'2018-11-18 11:52:00','2018-11-18 11:52:00');</v>
      </c>
    </row>
    <row r="280" spans="10:17" x14ac:dyDescent="0.2">
      <c r="J280" t="s">
        <v>147</v>
      </c>
      <c r="K280" s="1">
        <f>IF(Tabla6[[#This Row],[Clave]]="","",VLOOKUP(Tabla6[[#This Row],[Clave]],Tabla1[[clave]:[id_bitacora]],3,0))</f>
        <v>6</v>
      </c>
      <c r="L280" s="1">
        <f>IF(Tabla6[[#This Row],[Clave]]="","",VLOOKUP(Tabla6[[#This Row],[Clave]],Tabla1[[clave]:[id_bitacora]],4,0))</f>
        <v>1</v>
      </c>
      <c r="M280" t="s">
        <v>248</v>
      </c>
      <c r="N280" s="1">
        <f>IF(Tabla6[[#This Row],[proceso]]="","",VLOOKUP(Tabla6[[#This Row],[proceso]],Tabla5[],2,0))</f>
        <v>17</v>
      </c>
      <c r="O280" s="1">
        <f t="shared" si="4"/>
        <v>2</v>
      </c>
      <c r="P280" s="5">
        <f>IF(Tabla6[[#This Row],[Clave]]="","",VLOOKUP(Tabla6[[#This Row],[Clave]],Tabla1[[clave]:[id2]],7,0))</f>
        <v>63</v>
      </c>
      <c r="Q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value(2,17,63,'2018-11-18 11:52:00','2018-11-18 11:52:00');</v>
      </c>
    </row>
    <row r="281" spans="10:17" x14ac:dyDescent="0.2">
      <c r="J281" t="s">
        <v>147</v>
      </c>
      <c r="K281" s="1">
        <f>IF(Tabla6[[#This Row],[Clave]]="","",VLOOKUP(Tabla6[[#This Row],[Clave]],Tabla1[[clave]:[id_bitacora]],3,0))</f>
        <v>6</v>
      </c>
      <c r="L281" s="1">
        <f>IF(Tabla6[[#This Row],[Clave]]="","",VLOOKUP(Tabla6[[#This Row],[Clave]],Tabla1[[clave]:[id_bitacora]],4,0))</f>
        <v>1</v>
      </c>
      <c r="M281" t="s">
        <v>233</v>
      </c>
      <c r="N281" s="1">
        <f>IF(Tabla6[[#This Row],[proceso]]="","",VLOOKUP(Tabla6[[#This Row],[proceso]],Tabla5[],2,0))</f>
        <v>4</v>
      </c>
      <c r="O281" s="1">
        <f t="shared" si="4"/>
        <v>3</v>
      </c>
      <c r="P281" s="5">
        <f>IF(Tabla6[[#This Row],[Clave]]="","",VLOOKUP(Tabla6[[#This Row],[Clave]],Tabla1[[clave]:[id2]],7,0))</f>
        <v>63</v>
      </c>
      <c r="Q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value(3,4,63,'2018-11-18 11:52:00','2018-11-18 11:52:00');</v>
      </c>
    </row>
    <row r="282" spans="10:17" x14ac:dyDescent="0.2">
      <c r="J282" t="s">
        <v>147</v>
      </c>
      <c r="K282" s="1">
        <f>IF(Tabla6[[#This Row],[Clave]]="","",VLOOKUP(Tabla6[[#This Row],[Clave]],Tabla1[[clave]:[id_bitacora]],3,0))</f>
        <v>6</v>
      </c>
      <c r="L282" s="1">
        <f>IF(Tabla6[[#This Row],[Clave]]="","",VLOOKUP(Tabla6[[#This Row],[Clave]],Tabla1[[clave]:[id_bitacora]],4,0))</f>
        <v>1</v>
      </c>
      <c r="M282" t="s">
        <v>236</v>
      </c>
      <c r="N282" s="1">
        <f>IF(Tabla6[[#This Row],[proceso]]="","",VLOOKUP(Tabla6[[#This Row],[proceso]],Tabla5[],2,0))</f>
        <v>5</v>
      </c>
      <c r="O282" s="1">
        <f t="shared" si="4"/>
        <v>4</v>
      </c>
      <c r="P282" s="5">
        <f>IF(Tabla6[[#This Row],[Clave]]="","",VLOOKUP(Tabla6[[#This Row],[Clave]],Tabla1[[clave]:[id2]],7,0))</f>
        <v>63</v>
      </c>
      <c r="Q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value(4,5,63,'2018-11-18 11:52:00','2018-11-18 11:52:00');</v>
      </c>
    </row>
    <row r="283" spans="10:17" x14ac:dyDescent="0.2">
      <c r="J283" t="s">
        <v>147</v>
      </c>
      <c r="K283" s="1">
        <f>IF(Tabla6[[#This Row],[Clave]]="","",VLOOKUP(Tabla6[[#This Row],[Clave]],Tabla1[[clave]:[id_bitacora]],3,0))</f>
        <v>6</v>
      </c>
      <c r="L283" s="1">
        <f>IF(Tabla6[[#This Row],[Clave]]="","",VLOOKUP(Tabla6[[#This Row],[Clave]],Tabla1[[clave]:[id_bitacora]],4,0))</f>
        <v>1</v>
      </c>
      <c r="M283" t="s">
        <v>267</v>
      </c>
      <c r="N283" s="1">
        <f>IF(Tabla6[[#This Row],[proceso]]="","",VLOOKUP(Tabla6[[#This Row],[proceso]],Tabla5[],2,0))</f>
        <v>30</v>
      </c>
      <c r="O283" s="1">
        <f t="shared" si="4"/>
        <v>5</v>
      </c>
      <c r="P283" s="5">
        <f>IF(Tabla6[[#This Row],[Clave]]="","",VLOOKUP(Tabla6[[#This Row],[Clave]],Tabla1[[clave]:[id2]],7,0))</f>
        <v>63</v>
      </c>
      <c r="Q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value(5,30,63,'2018-11-18 11:52:00','2018-11-18 11:52:00');</v>
      </c>
    </row>
    <row r="284" spans="10:17" x14ac:dyDescent="0.2">
      <c r="J284" t="s">
        <v>147</v>
      </c>
      <c r="K284" s="1">
        <f>IF(Tabla6[[#This Row],[Clave]]="","",VLOOKUP(Tabla6[[#This Row],[Clave]],Tabla1[[clave]:[id_bitacora]],3,0))</f>
        <v>6</v>
      </c>
      <c r="L284" s="1">
        <f>IF(Tabla6[[#This Row],[Clave]]="","",VLOOKUP(Tabla6[[#This Row],[Clave]],Tabla1[[clave]:[id_bitacora]],4,0))</f>
        <v>1</v>
      </c>
      <c r="M284" t="s">
        <v>249</v>
      </c>
      <c r="N284" s="1">
        <f>IF(Tabla6[[#This Row],[proceso]]="","",VLOOKUP(Tabla6[[#This Row],[proceso]],Tabla5[],2,0))</f>
        <v>18</v>
      </c>
      <c r="O284" s="1">
        <f t="shared" si="4"/>
        <v>6</v>
      </c>
      <c r="P284" s="5">
        <f>IF(Tabla6[[#This Row],[Clave]]="","",VLOOKUP(Tabla6[[#This Row],[Clave]],Tabla1[[clave]:[id2]],7,0))</f>
        <v>63</v>
      </c>
      <c r="Q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value(6,18,63,'2018-11-18 11:52:00','2018-11-18 11:52:00');</v>
      </c>
    </row>
    <row r="285" spans="10:17" x14ac:dyDescent="0.2">
      <c r="J285" t="s">
        <v>147</v>
      </c>
      <c r="K285" s="1">
        <f>IF(Tabla6[[#This Row],[Clave]]="","",VLOOKUP(Tabla6[[#This Row],[Clave]],Tabla1[[clave]:[id_bitacora]],3,0))</f>
        <v>6</v>
      </c>
      <c r="L285" s="1">
        <f>IF(Tabla6[[#This Row],[Clave]]="","",VLOOKUP(Tabla6[[#This Row],[Clave]],Tabla1[[clave]:[id_bitacora]],4,0))</f>
        <v>1</v>
      </c>
      <c r="M285" t="s">
        <v>270</v>
      </c>
      <c r="N285" s="1">
        <f>IF(Tabla6[[#This Row],[proceso]]="","",VLOOKUP(Tabla6[[#This Row],[proceso]],Tabla5[],2,0))</f>
        <v>19</v>
      </c>
      <c r="O285" s="1">
        <f t="shared" si="4"/>
        <v>7</v>
      </c>
      <c r="P285" s="5">
        <f>IF(Tabla6[[#This Row],[Clave]]="","",VLOOKUP(Tabla6[[#This Row],[Clave]],Tabla1[[clave]:[id2]],7,0))</f>
        <v>63</v>
      </c>
      <c r="Q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value(7,19,63,'2018-11-18 11:52:00','2018-11-18 11:52:00');</v>
      </c>
    </row>
    <row r="286" spans="10:17" x14ac:dyDescent="0.2">
      <c r="J286" t="s">
        <v>147</v>
      </c>
      <c r="K286" s="1">
        <f>IF(Tabla6[[#This Row],[Clave]]="","",VLOOKUP(Tabla6[[#This Row],[Clave]],Tabla1[[clave]:[id_bitacora]],3,0))</f>
        <v>6</v>
      </c>
      <c r="L286" s="1">
        <f>IF(Tabla6[[#This Row],[Clave]]="","",VLOOKUP(Tabla6[[#This Row],[Clave]],Tabla1[[clave]:[id_bitacora]],4,0))</f>
        <v>1</v>
      </c>
      <c r="M286" t="s">
        <v>242</v>
      </c>
      <c r="N286" s="1">
        <f>IF(Tabla6[[#This Row],[proceso]]="","",VLOOKUP(Tabla6[[#This Row],[proceso]],Tabla5[],2,0))</f>
        <v>11</v>
      </c>
      <c r="O286" s="1">
        <f t="shared" si="4"/>
        <v>8</v>
      </c>
      <c r="P286" s="5">
        <f>IF(Tabla6[[#This Row],[Clave]]="","",VLOOKUP(Tabla6[[#This Row],[Clave]],Tabla1[[clave]:[id2]],7,0))</f>
        <v>63</v>
      </c>
      <c r="Q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value(8,11,63,'2018-11-18 11:52:00','2018-11-18 11:52:00');</v>
      </c>
    </row>
    <row r="287" spans="10:17" x14ac:dyDescent="0.2">
      <c r="J287" t="s">
        <v>147</v>
      </c>
      <c r="K287" s="1">
        <f>IF(Tabla6[[#This Row],[Clave]]="","",VLOOKUP(Tabla6[[#This Row],[Clave]],Tabla1[[clave]:[id_bitacora]],3,0))</f>
        <v>6</v>
      </c>
      <c r="L287" s="1">
        <f>IF(Tabla6[[#This Row],[Clave]]="","",VLOOKUP(Tabla6[[#This Row],[Clave]],Tabla1[[clave]:[id_bitacora]],4,0))</f>
        <v>1</v>
      </c>
      <c r="M287" t="s">
        <v>268</v>
      </c>
      <c r="N287" s="1">
        <f>IF(Tabla6[[#This Row],[proceso]]="","",VLOOKUP(Tabla6[[#This Row],[proceso]],Tabla5[],2,0))</f>
        <v>31</v>
      </c>
      <c r="O287" s="1">
        <f t="shared" si="4"/>
        <v>9</v>
      </c>
      <c r="P287" s="5">
        <f>IF(Tabla6[[#This Row],[Clave]]="","",VLOOKUP(Tabla6[[#This Row],[Clave]],Tabla1[[clave]:[id2]],7,0))</f>
        <v>63</v>
      </c>
      <c r="Q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value(9,31,63,'2018-11-18 11:52:00','2018-11-18 11:52:00');</v>
      </c>
    </row>
    <row r="288" spans="10:17" x14ac:dyDescent="0.2">
      <c r="J288" t="s">
        <v>147</v>
      </c>
      <c r="K288" s="1">
        <f>IF(Tabla6[[#This Row],[Clave]]="","",VLOOKUP(Tabla6[[#This Row],[Clave]],Tabla1[[clave]:[id_bitacora]],3,0))</f>
        <v>6</v>
      </c>
      <c r="L288" s="1">
        <f>IF(Tabla6[[#This Row],[Clave]]="","",VLOOKUP(Tabla6[[#This Row],[Clave]],Tabla1[[clave]:[id_bitacora]],4,0))</f>
        <v>1</v>
      </c>
      <c r="M288" t="s">
        <v>269</v>
      </c>
      <c r="N288" s="1">
        <f>IF(Tabla6[[#This Row],[proceso]]="","",VLOOKUP(Tabla6[[#This Row],[proceso]],Tabla5[],2,0))</f>
        <v>22</v>
      </c>
      <c r="O288" s="1">
        <f t="shared" si="4"/>
        <v>10</v>
      </c>
      <c r="P288" s="5">
        <f>IF(Tabla6[[#This Row],[Clave]]="","",VLOOKUP(Tabla6[[#This Row],[Clave]],Tabla1[[clave]:[id2]],7,0))</f>
        <v>63</v>
      </c>
      <c r="Q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value(10,22,63,'2018-11-18 11:52:00','2018-11-18 11:52:00');</v>
      </c>
    </row>
    <row r="289" spans="10:17" x14ac:dyDescent="0.2">
      <c r="J289" t="s">
        <v>147</v>
      </c>
      <c r="K289" s="1">
        <f>IF(Tabla6[[#This Row],[Clave]]="","",VLOOKUP(Tabla6[[#This Row],[Clave]],Tabla1[[clave]:[id_bitacora]],3,0))</f>
        <v>6</v>
      </c>
      <c r="L289" s="1">
        <f>IF(Tabla6[[#This Row],[Clave]]="","",VLOOKUP(Tabla6[[#This Row],[Clave]],Tabla1[[clave]:[id_bitacora]],4,0))</f>
        <v>1</v>
      </c>
      <c r="M289" t="s">
        <v>244</v>
      </c>
      <c r="N289" s="1">
        <f>IF(Tabla6[[#This Row],[proceso]]="","",VLOOKUP(Tabla6[[#This Row],[proceso]],Tabla5[],2,0))</f>
        <v>13</v>
      </c>
      <c r="O289" s="1">
        <f t="shared" si="4"/>
        <v>11</v>
      </c>
      <c r="P289" s="5">
        <f>IF(Tabla6[[#This Row],[Clave]]="","",VLOOKUP(Tabla6[[#This Row],[Clave]],Tabla1[[clave]:[id2]],7,0))</f>
        <v>63</v>
      </c>
      <c r="Q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value(11,13,63,'2018-11-18 11:52:00','2018-11-18 11:52:00');</v>
      </c>
    </row>
    <row r="290" spans="10:17" x14ac:dyDescent="0.2">
      <c r="J290" t="s">
        <v>147</v>
      </c>
      <c r="K290" s="1">
        <f>IF(Tabla6[[#This Row],[Clave]]="","",VLOOKUP(Tabla6[[#This Row],[Clave]],Tabla1[[clave]:[id_bitacora]],3,0))</f>
        <v>6</v>
      </c>
      <c r="L290" s="1">
        <f>IF(Tabla6[[#This Row],[Clave]]="","",VLOOKUP(Tabla6[[#This Row],[Clave]],Tabla1[[clave]:[id_bitacora]],4,0))</f>
        <v>1</v>
      </c>
      <c r="M290" t="s">
        <v>245</v>
      </c>
      <c r="N290" s="1">
        <f>IF(Tabla6[[#This Row],[proceso]]="","",VLOOKUP(Tabla6[[#This Row],[proceso]],Tabla5[],2,0))</f>
        <v>14</v>
      </c>
      <c r="O290" s="1">
        <f t="shared" si="4"/>
        <v>12</v>
      </c>
      <c r="P290" s="5">
        <f>IF(Tabla6[[#This Row],[Clave]]="","",VLOOKUP(Tabla6[[#This Row],[Clave]],Tabla1[[clave]:[id2]],7,0))</f>
        <v>63</v>
      </c>
      <c r="Q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value(12,14,63,'2018-11-18 11:52:00','2018-11-18 11:52:00');</v>
      </c>
    </row>
    <row r="291" spans="10:17" x14ac:dyDescent="0.2">
      <c r="J291" t="s">
        <v>147</v>
      </c>
      <c r="K291" s="1">
        <f>IF(Tabla6[[#This Row],[Clave]]="","",VLOOKUP(Tabla6[[#This Row],[Clave]],Tabla1[[clave]:[id_bitacora]],3,0))</f>
        <v>6</v>
      </c>
      <c r="L291" s="1">
        <f>IF(Tabla6[[#This Row],[Clave]]="","",VLOOKUP(Tabla6[[#This Row],[Clave]],Tabla1[[clave]:[id_bitacora]],4,0))</f>
        <v>1</v>
      </c>
      <c r="M291" t="s">
        <v>253</v>
      </c>
      <c r="N291" s="1">
        <f>IF(Tabla6[[#This Row],[proceso]]="","",VLOOKUP(Tabla6[[#This Row],[proceso]],Tabla5[],2,0))</f>
        <v>24</v>
      </c>
      <c r="O291" s="1">
        <f t="shared" si="4"/>
        <v>13</v>
      </c>
      <c r="P291" s="5">
        <f>IF(Tabla6[[#This Row],[Clave]]="","",VLOOKUP(Tabla6[[#This Row],[Clave]],Tabla1[[clave]:[id2]],7,0))</f>
        <v>63</v>
      </c>
      <c r="Q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value(13,24,63,'2018-11-18 11:52:00','2018-11-18 11:52:00');</v>
      </c>
    </row>
    <row r="292" spans="10:17" x14ac:dyDescent="0.2">
      <c r="J292" t="s">
        <v>147</v>
      </c>
      <c r="K292" s="1">
        <f>IF(Tabla6[[#This Row],[Clave]]="","",VLOOKUP(Tabla6[[#This Row],[Clave]],Tabla1[[clave]:[id_bitacora]],3,0))</f>
        <v>6</v>
      </c>
      <c r="L292" s="1">
        <f>IF(Tabla6[[#This Row],[Clave]]="","",VLOOKUP(Tabla6[[#This Row],[Clave]],Tabla1[[clave]:[id_bitacora]],4,0))</f>
        <v>1</v>
      </c>
      <c r="M292" t="s">
        <v>252</v>
      </c>
      <c r="N292" s="1">
        <f>IF(Tabla6[[#This Row],[proceso]]="","",VLOOKUP(Tabla6[[#This Row],[proceso]],Tabla5[],2,0))</f>
        <v>23</v>
      </c>
      <c r="O292" s="1">
        <f t="shared" si="4"/>
        <v>14</v>
      </c>
      <c r="P292" s="5">
        <f>IF(Tabla6[[#This Row],[Clave]]="","",VLOOKUP(Tabla6[[#This Row],[Clave]],Tabla1[[clave]:[id2]],7,0))</f>
        <v>63</v>
      </c>
      <c r="Q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value(14,23,63,'2018-11-18 11:52:00','2018-11-18 11:52:00');</v>
      </c>
    </row>
    <row r="293" spans="10:17" x14ac:dyDescent="0.2">
      <c r="J293" t="s">
        <v>147</v>
      </c>
      <c r="K293" s="1">
        <f>IF(Tabla6[[#This Row],[Clave]]="","",VLOOKUP(Tabla6[[#This Row],[Clave]],Tabla1[[clave]:[id_bitacora]],3,0))</f>
        <v>6</v>
      </c>
      <c r="L293" s="1">
        <f>IF(Tabla6[[#This Row],[Clave]]="","",VLOOKUP(Tabla6[[#This Row],[Clave]],Tabla1[[clave]:[id_bitacora]],4,0))</f>
        <v>1</v>
      </c>
      <c r="M293" t="s">
        <v>246</v>
      </c>
      <c r="N293" s="1">
        <f>IF(Tabla6[[#This Row],[proceso]]="","",VLOOKUP(Tabla6[[#This Row],[proceso]],Tabla5[],2,0))</f>
        <v>15</v>
      </c>
      <c r="O293" s="1">
        <f t="shared" si="4"/>
        <v>15</v>
      </c>
      <c r="P293" s="5">
        <f>IF(Tabla6[[#This Row],[Clave]]="","",VLOOKUP(Tabla6[[#This Row],[Clave]],Tabla1[[clave]:[id2]],7,0))</f>
        <v>63</v>
      </c>
      <c r="Q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value(15,15,63,'2018-11-18 11:52:00','2018-11-18 11:52:00');</v>
      </c>
    </row>
    <row r="294" spans="10:17" x14ac:dyDescent="0.2">
      <c r="J294" t="s">
        <v>147</v>
      </c>
      <c r="K294" s="1">
        <f>IF(Tabla6[[#This Row],[Clave]]="","",VLOOKUP(Tabla6[[#This Row],[Clave]],Tabla1[[clave]:[id_bitacora]],3,0))</f>
        <v>6</v>
      </c>
      <c r="L294" s="1">
        <f>IF(Tabla6[[#This Row],[Clave]]="","",VLOOKUP(Tabla6[[#This Row],[Clave]],Tabla1[[clave]:[id_bitacora]],4,0))</f>
        <v>1</v>
      </c>
      <c r="M294" t="s">
        <v>247</v>
      </c>
      <c r="N294" s="1">
        <f>IF(Tabla6[[#This Row],[proceso]]="","",VLOOKUP(Tabla6[[#This Row],[proceso]],Tabla5[],2,0))</f>
        <v>16</v>
      </c>
      <c r="O294" s="1">
        <f t="shared" si="4"/>
        <v>16</v>
      </c>
      <c r="P294" s="5">
        <f>IF(Tabla6[[#This Row],[Clave]]="","",VLOOKUP(Tabla6[[#This Row],[Clave]],Tabla1[[clave]:[id2]],7,0))</f>
        <v>63</v>
      </c>
      <c r="Q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value(16,16,63,'2018-11-18 11:52:00','2018-11-18 11:52:00');</v>
      </c>
    </row>
    <row r="295" spans="10:17" x14ac:dyDescent="0.2">
      <c r="J295" t="s">
        <v>155</v>
      </c>
      <c r="K295" s="1">
        <f>IF(Tabla6[[#This Row],[Clave]]="","",VLOOKUP(Tabla6[[#This Row],[Clave]],Tabla1[[clave]:[id_bitacora]],3,0))</f>
        <v>6</v>
      </c>
      <c r="L295" s="1">
        <f>IF(Tabla6[[#This Row],[Clave]]="","",VLOOKUP(Tabla6[[#This Row],[Clave]],Tabla1[[clave]:[id_bitacora]],4,0))</f>
        <v>1</v>
      </c>
      <c r="M295" t="s">
        <v>234</v>
      </c>
      <c r="N295" s="1">
        <f>IF(Tabla6[[#This Row],[proceso]]="","",VLOOKUP(Tabla6[[#This Row],[proceso]],Tabla5[],2,0))</f>
        <v>3</v>
      </c>
      <c r="O295" s="1">
        <f t="shared" si="4"/>
        <v>1</v>
      </c>
      <c r="P295" s="5">
        <f>IF(Tabla6[[#This Row],[Clave]]="","",VLOOKUP(Tabla6[[#This Row],[Clave]],Tabla1[[clave]:[id2]],7,0))</f>
        <v>67</v>
      </c>
      <c r="Q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value(1,3,67,'2018-11-18 11:52:00','2018-11-18 11:52:00');</v>
      </c>
    </row>
    <row r="296" spans="10:17" x14ac:dyDescent="0.2">
      <c r="J296" t="s">
        <v>155</v>
      </c>
      <c r="K296" s="1">
        <f>IF(Tabla6[[#This Row],[Clave]]="","",VLOOKUP(Tabla6[[#This Row],[Clave]],Tabla1[[clave]:[id_bitacora]],3,0))</f>
        <v>6</v>
      </c>
      <c r="L296" s="1">
        <f>IF(Tabla6[[#This Row],[Clave]]="","",VLOOKUP(Tabla6[[#This Row],[Clave]],Tabla1[[clave]:[id_bitacora]],4,0))</f>
        <v>1</v>
      </c>
      <c r="M296" t="s">
        <v>248</v>
      </c>
      <c r="N296" s="1">
        <f>IF(Tabla6[[#This Row],[proceso]]="","",VLOOKUP(Tabla6[[#This Row],[proceso]],Tabla5[],2,0))</f>
        <v>17</v>
      </c>
      <c r="O296" s="1">
        <f t="shared" si="4"/>
        <v>2</v>
      </c>
      <c r="P296" s="5">
        <f>IF(Tabla6[[#This Row],[Clave]]="","",VLOOKUP(Tabla6[[#This Row],[Clave]],Tabla1[[clave]:[id2]],7,0))</f>
        <v>67</v>
      </c>
      <c r="Q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value(2,17,67,'2018-11-18 11:52:00','2018-11-18 11:52:00');</v>
      </c>
    </row>
    <row r="297" spans="10:17" x14ac:dyDescent="0.2">
      <c r="J297" t="s">
        <v>155</v>
      </c>
      <c r="K297" s="1">
        <f>IF(Tabla6[[#This Row],[Clave]]="","",VLOOKUP(Tabla6[[#This Row],[Clave]],Tabla1[[clave]:[id_bitacora]],3,0))</f>
        <v>6</v>
      </c>
      <c r="L297" s="1">
        <f>IF(Tabla6[[#This Row],[Clave]]="","",VLOOKUP(Tabla6[[#This Row],[Clave]],Tabla1[[clave]:[id_bitacora]],4,0))</f>
        <v>1</v>
      </c>
      <c r="M297" t="s">
        <v>233</v>
      </c>
      <c r="N297" s="1">
        <f>IF(Tabla6[[#This Row],[proceso]]="","",VLOOKUP(Tabla6[[#This Row],[proceso]],Tabla5[],2,0))</f>
        <v>4</v>
      </c>
      <c r="O297" s="1">
        <f t="shared" si="4"/>
        <v>3</v>
      </c>
      <c r="P297" s="5">
        <f>IF(Tabla6[[#This Row],[Clave]]="","",VLOOKUP(Tabla6[[#This Row],[Clave]],Tabla1[[clave]:[id2]],7,0))</f>
        <v>67</v>
      </c>
      <c r="Q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value(3,4,67,'2018-11-18 11:52:00','2018-11-18 11:52:00');</v>
      </c>
    </row>
    <row r="298" spans="10:17" x14ac:dyDescent="0.2">
      <c r="J298" t="s">
        <v>155</v>
      </c>
      <c r="K298" s="1">
        <f>IF(Tabla6[[#This Row],[Clave]]="","",VLOOKUP(Tabla6[[#This Row],[Clave]],Tabla1[[clave]:[id_bitacora]],3,0))</f>
        <v>6</v>
      </c>
      <c r="L298" s="1">
        <f>IF(Tabla6[[#This Row],[Clave]]="","",VLOOKUP(Tabla6[[#This Row],[Clave]],Tabla1[[clave]:[id_bitacora]],4,0))</f>
        <v>1</v>
      </c>
      <c r="M298" t="s">
        <v>236</v>
      </c>
      <c r="N298" s="1">
        <f>IF(Tabla6[[#This Row],[proceso]]="","",VLOOKUP(Tabla6[[#This Row],[proceso]],Tabla5[],2,0))</f>
        <v>5</v>
      </c>
      <c r="O298" s="1">
        <f t="shared" si="4"/>
        <v>4</v>
      </c>
      <c r="P298" s="5">
        <f>IF(Tabla6[[#This Row],[Clave]]="","",VLOOKUP(Tabla6[[#This Row],[Clave]],Tabla1[[clave]:[id2]],7,0))</f>
        <v>67</v>
      </c>
      <c r="Q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value(4,5,67,'2018-11-18 11:52:00','2018-11-18 11:52:00');</v>
      </c>
    </row>
    <row r="299" spans="10:17" x14ac:dyDescent="0.2">
      <c r="J299" t="s">
        <v>155</v>
      </c>
      <c r="K299" s="1">
        <f>IF(Tabla6[[#This Row],[Clave]]="","",VLOOKUP(Tabla6[[#This Row],[Clave]],Tabla1[[clave]:[id_bitacora]],3,0))</f>
        <v>6</v>
      </c>
      <c r="L299" s="1">
        <f>IF(Tabla6[[#This Row],[Clave]]="","",VLOOKUP(Tabla6[[#This Row],[Clave]],Tabla1[[clave]:[id_bitacora]],4,0))</f>
        <v>1</v>
      </c>
      <c r="M299" t="s">
        <v>267</v>
      </c>
      <c r="N299" s="1">
        <f>IF(Tabla6[[#This Row],[proceso]]="","",VLOOKUP(Tabla6[[#This Row],[proceso]],Tabla5[],2,0))</f>
        <v>30</v>
      </c>
      <c r="O299" s="1">
        <f t="shared" si="4"/>
        <v>5</v>
      </c>
      <c r="P299" s="5">
        <f>IF(Tabla6[[#This Row],[Clave]]="","",VLOOKUP(Tabla6[[#This Row],[Clave]],Tabla1[[clave]:[id2]],7,0))</f>
        <v>67</v>
      </c>
      <c r="Q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value(5,30,67,'2018-11-18 11:52:00','2018-11-18 11:52:00');</v>
      </c>
    </row>
    <row r="300" spans="10:17" x14ac:dyDescent="0.2">
      <c r="J300" t="s">
        <v>155</v>
      </c>
      <c r="K300" s="1">
        <f>IF(Tabla6[[#This Row],[Clave]]="","",VLOOKUP(Tabla6[[#This Row],[Clave]],Tabla1[[clave]:[id_bitacora]],3,0))</f>
        <v>6</v>
      </c>
      <c r="L300" s="1">
        <f>IF(Tabla6[[#This Row],[Clave]]="","",VLOOKUP(Tabla6[[#This Row],[Clave]],Tabla1[[clave]:[id_bitacora]],4,0))</f>
        <v>1</v>
      </c>
      <c r="M300" t="s">
        <v>249</v>
      </c>
      <c r="N300" s="1">
        <f>IF(Tabla6[[#This Row],[proceso]]="","",VLOOKUP(Tabla6[[#This Row],[proceso]],Tabla5[],2,0))</f>
        <v>18</v>
      </c>
      <c r="O300" s="1">
        <f t="shared" si="4"/>
        <v>6</v>
      </c>
      <c r="P300" s="5">
        <f>IF(Tabla6[[#This Row],[Clave]]="","",VLOOKUP(Tabla6[[#This Row],[Clave]],Tabla1[[clave]:[id2]],7,0))</f>
        <v>67</v>
      </c>
      <c r="Q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value(6,18,67,'2018-11-18 11:52:00','2018-11-18 11:52:00');</v>
      </c>
    </row>
    <row r="301" spans="10:17" x14ac:dyDescent="0.2">
      <c r="J301" t="s">
        <v>155</v>
      </c>
      <c r="K301" s="1">
        <f>IF(Tabla6[[#This Row],[Clave]]="","",VLOOKUP(Tabla6[[#This Row],[Clave]],Tabla1[[clave]:[id_bitacora]],3,0))</f>
        <v>6</v>
      </c>
      <c r="L301" s="1">
        <f>IF(Tabla6[[#This Row],[Clave]]="","",VLOOKUP(Tabla6[[#This Row],[Clave]],Tabla1[[clave]:[id_bitacora]],4,0))</f>
        <v>1</v>
      </c>
      <c r="M301" t="s">
        <v>270</v>
      </c>
      <c r="N301" s="1">
        <f>IF(Tabla6[[#This Row],[proceso]]="","",VLOOKUP(Tabla6[[#This Row],[proceso]],Tabla5[],2,0))</f>
        <v>19</v>
      </c>
      <c r="O301" s="1">
        <f t="shared" si="4"/>
        <v>7</v>
      </c>
      <c r="P301" s="5">
        <f>IF(Tabla6[[#This Row],[Clave]]="","",VLOOKUP(Tabla6[[#This Row],[Clave]],Tabla1[[clave]:[id2]],7,0))</f>
        <v>67</v>
      </c>
      <c r="Q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value(7,19,67,'2018-11-18 11:52:00','2018-11-18 11:52:00');</v>
      </c>
    </row>
    <row r="302" spans="10:17" x14ac:dyDescent="0.2">
      <c r="J302" t="s">
        <v>155</v>
      </c>
      <c r="K302" s="1">
        <f>IF(Tabla6[[#This Row],[Clave]]="","",VLOOKUP(Tabla6[[#This Row],[Clave]],Tabla1[[clave]:[id_bitacora]],3,0))</f>
        <v>6</v>
      </c>
      <c r="L302" s="1">
        <f>IF(Tabla6[[#This Row],[Clave]]="","",VLOOKUP(Tabla6[[#This Row],[Clave]],Tabla1[[clave]:[id_bitacora]],4,0))</f>
        <v>1</v>
      </c>
      <c r="M302" t="s">
        <v>242</v>
      </c>
      <c r="N302" s="1">
        <f>IF(Tabla6[[#This Row],[proceso]]="","",VLOOKUP(Tabla6[[#This Row],[proceso]],Tabla5[],2,0))</f>
        <v>11</v>
      </c>
      <c r="O302" s="1">
        <f t="shared" si="4"/>
        <v>8</v>
      </c>
      <c r="P302" s="5">
        <f>IF(Tabla6[[#This Row],[Clave]]="","",VLOOKUP(Tabla6[[#This Row],[Clave]],Tabla1[[clave]:[id2]],7,0))</f>
        <v>67</v>
      </c>
      <c r="Q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value(8,11,67,'2018-11-18 11:52:00','2018-11-18 11:52:00');</v>
      </c>
    </row>
    <row r="303" spans="10:17" x14ac:dyDescent="0.2">
      <c r="J303" t="s">
        <v>155</v>
      </c>
      <c r="K303" s="1">
        <f>IF(Tabla6[[#This Row],[Clave]]="","",VLOOKUP(Tabla6[[#This Row],[Clave]],Tabla1[[clave]:[id_bitacora]],3,0))</f>
        <v>6</v>
      </c>
      <c r="L303" s="1">
        <f>IF(Tabla6[[#This Row],[Clave]]="","",VLOOKUP(Tabla6[[#This Row],[Clave]],Tabla1[[clave]:[id_bitacora]],4,0))</f>
        <v>1</v>
      </c>
      <c r="M303" t="s">
        <v>268</v>
      </c>
      <c r="N303" s="1">
        <f>IF(Tabla6[[#This Row],[proceso]]="","",VLOOKUP(Tabla6[[#This Row],[proceso]],Tabla5[],2,0))</f>
        <v>31</v>
      </c>
      <c r="O303" s="1">
        <f t="shared" si="4"/>
        <v>9</v>
      </c>
      <c r="P303" s="5">
        <f>IF(Tabla6[[#This Row],[Clave]]="","",VLOOKUP(Tabla6[[#This Row],[Clave]],Tabla1[[clave]:[id2]],7,0))</f>
        <v>67</v>
      </c>
      <c r="Q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value(9,31,67,'2018-11-18 11:52:00','2018-11-18 11:52:00');</v>
      </c>
    </row>
    <row r="304" spans="10:17" x14ac:dyDescent="0.2">
      <c r="J304" t="s">
        <v>155</v>
      </c>
      <c r="K304" s="1">
        <f>IF(Tabla6[[#This Row],[Clave]]="","",VLOOKUP(Tabla6[[#This Row],[Clave]],Tabla1[[clave]:[id_bitacora]],3,0))</f>
        <v>6</v>
      </c>
      <c r="L304" s="1">
        <f>IF(Tabla6[[#This Row],[Clave]]="","",VLOOKUP(Tabla6[[#This Row],[Clave]],Tabla1[[clave]:[id_bitacora]],4,0))</f>
        <v>1</v>
      </c>
      <c r="M304" t="s">
        <v>269</v>
      </c>
      <c r="N304" s="1">
        <f>IF(Tabla6[[#This Row],[proceso]]="","",VLOOKUP(Tabla6[[#This Row],[proceso]],Tabla5[],2,0))</f>
        <v>22</v>
      </c>
      <c r="O304" s="1">
        <f t="shared" si="4"/>
        <v>10</v>
      </c>
      <c r="P304" s="5">
        <f>IF(Tabla6[[#This Row],[Clave]]="","",VLOOKUP(Tabla6[[#This Row],[Clave]],Tabla1[[clave]:[id2]],7,0))</f>
        <v>67</v>
      </c>
      <c r="Q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value(10,22,67,'2018-11-18 11:52:00','2018-11-18 11:52:00');</v>
      </c>
    </row>
    <row r="305" spans="10:17" x14ac:dyDescent="0.2">
      <c r="J305" t="s">
        <v>155</v>
      </c>
      <c r="K305" s="1">
        <f>IF(Tabla6[[#This Row],[Clave]]="","",VLOOKUP(Tabla6[[#This Row],[Clave]],Tabla1[[clave]:[id_bitacora]],3,0))</f>
        <v>6</v>
      </c>
      <c r="L305" s="1">
        <f>IF(Tabla6[[#This Row],[Clave]]="","",VLOOKUP(Tabla6[[#This Row],[Clave]],Tabla1[[clave]:[id_bitacora]],4,0))</f>
        <v>1</v>
      </c>
      <c r="M305" t="s">
        <v>244</v>
      </c>
      <c r="N305" s="1">
        <f>IF(Tabla6[[#This Row],[proceso]]="","",VLOOKUP(Tabla6[[#This Row],[proceso]],Tabla5[],2,0))</f>
        <v>13</v>
      </c>
      <c r="O305" s="1">
        <f t="shared" si="4"/>
        <v>11</v>
      </c>
      <c r="P305" s="5">
        <f>IF(Tabla6[[#This Row],[Clave]]="","",VLOOKUP(Tabla6[[#This Row],[Clave]],Tabla1[[clave]:[id2]],7,0))</f>
        <v>67</v>
      </c>
      <c r="Q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value(11,13,67,'2018-11-18 11:52:00','2018-11-18 11:52:00');</v>
      </c>
    </row>
    <row r="306" spans="10:17" x14ac:dyDescent="0.2">
      <c r="J306" t="s">
        <v>155</v>
      </c>
      <c r="K306" s="1">
        <f>IF(Tabla6[[#This Row],[Clave]]="","",VLOOKUP(Tabla6[[#This Row],[Clave]],Tabla1[[clave]:[id_bitacora]],3,0))</f>
        <v>6</v>
      </c>
      <c r="L306" s="1">
        <f>IF(Tabla6[[#This Row],[Clave]]="","",VLOOKUP(Tabla6[[#This Row],[Clave]],Tabla1[[clave]:[id_bitacora]],4,0))</f>
        <v>1</v>
      </c>
      <c r="M306" t="s">
        <v>245</v>
      </c>
      <c r="N306" s="1">
        <f>IF(Tabla6[[#This Row],[proceso]]="","",VLOOKUP(Tabla6[[#This Row],[proceso]],Tabla5[],2,0))</f>
        <v>14</v>
      </c>
      <c r="O306" s="1">
        <f t="shared" si="4"/>
        <v>12</v>
      </c>
      <c r="P306" s="5">
        <f>IF(Tabla6[[#This Row],[Clave]]="","",VLOOKUP(Tabla6[[#This Row],[Clave]],Tabla1[[clave]:[id2]],7,0))</f>
        <v>67</v>
      </c>
      <c r="Q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value(12,14,67,'2018-11-18 11:52:00','2018-11-18 11:52:00');</v>
      </c>
    </row>
    <row r="307" spans="10:17" x14ac:dyDescent="0.2">
      <c r="J307" t="s">
        <v>155</v>
      </c>
      <c r="K307" s="1">
        <f>IF(Tabla6[[#This Row],[Clave]]="","",VLOOKUP(Tabla6[[#This Row],[Clave]],Tabla1[[clave]:[id_bitacora]],3,0))</f>
        <v>6</v>
      </c>
      <c r="L307" s="1">
        <f>IF(Tabla6[[#This Row],[Clave]]="","",VLOOKUP(Tabla6[[#This Row],[Clave]],Tabla1[[clave]:[id_bitacora]],4,0))</f>
        <v>1</v>
      </c>
      <c r="M307" t="s">
        <v>253</v>
      </c>
      <c r="N307" s="1">
        <f>IF(Tabla6[[#This Row],[proceso]]="","",VLOOKUP(Tabla6[[#This Row],[proceso]],Tabla5[],2,0))</f>
        <v>24</v>
      </c>
      <c r="O307" s="1">
        <f t="shared" si="4"/>
        <v>13</v>
      </c>
      <c r="P307" s="5">
        <f>IF(Tabla6[[#This Row],[Clave]]="","",VLOOKUP(Tabla6[[#This Row],[Clave]],Tabla1[[clave]:[id2]],7,0))</f>
        <v>67</v>
      </c>
      <c r="Q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value(13,24,67,'2018-11-18 11:52:00','2018-11-18 11:52:00');</v>
      </c>
    </row>
    <row r="308" spans="10:17" x14ac:dyDescent="0.2">
      <c r="J308" t="s">
        <v>155</v>
      </c>
      <c r="K308" s="1">
        <f>IF(Tabla6[[#This Row],[Clave]]="","",VLOOKUP(Tabla6[[#This Row],[Clave]],Tabla1[[clave]:[id_bitacora]],3,0))</f>
        <v>6</v>
      </c>
      <c r="L308" s="1">
        <f>IF(Tabla6[[#This Row],[Clave]]="","",VLOOKUP(Tabla6[[#This Row],[Clave]],Tabla1[[clave]:[id_bitacora]],4,0))</f>
        <v>1</v>
      </c>
      <c r="M308" t="s">
        <v>252</v>
      </c>
      <c r="N308" s="1">
        <f>IF(Tabla6[[#This Row],[proceso]]="","",VLOOKUP(Tabla6[[#This Row],[proceso]],Tabla5[],2,0))</f>
        <v>23</v>
      </c>
      <c r="O308" s="1">
        <f t="shared" si="4"/>
        <v>14</v>
      </c>
      <c r="P308" s="5">
        <f>IF(Tabla6[[#This Row],[Clave]]="","",VLOOKUP(Tabla6[[#This Row],[Clave]],Tabla1[[clave]:[id2]],7,0))</f>
        <v>67</v>
      </c>
      <c r="Q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value(14,23,67,'2018-11-18 11:52:00','2018-11-18 11:52:00');</v>
      </c>
    </row>
    <row r="309" spans="10:17" x14ac:dyDescent="0.2">
      <c r="J309" t="s">
        <v>155</v>
      </c>
      <c r="K309" s="1">
        <f>IF(Tabla6[[#This Row],[Clave]]="","",VLOOKUP(Tabla6[[#This Row],[Clave]],Tabla1[[clave]:[id_bitacora]],3,0))</f>
        <v>6</v>
      </c>
      <c r="L309" s="1">
        <f>IF(Tabla6[[#This Row],[Clave]]="","",VLOOKUP(Tabla6[[#This Row],[Clave]],Tabla1[[clave]:[id_bitacora]],4,0))</f>
        <v>1</v>
      </c>
      <c r="M309" t="s">
        <v>246</v>
      </c>
      <c r="N309" s="1">
        <f>IF(Tabla6[[#This Row],[proceso]]="","",VLOOKUP(Tabla6[[#This Row],[proceso]],Tabla5[],2,0))</f>
        <v>15</v>
      </c>
      <c r="O309" s="1">
        <f t="shared" si="4"/>
        <v>15</v>
      </c>
      <c r="P309" s="5">
        <f>IF(Tabla6[[#This Row],[Clave]]="","",VLOOKUP(Tabla6[[#This Row],[Clave]],Tabla1[[clave]:[id2]],7,0))</f>
        <v>67</v>
      </c>
      <c r="Q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value(15,15,67,'2018-11-18 11:52:00','2018-11-18 11:52:00');</v>
      </c>
    </row>
    <row r="310" spans="10:17" x14ac:dyDescent="0.2">
      <c r="J310" t="s">
        <v>155</v>
      </c>
      <c r="K310" s="1">
        <f>IF(Tabla6[[#This Row],[Clave]]="","",VLOOKUP(Tabla6[[#This Row],[Clave]],Tabla1[[clave]:[id_bitacora]],3,0))</f>
        <v>6</v>
      </c>
      <c r="L310" s="1">
        <f>IF(Tabla6[[#This Row],[Clave]]="","",VLOOKUP(Tabla6[[#This Row],[Clave]],Tabla1[[clave]:[id_bitacora]],4,0))</f>
        <v>1</v>
      </c>
      <c r="M310" t="s">
        <v>247</v>
      </c>
      <c r="N310" s="1">
        <f>IF(Tabla6[[#This Row],[proceso]]="","",VLOOKUP(Tabla6[[#This Row],[proceso]],Tabla5[],2,0))</f>
        <v>16</v>
      </c>
      <c r="O310" s="1">
        <f t="shared" si="4"/>
        <v>16</v>
      </c>
      <c r="P310" s="5">
        <f>IF(Tabla6[[#This Row],[Clave]]="","",VLOOKUP(Tabla6[[#This Row],[Clave]],Tabla1[[clave]:[id2]],7,0))</f>
        <v>67</v>
      </c>
      <c r="Q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value(16,16,67,'2018-11-18 11:52:00','2018-11-18 11:52:00');</v>
      </c>
    </row>
    <row r="311" spans="10:17" x14ac:dyDescent="0.2">
      <c r="J311" t="s">
        <v>157</v>
      </c>
      <c r="K311" s="1">
        <f>IF(Tabla6[[#This Row],[Clave]]="","",VLOOKUP(Tabla6[[#This Row],[Clave]],Tabla1[[clave]:[id_bitacora]],3,0))</f>
        <v>6</v>
      </c>
      <c r="L311" s="1">
        <f>IF(Tabla6[[#This Row],[Clave]]="","",VLOOKUP(Tabla6[[#This Row],[Clave]],Tabla1[[clave]:[id_bitacora]],4,0))</f>
        <v>1</v>
      </c>
      <c r="M311" t="s">
        <v>234</v>
      </c>
      <c r="N311" s="1">
        <f>IF(Tabla6[[#This Row],[proceso]]="","",VLOOKUP(Tabla6[[#This Row],[proceso]],Tabla5[],2,0))</f>
        <v>3</v>
      </c>
      <c r="O311" s="1">
        <f t="shared" si="4"/>
        <v>1</v>
      </c>
      <c r="P311" s="5">
        <f>IF(Tabla6[[#This Row],[Clave]]="","",VLOOKUP(Tabla6[[#This Row],[Clave]],Tabla1[[clave]:[id2]],7,0))</f>
        <v>68</v>
      </c>
      <c r="Q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value(1,3,68,'2018-11-18 11:52:00','2018-11-18 11:52:00');</v>
      </c>
    </row>
    <row r="312" spans="10:17" x14ac:dyDescent="0.2">
      <c r="J312" t="s">
        <v>157</v>
      </c>
      <c r="K312" s="1">
        <f>IF(Tabla6[[#This Row],[Clave]]="","",VLOOKUP(Tabla6[[#This Row],[Clave]],Tabla1[[clave]:[id_bitacora]],3,0))</f>
        <v>6</v>
      </c>
      <c r="L312" s="1">
        <f>IF(Tabla6[[#This Row],[Clave]]="","",VLOOKUP(Tabla6[[#This Row],[Clave]],Tabla1[[clave]:[id_bitacora]],4,0))</f>
        <v>1</v>
      </c>
      <c r="M312" t="s">
        <v>248</v>
      </c>
      <c r="N312" s="1">
        <f>IF(Tabla6[[#This Row],[proceso]]="","",VLOOKUP(Tabla6[[#This Row],[proceso]],Tabla5[],2,0))</f>
        <v>17</v>
      </c>
      <c r="O312" s="1">
        <f t="shared" si="4"/>
        <v>2</v>
      </c>
      <c r="P312" s="5">
        <f>IF(Tabla6[[#This Row],[Clave]]="","",VLOOKUP(Tabla6[[#This Row],[Clave]],Tabla1[[clave]:[id2]],7,0))</f>
        <v>68</v>
      </c>
      <c r="Q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value(2,17,68,'2018-11-18 11:52:00','2018-11-18 11:52:00');</v>
      </c>
    </row>
    <row r="313" spans="10:17" x14ac:dyDescent="0.2">
      <c r="J313" t="s">
        <v>157</v>
      </c>
      <c r="K313" s="1">
        <f>IF(Tabla6[[#This Row],[Clave]]="","",VLOOKUP(Tabla6[[#This Row],[Clave]],Tabla1[[clave]:[id_bitacora]],3,0))</f>
        <v>6</v>
      </c>
      <c r="L313" s="1">
        <f>IF(Tabla6[[#This Row],[Clave]]="","",VLOOKUP(Tabla6[[#This Row],[Clave]],Tabla1[[clave]:[id_bitacora]],4,0))</f>
        <v>1</v>
      </c>
      <c r="M313" t="s">
        <v>233</v>
      </c>
      <c r="N313" s="1">
        <f>IF(Tabla6[[#This Row],[proceso]]="","",VLOOKUP(Tabla6[[#This Row],[proceso]],Tabla5[],2,0))</f>
        <v>4</v>
      </c>
      <c r="O313" s="1">
        <f t="shared" si="4"/>
        <v>3</v>
      </c>
      <c r="P313" s="5">
        <f>IF(Tabla6[[#This Row],[Clave]]="","",VLOOKUP(Tabla6[[#This Row],[Clave]],Tabla1[[clave]:[id2]],7,0))</f>
        <v>68</v>
      </c>
      <c r="Q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value(3,4,68,'2018-11-18 11:52:00','2018-11-18 11:52:00');</v>
      </c>
    </row>
    <row r="314" spans="10:17" x14ac:dyDescent="0.2">
      <c r="J314" t="s">
        <v>157</v>
      </c>
      <c r="K314" s="1">
        <f>IF(Tabla6[[#This Row],[Clave]]="","",VLOOKUP(Tabla6[[#This Row],[Clave]],Tabla1[[clave]:[id_bitacora]],3,0))</f>
        <v>6</v>
      </c>
      <c r="L314" s="1">
        <f>IF(Tabla6[[#This Row],[Clave]]="","",VLOOKUP(Tabla6[[#This Row],[Clave]],Tabla1[[clave]:[id_bitacora]],4,0))</f>
        <v>1</v>
      </c>
      <c r="M314" t="s">
        <v>236</v>
      </c>
      <c r="N314" s="1">
        <f>IF(Tabla6[[#This Row],[proceso]]="","",VLOOKUP(Tabla6[[#This Row],[proceso]],Tabla5[],2,0))</f>
        <v>5</v>
      </c>
      <c r="O314" s="1">
        <f t="shared" si="4"/>
        <v>4</v>
      </c>
      <c r="P314" s="5">
        <f>IF(Tabla6[[#This Row],[Clave]]="","",VLOOKUP(Tabla6[[#This Row],[Clave]],Tabla1[[clave]:[id2]],7,0))</f>
        <v>68</v>
      </c>
      <c r="Q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value(4,5,68,'2018-11-18 11:52:00','2018-11-18 11:52:00');</v>
      </c>
    </row>
    <row r="315" spans="10:17" x14ac:dyDescent="0.2">
      <c r="J315" t="s">
        <v>157</v>
      </c>
      <c r="K315" s="1">
        <f>IF(Tabla6[[#This Row],[Clave]]="","",VLOOKUP(Tabla6[[#This Row],[Clave]],Tabla1[[clave]:[id_bitacora]],3,0))</f>
        <v>6</v>
      </c>
      <c r="L315" s="1">
        <f>IF(Tabla6[[#This Row],[Clave]]="","",VLOOKUP(Tabla6[[#This Row],[Clave]],Tabla1[[clave]:[id_bitacora]],4,0))</f>
        <v>1</v>
      </c>
      <c r="M315" t="s">
        <v>267</v>
      </c>
      <c r="N315" s="1">
        <f>IF(Tabla6[[#This Row],[proceso]]="","",VLOOKUP(Tabla6[[#This Row],[proceso]],Tabla5[],2,0))</f>
        <v>30</v>
      </c>
      <c r="O315" s="1">
        <f t="shared" si="4"/>
        <v>5</v>
      </c>
      <c r="P315" s="5">
        <f>IF(Tabla6[[#This Row],[Clave]]="","",VLOOKUP(Tabla6[[#This Row],[Clave]],Tabla1[[clave]:[id2]],7,0))</f>
        <v>68</v>
      </c>
      <c r="Q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value(5,30,68,'2018-11-18 11:52:00','2018-11-18 11:52:00');</v>
      </c>
    </row>
    <row r="316" spans="10:17" x14ac:dyDescent="0.2">
      <c r="J316" t="s">
        <v>157</v>
      </c>
      <c r="K316" s="1">
        <f>IF(Tabla6[[#This Row],[Clave]]="","",VLOOKUP(Tabla6[[#This Row],[Clave]],Tabla1[[clave]:[id_bitacora]],3,0))</f>
        <v>6</v>
      </c>
      <c r="L316" s="1">
        <f>IF(Tabla6[[#This Row],[Clave]]="","",VLOOKUP(Tabla6[[#This Row],[Clave]],Tabla1[[clave]:[id_bitacora]],4,0))</f>
        <v>1</v>
      </c>
      <c r="M316" t="s">
        <v>249</v>
      </c>
      <c r="N316" s="1">
        <f>IF(Tabla6[[#This Row],[proceso]]="","",VLOOKUP(Tabla6[[#This Row],[proceso]],Tabla5[],2,0))</f>
        <v>18</v>
      </c>
      <c r="O316" s="1">
        <f t="shared" si="4"/>
        <v>6</v>
      </c>
      <c r="P316" s="5">
        <f>IF(Tabla6[[#This Row],[Clave]]="","",VLOOKUP(Tabla6[[#This Row],[Clave]],Tabla1[[clave]:[id2]],7,0))</f>
        <v>68</v>
      </c>
      <c r="Q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value(6,18,68,'2018-11-18 11:52:00','2018-11-18 11:52:00');</v>
      </c>
    </row>
    <row r="317" spans="10:17" x14ac:dyDescent="0.2">
      <c r="J317" t="s">
        <v>157</v>
      </c>
      <c r="K317" s="1">
        <f>IF(Tabla6[[#This Row],[Clave]]="","",VLOOKUP(Tabla6[[#This Row],[Clave]],Tabla1[[clave]:[id_bitacora]],3,0))</f>
        <v>6</v>
      </c>
      <c r="L317" s="1">
        <f>IF(Tabla6[[#This Row],[Clave]]="","",VLOOKUP(Tabla6[[#This Row],[Clave]],Tabla1[[clave]:[id_bitacora]],4,0))</f>
        <v>1</v>
      </c>
      <c r="M317" t="s">
        <v>270</v>
      </c>
      <c r="N317" s="1">
        <f>IF(Tabla6[[#This Row],[proceso]]="","",VLOOKUP(Tabla6[[#This Row],[proceso]],Tabla5[],2,0))</f>
        <v>19</v>
      </c>
      <c r="O317" s="1">
        <f t="shared" si="4"/>
        <v>7</v>
      </c>
      <c r="P317" s="5">
        <f>IF(Tabla6[[#This Row],[Clave]]="","",VLOOKUP(Tabla6[[#This Row],[Clave]],Tabla1[[clave]:[id2]],7,0))</f>
        <v>68</v>
      </c>
      <c r="Q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value(7,19,68,'2018-11-18 11:52:00','2018-11-18 11:52:00');</v>
      </c>
    </row>
    <row r="318" spans="10:17" x14ac:dyDescent="0.2">
      <c r="J318" t="s">
        <v>157</v>
      </c>
      <c r="K318" s="1">
        <f>IF(Tabla6[[#This Row],[Clave]]="","",VLOOKUP(Tabla6[[#This Row],[Clave]],Tabla1[[clave]:[id_bitacora]],3,0))</f>
        <v>6</v>
      </c>
      <c r="L318" s="1">
        <f>IF(Tabla6[[#This Row],[Clave]]="","",VLOOKUP(Tabla6[[#This Row],[Clave]],Tabla1[[clave]:[id_bitacora]],4,0))</f>
        <v>1</v>
      </c>
      <c r="M318" t="s">
        <v>242</v>
      </c>
      <c r="N318" s="1">
        <f>IF(Tabla6[[#This Row],[proceso]]="","",VLOOKUP(Tabla6[[#This Row],[proceso]],Tabla5[],2,0))</f>
        <v>11</v>
      </c>
      <c r="O318" s="1">
        <f t="shared" si="4"/>
        <v>8</v>
      </c>
      <c r="P318" s="5">
        <f>IF(Tabla6[[#This Row],[Clave]]="","",VLOOKUP(Tabla6[[#This Row],[Clave]],Tabla1[[clave]:[id2]],7,0))</f>
        <v>68</v>
      </c>
      <c r="Q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value(8,11,68,'2018-11-18 11:52:00','2018-11-18 11:52:00');</v>
      </c>
    </row>
    <row r="319" spans="10:17" x14ac:dyDescent="0.2">
      <c r="J319" t="s">
        <v>157</v>
      </c>
      <c r="K319" s="1">
        <f>IF(Tabla6[[#This Row],[Clave]]="","",VLOOKUP(Tabla6[[#This Row],[Clave]],Tabla1[[clave]:[id_bitacora]],3,0))</f>
        <v>6</v>
      </c>
      <c r="L319" s="1">
        <f>IF(Tabla6[[#This Row],[Clave]]="","",VLOOKUP(Tabla6[[#This Row],[Clave]],Tabla1[[clave]:[id_bitacora]],4,0))</f>
        <v>1</v>
      </c>
      <c r="M319" t="s">
        <v>268</v>
      </c>
      <c r="N319" s="1">
        <f>IF(Tabla6[[#This Row],[proceso]]="","",VLOOKUP(Tabla6[[#This Row],[proceso]],Tabla5[],2,0))</f>
        <v>31</v>
      </c>
      <c r="O319" s="1">
        <f t="shared" si="4"/>
        <v>9</v>
      </c>
      <c r="P319" s="5">
        <f>IF(Tabla6[[#This Row],[Clave]]="","",VLOOKUP(Tabla6[[#This Row],[Clave]],Tabla1[[clave]:[id2]],7,0))</f>
        <v>68</v>
      </c>
      <c r="Q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value(9,31,68,'2018-11-18 11:52:00','2018-11-18 11:52:00');</v>
      </c>
    </row>
    <row r="320" spans="10:17" x14ac:dyDescent="0.2">
      <c r="J320" t="s">
        <v>157</v>
      </c>
      <c r="K320" s="1">
        <f>IF(Tabla6[[#This Row],[Clave]]="","",VLOOKUP(Tabla6[[#This Row],[Clave]],Tabla1[[clave]:[id_bitacora]],3,0))</f>
        <v>6</v>
      </c>
      <c r="L320" s="1">
        <f>IF(Tabla6[[#This Row],[Clave]]="","",VLOOKUP(Tabla6[[#This Row],[Clave]],Tabla1[[clave]:[id_bitacora]],4,0))</f>
        <v>1</v>
      </c>
      <c r="M320" t="s">
        <v>269</v>
      </c>
      <c r="N320" s="1">
        <f>IF(Tabla6[[#This Row],[proceso]]="","",VLOOKUP(Tabla6[[#This Row],[proceso]],Tabla5[],2,0))</f>
        <v>22</v>
      </c>
      <c r="O320" s="1">
        <f t="shared" si="4"/>
        <v>10</v>
      </c>
      <c r="P320" s="5">
        <f>IF(Tabla6[[#This Row],[Clave]]="","",VLOOKUP(Tabla6[[#This Row],[Clave]],Tabla1[[clave]:[id2]],7,0))</f>
        <v>68</v>
      </c>
      <c r="Q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value(10,22,68,'2018-11-18 11:52:00','2018-11-18 11:52:00');</v>
      </c>
    </row>
    <row r="321" spans="10:17" x14ac:dyDescent="0.2">
      <c r="J321" t="s">
        <v>157</v>
      </c>
      <c r="K321" s="1">
        <f>IF(Tabla6[[#This Row],[Clave]]="","",VLOOKUP(Tabla6[[#This Row],[Clave]],Tabla1[[clave]:[id_bitacora]],3,0))</f>
        <v>6</v>
      </c>
      <c r="L321" s="1">
        <f>IF(Tabla6[[#This Row],[Clave]]="","",VLOOKUP(Tabla6[[#This Row],[Clave]],Tabla1[[clave]:[id_bitacora]],4,0))</f>
        <v>1</v>
      </c>
      <c r="M321" t="s">
        <v>244</v>
      </c>
      <c r="N321" s="1">
        <f>IF(Tabla6[[#This Row],[proceso]]="","",VLOOKUP(Tabla6[[#This Row],[proceso]],Tabla5[],2,0))</f>
        <v>13</v>
      </c>
      <c r="O321" s="1">
        <f t="shared" si="4"/>
        <v>11</v>
      </c>
      <c r="P321" s="5">
        <f>IF(Tabla6[[#This Row],[Clave]]="","",VLOOKUP(Tabla6[[#This Row],[Clave]],Tabla1[[clave]:[id2]],7,0))</f>
        <v>68</v>
      </c>
      <c r="Q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value(11,13,68,'2018-11-18 11:52:00','2018-11-18 11:52:00');</v>
      </c>
    </row>
    <row r="322" spans="10:17" x14ac:dyDescent="0.2">
      <c r="J322" t="s">
        <v>157</v>
      </c>
      <c r="K322" s="1">
        <f>IF(Tabla6[[#This Row],[Clave]]="","",VLOOKUP(Tabla6[[#This Row],[Clave]],Tabla1[[clave]:[id_bitacora]],3,0))</f>
        <v>6</v>
      </c>
      <c r="L322" s="1">
        <f>IF(Tabla6[[#This Row],[Clave]]="","",VLOOKUP(Tabla6[[#This Row],[Clave]],Tabla1[[clave]:[id_bitacora]],4,0))</f>
        <v>1</v>
      </c>
      <c r="M322" t="s">
        <v>245</v>
      </c>
      <c r="N322" s="1">
        <f>IF(Tabla6[[#This Row],[proceso]]="","",VLOOKUP(Tabla6[[#This Row],[proceso]],Tabla5[],2,0))</f>
        <v>14</v>
      </c>
      <c r="O322" s="1">
        <f t="shared" si="4"/>
        <v>12</v>
      </c>
      <c r="P322" s="5">
        <f>IF(Tabla6[[#This Row],[Clave]]="","",VLOOKUP(Tabla6[[#This Row],[Clave]],Tabla1[[clave]:[id2]],7,0))</f>
        <v>68</v>
      </c>
      <c r="Q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value(12,14,68,'2018-11-18 11:52:00','2018-11-18 11:52:00');</v>
      </c>
    </row>
    <row r="323" spans="10:17" x14ac:dyDescent="0.2">
      <c r="J323" t="s">
        <v>157</v>
      </c>
      <c r="K323" s="1">
        <f>IF(Tabla6[[#This Row],[Clave]]="","",VLOOKUP(Tabla6[[#This Row],[Clave]],Tabla1[[clave]:[id_bitacora]],3,0))</f>
        <v>6</v>
      </c>
      <c r="L323" s="1">
        <f>IF(Tabla6[[#This Row],[Clave]]="","",VLOOKUP(Tabla6[[#This Row],[Clave]],Tabla1[[clave]:[id_bitacora]],4,0))</f>
        <v>1</v>
      </c>
      <c r="M323" t="s">
        <v>253</v>
      </c>
      <c r="N323" s="1">
        <f>IF(Tabla6[[#This Row],[proceso]]="","",VLOOKUP(Tabla6[[#This Row],[proceso]],Tabla5[],2,0))</f>
        <v>24</v>
      </c>
      <c r="O323" s="1">
        <f t="shared" si="4"/>
        <v>13</v>
      </c>
      <c r="P323" s="5">
        <f>IF(Tabla6[[#This Row],[Clave]]="","",VLOOKUP(Tabla6[[#This Row],[Clave]],Tabla1[[clave]:[id2]],7,0))</f>
        <v>68</v>
      </c>
      <c r="Q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value(13,24,68,'2018-11-18 11:52:00','2018-11-18 11:52:00');</v>
      </c>
    </row>
    <row r="324" spans="10:17" x14ac:dyDescent="0.2">
      <c r="J324" t="s">
        <v>157</v>
      </c>
      <c r="K324" s="1">
        <f>IF(Tabla6[[#This Row],[Clave]]="","",VLOOKUP(Tabla6[[#This Row],[Clave]],Tabla1[[clave]:[id_bitacora]],3,0))</f>
        <v>6</v>
      </c>
      <c r="L324" s="1">
        <f>IF(Tabla6[[#This Row],[Clave]]="","",VLOOKUP(Tabla6[[#This Row],[Clave]],Tabla1[[clave]:[id_bitacora]],4,0))</f>
        <v>1</v>
      </c>
      <c r="M324" t="s">
        <v>252</v>
      </c>
      <c r="N324" s="1">
        <f>IF(Tabla6[[#This Row],[proceso]]="","",VLOOKUP(Tabla6[[#This Row],[proceso]],Tabla5[],2,0))</f>
        <v>23</v>
      </c>
      <c r="O324" s="1">
        <f t="shared" ref="O324:O387" si="5">IF(J324="","",IF(J324=J323,O323+1,1))</f>
        <v>14</v>
      </c>
      <c r="P324" s="5">
        <f>IF(Tabla6[[#This Row],[Clave]]="","",VLOOKUP(Tabla6[[#This Row],[Clave]],Tabla1[[clave]:[id2]],7,0))</f>
        <v>68</v>
      </c>
      <c r="Q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value(14,23,68,'2018-11-18 11:52:00','2018-11-18 11:52:00');</v>
      </c>
    </row>
    <row r="325" spans="10:17" x14ac:dyDescent="0.2">
      <c r="J325" t="s">
        <v>157</v>
      </c>
      <c r="K325" s="1">
        <f>IF(Tabla6[[#This Row],[Clave]]="","",VLOOKUP(Tabla6[[#This Row],[Clave]],Tabla1[[clave]:[id_bitacora]],3,0))</f>
        <v>6</v>
      </c>
      <c r="L325" s="1">
        <f>IF(Tabla6[[#This Row],[Clave]]="","",VLOOKUP(Tabla6[[#This Row],[Clave]],Tabla1[[clave]:[id_bitacora]],4,0))</f>
        <v>1</v>
      </c>
      <c r="M325" t="s">
        <v>246</v>
      </c>
      <c r="N325" s="1">
        <f>IF(Tabla6[[#This Row],[proceso]]="","",VLOOKUP(Tabla6[[#This Row],[proceso]],Tabla5[],2,0))</f>
        <v>15</v>
      </c>
      <c r="O325" s="1">
        <f t="shared" si="5"/>
        <v>15</v>
      </c>
      <c r="P325" s="5">
        <f>IF(Tabla6[[#This Row],[Clave]]="","",VLOOKUP(Tabla6[[#This Row],[Clave]],Tabla1[[clave]:[id2]],7,0))</f>
        <v>68</v>
      </c>
      <c r="Q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value(15,15,68,'2018-11-18 11:52:00','2018-11-18 11:52:00');</v>
      </c>
    </row>
    <row r="326" spans="10:17" x14ac:dyDescent="0.2">
      <c r="J326" t="s">
        <v>157</v>
      </c>
      <c r="K326" s="1">
        <f>IF(Tabla6[[#This Row],[Clave]]="","",VLOOKUP(Tabla6[[#This Row],[Clave]],Tabla1[[clave]:[id_bitacora]],3,0))</f>
        <v>6</v>
      </c>
      <c r="L326" s="1">
        <f>IF(Tabla6[[#This Row],[Clave]]="","",VLOOKUP(Tabla6[[#This Row],[Clave]],Tabla1[[clave]:[id_bitacora]],4,0))</f>
        <v>1</v>
      </c>
      <c r="M326" t="s">
        <v>247</v>
      </c>
      <c r="N326" s="1">
        <f>IF(Tabla6[[#This Row],[proceso]]="","",VLOOKUP(Tabla6[[#This Row],[proceso]],Tabla5[],2,0))</f>
        <v>16</v>
      </c>
      <c r="O326" s="1">
        <f t="shared" si="5"/>
        <v>16</v>
      </c>
      <c r="P326" s="5">
        <f>IF(Tabla6[[#This Row],[Clave]]="","",VLOOKUP(Tabla6[[#This Row],[Clave]],Tabla1[[clave]:[id2]],7,0))</f>
        <v>68</v>
      </c>
      <c r="Q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value(16,16,68,'2018-11-18 11:52:00','2018-11-18 11:52:00');</v>
      </c>
    </row>
    <row r="327" spans="10:17" x14ac:dyDescent="0.2">
      <c r="J327" t="s">
        <v>159</v>
      </c>
      <c r="K327" s="1">
        <f>IF(Tabla6[[#This Row],[Clave]]="","",VLOOKUP(Tabla6[[#This Row],[Clave]],Tabla1[[clave]:[id_bitacora]],3,0))</f>
        <v>6</v>
      </c>
      <c r="L327" s="1">
        <f>IF(Tabla6[[#This Row],[Clave]]="","",VLOOKUP(Tabla6[[#This Row],[Clave]],Tabla1[[clave]:[id_bitacora]],4,0))</f>
        <v>1</v>
      </c>
      <c r="M327" t="s">
        <v>234</v>
      </c>
      <c r="N327" s="1">
        <f>IF(Tabla6[[#This Row],[proceso]]="","",VLOOKUP(Tabla6[[#This Row],[proceso]],Tabla5[],2,0))</f>
        <v>3</v>
      </c>
      <c r="O327" s="1">
        <f t="shared" si="5"/>
        <v>1</v>
      </c>
      <c r="P327" s="5">
        <f>IF(Tabla6[[#This Row],[Clave]]="","",VLOOKUP(Tabla6[[#This Row],[Clave]],Tabla1[[clave]:[id2]],7,0))</f>
        <v>69</v>
      </c>
      <c r="Q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value(1,3,69,'2018-11-18 11:52:00','2018-11-18 11:52:00');</v>
      </c>
    </row>
    <row r="328" spans="10:17" x14ac:dyDescent="0.2">
      <c r="J328" t="s">
        <v>159</v>
      </c>
      <c r="K328" s="1">
        <f>IF(Tabla6[[#This Row],[Clave]]="","",VLOOKUP(Tabla6[[#This Row],[Clave]],Tabla1[[clave]:[id_bitacora]],3,0))</f>
        <v>6</v>
      </c>
      <c r="L328" s="1">
        <f>IF(Tabla6[[#This Row],[Clave]]="","",VLOOKUP(Tabla6[[#This Row],[Clave]],Tabla1[[clave]:[id_bitacora]],4,0))</f>
        <v>1</v>
      </c>
      <c r="M328" t="s">
        <v>248</v>
      </c>
      <c r="N328" s="1">
        <f>IF(Tabla6[[#This Row],[proceso]]="","",VLOOKUP(Tabla6[[#This Row],[proceso]],Tabla5[],2,0))</f>
        <v>17</v>
      </c>
      <c r="O328" s="1">
        <f t="shared" si="5"/>
        <v>2</v>
      </c>
      <c r="P328" s="5">
        <f>IF(Tabla6[[#This Row],[Clave]]="","",VLOOKUP(Tabla6[[#This Row],[Clave]],Tabla1[[clave]:[id2]],7,0))</f>
        <v>69</v>
      </c>
      <c r="Q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value(2,17,69,'2018-11-18 11:52:00','2018-11-18 11:52:00');</v>
      </c>
    </row>
    <row r="329" spans="10:17" x14ac:dyDescent="0.2">
      <c r="J329" t="s">
        <v>159</v>
      </c>
      <c r="K329" s="1">
        <f>IF(Tabla6[[#This Row],[Clave]]="","",VLOOKUP(Tabla6[[#This Row],[Clave]],Tabla1[[clave]:[id_bitacora]],3,0))</f>
        <v>6</v>
      </c>
      <c r="L329" s="1">
        <f>IF(Tabla6[[#This Row],[Clave]]="","",VLOOKUP(Tabla6[[#This Row],[Clave]],Tabla1[[clave]:[id_bitacora]],4,0))</f>
        <v>1</v>
      </c>
      <c r="M329" t="s">
        <v>233</v>
      </c>
      <c r="N329" s="1">
        <f>IF(Tabla6[[#This Row],[proceso]]="","",VLOOKUP(Tabla6[[#This Row],[proceso]],Tabla5[],2,0))</f>
        <v>4</v>
      </c>
      <c r="O329" s="1">
        <f t="shared" si="5"/>
        <v>3</v>
      </c>
      <c r="P329" s="5">
        <f>IF(Tabla6[[#This Row],[Clave]]="","",VLOOKUP(Tabla6[[#This Row],[Clave]],Tabla1[[clave]:[id2]],7,0))</f>
        <v>69</v>
      </c>
      <c r="Q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value(3,4,69,'2018-11-18 11:52:00','2018-11-18 11:52:00');</v>
      </c>
    </row>
    <row r="330" spans="10:17" x14ac:dyDescent="0.2">
      <c r="J330" t="s">
        <v>159</v>
      </c>
      <c r="K330" s="1">
        <f>IF(Tabla6[[#This Row],[Clave]]="","",VLOOKUP(Tabla6[[#This Row],[Clave]],Tabla1[[clave]:[id_bitacora]],3,0))</f>
        <v>6</v>
      </c>
      <c r="L330" s="1">
        <f>IF(Tabla6[[#This Row],[Clave]]="","",VLOOKUP(Tabla6[[#This Row],[Clave]],Tabla1[[clave]:[id_bitacora]],4,0))</f>
        <v>1</v>
      </c>
      <c r="M330" t="s">
        <v>236</v>
      </c>
      <c r="N330" s="1">
        <f>IF(Tabla6[[#This Row],[proceso]]="","",VLOOKUP(Tabla6[[#This Row],[proceso]],Tabla5[],2,0))</f>
        <v>5</v>
      </c>
      <c r="O330" s="1">
        <f t="shared" si="5"/>
        <v>4</v>
      </c>
      <c r="P330" s="5">
        <f>IF(Tabla6[[#This Row],[Clave]]="","",VLOOKUP(Tabla6[[#This Row],[Clave]],Tabla1[[clave]:[id2]],7,0))</f>
        <v>69</v>
      </c>
      <c r="Q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value(4,5,69,'2018-11-18 11:52:00','2018-11-18 11:52:00');</v>
      </c>
    </row>
    <row r="331" spans="10:17" x14ac:dyDescent="0.2">
      <c r="J331" t="s">
        <v>159</v>
      </c>
      <c r="K331" s="1">
        <f>IF(Tabla6[[#This Row],[Clave]]="","",VLOOKUP(Tabla6[[#This Row],[Clave]],Tabla1[[clave]:[id_bitacora]],3,0))</f>
        <v>6</v>
      </c>
      <c r="L331" s="1">
        <f>IF(Tabla6[[#This Row],[Clave]]="","",VLOOKUP(Tabla6[[#This Row],[Clave]],Tabla1[[clave]:[id_bitacora]],4,0))</f>
        <v>1</v>
      </c>
      <c r="M331" t="s">
        <v>267</v>
      </c>
      <c r="N331" s="1">
        <f>IF(Tabla6[[#This Row],[proceso]]="","",VLOOKUP(Tabla6[[#This Row],[proceso]],Tabla5[],2,0))</f>
        <v>30</v>
      </c>
      <c r="O331" s="1">
        <f t="shared" si="5"/>
        <v>5</v>
      </c>
      <c r="P331" s="5">
        <f>IF(Tabla6[[#This Row],[Clave]]="","",VLOOKUP(Tabla6[[#This Row],[Clave]],Tabla1[[clave]:[id2]],7,0))</f>
        <v>69</v>
      </c>
      <c r="Q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value(5,30,69,'2018-11-18 11:52:00','2018-11-18 11:52:00');</v>
      </c>
    </row>
    <row r="332" spans="10:17" x14ac:dyDescent="0.2">
      <c r="J332" t="s">
        <v>159</v>
      </c>
      <c r="K332" s="1">
        <f>IF(Tabla6[[#This Row],[Clave]]="","",VLOOKUP(Tabla6[[#This Row],[Clave]],Tabla1[[clave]:[id_bitacora]],3,0))</f>
        <v>6</v>
      </c>
      <c r="L332" s="1">
        <f>IF(Tabla6[[#This Row],[Clave]]="","",VLOOKUP(Tabla6[[#This Row],[Clave]],Tabla1[[clave]:[id_bitacora]],4,0))</f>
        <v>1</v>
      </c>
      <c r="M332" t="s">
        <v>249</v>
      </c>
      <c r="N332" s="1">
        <f>IF(Tabla6[[#This Row],[proceso]]="","",VLOOKUP(Tabla6[[#This Row],[proceso]],Tabla5[],2,0))</f>
        <v>18</v>
      </c>
      <c r="O332" s="1">
        <f t="shared" si="5"/>
        <v>6</v>
      </c>
      <c r="P332" s="5">
        <f>IF(Tabla6[[#This Row],[Clave]]="","",VLOOKUP(Tabla6[[#This Row],[Clave]],Tabla1[[clave]:[id2]],7,0))</f>
        <v>69</v>
      </c>
      <c r="Q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value(6,18,69,'2018-11-18 11:52:00','2018-11-18 11:52:00');</v>
      </c>
    </row>
    <row r="333" spans="10:17" x14ac:dyDescent="0.2">
      <c r="J333" t="s">
        <v>159</v>
      </c>
      <c r="K333" s="1">
        <f>IF(Tabla6[[#This Row],[Clave]]="","",VLOOKUP(Tabla6[[#This Row],[Clave]],Tabla1[[clave]:[id_bitacora]],3,0))</f>
        <v>6</v>
      </c>
      <c r="L333" s="1">
        <f>IF(Tabla6[[#This Row],[Clave]]="","",VLOOKUP(Tabla6[[#This Row],[Clave]],Tabla1[[clave]:[id_bitacora]],4,0))</f>
        <v>1</v>
      </c>
      <c r="M333" t="s">
        <v>270</v>
      </c>
      <c r="N333" s="1">
        <f>IF(Tabla6[[#This Row],[proceso]]="","",VLOOKUP(Tabla6[[#This Row],[proceso]],Tabla5[],2,0))</f>
        <v>19</v>
      </c>
      <c r="O333" s="1">
        <f t="shared" si="5"/>
        <v>7</v>
      </c>
      <c r="P333" s="5">
        <f>IF(Tabla6[[#This Row],[Clave]]="","",VLOOKUP(Tabla6[[#This Row],[Clave]],Tabla1[[clave]:[id2]],7,0))</f>
        <v>69</v>
      </c>
      <c r="Q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value(7,19,69,'2018-11-18 11:52:00','2018-11-18 11:52:00');</v>
      </c>
    </row>
    <row r="334" spans="10:17" x14ac:dyDescent="0.2">
      <c r="J334" t="s">
        <v>159</v>
      </c>
      <c r="K334" s="1">
        <f>IF(Tabla6[[#This Row],[Clave]]="","",VLOOKUP(Tabla6[[#This Row],[Clave]],Tabla1[[clave]:[id_bitacora]],3,0))</f>
        <v>6</v>
      </c>
      <c r="L334" s="1">
        <f>IF(Tabla6[[#This Row],[Clave]]="","",VLOOKUP(Tabla6[[#This Row],[Clave]],Tabla1[[clave]:[id_bitacora]],4,0))</f>
        <v>1</v>
      </c>
      <c r="M334" t="s">
        <v>242</v>
      </c>
      <c r="N334" s="1">
        <f>IF(Tabla6[[#This Row],[proceso]]="","",VLOOKUP(Tabla6[[#This Row],[proceso]],Tabla5[],2,0))</f>
        <v>11</v>
      </c>
      <c r="O334" s="1">
        <f t="shared" si="5"/>
        <v>8</v>
      </c>
      <c r="P334" s="5">
        <f>IF(Tabla6[[#This Row],[Clave]]="","",VLOOKUP(Tabla6[[#This Row],[Clave]],Tabla1[[clave]:[id2]],7,0))</f>
        <v>69</v>
      </c>
      <c r="Q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value(8,11,69,'2018-11-18 11:52:00','2018-11-18 11:52:00');</v>
      </c>
    </row>
    <row r="335" spans="10:17" x14ac:dyDescent="0.2">
      <c r="J335" t="s">
        <v>159</v>
      </c>
      <c r="K335" s="1">
        <f>IF(Tabla6[[#This Row],[Clave]]="","",VLOOKUP(Tabla6[[#This Row],[Clave]],Tabla1[[clave]:[id_bitacora]],3,0))</f>
        <v>6</v>
      </c>
      <c r="L335" s="1">
        <f>IF(Tabla6[[#This Row],[Clave]]="","",VLOOKUP(Tabla6[[#This Row],[Clave]],Tabla1[[clave]:[id_bitacora]],4,0))</f>
        <v>1</v>
      </c>
      <c r="M335" t="s">
        <v>268</v>
      </c>
      <c r="N335" s="1">
        <f>IF(Tabla6[[#This Row],[proceso]]="","",VLOOKUP(Tabla6[[#This Row],[proceso]],Tabla5[],2,0))</f>
        <v>31</v>
      </c>
      <c r="O335" s="1">
        <f t="shared" si="5"/>
        <v>9</v>
      </c>
      <c r="P335" s="5">
        <f>IF(Tabla6[[#This Row],[Clave]]="","",VLOOKUP(Tabla6[[#This Row],[Clave]],Tabla1[[clave]:[id2]],7,0))</f>
        <v>69</v>
      </c>
      <c r="Q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value(9,31,69,'2018-11-18 11:52:00','2018-11-18 11:52:00');</v>
      </c>
    </row>
    <row r="336" spans="10:17" x14ac:dyDescent="0.2">
      <c r="J336" t="s">
        <v>159</v>
      </c>
      <c r="K336" s="1">
        <f>IF(Tabla6[[#This Row],[Clave]]="","",VLOOKUP(Tabla6[[#This Row],[Clave]],Tabla1[[clave]:[id_bitacora]],3,0))</f>
        <v>6</v>
      </c>
      <c r="L336" s="1">
        <f>IF(Tabla6[[#This Row],[Clave]]="","",VLOOKUP(Tabla6[[#This Row],[Clave]],Tabla1[[clave]:[id_bitacora]],4,0))</f>
        <v>1</v>
      </c>
      <c r="M336" t="s">
        <v>269</v>
      </c>
      <c r="N336" s="1">
        <f>IF(Tabla6[[#This Row],[proceso]]="","",VLOOKUP(Tabla6[[#This Row],[proceso]],Tabla5[],2,0))</f>
        <v>22</v>
      </c>
      <c r="O336" s="1">
        <f t="shared" si="5"/>
        <v>10</v>
      </c>
      <c r="P336" s="5">
        <f>IF(Tabla6[[#This Row],[Clave]]="","",VLOOKUP(Tabla6[[#This Row],[Clave]],Tabla1[[clave]:[id2]],7,0))</f>
        <v>69</v>
      </c>
      <c r="Q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value(10,22,69,'2018-11-18 11:52:00','2018-11-18 11:52:00');</v>
      </c>
    </row>
    <row r="337" spans="10:17" x14ac:dyDescent="0.2">
      <c r="J337" t="s">
        <v>159</v>
      </c>
      <c r="K337" s="1">
        <f>IF(Tabla6[[#This Row],[Clave]]="","",VLOOKUP(Tabla6[[#This Row],[Clave]],Tabla1[[clave]:[id_bitacora]],3,0))</f>
        <v>6</v>
      </c>
      <c r="L337" s="1">
        <f>IF(Tabla6[[#This Row],[Clave]]="","",VLOOKUP(Tabla6[[#This Row],[Clave]],Tabla1[[clave]:[id_bitacora]],4,0))</f>
        <v>1</v>
      </c>
      <c r="M337" t="s">
        <v>244</v>
      </c>
      <c r="N337" s="1">
        <f>IF(Tabla6[[#This Row],[proceso]]="","",VLOOKUP(Tabla6[[#This Row],[proceso]],Tabla5[],2,0))</f>
        <v>13</v>
      </c>
      <c r="O337" s="1">
        <f t="shared" si="5"/>
        <v>11</v>
      </c>
      <c r="P337" s="5">
        <f>IF(Tabla6[[#This Row],[Clave]]="","",VLOOKUP(Tabla6[[#This Row],[Clave]],Tabla1[[clave]:[id2]],7,0))</f>
        <v>69</v>
      </c>
      <c r="Q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value(11,13,69,'2018-11-18 11:52:00','2018-11-18 11:52:00');</v>
      </c>
    </row>
    <row r="338" spans="10:17" x14ac:dyDescent="0.2">
      <c r="J338" t="s">
        <v>159</v>
      </c>
      <c r="K338" s="1">
        <f>IF(Tabla6[[#This Row],[Clave]]="","",VLOOKUP(Tabla6[[#This Row],[Clave]],Tabla1[[clave]:[id_bitacora]],3,0))</f>
        <v>6</v>
      </c>
      <c r="L338" s="1">
        <f>IF(Tabla6[[#This Row],[Clave]]="","",VLOOKUP(Tabla6[[#This Row],[Clave]],Tabla1[[clave]:[id_bitacora]],4,0))</f>
        <v>1</v>
      </c>
      <c r="M338" t="s">
        <v>245</v>
      </c>
      <c r="N338" s="1">
        <f>IF(Tabla6[[#This Row],[proceso]]="","",VLOOKUP(Tabla6[[#This Row],[proceso]],Tabla5[],2,0))</f>
        <v>14</v>
      </c>
      <c r="O338" s="1">
        <f t="shared" si="5"/>
        <v>12</v>
      </c>
      <c r="P338" s="5">
        <f>IF(Tabla6[[#This Row],[Clave]]="","",VLOOKUP(Tabla6[[#This Row],[Clave]],Tabla1[[clave]:[id2]],7,0))</f>
        <v>69</v>
      </c>
      <c r="Q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value(12,14,69,'2018-11-18 11:52:00','2018-11-18 11:52:00');</v>
      </c>
    </row>
    <row r="339" spans="10:17" x14ac:dyDescent="0.2">
      <c r="J339" t="s">
        <v>159</v>
      </c>
      <c r="K339" s="1">
        <f>IF(Tabla6[[#This Row],[Clave]]="","",VLOOKUP(Tabla6[[#This Row],[Clave]],Tabla1[[clave]:[id_bitacora]],3,0))</f>
        <v>6</v>
      </c>
      <c r="L339" s="1">
        <f>IF(Tabla6[[#This Row],[Clave]]="","",VLOOKUP(Tabla6[[#This Row],[Clave]],Tabla1[[clave]:[id_bitacora]],4,0))</f>
        <v>1</v>
      </c>
      <c r="M339" t="s">
        <v>253</v>
      </c>
      <c r="N339" s="1">
        <f>IF(Tabla6[[#This Row],[proceso]]="","",VLOOKUP(Tabla6[[#This Row],[proceso]],Tabla5[],2,0))</f>
        <v>24</v>
      </c>
      <c r="O339" s="1">
        <f t="shared" si="5"/>
        <v>13</v>
      </c>
      <c r="P339" s="5">
        <f>IF(Tabla6[[#This Row],[Clave]]="","",VLOOKUP(Tabla6[[#This Row],[Clave]],Tabla1[[clave]:[id2]],7,0))</f>
        <v>69</v>
      </c>
      <c r="Q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value(13,24,69,'2018-11-18 11:52:00','2018-11-18 11:52:00');</v>
      </c>
    </row>
    <row r="340" spans="10:17" x14ac:dyDescent="0.2">
      <c r="J340" t="s">
        <v>159</v>
      </c>
      <c r="K340" s="1">
        <f>IF(Tabla6[[#This Row],[Clave]]="","",VLOOKUP(Tabla6[[#This Row],[Clave]],Tabla1[[clave]:[id_bitacora]],3,0))</f>
        <v>6</v>
      </c>
      <c r="L340" s="1">
        <f>IF(Tabla6[[#This Row],[Clave]]="","",VLOOKUP(Tabla6[[#This Row],[Clave]],Tabla1[[clave]:[id_bitacora]],4,0))</f>
        <v>1</v>
      </c>
      <c r="M340" t="s">
        <v>252</v>
      </c>
      <c r="N340" s="1">
        <f>IF(Tabla6[[#This Row],[proceso]]="","",VLOOKUP(Tabla6[[#This Row],[proceso]],Tabla5[],2,0))</f>
        <v>23</v>
      </c>
      <c r="O340" s="1">
        <f t="shared" si="5"/>
        <v>14</v>
      </c>
      <c r="P340" s="5">
        <f>IF(Tabla6[[#This Row],[Clave]]="","",VLOOKUP(Tabla6[[#This Row],[Clave]],Tabla1[[clave]:[id2]],7,0))</f>
        <v>69</v>
      </c>
      <c r="Q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value(14,23,69,'2018-11-18 11:52:00','2018-11-18 11:52:00');</v>
      </c>
    </row>
    <row r="341" spans="10:17" x14ac:dyDescent="0.2">
      <c r="J341" t="s">
        <v>159</v>
      </c>
      <c r="K341" s="1">
        <f>IF(Tabla6[[#This Row],[Clave]]="","",VLOOKUP(Tabla6[[#This Row],[Clave]],Tabla1[[clave]:[id_bitacora]],3,0))</f>
        <v>6</v>
      </c>
      <c r="L341" s="1">
        <f>IF(Tabla6[[#This Row],[Clave]]="","",VLOOKUP(Tabla6[[#This Row],[Clave]],Tabla1[[clave]:[id_bitacora]],4,0))</f>
        <v>1</v>
      </c>
      <c r="M341" t="s">
        <v>246</v>
      </c>
      <c r="N341" s="1">
        <f>IF(Tabla6[[#This Row],[proceso]]="","",VLOOKUP(Tabla6[[#This Row],[proceso]],Tabla5[],2,0))</f>
        <v>15</v>
      </c>
      <c r="O341" s="1">
        <f t="shared" si="5"/>
        <v>15</v>
      </c>
      <c r="P341" s="5">
        <f>IF(Tabla6[[#This Row],[Clave]]="","",VLOOKUP(Tabla6[[#This Row],[Clave]],Tabla1[[clave]:[id2]],7,0))</f>
        <v>69</v>
      </c>
      <c r="Q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value(15,15,69,'2018-11-18 11:52:00','2018-11-18 11:52:00');</v>
      </c>
    </row>
    <row r="342" spans="10:17" x14ac:dyDescent="0.2">
      <c r="J342" t="s">
        <v>159</v>
      </c>
      <c r="K342" s="1">
        <f>IF(Tabla6[[#This Row],[Clave]]="","",VLOOKUP(Tabla6[[#This Row],[Clave]],Tabla1[[clave]:[id_bitacora]],3,0))</f>
        <v>6</v>
      </c>
      <c r="L342" s="1">
        <f>IF(Tabla6[[#This Row],[Clave]]="","",VLOOKUP(Tabla6[[#This Row],[Clave]],Tabla1[[clave]:[id_bitacora]],4,0))</f>
        <v>1</v>
      </c>
      <c r="M342" t="s">
        <v>247</v>
      </c>
      <c r="N342" s="1">
        <f>IF(Tabla6[[#This Row],[proceso]]="","",VLOOKUP(Tabla6[[#This Row],[proceso]],Tabla5[],2,0))</f>
        <v>16</v>
      </c>
      <c r="O342" s="1">
        <f t="shared" si="5"/>
        <v>16</v>
      </c>
      <c r="P342" s="5">
        <f>IF(Tabla6[[#This Row],[Clave]]="","",VLOOKUP(Tabla6[[#This Row],[Clave]],Tabla1[[clave]:[id2]],7,0))</f>
        <v>69</v>
      </c>
      <c r="Q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value(16,16,69,'2018-11-18 11:52:00','2018-11-18 11:52:00');</v>
      </c>
    </row>
    <row r="343" spans="10:17" x14ac:dyDescent="0.2">
      <c r="J343" t="s">
        <v>188</v>
      </c>
      <c r="K343" s="1">
        <f>IF(Tabla6[[#This Row],[Clave]]="","",VLOOKUP(Tabla6[[#This Row],[Clave]],Tabla1[[clave]:[id_bitacora]],3,0))</f>
        <v>6</v>
      </c>
      <c r="L343" s="1">
        <f>IF(Tabla6[[#This Row],[Clave]]="","",VLOOKUP(Tabla6[[#This Row],[Clave]],Tabla1[[clave]:[id_bitacora]],4,0))</f>
        <v>1</v>
      </c>
      <c r="M343" t="s">
        <v>234</v>
      </c>
      <c r="N343" s="1">
        <f>IF(Tabla6[[#This Row],[proceso]]="","",VLOOKUP(Tabla6[[#This Row],[proceso]],Tabla5[],2,0))</f>
        <v>3</v>
      </c>
      <c r="O343" s="1">
        <f t="shared" si="5"/>
        <v>1</v>
      </c>
      <c r="P343" s="5">
        <f>IF(Tabla6[[#This Row],[Clave]]="","",VLOOKUP(Tabla6[[#This Row],[Clave]],Tabla1[[clave]:[id2]],7,0))</f>
        <v>85</v>
      </c>
      <c r="Q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value(1,3,85,'2018-11-18 11:52:00','2018-11-18 11:52:00');</v>
      </c>
    </row>
    <row r="344" spans="10:17" x14ac:dyDescent="0.2">
      <c r="J344" t="s">
        <v>188</v>
      </c>
      <c r="K344" s="1">
        <f>IF(Tabla6[[#This Row],[Clave]]="","",VLOOKUP(Tabla6[[#This Row],[Clave]],Tabla1[[clave]:[id_bitacora]],3,0))</f>
        <v>6</v>
      </c>
      <c r="L344" s="1">
        <f>IF(Tabla6[[#This Row],[Clave]]="","",VLOOKUP(Tabla6[[#This Row],[Clave]],Tabla1[[clave]:[id_bitacora]],4,0))</f>
        <v>1</v>
      </c>
      <c r="M344" t="s">
        <v>248</v>
      </c>
      <c r="N344" s="1">
        <f>IF(Tabla6[[#This Row],[proceso]]="","",VLOOKUP(Tabla6[[#This Row],[proceso]],Tabla5[],2,0))</f>
        <v>17</v>
      </c>
      <c r="O344" s="1">
        <f t="shared" si="5"/>
        <v>2</v>
      </c>
      <c r="P344" s="5">
        <f>IF(Tabla6[[#This Row],[Clave]]="","",VLOOKUP(Tabla6[[#This Row],[Clave]],Tabla1[[clave]:[id2]],7,0))</f>
        <v>85</v>
      </c>
      <c r="Q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value(2,17,85,'2018-11-18 11:52:00','2018-11-18 11:52:00');</v>
      </c>
    </row>
    <row r="345" spans="10:17" x14ac:dyDescent="0.2">
      <c r="J345" t="s">
        <v>188</v>
      </c>
      <c r="K345" s="1">
        <f>IF(Tabla6[[#This Row],[Clave]]="","",VLOOKUP(Tabla6[[#This Row],[Clave]],Tabla1[[clave]:[id_bitacora]],3,0))</f>
        <v>6</v>
      </c>
      <c r="L345" s="1">
        <f>IF(Tabla6[[#This Row],[Clave]]="","",VLOOKUP(Tabla6[[#This Row],[Clave]],Tabla1[[clave]:[id_bitacora]],4,0))</f>
        <v>1</v>
      </c>
      <c r="M345" t="s">
        <v>233</v>
      </c>
      <c r="N345" s="1">
        <f>IF(Tabla6[[#This Row],[proceso]]="","",VLOOKUP(Tabla6[[#This Row],[proceso]],Tabla5[],2,0))</f>
        <v>4</v>
      </c>
      <c r="O345" s="1">
        <f t="shared" si="5"/>
        <v>3</v>
      </c>
      <c r="P345" s="5">
        <f>IF(Tabla6[[#This Row],[Clave]]="","",VLOOKUP(Tabla6[[#This Row],[Clave]],Tabla1[[clave]:[id2]],7,0))</f>
        <v>85</v>
      </c>
      <c r="Q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value(3,4,85,'2018-11-18 11:52:00','2018-11-18 11:52:00');</v>
      </c>
    </row>
    <row r="346" spans="10:17" x14ac:dyDescent="0.2">
      <c r="J346" t="s">
        <v>188</v>
      </c>
      <c r="K346" s="1">
        <f>IF(Tabla6[[#This Row],[Clave]]="","",VLOOKUP(Tabla6[[#This Row],[Clave]],Tabla1[[clave]:[id_bitacora]],3,0))</f>
        <v>6</v>
      </c>
      <c r="L346" s="1">
        <f>IF(Tabla6[[#This Row],[Clave]]="","",VLOOKUP(Tabla6[[#This Row],[Clave]],Tabla1[[clave]:[id_bitacora]],4,0))</f>
        <v>1</v>
      </c>
      <c r="M346" t="s">
        <v>236</v>
      </c>
      <c r="N346" s="1">
        <f>IF(Tabla6[[#This Row],[proceso]]="","",VLOOKUP(Tabla6[[#This Row],[proceso]],Tabla5[],2,0))</f>
        <v>5</v>
      </c>
      <c r="O346" s="1">
        <f t="shared" si="5"/>
        <v>4</v>
      </c>
      <c r="P346" s="5">
        <f>IF(Tabla6[[#This Row],[Clave]]="","",VLOOKUP(Tabla6[[#This Row],[Clave]],Tabla1[[clave]:[id2]],7,0))</f>
        <v>85</v>
      </c>
      <c r="Q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value(4,5,85,'2018-11-18 11:52:00','2018-11-18 11:52:00');</v>
      </c>
    </row>
    <row r="347" spans="10:17" x14ac:dyDescent="0.2">
      <c r="J347" t="s">
        <v>188</v>
      </c>
      <c r="K347" s="1">
        <f>IF(Tabla6[[#This Row],[Clave]]="","",VLOOKUP(Tabla6[[#This Row],[Clave]],Tabla1[[clave]:[id_bitacora]],3,0))</f>
        <v>6</v>
      </c>
      <c r="L347" s="1">
        <f>IF(Tabla6[[#This Row],[Clave]]="","",VLOOKUP(Tabla6[[#This Row],[Clave]],Tabla1[[clave]:[id_bitacora]],4,0))</f>
        <v>1</v>
      </c>
      <c r="M347" t="s">
        <v>267</v>
      </c>
      <c r="N347" s="1">
        <f>IF(Tabla6[[#This Row],[proceso]]="","",VLOOKUP(Tabla6[[#This Row],[proceso]],Tabla5[],2,0))</f>
        <v>30</v>
      </c>
      <c r="O347" s="1">
        <f t="shared" si="5"/>
        <v>5</v>
      </c>
      <c r="P347" s="5">
        <f>IF(Tabla6[[#This Row],[Clave]]="","",VLOOKUP(Tabla6[[#This Row],[Clave]],Tabla1[[clave]:[id2]],7,0))</f>
        <v>85</v>
      </c>
      <c r="Q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value(5,30,85,'2018-11-18 11:52:00','2018-11-18 11:52:00');</v>
      </c>
    </row>
    <row r="348" spans="10:17" x14ac:dyDescent="0.2">
      <c r="J348" t="s">
        <v>188</v>
      </c>
      <c r="K348" s="1">
        <f>IF(Tabla6[[#This Row],[Clave]]="","",VLOOKUP(Tabla6[[#This Row],[Clave]],Tabla1[[clave]:[id_bitacora]],3,0))</f>
        <v>6</v>
      </c>
      <c r="L348" s="1">
        <f>IF(Tabla6[[#This Row],[Clave]]="","",VLOOKUP(Tabla6[[#This Row],[Clave]],Tabla1[[clave]:[id_bitacora]],4,0))</f>
        <v>1</v>
      </c>
      <c r="M348" t="s">
        <v>249</v>
      </c>
      <c r="N348" s="1">
        <f>IF(Tabla6[[#This Row],[proceso]]="","",VLOOKUP(Tabla6[[#This Row],[proceso]],Tabla5[],2,0))</f>
        <v>18</v>
      </c>
      <c r="O348" s="1">
        <f t="shared" si="5"/>
        <v>6</v>
      </c>
      <c r="P348" s="5">
        <f>IF(Tabla6[[#This Row],[Clave]]="","",VLOOKUP(Tabla6[[#This Row],[Clave]],Tabla1[[clave]:[id2]],7,0))</f>
        <v>85</v>
      </c>
      <c r="Q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value(6,18,85,'2018-11-18 11:52:00','2018-11-18 11:52:00');</v>
      </c>
    </row>
    <row r="349" spans="10:17" x14ac:dyDescent="0.2">
      <c r="J349" t="s">
        <v>188</v>
      </c>
      <c r="K349" s="1">
        <f>IF(Tabla6[[#This Row],[Clave]]="","",VLOOKUP(Tabla6[[#This Row],[Clave]],Tabla1[[clave]:[id_bitacora]],3,0))</f>
        <v>6</v>
      </c>
      <c r="L349" s="1">
        <f>IF(Tabla6[[#This Row],[Clave]]="","",VLOOKUP(Tabla6[[#This Row],[Clave]],Tabla1[[clave]:[id_bitacora]],4,0))</f>
        <v>1</v>
      </c>
      <c r="M349" t="s">
        <v>270</v>
      </c>
      <c r="N349" s="1">
        <f>IF(Tabla6[[#This Row],[proceso]]="","",VLOOKUP(Tabla6[[#This Row],[proceso]],Tabla5[],2,0))</f>
        <v>19</v>
      </c>
      <c r="O349" s="1">
        <f t="shared" si="5"/>
        <v>7</v>
      </c>
      <c r="P349" s="5">
        <f>IF(Tabla6[[#This Row],[Clave]]="","",VLOOKUP(Tabla6[[#This Row],[Clave]],Tabla1[[clave]:[id2]],7,0))</f>
        <v>85</v>
      </c>
      <c r="Q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value(7,19,85,'2018-11-18 11:52:00','2018-11-18 11:52:00');</v>
      </c>
    </row>
    <row r="350" spans="10:17" x14ac:dyDescent="0.2">
      <c r="J350" t="s">
        <v>188</v>
      </c>
      <c r="K350" s="1">
        <f>IF(Tabla6[[#This Row],[Clave]]="","",VLOOKUP(Tabla6[[#This Row],[Clave]],Tabla1[[clave]:[id_bitacora]],3,0))</f>
        <v>6</v>
      </c>
      <c r="L350" s="1">
        <f>IF(Tabla6[[#This Row],[Clave]]="","",VLOOKUP(Tabla6[[#This Row],[Clave]],Tabla1[[clave]:[id_bitacora]],4,0))</f>
        <v>1</v>
      </c>
      <c r="M350" t="s">
        <v>242</v>
      </c>
      <c r="N350" s="1">
        <f>IF(Tabla6[[#This Row],[proceso]]="","",VLOOKUP(Tabla6[[#This Row],[proceso]],Tabla5[],2,0))</f>
        <v>11</v>
      </c>
      <c r="O350" s="1">
        <f t="shared" si="5"/>
        <v>8</v>
      </c>
      <c r="P350" s="5">
        <f>IF(Tabla6[[#This Row],[Clave]]="","",VLOOKUP(Tabla6[[#This Row],[Clave]],Tabla1[[clave]:[id2]],7,0))</f>
        <v>85</v>
      </c>
      <c r="Q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value(8,11,85,'2018-11-18 11:52:00','2018-11-18 11:52:00');</v>
      </c>
    </row>
    <row r="351" spans="10:17" x14ac:dyDescent="0.2">
      <c r="J351" t="s">
        <v>188</v>
      </c>
      <c r="K351" s="1">
        <f>IF(Tabla6[[#This Row],[Clave]]="","",VLOOKUP(Tabla6[[#This Row],[Clave]],Tabla1[[clave]:[id_bitacora]],3,0))</f>
        <v>6</v>
      </c>
      <c r="L351" s="1">
        <f>IF(Tabla6[[#This Row],[Clave]]="","",VLOOKUP(Tabla6[[#This Row],[Clave]],Tabla1[[clave]:[id_bitacora]],4,0))</f>
        <v>1</v>
      </c>
      <c r="M351" t="s">
        <v>268</v>
      </c>
      <c r="N351" s="1">
        <f>IF(Tabla6[[#This Row],[proceso]]="","",VLOOKUP(Tabla6[[#This Row],[proceso]],Tabla5[],2,0))</f>
        <v>31</v>
      </c>
      <c r="O351" s="1">
        <f t="shared" si="5"/>
        <v>9</v>
      </c>
      <c r="P351" s="5">
        <f>IF(Tabla6[[#This Row],[Clave]]="","",VLOOKUP(Tabla6[[#This Row],[Clave]],Tabla1[[clave]:[id2]],7,0))</f>
        <v>85</v>
      </c>
      <c r="Q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value(9,31,85,'2018-11-18 11:52:00','2018-11-18 11:52:00');</v>
      </c>
    </row>
    <row r="352" spans="10:17" x14ac:dyDescent="0.2">
      <c r="J352" t="s">
        <v>188</v>
      </c>
      <c r="K352" s="1">
        <f>IF(Tabla6[[#This Row],[Clave]]="","",VLOOKUP(Tabla6[[#This Row],[Clave]],Tabla1[[clave]:[id_bitacora]],3,0))</f>
        <v>6</v>
      </c>
      <c r="L352" s="1">
        <f>IF(Tabla6[[#This Row],[Clave]]="","",VLOOKUP(Tabla6[[#This Row],[Clave]],Tabla1[[clave]:[id_bitacora]],4,0))</f>
        <v>1</v>
      </c>
      <c r="M352" t="s">
        <v>269</v>
      </c>
      <c r="N352" s="1">
        <f>IF(Tabla6[[#This Row],[proceso]]="","",VLOOKUP(Tabla6[[#This Row],[proceso]],Tabla5[],2,0))</f>
        <v>22</v>
      </c>
      <c r="O352" s="1">
        <f t="shared" si="5"/>
        <v>10</v>
      </c>
      <c r="P352" s="5">
        <f>IF(Tabla6[[#This Row],[Clave]]="","",VLOOKUP(Tabla6[[#This Row],[Clave]],Tabla1[[clave]:[id2]],7,0))</f>
        <v>85</v>
      </c>
      <c r="Q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value(10,22,85,'2018-11-18 11:52:00','2018-11-18 11:52:00');</v>
      </c>
    </row>
    <row r="353" spans="10:17" x14ac:dyDescent="0.2">
      <c r="J353" t="s">
        <v>188</v>
      </c>
      <c r="K353" s="1">
        <f>IF(Tabla6[[#This Row],[Clave]]="","",VLOOKUP(Tabla6[[#This Row],[Clave]],Tabla1[[clave]:[id_bitacora]],3,0))</f>
        <v>6</v>
      </c>
      <c r="L353" s="1">
        <f>IF(Tabla6[[#This Row],[Clave]]="","",VLOOKUP(Tabla6[[#This Row],[Clave]],Tabla1[[clave]:[id_bitacora]],4,0))</f>
        <v>1</v>
      </c>
      <c r="M353" t="s">
        <v>244</v>
      </c>
      <c r="N353" s="1">
        <f>IF(Tabla6[[#This Row],[proceso]]="","",VLOOKUP(Tabla6[[#This Row],[proceso]],Tabla5[],2,0))</f>
        <v>13</v>
      </c>
      <c r="O353" s="1">
        <f t="shared" si="5"/>
        <v>11</v>
      </c>
      <c r="P353" s="5">
        <f>IF(Tabla6[[#This Row],[Clave]]="","",VLOOKUP(Tabla6[[#This Row],[Clave]],Tabla1[[clave]:[id2]],7,0))</f>
        <v>85</v>
      </c>
      <c r="Q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value(11,13,85,'2018-11-18 11:52:00','2018-11-18 11:52:00');</v>
      </c>
    </row>
    <row r="354" spans="10:17" x14ac:dyDescent="0.2">
      <c r="J354" t="s">
        <v>188</v>
      </c>
      <c r="K354" s="1">
        <f>IF(Tabla6[[#This Row],[Clave]]="","",VLOOKUP(Tabla6[[#This Row],[Clave]],Tabla1[[clave]:[id_bitacora]],3,0))</f>
        <v>6</v>
      </c>
      <c r="L354" s="1">
        <f>IF(Tabla6[[#This Row],[Clave]]="","",VLOOKUP(Tabla6[[#This Row],[Clave]],Tabla1[[clave]:[id_bitacora]],4,0))</f>
        <v>1</v>
      </c>
      <c r="M354" t="s">
        <v>245</v>
      </c>
      <c r="N354" s="1">
        <f>IF(Tabla6[[#This Row],[proceso]]="","",VLOOKUP(Tabla6[[#This Row],[proceso]],Tabla5[],2,0))</f>
        <v>14</v>
      </c>
      <c r="O354" s="1">
        <f t="shared" si="5"/>
        <v>12</v>
      </c>
      <c r="P354" s="5">
        <f>IF(Tabla6[[#This Row],[Clave]]="","",VLOOKUP(Tabla6[[#This Row],[Clave]],Tabla1[[clave]:[id2]],7,0))</f>
        <v>85</v>
      </c>
      <c r="Q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value(12,14,85,'2018-11-18 11:52:00','2018-11-18 11:52:00');</v>
      </c>
    </row>
    <row r="355" spans="10:17" x14ac:dyDescent="0.2">
      <c r="J355" t="s">
        <v>188</v>
      </c>
      <c r="K355" s="1">
        <f>IF(Tabla6[[#This Row],[Clave]]="","",VLOOKUP(Tabla6[[#This Row],[Clave]],Tabla1[[clave]:[id_bitacora]],3,0))</f>
        <v>6</v>
      </c>
      <c r="L355" s="1">
        <f>IF(Tabla6[[#This Row],[Clave]]="","",VLOOKUP(Tabla6[[#This Row],[Clave]],Tabla1[[clave]:[id_bitacora]],4,0))</f>
        <v>1</v>
      </c>
      <c r="M355" t="s">
        <v>253</v>
      </c>
      <c r="N355" s="1">
        <f>IF(Tabla6[[#This Row],[proceso]]="","",VLOOKUP(Tabla6[[#This Row],[proceso]],Tabla5[],2,0))</f>
        <v>24</v>
      </c>
      <c r="O355" s="1">
        <f t="shared" si="5"/>
        <v>13</v>
      </c>
      <c r="P355" s="5">
        <f>IF(Tabla6[[#This Row],[Clave]]="","",VLOOKUP(Tabla6[[#This Row],[Clave]],Tabla1[[clave]:[id2]],7,0))</f>
        <v>85</v>
      </c>
      <c r="Q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value(13,24,85,'2018-11-18 11:52:00','2018-11-18 11:52:00');</v>
      </c>
    </row>
    <row r="356" spans="10:17" x14ac:dyDescent="0.2">
      <c r="J356" t="s">
        <v>188</v>
      </c>
      <c r="K356" s="1">
        <f>IF(Tabla6[[#This Row],[Clave]]="","",VLOOKUP(Tabla6[[#This Row],[Clave]],Tabla1[[clave]:[id_bitacora]],3,0))</f>
        <v>6</v>
      </c>
      <c r="L356" s="1">
        <f>IF(Tabla6[[#This Row],[Clave]]="","",VLOOKUP(Tabla6[[#This Row],[Clave]],Tabla1[[clave]:[id_bitacora]],4,0))</f>
        <v>1</v>
      </c>
      <c r="M356" t="s">
        <v>252</v>
      </c>
      <c r="N356" s="1">
        <f>IF(Tabla6[[#This Row],[proceso]]="","",VLOOKUP(Tabla6[[#This Row],[proceso]],Tabla5[],2,0))</f>
        <v>23</v>
      </c>
      <c r="O356" s="1">
        <f t="shared" si="5"/>
        <v>14</v>
      </c>
      <c r="P356" s="5">
        <f>IF(Tabla6[[#This Row],[Clave]]="","",VLOOKUP(Tabla6[[#This Row],[Clave]],Tabla1[[clave]:[id2]],7,0))</f>
        <v>85</v>
      </c>
      <c r="Q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value(14,23,85,'2018-11-18 11:52:00','2018-11-18 11:52:00');</v>
      </c>
    </row>
    <row r="357" spans="10:17" x14ac:dyDescent="0.2">
      <c r="J357" t="s">
        <v>188</v>
      </c>
      <c r="K357" s="1">
        <f>IF(Tabla6[[#This Row],[Clave]]="","",VLOOKUP(Tabla6[[#This Row],[Clave]],Tabla1[[clave]:[id_bitacora]],3,0))</f>
        <v>6</v>
      </c>
      <c r="L357" s="1">
        <f>IF(Tabla6[[#This Row],[Clave]]="","",VLOOKUP(Tabla6[[#This Row],[Clave]],Tabla1[[clave]:[id_bitacora]],4,0))</f>
        <v>1</v>
      </c>
      <c r="M357" t="s">
        <v>246</v>
      </c>
      <c r="N357" s="1">
        <f>IF(Tabla6[[#This Row],[proceso]]="","",VLOOKUP(Tabla6[[#This Row],[proceso]],Tabla5[],2,0))</f>
        <v>15</v>
      </c>
      <c r="O357" s="1">
        <f t="shared" si="5"/>
        <v>15</v>
      </c>
      <c r="P357" s="5">
        <f>IF(Tabla6[[#This Row],[Clave]]="","",VLOOKUP(Tabla6[[#This Row],[Clave]],Tabla1[[clave]:[id2]],7,0))</f>
        <v>85</v>
      </c>
      <c r="Q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value(15,15,85,'2018-11-18 11:52:00','2018-11-18 11:52:00');</v>
      </c>
    </row>
    <row r="358" spans="10:17" x14ac:dyDescent="0.2">
      <c r="J358" t="s">
        <v>188</v>
      </c>
      <c r="K358" s="1">
        <f>IF(Tabla6[[#This Row],[Clave]]="","",VLOOKUP(Tabla6[[#This Row],[Clave]],Tabla1[[clave]:[id_bitacora]],3,0))</f>
        <v>6</v>
      </c>
      <c r="L358" s="1">
        <f>IF(Tabla6[[#This Row],[Clave]]="","",VLOOKUP(Tabla6[[#This Row],[Clave]],Tabla1[[clave]:[id_bitacora]],4,0))</f>
        <v>1</v>
      </c>
      <c r="M358" t="s">
        <v>247</v>
      </c>
      <c r="N358" s="1">
        <f>IF(Tabla6[[#This Row],[proceso]]="","",VLOOKUP(Tabla6[[#This Row],[proceso]],Tabla5[],2,0))</f>
        <v>16</v>
      </c>
      <c r="O358" s="1">
        <f t="shared" si="5"/>
        <v>16</v>
      </c>
      <c r="P358" s="5">
        <f>IF(Tabla6[[#This Row],[Clave]]="","",VLOOKUP(Tabla6[[#This Row],[Clave]],Tabla1[[clave]:[id2]],7,0))</f>
        <v>85</v>
      </c>
      <c r="Q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value(16,16,85,'2018-11-18 11:52:00','2018-11-18 11:52:00');</v>
      </c>
    </row>
    <row r="359" spans="10:17" x14ac:dyDescent="0.2">
      <c r="J359" s="3" t="s">
        <v>199</v>
      </c>
      <c r="K359" s="1">
        <f>IF(Tabla6[[#This Row],[Clave]]="","",VLOOKUP(Tabla6[[#This Row],[Clave]],Tabla1[[clave]:[id_bitacora]],3,0))</f>
        <v>7</v>
      </c>
      <c r="L359" s="1">
        <f>IF(Tabla6[[#This Row],[Clave]]="","",VLOOKUP(Tabla6[[#This Row],[Clave]],Tabla1[[clave]:[id_bitacora]],4,0))</f>
        <v>1</v>
      </c>
      <c r="M359" t="s">
        <v>234</v>
      </c>
      <c r="N359" s="1">
        <f>IF(Tabla6[[#This Row],[proceso]]="","",VLOOKUP(Tabla6[[#This Row],[proceso]],Tabla5[],2,0))</f>
        <v>3</v>
      </c>
      <c r="O359" s="1">
        <f t="shared" si="5"/>
        <v>1</v>
      </c>
      <c r="P359" s="5">
        <f>IF(Tabla6[[#This Row],[Clave]]="","",VLOOKUP(Tabla6[[#This Row],[Clave]],Tabla1[[clave]:[id2]],7,0))</f>
        <v>89</v>
      </c>
      <c r="Q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value(1,3,89,'2018-11-18 11:52:00','2018-11-18 11:52:00');</v>
      </c>
    </row>
    <row r="360" spans="10:17" x14ac:dyDescent="0.2">
      <c r="J360" s="3" t="s">
        <v>199</v>
      </c>
      <c r="K360" s="1">
        <f>IF(Tabla6[[#This Row],[Clave]]="","",VLOOKUP(Tabla6[[#This Row],[Clave]],Tabla1[[clave]:[id_bitacora]],3,0))</f>
        <v>7</v>
      </c>
      <c r="L360" s="1">
        <f>IF(Tabla6[[#This Row],[Clave]]="","",VLOOKUP(Tabla6[[#This Row],[Clave]],Tabla1[[clave]:[id_bitacora]],4,0))</f>
        <v>1</v>
      </c>
      <c r="M360" t="s">
        <v>248</v>
      </c>
      <c r="N360" s="1">
        <f>IF(Tabla6[[#This Row],[proceso]]="","",VLOOKUP(Tabla6[[#This Row],[proceso]],Tabla5[],2,0))</f>
        <v>17</v>
      </c>
      <c r="O360" s="1">
        <f t="shared" si="5"/>
        <v>2</v>
      </c>
      <c r="P360" s="5">
        <f>IF(Tabla6[[#This Row],[Clave]]="","",VLOOKUP(Tabla6[[#This Row],[Clave]],Tabla1[[clave]:[id2]],7,0))</f>
        <v>89</v>
      </c>
      <c r="Q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value(2,17,89,'2018-11-18 11:52:00','2018-11-18 11:52:00');</v>
      </c>
    </row>
    <row r="361" spans="10:17" x14ac:dyDescent="0.2">
      <c r="J361" s="3" t="s">
        <v>199</v>
      </c>
      <c r="K361" s="1">
        <f>IF(Tabla6[[#This Row],[Clave]]="","",VLOOKUP(Tabla6[[#This Row],[Clave]],Tabla1[[clave]:[id_bitacora]],3,0))</f>
        <v>7</v>
      </c>
      <c r="L361" s="1">
        <f>IF(Tabla6[[#This Row],[Clave]]="","",VLOOKUP(Tabla6[[#This Row],[Clave]],Tabla1[[clave]:[id_bitacora]],4,0))</f>
        <v>1</v>
      </c>
      <c r="M361" t="s">
        <v>233</v>
      </c>
      <c r="N361" s="1">
        <f>IF(Tabla6[[#This Row],[proceso]]="","",VLOOKUP(Tabla6[[#This Row],[proceso]],Tabla5[],2,0))</f>
        <v>4</v>
      </c>
      <c r="O361" s="1">
        <f t="shared" si="5"/>
        <v>3</v>
      </c>
      <c r="P361" s="5">
        <f>IF(Tabla6[[#This Row],[Clave]]="","",VLOOKUP(Tabla6[[#This Row],[Clave]],Tabla1[[clave]:[id2]],7,0))</f>
        <v>89</v>
      </c>
      <c r="Q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value(3,4,89,'2018-11-18 11:52:00','2018-11-18 11:52:00');</v>
      </c>
    </row>
    <row r="362" spans="10:17" x14ac:dyDescent="0.2">
      <c r="J362" s="3" t="s">
        <v>199</v>
      </c>
      <c r="K362" s="1">
        <f>IF(Tabla6[[#This Row],[Clave]]="","",VLOOKUP(Tabla6[[#This Row],[Clave]],Tabla1[[clave]:[id_bitacora]],3,0))</f>
        <v>7</v>
      </c>
      <c r="L362" s="1">
        <f>IF(Tabla6[[#This Row],[Clave]]="","",VLOOKUP(Tabla6[[#This Row],[Clave]],Tabla1[[clave]:[id_bitacora]],4,0))</f>
        <v>1</v>
      </c>
      <c r="M362" t="s">
        <v>236</v>
      </c>
      <c r="N362" s="1">
        <f>IF(Tabla6[[#This Row],[proceso]]="","",VLOOKUP(Tabla6[[#This Row],[proceso]],Tabla5[],2,0))</f>
        <v>5</v>
      </c>
      <c r="O362" s="1">
        <f t="shared" si="5"/>
        <v>4</v>
      </c>
      <c r="P362" s="5">
        <f>IF(Tabla6[[#This Row],[Clave]]="","",VLOOKUP(Tabla6[[#This Row],[Clave]],Tabla1[[clave]:[id2]],7,0))</f>
        <v>89</v>
      </c>
      <c r="Q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value(4,5,89,'2018-11-18 11:52:00','2018-11-18 11:52:00');</v>
      </c>
    </row>
    <row r="363" spans="10:17" x14ac:dyDescent="0.2">
      <c r="J363" s="3" t="s">
        <v>199</v>
      </c>
      <c r="K363" s="1">
        <f>IF(Tabla6[[#This Row],[Clave]]="","",VLOOKUP(Tabla6[[#This Row],[Clave]],Tabla1[[clave]:[id_bitacora]],3,0))</f>
        <v>7</v>
      </c>
      <c r="L363" s="1">
        <f>IF(Tabla6[[#This Row],[Clave]]="","",VLOOKUP(Tabla6[[#This Row],[Clave]],Tabla1[[clave]:[id_bitacora]],4,0))</f>
        <v>1</v>
      </c>
      <c r="M363" t="s">
        <v>267</v>
      </c>
      <c r="N363" s="1">
        <f>IF(Tabla6[[#This Row],[proceso]]="","",VLOOKUP(Tabla6[[#This Row],[proceso]],Tabla5[],2,0))</f>
        <v>30</v>
      </c>
      <c r="O363" s="1">
        <f t="shared" si="5"/>
        <v>5</v>
      </c>
      <c r="P363" s="5">
        <f>IF(Tabla6[[#This Row],[Clave]]="","",VLOOKUP(Tabla6[[#This Row],[Clave]],Tabla1[[clave]:[id2]],7,0))</f>
        <v>89</v>
      </c>
      <c r="Q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value(5,30,89,'2018-11-18 11:52:00','2018-11-18 11:52:00');</v>
      </c>
    </row>
    <row r="364" spans="10:17" x14ac:dyDescent="0.2">
      <c r="J364" s="3" t="s">
        <v>199</v>
      </c>
      <c r="K364" s="1">
        <f>IF(Tabla6[[#This Row],[Clave]]="","",VLOOKUP(Tabla6[[#This Row],[Clave]],Tabla1[[clave]:[id_bitacora]],3,0))</f>
        <v>7</v>
      </c>
      <c r="L364" s="1">
        <f>IF(Tabla6[[#This Row],[Clave]]="","",VLOOKUP(Tabla6[[#This Row],[Clave]],Tabla1[[clave]:[id_bitacora]],4,0))</f>
        <v>1</v>
      </c>
      <c r="M364" t="s">
        <v>249</v>
      </c>
      <c r="N364" s="1">
        <f>IF(Tabla6[[#This Row],[proceso]]="","",VLOOKUP(Tabla6[[#This Row],[proceso]],Tabla5[],2,0))</f>
        <v>18</v>
      </c>
      <c r="O364" s="1">
        <f t="shared" si="5"/>
        <v>6</v>
      </c>
      <c r="P364" s="5">
        <f>IF(Tabla6[[#This Row],[Clave]]="","",VLOOKUP(Tabla6[[#This Row],[Clave]],Tabla1[[clave]:[id2]],7,0))</f>
        <v>89</v>
      </c>
      <c r="Q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value(6,18,89,'2018-11-18 11:52:00','2018-11-18 11:52:00');</v>
      </c>
    </row>
    <row r="365" spans="10:17" x14ac:dyDescent="0.2">
      <c r="J365" s="3" t="s">
        <v>199</v>
      </c>
      <c r="K365" s="1">
        <f>IF(Tabla6[[#This Row],[Clave]]="","",VLOOKUP(Tabla6[[#This Row],[Clave]],Tabla1[[clave]:[id_bitacora]],3,0))</f>
        <v>7</v>
      </c>
      <c r="L365" s="1">
        <f>IF(Tabla6[[#This Row],[Clave]]="","",VLOOKUP(Tabla6[[#This Row],[Clave]],Tabla1[[clave]:[id_bitacora]],4,0))</f>
        <v>1</v>
      </c>
      <c r="M365" t="s">
        <v>270</v>
      </c>
      <c r="N365" s="1">
        <f>IF(Tabla6[[#This Row],[proceso]]="","",VLOOKUP(Tabla6[[#This Row],[proceso]],Tabla5[],2,0))</f>
        <v>19</v>
      </c>
      <c r="O365" s="1">
        <f t="shared" si="5"/>
        <v>7</v>
      </c>
      <c r="P365" s="5">
        <f>IF(Tabla6[[#This Row],[Clave]]="","",VLOOKUP(Tabla6[[#This Row],[Clave]],Tabla1[[clave]:[id2]],7,0))</f>
        <v>89</v>
      </c>
      <c r="Q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value(7,19,89,'2018-11-18 11:52:00','2018-11-18 11:52:00');</v>
      </c>
    </row>
    <row r="366" spans="10:17" x14ac:dyDescent="0.2">
      <c r="J366" s="3" t="s">
        <v>199</v>
      </c>
      <c r="K366" s="1">
        <f>IF(Tabla6[[#This Row],[Clave]]="","",VLOOKUP(Tabla6[[#This Row],[Clave]],Tabla1[[clave]:[id_bitacora]],3,0))</f>
        <v>7</v>
      </c>
      <c r="L366" s="1">
        <f>IF(Tabla6[[#This Row],[Clave]]="","",VLOOKUP(Tabla6[[#This Row],[Clave]],Tabla1[[clave]:[id_bitacora]],4,0))</f>
        <v>1</v>
      </c>
      <c r="M366" t="s">
        <v>242</v>
      </c>
      <c r="N366" s="1">
        <f>IF(Tabla6[[#This Row],[proceso]]="","",VLOOKUP(Tabla6[[#This Row],[proceso]],Tabla5[],2,0))</f>
        <v>11</v>
      </c>
      <c r="O366" s="1">
        <f t="shared" si="5"/>
        <v>8</v>
      </c>
      <c r="P366" s="5">
        <f>IF(Tabla6[[#This Row],[Clave]]="","",VLOOKUP(Tabla6[[#This Row],[Clave]],Tabla1[[clave]:[id2]],7,0))</f>
        <v>89</v>
      </c>
      <c r="Q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value(8,11,89,'2018-11-18 11:52:00','2018-11-18 11:52:00');</v>
      </c>
    </row>
    <row r="367" spans="10:17" x14ac:dyDescent="0.2">
      <c r="J367" s="3" t="s">
        <v>199</v>
      </c>
      <c r="K367" s="1">
        <f>IF(Tabla6[[#This Row],[Clave]]="","",VLOOKUP(Tabla6[[#This Row],[Clave]],Tabla1[[clave]:[id_bitacora]],3,0))</f>
        <v>7</v>
      </c>
      <c r="L367" s="1">
        <f>IF(Tabla6[[#This Row],[Clave]]="","",VLOOKUP(Tabla6[[#This Row],[Clave]],Tabla1[[clave]:[id_bitacora]],4,0))</f>
        <v>1</v>
      </c>
      <c r="M367" t="s">
        <v>268</v>
      </c>
      <c r="N367" s="1">
        <f>IF(Tabla6[[#This Row],[proceso]]="","",VLOOKUP(Tabla6[[#This Row],[proceso]],Tabla5[],2,0))</f>
        <v>31</v>
      </c>
      <c r="O367" s="1">
        <f t="shared" si="5"/>
        <v>9</v>
      </c>
      <c r="P367" s="5">
        <f>IF(Tabla6[[#This Row],[Clave]]="","",VLOOKUP(Tabla6[[#This Row],[Clave]],Tabla1[[clave]:[id2]],7,0))</f>
        <v>89</v>
      </c>
      <c r="Q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value(9,31,89,'2018-11-18 11:52:00','2018-11-18 11:52:00');</v>
      </c>
    </row>
    <row r="368" spans="10:17" x14ac:dyDescent="0.2">
      <c r="J368" s="3" t="s">
        <v>199</v>
      </c>
      <c r="K368" s="1">
        <f>IF(Tabla6[[#This Row],[Clave]]="","",VLOOKUP(Tabla6[[#This Row],[Clave]],Tabla1[[clave]:[id_bitacora]],3,0))</f>
        <v>7</v>
      </c>
      <c r="L368" s="1">
        <f>IF(Tabla6[[#This Row],[Clave]]="","",VLOOKUP(Tabla6[[#This Row],[Clave]],Tabla1[[clave]:[id_bitacora]],4,0))</f>
        <v>1</v>
      </c>
      <c r="M368" t="s">
        <v>269</v>
      </c>
      <c r="N368" s="1">
        <f>IF(Tabla6[[#This Row],[proceso]]="","",VLOOKUP(Tabla6[[#This Row],[proceso]],Tabla5[],2,0))</f>
        <v>22</v>
      </c>
      <c r="O368" s="1">
        <f t="shared" si="5"/>
        <v>10</v>
      </c>
      <c r="P368" s="5">
        <f>IF(Tabla6[[#This Row],[Clave]]="","",VLOOKUP(Tabla6[[#This Row],[Clave]],Tabla1[[clave]:[id2]],7,0))</f>
        <v>89</v>
      </c>
      <c r="Q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value(10,22,89,'2018-11-18 11:52:00','2018-11-18 11:52:00');</v>
      </c>
    </row>
    <row r="369" spans="10:17" x14ac:dyDescent="0.2">
      <c r="J369" s="3" t="s">
        <v>199</v>
      </c>
      <c r="K369" s="1">
        <f>IF(Tabla6[[#This Row],[Clave]]="","",VLOOKUP(Tabla6[[#This Row],[Clave]],Tabla1[[clave]:[id_bitacora]],3,0))</f>
        <v>7</v>
      </c>
      <c r="L369" s="1">
        <f>IF(Tabla6[[#This Row],[Clave]]="","",VLOOKUP(Tabla6[[#This Row],[Clave]],Tabla1[[clave]:[id_bitacora]],4,0))</f>
        <v>1</v>
      </c>
      <c r="M369" t="s">
        <v>244</v>
      </c>
      <c r="N369" s="1">
        <f>IF(Tabla6[[#This Row],[proceso]]="","",VLOOKUP(Tabla6[[#This Row],[proceso]],Tabla5[],2,0))</f>
        <v>13</v>
      </c>
      <c r="O369" s="1">
        <f t="shared" si="5"/>
        <v>11</v>
      </c>
      <c r="P369" s="5">
        <f>IF(Tabla6[[#This Row],[Clave]]="","",VLOOKUP(Tabla6[[#This Row],[Clave]],Tabla1[[clave]:[id2]],7,0))</f>
        <v>89</v>
      </c>
      <c r="Q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value(11,13,89,'2018-11-18 11:52:00','2018-11-18 11:52:00');</v>
      </c>
    </row>
    <row r="370" spans="10:17" x14ac:dyDescent="0.2">
      <c r="J370" s="3" t="s">
        <v>199</v>
      </c>
      <c r="K370" s="1">
        <f>IF(Tabla6[[#This Row],[Clave]]="","",VLOOKUP(Tabla6[[#This Row],[Clave]],Tabla1[[clave]:[id_bitacora]],3,0))</f>
        <v>7</v>
      </c>
      <c r="L370" s="1">
        <f>IF(Tabla6[[#This Row],[Clave]]="","",VLOOKUP(Tabla6[[#This Row],[Clave]],Tabla1[[clave]:[id_bitacora]],4,0))</f>
        <v>1</v>
      </c>
      <c r="M370" t="s">
        <v>245</v>
      </c>
      <c r="N370" s="1">
        <f>IF(Tabla6[[#This Row],[proceso]]="","",VLOOKUP(Tabla6[[#This Row],[proceso]],Tabla5[],2,0))</f>
        <v>14</v>
      </c>
      <c r="O370" s="1">
        <f t="shared" si="5"/>
        <v>12</v>
      </c>
      <c r="P370" s="5">
        <f>IF(Tabla6[[#This Row],[Clave]]="","",VLOOKUP(Tabla6[[#This Row],[Clave]],Tabla1[[clave]:[id2]],7,0))</f>
        <v>89</v>
      </c>
      <c r="Q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value(12,14,89,'2018-11-18 11:52:00','2018-11-18 11:52:00');</v>
      </c>
    </row>
    <row r="371" spans="10:17" x14ac:dyDescent="0.2">
      <c r="J371" s="3" t="s">
        <v>199</v>
      </c>
      <c r="K371" s="1">
        <f>IF(Tabla6[[#This Row],[Clave]]="","",VLOOKUP(Tabla6[[#This Row],[Clave]],Tabla1[[clave]:[id_bitacora]],3,0))</f>
        <v>7</v>
      </c>
      <c r="L371" s="1">
        <f>IF(Tabla6[[#This Row],[Clave]]="","",VLOOKUP(Tabla6[[#This Row],[Clave]],Tabla1[[clave]:[id_bitacora]],4,0))</f>
        <v>1</v>
      </c>
      <c r="M371" t="s">
        <v>253</v>
      </c>
      <c r="N371" s="1">
        <f>IF(Tabla6[[#This Row],[proceso]]="","",VLOOKUP(Tabla6[[#This Row],[proceso]],Tabla5[],2,0))</f>
        <v>24</v>
      </c>
      <c r="O371" s="1">
        <f t="shared" si="5"/>
        <v>13</v>
      </c>
      <c r="P371" s="5">
        <f>IF(Tabla6[[#This Row],[Clave]]="","",VLOOKUP(Tabla6[[#This Row],[Clave]],Tabla1[[clave]:[id2]],7,0))</f>
        <v>89</v>
      </c>
      <c r="Q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value(13,24,89,'2018-11-18 11:52:00','2018-11-18 11:52:00');</v>
      </c>
    </row>
    <row r="372" spans="10:17" x14ac:dyDescent="0.2">
      <c r="J372" s="3" t="s">
        <v>199</v>
      </c>
      <c r="K372" s="1">
        <f>IF(Tabla6[[#This Row],[Clave]]="","",VLOOKUP(Tabla6[[#This Row],[Clave]],Tabla1[[clave]:[id_bitacora]],3,0))</f>
        <v>7</v>
      </c>
      <c r="L372" s="1">
        <f>IF(Tabla6[[#This Row],[Clave]]="","",VLOOKUP(Tabla6[[#This Row],[Clave]],Tabla1[[clave]:[id_bitacora]],4,0))</f>
        <v>1</v>
      </c>
      <c r="M372" t="s">
        <v>252</v>
      </c>
      <c r="N372" s="1">
        <f>IF(Tabla6[[#This Row],[proceso]]="","",VLOOKUP(Tabla6[[#This Row],[proceso]],Tabla5[],2,0))</f>
        <v>23</v>
      </c>
      <c r="O372" s="1">
        <f t="shared" si="5"/>
        <v>14</v>
      </c>
      <c r="P372" s="5">
        <f>IF(Tabla6[[#This Row],[Clave]]="","",VLOOKUP(Tabla6[[#This Row],[Clave]],Tabla1[[clave]:[id2]],7,0))</f>
        <v>89</v>
      </c>
      <c r="Q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value(14,23,89,'2018-11-18 11:52:00','2018-11-18 11:52:00');</v>
      </c>
    </row>
    <row r="373" spans="10:17" x14ac:dyDescent="0.2">
      <c r="J373" s="3" t="s">
        <v>199</v>
      </c>
      <c r="K373" s="1">
        <f>IF(Tabla6[[#This Row],[Clave]]="","",VLOOKUP(Tabla6[[#This Row],[Clave]],Tabla1[[clave]:[id_bitacora]],3,0))</f>
        <v>7</v>
      </c>
      <c r="L373" s="1">
        <f>IF(Tabla6[[#This Row],[Clave]]="","",VLOOKUP(Tabla6[[#This Row],[Clave]],Tabla1[[clave]:[id_bitacora]],4,0))</f>
        <v>1</v>
      </c>
      <c r="M373" t="s">
        <v>246</v>
      </c>
      <c r="N373" s="1">
        <f>IF(Tabla6[[#This Row],[proceso]]="","",VLOOKUP(Tabla6[[#This Row],[proceso]],Tabla5[],2,0))</f>
        <v>15</v>
      </c>
      <c r="O373" s="1">
        <f t="shared" si="5"/>
        <v>15</v>
      </c>
      <c r="P373" s="5">
        <f>IF(Tabla6[[#This Row],[Clave]]="","",VLOOKUP(Tabla6[[#This Row],[Clave]],Tabla1[[clave]:[id2]],7,0))</f>
        <v>89</v>
      </c>
      <c r="Q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value(15,15,89,'2018-11-18 11:52:00','2018-11-18 11:52:00');</v>
      </c>
    </row>
    <row r="374" spans="10:17" x14ac:dyDescent="0.2">
      <c r="J374" s="3" t="s">
        <v>199</v>
      </c>
      <c r="K374" s="1">
        <f>IF(Tabla6[[#This Row],[Clave]]="","",VLOOKUP(Tabla6[[#This Row],[Clave]],Tabla1[[clave]:[id_bitacora]],3,0))</f>
        <v>7</v>
      </c>
      <c r="L374" s="1">
        <f>IF(Tabla6[[#This Row],[Clave]]="","",VLOOKUP(Tabla6[[#This Row],[Clave]],Tabla1[[clave]:[id_bitacora]],4,0))</f>
        <v>1</v>
      </c>
      <c r="M374" t="s">
        <v>247</v>
      </c>
      <c r="N374" s="1">
        <f>IF(Tabla6[[#This Row],[proceso]]="","",VLOOKUP(Tabla6[[#This Row],[proceso]],Tabla5[],2,0))</f>
        <v>16</v>
      </c>
      <c r="O374" s="1">
        <f t="shared" si="5"/>
        <v>16</v>
      </c>
      <c r="P374" s="5">
        <f>IF(Tabla6[[#This Row],[Clave]]="","",VLOOKUP(Tabla6[[#This Row],[Clave]],Tabla1[[clave]:[id2]],7,0))</f>
        <v>89</v>
      </c>
      <c r="Q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value(16,16,89,'2018-11-18 11:52:00','2018-11-18 11:52:00');</v>
      </c>
    </row>
    <row r="375" spans="10:17" x14ac:dyDescent="0.2">
      <c r="J375" s="3" t="s">
        <v>15</v>
      </c>
      <c r="K375" s="1">
        <f>IF(Tabla6[[#This Row],[Clave]]="","",VLOOKUP(Tabla6[[#This Row],[Clave]],Tabla1[[clave]:[id_bitacora]],3,0))</f>
        <v>8</v>
      </c>
      <c r="L375" s="1">
        <f>IF(Tabla6[[#This Row],[Clave]]="","",VLOOKUP(Tabla6[[#This Row],[Clave]],Tabla1[[clave]:[id_bitacora]],4,0))</f>
        <v>1</v>
      </c>
      <c r="M375" t="s">
        <v>234</v>
      </c>
      <c r="N375" s="1">
        <f>IF(Tabla6[[#This Row],[proceso]]="","",VLOOKUP(Tabla6[[#This Row],[proceso]],Tabla5[],2,0))</f>
        <v>3</v>
      </c>
      <c r="O375" s="1">
        <f t="shared" si="5"/>
        <v>1</v>
      </c>
      <c r="P375" s="5">
        <f>IF(Tabla6[[#This Row],[Clave]]="","",VLOOKUP(Tabla6[[#This Row],[Clave]],Tabla1[[clave]:[id2]],7,0))</f>
        <v>8</v>
      </c>
      <c r="Q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value(1,3,8,'2018-11-18 11:52:00','2018-11-18 11:52:00');</v>
      </c>
    </row>
    <row r="376" spans="10:17" x14ac:dyDescent="0.2">
      <c r="J376" s="3" t="s">
        <v>15</v>
      </c>
      <c r="K376" s="1">
        <f>IF(Tabla6[[#This Row],[Clave]]="","",VLOOKUP(Tabla6[[#This Row],[Clave]],Tabla1[[clave]:[id_bitacora]],3,0))</f>
        <v>8</v>
      </c>
      <c r="L376" s="1">
        <f>IF(Tabla6[[#This Row],[Clave]]="","",VLOOKUP(Tabla6[[#This Row],[Clave]],Tabla1[[clave]:[id_bitacora]],4,0))</f>
        <v>1</v>
      </c>
      <c r="M376" t="s">
        <v>248</v>
      </c>
      <c r="N376" s="1">
        <f>IF(Tabla6[[#This Row],[proceso]]="","",VLOOKUP(Tabla6[[#This Row],[proceso]],Tabla5[],2,0))</f>
        <v>17</v>
      </c>
      <c r="O376" s="1">
        <f t="shared" si="5"/>
        <v>2</v>
      </c>
      <c r="P376" s="5">
        <f>IF(Tabla6[[#This Row],[Clave]]="","",VLOOKUP(Tabla6[[#This Row],[Clave]],Tabla1[[clave]:[id2]],7,0))</f>
        <v>8</v>
      </c>
      <c r="Q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value(2,17,8,'2018-11-18 11:52:00','2018-11-18 11:52:00');</v>
      </c>
    </row>
    <row r="377" spans="10:17" x14ac:dyDescent="0.2">
      <c r="J377" s="3" t="s">
        <v>15</v>
      </c>
      <c r="K377" s="1">
        <f>IF(Tabla6[[#This Row],[Clave]]="","",VLOOKUP(Tabla6[[#This Row],[Clave]],Tabla1[[clave]:[id_bitacora]],3,0))</f>
        <v>8</v>
      </c>
      <c r="L377" s="1">
        <f>IF(Tabla6[[#This Row],[Clave]]="","",VLOOKUP(Tabla6[[#This Row],[Clave]],Tabla1[[clave]:[id_bitacora]],4,0))</f>
        <v>1</v>
      </c>
      <c r="M377" t="s">
        <v>236</v>
      </c>
      <c r="N377" s="1">
        <f>IF(Tabla6[[#This Row],[proceso]]="","",VLOOKUP(Tabla6[[#This Row],[proceso]],Tabla5[],2,0))</f>
        <v>5</v>
      </c>
      <c r="O377" s="1">
        <f t="shared" si="5"/>
        <v>3</v>
      </c>
      <c r="P377" s="5">
        <f>IF(Tabla6[[#This Row],[Clave]]="","",VLOOKUP(Tabla6[[#This Row],[Clave]],Tabla1[[clave]:[id2]],7,0))</f>
        <v>8</v>
      </c>
      <c r="Q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value(3,5,8,'2018-11-18 11:52:00','2018-11-18 11:52:00');</v>
      </c>
    </row>
    <row r="378" spans="10:17" x14ac:dyDescent="0.2">
      <c r="J378" s="3" t="s">
        <v>15</v>
      </c>
      <c r="K378" s="1">
        <f>IF(Tabla6[[#This Row],[Clave]]="","",VLOOKUP(Tabla6[[#This Row],[Clave]],Tabla1[[clave]:[id_bitacora]],3,0))</f>
        <v>8</v>
      </c>
      <c r="L378" s="1">
        <f>IF(Tabla6[[#This Row],[Clave]]="","",VLOOKUP(Tabla6[[#This Row],[Clave]],Tabla1[[clave]:[id_bitacora]],4,0))</f>
        <v>1</v>
      </c>
      <c r="M378" t="s">
        <v>237</v>
      </c>
      <c r="N378" s="1">
        <f>IF(Tabla6[[#This Row],[proceso]]="","",VLOOKUP(Tabla6[[#This Row],[proceso]],Tabla5[],2,0))</f>
        <v>6</v>
      </c>
      <c r="O378" s="1">
        <f t="shared" si="5"/>
        <v>4</v>
      </c>
      <c r="P378" s="5">
        <f>IF(Tabla6[[#This Row],[Clave]]="","",VLOOKUP(Tabla6[[#This Row],[Clave]],Tabla1[[clave]:[id2]],7,0))</f>
        <v>8</v>
      </c>
      <c r="Q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value(4,6,8,'2018-11-18 11:52:00','2018-11-18 11:52:00');</v>
      </c>
    </row>
    <row r="379" spans="10:17" x14ac:dyDescent="0.2">
      <c r="J379" s="3" t="s">
        <v>15</v>
      </c>
      <c r="K379" s="1">
        <f>IF(Tabla6[[#This Row],[Clave]]="","",VLOOKUP(Tabla6[[#This Row],[Clave]],Tabla1[[clave]:[id_bitacora]],3,0))</f>
        <v>8</v>
      </c>
      <c r="L379" s="1">
        <f>IF(Tabla6[[#This Row],[Clave]]="","",VLOOKUP(Tabla6[[#This Row],[Clave]],Tabla1[[clave]:[id_bitacora]],4,0))</f>
        <v>1</v>
      </c>
      <c r="M379" t="s">
        <v>240</v>
      </c>
      <c r="N379" s="1">
        <f>IF(Tabla6[[#This Row],[proceso]]="","",VLOOKUP(Tabla6[[#This Row],[proceso]],Tabla5[],2,0))</f>
        <v>9</v>
      </c>
      <c r="O379" s="1">
        <f t="shared" si="5"/>
        <v>5</v>
      </c>
      <c r="P379" s="5">
        <f>IF(Tabla6[[#This Row],[Clave]]="","",VLOOKUP(Tabla6[[#This Row],[Clave]],Tabla1[[clave]:[id2]],7,0))</f>
        <v>8</v>
      </c>
      <c r="Q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value(5,9,8,'2018-11-18 11:52:00','2018-11-18 11:52:00');</v>
      </c>
    </row>
    <row r="380" spans="10:17" x14ac:dyDescent="0.2">
      <c r="J380" s="3" t="s">
        <v>15</v>
      </c>
      <c r="K380" s="1">
        <f>IF(Tabla6[[#This Row],[Clave]]="","",VLOOKUP(Tabla6[[#This Row],[Clave]],Tabla1[[clave]:[id_bitacora]],3,0))</f>
        <v>8</v>
      </c>
      <c r="L380" s="1">
        <f>IF(Tabla6[[#This Row],[Clave]]="","",VLOOKUP(Tabla6[[#This Row],[Clave]],Tabla1[[clave]:[id_bitacora]],4,0))</f>
        <v>1</v>
      </c>
      <c r="M380" t="s">
        <v>242</v>
      </c>
      <c r="N380" s="1">
        <f>IF(Tabla6[[#This Row],[proceso]]="","",VLOOKUP(Tabla6[[#This Row],[proceso]],Tabla5[],2,0))</f>
        <v>11</v>
      </c>
      <c r="O380" s="1">
        <f t="shared" si="5"/>
        <v>6</v>
      </c>
      <c r="P380" s="5">
        <f>IF(Tabla6[[#This Row],[Clave]]="","",VLOOKUP(Tabla6[[#This Row],[Clave]],Tabla1[[clave]:[id2]],7,0))</f>
        <v>8</v>
      </c>
      <c r="Q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value(6,11,8,'2018-11-18 11:52:00','2018-11-18 11:52:00');</v>
      </c>
    </row>
    <row r="381" spans="10:17" x14ac:dyDescent="0.2">
      <c r="J381" s="3" t="s">
        <v>15</v>
      </c>
      <c r="K381" s="1">
        <f>IF(Tabla6[[#This Row],[Clave]]="","",VLOOKUP(Tabla6[[#This Row],[Clave]],Tabla1[[clave]:[id_bitacora]],3,0))</f>
        <v>8</v>
      </c>
      <c r="L381" s="1">
        <f>IF(Tabla6[[#This Row],[Clave]]="","",VLOOKUP(Tabla6[[#This Row],[Clave]],Tabla1[[clave]:[id_bitacora]],4,0))</f>
        <v>1</v>
      </c>
      <c r="M381" t="s">
        <v>258</v>
      </c>
      <c r="N381" s="1">
        <f>IF(Tabla6[[#This Row],[proceso]]="","",VLOOKUP(Tabla6[[#This Row],[proceso]],Tabla5[],2,0))</f>
        <v>29</v>
      </c>
      <c r="O381" s="1">
        <f t="shared" si="5"/>
        <v>7</v>
      </c>
      <c r="P381" s="5">
        <f>IF(Tabla6[[#This Row],[Clave]]="","",VLOOKUP(Tabla6[[#This Row],[Clave]],Tabla1[[clave]:[id2]],7,0))</f>
        <v>8</v>
      </c>
      <c r="Q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value(7,29,8,'2018-11-18 11:52:00','2018-11-18 11:52:00');</v>
      </c>
    </row>
    <row r="382" spans="10:17" x14ac:dyDescent="0.2">
      <c r="J382" s="3" t="s">
        <v>15</v>
      </c>
      <c r="K382" s="1">
        <f>IF(Tabla6[[#This Row],[Clave]]="","",VLOOKUP(Tabla6[[#This Row],[Clave]],Tabla1[[clave]:[id_bitacora]],3,0))</f>
        <v>8</v>
      </c>
      <c r="L382" s="1">
        <f>IF(Tabla6[[#This Row],[Clave]]="","",VLOOKUP(Tabla6[[#This Row],[Clave]],Tabla1[[clave]:[id_bitacora]],4,0))</f>
        <v>1</v>
      </c>
      <c r="M382" t="s">
        <v>244</v>
      </c>
      <c r="N382" s="1">
        <f>IF(Tabla6[[#This Row],[proceso]]="","",VLOOKUP(Tabla6[[#This Row],[proceso]],Tabla5[],2,0))</f>
        <v>13</v>
      </c>
      <c r="O382" s="1">
        <f t="shared" si="5"/>
        <v>8</v>
      </c>
      <c r="P382" s="5">
        <f>IF(Tabla6[[#This Row],[Clave]]="","",VLOOKUP(Tabla6[[#This Row],[Clave]],Tabla1[[clave]:[id2]],7,0))</f>
        <v>8</v>
      </c>
      <c r="Q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value(8,13,8,'2018-11-18 11:52:00','2018-11-18 11:52:00');</v>
      </c>
    </row>
    <row r="383" spans="10:17" x14ac:dyDescent="0.2">
      <c r="J383" s="3" t="s">
        <v>15</v>
      </c>
      <c r="K383" s="1">
        <f>IF(Tabla6[[#This Row],[Clave]]="","",VLOOKUP(Tabla6[[#This Row],[Clave]],Tabla1[[clave]:[id_bitacora]],3,0))</f>
        <v>8</v>
      </c>
      <c r="L383" s="1">
        <f>IF(Tabla6[[#This Row],[Clave]]="","",VLOOKUP(Tabla6[[#This Row],[Clave]],Tabla1[[clave]:[id_bitacora]],4,0))</f>
        <v>1</v>
      </c>
      <c r="M383" t="s">
        <v>245</v>
      </c>
      <c r="N383" s="1">
        <f>IF(Tabla6[[#This Row],[proceso]]="","",VLOOKUP(Tabla6[[#This Row],[proceso]],Tabla5[],2,0))</f>
        <v>14</v>
      </c>
      <c r="O383" s="1">
        <f t="shared" si="5"/>
        <v>9</v>
      </c>
      <c r="P383" s="5">
        <f>IF(Tabla6[[#This Row],[Clave]]="","",VLOOKUP(Tabla6[[#This Row],[Clave]],Tabla1[[clave]:[id2]],7,0))</f>
        <v>8</v>
      </c>
      <c r="Q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value(9,14,8,'2018-11-18 11:52:00','2018-11-18 11:52:00');</v>
      </c>
    </row>
    <row r="384" spans="10:17" x14ac:dyDescent="0.2">
      <c r="J384" s="3" t="s">
        <v>15</v>
      </c>
      <c r="K384" s="1">
        <f>IF(Tabla6[[#This Row],[Clave]]="","",VLOOKUP(Tabla6[[#This Row],[Clave]],Tabla1[[clave]:[id_bitacora]],3,0))</f>
        <v>8</v>
      </c>
      <c r="L384" s="1">
        <f>IF(Tabla6[[#This Row],[Clave]]="","",VLOOKUP(Tabla6[[#This Row],[Clave]],Tabla1[[clave]:[id_bitacora]],4,0))</f>
        <v>1</v>
      </c>
      <c r="M384" t="s">
        <v>246</v>
      </c>
      <c r="N384" s="1">
        <f>IF(Tabla6[[#This Row],[proceso]]="","",VLOOKUP(Tabla6[[#This Row],[proceso]],Tabla5[],2,0))</f>
        <v>15</v>
      </c>
      <c r="O384" s="1">
        <f t="shared" si="5"/>
        <v>10</v>
      </c>
      <c r="P384" s="5">
        <f>IF(Tabla6[[#This Row],[Clave]]="","",VLOOKUP(Tabla6[[#This Row],[Clave]],Tabla1[[clave]:[id2]],7,0))</f>
        <v>8</v>
      </c>
      <c r="Q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value(10,15,8,'2018-11-18 11:52:00','2018-11-18 11:52:00');</v>
      </c>
    </row>
    <row r="385" spans="10:17" x14ac:dyDescent="0.2">
      <c r="J385" s="3" t="s">
        <v>15</v>
      </c>
      <c r="K385" s="1">
        <f>IF(Tabla6[[#This Row],[Clave]]="","",VLOOKUP(Tabla6[[#This Row],[Clave]],Tabla1[[clave]:[id_bitacora]],3,0))</f>
        <v>8</v>
      </c>
      <c r="L385" s="1">
        <f>IF(Tabla6[[#This Row],[Clave]]="","",VLOOKUP(Tabla6[[#This Row],[Clave]],Tabla1[[clave]:[id_bitacora]],4,0))</f>
        <v>1</v>
      </c>
      <c r="M385" t="s">
        <v>247</v>
      </c>
      <c r="N385" s="1">
        <f>IF(Tabla6[[#This Row],[proceso]]="","",VLOOKUP(Tabla6[[#This Row],[proceso]],Tabla5[],2,0))</f>
        <v>16</v>
      </c>
      <c r="O385" s="1">
        <f t="shared" si="5"/>
        <v>11</v>
      </c>
      <c r="P385" s="5">
        <f>IF(Tabla6[[#This Row],[Clave]]="","",VLOOKUP(Tabla6[[#This Row],[Clave]],Tabla1[[clave]:[id2]],7,0))</f>
        <v>8</v>
      </c>
      <c r="Q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value(11,16,8,'2018-11-18 11:52:00','2018-11-18 11:52:00');</v>
      </c>
    </row>
    <row r="386" spans="10:17" x14ac:dyDescent="0.2">
      <c r="J386" s="3" t="s">
        <v>17</v>
      </c>
      <c r="K386" s="1">
        <f>IF(Tabla6[[#This Row],[Clave]]="","",VLOOKUP(Tabla6[[#This Row],[Clave]],Tabla1[[clave]:[id_bitacora]],3,0))</f>
        <v>8</v>
      </c>
      <c r="L386" s="1">
        <f>IF(Tabla6[[#This Row],[Clave]]="","",VLOOKUP(Tabla6[[#This Row],[Clave]],Tabla1[[clave]:[id_bitacora]],4,0))</f>
        <v>1</v>
      </c>
      <c r="M386" t="s">
        <v>234</v>
      </c>
      <c r="N386" s="1">
        <f>IF(Tabla6[[#This Row],[proceso]]="","",VLOOKUP(Tabla6[[#This Row],[proceso]],Tabla5[],2,0))</f>
        <v>3</v>
      </c>
      <c r="O386" s="1">
        <f t="shared" si="5"/>
        <v>1</v>
      </c>
      <c r="P386" s="5">
        <f>IF(Tabla6[[#This Row],[Clave]]="","",VLOOKUP(Tabla6[[#This Row],[Clave]],Tabla1[[clave]:[id2]],7,0))</f>
        <v>9</v>
      </c>
      <c r="Q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value(1,3,9,'2018-11-18 11:52:00','2018-11-18 11:52:00');</v>
      </c>
    </row>
    <row r="387" spans="10:17" x14ac:dyDescent="0.2">
      <c r="J387" s="3" t="s">
        <v>17</v>
      </c>
      <c r="K387" s="1">
        <f>IF(Tabla6[[#This Row],[Clave]]="","",VLOOKUP(Tabla6[[#This Row],[Clave]],Tabla1[[clave]:[id_bitacora]],3,0))</f>
        <v>8</v>
      </c>
      <c r="L387" s="1">
        <f>IF(Tabla6[[#This Row],[Clave]]="","",VLOOKUP(Tabla6[[#This Row],[Clave]],Tabla1[[clave]:[id_bitacora]],4,0))</f>
        <v>1</v>
      </c>
      <c r="M387" t="s">
        <v>248</v>
      </c>
      <c r="N387" s="1">
        <f>IF(Tabla6[[#This Row],[proceso]]="","",VLOOKUP(Tabla6[[#This Row],[proceso]],Tabla5[],2,0))</f>
        <v>17</v>
      </c>
      <c r="O387" s="1">
        <f t="shared" si="5"/>
        <v>2</v>
      </c>
      <c r="P387" s="5">
        <f>IF(Tabla6[[#This Row],[Clave]]="","",VLOOKUP(Tabla6[[#This Row],[Clave]],Tabla1[[clave]:[id2]],7,0))</f>
        <v>9</v>
      </c>
      <c r="Q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value(2,17,9,'2018-11-18 11:52:00','2018-11-18 11:52:00');</v>
      </c>
    </row>
    <row r="388" spans="10:17" x14ac:dyDescent="0.2">
      <c r="J388" s="3" t="s">
        <v>17</v>
      </c>
      <c r="K388" s="1">
        <f>IF(Tabla6[[#This Row],[Clave]]="","",VLOOKUP(Tabla6[[#This Row],[Clave]],Tabla1[[clave]:[id_bitacora]],3,0))</f>
        <v>8</v>
      </c>
      <c r="L388" s="1">
        <f>IF(Tabla6[[#This Row],[Clave]]="","",VLOOKUP(Tabla6[[#This Row],[Clave]],Tabla1[[clave]:[id_bitacora]],4,0))</f>
        <v>1</v>
      </c>
      <c r="M388" t="s">
        <v>236</v>
      </c>
      <c r="N388" s="1">
        <f>IF(Tabla6[[#This Row],[proceso]]="","",VLOOKUP(Tabla6[[#This Row],[proceso]],Tabla5[],2,0))</f>
        <v>5</v>
      </c>
      <c r="O388" s="1">
        <f t="shared" ref="O388:O451" si="6">IF(J388="","",IF(J388=J387,O387+1,1))</f>
        <v>3</v>
      </c>
      <c r="P388" s="5">
        <f>IF(Tabla6[[#This Row],[Clave]]="","",VLOOKUP(Tabla6[[#This Row],[Clave]],Tabla1[[clave]:[id2]],7,0))</f>
        <v>9</v>
      </c>
      <c r="Q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value(3,5,9,'2018-11-18 11:52:00','2018-11-18 11:52:00');</v>
      </c>
    </row>
    <row r="389" spans="10:17" x14ac:dyDescent="0.2">
      <c r="J389" s="3" t="s">
        <v>17</v>
      </c>
      <c r="K389" s="1">
        <f>IF(Tabla6[[#This Row],[Clave]]="","",VLOOKUP(Tabla6[[#This Row],[Clave]],Tabla1[[clave]:[id_bitacora]],3,0))</f>
        <v>8</v>
      </c>
      <c r="L389" s="1">
        <f>IF(Tabla6[[#This Row],[Clave]]="","",VLOOKUP(Tabla6[[#This Row],[Clave]],Tabla1[[clave]:[id_bitacora]],4,0))</f>
        <v>1</v>
      </c>
      <c r="M389" t="s">
        <v>237</v>
      </c>
      <c r="N389" s="1">
        <f>IF(Tabla6[[#This Row],[proceso]]="","",VLOOKUP(Tabla6[[#This Row],[proceso]],Tabla5[],2,0))</f>
        <v>6</v>
      </c>
      <c r="O389" s="1">
        <f t="shared" si="6"/>
        <v>4</v>
      </c>
      <c r="P389" s="5">
        <f>IF(Tabla6[[#This Row],[Clave]]="","",VLOOKUP(Tabla6[[#This Row],[Clave]],Tabla1[[clave]:[id2]],7,0))</f>
        <v>9</v>
      </c>
      <c r="Q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value(4,6,9,'2018-11-18 11:52:00','2018-11-18 11:52:00');</v>
      </c>
    </row>
    <row r="390" spans="10:17" x14ac:dyDescent="0.2">
      <c r="J390" s="3" t="s">
        <v>17</v>
      </c>
      <c r="K390" s="1">
        <f>IF(Tabla6[[#This Row],[Clave]]="","",VLOOKUP(Tabla6[[#This Row],[Clave]],Tabla1[[clave]:[id_bitacora]],3,0))</f>
        <v>8</v>
      </c>
      <c r="L390" s="1">
        <f>IF(Tabla6[[#This Row],[Clave]]="","",VLOOKUP(Tabla6[[#This Row],[Clave]],Tabla1[[clave]:[id_bitacora]],4,0))</f>
        <v>1</v>
      </c>
      <c r="M390" t="s">
        <v>240</v>
      </c>
      <c r="N390" s="1">
        <f>IF(Tabla6[[#This Row],[proceso]]="","",VLOOKUP(Tabla6[[#This Row],[proceso]],Tabla5[],2,0))</f>
        <v>9</v>
      </c>
      <c r="O390" s="1">
        <f t="shared" si="6"/>
        <v>5</v>
      </c>
      <c r="P390" s="5">
        <f>IF(Tabla6[[#This Row],[Clave]]="","",VLOOKUP(Tabla6[[#This Row],[Clave]],Tabla1[[clave]:[id2]],7,0))</f>
        <v>9</v>
      </c>
      <c r="Q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value(5,9,9,'2018-11-18 11:52:00','2018-11-18 11:52:00');</v>
      </c>
    </row>
    <row r="391" spans="10:17" x14ac:dyDescent="0.2">
      <c r="J391" s="3" t="s">
        <v>17</v>
      </c>
      <c r="K391" s="1">
        <f>IF(Tabla6[[#This Row],[Clave]]="","",VLOOKUP(Tabla6[[#This Row],[Clave]],Tabla1[[clave]:[id_bitacora]],3,0))</f>
        <v>8</v>
      </c>
      <c r="L391" s="1">
        <f>IF(Tabla6[[#This Row],[Clave]]="","",VLOOKUP(Tabla6[[#This Row],[Clave]],Tabla1[[clave]:[id_bitacora]],4,0))</f>
        <v>1</v>
      </c>
      <c r="M391" t="s">
        <v>242</v>
      </c>
      <c r="N391" s="1">
        <f>IF(Tabla6[[#This Row],[proceso]]="","",VLOOKUP(Tabla6[[#This Row],[proceso]],Tabla5[],2,0))</f>
        <v>11</v>
      </c>
      <c r="O391" s="1">
        <f t="shared" si="6"/>
        <v>6</v>
      </c>
      <c r="P391" s="5">
        <f>IF(Tabla6[[#This Row],[Clave]]="","",VLOOKUP(Tabla6[[#This Row],[Clave]],Tabla1[[clave]:[id2]],7,0))</f>
        <v>9</v>
      </c>
      <c r="Q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value(6,11,9,'2018-11-18 11:52:00','2018-11-18 11:52:00');</v>
      </c>
    </row>
    <row r="392" spans="10:17" x14ac:dyDescent="0.2">
      <c r="J392" s="3" t="s">
        <v>17</v>
      </c>
      <c r="K392" s="1">
        <f>IF(Tabla6[[#This Row],[Clave]]="","",VLOOKUP(Tabla6[[#This Row],[Clave]],Tabla1[[clave]:[id_bitacora]],3,0))</f>
        <v>8</v>
      </c>
      <c r="L392" s="1">
        <f>IF(Tabla6[[#This Row],[Clave]]="","",VLOOKUP(Tabla6[[#This Row],[Clave]],Tabla1[[clave]:[id_bitacora]],4,0))</f>
        <v>1</v>
      </c>
      <c r="M392" t="s">
        <v>258</v>
      </c>
      <c r="N392" s="1">
        <f>IF(Tabla6[[#This Row],[proceso]]="","",VLOOKUP(Tabla6[[#This Row],[proceso]],Tabla5[],2,0))</f>
        <v>29</v>
      </c>
      <c r="O392" s="1">
        <f t="shared" si="6"/>
        <v>7</v>
      </c>
      <c r="P392" s="5">
        <f>IF(Tabla6[[#This Row],[Clave]]="","",VLOOKUP(Tabla6[[#This Row],[Clave]],Tabla1[[clave]:[id2]],7,0))</f>
        <v>9</v>
      </c>
      <c r="Q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value(7,29,9,'2018-11-18 11:52:00','2018-11-18 11:52:00');</v>
      </c>
    </row>
    <row r="393" spans="10:17" x14ac:dyDescent="0.2">
      <c r="J393" s="3" t="s">
        <v>17</v>
      </c>
      <c r="K393" s="1">
        <f>IF(Tabla6[[#This Row],[Clave]]="","",VLOOKUP(Tabla6[[#This Row],[Clave]],Tabla1[[clave]:[id_bitacora]],3,0))</f>
        <v>8</v>
      </c>
      <c r="L393" s="1">
        <f>IF(Tabla6[[#This Row],[Clave]]="","",VLOOKUP(Tabla6[[#This Row],[Clave]],Tabla1[[clave]:[id_bitacora]],4,0))</f>
        <v>1</v>
      </c>
      <c r="M393" t="s">
        <v>244</v>
      </c>
      <c r="N393" s="1">
        <f>IF(Tabla6[[#This Row],[proceso]]="","",VLOOKUP(Tabla6[[#This Row],[proceso]],Tabla5[],2,0))</f>
        <v>13</v>
      </c>
      <c r="O393" s="1">
        <f t="shared" si="6"/>
        <v>8</v>
      </c>
      <c r="P393" s="5">
        <f>IF(Tabla6[[#This Row],[Clave]]="","",VLOOKUP(Tabla6[[#This Row],[Clave]],Tabla1[[clave]:[id2]],7,0))</f>
        <v>9</v>
      </c>
      <c r="Q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value(8,13,9,'2018-11-18 11:52:00','2018-11-18 11:52:00');</v>
      </c>
    </row>
    <row r="394" spans="10:17" x14ac:dyDescent="0.2">
      <c r="J394" s="3" t="s">
        <v>17</v>
      </c>
      <c r="K394" s="1">
        <f>IF(Tabla6[[#This Row],[Clave]]="","",VLOOKUP(Tabla6[[#This Row],[Clave]],Tabla1[[clave]:[id_bitacora]],3,0))</f>
        <v>8</v>
      </c>
      <c r="L394" s="1">
        <f>IF(Tabla6[[#This Row],[Clave]]="","",VLOOKUP(Tabla6[[#This Row],[Clave]],Tabla1[[clave]:[id_bitacora]],4,0))</f>
        <v>1</v>
      </c>
      <c r="M394" t="s">
        <v>245</v>
      </c>
      <c r="N394" s="1">
        <f>IF(Tabla6[[#This Row],[proceso]]="","",VLOOKUP(Tabla6[[#This Row],[proceso]],Tabla5[],2,0))</f>
        <v>14</v>
      </c>
      <c r="O394" s="1">
        <f t="shared" si="6"/>
        <v>9</v>
      </c>
      <c r="P394" s="5">
        <f>IF(Tabla6[[#This Row],[Clave]]="","",VLOOKUP(Tabla6[[#This Row],[Clave]],Tabla1[[clave]:[id2]],7,0))</f>
        <v>9</v>
      </c>
      <c r="Q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value(9,14,9,'2018-11-18 11:52:00','2018-11-18 11:52:00');</v>
      </c>
    </row>
    <row r="395" spans="10:17" x14ac:dyDescent="0.2">
      <c r="J395" s="3" t="s">
        <v>17</v>
      </c>
      <c r="K395" s="1">
        <f>IF(Tabla6[[#This Row],[Clave]]="","",VLOOKUP(Tabla6[[#This Row],[Clave]],Tabla1[[clave]:[id_bitacora]],3,0))</f>
        <v>8</v>
      </c>
      <c r="L395" s="1">
        <f>IF(Tabla6[[#This Row],[Clave]]="","",VLOOKUP(Tabla6[[#This Row],[Clave]],Tabla1[[clave]:[id_bitacora]],4,0))</f>
        <v>1</v>
      </c>
      <c r="M395" t="s">
        <v>246</v>
      </c>
      <c r="N395" s="1">
        <f>IF(Tabla6[[#This Row],[proceso]]="","",VLOOKUP(Tabla6[[#This Row],[proceso]],Tabla5[],2,0))</f>
        <v>15</v>
      </c>
      <c r="O395" s="1">
        <f t="shared" si="6"/>
        <v>10</v>
      </c>
      <c r="P395" s="5">
        <f>IF(Tabla6[[#This Row],[Clave]]="","",VLOOKUP(Tabla6[[#This Row],[Clave]],Tabla1[[clave]:[id2]],7,0))</f>
        <v>9</v>
      </c>
      <c r="Q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value(10,15,9,'2018-11-18 11:52:00','2018-11-18 11:52:00');</v>
      </c>
    </row>
    <row r="396" spans="10:17" x14ac:dyDescent="0.2">
      <c r="J396" s="3" t="s">
        <v>17</v>
      </c>
      <c r="K396" s="1">
        <f>IF(Tabla6[[#This Row],[Clave]]="","",VLOOKUP(Tabla6[[#This Row],[Clave]],Tabla1[[clave]:[id_bitacora]],3,0))</f>
        <v>8</v>
      </c>
      <c r="L396" s="1">
        <f>IF(Tabla6[[#This Row],[Clave]]="","",VLOOKUP(Tabla6[[#This Row],[Clave]],Tabla1[[clave]:[id_bitacora]],4,0))</f>
        <v>1</v>
      </c>
      <c r="M396" t="s">
        <v>247</v>
      </c>
      <c r="N396" s="1">
        <f>IF(Tabla6[[#This Row],[proceso]]="","",VLOOKUP(Tabla6[[#This Row],[proceso]],Tabla5[],2,0))</f>
        <v>16</v>
      </c>
      <c r="O396" s="1">
        <f t="shared" si="6"/>
        <v>11</v>
      </c>
      <c r="P396" s="5">
        <f>IF(Tabla6[[#This Row],[Clave]]="","",VLOOKUP(Tabla6[[#This Row],[Clave]],Tabla1[[clave]:[id2]],7,0))</f>
        <v>9</v>
      </c>
      <c r="Q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value(11,16,9,'2018-11-18 11:52:00','2018-11-18 11:52:00');</v>
      </c>
    </row>
    <row r="397" spans="10:17" x14ac:dyDescent="0.2">
      <c r="J397" s="3" t="s">
        <v>21</v>
      </c>
      <c r="K397" s="1">
        <f>IF(Tabla6[[#This Row],[Clave]]="","",VLOOKUP(Tabla6[[#This Row],[Clave]],Tabla1[[clave]:[id_bitacora]],3,0))</f>
        <v>8</v>
      </c>
      <c r="L397" s="1">
        <f>IF(Tabla6[[#This Row],[Clave]]="","",VLOOKUP(Tabla6[[#This Row],[Clave]],Tabla1[[clave]:[id_bitacora]],4,0))</f>
        <v>1</v>
      </c>
      <c r="M397" t="s">
        <v>234</v>
      </c>
      <c r="N397" s="1">
        <f>IF(Tabla6[[#This Row],[proceso]]="","",VLOOKUP(Tabla6[[#This Row],[proceso]],Tabla5[],2,0))</f>
        <v>3</v>
      </c>
      <c r="O397" s="1">
        <f t="shared" si="6"/>
        <v>1</v>
      </c>
      <c r="P397" s="5">
        <f>IF(Tabla6[[#This Row],[Clave]]="","",VLOOKUP(Tabla6[[#This Row],[Clave]],Tabla1[[clave]:[id2]],7,0))</f>
        <v>11</v>
      </c>
      <c r="Q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value(1,3,11,'2018-11-18 11:52:00','2018-11-18 11:52:00');</v>
      </c>
    </row>
    <row r="398" spans="10:17" x14ac:dyDescent="0.2">
      <c r="J398" s="3" t="s">
        <v>21</v>
      </c>
      <c r="K398" s="1">
        <f>IF(Tabla6[[#This Row],[Clave]]="","",VLOOKUP(Tabla6[[#This Row],[Clave]],Tabla1[[clave]:[id_bitacora]],3,0))</f>
        <v>8</v>
      </c>
      <c r="L398" s="1">
        <f>IF(Tabla6[[#This Row],[Clave]]="","",VLOOKUP(Tabla6[[#This Row],[Clave]],Tabla1[[clave]:[id_bitacora]],4,0))</f>
        <v>1</v>
      </c>
      <c r="M398" t="s">
        <v>248</v>
      </c>
      <c r="N398" s="1">
        <f>IF(Tabla6[[#This Row],[proceso]]="","",VLOOKUP(Tabla6[[#This Row],[proceso]],Tabla5[],2,0))</f>
        <v>17</v>
      </c>
      <c r="O398" s="1">
        <f t="shared" si="6"/>
        <v>2</v>
      </c>
      <c r="P398" s="5">
        <f>IF(Tabla6[[#This Row],[Clave]]="","",VLOOKUP(Tabla6[[#This Row],[Clave]],Tabla1[[clave]:[id2]],7,0))</f>
        <v>11</v>
      </c>
      <c r="Q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value(2,17,11,'2018-11-18 11:52:00','2018-11-18 11:52:00');</v>
      </c>
    </row>
    <row r="399" spans="10:17" x14ac:dyDescent="0.2">
      <c r="J399" s="3" t="s">
        <v>21</v>
      </c>
      <c r="K399" s="1">
        <f>IF(Tabla6[[#This Row],[Clave]]="","",VLOOKUP(Tabla6[[#This Row],[Clave]],Tabla1[[clave]:[id_bitacora]],3,0))</f>
        <v>8</v>
      </c>
      <c r="L399" s="1">
        <f>IF(Tabla6[[#This Row],[Clave]]="","",VLOOKUP(Tabla6[[#This Row],[Clave]],Tabla1[[clave]:[id_bitacora]],4,0))</f>
        <v>1</v>
      </c>
      <c r="M399" t="s">
        <v>236</v>
      </c>
      <c r="N399" s="1">
        <f>IF(Tabla6[[#This Row],[proceso]]="","",VLOOKUP(Tabla6[[#This Row],[proceso]],Tabla5[],2,0))</f>
        <v>5</v>
      </c>
      <c r="O399" s="1">
        <f t="shared" si="6"/>
        <v>3</v>
      </c>
      <c r="P399" s="5">
        <f>IF(Tabla6[[#This Row],[Clave]]="","",VLOOKUP(Tabla6[[#This Row],[Clave]],Tabla1[[clave]:[id2]],7,0))</f>
        <v>11</v>
      </c>
      <c r="Q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value(3,5,11,'2018-11-18 11:52:00','2018-11-18 11:52:00');</v>
      </c>
    </row>
    <row r="400" spans="10:17" x14ac:dyDescent="0.2">
      <c r="J400" s="3" t="s">
        <v>21</v>
      </c>
      <c r="K400" s="1">
        <f>IF(Tabla6[[#This Row],[Clave]]="","",VLOOKUP(Tabla6[[#This Row],[Clave]],Tabla1[[clave]:[id_bitacora]],3,0))</f>
        <v>8</v>
      </c>
      <c r="L400" s="1">
        <f>IF(Tabla6[[#This Row],[Clave]]="","",VLOOKUP(Tabla6[[#This Row],[Clave]],Tabla1[[clave]:[id_bitacora]],4,0))</f>
        <v>1</v>
      </c>
      <c r="M400" t="s">
        <v>237</v>
      </c>
      <c r="N400" s="1">
        <f>IF(Tabla6[[#This Row],[proceso]]="","",VLOOKUP(Tabla6[[#This Row],[proceso]],Tabla5[],2,0))</f>
        <v>6</v>
      </c>
      <c r="O400" s="1">
        <f t="shared" si="6"/>
        <v>4</v>
      </c>
      <c r="P400" s="5">
        <f>IF(Tabla6[[#This Row],[Clave]]="","",VLOOKUP(Tabla6[[#This Row],[Clave]],Tabla1[[clave]:[id2]],7,0))</f>
        <v>11</v>
      </c>
      <c r="Q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value(4,6,11,'2018-11-18 11:52:00','2018-11-18 11:52:00');</v>
      </c>
    </row>
    <row r="401" spans="10:17" x14ac:dyDescent="0.2">
      <c r="J401" s="3" t="s">
        <v>21</v>
      </c>
      <c r="K401" s="1">
        <f>IF(Tabla6[[#This Row],[Clave]]="","",VLOOKUP(Tabla6[[#This Row],[Clave]],Tabla1[[clave]:[id_bitacora]],3,0))</f>
        <v>8</v>
      </c>
      <c r="L401" s="1">
        <f>IF(Tabla6[[#This Row],[Clave]]="","",VLOOKUP(Tabla6[[#This Row],[Clave]],Tabla1[[clave]:[id_bitacora]],4,0))</f>
        <v>1</v>
      </c>
      <c r="M401" t="s">
        <v>240</v>
      </c>
      <c r="N401" s="1">
        <f>IF(Tabla6[[#This Row],[proceso]]="","",VLOOKUP(Tabla6[[#This Row],[proceso]],Tabla5[],2,0))</f>
        <v>9</v>
      </c>
      <c r="O401" s="1">
        <f t="shared" si="6"/>
        <v>5</v>
      </c>
      <c r="P401" s="5">
        <f>IF(Tabla6[[#This Row],[Clave]]="","",VLOOKUP(Tabla6[[#This Row],[Clave]],Tabla1[[clave]:[id2]],7,0))</f>
        <v>11</v>
      </c>
      <c r="Q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value(5,9,11,'2018-11-18 11:52:00','2018-11-18 11:52:00');</v>
      </c>
    </row>
    <row r="402" spans="10:17" x14ac:dyDescent="0.2">
      <c r="J402" s="3" t="s">
        <v>21</v>
      </c>
      <c r="K402" s="1">
        <f>IF(Tabla6[[#This Row],[Clave]]="","",VLOOKUP(Tabla6[[#This Row],[Clave]],Tabla1[[clave]:[id_bitacora]],3,0))</f>
        <v>8</v>
      </c>
      <c r="L402" s="1">
        <f>IF(Tabla6[[#This Row],[Clave]]="","",VLOOKUP(Tabla6[[#This Row],[Clave]],Tabla1[[clave]:[id_bitacora]],4,0))</f>
        <v>1</v>
      </c>
      <c r="M402" t="s">
        <v>242</v>
      </c>
      <c r="N402" s="1">
        <f>IF(Tabla6[[#This Row],[proceso]]="","",VLOOKUP(Tabla6[[#This Row],[proceso]],Tabla5[],2,0))</f>
        <v>11</v>
      </c>
      <c r="O402" s="1">
        <f t="shared" si="6"/>
        <v>6</v>
      </c>
      <c r="P402" s="5">
        <f>IF(Tabla6[[#This Row],[Clave]]="","",VLOOKUP(Tabla6[[#This Row],[Clave]],Tabla1[[clave]:[id2]],7,0))</f>
        <v>11</v>
      </c>
      <c r="Q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value(6,11,11,'2018-11-18 11:52:00','2018-11-18 11:52:00');</v>
      </c>
    </row>
    <row r="403" spans="10:17" x14ac:dyDescent="0.2">
      <c r="J403" s="3" t="s">
        <v>21</v>
      </c>
      <c r="K403" s="1">
        <f>IF(Tabla6[[#This Row],[Clave]]="","",VLOOKUP(Tabla6[[#This Row],[Clave]],Tabla1[[clave]:[id_bitacora]],3,0))</f>
        <v>8</v>
      </c>
      <c r="L403" s="1">
        <f>IF(Tabla6[[#This Row],[Clave]]="","",VLOOKUP(Tabla6[[#This Row],[Clave]],Tabla1[[clave]:[id_bitacora]],4,0))</f>
        <v>1</v>
      </c>
      <c r="M403" t="s">
        <v>258</v>
      </c>
      <c r="N403" s="1">
        <f>IF(Tabla6[[#This Row],[proceso]]="","",VLOOKUP(Tabla6[[#This Row],[proceso]],Tabla5[],2,0))</f>
        <v>29</v>
      </c>
      <c r="O403" s="1">
        <f t="shared" si="6"/>
        <v>7</v>
      </c>
      <c r="P403" s="5">
        <f>IF(Tabla6[[#This Row],[Clave]]="","",VLOOKUP(Tabla6[[#This Row],[Clave]],Tabla1[[clave]:[id2]],7,0))</f>
        <v>11</v>
      </c>
      <c r="Q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value(7,29,11,'2018-11-18 11:52:00','2018-11-18 11:52:00');</v>
      </c>
    </row>
    <row r="404" spans="10:17" x14ac:dyDescent="0.2">
      <c r="J404" s="3" t="s">
        <v>21</v>
      </c>
      <c r="K404" s="1">
        <f>IF(Tabla6[[#This Row],[Clave]]="","",VLOOKUP(Tabla6[[#This Row],[Clave]],Tabla1[[clave]:[id_bitacora]],3,0))</f>
        <v>8</v>
      </c>
      <c r="L404" s="1">
        <f>IF(Tabla6[[#This Row],[Clave]]="","",VLOOKUP(Tabla6[[#This Row],[Clave]],Tabla1[[clave]:[id_bitacora]],4,0))</f>
        <v>1</v>
      </c>
      <c r="M404" t="s">
        <v>244</v>
      </c>
      <c r="N404" s="1">
        <f>IF(Tabla6[[#This Row],[proceso]]="","",VLOOKUP(Tabla6[[#This Row],[proceso]],Tabla5[],2,0))</f>
        <v>13</v>
      </c>
      <c r="O404" s="1">
        <f t="shared" si="6"/>
        <v>8</v>
      </c>
      <c r="P404" s="5">
        <f>IF(Tabla6[[#This Row],[Clave]]="","",VLOOKUP(Tabla6[[#This Row],[Clave]],Tabla1[[clave]:[id2]],7,0))</f>
        <v>11</v>
      </c>
      <c r="Q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value(8,13,11,'2018-11-18 11:52:00','2018-11-18 11:52:00');</v>
      </c>
    </row>
    <row r="405" spans="10:17" x14ac:dyDescent="0.2">
      <c r="J405" s="3" t="s">
        <v>21</v>
      </c>
      <c r="K405" s="1">
        <f>IF(Tabla6[[#This Row],[Clave]]="","",VLOOKUP(Tabla6[[#This Row],[Clave]],Tabla1[[clave]:[id_bitacora]],3,0))</f>
        <v>8</v>
      </c>
      <c r="L405" s="1">
        <f>IF(Tabla6[[#This Row],[Clave]]="","",VLOOKUP(Tabla6[[#This Row],[Clave]],Tabla1[[clave]:[id_bitacora]],4,0))</f>
        <v>1</v>
      </c>
      <c r="M405" t="s">
        <v>245</v>
      </c>
      <c r="N405" s="1">
        <f>IF(Tabla6[[#This Row],[proceso]]="","",VLOOKUP(Tabla6[[#This Row],[proceso]],Tabla5[],2,0))</f>
        <v>14</v>
      </c>
      <c r="O405" s="1">
        <f t="shared" si="6"/>
        <v>9</v>
      </c>
      <c r="P405" s="5">
        <f>IF(Tabla6[[#This Row],[Clave]]="","",VLOOKUP(Tabla6[[#This Row],[Clave]],Tabla1[[clave]:[id2]],7,0))</f>
        <v>11</v>
      </c>
      <c r="Q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value(9,14,11,'2018-11-18 11:52:00','2018-11-18 11:52:00');</v>
      </c>
    </row>
    <row r="406" spans="10:17" x14ac:dyDescent="0.2">
      <c r="J406" s="3" t="s">
        <v>21</v>
      </c>
      <c r="K406" s="1">
        <f>IF(Tabla6[[#This Row],[Clave]]="","",VLOOKUP(Tabla6[[#This Row],[Clave]],Tabla1[[clave]:[id_bitacora]],3,0))</f>
        <v>8</v>
      </c>
      <c r="L406" s="1">
        <f>IF(Tabla6[[#This Row],[Clave]]="","",VLOOKUP(Tabla6[[#This Row],[Clave]],Tabla1[[clave]:[id_bitacora]],4,0))</f>
        <v>1</v>
      </c>
      <c r="M406" t="s">
        <v>246</v>
      </c>
      <c r="N406" s="1">
        <f>IF(Tabla6[[#This Row],[proceso]]="","",VLOOKUP(Tabla6[[#This Row],[proceso]],Tabla5[],2,0))</f>
        <v>15</v>
      </c>
      <c r="O406" s="1">
        <f t="shared" si="6"/>
        <v>10</v>
      </c>
      <c r="P406" s="5">
        <f>IF(Tabla6[[#This Row],[Clave]]="","",VLOOKUP(Tabla6[[#This Row],[Clave]],Tabla1[[clave]:[id2]],7,0))</f>
        <v>11</v>
      </c>
      <c r="Q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value(10,15,11,'2018-11-18 11:52:00','2018-11-18 11:52:00');</v>
      </c>
    </row>
    <row r="407" spans="10:17" x14ac:dyDescent="0.2">
      <c r="J407" s="3" t="s">
        <v>21</v>
      </c>
      <c r="K407" s="1">
        <f>IF(Tabla6[[#This Row],[Clave]]="","",VLOOKUP(Tabla6[[#This Row],[Clave]],Tabla1[[clave]:[id_bitacora]],3,0))</f>
        <v>8</v>
      </c>
      <c r="L407" s="1">
        <f>IF(Tabla6[[#This Row],[Clave]]="","",VLOOKUP(Tabla6[[#This Row],[Clave]],Tabla1[[clave]:[id_bitacora]],4,0))</f>
        <v>1</v>
      </c>
      <c r="M407" t="s">
        <v>247</v>
      </c>
      <c r="N407" s="1">
        <f>IF(Tabla6[[#This Row],[proceso]]="","",VLOOKUP(Tabla6[[#This Row],[proceso]],Tabla5[],2,0))</f>
        <v>16</v>
      </c>
      <c r="O407" s="1">
        <f t="shared" si="6"/>
        <v>11</v>
      </c>
      <c r="P407" s="5">
        <f>IF(Tabla6[[#This Row],[Clave]]="","",VLOOKUP(Tabla6[[#This Row],[Clave]],Tabla1[[clave]:[id2]],7,0))</f>
        <v>11</v>
      </c>
      <c r="Q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value(11,16,11,'2018-11-18 11:52:00','2018-11-18 11:52:00');</v>
      </c>
    </row>
    <row r="408" spans="10:17" x14ac:dyDescent="0.2">
      <c r="J408" t="s">
        <v>19</v>
      </c>
      <c r="K408" s="1">
        <f>IF(Tabla6[[#This Row],[Clave]]="","",VLOOKUP(Tabla6[[#This Row],[Clave]],Tabla1[[clave]:[id_bitacora]],3,0))</f>
        <v>8</v>
      </c>
      <c r="L408" s="1">
        <f>IF(Tabla6[[#This Row],[Clave]]="","",VLOOKUP(Tabla6[[#This Row],[Clave]],Tabla1[[clave]:[id_bitacora]],4,0))</f>
        <v>1</v>
      </c>
      <c r="M408" t="s">
        <v>234</v>
      </c>
      <c r="N408" s="1">
        <f>IF(Tabla6[[#This Row],[proceso]]="","",VLOOKUP(Tabla6[[#This Row],[proceso]],Tabla5[],2,0))</f>
        <v>3</v>
      </c>
      <c r="O408" s="1">
        <f t="shared" si="6"/>
        <v>1</v>
      </c>
      <c r="P408" s="5">
        <f>IF(Tabla6[[#This Row],[Clave]]="","",VLOOKUP(Tabla6[[#This Row],[Clave]],Tabla1[[clave]:[id2]],7,0))</f>
        <v>10</v>
      </c>
      <c r="Q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value(1,3,10,'2018-11-18 11:52:00','2018-11-18 11:52:00');</v>
      </c>
    </row>
    <row r="409" spans="10:17" x14ac:dyDescent="0.2">
      <c r="J409" t="s">
        <v>19</v>
      </c>
      <c r="K409" s="1">
        <f>IF(Tabla6[[#This Row],[Clave]]="","",VLOOKUP(Tabla6[[#This Row],[Clave]],Tabla1[[clave]:[id_bitacora]],3,0))</f>
        <v>8</v>
      </c>
      <c r="L409" s="1">
        <f>IF(Tabla6[[#This Row],[Clave]]="","",VLOOKUP(Tabla6[[#This Row],[Clave]],Tabla1[[clave]:[id_bitacora]],4,0))</f>
        <v>1</v>
      </c>
      <c r="M409" t="s">
        <v>248</v>
      </c>
      <c r="N409" s="1">
        <f>IF(Tabla6[[#This Row],[proceso]]="","",VLOOKUP(Tabla6[[#This Row],[proceso]],Tabla5[],2,0))</f>
        <v>17</v>
      </c>
      <c r="O409" s="1">
        <f t="shared" si="6"/>
        <v>2</v>
      </c>
      <c r="P409" s="5">
        <f>IF(Tabla6[[#This Row],[Clave]]="","",VLOOKUP(Tabla6[[#This Row],[Clave]],Tabla1[[clave]:[id2]],7,0))</f>
        <v>10</v>
      </c>
      <c r="Q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value(2,17,10,'2018-11-18 11:52:00','2018-11-18 11:52:00');</v>
      </c>
    </row>
    <row r="410" spans="10:17" x14ac:dyDescent="0.2">
      <c r="J410" t="s">
        <v>19</v>
      </c>
      <c r="K410" s="1">
        <f>IF(Tabla6[[#This Row],[Clave]]="","",VLOOKUP(Tabla6[[#This Row],[Clave]],Tabla1[[clave]:[id_bitacora]],3,0))</f>
        <v>8</v>
      </c>
      <c r="L410" s="1">
        <f>IF(Tabla6[[#This Row],[Clave]]="","",VLOOKUP(Tabla6[[#This Row],[Clave]],Tabla1[[clave]:[id_bitacora]],4,0))</f>
        <v>1</v>
      </c>
      <c r="M410" t="s">
        <v>236</v>
      </c>
      <c r="N410" s="1">
        <f>IF(Tabla6[[#This Row],[proceso]]="","",VLOOKUP(Tabla6[[#This Row],[proceso]],Tabla5[],2,0))</f>
        <v>5</v>
      </c>
      <c r="O410" s="1">
        <f t="shared" si="6"/>
        <v>3</v>
      </c>
      <c r="P410" s="5">
        <f>IF(Tabla6[[#This Row],[Clave]]="","",VLOOKUP(Tabla6[[#This Row],[Clave]],Tabla1[[clave]:[id2]],7,0))</f>
        <v>10</v>
      </c>
      <c r="Q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value(3,5,10,'2018-11-18 11:52:00','2018-11-18 11:52:00');</v>
      </c>
    </row>
    <row r="411" spans="10:17" x14ac:dyDescent="0.2">
      <c r="J411" t="s">
        <v>19</v>
      </c>
      <c r="K411" s="1">
        <f>IF(Tabla6[[#This Row],[Clave]]="","",VLOOKUP(Tabla6[[#This Row],[Clave]],Tabla1[[clave]:[id_bitacora]],3,0))</f>
        <v>8</v>
      </c>
      <c r="L411" s="1">
        <f>IF(Tabla6[[#This Row],[Clave]]="","",VLOOKUP(Tabla6[[#This Row],[Clave]],Tabla1[[clave]:[id_bitacora]],4,0))</f>
        <v>1</v>
      </c>
      <c r="M411" t="s">
        <v>237</v>
      </c>
      <c r="N411" s="1">
        <f>IF(Tabla6[[#This Row],[proceso]]="","",VLOOKUP(Tabla6[[#This Row],[proceso]],Tabla5[],2,0))</f>
        <v>6</v>
      </c>
      <c r="O411" s="1">
        <f t="shared" si="6"/>
        <v>4</v>
      </c>
      <c r="P411" s="5">
        <f>IF(Tabla6[[#This Row],[Clave]]="","",VLOOKUP(Tabla6[[#This Row],[Clave]],Tabla1[[clave]:[id2]],7,0))</f>
        <v>10</v>
      </c>
      <c r="Q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value(4,6,10,'2018-11-18 11:52:00','2018-11-18 11:52:00');</v>
      </c>
    </row>
    <row r="412" spans="10:17" x14ac:dyDescent="0.2">
      <c r="J412" t="s">
        <v>19</v>
      </c>
      <c r="K412" s="1">
        <f>IF(Tabla6[[#This Row],[Clave]]="","",VLOOKUP(Tabla6[[#This Row],[Clave]],Tabla1[[clave]:[id_bitacora]],3,0))</f>
        <v>8</v>
      </c>
      <c r="L412" s="1">
        <f>IF(Tabla6[[#This Row],[Clave]]="","",VLOOKUP(Tabla6[[#This Row],[Clave]],Tabla1[[clave]:[id_bitacora]],4,0))</f>
        <v>1</v>
      </c>
      <c r="M412" t="s">
        <v>240</v>
      </c>
      <c r="N412" s="1">
        <f>IF(Tabla6[[#This Row],[proceso]]="","",VLOOKUP(Tabla6[[#This Row],[proceso]],Tabla5[],2,0))</f>
        <v>9</v>
      </c>
      <c r="O412" s="1">
        <f t="shared" si="6"/>
        <v>5</v>
      </c>
      <c r="P412" s="5">
        <f>IF(Tabla6[[#This Row],[Clave]]="","",VLOOKUP(Tabla6[[#This Row],[Clave]],Tabla1[[clave]:[id2]],7,0))</f>
        <v>10</v>
      </c>
      <c r="Q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value(5,9,10,'2018-11-18 11:52:00','2018-11-18 11:52:00');</v>
      </c>
    </row>
    <row r="413" spans="10:17" x14ac:dyDescent="0.2">
      <c r="J413" t="s">
        <v>19</v>
      </c>
      <c r="K413" s="1">
        <f>IF(Tabla6[[#This Row],[Clave]]="","",VLOOKUP(Tabla6[[#This Row],[Clave]],Tabla1[[clave]:[id_bitacora]],3,0))</f>
        <v>8</v>
      </c>
      <c r="L413" s="1">
        <f>IF(Tabla6[[#This Row],[Clave]]="","",VLOOKUP(Tabla6[[#This Row],[Clave]],Tabla1[[clave]:[id_bitacora]],4,0))</f>
        <v>1</v>
      </c>
      <c r="M413" t="s">
        <v>257</v>
      </c>
      <c r="N413" s="1">
        <f>IF(Tabla6[[#This Row],[proceso]]="","",VLOOKUP(Tabla6[[#This Row],[proceso]],Tabla5[],2,0))</f>
        <v>28</v>
      </c>
      <c r="O413" s="1">
        <f t="shared" si="6"/>
        <v>6</v>
      </c>
      <c r="P413" s="5">
        <f>IF(Tabla6[[#This Row],[Clave]]="","",VLOOKUP(Tabla6[[#This Row],[Clave]],Tabla1[[clave]:[id2]],7,0))</f>
        <v>10</v>
      </c>
      <c r="Q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value(6,28,10,'2018-11-18 11:52:00','2018-11-18 11:52:00');</v>
      </c>
    </row>
    <row r="414" spans="10:17" x14ac:dyDescent="0.2">
      <c r="J414" t="s">
        <v>19</v>
      </c>
      <c r="K414" s="1">
        <f>IF(Tabla6[[#This Row],[Clave]]="","",VLOOKUP(Tabla6[[#This Row],[Clave]],Tabla1[[clave]:[id_bitacora]],3,0))</f>
        <v>8</v>
      </c>
      <c r="L414" s="1">
        <f>IF(Tabla6[[#This Row],[Clave]]="","",VLOOKUP(Tabla6[[#This Row],[Clave]],Tabla1[[clave]:[id_bitacora]],4,0))</f>
        <v>1</v>
      </c>
      <c r="M414" t="s">
        <v>242</v>
      </c>
      <c r="N414" s="1">
        <f>IF(Tabla6[[#This Row],[proceso]]="","",VLOOKUP(Tabla6[[#This Row],[proceso]],Tabla5[],2,0))</f>
        <v>11</v>
      </c>
      <c r="O414" s="1">
        <f t="shared" si="6"/>
        <v>7</v>
      </c>
      <c r="P414" s="5">
        <f>IF(Tabla6[[#This Row],[Clave]]="","",VLOOKUP(Tabla6[[#This Row],[Clave]],Tabla1[[clave]:[id2]],7,0))</f>
        <v>10</v>
      </c>
      <c r="Q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value(7,11,10,'2018-11-18 11:52:00','2018-11-18 11:52:00');</v>
      </c>
    </row>
    <row r="415" spans="10:17" x14ac:dyDescent="0.2">
      <c r="J415" t="s">
        <v>19</v>
      </c>
      <c r="K415" s="1">
        <f>IF(Tabla6[[#This Row],[Clave]]="","",VLOOKUP(Tabla6[[#This Row],[Clave]],Tabla1[[clave]:[id_bitacora]],3,0))</f>
        <v>8</v>
      </c>
      <c r="L415" s="1">
        <f>IF(Tabla6[[#This Row],[Clave]]="","",VLOOKUP(Tabla6[[#This Row],[Clave]],Tabla1[[clave]:[id_bitacora]],4,0))</f>
        <v>1</v>
      </c>
      <c r="M415" t="s">
        <v>258</v>
      </c>
      <c r="N415" s="1">
        <f>IF(Tabla6[[#This Row],[proceso]]="","",VLOOKUP(Tabla6[[#This Row],[proceso]],Tabla5[],2,0))</f>
        <v>29</v>
      </c>
      <c r="O415" s="1">
        <f t="shared" si="6"/>
        <v>8</v>
      </c>
      <c r="P415" s="5">
        <f>IF(Tabla6[[#This Row],[Clave]]="","",VLOOKUP(Tabla6[[#This Row],[Clave]],Tabla1[[clave]:[id2]],7,0))</f>
        <v>10</v>
      </c>
      <c r="Q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value(8,29,10,'2018-11-18 11:52:00','2018-11-18 11:52:00');</v>
      </c>
    </row>
    <row r="416" spans="10:17" x14ac:dyDescent="0.2">
      <c r="J416" t="s">
        <v>19</v>
      </c>
      <c r="K416" s="1">
        <f>IF(Tabla6[[#This Row],[Clave]]="","",VLOOKUP(Tabla6[[#This Row],[Clave]],Tabla1[[clave]:[id_bitacora]],3,0))</f>
        <v>8</v>
      </c>
      <c r="L416" s="1">
        <f>IF(Tabla6[[#This Row],[Clave]]="","",VLOOKUP(Tabla6[[#This Row],[Clave]],Tabla1[[clave]:[id_bitacora]],4,0))</f>
        <v>1</v>
      </c>
      <c r="M416" t="s">
        <v>244</v>
      </c>
      <c r="N416" s="1">
        <f>IF(Tabla6[[#This Row],[proceso]]="","",VLOOKUP(Tabla6[[#This Row],[proceso]],Tabla5[],2,0))</f>
        <v>13</v>
      </c>
      <c r="O416" s="1">
        <f t="shared" si="6"/>
        <v>9</v>
      </c>
      <c r="P416" s="5">
        <f>IF(Tabla6[[#This Row],[Clave]]="","",VLOOKUP(Tabla6[[#This Row],[Clave]],Tabla1[[clave]:[id2]],7,0))</f>
        <v>10</v>
      </c>
      <c r="Q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value(9,13,10,'2018-11-18 11:52:00','2018-11-18 11:52:00');</v>
      </c>
    </row>
    <row r="417" spans="10:17" x14ac:dyDescent="0.2">
      <c r="J417" t="s">
        <v>19</v>
      </c>
      <c r="K417" s="1">
        <f>IF(Tabla6[[#This Row],[Clave]]="","",VLOOKUP(Tabla6[[#This Row],[Clave]],Tabla1[[clave]:[id_bitacora]],3,0))</f>
        <v>8</v>
      </c>
      <c r="L417" s="1">
        <f>IF(Tabla6[[#This Row],[Clave]]="","",VLOOKUP(Tabla6[[#This Row],[Clave]],Tabla1[[clave]:[id_bitacora]],4,0))</f>
        <v>1</v>
      </c>
      <c r="M417" t="s">
        <v>245</v>
      </c>
      <c r="N417" s="1">
        <f>IF(Tabla6[[#This Row],[proceso]]="","",VLOOKUP(Tabla6[[#This Row],[proceso]],Tabla5[],2,0))</f>
        <v>14</v>
      </c>
      <c r="O417" s="1">
        <f t="shared" si="6"/>
        <v>10</v>
      </c>
      <c r="P417" s="5">
        <f>IF(Tabla6[[#This Row],[Clave]]="","",VLOOKUP(Tabla6[[#This Row],[Clave]],Tabla1[[clave]:[id2]],7,0))</f>
        <v>10</v>
      </c>
      <c r="Q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value(10,14,10,'2018-11-18 11:52:00','2018-11-18 11:52:00');</v>
      </c>
    </row>
    <row r="418" spans="10:17" x14ac:dyDescent="0.2">
      <c r="J418" t="s">
        <v>19</v>
      </c>
      <c r="K418" s="1">
        <f>IF(Tabla6[[#This Row],[Clave]]="","",VLOOKUP(Tabla6[[#This Row],[Clave]],Tabla1[[clave]:[id_bitacora]],3,0))</f>
        <v>8</v>
      </c>
      <c r="L418" s="1">
        <f>IF(Tabla6[[#This Row],[Clave]]="","",VLOOKUP(Tabla6[[#This Row],[Clave]],Tabla1[[clave]:[id_bitacora]],4,0))</f>
        <v>1</v>
      </c>
      <c r="M418" t="s">
        <v>246</v>
      </c>
      <c r="N418" s="1">
        <f>IF(Tabla6[[#This Row],[proceso]]="","",VLOOKUP(Tabla6[[#This Row],[proceso]],Tabla5[],2,0))</f>
        <v>15</v>
      </c>
      <c r="O418" s="1">
        <f t="shared" si="6"/>
        <v>11</v>
      </c>
      <c r="P418" s="5">
        <f>IF(Tabla6[[#This Row],[Clave]]="","",VLOOKUP(Tabla6[[#This Row],[Clave]],Tabla1[[clave]:[id2]],7,0))</f>
        <v>10</v>
      </c>
      <c r="Q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value(11,15,10,'2018-11-18 11:52:00','2018-11-18 11:52:00');</v>
      </c>
    </row>
    <row r="419" spans="10:17" x14ac:dyDescent="0.2">
      <c r="J419" t="s">
        <v>19</v>
      </c>
      <c r="K419" s="1">
        <f>IF(Tabla6[[#This Row],[Clave]]="","",VLOOKUP(Tabla6[[#This Row],[Clave]],Tabla1[[clave]:[id_bitacora]],3,0))</f>
        <v>8</v>
      </c>
      <c r="L419" s="1">
        <f>IF(Tabla6[[#This Row],[Clave]]="","",VLOOKUP(Tabla6[[#This Row],[Clave]],Tabla1[[clave]:[id_bitacora]],4,0))</f>
        <v>1</v>
      </c>
      <c r="M419" t="s">
        <v>247</v>
      </c>
      <c r="N419" s="1">
        <f>IF(Tabla6[[#This Row],[proceso]]="","",VLOOKUP(Tabla6[[#This Row],[proceso]],Tabla5[],2,0))</f>
        <v>16</v>
      </c>
      <c r="O419" s="1">
        <f t="shared" si="6"/>
        <v>12</v>
      </c>
      <c r="P419" s="5">
        <f>IF(Tabla6[[#This Row],[Clave]]="","",VLOOKUP(Tabla6[[#This Row],[Clave]],Tabla1[[clave]:[id2]],7,0))</f>
        <v>10</v>
      </c>
      <c r="Q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value(12,16,10,'2018-11-18 11:52:00','2018-11-18 11:52:00');</v>
      </c>
    </row>
    <row r="420" spans="10:17" x14ac:dyDescent="0.2">
      <c r="J420" s="3" t="s">
        <v>29</v>
      </c>
      <c r="K420" s="1">
        <f>IF(Tabla6[[#This Row],[Clave]]="","",VLOOKUP(Tabla6[[#This Row],[Clave]],Tabla1[[clave]:[id_bitacora]],3,0))</f>
        <v>8</v>
      </c>
      <c r="L420" s="1">
        <f>IF(Tabla6[[#This Row],[Clave]]="","",VLOOKUP(Tabla6[[#This Row],[Clave]],Tabla1[[clave]:[id_bitacora]],4,0))</f>
        <v>4</v>
      </c>
      <c r="M420" t="s">
        <v>270</v>
      </c>
      <c r="N420" s="1">
        <f>IF(Tabla6[[#This Row],[proceso]]="","",VLOOKUP(Tabla6[[#This Row],[proceso]],Tabla5[],2,0))</f>
        <v>19</v>
      </c>
      <c r="O420" s="1">
        <f t="shared" si="6"/>
        <v>1</v>
      </c>
      <c r="P420" s="5">
        <f>IF(Tabla6[[#This Row],[Clave]]="","",VLOOKUP(Tabla6[[#This Row],[Clave]],Tabla1[[clave]:[id2]],7,0))</f>
        <v>15</v>
      </c>
      <c r="Q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value(1,19,15,'2018-11-18 11:52:00','2018-11-18 11:52:00');</v>
      </c>
    </row>
    <row r="421" spans="10:17" x14ac:dyDescent="0.2">
      <c r="J421" s="3" t="s">
        <v>29</v>
      </c>
      <c r="K421" s="1">
        <f>IF(Tabla6[[#This Row],[Clave]]="","",VLOOKUP(Tabla6[[#This Row],[Clave]],Tabla1[[clave]:[id_bitacora]],3,0))</f>
        <v>8</v>
      </c>
      <c r="L421" s="1">
        <f>IF(Tabla6[[#This Row],[Clave]]="","",VLOOKUP(Tabla6[[#This Row],[Clave]],Tabla1[[clave]:[id_bitacora]],4,0))</f>
        <v>4</v>
      </c>
      <c r="M421" t="s">
        <v>271</v>
      </c>
      <c r="N421" s="1">
        <f>IF(Tabla6[[#This Row],[proceso]]="","",VLOOKUP(Tabla6[[#This Row],[proceso]],Tabla5[],2,0))</f>
        <v>32</v>
      </c>
      <c r="O421" s="1">
        <f t="shared" si="6"/>
        <v>2</v>
      </c>
      <c r="P421" s="5">
        <f>IF(Tabla6[[#This Row],[Clave]]="","",VLOOKUP(Tabla6[[#This Row],[Clave]],Tabla1[[clave]:[id2]],7,0))</f>
        <v>15</v>
      </c>
      <c r="Q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value(2,32,15,'2018-11-18 11:52:00','2018-11-18 11:52:00');</v>
      </c>
    </row>
    <row r="422" spans="10:17" x14ac:dyDescent="0.2">
      <c r="J422" s="3" t="s">
        <v>29</v>
      </c>
      <c r="K422" s="1">
        <f>IF(Tabla6[[#This Row],[Clave]]="","",VLOOKUP(Tabla6[[#This Row],[Clave]],Tabla1[[clave]:[id_bitacora]],3,0))</f>
        <v>8</v>
      </c>
      <c r="L422" s="1">
        <f>IF(Tabla6[[#This Row],[Clave]]="","",VLOOKUP(Tabla6[[#This Row],[Clave]],Tabla1[[clave]:[id_bitacora]],4,0))</f>
        <v>4</v>
      </c>
      <c r="M422" t="s">
        <v>272</v>
      </c>
      <c r="N422" s="1">
        <f>IF(Tabla6[[#This Row],[proceso]]="","",VLOOKUP(Tabla6[[#This Row],[proceso]],Tabla5[],2,0))</f>
        <v>33</v>
      </c>
      <c r="O422" s="1">
        <f t="shared" si="6"/>
        <v>3</v>
      </c>
      <c r="P422" s="5">
        <f>IF(Tabla6[[#This Row],[Clave]]="","",VLOOKUP(Tabla6[[#This Row],[Clave]],Tabla1[[clave]:[id2]],7,0))</f>
        <v>15</v>
      </c>
      <c r="Q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value(3,33,15,'2018-11-18 11:52:00','2018-11-18 11:52:00');</v>
      </c>
    </row>
    <row r="423" spans="10:17" x14ac:dyDescent="0.2">
      <c r="J423" s="3" t="s">
        <v>29</v>
      </c>
      <c r="K423" s="1">
        <f>IF(Tabla6[[#This Row],[Clave]]="","",VLOOKUP(Tabla6[[#This Row],[Clave]],Tabla1[[clave]:[id_bitacora]],3,0))</f>
        <v>8</v>
      </c>
      <c r="L423" s="1">
        <f>IF(Tabla6[[#This Row],[Clave]]="","",VLOOKUP(Tabla6[[#This Row],[Clave]],Tabla1[[clave]:[id_bitacora]],4,0))</f>
        <v>4</v>
      </c>
      <c r="M423" t="s">
        <v>273</v>
      </c>
      <c r="N423" s="1">
        <f>IF(Tabla6[[#This Row],[proceso]]="","",VLOOKUP(Tabla6[[#This Row],[proceso]],Tabla5[],2,0))</f>
        <v>34</v>
      </c>
      <c r="O423" s="1">
        <f t="shared" si="6"/>
        <v>4</v>
      </c>
      <c r="P423" s="5">
        <f>IF(Tabla6[[#This Row],[Clave]]="","",VLOOKUP(Tabla6[[#This Row],[Clave]],Tabla1[[clave]:[id2]],7,0))</f>
        <v>15</v>
      </c>
      <c r="Q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value(4,34,15,'2018-11-18 11:52:00','2018-11-18 11:52:00');</v>
      </c>
    </row>
    <row r="424" spans="10:17" x14ac:dyDescent="0.2">
      <c r="J424" s="3" t="s">
        <v>163</v>
      </c>
      <c r="K424" s="1">
        <f>IF(Tabla6[[#This Row],[Clave]]="","",VLOOKUP(Tabla6[[#This Row],[Clave]],Tabla1[[clave]:[id_bitacora]],3,0))</f>
        <v>6</v>
      </c>
      <c r="L424" s="1">
        <f>IF(Tabla6[[#This Row],[Clave]]="","",VLOOKUP(Tabla6[[#This Row],[Clave]],Tabla1[[clave]:[id_bitacora]],4,0))</f>
        <v>2</v>
      </c>
      <c r="M424" t="s">
        <v>242</v>
      </c>
      <c r="N424" s="1">
        <f>IF(Tabla6[[#This Row],[proceso]]="","",VLOOKUP(Tabla6[[#This Row],[proceso]],Tabla5[],2,0))</f>
        <v>11</v>
      </c>
      <c r="O424" s="1">
        <f t="shared" si="6"/>
        <v>1</v>
      </c>
      <c r="P424" s="5">
        <f>IF(Tabla6[[#This Row],[Clave]]="","",VLOOKUP(Tabla6[[#This Row],[Clave]],Tabla1[[clave]:[id2]],7,0))</f>
        <v>71</v>
      </c>
      <c r="Q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value(1,11,71,'2018-11-18 11:52:00','2018-11-18 11:52:00');</v>
      </c>
    </row>
    <row r="425" spans="10:17" x14ac:dyDescent="0.2">
      <c r="J425" s="3" t="s">
        <v>163</v>
      </c>
      <c r="K425" s="1">
        <f>IF(Tabla6[[#This Row],[Clave]]="","",VLOOKUP(Tabla6[[#This Row],[Clave]],Tabla1[[clave]:[id_bitacora]],3,0))</f>
        <v>6</v>
      </c>
      <c r="L425" s="1">
        <f>IF(Tabla6[[#This Row],[Clave]]="","",VLOOKUP(Tabla6[[#This Row],[Clave]],Tabla1[[clave]:[id_bitacora]],4,0))</f>
        <v>2</v>
      </c>
      <c r="M425" t="s">
        <v>274</v>
      </c>
      <c r="N425" s="1"/>
      <c r="O425" s="1">
        <f t="shared" si="6"/>
        <v>2</v>
      </c>
      <c r="P425" s="5">
        <f>IF(Tabla6[[#This Row],[Clave]]="","",VLOOKUP(Tabla6[[#This Row],[Clave]],Tabla1[[clave]:[id2]],7,0))</f>
        <v>71</v>
      </c>
      <c r="Q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" spans="10:17" x14ac:dyDescent="0.2">
      <c r="J426" s="3" t="s">
        <v>163</v>
      </c>
      <c r="K426" s="1">
        <f>IF(Tabla6[[#This Row],[Clave]]="","",VLOOKUP(Tabla6[[#This Row],[Clave]],Tabla1[[clave]:[id_bitacora]],3,0))</f>
        <v>6</v>
      </c>
      <c r="L426" s="1">
        <f>IF(Tabla6[[#This Row],[Clave]]="","",VLOOKUP(Tabla6[[#This Row],[Clave]],Tabla1[[clave]:[id_bitacora]],4,0))</f>
        <v>2</v>
      </c>
      <c r="M426" t="s">
        <v>244</v>
      </c>
      <c r="N426" s="1">
        <f>IF(Tabla6[[#This Row],[proceso]]="","",VLOOKUP(Tabla6[[#This Row],[proceso]],Tabla5[],2,0))</f>
        <v>13</v>
      </c>
      <c r="O426" s="1">
        <f t="shared" si="6"/>
        <v>3</v>
      </c>
      <c r="P426" s="5">
        <f>IF(Tabla6[[#This Row],[Clave]]="","",VLOOKUP(Tabla6[[#This Row],[Clave]],Tabla1[[clave]:[id2]],7,0))</f>
        <v>71</v>
      </c>
      <c r="Q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value(3,13,71,'2018-11-18 11:52:00','2018-11-18 11:52:00');</v>
      </c>
    </row>
    <row r="427" spans="10:17" x14ac:dyDescent="0.2">
      <c r="J427" s="3" t="s">
        <v>163</v>
      </c>
      <c r="K427" s="1">
        <f>IF(Tabla6[[#This Row],[Clave]]="","",VLOOKUP(Tabla6[[#This Row],[Clave]],Tabla1[[clave]:[id_bitacora]],3,0))</f>
        <v>6</v>
      </c>
      <c r="L427" s="1">
        <f>IF(Tabla6[[#This Row],[Clave]]="","",VLOOKUP(Tabla6[[#This Row],[Clave]],Tabla1[[clave]:[id_bitacora]],4,0))</f>
        <v>2</v>
      </c>
      <c r="M427" t="s">
        <v>248</v>
      </c>
      <c r="N427" s="1">
        <f>IF(Tabla6[[#This Row],[proceso]]="","",VLOOKUP(Tabla6[[#This Row],[proceso]],Tabla5[],2,0))</f>
        <v>17</v>
      </c>
      <c r="O427" s="1">
        <f t="shared" si="6"/>
        <v>4</v>
      </c>
      <c r="P427" s="5">
        <f>IF(Tabla6[[#This Row],[Clave]]="","",VLOOKUP(Tabla6[[#This Row],[Clave]],Tabla1[[clave]:[id2]],7,0))</f>
        <v>71</v>
      </c>
      <c r="Q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value(4,17,71,'2018-11-18 11:52:00','2018-11-18 11:52:00');</v>
      </c>
    </row>
    <row r="428" spans="10:17" x14ac:dyDescent="0.2">
      <c r="J428" t="s">
        <v>165</v>
      </c>
      <c r="K428" s="1">
        <f>IF(Tabla6[[#This Row],[Clave]]="","",VLOOKUP(Tabla6[[#This Row],[Clave]],Tabla1[[clave]:[id_bitacora]],3,0))</f>
        <v>6</v>
      </c>
      <c r="L428" s="1">
        <f>IF(Tabla6[[#This Row],[Clave]]="","",VLOOKUP(Tabla6[[#This Row],[Clave]],Tabla1[[clave]:[id_bitacora]],4,0))</f>
        <v>2</v>
      </c>
      <c r="M428" t="s">
        <v>242</v>
      </c>
      <c r="N428" s="1">
        <f>IF(Tabla6[[#This Row],[proceso]]="","",VLOOKUP(Tabla6[[#This Row],[proceso]],Tabla5[],2,0))</f>
        <v>11</v>
      </c>
      <c r="O428" s="1">
        <f t="shared" si="6"/>
        <v>1</v>
      </c>
      <c r="P428" s="5">
        <f>IF(Tabla6[[#This Row],[Clave]]="","",VLOOKUP(Tabla6[[#This Row],[Clave]],Tabla1[[clave]:[id2]],7,0))</f>
        <v>72</v>
      </c>
      <c r="Q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value(1,11,72,'2018-11-18 11:52:00','2018-11-18 11:52:00');</v>
      </c>
    </row>
    <row r="429" spans="10:17" x14ac:dyDescent="0.2">
      <c r="J429" t="s">
        <v>165</v>
      </c>
      <c r="K429" s="1">
        <f>IF(Tabla6[[#This Row],[Clave]]="","",VLOOKUP(Tabla6[[#This Row],[Clave]],Tabla1[[clave]:[id_bitacora]],3,0))</f>
        <v>6</v>
      </c>
      <c r="L429" s="1">
        <f>IF(Tabla6[[#This Row],[Clave]]="","",VLOOKUP(Tabla6[[#This Row],[Clave]],Tabla1[[clave]:[id_bitacora]],4,0))</f>
        <v>2</v>
      </c>
      <c r="M429" t="s">
        <v>274</v>
      </c>
      <c r="N429" s="1"/>
      <c r="O429" s="1">
        <f t="shared" si="6"/>
        <v>2</v>
      </c>
      <c r="P429" s="5">
        <f>IF(Tabla6[[#This Row],[Clave]]="","",VLOOKUP(Tabla6[[#This Row],[Clave]],Tabla1[[clave]:[id2]],7,0))</f>
        <v>72</v>
      </c>
      <c r="Q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" spans="10:17" x14ac:dyDescent="0.2">
      <c r="J430" t="s">
        <v>165</v>
      </c>
      <c r="K430" s="1">
        <f>IF(Tabla6[[#This Row],[Clave]]="","",VLOOKUP(Tabla6[[#This Row],[Clave]],Tabla1[[clave]:[id_bitacora]],3,0))</f>
        <v>6</v>
      </c>
      <c r="L430" s="1">
        <f>IF(Tabla6[[#This Row],[Clave]]="","",VLOOKUP(Tabla6[[#This Row],[Clave]],Tabla1[[clave]:[id_bitacora]],4,0))</f>
        <v>2</v>
      </c>
      <c r="M430" t="s">
        <v>244</v>
      </c>
      <c r="N430" s="1">
        <f>IF(Tabla6[[#This Row],[proceso]]="","",VLOOKUP(Tabla6[[#This Row],[proceso]],Tabla5[],2,0))</f>
        <v>13</v>
      </c>
      <c r="O430" s="1">
        <f t="shared" si="6"/>
        <v>3</v>
      </c>
      <c r="P430" s="5">
        <f>IF(Tabla6[[#This Row],[Clave]]="","",VLOOKUP(Tabla6[[#This Row],[Clave]],Tabla1[[clave]:[id2]],7,0))</f>
        <v>72</v>
      </c>
      <c r="Q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value(3,13,72,'2018-11-18 11:52:00','2018-11-18 11:52:00');</v>
      </c>
    </row>
    <row r="431" spans="10:17" x14ac:dyDescent="0.2">
      <c r="J431" t="s">
        <v>165</v>
      </c>
      <c r="K431" s="1">
        <f>IF(Tabla6[[#This Row],[Clave]]="","",VLOOKUP(Tabla6[[#This Row],[Clave]],Tabla1[[clave]:[id_bitacora]],3,0))</f>
        <v>6</v>
      </c>
      <c r="L431" s="1">
        <f>IF(Tabla6[[#This Row],[Clave]]="","",VLOOKUP(Tabla6[[#This Row],[Clave]],Tabla1[[clave]:[id_bitacora]],4,0))</f>
        <v>2</v>
      </c>
      <c r="M431" t="s">
        <v>248</v>
      </c>
      <c r="N431" s="1">
        <f>IF(Tabla6[[#This Row],[proceso]]="","",VLOOKUP(Tabla6[[#This Row],[proceso]],Tabla5[],2,0))</f>
        <v>17</v>
      </c>
      <c r="O431" s="1">
        <f t="shared" si="6"/>
        <v>4</v>
      </c>
      <c r="P431" s="5">
        <f>IF(Tabla6[[#This Row],[Clave]]="","",VLOOKUP(Tabla6[[#This Row],[Clave]],Tabla1[[clave]:[id2]],7,0))</f>
        <v>72</v>
      </c>
      <c r="Q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value(4,17,72,'2018-11-18 11:52:00','2018-11-18 11:52:00');</v>
      </c>
    </row>
    <row r="432" spans="10:17" x14ac:dyDescent="0.2">
      <c r="J432" t="s">
        <v>167</v>
      </c>
      <c r="K432" s="1">
        <f>IF(Tabla6[[#This Row],[Clave]]="","",VLOOKUP(Tabla6[[#This Row],[Clave]],Tabla1[[clave]:[id_bitacora]],3,0))</f>
        <v>6</v>
      </c>
      <c r="L432" s="1">
        <f>IF(Tabla6[[#This Row],[Clave]]="","",VLOOKUP(Tabla6[[#This Row],[Clave]],Tabla1[[clave]:[id_bitacora]],4,0))</f>
        <v>2</v>
      </c>
      <c r="M432" t="s">
        <v>242</v>
      </c>
      <c r="N432" s="1">
        <f>IF(Tabla6[[#This Row],[proceso]]="","",VLOOKUP(Tabla6[[#This Row],[proceso]],Tabla5[],2,0))</f>
        <v>11</v>
      </c>
      <c r="O432" s="1">
        <f t="shared" si="6"/>
        <v>1</v>
      </c>
      <c r="P432" s="5">
        <f>IF(Tabla6[[#This Row],[Clave]]="","",VLOOKUP(Tabla6[[#This Row],[Clave]],Tabla1[[clave]:[id2]],7,0))</f>
        <v>73</v>
      </c>
      <c r="Q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value(1,11,73,'2018-11-18 11:52:00','2018-11-18 11:52:00');</v>
      </c>
    </row>
    <row r="433" spans="10:17" x14ac:dyDescent="0.2">
      <c r="J433" t="s">
        <v>167</v>
      </c>
      <c r="K433" s="1">
        <f>IF(Tabla6[[#This Row],[Clave]]="","",VLOOKUP(Tabla6[[#This Row],[Clave]],Tabla1[[clave]:[id_bitacora]],3,0))</f>
        <v>6</v>
      </c>
      <c r="L433" s="1">
        <f>IF(Tabla6[[#This Row],[Clave]]="","",VLOOKUP(Tabla6[[#This Row],[Clave]],Tabla1[[clave]:[id_bitacora]],4,0))</f>
        <v>2</v>
      </c>
      <c r="M433" t="s">
        <v>274</v>
      </c>
      <c r="N433" s="1"/>
      <c r="O433" s="1">
        <f t="shared" si="6"/>
        <v>2</v>
      </c>
      <c r="P433" s="5">
        <f>IF(Tabla6[[#This Row],[Clave]]="","",VLOOKUP(Tabla6[[#This Row],[Clave]],Tabla1[[clave]:[id2]],7,0))</f>
        <v>73</v>
      </c>
      <c r="Q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" spans="10:17" x14ac:dyDescent="0.2">
      <c r="J434" t="s">
        <v>167</v>
      </c>
      <c r="K434" s="1">
        <f>IF(Tabla6[[#This Row],[Clave]]="","",VLOOKUP(Tabla6[[#This Row],[Clave]],Tabla1[[clave]:[id_bitacora]],3,0))</f>
        <v>6</v>
      </c>
      <c r="L434" s="1">
        <f>IF(Tabla6[[#This Row],[Clave]]="","",VLOOKUP(Tabla6[[#This Row],[Clave]],Tabla1[[clave]:[id_bitacora]],4,0))</f>
        <v>2</v>
      </c>
      <c r="M434" t="s">
        <v>244</v>
      </c>
      <c r="N434" s="1">
        <f>IF(Tabla6[[#This Row],[proceso]]="","",VLOOKUP(Tabla6[[#This Row],[proceso]],Tabla5[],2,0))</f>
        <v>13</v>
      </c>
      <c r="O434" s="1">
        <f t="shared" si="6"/>
        <v>3</v>
      </c>
      <c r="P434" s="5">
        <f>IF(Tabla6[[#This Row],[Clave]]="","",VLOOKUP(Tabla6[[#This Row],[Clave]],Tabla1[[clave]:[id2]],7,0))</f>
        <v>73</v>
      </c>
      <c r="Q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value(3,13,73,'2018-11-18 11:52:00','2018-11-18 11:52:00');</v>
      </c>
    </row>
    <row r="435" spans="10:17" x14ac:dyDescent="0.2">
      <c r="J435" t="s">
        <v>167</v>
      </c>
      <c r="K435" s="1">
        <f>IF(Tabla6[[#This Row],[Clave]]="","",VLOOKUP(Tabla6[[#This Row],[Clave]],Tabla1[[clave]:[id_bitacora]],3,0))</f>
        <v>6</v>
      </c>
      <c r="L435" s="1">
        <f>IF(Tabla6[[#This Row],[Clave]]="","",VLOOKUP(Tabla6[[#This Row],[Clave]],Tabla1[[clave]:[id_bitacora]],4,0))</f>
        <v>2</v>
      </c>
      <c r="M435" t="s">
        <v>248</v>
      </c>
      <c r="N435" s="1">
        <f>IF(Tabla6[[#This Row],[proceso]]="","",VLOOKUP(Tabla6[[#This Row],[proceso]],Tabla5[],2,0))</f>
        <v>17</v>
      </c>
      <c r="O435" s="1">
        <f t="shared" si="6"/>
        <v>4</v>
      </c>
      <c r="P435" s="5">
        <f>IF(Tabla6[[#This Row],[Clave]]="","",VLOOKUP(Tabla6[[#This Row],[Clave]],Tabla1[[clave]:[id2]],7,0))</f>
        <v>73</v>
      </c>
      <c r="Q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value(4,17,73,'2018-11-18 11:52:00','2018-11-18 11:52:00');</v>
      </c>
    </row>
    <row r="436" spans="10:17" x14ac:dyDescent="0.2">
      <c r="J436" t="s">
        <v>207</v>
      </c>
      <c r="K436" s="1">
        <f>IF(Tabla6[[#This Row],[Clave]]="","",VLOOKUP(Tabla6[[#This Row],[Clave]],Tabla1[[clave]:[id_bitacora]],3,0))</f>
        <v>7</v>
      </c>
      <c r="L436" s="1">
        <f>IF(Tabla6[[#This Row],[Clave]]="","",VLOOKUP(Tabla6[[#This Row],[Clave]],Tabla1[[clave]:[id_bitacora]],4,0))</f>
        <v>2</v>
      </c>
      <c r="M436" t="s">
        <v>242</v>
      </c>
      <c r="N436" s="1">
        <f>IF(Tabla6[[#This Row],[proceso]]="","",VLOOKUP(Tabla6[[#This Row],[proceso]],Tabla5[],2,0))</f>
        <v>11</v>
      </c>
      <c r="O436" s="1">
        <f t="shared" si="6"/>
        <v>1</v>
      </c>
      <c r="P436" s="5">
        <f>IF(Tabla6[[#This Row],[Clave]]="","",VLOOKUP(Tabla6[[#This Row],[Clave]],Tabla1[[clave]:[id2]],7,0))</f>
        <v>93</v>
      </c>
      <c r="Q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value(1,11,93,'2018-11-18 11:52:00','2018-11-18 11:52:00');</v>
      </c>
    </row>
    <row r="437" spans="10:17" x14ac:dyDescent="0.2">
      <c r="J437" t="s">
        <v>207</v>
      </c>
      <c r="K437" s="1">
        <f>IF(Tabla6[[#This Row],[Clave]]="","",VLOOKUP(Tabla6[[#This Row],[Clave]],Tabla1[[clave]:[id_bitacora]],3,0))</f>
        <v>7</v>
      </c>
      <c r="L437" s="1">
        <f>IF(Tabla6[[#This Row],[Clave]]="","",VLOOKUP(Tabla6[[#This Row],[Clave]],Tabla1[[clave]:[id_bitacora]],4,0))</f>
        <v>2</v>
      </c>
      <c r="M437" t="s">
        <v>274</v>
      </c>
      <c r="N437" s="1"/>
      <c r="O437" s="1">
        <f t="shared" si="6"/>
        <v>2</v>
      </c>
      <c r="P437" s="5">
        <f>IF(Tabla6[[#This Row],[Clave]]="","",VLOOKUP(Tabla6[[#This Row],[Clave]],Tabla1[[clave]:[id2]],7,0))</f>
        <v>93</v>
      </c>
      <c r="Q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" spans="10:17" x14ac:dyDescent="0.2">
      <c r="J438" t="s">
        <v>207</v>
      </c>
      <c r="K438" s="1">
        <f>IF(Tabla6[[#This Row],[Clave]]="","",VLOOKUP(Tabla6[[#This Row],[Clave]],Tabla1[[clave]:[id_bitacora]],3,0))</f>
        <v>7</v>
      </c>
      <c r="L438" s="1">
        <f>IF(Tabla6[[#This Row],[Clave]]="","",VLOOKUP(Tabla6[[#This Row],[Clave]],Tabla1[[clave]:[id_bitacora]],4,0))</f>
        <v>2</v>
      </c>
      <c r="M438" t="s">
        <v>244</v>
      </c>
      <c r="N438" s="1">
        <f>IF(Tabla6[[#This Row],[proceso]]="","",VLOOKUP(Tabla6[[#This Row],[proceso]],Tabla5[],2,0))</f>
        <v>13</v>
      </c>
      <c r="O438" s="1">
        <f t="shared" si="6"/>
        <v>3</v>
      </c>
      <c r="P438" s="5">
        <f>IF(Tabla6[[#This Row],[Clave]]="","",VLOOKUP(Tabla6[[#This Row],[Clave]],Tabla1[[clave]:[id2]],7,0))</f>
        <v>93</v>
      </c>
      <c r="Q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value(3,13,93,'2018-11-18 11:52:00','2018-11-18 11:52:00');</v>
      </c>
    </row>
    <row r="439" spans="10:17" x14ac:dyDescent="0.2">
      <c r="J439" t="s">
        <v>207</v>
      </c>
      <c r="K439" s="1">
        <f>IF(Tabla6[[#This Row],[Clave]]="","",VLOOKUP(Tabla6[[#This Row],[Clave]],Tabla1[[clave]:[id_bitacora]],3,0))</f>
        <v>7</v>
      </c>
      <c r="L439" s="1">
        <f>IF(Tabla6[[#This Row],[Clave]]="","",VLOOKUP(Tabla6[[#This Row],[Clave]],Tabla1[[clave]:[id_bitacora]],4,0))</f>
        <v>2</v>
      </c>
      <c r="M439" t="s">
        <v>248</v>
      </c>
      <c r="N439" s="1">
        <f>IF(Tabla6[[#This Row],[proceso]]="","",VLOOKUP(Tabla6[[#This Row],[proceso]],Tabla5[],2,0))</f>
        <v>17</v>
      </c>
      <c r="O439" s="1">
        <f t="shared" si="6"/>
        <v>4</v>
      </c>
      <c r="P439" s="5">
        <f>IF(Tabla6[[#This Row],[Clave]]="","",VLOOKUP(Tabla6[[#This Row],[Clave]],Tabla1[[clave]:[id2]],7,0))</f>
        <v>93</v>
      </c>
      <c r="Q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value(4,17,93,'2018-11-18 11:52:00','2018-11-18 11:52:00');</v>
      </c>
    </row>
    <row r="440" spans="10:17" x14ac:dyDescent="0.2">
      <c r="J440" t="s">
        <v>209</v>
      </c>
      <c r="K440" s="1">
        <f>IF(Tabla6[[#This Row],[Clave]]="","",VLOOKUP(Tabla6[[#This Row],[Clave]],Tabla1[[clave]:[id_bitacora]],3,0))</f>
        <v>7</v>
      </c>
      <c r="L440" s="1">
        <f>IF(Tabla6[[#This Row],[Clave]]="","",VLOOKUP(Tabla6[[#This Row],[Clave]],Tabla1[[clave]:[id_bitacora]],4,0))</f>
        <v>2</v>
      </c>
      <c r="M440" t="s">
        <v>242</v>
      </c>
      <c r="N440" s="1">
        <f>IF(Tabla6[[#This Row],[proceso]]="","",VLOOKUP(Tabla6[[#This Row],[proceso]],Tabla5[],2,0))</f>
        <v>11</v>
      </c>
      <c r="O440" s="1">
        <f t="shared" si="6"/>
        <v>1</v>
      </c>
      <c r="P440" s="5">
        <f>IF(Tabla6[[#This Row],[Clave]]="","",VLOOKUP(Tabla6[[#This Row],[Clave]],Tabla1[[clave]:[id2]],7,0))</f>
        <v>94</v>
      </c>
      <c r="Q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value(1,11,94,'2018-11-18 11:52:00','2018-11-18 11:52:00');</v>
      </c>
    </row>
    <row r="441" spans="10:17" x14ac:dyDescent="0.2">
      <c r="J441" t="s">
        <v>209</v>
      </c>
      <c r="K441" s="1">
        <f>IF(Tabla6[[#This Row],[Clave]]="","",VLOOKUP(Tabla6[[#This Row],[Clave]],Tabla1[[clave]:[id_bitacora]],3,0))</f>
        <v>7</v>
      </c>
      <c r="L441" s="1">
        <f>IF(Tabla6[[#This Row],[Clave]]="","",VLOOKUP(Tabla6[[#This Row],[Clave]],Tabla1[[clave]:[id_bitacora]],4,0))</f>
        <v>2</v>
      </c>
      <c r="M441" t="s">
        <v>274</v>
      </c>
      <c r="N441" s="1"/>
      <c r="O441" s="1">
        <f t="shared" si="6"/>
        <v>2</v>
      </c>
      <c r="P441" s="5">
        <f>IF(Tabla6[[#This Row],[Clave]]="","",VLOOKUP(Tabla6[[#This Row],[Clave]],Tabla1[[clave]:[id2]],7,0))</f>
        <v>94</v>
      </c>
      <c r="Q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" spans="10:17" x14ac:dyDescent="0.2">
      <c r="J442" t="s">
        <v>209</v>
      </c>
      <c r="K442" s="1">
        <f>IF(Tabla6[[#This Row],[Clave]]="","",VLOOKUP(Tabla6[[#This Row],[Clave]],Tabla1[[clave]:[id_bitacora]],3,0))</f>
        <v>7</v>
      </c>
      <c r="L442" s="1">
        <f>IF(Tabla6[[#This Row],[Clave]]="","",VLOOKUP(Tabla6[[#This Row],[Clave]],Tabla1[[clave]:[id_bitacora]],4,0))</f>
        <v>2</v>
      </c>
      <c r="M442" t="s">
        <v>244</v>
      </c>
      <c r="N442" s="1">
        <f>IF(Tabla6[[#This Row],[proceso]]="","",VLOOKUP(Tabla6[[#This Row],[proceso]],Tabla5[],2,0))</f>
        <v>13</v>
      </c>
      <c r="O442" s="1">
        <f t="shared" si="6"/>
        <v>3</v>
      </c>
      <c r="P442" s="5">
        <f>IF(Tabla6[[#This Row],[Clave]]="","",VLOOKUP(Tabla6[[#This Row],[Clave]],Tabla1[[clave]:[id2]],7,0))</f>
        <v>94</v>
      </c>
      <c r="Q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value(3,13,94,'2018-11-18 11:52:00','2018-11-18 11:52:00');</v>
      </c>
    </row>
    <row r="443" spans="10:17" x14ac:dyDescent="0.2">
      <c r="J443" t="s">
        <v>209</v>
      </c>
      <c r="K443" s="1">
        <f>IF(Tabla6[[#This Row],[Clave]]="","",VLOOKUP(Tabla6[[#This Row],[Clave]],Tabla1[[clave]:[id_bitacora]],3,0))</f>
        <v>7</v>
      </c>
      <c r="L443" s="1">
        <f>IF(Tabla6[[#This Row],[Clave]]="","",VLOOKUP(Tabla6[[#This Row],[Clave]],Tabla1[[clave]:[id_bitacora]],4,0))</f>
        <v>2</v>
      </c>
      <c r="M443" t="s">
        <v>248</v>
      </c>
      <c r="N443" s="1">
        <f>IF(Tabla6[[#This Row],[proceso]]="","",VLOOKUP(Tabla6[[#This Row],[proceso]],Tabla5[],2,0))</f>
        <v>17</v>
      </c>
      <c r="O443" s="1">
        <f t="shared" si="6"/>
        <v>4</v>
      </c>
      <c r="P443" s="5">
        <f>IF(Tabla6[[#This Row],[Clave]]="","",VLOOKUP(Tabla6[[#This Row],[Clave]],Tabla1[[clave]:[id2]],7,0))</f>
        <v>94</v>
      </c>
      <c r="Q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value(4,17,94,'2018-11-18 11:52:00','2018-11-18 11:52:00');</v>
      </c>
    </row>
    <row r="444" spans="10:17" x14ac:dyDescent="0.2">
      <c r="J444" t="s">
        <v>211</v>
      </c>
      <c r="K444" s="1">
        <f>IF(Tabla6[[#This Row],[Clave]]="","",VLOOKUP(Tabla6[[#This Row],[Clave]],Tabla1[[clave]:[id_bitacora]],3,0))</f>
        <v>7</v>
      </c>
      <c r="L444" s="1">
        <f>IF(Tabla6[[#This Row],[Clave]]="","",VLOOKUP(Tabla6[[#This Row],[Clave]],Tabla1[[clave]:[id_bitacora]],4,0))</f>
        <v>2</v>
      </c>
      <c r="M444" t="s">
        <v>242</v>
      </c>
      <c r="N444" s="1">
        <f>IF(Tabla6[[#This Row],[proceso]]="","",VLOOKUP(Tabla6[[#This Row],[proceso]],Tabla5[],2,0))</f>
        <v>11</v>
      </c>
      <c r="O444" s="1">
        <f t="shared" si="6"/>
        <v>1</v>
      </c>
      <c r="P444" s="5">
        <f>IF(Tabla6[[#This Row],[Clave]]="","",VLOOKUP(Tabla6[[#This Row],[Clave]],Tabla1[[clave]:[id2]],7,0))</f>
        <v>95</v>
      </c>
      <c r="Q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value(1,11,95,'2018-11-18 11:52:00','2018-11-18 11:52:00');</v>
      </c>
    </row>
    <row r="445" spans="10:17" x14ac:dyDescent="0.2">
      <c r="J445" t="s">
        <v>211</v>
      </c>
      <c r="K445" s="1">
        <f>IF(Tabla6[[#This Row],[Clave]]="","",VLOOKUP(Tabla6[[#This Row],[Clave]],Tabla1[[clave]:[id_bitacora]],3,0))</f>
        <v>7</v>
      </c>
      <c r="L445" s="1">
        <f>IF(Tabla6[[#This Row],[Clave]]="","",VLOOKUP(Tabla6[[#This Row],[Clave]],Tabla1[[clave]:[id_bitacora]],4,0))</f>
        <v>2</v>
      </c>
      <c r="M445" t="s">
        <v>274</v>
      </c>
      <c r="N445" s="1"/>
      <c r="O445" s="1">
        <f t="shared" si="6"/>
        <v>2</v>
      </c>
      <c r="P445" s="5">
        <f>IF(Tabla6[[#This Row],[Clave]]="","",VLOOKUP(Tabla6[[#This Row],[Clave]],Tabla1[[clave]:[id2]],7,0))</f>
        <v>95</v>
      </c>
      <c r="Q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" spans="10:17" x14ac:dyDescent="0.2">
      <c r="J446" t="s">
        <v>211</v>
      </c>
      <c r="K446" s="1">
        <f>IF(Tabla6[[#This Row],[Clave]]="","",VLOOKUP(Tabla6[[#This Row],[Clave]],Tabla1[[clave]:[id_bitacora]],3,0))</f>
        <v>7</v>
      </c>
      <c r="L446" s="1">
        <f>IF(Tabla6[[#This Row],[Clave]]="","",VLOOKUP(Tabla6[[#This Row],[Clave]],Tabla1[[clave]:[id_bitacora]],4,0))</f>
        <v>2</v>
      </c>
      <c r="M446" t="s">
        <v>244</v>
      </c>
      <c r="N446" s="1">
        <f>IF(Tabla6[[#This Row],[proceso]]="","",VLOOKUP(Tabla6[[#This Row],[proceso]],Tabla5[],2,0))</f>
        <v>13</v>
      </c>
      <c r="O446" s="1">
        <f t="shared" si="6"/>
        <v>3</v>
      </c>
      <c r="P446" s="5">
        <f>IF(Tabla6[[#This Row],[Clave]]="","",VLOOKUP(Tabla6[[#This Row],[Clave]],Tabla1[[clave]:[id2]],7,0))</f>
        <v>95</v>
      </c>
      <c r="Q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value(3,13,95,'2018-11-18 11:52:00','2018-11-18 11:52:00');</v>
      </c>
    </row>
    <row r="447" spans="10:17" x14ac:dyDescent="0.2">
      <c r="J447" t="s">
        <v>211</v>
      </c>
      <c r="K447" s="1">
        <f>IF(Tabla6[[#This Row],[Clave]]="","",VLOOKUP(Tabla6[[#This Row],[Clave]],Tabla1[[clave]:[id_bitacora]],3,0))</f>
        <v>7</v>
      </c>
      <c r="L447" s="1">
        <f>IF(Tabla6[[#This Row],[Clave]]="","",VLOOKUP(Tabla6[[#This Row],[Clave]],Tabla1[[clave]:[id_bitacora]],4,0))</f>
        <v>2</v>
      </c>
      <c r="M447" t="s">
        <v>248</v>
      </c>
      <c r="N447" s="1">
        <f>IF(Tabla6[[#This Row],[proceso]]="","",VLOOKUP(Tabla6[[#This Row],[proceso]],Tabla5[],2,0))</f>
        <v>17</v>
      </c>
      <c r="O447" s="1">
        <f t="shared" si="6"/>
        <v>4</v>
      </c>
      <c r="P447" s="5">
        <f>IF(Tabla6[[#This Row],[Clave]]="","",VLOOKUP(Tabla6[[#This Row],[Clave]],Tabla1[[clave]:[id2]],7,0))</f>
        <v>95</v>
      </c>
      <c r="Q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value(4,17,95,'2018-11-18 11:52:00','2018-11-18 11:52:00');</v>
      </c>
    </row>
    <row r="448" spans="10:17" x14ac:dyDescent="0.2">
      <c r="J448" t="s">
        <v>23</v>
      </c>
      <c r="K448" s="1">
        <f>IF(Tabla6[[#This Row],[Clave]]="","",VLOOKUP(Tabla6[[#This Row],[Clave]],Tabla1[[clave]:[id_bitacora]],3,0))</f>
        <v>8</v>
      </c>
      <c r="L448" s="1">
        <f>IF(Tabla6[[#This Row],[Clave]]="","",VLOOKUP(Tabla6[[#This Row],[Clave]],Tabla1[[clave]:[id_bitacora]],4,0))</f>
        <v>2</v>
      </c>
      <c r="M448" t="s">
        <v>242</v>
      </c>
      <c r="N448" s="1">
        <f>IF(Tabla6[[#This Row],[proceso]]="","",VLOOKUP(Tabla6[[#This Row],[proceso]],Tabla5[],2,0))</f>
        <v>11</v>
      </c>
      <c r="O448" s="1">
        <f t="shared" si="6"/>
        <v>1</v>
      </c>
      <c r="P448" s="5">
        <f>IF(Tabla6[[#This Row],[Clave]]="","",VLOOKUP(Tabla6[[#This Row],[Clave]],Tabla1[[clave]:[id2]],7,0))</f>
        <v>12</v>
      </c>
      <c r="Q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value(1,11,12,'2018-11-18 11:52:00','2018-11-18 11:52:00');</v>
      </c>
    </row>
    <row r="449" spans="10:17" x14ac:dyDescent="0.2">
      <c r="J449" t="s">
        <v>23</v>
      </c>
      <c r="K449" s="1">
        <f>IF(Tabla6[[#This Row],[Clave]]="","",VLOOKUP(Tabla6[[#This Row],[Clave]],Tabla1[[clave]:[id_bitacora]],3,0))</f>
        <v>8</v>
      </c>
      <c r="L449" s="1">
        <f>IF(Tabla6[[#This Row],[Clave]]="","",VLOOKUP(Tabla6[[#This Row],[Clave]],Tabla1[[clave]:[id_bitacora]],4,0))</f>
        <v>2</v>
      </c>
      <c r="M449" t="s">
        <v>274</v>
      </c>
      <c r="N449" s="1"/>
      <c r="O449" s="1">
        <f t="shared" si="6"/>
        <v>2</v>
      </c>
      <c r="P449" s="5">
        <f>IF(Tabla6[[#This Row],[Clave]]="","",VLOOKUP(Tabla6[[#This Row],[Clave]],Tabla1[[clave]:[id2]],7,0))</f>
        <v>12</v>
      </c>
      <c r="Q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" spans="10:17" x14ac:dyDescent="0.2">
      <c r="J450" t="s">
        <v>23</v>
      </c>
      <c r="K450" s="1">
        <f>IF(Tabla6[[#This Row],[Clave]]="","",VLOOKUP(Tabla6[[#This Row],[Clave]],Tabla1[[clave]:[id_bitacora]],3,0))</f>
        <v>8</v>
      </c>
      <c r="L450" s="1">
        <f>IF(Tabla6[[#This Row],[Clave]]="","",VLOOKUP(Tabla6[[#This Row],[Clave]],Tabla1[[clave]:[id_bitacora]],4,0))</f>
        <v>2</v>
      </c>
      <c r="M450" t="s">
        <v>244</v>
      </c>
      <c r="N450" s="1">
        <f>IF(Tabla6[[#This Row],[proceso]]="","",VLOOKUP(Tabla6[[#This Row],[proceso]],Tabla5[],2,0))</f>
        <v>13</v>
      </c>
      <c r="O450" s="1">
        <f t="shared" si="6"/>
        <v>3</v>
      </c>
      <c r="P450" s="5">
        <f>IF(Tabla6[[#This Row],[Clave]]="","",VLOOKUP(Tabla6[[#This Row],[Clave]],Tabla1[[clave]:[id2]],7,0))</f>
        <v>12</v>
      </c>
      <c r="Q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value(3,13,12,'2018-11-18 11:52:00','2018-11-18 11:52:00');</v>
      </c>
    </row>
    <row r="451" spans="10:17" x14ac:dyDescent="0.2">
      <c r="J451" t="s">
        <v>23</v>
      </c>
      <c r="K451" s="1">
        <f>IF(Tabla6[[#This Row],[Clave]]="","",VLOOKUP(Tabla6[[#This Row],[Clave]],Tabla1[[clave]:[id_bitacora]],3,0))</f>
        <v>8</v>
      </c>
      <c r="L451" s="1">
        <f>IF(Tabla6[[#This Row],[Clave]]="","",VLOOKUP(Tabla6[[#This Row],[Clave]],Tabla1[[clave]:[id_bitacora]],4,0))</f>
        <v>2</v>
      </c>
      <c r="M451" t="s">
        <v>248</v>
      </c>
      <c r="N451" s="1">
        <f>IF(Tabla6[[#This Row],[proceso]]="","",VLOOKUP(Tabla6[[#This Row],[proceso]],Tabla5[],2,0))</f>
        <v>17</v>
      </c>
      <c r="O451" s="1">
        <f t="shared" si="6"/>
        <v>4</v>
      </c>
      <c r="P451" s="5">
        <f>IF(Tabla6[[#This Row],[Clave]]="","",VLOOKUP(Tabla6[[#This Row],[Clave]],Tabla1[[clave]:[id2]],7,0))</f>
        <v>12</v>
      </c>
      <c r="Q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value(4,17,12,'2018-11-18 11:52:00','2018-11-18 11:52:00');</v>
      </c>
    </row>
    <row r="452" spans="10:17" x14ac:dyDescent="0.2">
      <c r="J452" t="s">
        <v>25</v>
      </c>
      <c r="K452" s="1">
        <f>IF(Tabla6[[#This Row],[Clave]]="","",VLOOKUP(Tabla6[[#This Row],[Clave]],Tabla1[[clave]:[id_bitacora]],3,0))</f>
        <v>8</v>
      </c>
      <c r="L452" s="1">
        <f>IF(Tabla6[[#This Row],[Clave]]="","",VLOOKUP(Tabla6[[#This Row],[Clave]],Tabla1[[clave]:[id_bitacora]],4,0))</f>
        <v>2</v>
      </c>
      <c r="M452" t="s">
        <v>242</v>
      </c>
      <c r="N452" s="1">
        <f>IF(Tabla6[[#This Row],[proceso]]="","",VLOOKUP(Tabla6[[#This Row],[proceso]],Tabla5[],2,0))</f>
        <v>11</v>
      </c>
      <c r="O452" s="1">
        <f t="shared" ref="O452:O515" si="7">IF(J452="","",IF(J452=J451,O451+1,1))</f>
        <v>1</v>
      </c>
      <c r="P452" s="5">
        <f>IF(Tabla6[[#This Row],[Clave]]="","",VLOOKUP(Tabla6[[#This Row],[Clave]],Tabla1[[clave]:[id2]],7,0))</f>
        <v>13</v>
      </c>
      <c r="Q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value(1,11,13,'2018-11-18 11:52:00','2018-11-18 11:52:00');</v>
      </c>
    </row>
    <row r="453" spans="10:17" x14ac:dyDescent="0.2">
      <c r="J453" t="s">
        <v>25</v>
      </c>
      <c r="K453" s="1">
        <f>IF(Tabla6[[#This Row],[Clave]]="","",VLOOKUP(Tabla6[[#This Row],[Clave]],Tabla1[[clave]:[id_bitacora]],3,0))</f>
        <v>8</v>
      </c>
      <c r="L453" s="1">
        <f>IF(Tabla6[[#This Row],[Clave]]="","",VLOOKUP(Tabla6[[#This Row],[Clave]],Tabla1[[clave]:[id_bitacora]],4,0))</f>
        <v>2</v>
      </c>
      <c r="M453" t="s">
        <v>274</v>
      </c>
      <c r="N453" s="1"/>
      <c r="O453" s="1">
        <f t="shared" si="7"/>
        <v>2</v>
      </c>
      <c r="P453" s="5">
        <f>IF(Tabla6[[#This Row],[Clave]]="","",VLOOKUP(Tabla6[[#This Row],[Clave]],Tabla1[[clave]:[id2]],7,0))</f>
        <v>13</v>
      </c>
      <c r="Q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" spans="10:17" x14ac:dyDescent="0.2">
      <c r="J454" t="s">
        <v>25</v>
      </c>
      <c r="K454" s="1">
        <f>IF(Tabla6[[#This Row],[Clave]]="","",VLOOKUP(Tabla6[[#This Row],[Clave]],Tabla1[[clave]:[id_bitacora]],3,0))</f>
        <v>8</v>
      </c>
      <c r="L454" s="1">
        <f>IF(Tabla6[[#This Row],[Clave]]="","",VLOOKUP(Tabla6[[#This Row],[Clave]],Tabla1[[clave]:[id_bitacora]],4,0))</f>
        <v>2</v>
      </c>
      <c r="M454" t="s">
        <v>244</v>
      </c>
      <c r="N454" s="1">
        <f>IF(Tabla6[[#This Row],[proceso]]="","",VLOOKUP(Tabla6[[#This Row],[proceso]],Tabla5[],2,0))</f>
        <v>13</v>
      </c>
      <c r="O454" s="1">
        <f t="shared" si="7"/>
        <v>3</v>
      </c>
      <c r="P454" s="5">
        <f>IF(Tabla6[[#This Row],[Clave]]="","",VLOOKUP(Tabla6[[#This Row],[Clave]],Tabla1[[clave]:[id2]],7,0))</f>
        <v>13</v>
      </c>
      <c r="Q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value(3,13,13,'2018-11-18 11:52:00','2018-11-18 11:52:00');</v>
      </c>
    </row>
    <row r="455" spans="10:17" x14ac:dyDescent="0.2">
      <c r="J455" t="s">
        <v>25</v>
      </c>
      <c r="K455" s="1">
        <f>IF(Tabla6[[#This Row],[Clave]]="","",VLOOKUP(Tabla6[[#This Row],[Clave]],Tabla1[[clave]:[id_bitacora]],3,0))</f>
        <v>8</v>
      </c>
      <c r="L455" s="1">
        <f>IF(Tabla6[[#This Row],[Clave]]="","",VLOOKUP(Tabla6[[#This Row],[Clave]],Tabla1[[clave]:[id_bitacora]],4,0))</f>
        <v>2</v>
      </c>
      <c r="M455" t="s">
        <v>248</v>
      </c>
      <c r="N455" s="1">
        <f>IF(Tabla6[[#This Row],[proceso]]="","",VLOOKUP(Tabla6[[#This Row],[proceso]],Tabla5[],2,0))</f>
        <v>17</v>
      </c>
      <c r="O455" s="1">
        <f t="shared" si="7"/>
        <v>4</v>
      </c>
      <c r="P455" s="5">
        <f>IF(Tabla6[[#This Row],[Clave]]="","",VLOOKUP(Tabla6[[#This Row],[Clave]],Tabla1[[clave]:[id2]],7,0))</f>
        <v>13</v>
      </c>
      <c r="Q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value(4,17,13,'2018-11-18 11:52:00','2018-11-18 11:52:00');</v>
      </c>
    </row>
    <row r="456" spans="10:17" x14ac:dyDescent="0.2">
      <c r="J456" t="s">
        <v>153</v>
      </c>
      <c r="K456" s="1">
        <f>IF(Tabla6[[#This Row],[Clave]]="","",VLOOKUP(Tabla6[[#This Row],[Clave]],Tabla1[[clave]:[id_bitacora]],3,0))</f>
        <v>6</v>
      </c>
      <c r="L456" s="1">
        <f>IF(Tabla6[[#This Row],[Clave]]="","",VLOOKUP(Tabla6[[#This Row],[Clave]],Tabla1[[clave]:[id_bitacora]],4,0))</f>
        <v>3</v>
      </c>
      <c r="M456" t="s">
        <v>270</v>
      </c>
      <c r="N456" s="1">
        <f>IF(Tabla6[[#This Row],[proceso]]="","",VLOOKUP(Tabla6[[#This Row],[proceso]],Tabla5[],2,0))</f>
        <v>19</v>
      </c>
      <c r="O456" s="1">
        <f t="shared" si="7"/>
        <v>1</v>
      </c>
      <c r="P456" s="5">
        <f>IF(Tabla6[[#This Row],[Clave]]="","",VLOOKUP(Tabla6[[#This Row],[Clave]],Tabla1[[clave]:[id2]],7,0))</f>
        <v>66</v>
      </c>
      <c r="Q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value(1,19,66,'2018-11-18 11:52:00','2018-11-18 11:52:00');</v>
      </c>
    </row>
    <row r="457" spans="10:17" x14ac:dyDescent="0.2">
      <c r="J457" t="s">
        <v>153</v>
      </c>
      <c r="K457" s="1">
        <f>IF(Tabla6[[#This Row],[Clave]]="","",VLOOKUP(Tabla6[[#This Row],[Clave]],Tabla1[[clave]:[id_bitacora]],3,0))</f>
        <v>6</v>
      </c>
      <c r="L457" s="1">
        <f>IF(Tabla6[[#This Row],[Clave]]="","",VLOOKUP(Tabla6[[#This Row],[Clave]],Tabla1[[clave]:[id_bitacora]],4,0))</f>
        <v>3</v>
      </c>
      <c r="M457" t="s">
        <v>271</v>
      </c>
      <c r="N457" s="1">
        <f>IF(Tabla6[[#This Row],[proceso]]="","",VLOOKUP(Tabla6[[#This Row],[proceso]],Tabla5[],2,0))</f>
        <v>32</v>
      </c>
      <c r="O457" s="1">
        <f t="shared" si="7"/>
        <v>2</v>
      </c>
      <c r="P457" s="5">
        <f>IF(Tabla6[[#This Row],[Clave]]="","",VLOOKUP(Tabla6[[#This Row],[Clave]],Tabla1[[clave]:[id2]],7,0))</f>
        <v>66</v>
      </c>
      <c r="Q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value(2,32,66,'2018-11-18 11:52:00','2018-11-18 11:52:00');</v>
      </c>
    </row>
    <row r="458" spans="10:17" x14ac:dyDescent="0.2">
      <c r="J458" t="s">
        <v>153</v>
      </c>
      <c r="K458" s="1">
        <f>IF(Tabla6[[#This Row],[Clave]]="","",VLOOKUP(Tabla6[[#This Row],[Clave]],Tabla1[[clave]:[id_bitacora]],3,0))</f>
        <v>6</v>
      </c>
      <c r="L458" s="1">
        <f>IF(Tabla6[[#This Row],[Clave]]="","",VLOOKUP(Tabla6[[#This Row],[Clave]],Tabla1[[clave]:[id_bitacora]],4,0))</f>
        <v>3</v>
      </c>
      <c r="M458" t="s">
        <v>244</v>
      </c>
      <c r="N458" s="1">
        <f>IF(Tabla6[[#This Row],[proceso]]="","",VLOOKUP(Tabla6[[#This Row],[proceso]],Tabla5[],2,0))</f>
        <v>13</v>
      </c>
      <c r="O458" s="1">
        <f t="shared" si="7"/>
        <v>3</v>
      </c>
      <c r="P458" s="5">
        <f>IF(Tabla6[[#This Row],[Clave]]="","",VLOOKUP(Tabla6[[#This Row],[Clave]],Tabla1[[clave]:[id2]],7,0))</f>
        <v>66</v>
      </c>
      <c r="Q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value(3,13,66,'2018-11-18 11:52:00','2018-11-18 11:52:00');</v>
      </c>
    </row>
    <row r="459" spans="10:17" x14ac:dyDescent="0.2">
      <c r="J459" t="s">
        <v>153</v>
      </c>
      <c r="K459" s="1">
        <f>IF(Tabla6[[#This Row],[Clave]]="","",VLOOKUP(Tabla6[[#This Row],[Clave]],Tabla1[[clave]:[id_bitacora]],3,0))</f>
        <v>6</v>
      </c>
      <c r="L459" s="1">
        <f>IF(Tabla6[[#This Row],[Clave]]="","",VLOOKUP(Tabla6[[#This Row],[Clave]],Tabla1[[clave]:[id_bitacora]],4,0))</f>
        <v>3</v>
      </c>
      <c r="M459" t="s">
        <v>272</v>
      </c>
      <c r="N459" s="1">
        <f>IF(Tabla6[[#This Row],[proceso]]="","",VLOOKUP(Tabla6[[#This Row],[proceso]],Tabla5[],2,0))</f>
        <v>33</v>
      </c>
      <c r="O459" s="1">
        <f t="shared" si="7"/>
        <v>4</v>
      </c>
      <c r="P459" s="5">
        <f>IF(Tabla6[[#This Row],[Clave]]="","",VLOOKUP(Tabla6[[#This Row],[Clave]],Tabla1[[clave]:[id2]],7,0))</f>
        <v>66</v>
      </c>
      <c r="Q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value(4,33,66,'2018-11-18 11:52:00','2018-11-18 11:52:00');</v>
      </c>
    </row>
    <row r="460" spans="10:17" x14ac:dyDescent="0.2">
      <c r="J460" s="3" t="s">
        <v>53</v>
      </c>
      <c r="K460" s="1">
        <f>IF(Tabla6[[#This Row],[Clave]]="","",VLOOKUP(Tabla6[[#This Row],[Clave]],Tabla1[[clave]:[id_bitacora]],3,0))</f>
        <v>4</v>
      </c>
      <c r="L460" s="1">
        <f>IF(Tabla6[[#This Row],[Clave]]="","",VLOOKUP(Tabla6[[#This Row],[Clave]],Tabla1[[clave]:[id_bitacora]],4,0))</f>
        <v>4</v>
      </c>
      <c r="M460" t="s">
        <v>270</v>
      </c>
      <c r="N460" s="1">
        <f>IF(Tabla6[[#This Row],[proceso]]="","",VLOOKUP(Tabla6[[#This Row],[proceso]],Tabla5[],2,0))</f>
        <v>19</v>
      </c>
      <c r="O460" s="1">
        <f t="shared" si="7"/>
        <v>1</v>
      </c>
      <c r="P460" s="5">
        <f>IF(Tabla6[[#This Row],[Clave]]="","",VLOOKUP(Tabla6[[#This Row],[Clave]],Tabla1[[clave]:[id2]],7,0))</f>
        <v>24</v>
      </c>
      <c r="Q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value(1,19,24,'2018-11-18 11:52:00','2018-11-18 11:52:00');</v>
      </c>
    </row>
    <row r="461" spans="10:17" x14ac:dyDescent="0.2">
      <c r="J461" s="3" t="s">
        <v>53</v>
      </c>
      <c r="K461" s="1">
        <f>IF(Tabla6[[#This Row],[Clave]]="","",VLOOKUP(Tabla6[[#This Row],[Clave]],Tabla1[[clave]:[id_bitacora]],3,0))</f>
        <v>4</v>
      </c>
      <c r="L461" s="1">
        <f>IF(Tabla6[[#This Row],[Clave]]="","",VLOOKUP(Tabla6[[#This Row],[Clave]],Tabla1[[clave]:[id_bitacora]],4,0))</f>
        <v>4</v>
      </c>
      <c r="M461" t="s">
        <v>271</v>
      </c>
      <c r="N461" s="1">
        <f>IF(Tabla6[[#This Row],[proceso]]="","",VLOOKUP(Tabla6[[#This Row],[proceso]],Tabla5[],2,0))</f>
        <v>32</v>
      </c>
      <c r="O461" s="1">
        <f t="shared" si="7"/>
        <v>2</v>
      </c>
      <c r="P461" s="5">
        <f>IF(Tabla6[[#This Row],[Clave]]="","",VLOOKUP(Tabla6[[#This Row],[Clave]],Tabla1[[clave]:[id2]],7,0))</f>
        <v>24</v>
      </c>
      <c r="Q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value(2,32,24,'2018-11-18 11:52:00','2018-11-18 11:52:00');</v>
      </c>
    </row>
    <row r="462" spans="10:17" x14ac:dyDescent="0.2">
      <c r="J462" s="3" t="s">
        <v>53</v>
      </c>
      <c r="K462" s="1">
        <f>IF(Tabla6[[#This Row],[Clave]]="","",VLOOKUP(Tabla6[[#This Row],[Clave]],Tabla1[[clave]:[id_bitacora]],3,0))</f>
        <v>4</v>
      </c>
      <c r="L462" s="1">
        <f>IF(Tabla6[[#This Row],[Clave]]="","",VLOOKUP(Tabla6[[#This Row],[Clave]],Tabla1[[clave]:[id_bitacora]],4,0))</f>
        <v>4</v>
      </c>
      <c r="M462" t="s">
        <v>272</v>
      </c>
      <c r="N462" s="1">
        <f>IF(Tabla6[[#This Row],[proceso]]="","",VLOOKUP(Tabla6[[#This Row],[proceso]],Tabla5[],2,0))</f>
        <v>33</v>
      </c>
      <c r="O462" s="1">
        <f t="shared" si="7"/>
        <v>3</v>
      </c>
      <c r="P462" s="5">
        <f>IF(Tabla6[[#This Row],[Clave]]="","",VLOOKUP(Tabla6[[#This Row],[Clave]],Tabla1[[clave]:[id2]],7,0))</f>
        <v>24</v>
      </c>
      <c r="Q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value(3,33,24,'2018-11-18 11:52:00','2018-11-18 11:52:00');</v>
      </c>
    </row>
    <row r="463" spans="10:17" x14ac:dyDescent="0.2">
      <c r="J463" s="3" t="s">
        <v>53</v>
      </c>
      <c r="K463" s="1">
        <f>IF(Tabla6[[#This Row],[Clave]]="","",VLOOKUP(Tabla6[[#This Row],[Clave]],Tabla1[[clave]:[id_bitacora]],3,0))</f>
        <v>4</v>
      </c>
      <c r="L463" s="1">
        <f>IF(Tabla6[[#This Row],[Clave]]="","",VLOOKUP(Tabla6[[#This Row],[Clave]],Tabla1[[clave]:[id_bitacora]],4,0))</f>
        <v>4</v>
      </c>
      <c r="M463" t="s">
        <v>273</v>
      </c>
      <c r="N463" s="1">
        <f>IF(Tabla6[[#This Row],[proceso]]="","",VLOOKUP(Tabla6[[#This Row],[proceso]],Tabla5[],2,0))</f>
        <v>34</v>
      </c>
      <c r="O463" s="1">
        <f t="shared" si="7"/>
        <v>4</v>
      </c>
      <c r="P463" s="5">
        <f>IF(Tabla6[[#This Row],[Clave]]="","",VLOOKUP(Tabla6[[#This Row],[Clave]],Tabla1[[clave]:[id2]],7,0))</f>
        <v>24</v>
      </c>
      <c r="Q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value(4,34,24,'2018-11-18 11:52:00','2018-11-18 11:52:00');</v>
      </c>
    </row>
    <row r="464" spans="10:17" x14ac:dyDescent="0.2">
      <c r="J464" s="3" t="s">
        <v>55</v>
      </c>
      <c r="K464" s="1">
        <f>IF(Tabla6[[#This Row],[Clave]]="","",VLOOKUP(Tabla6[[#This Row],[Clave]],Tabla1[[clave]:[id_bitacora]],3,0))</f>
        <v>4</v>
      </c>
      <c r="L464" s="1">
        <f>IF(Tabla6[[#This Row],[Clave]]="","",VLOOKUP(Tabla6[[#This Row],[Clave]],Tabla1[[clave]:[id_bitacora]],4,0))</f>
        <v>4</v>
      </c>
      <c r="M464" t="s">
        <v>270</v>
      </c>
      <c r="N464" s="1">
        <f>IF(Tabla6[[#This Row],[proceso]]="","",VLOOKUP(Tabla6[[#This Row],[proceso]],Tabla5[],2,0))</f>
        <v>19</v>
      </c>
      <c r="O464" s="1">
        <f t="shared" si="7"/>
        <v>1</v>
      </c>
      <c r="P464" s="5">
        <f>IF(Tabla6[[#This Row],[Clave]]="","",VLOOKUP(Tabla6[[#This Row],[Clave]],Tabla1[[clave]:[id2]],7,0))</f>
        <v>25</v>
      </c>
      <c r="Q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value(1,19,25,'2018-11-18 11:52:00','2018-11-18 11:52:00');</v>
      </c>
    </row>
    <row r="465" spans="10:17" x14ac:dyDescent="0.2">
      <c r="J465" s="3" t="s">
        <v>55</v>
      </c>
      <c r="K465" s="1">
        <f>IF(Tabla6[[#This Row],[Clave]]="","",VLOOKUP(Tabla6[[#This Row],[Clave]],Tabla1[[clave]:[id_bitacora]],3,0))</f>
        <v>4</v>
      </c>
      <c r="L465" s="1">
        <f>IF(Tabla6[[#This Row],[Clave]]="","",VLOOKUP(Tabla6[[#This Row],[Clave]],Tabla1[[clave]:[id_bitacora]],4,0))</f>
        <v>4</v>
      </c>
      <c r="M465" t="s">
        <v>271</v>
      </c>
      <c r="N465" s="1">
        <f>IF(Tabla6[[#This Row],[proceso]]="","",VLOOKUP(Tabla6[[#This Row],[proceso]],Tabla5[],2,0))</f>
        <v>32</v>
      </c>
      <c r="O465" s="1">
        <f t="shared" si="7"/>
        <v>2</v>
      </c>
      <c r="P465" s="5">
        <f>IF(Tabla6[[#This Row],[Clave]]="","",VLOOKUP(Tabla6[[#This Row],[Clave]],Tabla1[[clave]:[id2]],7,0))</f>
        <v>25</v>
      </c>
      <c r="Q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value(2,32,25,'2018-11-18 11:52:00','2018-11-18 11:52:00');</v>
      </c>
    </row>
    <row r="466" spans="10:17" x14ac:dyDescent="0.2">
      <c r="J466" s="3" t="s">
        <v>55</v>
      </c>
      <c r="K466" s="1">
        <f>IF(Tabla6[[#This Row],[Clave]]="","",VLOOKUP(Tabla6[[#This Row],[Clave]],Tabla1[[clave]:[id_bitacora]],3,0))</f>
        <v>4</v>
      </c>
      <c r="L466" s="1">
        <f>IF(Tabla6[[#This Row],[Clave]]="","",VLOOKUP(Tabla6[[#This Row],[Clave]],Tabla1[[clave]:[id_bitacora]],4,0))</f>
        <v>4</v>
      </c>
      <c r="M466" t="s">
        <v>272</v>
      </c>
      <c r="N466" s="1">
        <f>IF(Tabla6[[#This Row],[proceso]]="","",VLOOKUP(Tabla6[[#This Row],[proceso]],Tabla5[],2,0))</f>
        <v>33</v>
      </c>
      <c r="O466" s="1">
        <f t="shared" si="7"/>
        <v>3</v>
      </c>
      <c r="P466" s="5">
        <f>IF(Tabla6[[#This Row],[Clave]]="","",VLOOKUP(Tabla6[[#This Row],[Clave]],Tabla1[[clave]:[id2]],7,0))</f>
        <v>25</v>
      </c>
      <c r="Q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value(3,33,25,'2018-11-18 11:52:00','2018-11-18 11:52:00');</v>
      </c>
    </row>
    <row r="467" spans="10:17" x14ac:dyDescent="0.2">
      <c r="J467" s="3" t="s">
        <v>55</v>
      </c>
      <c r="K467" s="1">
        <f>IF(Tabla6[[#This Row],[Clave]]="","",VLOOKUP(Tabla6[[#This Row],[Clave]],Tabla1[[clave]:[id_bitacora]],3,0))</f>
        <v>4</v>
      </c>
      <c r="L467" s="1">
        <f>IF(Tabla6[[#This Row],[Clave]]="","",VLOOKUP(Tabla6[[#This Row],[Clave]],Tabla1[[clave]:[id_bitacora]],4,0))</f>
        <v>4</v>
      </c>
      <c r="M467" t="s">
        <v>273</v>
      </c>
      <c r="N467" s="1">
        <f>IF(Tabla6[[#This Row],[proceso]]="","",VLOOKUP(Tabla6[[#This Row],[proceso]],Tabla5[],2,0))</f>
        <v>34</v>
      </c>
      <c r="O467" s="1">
        <f t="shared" si="7"/>
        <v>4</v>
      </c>
      <c r="P467" s="5">
        <f>IF(Tabla6[[#This Row],[Clave]]="","",VLOOKUP(Tabla6[[#This Row],[Clave]],Tabla1[[clave]:[id2]],7,0))</f>
        <v>25</v>
      </c>
      <c r="Q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value(4,34,25,'2018-11-18 11:52:00','2018-11-18 11:52:00');</v>
      </c>
    </row>
    <row r="468" spans="10:17" x14ac:dyDescent="0.2">
      <c r="J468" s="3" t="s">
        <v>192</v>
      </c>
      <c r="K468" s="1">
        <f>IF(Tabla6[[#This Row],[Clave]]="","",VLOOKUP(Tabla6[[#This Row],[Clave]],Tabla1[[clave]:[id_bitacora]],3,0))</f>
        <v>7</v>
      </c>
      <c r="L468" s="1">
        <f>IF(Tabla6[[#This Row],[Clave]]="","",VLOOKUP(Tabla6[[#This Row],[Clave]],Tabla1[[clave]:[id_bitacora]],4,0))</f>
        <v>4</v>
      </c>
      <c r="M468" t="s">
        <v>270</v>
      </c>
      <c r="N468" s="1">
        <f>IF(Tabla6[[#This Row],[proceso]]="","",VLOOKUP(Tabla6[[#This Row],[proceso]],Tabla5[],2,0))</f>
        <v>19</v>
      </c>
      <c r="O468" s="1">
        <f t="shared" si="7"/>
        <v>1</v>
      </c>
      <c r="P468" s="5">
        <f>IF(Tabla6[[#This Row],[Clave]]="","",VLOOKUP(Tabla6[[#This Row],[Clave]],Tabla1[[clave]:[id2]],7,0))</f>
        <v>86</v>
      </c>
      <c r="Q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value(1,19,86,'2018-11-18 11:52:00','2018-11-18 11:52:00');</v>
      </c>
    </row>
    <row r="469" spans="10:17" x14ac:dyDescent="0.2">
      <c r="J469" s="3" t="s">
        <v>192</v>
      </c>
      <c r="K469" s="1">
        <f>IF(Tabla6[[#This Row],[Clave]]="","",VLOOKUP(Tabla6[[#This Row],[Clave]],Tabla1[[clave]:[id_bitacora]],3,0))</f>
        <v>7</v>
      </c>
      <c r="L469" s="1">
        <f>IF(Tabla6[[#This Row],[Clave]]="","",VLOOKUP(Tabla6[[#This Row],[Clave]],Tabla1[[clave]:[id_bitacora]],4,0))</f>
        <v>4</v>
      </c>
      <c r="M469" t="s">
        <v>271</v>
      </c>
      <c r="N469" s="1">
        <f>IF(Tabla6[[#This Row],[proceso]]="","",VLOOKUP(Tabla6[[#This Row],[proceso]],Tabla5[],2,0))</f>
        <v>32</v>
      </c>
      <c r="O469" s="1">
        <f t="shared" si="7"/>
        <v>2</v>
      </c>
      <c r="P469" s="5">
        <f>IF(Tabla6[[#This Row],[Clave]]="","",VLOOKUP(Tabla6[[#This Row],[Clave]],Tabla1[[clave]:[id2]],7,0))</f>
        <v>86</v>
      </c>
      <c r="Q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value(2,32,86,'2018-11-18 11:52:00','2018-11-18 11:52:00');</v>
      </c>
    </row>
    <row r="470" spans="10:17" x14ac:dyDescent="0.2">
      <c r="J470" s="3" t="s">
        <v>192</v>
      </c>
      <c r="K470" s="1">
        <f>IF(Tabla6[[#This Row],[Clave]]="","",VLOOKUP(Tabla6[[#This Row],[Clave]],Tabla1[[clave]:[id_bitacora]],3,0))</f>
        <v>7</v>
      </c>
      <c r="L470" s="1">
        <f>IF(Tabla6[[#This Row],[Clave]]="","",VLOOKUP(Tabla6[[#This Row],[Clave]],Tabla1[[clave]:[id_bitacora]],4,0))</f>
        <v>4</v>
      </c>
      <c r="M470" t="s">
        <v>272</v>
      </c>
      <c r="N470" s="1">
        <f>IF(Tabla6[[#This Row],[proceso]]="","",VLOOKUP(Tabla6[[#This Row],[proceso]],Tabla5[],2,0))</f>
        <v>33</v>
      </c>
      <c r="O470" s="1">
        <f t="shared" si="7"/>
        <v>3</v>
      </c>
      <c r="P470" s="5">
        <f>IF(Tabla6[[#This Row],[Clave]]="","",VLOOKUP(Tabla6[[#This Row],[Clave]],Tabla1[[clave]:[id2]],7,0))</f>
        <v>86</v>
      </c>
      <c r="Q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value(3,33,86,'2018-11-18 11:52:00','2018-11-18 11:52:00');</v>
      </c>
    </row>
    <row r="471" spans="10:17" x14ac:dyDescent="0.2">
      <c r="J471" s="3" t="s">
        <v>192</v>
      </c>
      <c r="K471" s="1">
        <f>IF(Tabla6[[#This Row],[Clave]]="","",VLOOKUP(Tabla6[[#This Row],[Clave]],Tabla1[[clave]:[id_bitacora]],3,0))</f>
        <v>7</v>
      </c>
      <c r="L471" s="1">
        <f>IF(Tabla6[[#This Row],[Clave]]="","",VLOOKUP(Tabla6[[#This Row],[Clave]],Tabla1[[clave]:[id_bitacora]],4,0))</f>
        <v>4</v>
      </c>
      <c r="M471" t="s">
        <v>273</v>
      </c>
      <c r="N471" s="1">
        <f>IF(Tabla6[[#This Row],[proceso]]="","",VLOOKUP(Tabla6[[#This Row],[proceso]],Tabla5[],2,0))</f>
        <v>34</v>
      </c>
      <c r="O471" s="1">
        <f t="shared" si="7"/>
        <v>4</v>
      </c>
      <c r="P471" s="5">
        <f>IF(Tabla6[[#This Row],[Clave]]="","",VLOOKUP(Tabla6[[#This Row],[Clave]],Tabla1[[clave]:[id2]],7,0))</f>
        <v>86</v>
      </c>
      <c r="Q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value(4,34,86,'2018-11-18 11:52:00','2018-11-18 11:52:00');</v>
      </c>
    </row>
    <row r="472" spans="10:17" x14ac:dyDescent="0.2">
      <c r="J472" s="3" t="s">
        <v>83</v>
      </c>
      <c r="K472" s="1">
        <f>IF(Tabla6[[#This Row],[Clave]]="","",VLOOKUP(Tabla6[[#This Row],[Clave]],Tabla1[[clave]:[id_bitacora]],3,0))</f>
        <v>4</v>
      </c>
      <c r="L472" s="1">
        <f>IF(Tabla6[[#This Row],[Clave]]="","",VLOOKUP(Tabla6[[#This Row],[Clave]],Tabla1[[clave]:[id_bitacora]],4,0))</f>
        <v>5</v>
      </c>
      <c r="M472" t="s">
        <v>270</v>
      </c>
      <c r="N472" s="1">
        <f>IF(Tabla6[[#This Row],[proceso]]="","",VLOOKUP(Tabla6[[#This Row],[proceso]],Tabla5[],2,0))</f>
        <v>19</v>
      </c>
      <c r="O472" s="1">
        <f t="shared" si="7"/>
        <v>1</v>
      </c>
      <c r="P472" s="5">
        <f>IF(Tabla6[[#This Row],[Clave]]="","",VLOOKUP(Tabla6[[#This Row],[Clave]],Tabla1[[clave]:[id2]],7,0))</f>
        <v>105</v>
      </c>
      <c r="Q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value(1,19,105,'2018-11-18 11:52:00','2018-11-18 11:52:00');</v>
      </c>
    </row>
    <row r="473" spans="10:17" x14ac:dyDescent="0.2">
      <c r="J473" s="3" t="s">
        <v>83</v>
      </c>
      <c r="K473" s="1">
        <f>IF(Tabla6[[#This Row],[Clave]]="","",VLOOKUP(Tabla6[[#This Row],[Clave]],Tabla1[[clave]:[id_bitacora]],3,0))</f>
        <v>4</v>
      </c>
      <c r="L473" s="1">
        <f>IF(Tabla6[[#This Row],[Clave]]="","",VLOOKUP(Tabla6[[#This Row],[Clave]],Tabla1[[clave]:[id_bitacora]],4,0))</f>
        <v>5</v>
      </c>
      <c r="M473" t="s">
        <v>271</v>
      </c>
      <c r="N473" s="1">
        <f>IF(Tabla6[[#This Row],[proceso]]="","",VLOOKUP(Tabla6[[#This Row],[proceso]],Tabla5[],2,0))</f>
        <v>32</v>
      </c>
      <c r="O473" s="1">
        <f t="shared" si="7"/>
        <v>2</v>
      </c>
      <c r="P473" s="5">
        <f>IF(Tabla6[[#This Row],[Clave]]="","",VLOOKUP(Tabla6[[#This Row],[Clave]],Tabla1[[clave]:[id2]],7,0))</f>
        <v>105</v>
      </c>
      <c r="Q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value(2,32,105,'2018-11-18 11:52:00','2018-11-18 11:52:00');</v>
      </c>
    </row>
    <row r="474" spans="10:17" x14ac:dyDescent="0.2">
      <c r="J474" s="3" t="s">
        <v>83</v>
      </c>
      <c r="K474" s="1">
        <f>IF(Tabla6[[#This Row],[Clave]]="","",VLOOKUP(Tabla6[[#This Row],[Clave]],Tabla1[[clave]:[id_bitacora]],3,0))</f>
        <v>4</v>
      </c>
      <c r="L474" s="1">
        <f>IF(Tabla6[[#This Row],[Clave]]="","",VLOOKUP(Tabla6[[#This Row],[Clave]],Tabla1[[clave]:[id_bitacora]],4,0))</f>
        <v>5</v>
      </c>
      <c r="M474" t="s">
        <v>272</v>
      </c>
      <c r="N474" s="1">
        <f>IF(Tabla6[[#This Row],[proceso]]="","",VLOOKUP(Tabla6[[#This Row],[proceso]],Tabla5[],2,0))</f>
        <v>33</v>
      </c>
      <c r="O474" s="1">
        <f t="shared" si="7"/>
        <v>3</v>
      </c>
      <c r="P474" s="5">
        <f>IF(Tabla6[[#This Row],[Clave]]="","",VLOOKUP(Tabla6[[#This Row],[Clave]],Tabla1[[clave]:[id2]],7,0))</f>
        <v>105</v>
      </c>
      <c r="Q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value(3,33,105,'2018-11-18 11:52:00','2018-11-18 11:52:00');</v>
      </c>
    </row>
    <row r="475" spans="10:17" x14ac:dyDescent="0.2">
      <c r="J475" s="3" t="s">
        <v>83</v>
      </c>
      <c r="K475" s="1">
        <f>IF(Tabla6[[#This Row],[Clave]]="","",VLOOKUP(Tabla6[[#This Row],[Clave]],Tabla1[[clave]:[id_bitacora]],3,0))</f>
        <v>4</v>
      </c>
      <c r="L475" s="1">
        <f>IF(Tabla6[[#This Row],[Clave]]="","",VLOOKUP(Tabla6[[#This Row],[Clave]],Tabla1[[clave]:[id_bitacora]],4,0))</f>
        <v>5</v>
      </c>
      <c r="M475" t="s">
        <v>244</v>
      </c>
      <c r="N475" s="1">
        <f>IF(Tabla6[[#This Row],[proceso]]="","",VLOOKUP(Tabla6[[#This Row],[proceso]],Tabla5[],2,0))</f>
        <v>13</v>
      </c>
      <c r="O475" s="1">
        <f t="shared" si="7"/>
        <v>4</v>
      </c>
      <c r="P475" s="5">
        <f>IF(Tabla6[[#This Row],[Clave]]="","",VLOOKUP(Tabla6[[#This Row],[Clave]],Tabla1[[clave]:[id2]],7,0))</f>
        <v>105</v>
      </c>
      <c r="Q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value(4,13,105,'2018-11-18 11:52:00','2018-11-18 11:52:00');</v>
      </c>
    </row>
    <row r="476" spans="10:17" x14ac:dyDescent="0.2">
      <c r="J476" s="3" t="s">
        <v>83</v>
      </c>
      <c r="K476" s="1">
        <f>IF(Tabla6[[#This Row],[Clave]]="","",VLOOKUP(Tabla6[[#This Row],[Clave]],Tabla1[[clave]:[id_bitacora]],3,0))</f>
        <v>4</v>
      </c>
      <c r="L476" s="1">
        <f>IF(Tabla6[[#This Row],[Clave]]="","",VLOOKUP(Tabla6[[#This Row],[Clave]],Tabla1[[clave]:[id_bitacora]],4,0))</f>
        <v>5</v>
      </c>
      <c r="M476" t="s">
        <v>275</v>
      </c>
      <c r="N476" s="1"/>
      <c r="O476" s="1">
        <f t="shared" si="7"/>
        <v>5</v>
      </c>
      <c r="P476" s="5">
        <f>IF(Tabla6[[#This Row],[Clave]]="","",VLOOKUP(Tabla6[[#This Row],[Clave]],Tabla1[[clave]:[id2]],7,0))</f>
        <v>105</v>
      </c>
      <c r="Q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" spans="10:17" x14ac:dyDescent="0.2">
      <c r="J477" t="s">
        <v>85</v>
      </c>
      <c r="K477" s="1">
        <f>IF(Tabla6[[#This Row],[Clave]]="","",VLOOKUP(Tabla6[[#This Row],[Clave]],Tabla1[[clave]:[id_bitacora]],3,0))</f>
        <v>4</v>
      </c>
      <c r="L477" s="1">
        <f>IF(Tabla6[[#This Row],[Clave]]="","",VLOOKUP(Tabla6[[#This Row],[Clave]],Tabla1[[clave]:[id_bitacora]],4,0))</f>
        <v>5</v>
      </c>
      <c r="M477" t="s">
        <v>270</v>
      </c>
      <c r="N477" s="1">
        <f>IF(Tabla6[[#This Row],[proceso]]="","",VLOOKUP(Tabla6[[#This Row],[proceso]],Tabla5[],2,0))</f>
        <v>19</v>
      </c>
      <c r="O477" s="1">
        <f t="shared" si="7"/>
        <v>1</v>
      </c>
      <c r="P477" s="5">
        <f>IF(Tabla6[[#This Row],[Clave]]="","",VLOOKUP(Tabla6[[#This Row],[Clave]],Tabla1[[clave]:[id2]],7,0))</f>
        <v>106</v>
      </c>
      <c r="Q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value(1,19,106,'2018-11-18 11:52:00','2018-11-18 11:52:00');</v>
      </c>
    </row>
    <row r="478" spans="10:17" x14ac:dyDescent="0.2">
      <c r="J478" t="s">
        <v>85</v>
      </c>
      <c r="K478" s="1">
        <f>IF(Tabla6[[#This Row],[Clave]]="","",VLOOKUP(Tabla6[[#This Row],[Clave]],Tabla1[[clave]:[id_bitacora]],3,0))</f>
        <v>4</v>
      </c>
      <c r="L478" s="1">
        <f>IF(Tabla6[[#This Row],[Clave]]="","",VLOOKUP(Tabla6[[#This Row],[Clave]],Tabla1[[clave]:[id_bitacora]],4,0))</f>
        <v>5</v>
      </c>
      <c r="M478" t="s">
        <v>271</v>
      </c>
      <c r="N478" s="1">
        <f>IF(Tabla6[[#This Row],[proceso]]="","",VLOOKUP(Tabla6[[#This Row],[proceso]],Tabla5[],2,0))</f>
        <v>32</v>
      </c>
      <c r="O478" s="1">
        <f t="shared" si="7"/>
        <v>2</v>
      </c>
      <c r="P478" s="5">
        <f>IF(Tabla6[[#This Row],[Clave]]="","",VLOOKUP(Tabla6[[#This Row],[Clave]],Tabla1[[clave]:[id2]],7,0))</f>
        <v>106</v>
      </c>
      <c r="Q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value(2,32,106,'2018-11-18 11:52:00','2018-11-18 11:52:00');</v>
      </c>
    </row>
    <row r="479" spans="10:17" x14ac:dyDescent="0.2">
      <c r="J479" t="s">
        <v>85</v>
      </c>
      <c r="K479" s="1">
        <f>IF(Tabla6[[#This Row],[Clave]]="","",VLOOKUP(Tabla6[[#This Row],[Clave]],Tabla1[[clave]:[id_bitacora]],3,0))</f>
        <v>4</v>
      </c>
      <c r="L479" s="1">
        <f>IF(Tabla6[[#This Row],[Clave]]="","",VLOOKUP(Tabla6[[#This Row],[Clave]],Tabla1[[clave]:[id_bitacora]],4,0))</f>
        <v>5</v>
      </c>
      <c r="M479" t="s">
        <v>272</v>
      </c>
      <c r="N479" s="1">
        <f>IF(Tabla6[[#This Row],[proceso]]="","",VLOOKUP(Tabla6[[#This Row],[proceso]],Tabla5[],2,0))</f>
        <v>33</v>
      </c>
      <c r="O479" s="1">
        <f t="shared" si="7"/>
        <v>3</v>
      </c>
      <c r="P479" s="5">
        <f>IF(Tabla6[[#This Row],[Clave]]="","",VLOOKUP(Tabla6[[#This Row],[Clave]],Tabla1[[clave]:[id2]],7,0))</f>
        <v>106</v>
      </c>
      <c r="Q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value(3,33,106,'2018-11-18 11:52:00','2018-11-18 11:52:00');</v>
      </c>
    </row>
    <row r="480" spans="10:17" x14ac:dyDescent="0.2">
      <c r="J480" t="s">
        <v>85</v>
      </c>
      <c r="K480" s="1">
        <f>IF(Tabla6[[#This Row],[Clave]]="","",VLOOKUP(Tabla6[[#This Row],[Clave]],Tabla1[[clave]:[id_bitacora]],3,0))</f>
        <v>4</v>
      </c>
      <c r="L480" s="1">
        <f>IF(Tabla6[[#This Row],[Clave]]="","",VLOOKUP(Tabla6[[#This Row],[Clave]],Tabla1[[clave]:[id_bitacora]],4,0))</f>
        <v>5</v>
      </c>
      <c r="M480" t="s">
        <v>244</v>
      </c>
      <c r="N480" s="1">
        <f>IF(Tabla6[[#This Row],[proceso]]="","",VLOOKUP(Tabla6[[#This Row],[proceso]],Tabla5[],2,0))</f>
        <v>13</v>
      </c>
      <c r="O480" s="1">
        <f t="shared" si="7"/>
        <v>4</v>
      </c>
      <c r="P480" s="5">
        <f>IF(Tabla6[[#This Row],[Clave]]="","",VLOOKUP(Tabla6[[#This Row],[Clave]],Tabla1[[clave]:[id2]],7,0))</f>
        <v>106</v>
      </c>
      <c r="Q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value(4,13,106,'2018-11-18 11:52:00','2018-11-18 11:52:00');</v>
      </c>
    </row>
    <row r="481" spans="10:17" x14ac:dyDescent="0.2">
      <c r="J481" t="s">
        <v>85</v>
      </c>
      <c r="K481" s="1">
        <f>IF(Tabla6[[#This Row],[Clave]]="","",VLOOKUP(Tabla6[[#This Row],[Clave]],Tabla1[[clave]:[id_bitacora]],3,0))</f>
        <v>4</v>
      </c>
      <c r="L481" s="1">
        <f>IF(Tabla6[[#This Row],[Clave]]="","",VLOOKUP(Tabla6[[#This Row],[Clave]],Tabla1[[clave]:[id_bitacora]],4,0))</f>
        <v>5</v>
      </c>
      <c r="M481" t="s">
        <v>275</v>
      </c>
      <c r="N481" s="1"/>
      <c r="O481" s="1">
        <f t="shared" si="7"/>
        <v>5</v>
      </c>
      <c r="P481" s="5">
        <f>IF(Tabla6[[#This Row],[Clave]]="","",VLOOKUP(Tabla6[[#This Row],[Clave]],Tabla1[[clave]:[id2]],7,0))</f>
        <v>106</v>
      </c>
      <c r="Q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" spans="10:17" x14ac:dyDescent="0.2">
      <c r="J482" t="s">
        <v>171</v>
      </c>
      <c r="K482" s="1">
        <f>IF(Tabla6[[#This Row],[Clave]]="","",VLOOKUP(Tabla6[[#This Row],[Clave]],Tabla1[[clave]:[id_bitacora]],3,0))</f>
        <v>6</v>
      </c>
      <c r="L482" s="1">
        <f>IF(Tabla6[[#This Row],[Clave]]="","",VLOOKUP(Tabla6[[#This Row],[Clave]],Tabla1[[clave]:[id_bitacora]],4,0))</f>
        <v>5</v>
      </c>
      <c r="M482" t="s">
        <v>270</v>
      </c>
      <c r="N482" s="1">
        <f>IF(Tabla6[[#This Row],[proceso]]="","",VLOOKUP(Tabla6[[#This Row],[proceso]],Tabla5[],2,0))</f>
        <v>19</v>
      </c>
      <c r="O482" s="1">
        <f t="shared" si="7"/>
        <v>1</v>
      </c>
      <c r="P482" s="5">
        <f>IF(Tabla6[[#This Row],[Clave]]="","",VLOOKUP(Tabla6[[#This Row],[Clave]],Tabla1[[clave]:[id2]],7,0))</f>
        <v>75</v>
      </c>
      <c r="Q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value(1,19,75,'2018-11-18 11:52:00','2018-11-18 11:52:00');</v>
      </c>
    </row>
    <row r="483" spans="10:17" x14ac:dyDescent="0.2">
      <c r="J483" t="s">
        <v>171</v>
      </c>
      <c r="K483" s="1">
        <f>IF(Tabla6[[#This Row],[Clave]]="","",VLOOKUP(Tabla6[[#This Row],[Clave]],Tabla1[[clave]:[id_bitacora]],3,0))</f>
        <v>6</v>
      </c>
      <c r="L483" s="1">
        <f>IF(Tabla6[[#This Row],[Clave]]="","",VLOOKUP(Tabla6[[#This Row],[Clave]],Tabla1[[clave]:[id_bitacora]],4,0))</f>
        <v>5</v>
      </c>
      <c r="M483" t="s">
        <v>271</v>
      </c>
      <c r="N483" s="1">
        <f>IF(Tabla6[[#This Row],[proceso]]="","",VLOOKUP(Tabla6[[#This Row],[proceso]],Tabla5[],2,0))</f>
        <v>32</v>
      </c>
      <c r="O483" s="1">
        <f t="shared" si="7"/>
        <v>2</v>
      </c>
      <c r="P483" s="5">
        <f>IF(Tabla6[[#This Row],[Clave]]="","",VLOOKUP(Tabla6[[#This Row],[Clave]],Tabla1[[clave]:[id2]],7,0))</f>
        <v>75</v>
      </c>
      <c r="Q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value(2,32,75,'2018-11-18 11:52:00','2018-11-18 11:52:00');</v>
      </c>
    </row>
    <row r="484" spans="10:17" x14ac:dyDescent="0.2">
      <c r="J484" t="s">
        <v>171</v>
      </c>
      <c r="K484" s="1">
        <f>IF(Tabla6[[#This Row],[Clave]]="","",VLOOKUP(Tabla6[[#This Row],[Clave]],Tabla1[[clave]:[id_bitacora]],3,0))</f>
        <v>6</v>
      </c>
      <c r="L484" s="1">
        <f>IF(Tabla6[[#This Row],[Clave]]="","",VLOOKUP(Tabla6[[#This Row],[Clave]],Tabla1[[clave]:[id_bitacora]],4,0))</f>
        <v>5</v>
      </c>
      <c r="M484" t="s">
        <v>272</v>
      </c>
      <c r="N484" s="1">
        <f>IF(Tabla6[[#This Row],[proceso]]="","",VLOOKUP(Tabla6[[#This Row],[proceso]],Tabla5[],2,0))</f>
        <v>33</v>
      </c>
      <c r="O484" s="1">
        <f t="shared" si="7"/>
        <v>3</v>
      </c>
      <c r="P484" s="5">
        <f>IF(Tabla6[[#This Row],[Clave]]="","",VLOOKUP(Tabla6[[#This Row],[Clave]],Tabla1[[clave]:[id2]],7,0))</f>
        <v>75</v>
      </c>
      <c r="Q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value(3,33,75,'2018-11-18 11:52:00','2018-11-18 11:52:00');</v>
      </c>
    </row>
    <row r="485" spans="10:17" x14ac:dyDescent="0.2">
      <c r="J485" t="s">
        <v>171</v>
      </c>
      <c r="K485" s="1">
        <f>IF(Tabla6[[#This Row],[Clave]]="","",VLOOKUP(Tabla6[[#This Row],[Clave]],Tabla1[[clave]:[id_bitacora]],3,0))</f>
        <v>6</v>
      </c>
      <c r="L485" s="1">
        <f>IF(Tabla6[[#This Row],[Clave]]="","",VLOOKUP(Tabla6[[#This Row],[Clave]],Tabla1[[clave]:[id_bitacora]],4,0))</f>
        <v>5</v>
      </c>
      <c r="M485" t="s">
        <v>244</v>
      </c>
      <c r="N485" s="1">
        <f>IF(Tabla6[[#This Row],[proceso]]="","",VLOOKUP(Tabla6[[#This Row],[proceso]],Tabla5[],2,0))</f>
        <v>13</v>
      </c>
      <c r="O485" s="1">
        <f t="shared" si="7"/>
        <v>4</v>
      </c>
      <c r="P485" s="5">
        <f>IF(Tabla6[[#This Row],[Clave]]="","",VLOOKUP(Tabla6[[#This Row],[Clave]],Tabla1[[clave]:[id2]],7,0))</f>
        <v>75</v>
      </c>
      <c r="Q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value(4,13,75,'2018-11-18 11:52:00','2018-11-18 11:52:00');</v>
      </c>
    </row>
    <row r="486" spans="10:17" x14ac:dyDescent="0.2">
      <c r="J486" t="s">
        <v>171</v>
      </c>
      <c r="K486" s="1">
        <f>IF(Tabla6[[#This Row],[Clave]]="","",VLOOKUP(Tabla6[[#This Row],[Clave]],Tabla1[[clave]:[id_bitacora]],3,0))</f>
        <v>6</v>
      </c>
      <c r="L486" s="1">
        <f>IF(Tabla6[[#This Row],[Clave]]="","",VLOOKUP(Tabla6[[#This Row],[Clave]],Tabla1[[clave]:[id_bitacora]],4,0))</f>
        <v>5</v>
      </c>
      <c r="M486" t="s">
        <v>275</v>
      </c>
      <c r="N486" s="1"/>
      <c r="O486" s="1">
        <f t="shared" si="7"/>
        <v>5</v>
      </c>
      <c r="P486" s="5">
        <f>IF(Tabla6[[#This Row],[Clave]]="","",VLOOKUP(Tabla6[[#This Row],[Clave]],Tabla1[[clave]:[id2]],7,0))</f>
        <v>75</v>
      </c>
      <c r="Q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" spans="10:17" x14ac:dyDescent="0.2">
      <c r="J487" t="s">
        <v>173</v>
      </c>
      <c r="K487" s="1">
        <f>IF(Tabla6[[#This Row],[Clave]]="","",VLOOKUP(Tabla6[[#This Row],[Clave]],Tabla1[[clave]:[id_bitacora]],3,0))</f>
        <v>6</v>
      </c>
      <c r="L487" s="1">
        <f>IF(Tabla6[[#This Row],[Clave]]="","",VLOOKUP(Tabla6[[#This Row],[Clave]],Tabla1[[clave]:[id_bitacora]],4,0))</f>
        <v>5</v>
      </c>
      <c r="M487" t="s">
        <v>270</v>
      </c>
      <c r="N487" s="1">
        <f>IF(Tabla6[[#This Row],[proceso]]="","",VLOOKUP(Tabla6[[#This Row],[proceso]],Tabla5[],2,0))</f>
        <v>19</v>
      </c>
      <c r="O487" s="1">
        <f t="shared" si="7"/>
        <v>1</v>
      </c>
      <c r="P487" s="5">
        <f>IF(Tabla6[[#This Row],[Clave]]="","",VLOOKUP(Tabla6[[#This Row],[Clave]],Tabla1[[clave]:[id2]],7,0))</f>
        <v>76</v>
      </c>
      <c r="Q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value(1,19,76,'2018-11-18 11:52:00','2018-11-18 11:52:00');</v>
      </c>
    </row>
    <row r="488" spans="10:17" x14ac:dyDescent="0.2">
      <c r="J488" t="s">
        <v>173</v>
      </c>
      <c r="K488" s="1">
        <f>IF(Tabla6[[#This Row],[Clave]]="","",VLOOKUP(Tabla6[[#This Row],[Clave]],Tabla1[[clave]:[id_bitacora]],3,0))</f>
        <v>6</v>
      </c>
      <c r="L488" s="1">
        <f>IF(Tabla6[[#This Row],[Clave]]="","",VLOOKUP(Tabla6[[#This Row],[Clave]],Tabla1[[clave]:[id_bitacora]],4,0))</f>
        <v>5</v>
      </c>
      <c r="M488" t="s">
        <v>271</v>
      </c>
      <c r="N488" s="1">
        <f>IF(Tabla6[[#This Row],[proceso]]="","",VLOOKUP(Tabla6[[#This Row],[proceso]],Tabla5[],2,0))</f>
        <v>32</v>
      </c>
      <c r="O488" s="1">
        <f t="shared" si="7"/>
        <v>2</v>
      </c>
      <c r="P488" s="5">
        <f>IF(Tabla6[[#This Row],[Clave]]="","",VLOOKUP(Tabla6[[#This Row],[Clave]],Tabla1[[clave]:[id2]],7,0))</f>
        <v>76</v>
      </c>
      <c r="Q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value(2,32,76,'2018-11-18 11:52:00','2018-11-18 11:52:00');</v>
      </c>
    </row>
    <row r="489" spans="10:17" x14ac:dyDescent="0.2">
      <c r="J489" t="s">
        <v>173</v>
      </c>
      <c r="K489" s="1">
        <f>IF(Tabla6[[#This Row],[Clave]]="","",VLOOKUP(Tabla6[[#This Row],[Clave]],Tabla1[[clave]:[id_bitacora]],3,0))</f>
        <v>6</v>
      </c>
      <c r="L489" s="1">
        <f>IF(Tabla6[[#This Row],[Clave]]="","",VLOOKUP(Tabla6[[#This Row],[Clave]],Tabla1[[clave]:[id_bitacora]],4,0))</f>
        <v>5</v>
      </c>
      <c r="M489" t="s">
        <v>272</v>
      </c>
      <c r="N489" s="1">
        <f>IF(Tabla6[[#This Row],[proceso]]="","",VLOOKUP(Tabla6[[#This Row],[proceso]],Tabla5[],2,0))</f>
        <v>33</v>
      </c>
      <c r="O489" s="1">
        <f t="shared" si="7"/>
        <v>3</v>
      </c>
      <c r="P489" s="5">
        <f>IF(Tabla6[[#This Row],[Clave]]="","",VLOOKUP(Tabla6[[#This Row],[Clave]],Tabla1[[clave]:[id2]],7,0))</f>
        <v>76</v>
      </c>
      <c r="Q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value(3,33,76,'2018-11-18 11:52:00','2018-11-18 11:52:00');</v>
      </c>
    </row>
    <row r="490" spans="10:17" x14ac:dyDescent="0.2">
      <c r="J490" t="s">
        <v>173</v>
      </c>
      <c r="K490" s="1">
        <f>IF(Tabla6[[#This Row],[Clave]]="","",VLOOKUP(Tabla6[[#This Row],[Clave]],Tabla1[[clave]:[id_bitacora]],3,0))</f>
        <v>6</v>
      </c>
      <c r="L490" s="1">
        <f>IF(Tabla6[[#This Row],[Clave]]="","",VLOOKUP(Tabla6[[#This Row],[Clave]],Tabla1[[clave]:[id_bitacora]],4,0))</f>
        <v>5</v>
      </c>
      <c r="M490" t="s">
        <v>244</v>
      </c>
      <c r="N490" s="1">
        <f>IF(Tabla6[[#This Row],[proceso]]="","",VLOOKUP(Tabla6[[#This Row],[proceso]],Tabla5[],2,0))</f>
        <v>13</v>
      </c>
      <c r="O490" s="1">
        <f t="shared" si="7"/>
        <v>4</v>
      </c>
      <c r="P490" s="5">
        <f>IF(Tabla6[[#This Row],[Clave]]="","",VLOOKUP(Tabla6[[#This Row],[Clave]],Tabla1[[clave]:[id2]],7,0))</f>
        <v>76</v>
      </c>
      <c r="Q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value(4,13,76,'2018-11-18 11:52:00','2018-11-18 11:52:00');</v>
      </c>
    </row>
    <row r="491" spans="10:17" x14ac:dyDescent="0.2">
      <c r="J491" t="s">
        <v>173</v>
      </c>
      <c r="K491" s="1">
        <f>IF(Tabla6[[#This Row],[Clave]]="","",VLOOKUP(Tabla6[[#This Row],[Clave]],Tabla1[[clave]:[id_bitacora]],3,0))</f>
        <v>6</v>
      </c>
      <c r="L491" s="1">
        <f>IF(Tabla6[[#This Row],[Clave]]="","",VLOOKUP(Tabla6[[#This Row],[Clave]],Tabla1[[clave]:[id_bitacora]],4,0))</f>
        <v>5</v>
      </c>
      <c r="M491" t="s">
        <v>275</v>
      </c>
      <c r="N491" s="1"/>
      <c r="O491" s="1">
        <f t="shared" si="7"/>
        <v>5</v>
      </c>
      <c r="P491" s="5">
        <f>IF(Tabla6[[#This Row],[Clave]]="","",VLOOKUP(Tabla6[[#This Row],[Clave]],Tabla1[[clave]:[id2]],7,0))</f>
        <v>76</v>
      </c>
      <c r="Q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" spans="10:17" x14ac:dyDescent="0.2">
      <c r="J492" t="s">
        <v>174</v>
      </c>
      <c r="K492" s="1">
        <f>IF(Tabla6[[#This Row],[Clave]]="","",VLOOKUP(Tabla6[[#This Row],[Clave]],Tabla1[[clave]:[id_bitacora]],3,0))</f>
        <v>6</v>
      </c>
      <c r="L492" s="1">
        <f>IF(Tabla6[[#This Row],[Clave]]="","",VLOOKUP(Tabla6[[#This Row],[Clave]],Tabla1[[clave]:[id_bitacora]],4,0))</f>
        <v>5</v>
      </c>
      <c r="M492" t="s">
        <v>270</v>
      </c>
      <c r="N492" s="1">
        <f>IF(Tabla6[[#This Row],[proceso]]="","",VLOOKUP(Tabla6[[#This Row],[proceso]],Tabla5[],2,0))</f>
        <v>19</v>
      </c>
      <c r="O492" s="1">
        <f t="shared" si="7"/>
        <v>1</v>
      </c>
      <c r="P492" s="5">
        <f>IF(Tabla6[[#This Row],[Clave]]="","",VLOOKUP(Tabla6[[#This Row],[Clave]],Tabla1[[clave]:[id2]],7,0))</f>
        <v>77</v>
      </c>
      <c r="Q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value(1,19,77,'2018-11-18 11:52:00','2018-11-18 11:52:00');</v>
      </c>
    </row>
    <row r="493" spans="10:17" x14ac:dyDescent="0.2">
      <c r="J493" t="s">
        <v>174</v>
      </c>
      <c r="K493" s="1">
        <f>IF(Tabla6[[#This Row],[Clave]]="","",VLOOKUP(Tabla6[[#This Row],[Clave]],Tabla1[[clave]:[id_bitacora]],3,0))</f>
        <v>6</v>
      </c>
      <c r="L493" s="1">
        <f>IF(Tabla6[[#This Row],[Clave]]="","",VLOOKUP(Tabla6[[#This Row],[Clave]],Tabla1[[clave]:[id_bitacora]],4,0))</f>
        <v>5</v>
      </c>
      <c r="M493" t="s">
        <v>271</v>
      </c>
      <c r="N493" s="1">
        <f>IF(Tabla6[[#This Row],[proceso]]="","",VLOOKUP(Tabla6[[#This Row],[proceso]],Tabla5[],2,0))</f>
        <v>32</v>
      </c>
      <c r="O493" s="1">
        <f t="shared" si="7"/>
        <v>2</v>
      </c>
      <c r="P493" s="5">
        <f>IF(Tabla6[[#This Row],[Clave]]="","",VLOOKUP(Tabla6[[#This Row],[Clave]],Tabla1[[clave]:[id2]],7,0))</f>
        <v>77</v>
      </c>
      <c r="Q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value(2,32,77,'2018-11-18 11:52:00','2018-11-18 11:52:00');</v>
      </c>
    </row>
    <row r="494" spans="10:17" x14ac:dyDescent="0.2">
      <c r="J494" t="s">
        <v>174</v>
      </c>
      <c r="K494" s="1">
        <f>IF(Tabla6[[#This Row],[Clave]]="","",VLOOKUP(Tabla6[[#This Row],[Clave]],Tabla1[[clave]:[id_bitacora]],3,0))</f>
        <v>6</v>
      </c>
      <c r="L494" s="1">
        <f>IF(Tabla6[[#This Row],[Clave]]="","",VLOOKUP(Tabla6[[#This Row],[Clave]],Tabla1[[clave]:[id_bitacora]],4,0))</f>
        <v>5</v>
      </c>
      <c r="M494" t="s">
        <v>272</v>
      </c>
      <c r="N494" s="1">
        <f>IF(Tabla6[[#This Row],[proceso]]="","",VLOOKUP(Tabla6[[#This Row],[proceso]],Tabla5[],2,0))</f>
        <v>33</v>
      </c>
      <c r="O494" s="1">
        <f t="shared" si="7"/>
        <v>3</v>
      </c>
      <c r="P494" s="5">
        <f>IF(Tabla6[[#This Row],[Clave]]="","",VLOOKUP(Tabla6[[#This Row],[Clave]],Tabla1[[clave]:[id2]],7,0))</f>
        <v>77</v>
      </c>
      <c r="Q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value(3,33,77,'2018-11-18 11:52:00','2018-11-18 11:52:00');</v>
      </c>
    </row>
    <row r="495" spans="10:17" x14ac:dyDescent="0.2">
      <c r="J495" t="s">
        <v>174</v>
      </c>
      <c r="K495" s="1">
        <f>IF(Tabla6[[#This Row],[Clave]]="","",VLOOKUP(Tabla6[[#This Row],[Clave]],Tabla1[[clave]:[id_bitacora]],3,0))</f>
        <v>6</v>
      </c>
      <c r="L495" s="1">
        <f>IF(Tabla6[[#This Row],[Clave]]="","",VLOOKUP(Tabla6[[#This Row],[Clave]],Tabla1[[clave]:[id_bitacora]],4,0))</f>
        <v>5</v>
      </c>
      <c r="M495" t="s">
        <v>244</v>
      </c>
      <c r="N495" s="1">
        <f>IF(Tabla6[[#This Row],[proceso]]="","",VLOOKUP(Tabla6[[#This Row],[proceso]],Tabla5[],2,0))</f>
        <v>13</v>
      </c>
      <c r="O495" s="1">
        <f t="shared" si="7"/>
        <v>4</v>
      </c>
      <c r="P495" s="5">
        <f>IF(Tabla6[[#This Row],[Clave]]="","",VLOOKUP(Tabla6[[#This Row],[Clave]],Tabla1[[clave]:[id2]],7,0))</f>
        <v>77</v>
      </c>
      <c r="Q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value(4,13,77,'2018-11-18 11:52:00','2018-11-18 11:52:00');</v>
      </c>
    </row>
    <row r="496" spans="10:17" x14ac:dyDescent="0.2">
      <c r="J496" t="s">
        <v>174</v>
      </c>
      <c r="K496" s="1">
        <f>IF(Tabla6[[#This Row],[Clave]]="","",VLOOKUP(Tabla6[[#This Row],[Clave]],Tabla1[[clave]:[id_bitacora]],3,0))</f>
        <v>6</v>
      </c>
      <c r="L496" s="1">
        <f>IF(Tabla6[[#This Row],[Clave]]="","",VLOOKUP(Tabla6[[#This Row],[Clave]],Tabla1[[clave]:[id_bitacora]],4,0))</f>
        <v>5</v>
      </c>
      <c r="M496" t="s">
        <v>275</v>
      </c>
      <c r="N496" s="1"/>
      <c r="O496" s="1">
        <f t="shared" si="7"/>
        <v>5</v>
      </c>
      <c r="P496" s="5">
        <f>IF(Tabla6[[#This Row],[Clave]]="","",VLOOKUP(Tabla6[[#This Row],[Clave]],Tabla1[[clave]:[id2]],7,0))</f>
        <v>77</v>
      </c>
      <c r="Q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" spans="10:17" x14ac:dyDescent="0.2">
      <c r="J497" t="s">
        <v>176</v>
      </c>
      <c r="K497" s="1">
        <f>IF(Tabla6[[#This Row],[Clave]]="","",VLOOKUP(Tabla6[[#This Row],[Clave]],Tabla1[[clave]:[id_bitacora]],3,0))</f>
        <v>6</v>
      </c>
      <c r="L497" s="1">
        <f>IF(Tabla6[[#This Row],[Clave]]="","",VLOOKUP(Tabla6[[#This Row],[Clave]],Tabla1[[clave]:[id_bitacora]],4,0))</f>
        <v>5</v>
      </c>
      <c r="M497" t="s">
        <v>270</v>
      </c>
      <c r="N497" s="1">
        <f>IF(Tabla6[[#This Row],[proceso]]="","",VLOOKUP(Tabla6[[#This Row],[proceso]],Tabla5[],2,0))</f>
        <v>19</v>
      </c>
      <c r="O497" s="1">
        <f t="shared" si="7"/>
        <v>1</v>
      </c>
      <c r="P497" s="5">
        <f>IF(Tabla6[[#This Row],[Clave]]="","",VLOOKUP(Tabla6[[#This Row],[Clave]],Tabla1[[clave]:[id2]],7,0))</f>
        <v>78</v>
      </c>
      <c r="Q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value(1,19,78,'2018-11-18 11:52:00','2018-11-18 11:52:00');</v>
      </c>
    </row>
    <row r="498" spans="10:17" x14ac:dyDescent="0.2">
      <c r="J498" t="s">
        <v>176</v>
      </c>
      <c r="K498" s="1">
        <f>IF(Tabla6[[#This Row],[Clave]]="","",VLOOKUP(Tabla6[[#This Row],[Clave]],Tabla1[[clave]:[id_bitacora]],3,0))</f>
        <v>6</v>
      </c>
      <c r="L498" s="1">
        <f>IF(Tabla6[[#This Row],[Clave]]="","",VLOOKUP(Tabla6[[#This Row],[Clave]],Tabla1[[clave]:[id_bitacora]],4,0))</f>
        <v>5</v>
      </c>
      <c r="M498" t="s">
        <v>271</v>
      </c>
      <c r="N498" s="1">
        <f>IF(Tabla6[[#This Row],[proceso]]="","",VLOOKUP(Tabla6[[#This Row],[proceso]],Tabla5[],2,0))</f>
        <v>32</v>
      </c>
      <c r="O498" s="1">
        <f t="shared" si="7"/>
        <v>2</v>
      </c>
      <c r="P498" s="5">
        <f>IF(Tabla6[[#This Row],[Clave]]="","",VLOOKUP(Tabla6[[#This Row],[Clave]],Tabla1[[clave]:[id2]],7,0))</f>
        <v>78</v>
      </c>
      <c r="Q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value(2,32,78,'2018-11-18 11:52:00','2018-11-18 11:52:00');</v>
      </c>
    </row>
    <row r="499" spans="10:17" x14ac:dyDescent="0.2">
      <c r="J499" t="s">
        <v>176</v>
      </c>
      <c r="K499" s="1">
        <f>IF(Tabla6[[#This Row],[Clave]]="","",VLOOKUP(Tabla6[[#This Row],[Clave]],Tabla1[[clave]:[id_bitacora]],3,0))</f>
        <v>6</v>
      </c>
      <c r="L499" s="1">
        <f>IF(Tabla6[[#This Row],[Clave]]="","",VLOOKUP(Tabla6[[#This Row],[Clave]],Tabla1[[clave]:[id_bitacora]],4,0))</f>
        <v>5</v>
      </c>
      <c r="M499" t="s">
        <v>272</v>
      </c>
      <c r="N499" s="1">
        <f>IF(Tabla6[[#This Row],[proceso]]="","",VLOOKUP(Tabla6[[#This Row],[proceso]],Tabla5[],2,0))</f>
        <v>33</v>
      </c>
      <c r="O499" s="1">
        <f t="shared" si="7"/>
        <v>3</v>
      </c>
      <c r="P499" s="5">
        <f>IF(Tabla6[[#This Row],[Clave]]="","",VLOOKUP(Tabla6[[#This Row],[Clave]],Tabla1[[clave]:[id2]],7,0))</f>
        <v>78</v>
      </c>
      <c r="Q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value(3,33,78,'2018-11-18 11:52:00','2018-11-18 11:52:00');</v>
      </c>
    </row>
    <row r="500" spans="10:17" x14ac:dyDescent="0.2">
      <c r="J500" t="s">
        <v>176</v>
      </c>
      <c r="K500" s="1">
        <f>IF(Tabla6[[#This Row],[Clave]]="","",VLOOKUP(Tabla6[[#This Row],[Clave]],Tabla1[[clave]:[id_bitacora]],3,0))</f>
        <v>6</v>
      </c>
      <c r="L500" s="1">
        <f>IF(Tabla6[[#This Row],[Clave]]="","",VLOOKUP(Tabla6[[#This Row],[Clave]],Tabla1[[clave]:[id_bitacora]],4,0))</f>
        <v>5</v>
      </c>
      <c r="M500" t="s">
        <v>244</v>
      </c>
      <c r="N500" s="1">
        <f>IF(Tabla6[[#This Row],[proceso]]="","",VLOOKUP(Tabla6[[#This Row],[proceso]],Tabla5[],2,0))</f>
        <v>13</v>
      </c>
      <c r="O500" s="1">
        <f t="shared" si="7"/>
        <v>4</v>
      </c>
      <c r="P500" s="5">
        <f>IF(Tabla6[[#This Row],[Clave]]="","",VLOOKUP(Tabla6[[#This Row],[Clave]],Tabla1[[clave]:[id2]],7,0))</f>
        <v>78</v>
      </c>
      <c r="Q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value(4,13,78,'2018-11-18 11:52:00','2018-11-18 11:52:00');</v>
      </c>
    </row>
    <row r="501" spans="10:17" x14ac:dyDescent="0.2">
      <c r="J501" t="s">
        <v>176</v>
      </c>
      <c r="K501" s="1">
        <f>IF(Tabla6[[#This Row],[Clave]]="","",VLOOKUP(Tabla6[[#This Row],[Clave]],Tabla1[[clave]:[id_bitacora]],3,0))</f>
        <v>6</v>
      </c>
      <c r="L501" s="1">
        <f>IF(Tabla6[[#This Row],[Clave]]="","",VLOOKUP(Tabla6[[#This Row],[Clave]],Tabla1[[clave]:[id_bitacora]],4,0))</f>
        <v>5</v>
      </c>
      <c r="M501" t="s">
        <v>275</v>
      </c>
      <c r="N501" s="1"/>
      <c r="O501" s="1">
        <f t="shared" si="7"/>
        <v>5</v>
      </c>
      <c r="P501" s="5">
        <f>IF(Tabla6[[#This Row],[Clave]]="","",VLOOKUP(Tabla6[[#This Row],[Clave]],Tabla1[[clave]:[id2]],7,0))</f>
        <v>78</v>
      </c>
      <c r="Q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" spans="10:17" x14ac:dyDescent="0.2">
      <c r="J502" t="s">
        <v>185</v>
      </c>
      <c r="K502" s="1">
        <f>IF(Tabla6[[#This Row],[Clave]]="","",VLOOKUP(Tabla6[[#This Row],[Clave]],Tabla1[[clave]:[id_bitacora]],3,0))</f>
        <v>6</v>
      </c>
      <c r="L502" s="1">
        <f>IF(Tabla6[[#This Row],[Clave]]="","",VLOOKUP(Tabla6[[#This Row],[Clave]],Tabla1[[clave]:[id_bitacora]],4,0))</f>
        <v>5</v>
      </c>
      <c r="M502" t="s">
        <v>270</v>
      </c>
      <c r="N502" s="1">
        <f>IF(Tabla6[[#This Row],[proceso]]="","",VLOOKUP(Tabla6[[#This Row],[proceso]],Tabla5[],2,0))</f>
        <v>19</v>
      </c>
      <c r="O502" s="1">
        <f t="shared" si="7"/>
        <v>1</v>
      </c>
      <c r="P502" s="5">
        <f>IF(Tabla6[[#This Row],[Clave]]="","",VLOOKUP(Tabla6[[#This Row],[Clave]],Tabla1[[clave]:[id2]],7,0))</f>
        <v>83</v>
      </c>
      <c r="Q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value(1,19,83,'2018-11-18 11:52:00','2018-11-18 11:52:00');</v>
      </c>
    </row>
    <row r="503" spans="10:17" x14ac:dyDescent="0.2">
      <c r="J503" t="s">
        <v>185</v>
      </c>
      <c r="K503" s="1">
        <f>IF(Tabla6[[#This Row],[Clave]]="","",VLOOKUP(Tabla6[[#This Row],[Clave]],Tabla1[[clave]:[id_bitacora]],3,0))</f>
        <v>6</v>
      </c>
      <c r="L503" s="1">
        <f>IF(Tabla6[[#This Row],[Clave]]="","",VLOOKUP(Tabla6[[#This Row],[Clave]],Tabla1[[clave]:[id_bitacora]],4,0))</f>
        <v>5</v>
      </c>
      <c r="M503" t="s">
        <v>271</v>
      </c>
      <c r="N503" s="1">
        <f>IF(Tabla6[[#This Row],[proceso]]="","",VLOOKUP(Tabla6[[#This Row],[proceso]],Tabla5[],2,0))</f>
        <v>32</v>
      </c>
      <c r="O503" s="1">
        <f t="shared" si="7"/>
        <v>2</v>
      </c>
      <c r="P503" s="5">
        <f>IF(Tabla6[[#This Row],[Clave]]="","",VLOOKUP(Tabla6[[#This Row],[Clave]],Tabla1[[clave]:[id2]],7,0))</f>
        <v>83</v>
      </c>
      <c r="Q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value(2,32,83,'2018-11-18 11:52:00','2018-11-18 11:52:00');</v>
      </c>
    </row>
    <row r="504" spans="10:17" x14ac:dyDescent="0.2">
      <c r="J504" t="s">
        <v>185</v>
      </c>
      <c r="K504" s="1">
        <f>IF(Tabla6[[#This Row],[Clave]]="","",VLOOKUP(Tabla6[[#This Row],[Clave]],Tabla1[[clave]:[id_bitacora]],3,0))</f>
        <v>6</v>
      </c>
      <c r="L504" s="1">
        <f>IF(Tabla6[[#This Row],[Clave]]="","",VLOOKUP(Tabla6[[#This Row],[Clave]],Tabla1[[clave]:[id_bitacora]],4,0))</f>
        <v>5</v>
      </c>
      <c r="M504" t="s">
        <v>272</v>
      </c>
      <c r="N504" s="1">
        <f>IF(Tabla6[[#This Row],[proceso]]="","",VLOOKUP(Tabla6[[#This Row],[proceso]],Tabla5[],2,0))</f>
        <v>33</v>
      </c>
      <c r="O504" s="1">
        <f t="shared" si="7"/>
        <v>3</v>
      </c>
      <c r="P504" s="5">
        <f>IF(Tabla6[[#This Row],[Clave]]="","",VLOOKUP(Tabla6[[#This Row],[Clave]],Tabla1[[clave]:[id2]],7,0))</f>
        <v>83</v>
      </c>
      <c r="Q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value(3,33,83,'2018-11-18 11:52:00','2018-11-18 11:52:00');</v>
      </c>
    </row>
    <row r="505" spans="10:17" x14ac:dyDescent="0.2">
      <c r="J505" t="s">
        <v>185</v>
      </c>
      <c r="K505" s="1">
        <f>IF(Tabla6[[#This Row],[Clave]]="","",VLOOKUP(Tabla6[[#This Row],[Clave]],Tabla1[[clave]:[id_bitacora]],3,0))</f>
        <v>6</v>
      </c>
      <c r="L505" s="1">
        <f>IF(Tabla6[[#This Row],[Clave]]="","",VLOOKUP(Tabla6[[#This Row],[Clave]],Tabla1[[clave]:[id_bitacora]],4,0))</f>
        <v>5</v>
      </c>
      <c r="M505" t="s">
        <v>244</v>
      </c>
      <c r="N505" s="1">
        <f>IF(Tabla6[[#This Row],[proceso]]="","",VLOOKUP(Tabla6[[#This Row],[proceso]],Tabla5[],2,0))</f>
        <v>13</v>
      </c>
      <c r="O505" s="1">
        <f t="shared" si="7"/>
        <v>4</v>
      </c>
      <c r="P505" s="5">
        <f>IF(Tabla6[[#This Row],[Clave]]="","",VLOOKUP(Tabla6[[#This Row],[Clave]],Tabla1[[clave]:[id2]],7,0))</f>
        <v>83</v>
      </c>
      <c r="Q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value(4,13,83,'2018-11-18 11:52:00','2018-11-18 11:52:00');</v>
      </c>
    </row>
    <row r="506" spans="10:17" x14ac:dyDescent="0.2">
      <c r="J506" t="s">
        <v>185</v>
      </c>
      <c r="K506" s="1">
        <f>IF(Tabla6[[#This Row],[Clave]]="","",VLOOKUP(Tabla6[[#This Row],[Clave]],Tabla1[[clave]:[id_bitacora]],3,0))</f>
        <v>6</v>
      </c>
      <c r="L506" s="1">
        <f>IF(Tabla6[[#This Row],[Clave]]="","",VLOOKUP(Tabla6[[#This Row],[Clave]],Tabla1[[clave]:[id_bitacora]],4,0))</f>
        <v>5</v>
      </c>
      <c r="M506" t="s">
        <v>275</v>
      </c>
      <c r="N506" s="1"/>
      <c r="O506" s="1">
        <f t="shared" si="7"/>
        <v>5</v>
      </c>
      <c r="P506" s="5">
        <f>IF(Tabla6[[#This Row],[Clave]]="","",VLOOKUP(Tabla6[[#This Row],[Clave]],Tabla1[[clave]:[id2]],7,0))</f>
        <v>83</v>
      </c>
      <c r="Q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" spans="10:17" x14ac:dyDescent="0.2">
      <c r="J507" t="s">
        <v>187</v>
      </c>
      <c r="K507" s="1">
        <f>IF(Tabla6[[#This Row],[Clave]]="","",VLOOKUP(Tabla6[[#This Row],[Clave]],Tabla1[[clave]:[id_bitacora]],3,0))</f>
        <v>6</v>
      </c>
      <c r="L507" s="1">
        <f>IF(Tabla6[[#This Row],[Clave]]="","",VLOOKUP(Tabla6[[#This Row],[Clave]],Tabla1[[clave]:[id_bitacora]],4,0))</f>
        <v>5</v>
      </c>
      <c r="M507" t="s">
        <v>270</v>
      </c>
      <c r="N507" s="1">
        <f>IF(Tabla6[[#This Row],[proceso]]="","",VLOOKUP(Tabla6[[#This Row],[proceso]],Tabla5[],2,0))</f>
        <v>19</v>
      </c>
      <c r="O507" s="1">
        <f t="shared" si="7"/>
        <v>1</v>
      </c>
      <c r="P507" s="5">
        <f>IF(Tabla6[[#This Row],[Clave]]="","",VLOOKUP(Tabla6[[#This Row],[Clave]],Tabla1[[clave]:[id2]],7,0))</f>
        <v>84</v>
      </c>
      <c r="Q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value(1,19,84,'2018-11-18 11:52:00','2018-11-18 11:52:00');</v>
      </c>
    </row>
    <row r="508" spans="10:17" x14ac:dyDescent="0.2">
      <c r="J508" t="s">
        <v>187</v>
      </c>
      <c r="K508" s="1">
        <f>IF(Tabla6[[#This Row],[Clave]]="","",VLOOKUP(Tabla6[[#This Row],[Clave]],Tabla1[[clave]:[id_bitacora]],3,0))</f>
        <v>6</v>
      </c>
      <c r="L508" s="1">
        <f>IF(Tabla6[[#This Row],[Clave]]="","",VLOOKUP(Tabla6[[#This Row],[Clave]],Tabla1[[clave]:[id_bitacora]],4,0))</f>
        <v>5</v>
      </c>
      <c r="M508" t="s">
        <v>271</v>
      </c>
      <c r="N508" s="1">
        <f>IF(Tabla6[[#This Row],[proceso]]="","",VLOOKUP(Tabla6[[#This Row],[proceso]],Tabla5[],2,0))</f>
        <v>32</v>
      </c>
      <c r="O508" s="1">
        <f t="shared" si="7"/>
        <v>2</v>
      </c>
      <c r="P508" s="5">
        <f>IF(Tabla6[[#This Row],[Clave]]="","",VLOOKUP(Tabla6[[#This Row],[Clave]],Tabla1[[clave]:[id2]],7,0))</f>
        <v>84</v>
      </c>
      <c r="Q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value(2,32,84,'2018-11-18 11:52:00','2018-11-18 11:52:00');</v>
      </c>
    </row>
    <row r="509" spans="10:17" x14ac:dyDescent="0.2">
      <c r="J509" t="s">
        <v>187</v>
      </c>
      <c r="K509" s="1">
        <f>IF(Tabla6[[#This Row],[Clave]]="","",VLOOKUP(Tabla6[[#This Row],[Clave]],Tabla1[[clave]:[id_bitacora]],3,0))</f>
        <v>6</v>
      </c>
      <c r="L509" s="1">
        <f>IF(Tabla6[[#This Row],[Clave]]="","",VLOOKUP(Tabla6[[#This Row],[Clave]],Tabla1[[clave]:[id_bitacora]],4,0))</f>
        <v>5</v>
      </c>
      <c r="M509" t="s">
        <v>272</v>
      </c>
      <c r="N509" s="1">
        <f>IF(Tabla6[[#This Row],[proceso]]="","",VLOOKUP(Tabla6[[#This Row],[proceso]],Tabla5[],2,0))</f>
        <v>33</v>
      </c>
      <c r="O509" s="1">
        <f t="shared" si="7"/>
        <v>3</v>
      </c>
      <c r="P509" s="5">
        <f>IF(Tabla6[[#This Row],[Clave]]="","",VLOOKUP(Tabla6[[#This Row],[Clave]],Tabla1[[clave]:[id2]],7,0))</f>
        <v>84</v>
      </c>
      <c r="Q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value(3,33,84,'2018-11-18 11:52:00','2018-11-18 11:52:00');</v>
      </c>
    </row>
    <row r="510" spans="10:17" x14ac:dyDescent="0.2">
      <c r="J510" t="s">
        <v>187</v>
      </c>
      <c r="K510" s="1">
        <f>IF(Tabla6[[#This Row],[Clave]]="","",VLOOKUP(Tabla6[[#This Row],[Clave]],Tabla1[[clave]:[id_bitacora]],3,0))</f>
        <v>6</v>
      </c>
      <c r="L510" s="1">
        <f>IF(Tabla6[[#This Row],[Clave]]="","",VLOOKUP(Tabla6[[#This Row],[Clave]],Tabla1[[clave]:[id_bitacora]],4,0))</f>
        <v>5</v>
      </c>
      <c r="M510" t="s">
        <v>244</v>
      </c>
      <c r="N510" s="1">
        <f>IF(Tabla6[[#This Row],[proceso]]="","",VLOOKUP(Tabla6[[#This Row],[proceso]],Tabla5[],2,0))</f>
        <v>13</v>
      </c>
      <c r="O510" s="1">
        <f t="shared" si="7"/>
        <v>4</v>
      </c>
      <c r="P510" s="5">
        <f>IF(Tabla6[[#This Row],[Clave]]="","",VLOOKUP(Tabla6[[#This Row],[Clave]],Tabla1[[clave]:[id2]],7,0))</f>
        <v>84</v>
      </c>
      <c r="Q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value(4,13,84,'2018-11-18 11:52:00','2018-11-18 11:52:00');</v>
      </c>
    </row>
    <row r="511" spans="10:17" x14ac:dyDescent="0.2">
      <c r="J511" t="s">
        <v>187</v>
      </c>
      <c r="K511" s="1">
        <f>IF(Tabla6[[#This Row],[Clave]]="","",VLOOKUP(Tabla6[[#This Row],[Clave]],Tabla1[[clave]:[id_bitacora]],3,0))</f>
        <v>6</v>
      </c>
      <c r="L511" s="1">
        <f>IF(Tabla6[[#This Row],[Clave]]="","",VLOOKUP(Tabla6[[#This Row],[Clave]],Tabla1[[clave]:[id_bitacora]],4,0))</f>
        <v>5</v>
      </c>
      <c r="M511" t="s">
        <v>275</v>
      </c>
      <c r="N511" s="1"/>
      <c r="O511" s="1">
        <f t="shared" si="7"/>
        <v>5</v>
      </c>
      <c r="P511" s="5">
        <f>IF(Tabla6[[#This Row],[Clave]]="","",VLOOKUP(Tabla6[[#This Row],[Clave]],Tabla1[[clave]:[id2]],7,0))</f>
        <v>84</v>
      </c>
      <c r="Q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" spans="10:17" x14ac:dyDescent="0.2">
      <c r="J512" t="s">
        <v>213</v>
      </c>
      <c r="K512" s="1">
        <f>IF(Tabla6[[#This Row],[Clave]]="","",VLOOKUP(Tabla6[[#This Row],[Clave]],Tabla1[[clave]:[id_bitacora]],3,0))</f>
        <v>7</v>
      </c>
      <c r="L512" s="1">
        <f>IF(Tabla6[[#This Row],[Clave]]="","",VLOOKUP(Tabla6[[#This Row],[Clave]],Tabla1[[clave]:[id_bitacora]],4,0))</f>
        <v>5</v>
      </c>
      <c r="M512" t="s">
        <v>270</v>
      </c>
      <c r="N512" s="1">
        <f>IF(Tabla6[[#This Row],[proceso]]="","",VLOOKUP(Tabla6[[#This Row],[proceso]],Tabla5[],2,0))</f>
        <v>19</v>
      </c>
      <c r="O512" s="1">
        <f t="shared" si="7"/>
        <v>1</v>
      </c>
      <c r="P512" s="5">
        <f>IF(Tabla6[[#This Row],[Clave]]="","",VLOOKUP(Tabla6[[#This Row],[Clave]],Tabla1[[clave]:[id2]],7,0))</f>
        <v>96</v>
      </c>
      <c r="Q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value(1,19,96,'2018-11-18 11:52:00','2018-11-18 11:52:00');</v>
      </c>
    </row>
    <row r="513" spans="10:17" x14ac:dyDescent="0.2">
      <c r="J513" t="s">
        <v>213</v>
      </c>
      <c r="K513" s="1">
        <f>IF(Tabla6[[#This Row],[Clave]]="","",VLOOKUP(Tabla6[[#This Row],[Clave]],Tabla1[[clave]:[id_bitacora]],3,0))</f>
        <v>7</v>
      </c>
      <c r="L513" s="1">
        <f>IF(Tabla6[[#This Row],[Clave]]="","",VLOOKUP(Tabla6[[#This Row],[Clave]],Tabla1[[clave]:[id_bitacora]],4,0))</f>
        <v>5</v>
      </c>
      <c r="M513" t="s">
        <v>271</v>
      </c>
      <c r="N513" s="1">
        <f>IF(Tabla6[[#This Row],[proceso]]="","",VLOOKUP(Tabla6[[#This Row],[proceso]],Tabla5[],2,0))</f>
        <v>32</v>
      </c>
      <c r="O513" s="1">
        <f t="shared" si="7"/>
        <v>2</v>
      </c>
      <c r="P513" s="5">
        <f>IF(Tabla6[[#This Row],[Clave]]="","",VLOOKUP(Tabla6[[#This Row],[Clave]],Tabla1[[clave]:[id2]],7,0))</f>
        <v>96</v>
      </c>
      <c r="Q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value(2,32,96,'2018-11-18 11:52:00','2018-11-18 11:52:00');</v>
      </c>
    </row>
    <row r="514" spans="10:17" x14ac:dyDescent="0.2">
      <c r="J514" t="s">
        <v>213</v>
      </c>
      <c r="K514" s="1">
        <f>IF(Tabla6[[#This Row],[Clave]]="","",VLOOKUP(Tabla6[[#This Row],[Clave]],Tabla1[[clave]:[id_bitacora]],3,0))</f>
        <v>7</v>
      </c>
      <c r="L514" s="1">
        <f>IF(Tabla6[[#This Row],[Clave]]="","",VLOOKUP(Tabla6[[#This Row],[Clave]],Tabla1[[clave]:[id_bitacora]],4,0))</f>
        <v>5</v>
      </c>
      <c r="M514" t="s">
        <v>272</v>
      </c>
      <c r="N514" s="1">
        <f>IF(Tabla6[[#This Row],[proceso]]="","",VLOOKUP(Tabla6[[#This Row],[proceso]],Tabla5[],2,0))</f>
        <v>33</v>
      </c>
      <c r="O514" s="1">
        <f t="shared" si="7"/>
        <v>3</v>
      </c>
      <c r="P514" s="5">
        <f>IF(Tabla6[[#This Row],[Clave]]="","",VLOOKUP(Tabla6[[#This Row],[Clave]],Tabla1[[clave]:[id2]],7,0))</f>
        <v>96</v>
      </c>
      <c r="Q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value(3,33,96,'2018-11-18 11:52:00','2018-11-18 11:52:00');</v>
      </c>
    </row>
    <row r="515" spans="10:17" x14ac:dyDescent="0.2">
      <c r="J515" t="s">
        <v>213</v>
      </c>
      <c r="K515" s="1">
        <f>IF(Tabla6[[#This Row],[Clave]]="","",VLOOKUP(Tabla6[[#This Row],[Clave]],Tabla1[[clave]:[id_bitacora]],3,0))</f>
        <v>7</v>
      </c>
      <c r="L515" s="1">
        <f>IF(Tabla6[[#This Row],[Clave]]="","",VLOOKUP(Tabla6[[#This Row],[Clave]],Tabla1[[clave]:[id_bitacora]],4,0))</f>
        <v>5</v>
      </c>
      <c r="M515" t="s">
        <v>244</v>
      </c>
      <c r="N515" s="1">
        <f>IF(Tabla6[[#This Row],[proceso]]="","",VLOOKUP(Tabla6[[#This Row],[proceso]],Tabla5[],2,0))</f>
        <v>13</v>
      </c>
      <c r="O515" s="1">
        <f t="shared" si="7"/>
        <v>4</v>
      </c>
      <c r="P515" s="5">
        <f>IF(Tabla6[[#This Row],[Clave]]="","",VLOOKUP(Tabla6[[#This Row],[Clave]],Tabla1[[clave]:[id2]],7,0))</f>
        <v>96</v>
      </c>
      <c r="Q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value(4,13,96,'2018-11-18 11:52:00','2018-11-18 11:52:00');</v>
      </c>
    </row>
    <row r="516" spans="10:17" x14ac:dyDescent="0.2">
      <c r="J516" t="s">
        <v>213</v>
      </c>
      <c r="K516" s="1">
        <f>IF(Tabla6[[#This Row],[Clave]]="","",VLOOKUP(Tabla6[[#This Row],[Clave]],Tabla1[[clave]:[id_bitacora]],3,0))</f>
        <v>7</v>
      </c>
      <c r="L516" s="1">
        <f>IF(Tabla6[[#This Row],[Clave]]="","",VLOOKUP(Tabla6[[#This Row],[Clave]],Tabla1[[clave]:[id_bitacora]],4,0))</f>
        <v>5</v>
      </c>
      <c r="M516" t="s">
        <v>275</v>
      </c>
      <c r="N516" s="1"/>
      <c r="O516" s="1">
        <f t="shared" ref="O516:O579" si="8">IF(J516="","",IF(J516=J515,O515+1,1))</f>
        <v>5</v>
      </c>
      <c r="P516" s="5">
        <f>IF(Tabla6[[#This Row],[Clave]]="","",VLOOKUP(Tabla6[[#This Row],[Clave]],Tabla1[[clave]:[id2]],7,0))</f>
        <v>96</v>
      </c>
      <c r="Q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" spans="10:17" x14ac:dyDescent="0.2">
      <c r="J517" t="s">
        <v>215</v>
      </c>
      <c r="K517" s="1">
        <f>IF(Tabla6[[#This Row],[Clave]]="","",VLOOKUP(Tabla6[[#This Row],[Clave]],Tabla1[[clave]:[id_bitacora]],3,0))</f>
        <v>7</v>
      </c>
      <c r="L517" s="1">
        <f>IF(Tabla6[[#This Row],[Clave]]="","",VLOOKUP(Tabla6[[#This Row],[Clave]],Tabla1[[clave]:[id_bitacora]],4,0))</f>
        <v>5</v>
      </c>
      <c r="M517" t="s">
        <v>270</v>
      </c>
      <c r="N517" s="1">
        <f>IF(Tabla6[[#This Row],[proceso]]="","",VLOOKUP(Tabla6[[#This Row],[proceso]],Tabla5[],2,0))</f>
        <v>19</v>
      </c>
      <c r="O517" s="1">
        <f t="shared" si="8"/>
        <v>1</v>
      </c>
      <c r="P517" s="5">
        <f>IF(Tabla6[[#This Row],[Clave]]="","",VLOOKUP(Tabla6[[#This Row],[Clave]],Tabla1[[clave]:[id2]],7,0))</f>
        <v>97</v>
      </c>
      <c r="Q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value(1,19,97,'2018-11-18 11:52:00','2018-11-18 11:52:00');</v>
      </c>
    </row>
    <row r="518" spans="10:17" x14ac:dyDescent="0.2">
      <c r="J518" t="s">
        <v>215</v>
      </c>
      <c r="K518" s="1">
        <f>IF(Tabla6[[#This Row],[Clave]]="","",VLOOKUP(Tabla6[[#This Row],[Clave]],Tabla1[[clave]:[id_bitacora]],3,0))</f>
        <v>7</v>
      </c>
      <c r="L518" s="1">
        <f>IF(Tabla6[[#This Row],[Clave]]="","",VLOOKUP(Tabla6[[#This Row],[Clave]],Tabla1[[clave]:[id_bitacora]],4,0))</f>
        <v>5</v>
      </c>
      <c r="M518" t="s">
        <v>271</v>
      </c>
      <c r="N518" s="1">
        <f>IF(Tabla6[[#This Row],[proceso]]="","",VLOOKUP(Tabla6[[#This Row],[proceso]],Tabla5[],2,0))</f>
        <v>32</v>
      </c>
      <c r="O518" s="1">
        <f t="shared" si="8"/>
        <v>2</v>
      </c>
      <c r="P518" s="5">
        <f>IF(Tabla6[[#This Row],[Clave]]="","",VLOOKUP(Tabla6[[#This Row],[Clave]],Tabla1[[clave]:[id2]],7,0))</f>
        <v>97</v>
      </c>
      <c r="Q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value(2,32,97,'2018-11-18 11:52:00','2018-11-18 11:52:00');</v>
      </c>
    </row>
    <row r="519" spans="10:17" x14ac:dyDescent="0.2">
      <c r="J519" t="s">
        <v>215</v>
      </c>
      <c r="K519" s="1">
        <f>IF(Tabla6[[#This Row],[Clave]]="","",VLOOKUP(Tabla6[[#This Row],[Clave]],Tabla1[[clave]:[id_bitacora]],3,0))</f>
        <v>7</v>
      </c>
      <c r="L519" s="1">
        <f>IF(Tabla6[[#This Row],[Clave]]="","",VLOOKUP(Tabla6[[#This Row],[Clave]],Tabla1[[clave]:[id_bitacora]],4,0))</f>
        <v>5</v>
      </c>
      <c r="M519" t="s">
        <v>272</v>
      </c>
      <c r="N519" s="1">
        <f>IF(Tabla6[[#This Row],[proceso]]="","",VLOOKUP(Tabla6[[#This Row],[proceso]],Tabla5[],2,0))</f>
        <v>33</v>
      </c>
      <c r="O519" s="1">
        <f t="shared" si="8"/>
        <v>3</v>
      </c>
      <c r="P519" s="5">
        <f>IF(Tabla6[[#This Row],[Clave]]="","",VLOOKUP(Tabla6[[#This Row],[Clave]],Tabla1[[clave]:[id2]],7,0))</f>
        <v>97</v>
      </c>
      <c r="Q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value(3,33,97,'2018-11-18 11:52:00','2018-11-18 11:52:00');</v>
      </c>
    </row>
    <row r="520" spans="10:17" x14ac:dyDescent="0.2">
      <c r="J520" t="s">
        <v>215</v>
      </c>
      <c r="K520" s="1">
        <f>IF(Tabla6[[#This Row],[Clave]]="","",VLOOKUP(Tabla6[[#This Row],[Clave]],Tabla1[[clave]:[id_bitacora]],3,0))</f>
        <v>7</v>
      </c>
      <c r="L520" s="1">
        <f>IF(Tabla6[[#This Row],[Clave]]="","",VLOOKUP(Tabla6[[#This Row],[Clave]],Tabla1[[clave]:[id_bitacora]],4,0))</f>
        <v>5</v>
      </c>
      <c r="M520" t="s">
        <v>244</v>
      </c>
      <c r="N520" s="1">
        <f>IF(Tabla6[[#This Row],[proceso]]="","",VLOOKUP(Tabla6[[#This Row],[proceso]],Tabla5[],2,0))</f>
        <v>13</v>
      </c>
      <c r="O520" s="1">
        <f t="shared" si="8"/>
        <v>4</v>
      </c>
      <c r="P520" s="5">
        <f>IF(Tabla6[[#This Row],[Clave]]="","",VLOOKUP(Tabla6[[#This Row],[Clave]],Tabla1[[clave]:[id2]],7,0))</f>
        <v>97</v>
      </c>
      <c r="Q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value(4,13,97,'2018-11-18 11:52:00','2018-11-18 11:52:00');</v>
      </c>
    </row>
    <row r="521" spans="10:17" x14ac:dyDescent="0.2">
      <c r="J521" t="s">
        <v>215</v>
      </c>
      <c r="K521" s="1">
        <f>IF(Tabla6[[#This Row],[Clave]]="","",VLOOKUP(Tabla6[[#This Row],[Clave]],Tabla1[[clave]:[id_bitacora]],3,0))</f>
        <v>7</v>
      </c>
      <c r="L521" s="1">
        <f>IF(Tabla6[[#This Row],[Clave]]="","",VLOOKUP(Tabla6[[#This Row],[Clave]],Tabla1[[clave]:[id_bitacora]],4,0))</f>
        <v>5</v>
      </c>
      <c r="M521" t="s">
        <v>275</v>
      </c>
      <c r="N521" s="1"/>
      <c r="O521" s="1">
        <f t="shared" si="8"/>
        <v>5</v>
      </c>
      <c r="P521" s="5">
        <f>IF(Tabla6[[#This Row],[Clave]]="","",VLOOKUP(Tabla6[[#This Row],[Clave]],Tabla1[[clave]:[id2]],7,0))</f>
        <v>97</v>
      </c>
      <c r="Q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" spans="10:17" x14ac:dyDescent="0.2">
      <c r="J522" s="3" t="s">
        <v>81</v>
      </c>
      <c r="K522" s="1">
        <f>IF(Tabla6[[#This Row],[Clave]]="","",VLOOKUP(Tabla6[[#This Row],[Clave]],Tabla1[[clave]:[id_bitacora]],3,0))</f>
        <v>4</v>
      </c>
      <c r="L522" s="1">
        <f>IF(Tabla6[[#This Row],[Clave]]="","",VLOOKUP(Tabla6[[#This Row],[Clave]],Tabla1[[clave]:[id_bitacora]],4,0))</f>
        <v>2</v>
      </c>
      <c r="M522" t="s">
        <v>242</v>
      </c>
      <c r="N522" s="1">
        <f>IF(Tabla6[[#This Row],[proceso]]="","",VLOOKUP(Tabla6[[#This Row],[proceso]],Tabla5[],2,0))</f>
        <v>11</v>
      </c>
      <c r="O522" s="1">
        <f t="shared" si="8"/>
        <v>1</v>
      </c>
      <c r="P522" s="5">
        <f>IF(Tabla6[[#This Row],[Clave]]="","",VLOOKUP(Tabla6[[#This Row],[Clave]],Tabla1[[clave]:[id2]],7,0))</f>
        <v>38</v>
      </c>
      <c r="Q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value(1,11,38,'2018-11-18 11:52:00','2018-11-18 11:52:00');</v>
      </c>
    </row>
    <row r="523" spans="10:17" x14ac:dyDescent="0.2">
      <c r="J523" s="3" t="s">
        <v>81</v>
      </c>
      <c r="K523" s="1">
        <f>IF(Tabla6[[#This Row],[Clave]]="","",VLOOKUP(Tabla6[[#This Row],[Clave]],Tabla1[[clave]:[id_bitacora]],3,0))</f>
        <v>4</v>
      </c>
      <c r="L523" s="1">
        <f>IF(Tabla6[[#This Row],[Clave]]="","",VLOOKUP(Tabla6[[#This Row],[Clave]],Tabla1[[clave]:[id_bitacora]],4,0))</f>
        <v>2</v>
      </c>
      <c r="M523" t="s">
        <v>274</v>
      </c>
      <c r="N523" s="1"/>
      <c r="O523" s="1">
        <f t="shared" si="8"/>
        <v>2</v>
      </c>
      <c r="P523" s="5">
        <f>IF(Tabla6[[#This Row],[Clave]]="","",VLOOKUP(Tabla6[[#This Row],[Clave]],Tabla1[[clave]:[id2]],7,0))</f>
        <v>38</v>
      </c>
      <c r="Q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" spans="10:17" x14ac:dyDescent="0.2">
      <c r="J524" s="3" t="s">
        <v>81</v>
      </c>
      <c r="K524" s="1">
        <f>IF(Tabla6[[#This Row],[Clave]]="","",VLOOKUP(Tabla6[[#This Row],[Clave]],Tabla1[[clave]:[id_bitacora]],3,0))</f>
        <v>4</v>
      </c>
      <c r="L524" s="1">
        <f>IF(Tabla6[[#This Row],[Clave]]="","",VLOOKUP(Tabla6[[#This Row],[Clave]],Tabla1[[clave]:[id_bitacora]],4,0))</f>
        <v>2</v>
      </c>
      <c r="M524" t="s">
        <v>244</v>
      </c>
      <c r="N524" s="1">
        <f>IF(Tabla6[[#This Row],[proceso]]="","",VLOOKUP(Tabla6[[#This Row],[proceso]],Tabla5[],2,0))</f>
        <v>13</v>
      </c>
      <c r="O524" s="1">
        <f t="shared" si="8"/>
        <v>3</v>
      </c>
      <c r="P524" s="5">
        <f>IF(Tabla6[[#This Row],[Clave]]="","",VLOOKUP(Tabla6[[#This Row],[Clave]],Tabla1[[clave]:[id2]],7,0))</f>
        <v>38</v>
      </c>
      <c r="Q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value(3,13,38,'2018-11-18 11:52:00','2018-11-18 11:52:00');</v>
      </c>
    </row>
    <row r="525" spans="10:17" x14ac:dyDescent="0.2">
      <c r="J525" s="3" t="s">
        <v>81</v>
      </c>
      <c r="K525" s="1">
        <f>IF(Tabla6[[#This Row],[Clave]]="","",VLOOKUP(Tabla6[[#This Row],[Clave]],Tabla1[[clave]:[id_bitacora]],3,0))</f>
        <v>4</v>
      </c>
      <c r="L525" s="1">
        <f>IF(Tabla6[[#This Row],[Clave]]="","",VLOOKUP(Tabla6[[#This Row],[Clave]],Tabla1[[clave]:[id_bitacora]],4,0))</f>
        <v>2</v>
      </c>
      <c r="M525" t="s">
        <v>248</v>
      </c>
      <c r="N525" s="1">
        <f>IF(Tabla6[[#This Row],[proceso]]="","",VLOOKUP(Tabla6[[#This Row],[proceso]],Tabla5[],2,0))</f>
        <v>17</v>
      </c>
      <c r="O525" s="1">
        <f t="shared" si="8"/>
        <v>4</v>
      </c>
      <c r="P525" s="5">
        <f>IF(Tabla6[[#This Row],[Clave]]="","",VLOOKUP(Tabla6[[#This Row],[Clave]],Tabla1[[clave]:[id2]],7,0))</f>
        <v>38</v>
      </c>
      <c r="Q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value(4,17,38,'2018-11-18 11:52:00','2018-11-18 11:52:00');</v>
      </c>
    </row>
    <row r="526" spans="10:17" x14ac:dyDescent="0.2">
      <c r="J526" t="s">
        <v>283</v>
      </c>
      <c r="K526" s="1">
        <f>IF(Tabla6[[#This Row],[Clave]]="","",VLOOKUP(Tabla6[[#This Row],[Clave]],Tabla1[[clave]:[id_bitacora]],3,0))</f>
        <v>6</v>
      </c>
      <c r="L526" s="1">
        <f>IF(Tabla6[[#This Row],[Clave]]="","",VLOOKUP(Tabla6[[#This Row],[Clave]],Tabla1[[clave]:[id_bitacora]],4,0))</f>
        <v>2</v>
      </c>
      <c r="M526" t="s">
        <v>242</v>
      </c>
      <c r="N526" s="1">
        <f>IF(Tabla6[[#This Row],[proceso]]="","",VLOOKUP(Tabla6[[#This Row],[proceso]],Tabla5[],2,0))</f>
        <v>11</v>
      </c>
      <c r="O526" s="1">
        <f t="shared" si="8"/>
        <v>1</v>
      </c>
      <c r="P526" s="5">
        <f>IF(Tabla6[[#This Row],[Clave]]="","",VLOOKUP(Tabla6[[#This Row],[Clave]],Tabla1[[clave]:[id2]],7,0))</f>
        <v>111</v>
      </c>
      <c r="Q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value(1,11,111,'2018-11-18 11:52:00','2018-11-18 11:52:00');</v>
      </c>
    </row>
    <row r="527" spans="10:17" x14ac:dyDescent="0.2">
      <c r="J527" t="s">
        <v>283</v>
      </c>
      <c r="K527" s="1">
        <f>IF(Tabla6[[#This Row],[Clave]]="","",VLOOKUP(Tabla6[[#This Row],[Clave]],Tabla1[[clave]:[id_bitacora]],3,0))</f>
        <v>6</v>
      </c>
      <c r="L527" s="1">
        <f>IF(Tabla6[[#This Row],[Clave]]="","",VLOOKUP(Tabla6[[#This Row],[Clave]],Tabla1[[clave]:[id_bitacora]],4,0))</f>
        <v>2</v>
      </c>
      <c r="M527" t="s">
        <v>274</v>
      </c>
      <c r="N527" s="1"/>
      <c r="O527" s="1">
        <f t="shared" si="8"/>
        <v>2</v>
      </c>
      <c r="P527" s="5">
        <f>IF(Tabla6[[#This Row],[Clave]]="","",VLOOKUP(Tabla6[[#This Row],[Clave]],Tabla1[[clave]:[id2]],7,0))</f>
        <v>111</v>
      </c>
      <c r="Q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" spans="10:17" x14ac:dyDescent="0.2">
      <c r="J528" t="s">
        <v>283</v>
      </c>
      <c r="K528" s="1">
        <f>IF(Tabla6[[#This Row],[Clave]]="","",VLOOKUP(Tabla6[[#This Row],[Clave]],Tabla1[[clave]:[id_bitacora]],3,0))</f>
        <v>6</v>
      </c>
      <c r="L528" s="1">
        <f>IF(Tabla6[[#This Row],[Clave]]="","",VLOOKUP(Tabla6[[#This Row],[Clave]],Tabla1[[clave]:[id_bitacora]],4,0))</f>
        <v>2</v>
      </c>
      <c r="M528" t="s">
        <v>244</v>
      </c>
      <c r="N528" s="1">
        <f>IF(Tabla6[[#This Row],[proceso]]="","",VLOOKUP(Tabla6[[#This Row],[proceso]],Tabla5[],2,0))</f>
        <v>13</v>
      </c>
      <c r="O528" s="1">
        <f t="shared" si="8"/>
        <v>3</v>
      </c>
      <c r="P528" s="5">
        <f>IF(Tabla6[[#This Row],[Clave]]="","",VLOOKUP(Tabla6[[#This Row],[Clave]],Tabla1[[clave]:[id2]],7,0))</f>
        <v>111</v>
      </c>
      <c r="Q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value(3,13,111,'2018-11-18 11:52:00','2018-11-18 11:52:00');</v>
      </c>
    </row>
    <row r="529" spans="10:17" x14ac:dyDescent="0.2">
      <c r="J529" t="s">
        <v>283</v>
      </c>
      <c r="K529" s="1">
        <f>IF(Tabla6[[#This Row],[Clave]]="","",VLOOKUP(Tabla6[[#This Row],[Clave]],Tabla1[[clave]:[id_bitacora]],3,0))</f>
        <v>6</v>
      </c>
      <c r="L529" s="1">
        <f>IF(Tabla6[[#This Row],[Clave]]="","",VLOOKUP(Tabla6[[#This Row],[Clave]],Tabla1[[clave]:[id_bitacora]],4,0))</f>
        <v>2</v>
      </c>
      <c r="M529" t="s">
        <v>248</v>
      </c>
      <c r="N529" s="1">
        <f>IF(Tabla6[[#This Row],[proceso]]="","",VLOOKUP(Tabla6[[#This Row],[proceso]],Tabla5[],2,0))</f>
        <v>17</v>
      </c>
      <c r="O529" s="1">
        <f t="shared" si="8"/>
        <v>4</v>
      </c>
      <c r="P529" s="5">
        <f>IF(Tabla6[[#This Row],[Clave]]="","",VLOOKUP(Tabla6[[#This Row],[Clave]],Tabla1[[clave]:[id2]],7,0))</f>
        <v>111</v>
      </c>
      <c r="Q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value(4,17,111,'2018-11-18 11:52:00','2018-11-18 11:52:00');</v>
      </c>
    </row>
    <row r="530" spans="10:17" x14ac:dyDescent="0.2">
      <c r="J530" t="s">
        <v>124</v>
      </c>
      <c r="K530" s="1">
        <f>IF(Tabla6[[#This Row],[Clave]]="","",VLOOKUP(Tabla6[[#This Row],[Clave]],Tabla1[[clave]:[id_bitacora]],3,0))</f>
        <v>6</v>
      </c>
      <c r="L530" s="1">
        <f>IF(Tabla6[[#This Row],[Clave]]="","",VLOOKUP(Tabla6[[#This Row],[Clave]],Tabla1[[clave]:[id_bitacora]],4,0))</f>
        <v>4</v>
      </c>
      <c r="M530" t="s">
        <v>270</v>
      </c>
      <c r="N530" s="1">
        <f>IF(Tabla6[[#This Row],[proceso]]="","",VLOOKUP(Tabla6[[#This Row],[proceso]],Tabla5[],2,0))</f>
        <v>19</v>
      </c>
      <c r="O530" s="1">
        <f t="shared" si="8"/>
        <v>1</v>
      </c>
      <c r="P530" s="5">
        <f>IF(Tabla6[[#This Row],[Clave]]="","",VLOOKUP(Tabla6[[#This Row],[Clave]],Tabla1[[clave]:[id2]],7,0))</f>
        <v>52</v>
      </c>
      <c r="Q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value(1,19,52,'2018-11-18 11:52:00','2018-11-18 11:52:00');</v>
      </c>
    </row>
    <row r="531" spans="10:17" x14ac:dyDescent="0.2">
      <c r="J531" t="s">
        <v>124</v>
      </c>
      <c r="K531" s="1">
        <f>IF(Tabla6[[#This Row],[Clave]]="","",VLOOKUP(Tabla6[[#This Row],[Clave]],Tabla1[[clave]:[id_bitacora]],3,0))</f>
        <v>6</v>
      </c>
      <c r="L531" s="1">
        <f>IF(Tabla6[[#This Row],[Clave]]="","",VLOOKUP(Tabla6[[#This Row],[Clave]],Tabla1[[clave]:[id_bitacora]],4,0))</f>
        <v>4</v>
      </c>
      <c r="M531" t="s">
        <v>271</v>
      </c>
      <c r="N531" s="1">
        <f>IF(Tabla6[[#This Row],[proceso]]="","",VLOOKUP(Tabla6[[#This Row],[proceso]],Tabla5[],2,0))</f>
        <v>32</v>
      </c>
      <c r="O531" s="1">
        <f t="shared" si="8"/>
        <v>2</v>
      </c>
      <c r="P531" s="5">
        <f>IF(Tabla6[[#This Row],[Clave]]="","",VLOOKUP(Tabla6[[#This Row],[Clave]],Tabla1[[clave]:[id2]],7,0))</f>
        <v>52</v>
      </c>
      <c r="Q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value(2,32,52,'2018-11-18 11:52:00','2018-11-18 11:52:00');</v>
      </c>
    </row>
    <row r="532" spans="10:17" x14ac:dyDescent="0.2">
      <c r="J532" t="s">
        <v>124</v>
      </c>
      <c r="K532" s="1">
        <f>IF(Tabla6[[#This Row],[Clave]]="","",VLOOKUP(Tabla6[[#This Row],[Clave]],Tabla1[[clave]:[id_bitacora]],3,0))</f>
        <v>6</v>
      </c>
      <c r="L532" s="1">
        <f>IF(Tabla6[[#This Row],[Clave]]="","",VLOOKUP(Tabla6[[#This Row],[Clave]],Tabla1[[clave]:[id_bitacora]],4,0))</f>
        <v>4</v>
      </c>
      <c r="M532" t="s">
        <v>272</v>
      </c>
      <c r="N532" s="1">
        <f>IF(Tabla6[[#This Row],[proceso]]="","",VLOOKUP(Tabla6[[#This Row],[proceso]],Tabla5[],2,0))</f>
        <v>33</v>
      </c>
      <c r="O532" s="1">
        <f t="shared" si="8"/>
        <v>3</v>
      </c>
      <c r="P532" s="5">
        <f>IF(Tabla6[[#This Row],[Clave]]="","",VLOOKUP(Tabla6[[#This Row],[Clave]],Tabla1[[clave]:[id2]],7,0))</f>
        <v>52</v>
      </c>
      <c r="Q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value(3,33,52,'2018-11-18 11:52:00','2018-11-18 11:52:00');</v>
      </c>
    </row>
    <row r="533" spans="10:17" x14ac:dyDescent="0.2">
      <c r="J533" t="s">
        <v>124</v>
      </c>
      <c r="K533" s="1">
        <f>IF(Tabla6[[#This Row],[Clave]]="","",VLOOKUP(Tabla6[[#This Row],[Clave]],Tabla1[[clave]:[id_bitacora]],3,0))</f>
        <v>6</v>
      </c>
      <c r="L533" s="1">
        <f>IF(Tabla6[[#This Row],[Clave]]="","",VLOOKUP(Tabla6[[#This Row],[Clave]],Tabla1[[clave]:[id_bitacora]],4,0))</f>
        <v>4</v>
      </c>
      <c r="M533" t="s">
        <v>273</v>
      </c>
      <c r="N533" s="1">
        <f>IF(Tabla6[[#This Row],[proceso]]="","",VLOOKUP(Tabla6[[#This Row],[proceso]],Tabla5[],2,0))</f>
        <v>34</v>
      </c>
      <c r="O533" s="1">
        <f t="shared" si="8"/>
        <v>4</v>
      </c>
      <c r="P533" s="5">
        <f>IF(Tabla6[[#This Row],[Clave]]="","",VLOOKUP(Tabla6[[#This Row],[Clave]],Tabla1[[clave]:[id2]],7,0))</f>
        <v>52</v>
      </c>
      <c r="Q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value(4,34,52,'2018-11-18 11:52:00','2018-11-18 11:52:00');</v>
      </c>
    </row>
    <row r="534" spans="10:17" x14ac:dyDescent="0.2">
      <c r="J534" t="s">
        <v>127</v>
      </c>
      <c r="K534" s="1">
        <f>IF(Tabla6[[#This Row],[Clave]]="","",VLOOKUP(Tabla6[[#This Row],[Clave]],Tabla1[[clave]:[id_bitacora]],3,0))</f>
        <v>6</v>
      </c>
      <c r="L534" s="1">
        <f>IF(Tabla6[[#This Row],[Clave]]="","",VLOOKUP(Tabla6[[#This Row],[Clave]],Tabla1[[clave]:[id_bitacora]],4,0))</f>
        <v>4</v>
      </c>
      <c r="M534" t="s">
        <v>270</v>
      </c>
      <c r="N534" s="1">
        <f>IF(Tabla6[[#This Row],[proceso]]="","",VLOOKUP(Tabla6[[#This Row],[proceso]],Tabla5[],2,0))</f>
        <v>19</v>
      </c>
      <c r="O534" s="1">
        <f t="shared" si="8"/>
        <v>1</v>
      </c>
      <c r="P534" s="5">
        <f>IF(Tabla6[[#This Row],[Clave]]="","",VLOOKUP(Tabla6[[#This Row],[Clave]],Tabla1[[clave]:[id2]],7,0))</f>
        <v>53</v>
      </c>
      <c r="Q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value(1,19,53,'2018-11-18 11:52:00','2018-11-18 11:52:00');</v>
      </c>
    </row>
    <row r="535" spans="10:17" x14ac:dyDescent="0.2">
      <c r="J535" t="s">
        <v>127</v>
      </c>
      <c r="K535" s="1">
        <f>IF(Tabla6[[#This Row],[Clave]]="","",VLOOKUP(Tabla6[[#This Row],[Clave]],Tabla1[[clave]:[id_bitacora]],3,0))</f>
        <v>6</v>
      </c>
      <c r="L535" s="1">
        <f>IF(Tabla6[[#This Row],[Clave]]="","",VLOOKUP(Tabla6[[#This Row],[Clave]],Tabla1[[clave]:[id_bitacora]],4,0))</f>
        <v>4</v>
      </c>
      <c r="M535" t="s">
        <v>271</v>
      </c>
      <c r="N535" s="1">
        <f>IF(Tabla6[[#This Row],[proceso]]="","",VLOOKUP(Tabla6[[#This Row],[proceso]],Tabla5[],2,0))</f>
        <v>32</v>
      </c>
      <c r="O535" s="1">
        <f t="shared" si="8"/>
        <v>2</v>
      </c>
      <c r="P535" s="5">
        <f>IF(Tabla6[[#This Row],[Clave]]="","",VLOOKUP(Tabla6[[#This Row],[Clave]],Tabla1[[clave]:[id2]],7,0))</f>
        <v>53</v>
      </c>
      <c r="Q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value(2,32,53,'2018-11-18 11:52:00','2018-11-18 11:52:00');</v>
      </c>
    </row>
    <row r="536" spans="10:17" x14ac:dyDescent="0.2">
      <c r="J536" t="s">
        <v>127</v>
      </c>
      <c r="K536" s="1">
        <f>IF(Tabla6[[#This Row],[Clave]]="","",VLOOKUP(Tabla6[[#This Row],[Clave]],Tabla1[[clave]:[id_bitacora]],3,0))</f>
        <v>6</v>
      </c>
      <c r="L536" s="1">
        <f>IF(Tabla6[[#This Row],[Clave]]="","",VLOOKUP(Tabla6[[#This Row],[Clave]],Tabla1[[clave]:[id_bitacora]],4,0))</f>
        <v>4</v>
      </c>
      <c r="M536" t="s">
        <v>272</v>
      </c>
      <c r="N536" s="1">
        <f>IF(Tabla6[[#This Row],[proceso]]="","",VLOOKUP(Tabla6[[#This Row],[proceso]],Tabla5[],2,0))</f>
        <v>33</v>
      </c>
      <c r="O536" s="1">
        <f t="shared" si="8"/>
        <v>3</v>
      </c>
      <c r="P536" s="5">
        <f>IF(Tabla6[[#This Row],[Clave]]="","",VLOOKUP(Tabla6[[#This Row],[Clave]],Tabla1[[clave]:[id2]],7,0))</f>
        <v>53</v>
      </c>
      <c r="Q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value(3,33,53,'2018-11-18 11:52:00','2018-11-18 11:52:00');</v>
      </c>
    </row>
    <row r="537" spans="10:17" x14ac:dyDescent="0.2">
      <c r="J537" t="s">
        <v>127</v>
      </c>
      <c r="K537" s="1">
        <f>IF(Tabla6[[#This Row],[Clave]]="","",VLOOKUP(Tabla6[[#This Row],[Clave]],Tabla1[[clave]:[id_bitacora]],3,0))</f>
        <v>6</v>
      </c>
      <c r="L537" s="1">
        <f>IF(Tabla6[[#This Row],[Clave]]="","",VLOOKUP(Tabla6[[#This Row],[Clave]],Tabla1[[clave]:[id_bitacora]],4,0))</f>
        <v>4</v>
      </c>
      <c r="M537" t="s">
        <v>273</v>
      </c>
      <c r="N537" s="1">
        <f>IF(Tabla6[[#This Row],[proceso]]="","",VLOOKUP(Tabla6[[#This Row],[proceso]],Tabla5[],2,0))</f>
        <v>34</v>
      </c>
      <c r="O537" s="1">
        <f t="shared" si="8"/>
        <v>4</v>
      </c>
      <c r="P537" s="5">
        <f>IF(Tabla6[[#This Row],[Clave]]="","",VLOOKUP(Tabla6[[#This Row],[Clave]],Tabla1[[clave]:[id2]],7,0))</f>
        <v>53</v>
      </c>
      <c r="Q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value(4,34,53,'2018-11-18 11:52:00','2018-11-18 11:52:00');</v>
      </c>
    </row>
    <row r="538" spans="10:17" x14ac:dyDescent="0.2">
      <c r="J538" t="s">
        <v>129</v>
      </c>
      <c r="K538" s="1">
        <f>IF(Tabla6[[#This Row],[Clave]]="","",VLOOKUP(Tabla6[[#This Row],[Clave]],Tabla1[[clave]:[id_bitacora]],3,0))</f>
        <v>6</v>
      </c>
      <c r="L538" s="1">
        <f>IF(Tabla6[[#This Row],[Clave]]="","",VLOOKUP(Tabla6[[#This Row],[Clave]],Tabla1[[clave]:[id_bitacora]],4,0))</f>
        <v>4</v>
      </c>
      <c r="M538" t="s">
        <v>270</v>
      </c>
      <c r="N538" s="1">
        <f>IF(Tabla6[[#This Row],[proceso]]="","",VLOOKUP(Tabla6[[#This Row],[proceso]],Tabla5[],2,0))</f>
        <v>19</v>
      </c>
      <c r="O538" s="1">
        <f t="shared" si="8"/>
        <v>1</v>
      </c>
      <c r="P538" s="5">
        <f>IF(Tabla6[[#This Row],[Clave]]="","",VLOOKUP(Tabla6[[#This Row],[Clave]],Tabla1[[clave]:[id2]],7,0))</f>
        <v>54</v>
      </c>
      <c r="Q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value(1,19,54,'2018-11-18 11:52:00','2018-11-18 11:52:00');</v>
      </c>
    </row>
    <row r="539" spans="10:17" x14ac:dyDescent="0.2">
      <c r="J539" t="s">
        <v>129</v>
      </c>
      <c r="K539" s="1">
        <f>IF(Tabla6[[#This Row],[Clave]]="","",VLOOKUP(Tabla6[[#This Row],[Clave]],Tabla1[[clave]:[id_bitacora]],3,0))</f>
        <v>6</v>
      </c>
      <c r="L539" s="1">
        <f>IF(Tabla6[[#This Row],[Clave]]="","",VLOOKUP(Tabla6[[#This Row],[Clave]],Tabla1[[clave]:[id_bitacora]],4,0))</f>
        <v>4</v>
      </c>
      <c r="M539" t="s">
        <v>271</v>
      </c>
      <c r="N539" s="1">
        <f>IF(Tabla6[[#This Row],[proceso]]="","",VLOOKUP(Tabla6[[#This Row],[proceso]],Tabla5[],2,0))</f>
        <v>32</v>
      </c>
      <c r="O539" s="1">
        <f t="shared" si="8"/>
        <v>2</v>
      </c>
      <c r="P539" s="5">
        <f>IF(Tabla6[[#This Row],[Clave]]="","",VLOOKUP(Tabla6[[#This Row],[Clave]],Tabla1[[clave]:[id2]],7,0))</f>
        <v>54</v>
      </c>
      <c r="Q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value(2,32,54,'2018-11-18 11:52:00','2018-11-18 11:52:00');</v>
      </c>
    </row>
    <row r="540" spans="10:17" x14ac:dyDescent="0.2">
      <c r="J540" t="s">
        <v>129</v>
      </c>
      <c r="K540" s="1">
        <f>IF(Tabla6[[#This Row],[Clave]]="","",VLOOKUP(Tabla6[[#This Row],[Clave]],Tabla1[[clave]:[id_bitacora]],3,0))</f>
        <v>6</v>
      </c>
      <c r="L540" s="1">
        <f>IF(Tabla6[[#This Row],[Clave]]="","",VLOOKUP(Tabla6[[#This Row],[Clave]],Tabla1[[clave]:[id_bitacora]],4,0))</f>
        <v>4</v>
      </c>
      <c r="M540" t="s">
        <v>272</v>
      </c>
      <c r="N540" s="1">
        <f>IF(Tabla6[[#This Row],[proceso]]="","",VLOOKUP(Tabla6[[#This Row],[proceso]],Tabla5[],2,0))</f>
        <v>33</v>
      </c>
      <c r="O540" s="1">
        <f t="shared" si="8"/>
        <v>3</v>
      </c>
      <c r="P540" s="5">
        <f>IF(Tabla6[[#This Row],[Clave]]="","",VLOOKUP(Tabla6[[#This Row],[Clave]],Tabla1[[clave]:[id2]],7,0))</f>
        <v>54</v>
      </c>
      <c r="Q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value(3,33,54,'2018-11-18 11:52:00','2018-11-18 11:52:00');</v>
      </c>
    </row>
    <row r="541" spans="10:17" x14ac:dyDescent="0.2">
      <c r="J541" t="s">
        <v>129</v>
      </c>
      <c r="K541" s="1">
        <f>IF(Tabla6[[#This Row],[Clave]]="","",VLOOKUP(Tabla6[[#This Row],[Clave]],Tabla1[[clave]:[id_bitacora]],3,0))</f>
        <v>6</v>
      </c>
      <c r="L541" s="1">
        <f>IF(Tabla6[[#This Row],[Clave]]="","",VLOOKUP(Tabla6[[#This Row],[Clave]],Tabla1[[clave]:[id_bitacora]],4,0))</f>
        <v>4</v>
      </c>
      <c r="M541" t="s">
        <v>273</v>
      </c>
      <c r="N541" s="1">
        <f>IF(Tabla6[[#This Row],[proceso]]="","",VLOOKUP(Tabla6[[#This Row],[proceso]],Tabla5[],2,0))</f>
        <v>34</v>
      </c>
      <c r="O541" s="1">
        <f t="shared" si="8"/>
        <v>4</v>
      </c>
      <c r="P541" s="5">
        <f>IF(Tabla6[[#This Row],[Clave]]="","",VLOOKUP(Tabla6[[#This Row],[Clave]],Tabla1[[clave]:[id2]],7,0))</f>
        <v>54</v>
      </c>
      <c r="Q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value(4,34,54,'2018-11-18 11:52:00','2018-11-18 11:52:00');</v>
      </c>
    </row>
    <row r="542" spans="10:17" x14ac:dyDescent="0.2">
      <c r="J542" t="s">
        <v>131</v>
      </c>
      <c r="K542" s="1">
        <f>IF(Tabla6[[#This Row],[Clave]]="","",VLOOKUP(Tabla6[[#This Row],[Clave]],Tabla1[[clave]:[id_bitacora]],3,0))</f>
        <v>6</v>
      </c>
      <c r="L542" s="1">
        <f>IF(Tabla6[[#This Row],[Clave]]="","",VLOOKUP(Tabla6[[#This Row],[Clave]],Tabla1[[clave]:[id_bitacora]],4,0))</f>
        <v>4</v>
      </c>
      <c r="M542" t="s">
        <v>270</v>
      </c>
      <c r="N542" s="1">
        <f>IF(Tabla6[[#This Row],[proceso]]="","",VLOOKUP(Tabla6[[#This Row],[proceso]],Tabla5[],2,0))</f>
        <v>19</v>
      </c>
      <c r="O542" s="1">
        <f t="shared" si="8"/>
        <v>1</v>
      </c>
      <c r="P542" s="5">
        <f>IF(Tabla6[[#This Row],[Clave]]="","",VLOOKUP(Tabla6[[#This Row],[Clave]],Tabla1[[clave]:[id2]],7,0))</f>
        <v>55</v>
      </c>
      <c r="Q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value(1,19,55,'2018-11-18 11:52:00','2018-11-18 11:52:00');</v>
      </c>
    </row>
    <row r="543" spans="10:17" x14ac:dyDescent="0.2">
      <c r="J543" t="s">
        <v>131</v>
      </c>
      <c r="K543" s="1">
        <f>IF(Tabla6[[#This Row],[Clave]]="","",VLOOKUP(Tabla6[[#This Row],[Clave]],Tabla1[[clave]:[id_bitacora]],3,0))</f>
        <v>6</v>
      </c>
      <c r="L543" s="1">
        <f>IF(Tabla6[[#This Row],[Clave]]="","",VLOOKUP(Tabla6[[#This Row],[Clave]],Tabla1[[clave]:[id_bitacora]],4,0))</f>
        <v>4</v>
      </c>
      <c r="M543" t="s">
        <v>271</v>
      </c>
      <c r="N543" s="1">
        <f>IF(Tabla6[[#This Row],[proceso]]="","",VLOOKUP(Tabla6[[#This Row],[proceso]],Tabla5[],2,0))</f>
        <v>32</v>
      </c>
      <c r="O543" s="1">
        <f t="shared" si="8"/>
        <v>2</v>
      </c>
      <c r="P543" s="5">
        <f>IF(Tabla6[[#This Row],[Clave]]="","",VLOOKUP(Tabla6[[#This Row],[Clave]],Tabla1[[clave]:[id2]],7,0))</f>
        <v>55</v>
      </c>
      <c r="Q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value(2,32,55,'2018-11-18 11:52:00','2018-11-18 11:52:00');</v>
      </c>
    </row>
    <row r="544" spans="10:17" x14ac:dyDescent="0.2">
      <c r="J544" t="s">
        <v>131</v>
      </c>
      <c r="K544" s="1">
        <f>IF(Tabla6[[#This Row],[Clave]]="","",VLOOKUP(Tabla6[[#This Row],[Clave]],Tabla1[[clave]:[id_bitacora]],3,0))</f>
        <v>6</v>
      </c>
      <c r="L544" s="1">
        <f>IF(Tabla6[[#This Row],[Clave]]="","",VLOOKUP(Tabla6[[#This Row],[Clave]],Tabla1[[clave]:[id_bitacora]],4,0))</f>
        <v>4</v>
      </c>
      <c r="M544" t="s">
        <v>272</v>
      </c>
      <c r="N544" s="1">
        <f>IF(Tabla6[[#This Row],[proceso]]="","",VLOOKUP(Tabla6[[#This Row],[proceso]],Tabla5[],2,0))</f>
        <v>33</v>
      </c>
      <c r="O544" s="1">
        <f t="shared" si="8"/>
        <v>3</v>
      </c>
      <c r="P544" s="5">
        <f>IF(Tabla6[[#This Row],[Clave]]="","",VLOOKUP(Tabla6[[#This Row],[Clave]],Tabla1[[clave]:[id2]],7,0))</f>
        <v>55</v>
      </c>
      <c r="Q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value(3,33,55,'2018-11-18 11:52:00','2018-11-18 11:52:00');</v>
      </c>
    </row>
    <row r="545" spans="10:17" x14ac:dyDescent="0.2">
      <c r="J545" t="s">
        <v>131</v>
      </c>
      <c r="K545" s="1">
        <f>IF(Tabla6[[#This Row],[Clave]]="","",VLOOKUP(Tabla6[[#This Row],[Clave]],Tabla1[[clave]:[id_bitacora]],3,0))</f>
        <v>6</v>
      </c>
      <c r="L545" s="1">
        <f>IF(Tabla6[[#This Row],[Clave]]="","",VLOOKUP(Tabla6[[#This Row],[Clave]],Tabla1[[clave]:[id_bitacora]],4,0))</f>
        <v>4</v>
      </c>
      <c r="M545" t="s">
        <v>273</v>
      </c>
      <c r="N545" s="1">
        <f>IF(Tabla6[[#This Row],[proceso]]="","",VLOOKUP(Tabla6[[#This Row],[proceso]],Tabla5[],2,0))</f>
        <v>34</v>
      </c>
      <c r="O545" s="1">
        <f t="shared" si="8"/>
        <v>4</v>
      </c>
      <c r="P545" s="5">
        <f>IF(Tabla6[[#This Row],[Clave]]="","",VLOOKUP(Tabla6[[#This Row],[Clave]],Tabla1[[clave]:[id2]],7,0))</f>
        <v>55</v>
      </c>
      <c r="Q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value(4,34,55,'2018-11-18 11:52:00','2018-11-18 11:52:00');</v>
      </c>
    </row>
    <row r="546" spans="10:17" x14ac:dyDescent="0.2">
      <c r="J546" t="s">
        <v>133</v>
      </c>
      <c r="K546" s="1">
        <f>IF(Tabla6[[#This Row],[Clave]]="","",VLOOKUP(Tabla6[[#This Row],[Clave]],Tabla1[[clave]:[id_bitacora]],3,0))</f>
        <v>6</v>
      </c>
      <c r="L546" s="1">
        <f>IF(Tabla6[[#This Row],[Clave]]="","",VLOOKUP(Tabla6[[#This Row],[Clave]],Tabla1[[clave]:[id_bitacora]],4,0))</f>
        <v>4</v>
      </c>
      <c r="M546" t="s">
        <v>270</v>
      </c>
      <c r="N546" s="1">
        <f>IF(Tabla6[[#This Row],[proceso]]="","",VLOOKUP(Tabla6[[#This Row],[proceso]],Tabla5[],2,0))</f>
        <v>19</v>
      </c>
      <c r="O546" s="1">
        <f t="shared" si="8"/>
        <v>1</v>
      </c>
      <c r="P546" s="5">
        <f>IF(Tabla6[[#This Row],[Clave]]="","",VLOOKUP(Tabla6[[#This Row],[Clave]],Tabla1[[clave]:[id2]],7,0))</f>
        <v>56</v>
      </c>
      <c r="Q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value(1,19,56,'2018-11-18 11:52:00','2018-11-18 11:52:00');</v>
      </c>
    </row>
    <row r="547" spans="10:17" x14ac:dyDescent="0.2">
      <c r="J547" t="s">
        <v>133</v>
      </c>
      <c r="K547" s="1">
        <f>IF(Tabla6[[#This Row],[Clave]]="","",VLOOKUP(Tabla6[[#This Row],[Clave]],Tabla1[[clave]:[id_bitacora]],3,0))</f>
        <v>6</v>
      </c>
      <c r="L547" s="1">
        <f>IF(Tabla6[[#This Row],[Clave]]="","",VLOOKUP(Tabla6[[#This Row],[Clave]],Tabla1[[clave]:[id_bitacora]],4,0))</f>
        <v>4</v>
      </c>
      <c r="M547" t="s">
        <v>271</v>
      </c>
      <c r="N547" s="1">
        <f>IF(Tabla6[[#This Row],[proceso]]="","",VLOOKUP(Tabla6[[#This Row],[proceso]],Tabla5[],2,0))</f>
        <v>32</v>
      </c>
      <c r="O547" s="1">
        <f t="shared" si="8"/>
        <v>2</v>
      </c>
      <c r="P547" s="5">
        <f>IF(Tabla6[[#This Row],[Clave]]="","",VLOOKUP(Tabla6[[#This Row],[Clave]],Tabla1[[clave]:[id2]],7,0))</f>
        <v>56</v>
      </c>
      <c r="Q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value(2,32,56,'2018-11-18 11:52:00','2018-11-18 11:52:00');</v>
      </c>
    </row>
    <row r="548" spans="10:17" x14ac:dyDescent="0.2">
      <c r="J548" t="s">
        <v>133</v>
      </c>
      <c r="K548" s="1">
        <f>IF(Tabla6[[#This Row],[Clave]]="","",VLOOKUP(Tabla6[[#This Row],[Clave]],Tabla1[[clave]:[id_bitacora]],3,0))</f>
        <v>6</v>
      </c>
      <c r="L548" s="1">
        <f>IF(Tabla6[[#This Row],[Clave]]="","",VLOOKUP(Tabla6[[#This Row],[Clave]],Tabla1[[clave]:[id_bitacora]],4,0))</f>
        <v>4</v>
      </c>
      <c r="M548" t="s">
        <v>272</v>
      </c>
      <c r="N548" s="1">
        <f>IF(Tabla6[[#This Row],[proceso]]="","",VLOOKUP(Tabla6[[#This Row],[proceso]],Tabla5[],2,0))</f>
        <v>33</v>
      </c>
      <c r="O548" s="1">
        <f t="shared" si="8"/>
        <v>3</v>
      </c>
      <c r="P548" s="5">
        <f>IF(Tabla6[[#This Row],[Clave]]="","",VLOOKUP(Tabla6[[#This Row],[Clave]],Tabla1[[clave]:[id2]],7,0))</f>
        <v>56</v>
      </c>
      <c r="Q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value(3,33,56,'2018-11-18 11:52:00','2018-11-18 11:52:00');</v>
      </c>
    </row>
    <row r="549" spans="10:17" x14ac:dyDescent="0.2">
      <c r="J549" t="s">
        <v>133</v>
      </c>
      <c r="K549" s="1">
        <f>IF(Tabla6[[#This Row],[Clave]]="","",VLOOKUP(Tabla6[[#This Row],[Clave]],Tabla1[[clave]:[id_bitacora]],3,0))</f>
        <v>6</v>
      </c>
      <c r="L549" s="1">
        <f>IF(Tabla6[[#This Row],[Clave]]="","",VLOOKUP(Tabla6[[#This Row],[Clave]],Tabla1[[clave]:[id_bitacora]],4,0))</f>
        <v>4</v>
      </c>
      <c r="M549" t="s">
        <v>273</v>
      </c>
      <c r="N549" s="1">
        <f>IF(Tabla6[[#This Row],[proceso]]="","",VLOOKUP(Tabla6[[#This Row],[proceso]],Tabla5[],2,0))</f>
        <v>34</v>
      </c>
      <c r="O549" s="1">
        <f t="shared" si="8"/>
        <v>4</v>
      </c>
      <c r="P549" s="5">
        <f>IF(Tabla6[[#This Row],[Clave]]="","",VLOOKUP(Tabla6[[#This Row],[Clave]],Tabla1[[clave]:[id2]],7,0))</f>
        <v>56</v>
      </c>
      <c r="Q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value(4,34,56,'2018-11-18 11:52:00','2018-11-18 11:52:00');</v>
      </c>
    </row>
    <row r="550" spans="10:17" x14ac:dyDescent="0.2">
      <c r="J550" t="s">
        <v>135</v>
      </c>
      <c r="K550" s="1">
        <f>IF(Tabla6[[#This Row],[Clave]]="","",VLOOKUP(Tabla6[[#This Row],[Clave]],Tabla1[[clave]:[id_bitacora]],3,0))</f>
        <v>6</v>
      </c>
      <c r="L550" s="1">
        <f>IF(Tabla6[[#This Row],[Clave]]="","",VLOOKUP(Tabla6[[#This Row],[Clave]],Tabla1[[clave]:[id_bitacora]],4,0))</f>
        <v>4</v>
      </c>
      <c r="M550" t="s">
        <v>270</v>
      </c>
      <c r="N550" s="1">
        <f>IF(Tabla6[[#This Row],[proceso]]="","",VLOOKUP(Tabla6[[#This Row],[proceso]],Tabla5[],2,0))</f>
        <v>19</v>
      </c>
      <c r="O550" s="1">
        <f t="shared" si="8"/>
        <v>1</v>
      </c>
      <c r="P550" s="5">
        <f>IF(Tabla6[[#This Row],[Clave]]="","",VLOOKUP(Tabla6[[#This Row],[Clave]],Tabla1[[clave]:[id2]],7,0))</f>
        <v>57</v>
      </c>
      <c r="Q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value(1,19,57,'2018-11-18 11:52:00','2018-11-18 11:52:00');</v>
      </c>
    </row>
    <row r="551" spans="10:17" x14ac:dyDescent="0.2">
      <c r="J551" t="s">
        <v>135</v>
      </c>
      <c r="K551" s="1">
        <f>IF(Tabla6[[#This Row],[Clave]]="","",VLOOKUP(Tabla6[[#This Row],[Clave]],Tabla1[[clave]:[id_bitacora]],3,0))</f>
        <v>6</v>
      </c>
      <c r="L551" s="1">
        <f>IF(Tabla6[[#This Row],[Clave]]="","",VLOOKUP(Tabla6[[#This Row],[Clave]],Tabla1[[clave]:[id_bitacora]],4,0))</f>
        <v>4</v>
      </c>
      <c r="M551" t="s">
        <v>271</v>
      </c>
      <c r="N551" s="1">
        <f>IF(Tabla6[[#This Row],[proceso]]="","",VLOOKUP(Tabla6[[#This Row],[proceso]],Tabla5[],2,0))</f>
        <v>32</v>
      </c>
      <c r="O551" s="1">
        <f t="shared" si="8"/>
        <v>2</v>
      </c>
      <c r="P551" s="5">
        <f>IF(Tabla6[[#This Row],[Clave]]="","",VLOOKUP(Tabla6[[#This Row],[Clave]],Tabla1[[clave]:[id2]],7,0))</f>
        <v>57</v>
      </c>
      <c r="Q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value(2,32,57,'2018-11-18 11:52:00','2018-11-18 11:52:00');</v>
      </c>
    </row>
    <row r="552" spans="10:17" x14ac:dyDescent="0.2">
      <c r="J552" t="s">
        <v>135</v>
      </c>
      <c r="K552" s="1">
        <f>IF(Tabla6[[#This Row],[Clave]]="","",VLOOKUP(Tabla6[[#This Row],[Clave]],Tabla1[[clave]:[id_bitacora]],3,0))</f>
        <v>6</v>
      </c>
      <c r="L552" s="1">
        <f>IF(Tabla6[[#This Row],[Clave]]="","",VLOOKUP(Tabla6[[#This Row],[Clave]],Tabla1[[clave]:[id_bitacora]],4,0))</f>
        <v>4</v>
      </c>
      <c r="M552" t="s">
        <v>272</v>
      </c>
      <c r="N552" s="1">
        <f>IF(Tabla6[[#This Row],[proceso]]="","",VLOOKUP(Tabla6[[#This Row],[proceso]],Tabla5[],2,0))</f>
        <v>33</v>
      </c>
      <c r="O552" s="1">
        <f t="shared" si="8"/>
        <v>3</v>
      </c>
      <c r="P552" s="5">
        <f>IF(Tabla6[[#This Row],[Clave]]="","",VLOOKUP(Tabla6[[#This Row],[Clave]],Tabla1[[clave]:[id2]],7,0))</f>
        <v>57</v>
      </c>
      <c r="Q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value(3,33,57,'2018-11-18 11:52:00','2018-11-18 11:52:00');</v>
      </c>
    </row>
    <row r="553" spans="10:17" x14ac:dyDescent="0.2">
      <c r="J553" t="s">
        <v>135</v>
      </c>
      <c r="K553" s="1">
        <f>IF(Tabla6[[#This Row],[Clave]]="","",VLOOKUP(Tabla6[[#This Row],[Clave]],Tabla1[[clave]:[id_bitacora]],3,0))</f>
        <v>6</v>
      </c>
      <c r="L553" s="1">
        <f>IF(Tabla6[[#This Row],[Clave]]="","",VLOOKUP(Tabla6[[#This Row],[Clave]],Tabla1[[clave]:[id_bitacora]],4,0))</f>
        <v>4</v>
      </c>
      <c r="M553" t="s">
        <v>273</v>
      </c>
      <c r="N553" s="1">
        <f>IF(Tabla6[[#This Row],[proceso]]="","",VLOOKUP(Tabla6[[#This Row],[proceso]],Tabla5[],2,0))</f>
        <v>34</v>
      </c>
      <c r="O553" s="1">
        <f t="shared" si="8"/>
        <v>4</v>
      </c>
      <c r="P553" s="5">
        <f>IF(Tabla6[[#This Row],[Clave]]="","",VLOOKUP(Tabla6[[#This Row],[Clave]],Tabla1[[clave]:[id2]],7,0))</f>
        <v>57</v>
      </c>
      <c r="Q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value(4,34,57,'2018-11-18 11:52:00','2018-11-18 11:52:00');</v>
      </c>
    </row>
    <row r="554" spans="10:17" x14ac:dyDescent="0.2">
      <c r="J554" t="s">
        <v>137</v>
      </c>
      <c r="K554" s="1">
        <f>IF(Tabla6[[#This Row],[Clave]]="","",VLOOKUP(Tabla6[[#This Row],[Clave]],Tabla1[[clave]:[id_bitacora]],3,0))</f>
        <v>6</v>
      </c>
      <c r="L554" s="1">
        <f>IF(Tabla6[[#This Row],[Clave]]="","",VLOOKUP(Tabla6[[#This Row],[Clave]],Tabla1[[clave]:[id_bitacora]],4,0))</f>
        <v>4</v>
      </c>
      <c r="M554" t="s">
        <v>270</v>
      </c>
      <c r="N554" s="1">
        <f>IF(Tabla6[[#This Row],[proceso]]="","",VLOOKUP(Tabla6[[#This Row],[proceso]],Tabla5[],2,0))</f>
        <v>19</v>
      </c>
      <c r="O554" s="1">
        <f t="shared" si="8"/>
        <v>1</v>
      </c>
      <c r="P554" s="5">
        <f>IF(Tabla6[[#This Row],[Clave]]="","",VLOOKUP(Tabla6[[#This Row],[Clave]],Tabla1[[clave]:[id2]],7,0))</f>
        <v>58</v>
      </c>
      <c r="Q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value(1,19,58,'2018-11-18 11:52:00','2018-11-18 11:52:00');</v>
      </c>
    </row>
    <row r="555" spans="10:17" x14ac:dyDescent="0.2">
      <c r="J555" t="s">
        <v>137</v>
      </c>
      <c r="K555" s="1">
        <f>IF(Tabla6[[#This Row],[Clave]]="","",VLOOKUP(Tabla6[[#This Row],[Clave]],Tabla1[[clave]:[id_bitacora]],3,0))</f>
        <v>6</v>
      </c>
      <c r="L555" s="1">
        <f>IF(Tabla6[[#This Row],[Clave]]="","",VLOOKUP(Tabla6[[#This Row],[Clave]],Tabla1[[clave]:[id_bitacora]],4,0))</f>
        <v>4</v>
      </c>
      <c r="M555" t="s">
        <v>271</v>
      </c>
      <c r="N555" s="1">
        <f>IF(Tabla6[[#This Row],[proceso]]="","",VLOOKUP(Tabla6[[#This Row],[proceso]],Tabla5[],2,0))</f>
        <v>32</v>
      </c>
      <c r="O555" s="1">
        <f t="shared" si="8"/>
        <v>2</v>
      </c>
      <c r="P555" s="5">
        <f>IF(Tabla6[[#This Row],[Clave]]="","",VLOOKUP(Tabla6[[#This Row],[Clave]],Tabla1[[clave]:[id2]],7,0))</f>
        <v>58</v>
      </c>
      <c r="Q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value(2,32,58,'2018-11-18 11:52:00','2018-11-18 11:52:00');</v>
      </c>
    </row>
    <row r="556" spans="10:17" x14ac:dyDescent="0.2">
      <c r="J556" t="s">
        <v>137</v>
      </c>
      <c r="K556" s="1">
        <f>IF(Tabla6[[#This Row],[Clave]]="","",VLOOKUP(Tabla6[[#This Row],[Clave]],Tabla1[[clave]:[id_bitacora]],3,0))</f>
        <v>6</v>
      </c>
      <c r="L556" s="1">
        <f>IF(Tabla6[[#This Row],[Clave]]="","",VLOOKUP(Tabla6[[#This Row],[Clave]],Tabla1[[clave]:[id_bitacora]],4,0))</f>
        <v>4</v>
      </c>
      <c r="M556" t="s">
        <v>272</v>
      </c>
      <c r="N556" s="1">
        <f>IF(Tabla6[[#This Row],[proceso]]="","",VLOOKUP(Tabla6[[#This Row],[proceso]],Tabla5[],2,0))</f>
        <v>33</v>
      </c>
      <c r="O556" s="1">
        <f t="shared" si="8"/>
        <v>3</v>
      </c>
      <c r="P556" s="5">
        <f>IF(Tabla6[[#This Row],[Clave]]="","",VLOOKUP(Tabla6[[#This Row],[Clave]],Tabla1[[clave]:[id2]],7,0))</f>
        <v>58</v>
      </c>
      <c r="Q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value(3,33,58,'2018-11-18 11:52:00','2018-11-18 11:52:00');</v>
      </c>
    </row>
    <row r="557" spans="10:17" x14ac:dyDescent="0.2">
      <c r="J557" t="s">
        <v>137</v>
      </c>
      <c r="K557" s="1">
        <f>IF(Tabla6[[#This Row],[Clave]]="","",VLOOKUP(Tabla6[[#This Row],[Clave]],Tabla1[[clave]:[id_bitacora]],3,0))</f>
        <v>6</v>
      </c>
      <c r="L557" s="1">
        <f>IF(Tabla6[[#This Row],[Clave]]="","",VLOOKUP(Tabla6[[#This Row],[Clave]],Tabla1[[clave]:[id_bitacora]],4,0))</f>
        <v>4</v>
      </c>
      <c r="M557" t="s">
        <v>273</v>
      </c>
      <c r="N557" s="1">
        <f>IF(Tabla6[[#This Row],[proceso]]="","",VLOOKUP(Tabla6[[#This Row],[proceso]],Tabla5[],2,0))</f>
        <v>34</v>
      </c>
      <c r="O557" s="1">
        <f t="shared" si="8"/>
        <v>4</v>
      </c>
      <c r="P557" s="5">
        <f>IF(Tabla6[[#This Row],[Clave]]="","",VLOOKUP(Tabla6[[#This Row],[Clave]],Tabla1[[clave]:[id2]],7,0))</f>
        <v>58</v>
      </c>
      <c r="Q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value(4,34,58,'2018-11-18 11:52:00','2018-11-18 11:52:00');</v>
      </c>
    </row>
    <row r="558" spans="10:17" x14ac:dyDescent="0.2">
      <c r="J558" t="s">
        <v>139</v>
      </c>
      <c r="K558" s="1">
        <f>IF(Tabla6[[#This Row],[Clave]]="","",VLOOKUP(Tabla6[[#This Row],[Clave]],Tabla1[[clave]:[id_bitacora]],3,0))</f>
        <v>6</v>
      </c>
      <c r="L558" s="1">
        <f>IF(Tabla6[[#This Row],[Clave]]="","",VLOOKUP(Tabla6[[#This Row],[Clave]],Tabla1[[clave]:[id_bitacora]],4,0))</f>
        <v>4</v>
      </c>
      <c r="M558" t="s">
        <v>270</v>
      </c>
      <c r="N558" s="1">
        <f>IF(Tabla6[[#This Row],[proceso]]="","",VLOOKUP(Tabla6[[#This Row],[proceso]],Tabla5[],2,0))</f>
        <v>19</v>
      </c>
      <c r="O558" s="1">
        <f t="shared" si="8"/>
        <v>1</v>
      </c>
      <c r="P558" s="5">
        <f>IF(Tabla6[[#This Row],[Clave]]="","",VLOOKUP(Tabla6[[#This Row],[Clave]],Tabla1[[clave]:[id2]],7,0))</f>
        <v>59</v>
      </c>
      <c r="Q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value(1,19,59,'2018-11-18 11:52:00','2018-11-18 11:52:00');</v>
      </c>
    </row>
    <row r="559" spans="10:17" x14ac:dyDescent="0.2">
      <c r="J559" t="s">
        <v>139</v>
      </c>
      <c r="K559" s="1">
        <f>IF(Tabla6[[#This Row],[Clave]]="","",VLOOKUP(Tabla6[[#This Row],[Clave]],Tabla1[[clave]:[id_bitacora]],3,0))</f>
        <v>6</v>
      </c>
      <c r="L559" s="1">
        <f>IF(Tabla6[[#This Row],[Clave]]="","",VLOOKUP(Tabla6[[#This Row],[Clave]],Tabla1[[clave]:[id_bitacora]],4,0))</f>
        <v>4</v>
      </c>
      <c r="M559" t="s">
        <v>271</v>
      </c>
      <c r="N559" s="1">
        <f>IF(Tabla6[[#This Row],[proceso]]="","",VLOOKUP(Tabla6[[#This Row],[proceso]],Tabla5[],2,0))</f>
        <v>32</v>
      </c>
      <c r="O559" s="1">
        <f t="shared" si="8"/>
        <v>2</v>
      </c>
      <c r="P559" s="5">
        <f>IF(Tabla6[[#This Row],[Clave]]="","",VLOOKUP(Tabla6[[#This Row],[Clave]],Tabla1[[clave]:[id2]],7,0))</f>
        <v>59</v>
      </c>
      <c r="Q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value(2,32,59,'2018-11-18 11:52:00','2018-11-18 11:52:00');</v>
      </c>
    </row>
    <row r="560" spans="10:17" x14ac:dyDescent="0.2">
      <c r="J560" t="s">
        <v>139</v>
      </c>
      <c r="K560" s="1">
        <f>IF(Tabla6[[#This Row],[Clave]]="","",VLOOKUP(Tabla6[[#This Row],[Clave]],Tabla1[[clave]:[id_bitacora]],3,0))</f>
        <v>6</v>
      </c>
      <c r="L560" s="1">
        <f>IF(Tabla6[[#This Row],[Clave]]="","",VLOOKUP(Tabla6[[#This Row],[Clave]],Tabla1[[clave]:[id_bitacora]],4,0))</f>
        <v>4</v>
      </c>
      <c r="M560" t="s">
        <v>272</v>
      </c>
      <c r="N560" s="1">
        <f>IF(Tabla6[[#This Row],[proceso]]="","",VLOOKUP(Tabla6[[#This Row],[proceso]],Tabla5[],2,0))</f>
        <v>33</v>
      </c>
      <c r="O560" s="1">
        <f t="shared" si="8"/>
        <v>3</v>
      </c>
      <c r="P560" s="5">
        <f>IF(Tabla6[[#This Row],[Clave]]="","",VLOOKUP(Tabla6[[#This Row],[Clave]],Tabla1[[clave]:[id2]],7,0))</f>
        <v>59</v>
      </c>
      <c r="Q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value(3,33,59,'2018-11-18 11:52:00','2018-11-18 11:52:00');</v>
      </c>
    </row>
    <row r="561" spans="10:17" x14ac:dyDescent="0.2">
      <c r="J561" t="s">
        <v>139</v>
      </c>
      <c r="K561" s="1">
        <f>IF(Tabla6[[#This Row],[Clave]]="","",VLOOKUP(Tabla6[[#This Row],[Clave]],Tabla1[[clave]:[id_bitacora]],3,0))</f>
        <v>6</v>
      </c>
      <c r="L561" s="1">
        <f>IF(Tabla6[[#This Row],[Clave]]="","",VLOOKUP(Tabla6[[#This Row],[Clave]],Tabla1[[clave]:[id_bitacora]],4,0))</f>
        <v>4</v>
      </c>
      <c r="M561" t="s">
        <v>273</v>
      </c>
      <c r="N561" s="1">
        <f>IF(Tabla6[[#This Row],[proceso]]="","",VLOOKUP(Tabla6[[#This Row],[proceso]],Tabla5[],2,0))</f>
        <v>34</v>
      </c>
      <c r="O561" s="1">
        <f t="shared" si="8"/>
        <v>4</v>
      </c>
      <c r="P561" s="5">
        <f>IF(Tabla6[[#This Row],[Clave]]="","",VLOOKUP(Tabla6[[#This Row],[Clave]],Tabla1[[clave]:[id2]],7,0))</f>
        <v>59</v>
      </c>
      <c r="Q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value(4,34,59,'2018-11-18 11:52:00','2018-11-18 11:52:00');</v>
      </c>
    </row>
    <row r="562" spans="10:17" x14ac:dyDescent="0.2">
      <c r="J562" s="3" t="s">
        <v>201</v>
      </c>
      <c r="K562" s="1">
        <f>IF(Tabla6[[#This Row],[Clave]]="","",VLOOKUP(Tabla6[[#This Row],[Clave]],Tabla1[[clave]:[id_bitacora]],3,0))</f>
        <v>7</v>
      </c>
      <c r="L562" s="1">
        <f>IF(Tabla6[[#This Row],[Clave]]="","",VLOOKUP(Tabla6[[#This Row],[Clave]],Tabla1[[clave]:[id_bitacora]],4,0))</f>
        <v>1</v>
      </c>
      <c r="M562" t="s">
        <v>234</v>
      </c>
      <c r="N562" s="1">
        <f>IF(Tabla6[[#This Row],[proceso]]="","",VLOOKUP(Tabla6[[#This Row],[proceso]],Tabla5[],2,0))</f>
        <v>3</v>
      </c>
      <c r="O562" s="1">
        <f t="shared" si="8"/>
        <v>1</v>
      </c>
      <c r="P562" s="5">
        <f>IF(Tabla6[[#This Row],[Clave]]="","",VLOOKUP(Tabla6[[#This Row],[Clave]],Tabla1[[clave]:[id2]],7,0))</f>
        <v>90</v>
      </c>
      <c r="Q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value(1,3,90,'2018-11-18 11:52:00','2018-11-18 11:52:00');</v>
      </c>
    </row>
    <row r="563" spans="10:17" x14ac:dyDescent="0.2">
      <c r="J563" s="3" t="s">
        <v>201</v>
      </c>
      <c r="K563" s="1">
        <f>IF(Tabla6[[#This Row],[Clave]]="","",VLOOKUP(Tabla6[[#This Row],[Clave]],Tabla1[[clave]:[id_bitacora]],3,0))</f>
        <v>7</v>
      </c>
      <c r="L563" s="1">
        <f>IF(Tabla6[[#This Row],[Clave]]="","",VLOOKUP(Tabla6[[#This Row],[Clave]],Tabla1[[clave]:[id_bitacora]],4,0))</f>
        <v>1</v>
      </c>
      <c r="M563" t="s">
        <v>248</v>
      </c>
      <c r="N563" s="1">
        <f>IF(Tabla6[[#This Row],[proceso]]="","",VLOOKUP(Tabla6[[#This Row],[proceso]],Tabla5[],2,0))</f>
        <v>17</v>
      </c>
      <c r="O563" s="1">
        <f t="shared" si="8"/>
        <v>2</v>
      </c>
      <c r="P563" s="5">
        <f>IF(Tabla6[[#This Row],[Clave]]="","",VLOOKUP(Tabla6[[#This Row],[Clave]],Tabla1[[clave]:[id2]],7,0))</f>
        <v>90</v>
      </c>
      <c r="Q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value(2,17,90,'2018-11-18 11:52:00','2018-11-18 11:52:00');</v>
      </c>
    </row>
    <row r="564" spans="10:17" x14ac:dyDescent="0.2">
      <c r="J564" s="3" t="s">
        <v>201</v>
      </c>
      <c r="K564" s="1">
        <f>IF(Tabla6[[#This Row],[Clave]]="","",VLOOKUP(Tabla6[[#This Row],[Clave]],Tabla1[[clave]:[id_bitacora]],3,0))</f>
        <v>7</v>
      </c>
      <c r="L564" s="1">
        <f>IF(Tabla6[[#This Row],[Clave]]="","",VLOOKUP(Tabla6[[#This Row],[Clave]],Tabla1[[clave]:[id_bitacora]],4,0))</f>
        <v>1</v>
      </c>
      <c r="M564" t="s">
        <v>233</v>
      </c>
      <c r="N564" s="1">
        <f>IF(Tabla6[[#This Row],[proceso]]="","",VLOOKUP(Tabla6[[#This Row],[proceso]],Tabla5[],2,0))</f>
        <v>4</v>
      </c>
      <c r="O564" s="1">
        <f t="shared" si="8"/>
        <v>3</v>
      </c>
      <c r="P564" s="5">
        <f>IF(Tabla6[[#This Row],[Clave]]="","",VLOOKUP(Tabla6[[#This Row],[Clave]],Tabla1[[clave]:[id2]],7,0))</f>
        <v>90</v>
      </c>
      <c r="Q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value(3,4,90,'2018-11-18 11:52:00','2018-11-18 11:52:00');</v>
      </c>
    </row>
    <row r="565" spans="10:17" x14ac:dyDescent="0.2">
      <c r="J565" s="3" t="s">
        <v>201</v>
      </c>
      <c r="K565" s="1">
        <f>IF(Tabla6[[#This Row],[Clave]]="","",VLOOKUP(Tabla6[[#This Row],[Clave]],Tabla1[[clave]:[id_bitacora]],3,0))</f>
        <v>7</v>
      </c>
      <c r="L565" s="1">
        <f>IF(Tabla6[[#This Row],[Clave]]="","",VLOOKUP(Tabla6[[#This Row],[Clave]],Tabla1[[clave]:[id_bitacora]],4,0))</f>
        <v>1</v>
      </c>
      <c r="M565" t="s">
        <v>236</v>
      </c>
      <c r="N565" s="1">
        <f>IF(Tabla6[[#This Row],[proceso]]="","",VLOOKUP(Tabla6[[#This Row],[proceso]],Tabla5[],2,0))</f>
        <v>5</v>
      </c>
      <c r="O565" s="1">
        <f t="shared" si="8"/>
        <v>4</v>
      </c>
      <c r="P565" s="5">
        <f>IF(Tabla6[[#This Row],[Clave]]="","",VLOOKUP(Tabla6[[#This Row],[Clave]],Tabla1[[clave]:[id2]],7,0))</f>
        <v>90</v>
      </c>
      <c r="Q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value(4,5,90,'2018-11-18 11:52:00','2018-11-18 11:52:00');</v>
      </c>
    </row>
    <row r="566" spans="10:17" x14ac:dyDescent="0.2">
      <c r="J566" s="3" t="s">
        <v>201</v>
      </c>
      <c r="K566" s="1">
        <f>IF(Tabla6[[#This Row],[Clave]]="","",VLOOKUP(Tabla6[[#This Row],[Clave]],Tabla1[[clave]:[id_bitacora]],3,0))</f>
        <v>7</v>
      </c>
      <c r="L566" s="1">
        <f>IF(Tabla6[[#This Row],[Clave]]="","",VLOOKUP(Tabla6[[#This Row],[Clave]],Tabla1[[clave]:[id_bitacora]],4,0))</f>
        <v>1</v>
      </c>
      <c r="M566" t="s">
        <v>267</v>
      </c>
      <c r="N566" s="1">
        <f>IF(Tabla6[[#This Row],[proceso]]="","",VLOOKUP(Tabla6[[#This Row],[proceso]],Tabla5[],2,0))</f>
        <v>30</v>
      </c>
      <c r="O566" s="1">
        <f t="shared" si="8"/>
        <v>5</v>
      </c>
      <c r="P566" s="5">
        <f>IF(Tabla6[[#This Row],[Clave]]="","",VLOOKUP(Tabla6[[#This Row],[Clave]],Tabla1[[clave]:[id2]],7,0))</f>
        <v>90</v>
      </c>
      <c r="Q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value(5,30,90,'2018-11-18 11:52:00','2018-11-18 11:52:00');</v>
      </c>
    </row>
    <row r="567" spans="10:17" x14ac:dyDescent="0.2">
      <c r="J567" s="3" t="s">
        <v>201</v>
      </c>
      <c r="K567" s="1">
        <f>IF(Tabla6[[#This Row],[Clave]]="","",VLOOKUP(Tabla6[[#This Row],[Clave]],Tabla1[[clave]:[id_bitacora]],3,0))</f>
        <v>7</v>
      </c>
      <c r="L567" s="1">
        <f>IF(Tabla6[[#This Row],[Clave]]="","",VLOOKUP(Tabla6[[#This Row],[Clave]],Tabla1[[clave]:[id_bitacora]],4,0))</f>
        <v>1</v>
      </c>
      <c r="M567" t="s">
        <v>249</v>
      </c>
      <c r="N567" s="1">
        <f>IF(Tabla6[[#This Row],[proceso]]="","",VLOOKUP(Tabla6[[#This Row],[proceso]],Tabla5[],2,0))</f>
        <v>18</v>
      </c>
      <c r="O567" s="1">
        <f t="shared" si="8"/>
        <v>6</v>
      </c>
      <c r="P567" s="5">
        <f>IF(Tabla6[[#This Row],[Clave]]="","",VLOOKUP(Tabla6[[#This Row],[Clave]],Tabla1[[clave]:[id2]],7,0))</f>
        <v>90</v>
      </c>
      <c r="Q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value(6,18,90,'2018-11-18 11:52:00','2018-11-18 11:52:00');</v>
      </c>
    </row>
    <row r="568" spans="10:17" x14ac:dyDescent="0.2">
      <c r="J568" s="3" t="s">
        <v>201</v>
      </c>
      <c r="K568" s="1">
        <f>IF(Tabla6[[#This Row],[Clave]]="","",VLOOKUP(Tabla6[[#This Row],[Clave]],Tabla1[[clave]:[id_bitacora]],3,0))</f>
        <v>7</v>
      </c>
      <c r="L568" s="1">
        <f>IF(Tabla6[[#This Row],[Clave]]="","",VLOOKUP(Tabla6[[#This Row],[Clave]],Tabla1[[clave]:[id_bitacora]],4,0))</f>
        <v>1</v>
      </c>
      <c r="M568" t="s">
        <v>270</v>
      </c>
      <c r="N568" s="1">
        <f>IF(Tabla6[[#This Row],[proceso]]="","",VLOOKUP(Tabla6[[#This Row],[proceso]],Tabla5[],2,0))</f>
        <v>19</v>
      </c>
      <c r="O568" s="1">
        <f t="shared" si="8"/>
        <v>7</v>
      </c>
      <c r="P568" s="5">
        <f>IF(Tabla6[[#This Row],[Clave]]="","",VLOOKUP(Tabla6[[#This Row],[Clave]],Tabla1[[clave]:[id2]],7,0))</f>
        <v>90</v>
      </c>
      <c r="Q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value(7,19,90,'2018-11-18 11:52:00','2018-11-18 11:52:00');</v>
      </c>
    </row>
    <row r="569" spans="10:17" x14ac:dyDescent="0.2">
      <c r="J569" s="3" t="s">
        <v>201</v>
      </c>
      <c r="K569" s="1">
        <f>IF(Tabla6[[#This Row],[Clave]]="","",VLOOKUP(Tabla6[[#This Row],[Clave]],Tabla1[[clave]:[id_bitacora]],3,0))</f>
        <v>7</v>
      </c>
      <c r="L569" s="1">
        <f>IF(Tabla6[[#This Row],[Clave]]="","",VLOOKUP(Tabla6[[#This Row],[Clave]],Tabla1[[clave]:[id_bitacora]],4,0))</f>
        <v>1</v>
      </c>
      <c r="M569" t="s">
        <v>242</v>
      </c>
      <c r="N569" s="1">
        <f>IF(Tabla6[[#This Row],[proceso]]="","",VLOOKUP(Tabla6[[#This Row],[proceso]],Tabla5[],2,0))</f>
        <v>11</v>
      </c>
      <c r="O569" s="1">
        <f t="shared" si="8"/>
        <v>8</v>
      </c>
      <c r="P569" s="5">
        <f>IF(Tabla6[[#This Row],[Clave]]="","",VLOOKUP(Tabla6[[#This Row],[Clave]],Tabla1[[clave]:[id2]],7,0))</f>
        <v>90</v>
      </c>
      <c r="Q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value(8,11,90,'2018-11-18 11:52:00','2018-11-18 11:52:00');</v>
      </c>
    </row>
    <row r="570" spans="10:17" x14ac:dyDescent="0.2">
      <c r="J570" s="3" t="s">
        <v>201</v>
      </c>
      <c r="K570" s="1">
        <f>IF(Tabla6[[#This Row],[Clave]]="","",VLOOKUP(Tabla6[[#This Row],[Clave]],Tabla1[[clave]:[id_bitacora]],3,0))</f>
        <v>7</v>
      </c>
      <c r="L570" s="1">
        <f>IF(Tabla6[[#This Row],[Clave]]="","",VLOOKUP(Tabla6[[#This Row],[Clave]],Tabla1[[clave]:[id_bitacora]],4,0))</f>
        <v>1</v>
      </c>
      <c r="M570" t="s">
        <v>268</v>
      </c>
      <c r="N570" s="1">
        <f>IF(Tabla6[[#This Row],[proceso]]="","",VLOOKUP(Tabla6[[#This Row],[proceso]],Tabla5[],2,0))</f>
        <v>31</v>
      </c>
      <c r="O570" s="1">
        <f t="shared" si="8"/>
        <v>9</v>
      </c>
      <c r="P570" s="5">
        <f>IF(Tabla6[[#This Row],[Clave]]="","",VLOOKUP(Tabla6[[#This Row],[Clave]],Tabla1[[clave]:[id2]],7,0))</f>
        <v>90</v>
      </c>
      <c r="Q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value(9,31,90,'2018-11-18 11:52:00','2018-11-18 11:52:00');</v>
      </c>
    </row>
    <row r="571" spans="10:17" x14ac:dyDescent="0.2">
      <c r="J571" s="3" t="s">
        <v>201</v>
      </c>
      <c r="K571" s="1">
        <f>IF(Tabla6[[#This Row],[Clave]]="","",VLOOKUP(Tabla6[[#This Row],[Clave]],Tabla1[[clave]:[id_bitacora]],3,0))</f>
        <v>7</v>
      </c>
      <c r="L571" s="1">
        <f>IF(Tabla6[[#This Row],[Clave]]="","",VLOOKUP(Tabla6[[#This Row],[Clave]],Tabla1[[clave]:[id_bitacora]],4,0))</f>
        <v>1</v>
      </c>
      <c r="M571" t="s">
        <v>269</v>
      </c>
      <c r="N571" s="1">
        <f>IF(Tabla6[[#This Row],[proceso]]="","",VLOOKUP(Tabla6[[#This Row],[proceso]],Tabla5[],2,0))</f>
        <v>22</v>
      </c>
      <c r="O571" s="1">
        <f t="shared" si="8"/>
        <v>10</v>
      </c>
      <c r="P571" s="5">
        <f>IF(Tabla6[[#This Row],[Clave]]="","",VLOOKUP(Tabla6[[#This Row],[Clave]],Tabla1[[clave]:[id2]],7,0))</f>
        <v>90</v>
      </c>
      <c r="Q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value(10,22,90,'2018-11-18 11:52:00','2018-11-18 11:52:00');</v>
      </c>
    </row>
    <row r="572" spans="10:17" x14ac:dyDescent="0.2">
      <c r="J572" s="3" t="s">
        <v>201</v>
      </c>
      <c r="K572" s="1">
        <f>IF(Tabla6[[#This Row],[Clave]]="","",VLOOKUP(Tabla6[[#This Row],[Clave]],Tabla1[[clave]:[id_bitacora]],3,0))</f>
        <v>7</v>
      </c>
      <c r="L572" s="1">
        <f>IF(Tabla6[[#This Row],[Clave]]="","",VLOOKUP(Tabla6[[#This Row],[Clave]],Tabla1[[clave]:[id_bitacora]],4,0))</f>
        <v>1</v>
      </c>
      <c r="M572" t="s">
        <v>244</v>
      </c>
      <c r="N572" s="1">
        <f>IF(Tabla6[[#This Row],[proceso]]="","",VLOOKUP(Tabla6[[#This Row],[proceso]],Tabla5[],2,0))</f>
        <v>13</v>
      </c>
      <c r="O572" s="1">
        <f t="shared" si="8"/>
        <v>11</v>
      </c>
      <c r="P572" s="5">
        <f>IF(Tabla6[[#This Row],[Clave]]="","",VLOOKUP(Tabla6[[#This Row],[Clave]],Tabla1[[clave]:[id2]],7,0))</f>
        <v>90</v>
      </c>
      <c r="Q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value(11,13,90,'2018-11-18 11:52:00','2018-11-18 11:52:00');</v>
      </c>
    </row>
    <row r="573" spans="10:17" x14ac:dyDescent="0.2">
      <c r="J573" s="3" t="s">
        <v>201</v>
      </c>
      <c r="K573" s="1">
        <f>IF(Tabla6[[#This Row],[Clave]]="","",VLOOKUP(Tabla6[[#This Row],[Clave]],Tabla1[[clave]:[id_bitacora]],3,0))</f>
        <v>7</v>
      </c>
      <c r="L573" s="1">
        <f>IF(Tabla6[[#This Row],[Clave]]="","",VLOOKUP(Tabla6[[#This Row],[Clave]],Tabla1[[clave]:[id_bitacora]],4,0))</f>
        <v>1</v>
      </c>
      <c r="M573" t="s">
        <v>245</v>
      </c>
      <c r="N573" s="1">
        <f>IF(Tabla6[[#This Row],[proceso]]="","",VLOOKUP(Tabla6[[#This Row],[proceso]],Tabla5[],2,0))</f>
        <v>14</v>
      </c>
      <c r="O573" s="1">
        <f t="shared" si="8"/>
        <v>12</v>
      </c>
      <c r="P573" s="5">
        <f>IF(Tabla6[[#This Row],[Clave]]="","",VLOOKUP(Tabla6[[#This Row],[Clave]],Tabla1[[clave]:[id2]],7,0))</f>
        <v>90</v>
      </c>
      <c r="Q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value(12,14,90,'2018-11-18 11:52:00','2018-11-18 11:52:00');</v>
      </c>
    </row>
    <row r="574" spans="10:17" x14ac:dyDescent="0.2">
      <c r="J574" s="3" t="s">
        <v>201</v>
      </c>
      <c r="K574" s="1">
        <f>IF(Tabla6[[#This Row],[Clave]]="","",VLOOKUP(Tabla6[[#This Row],[Clave]],Tabla1[[clave]:[id_bitacora]],3,0))</f>
        <v>7</v>
      </c>
      <c r="L574" s="1">
        <f>IF(Tabla6[[#This Row],[Clave]]="","",VLOOKUP(Tabla6[[#This Row],[Clave]],Tabla1[[clave]:[id_bitacora]],4,0))</f>
        <v>1</v>
      </c>
      <c r="M574" t="s">
        <v>253</v>
      </c>
      <c r="N574" s="1">
        <f>IF(Tabla6[[#This Row],[proceso]]="","",VLOOKUP(Tabla6[[#This Row],[proceso]],Tabla5[],2,0))</f>
        <v>24</v>
      </c>
      <c r="O574" s="1">
        <f t="shared" si="8"/>
        <v>13</v>
      </c>
      <c r="P574" s="5">
        <f>IF(Tabla6[[#This Row],[Clave]]="","",VLOOKUP(Tabla6[[#This Row],[Clave]],Tabla1[[clave]:[id2]],7,0))</f>
        <v>90</v>
      </c>
      <c r="Q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value(13,24,90,'2018-11-18 11:52:00','2018-11-18 11:52:00');</v>
      </c>
    </row>
    <row r="575" spans="10:17" x14ac:dyDescent="0.2">
      <c r="J575" s="3" t="s">
        <v>201</v>
      </c>
      <c r="K575" s="1">
        <f>IF(Tabla6[[#This Row],[Clave]]="","",VLOOKUP(Tabla6[[#This Row],[Clave]],Tabla1[[clave]:[id_bitacora]],3,0))</f>
        <v>7</v>
      </c>
      <c r="L575" s="1">
        <f>IF(Tabla6[[#This Row],[Clave]]="","",VLOOKUP(Tabla6[[#This Row],[Clave]],Tabla1[[clave]:[id_bitacora]],4,0))</f>
        <v>1</v>
      </c>
      <c r="M575" t="s">
        <v>252</v>
      </c>
      <c r="N575" s="1">
        <f>IF(Tabla6[[#This Row],[proceso]]="","",VLOOKUP(Tabla6[[#This Row],[proceso]],Tabla5[],2,0))</f>
        <v>23</v>
      </c>
      <c r="O575" s="1">
        <f t="shared" si="8"/>
        <v>14</v>
      </c>
      <c r="P575" s="5">
        <f>IF(Tabla6[[#This Row],[Clave]]="","",VLOOKUP(Tabla6[[#This Row],[Clave]],Tabla1[[clave]:[id2]],7,0))</f>
        <v>90</v>
      </c>
      <c r="Q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value(14,23,90,'2018-11-18 11:52:00','2018-11-18 11:52:00');</v>
      </c>
    </row>
    <row r="576" spans="10:17" x14ac:dyDescent="0.2">
      <c r="J576" s="3" t="s">
        <v>201</v>
      </c>
      <c r="K576" s="1">
        <f>IF(Tabla6[[#This Row],[Clave]]="","",VLOOKUP(Tabla6[[#This Row],[Clave]],Tabla1[[clave]:[id_bitacora]],3,0))</f>
        <v>7</v>
      </c>
      <c r="L576" s="1">
        <f>IF(Tabla6[[#This Row],[Clave]]="","",VLOOKUP(Tabla6[[#This Row],[Clave]],Tabla1[[clave]:[id_bitacora]],4,0))</f>
        <v>1</v>
      </c>
      <c r="M576" t="s">
        <v>246</v>
      </c>
      <c r="N576" s="1">
        <f>IF(Tabla6[[#This Row],[proceso]]="","",VLOOKUP(Tabla6[[#This Row],[proceso]],Tabla5[],2,0))</f>
        <v>15</v>
      </c>
      <c r="O576" s="1">
        <f t="shared" si="8"/>
        <v>15</v>
      </c>
      <c r="P576" s="5">
        <f>IF(Tabla6[[#This Row],[Clave]]="","",VLOOKUP(Tabla6[[#This Row],[Clave]],Tabla1[[clave]:[id2]],7,0))</f>
        <v>90</v>
      </c>
      <c r="Q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value(15,15,90,'2018-11-18 11:52:00','2018-11-18 11:52:00');</v>
      </c>
    </row>
    <row r="577" spans="10:17" x14ac:dyDescent="0.2">
      <c r="J577" s="3" t="s">
        <v>201</v>
      </c>
      <c r="K577" s="1">
        <f>IF(Tabla6[[#This Row],[Clave]]="","",VLOOKUP(Tabla6[[#This Row],[Clave]],Tabla1[[clave]:[id_bitacora]],3,0))</f>
        <v>7</v>
      </c>
      <c r="L577" s="1">
        <f>IF(Tabla6[[#This Row],[Clave]]="","",VLOOKUP(Tabla6[[#This Row],[Clave]],Tabla1[[clave]:[id_bitacora]],4,0))</f>
        <v>1</v>
      </c>
      <c r="M577" t="s">
        <v>247</v>
      </c>
      <c r="N577" s="1">
        <f>IF(Tabla6[[#This Row],[proceso]]="","",VLOOKUP(Tabla6[[#This Row],[proceso]],Tabla5[],2,0))</f>
        <v>16</v>
      </c>
      <c r="O577" s="1">
        <f t="shared" si="8"/>
        <v>16</v>
      </c>
      <c r="P577" s="5">
        <f>IF(Tabla6[[#This Row],[Clave]]="","",VLOOKUP(Tabla6[[#This Row],[Clave]],Tabla1[[clave]:[id2]],7,0))</f>
        <v>90</v>
      </c>
      <c r="Q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value(16,16,90,'2018-11-18 11:52:00','2018-11-18 11:52:00');</v>
      </c>
    </row>
    <row r="578" spans="10:17" x14ac:dyDescent="0.2">
      <c r="J578" s="3" t="s">
        <v>87</v>
      </c>
      <c r="K578" s="1">
        <f>IF(Tabla6[[#This Row],[Clave]]="","",VLOOKUP(Tabla6[[#This Row],[Clave]],Tabla1[[clave]:[id_bitacora]],3,0))</f>
        <v>5</v>
      </c>
      <c r="L578" s="1">
        <f>IF(Tabla6[[#This Row],[Clave]]="","",VLOOKUP(Tabla6[[#This Row],[Clave]],Tabla1[[clave]:[id_bitacora]],4,0))</f>
        <v>4</v>
      </c>
      <c r="M578" t="s">
        <v>270</v>
      </c>
      <c r="N578" s="1">
        <f>IF(Tabla6[[#This Row],[proceso]]="","",VLOOKUP(Tabla6[[#This Row],[proceso]],Tabla5[],2,0))</f>
        <v>19</v>
      </c>
      <c r="O578" s="1">
        <f t="shared" si="8"/>
        <v>1</v>
      </c>
      <c r="P578" s="5">
        <f>IF(Tabla6[[#This Row],[Clave]]="","",VLOOKUP(Tabla6[[#This Row],[Clave]],Tabla1[[clave]:[id2]],7,0))</f>
        <v>39</v>
      </c>
      <c r="Q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value(1,19,39,'2018-11-18 11:52:00','2018-11-18 11:52:00');</v>
      </c>
    </row>
    <row r="579" spans="10:17" x14ac:dyDescent="0.2">
      <c r="J579" s="3" t="s">
        <v>87</v>
      </c>
      <c r="K579" s="1">
        <f>IF(Tabla6[[#This Row],[Clave]]="","",VLOOKUP(Tabla6[[#This Row],[Clave]],Tabla1[[clave]:[id_bitacora]],3,0))</f>
        <v>5</v>
      </c>
      <c r="L579" s="1">
        <f>IF(Tabla6[[#This Row],[Clave]]="","",VLOOKUP(Tabla6[[#This Row],[Clave]],Tabla1[[clave]:[id_bitacora]],4,0))</f>
        <v>4</v>
      </c>
      <c r="M579" t="s">
        <v>271</v>
      </c>
      <c r="N579" s="1">
        <f>IF(Tabla6[[#This Row],[proceso]]="","",VLOOKUP(Tabla6[[#This Row],[proceso]],Tabla5[],2,0))</f>
        <v>32</v>
      </c>
      <c r="O579" s="1">
        <f t="shared" si="8"/>
        <v>2</v>
      </c>
      <c r="P579" s="5">
        <f>IF(Tabla6[[#This Row],[Clave]]="","",VLOOKUP(Tabla6[[#This Row],[Clave]],Tabla1[[clave]:[id2]],7,0))</f>
        <v>39</v>
      </c>
      <c r="Q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value(2,32,39,'2018-11-18 11:52:00','2018-11-18 11:52:00');</v>
      </c>
    </row>
    <row r="580" spans="10:17" x14ac:dyDescent="0.2">
      <c r="J580" s="3" t="s">
        <v>87</v>
      </c>
      <c r="K580" s="1">
        <f>IF(Tabla6[[#This Row],[Clave]]="","",VLOOKUP(Tabla6[[#This Row],[Clave]],Tabla1[[clave]:[id_bitacora]],3,0))</f>
        <v>5</v>
      </c>
      <c r="L580" s="1">
        <f>IF(Tabla6[[#This Row],[Clave]]="","",VLOOKUP(Tabla6[[#This Row],[Clave]],Tabla1[[clave]:[id_bitacora]],4,0))</f>
        <v>4</v>
      </c>
      <c r="M580" t="s">
        <v>272</v>
      </c>
      <c r="N580" s="1">
        <f>IF(Tabla6[[#This Row],[proceso]]="","",VLOOKUP(Tabla6[[#This Row],[proceso]],Tabla5[],2,0))</f>
        <v>33</v>
      </c>
      <c r="O580" s="1">
        <f t="shared" ref="O580:O643" si="9">IF(J580="","",IF(J580=J579,O579+1,1))</f>
        <v>3</v>
      </c>
      <c r="P580" s="5">
        <f>IF(Tabla6[[#This Row],[Clave]]="","",VLOOKUP(Tabla6[[#This Row],[Clave]],Tabla1[[clave]:[id2]],7,0))</f>
        <v>39</v>
      </c>
      <c r="Q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value(3,33,39,'2018-11-18 11:52:00','2018-11-18 11:52:00');</v>
      </c>
    </row>
    <row r="581" spans="10:17" x14ac:dyDescent="0.2">
      <c r="J581" s="3" t="s">
        <v>87</v>
      </c>
      <c r="K581" s="1">
        <f>IF(Tabla6[[#This Row],[Clave]]="","",VLOOKUP(Tabla6[[#This Row],[Clave]],Tabla1[[clave]:[id_bitacora]],3,0))</f>
        <v>5</v>
      </c>
      <c r="L581" s="1">
        <f>IF(Tabla6[[#This Row],[Clave]]="","",VLOOKUP(Tabla6[[#This Row],[Clave]],Tabla1[[clave]:[id_bitacora]],4,0))</f>
        <v>4</v>
      </c>
      <c r="M581" t="s">
        <v>273</v>
      </c>
      <c r="N581" s="1">
        <f>IF(Tabla6[[#This Row],[proceso]]="","",VLOOKUP(Tabla6[[#This Row],[proceso]],Tabla5[],2,0))</f>
        <v>34</v>
      </c>
      <c r="O581" s="1">
        <f t="shared" si="9"/>
        <v>4</v>
      </c>
      <c r="P581" s="5">
        <f>IF(Tabla6[[#This Row],[Clave]]="","",VLOOKUP(Tabla6[[#This Row],[Clave]],Tabla1[[clave]:[id2]],7,0))</f>
        <v>39</v>
      </c>
      <c r="Q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value(4,34,39,'2018-11-18 11:52:00','2018-11-18 11:52:00');</v>
      </c>
    </row>
    <row r="582" spans="10:17" x14ac:dyDescent="0.2">
      <c r="J582" t="s">
        <v>120</v>
      </c>
      <c r="K582" s="1">
        <f>IF(Tabla6[[#This Row],[Clave]]="","",VLOOKUP(Tabla6[[#This Row],[Clave]],Tabla1[[clave]:[id_bitacora]],3,0))</f>
        <v>5</v>
      </c>
      <c r="L582" s="1">
        <f>IF(Tabla6[[#This Row],[Clave]]="","",VLOOKUP(Tabla6[[#This Row],[Clave]],Tabla1[[clave]:[id_bitacora]],4,0))</f>
        <v>4</v>
      </c>
      <c r="M582" t="s">
        <v>270</v>
      </c>
      <c r="N582" s="1">
        <f>IF(Tabla6[[#This Row],[proceso]]="","",VLOOKUP(Tabla6[[#This Row],[proceso]],Tabla5[],2,0))</f>
        <v>19</v>
      </c>
      <c r="O582" s="1">
        <f t="shared" si="9"/>
        <v>1</v>
      </c>
      <c r="P582" s="5">
        <f>IF(Tabla6[[#This Row],[Clave]]="","",VLOOKUP(Tabla6[[#This Row],[Clave]],Tabla1[[clave]:[id2]],7,0))</f>
        <v>104</v>
      </c>
      <c r="Q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value(1,19,104,'2018-11-18 11:52:00','2018-11-18 11:52:00');</v>
      </c>
    </row>
    <row r="583" spans="10:17" x14ac:dyDescent="0.2">
      <c r="J583" t="s">
        <v>120</v>
      </c>
      <c r="K583" s="1">
        <f>IF(Tabla6[[#This Row],[Clave]]="","",VLOOKUP(Tabla6[[#This Row],[Clave]],Tabla1[[clave]:[id_bitacora]],3,0))</f>
        <v>5</v>
      </c>
      <c r="L583" s="1">
        <f>IF(Tabla6[[#This Row],[Clave]]="","",VLOOKUP(Tabla6[[#This Row],[Clave]],Tabla1[[clave]:[id_bitacora]],4,0))</f>
        <v>4</v>
      </c>
      <c r="M583" t="s">
        <v>271</v>
      </c>
      <c r="N583" s="1">
        <f>IF(Tabla6[[#This Row],[proceso]]="","",VLOOKUP(Tabla6[[#This Row],[proceso]],Tabla5[],2,0))</f>
        <v>32</v>
      </c>
      <c r="O583" s="1">
        <f t="shared" si="9"/>
        <v>2</v>
      </c>
      <c r="P583" s="5">
        <f>IF(Tabla6[[#This Row],[Clave]]="","",VLOOKUP(Tabla6[[#This Row],[Clave]],Tabla1[[clave]:[id2]],7,0))</f>
        <v>104</v>
      </c>
      <c r="Q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value(2,32,104,'2018-11-18 11:52:00','2018-11-18 11:52:00');</v>
      </c>
    </row>
    <row r="584" spans="10:17" x14ac:dyDescent="0.2">
      <c r="J584" t="s">
        <v>120</v>
      </c>
      <c r="K584" s="1">
        <f>IF(Tabla6[[#This Row],[Clave]]="","",VLOOKUP(Tabla6[[#This Row],[Clave]],Tabla1[[clave]:[id_bitacora]],3,0))</f>
        <v>5</v>
      </c>
      <c r="L584" s="1">
        <f>IF(Tabla6[[#This Row],[Clave]]="","",VLOOKUP(Tabla6[[#This Row],[Clave]],Tabla1[[clave]:[id_bitacora]],4,0))</f>
        <v>4</v>
      </c>
      <c r="M584" t="s">
        <v>272</v>
      </c>
      <c r="N584" s="1">
        <f>IF(Tabla6[[#This Row],[proceso]]="","",VLOOKUP(Tabla6[[#This Row],[proceso]],Tabla5[],2,0))</f>
        <v>33</v>
      </c>
      <c r="O584" s="1">
        <f t="shared" si="9"/>
        <v>3</v>
      </c>
      <c r="P584" s="5">
        <f>IF(Tabla6[[#This Row],[Clave]]="","",VLOOKUP(Tabla6[[#This Row],[Clave]],Tabla1[[clave]:[id2]],7,0))</f>
        <v>104</v>
      </c>
      <c r="Q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value(3,33,104,'2018-11-18 11:52:00','2018-11-18 11:52:00');</v>
      </c>
    </row>
    <row r="585" spans="10:17" x14ac:dyDescent="0.2">
      <c r="J585" t="s">
        <v>120</v>
      </c>
      <c r="K585" s="1">
        <f>IF(Tabla6[[#This Row],[Clave]]="","",VLOOKUP(Tabla6[[#This Row],[Clave]],Tabla1[[clave]:[id_bitacora]],3,0))</f>
        <v>5</v>
      </c>
      <c r="L585" s="1">
        <f>IF(Tabla6[[#This Row],[Clave]]="","",VLOOKUP(Tabla6[[#This Row],[Clave]],Tabla1[[clave]:[id_bitacora]],4,0))</f>
        <v>4</v>
      </c>
      <c r="M585" t="s">
        <v>273</v>
      </c>
      <c r="N585" s="1">
        <f>IF(Tabla6[[#This Row],[proceso]]="","",VLOOKUP(Tabla6[[#This Row],[proceso]],Tabla5[],2,0))</f>
        <v>34</v>
      </c>
      <c r="O585" s="1">
        <f t="shared" si="9"/>
        <v>4</v>
      </c>
      <c r="P585" s="5">
        <f>IF(Tabla6[[#This Row],[Clave]]="","",VLOOKUP(Tabla6[[#This Row],[Clave]],Tabla1[[clave]:[id2]],7,0))</f>
        <v>104</v>
      </c>
      <c r="Q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>insert into servicio_requisitos (orden, id_requisitos, id_catalogo_servicio, created_at, updated_at) value(4,34,104,'2018-11-18 11:52:00','2018-11-18 11:52:00');</v>
      </c>
    </row>
    <row r="586" spans="10:17" x14ac:dyDescent="0.2">
      <c r="K586" s="1" t="str">
        <f>IF(Tabla6[[#This Row],[Clave]]="","",VLOOKUP(Tabla6[[#This Row],[Clave]],Tabla1[[clave]:[id_bitacora]],3,0))</f>
        <v/>
      </c>
      <c r="L586" s="1" t="str">
        <f>IF(Tabla6[[#This Row],[Clave]]="","",VLOOKUP(Tabla6[[#This Row],[Clave]],Tabla1[[clave]:[id_bitacora]],4,0))</f>
        <v/>
      </c>
      <c r="N586" s="1" t="str">
        <f>IF(Tabla6[[#This Row],[proceso]]="","",VLOOKUP(Tabla6[[#This Row],[proceso]],Tabla5[],2,0))</f>
        <v/>
      </c>
      <c r="O586" s="1" t="str">
        <f t="shared" si="9"/>
        <v/>
      </c>
      <c r="P586" s="5" t="str">
        <f>IF(Tabla6[[#This Row],[Clave]]="","",VLOOKUP(Tabla6[[#This Row],[Clave]],Tabla1[[clave]:[id2]],7,0))</f>
        <v/>
      </c>
      <c r="Q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" spans="10:17" x14ac:dyDescent="0.2">
      <c r="K587" s="1" t="str">
        <f>IF(Tabla6[[#This Row],[Clave]]="","",VLOOKUP(Tabla6[[#This Row],[Clave]],Tabla1[[clave]:[id_bitacora]],3,0))</f>
        <v/>
      </c>
      <c r="L587" s="1" t="str">
        <f>IF(Tabla6[[#This Row],[Clave]]="","",VLOOKUP(Tabla6[[#This Row],[Clave]],Tabla1[[clave]:[id_bitacora]],4,0))</f>
        <v/>
      </c>
      <c r="N587" s="1" t="str">
        <f>IF(Tabla6[[#This Row],[proceso]]="","",VLOOKUP(Tabla6[[#This Row],[proceso]],Tabla5[],2,0))</f>
        <v/>
      </c>
      <c r="O587" s="1" t="str">
        <f t="shared" si="9"/>
        <v/>
      </c>
      <c r="P587" s="5" t="str">
        <f>IF(Tabla6[[#This Row],[Clave]]="","",VLOOKUP(Tabla6[[#This Row],[Clave]],Tabla1[[clave]:[id2]],7,0))</f>
        <v/>
      </c>
      <c r="Q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" spans="10:17" x14ac:dyDescent="0.2">
      <c r="K588" s="1" t="str">
        <f>IF(Tabla6[[#This Row],[Clave]]="","",VLOOKUP(Tabla6[[#This Row],[Clave]],Tabla1[[clave]:[id_bitacora]],3,0))</f>
        <v/>
      </c>
      <c r="L588" s="1" t="str">
        <f>IF(Tabla6[[#This Row],[Clave]]="","",VLOOKUP(Tabla6[[#This Row],[Clave]],Tabla1[[clave]:[id_bitacora]],4,0))</f>
        <v/>
      </c>
      <c r="N588" s="1" t="str">
        <f>IF(Tabla6[[#This Row],[proceso]]="","",VLOOKUP(Tabla6[[#This Row],[proceso]],Tabla5[],2,0))</f>
        <v/>
      </c>
      <c r="O588" s="1" t="str">
        <f t="shared" si="9"/>
        <v/>
      </c>
      <c r="P588" s="5" t="str">
        <f>IF(Tabla6[[#This Row],[Clave]]="","",VLOOKUP(Tabla6[[#This Row],[Clave]],Tabla1[[clave]:[id2]],7,0))</f>
        <v/>
      </c>
      <c r="Q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" spans="10:17" x14ac:dyDescent="0.2">
      <c r="K589" s="1" t="str">
        <f>IF(Tabla6[[#This Row],[Clave]]="","",VLOOKUP(Tabla6[[#This Row],[Clave]],Tabla1[[clave]:[id_bitacora]],3,0))</f>
        <v/>
      </c>
      <c r="L589" s="1" t="str">
        <f>IF(Tabla6[[#This Row],[Clave]]="","",VLOOKUP(Tabla6[[#This Row],[Clave]],Tabla1[[clave]:[id_bitacora]],4,0))</f>
        <v/>
      </c>
      <c r="N589" s="1" t="str">
        <f>IF(Tabla6[[#This Row],[proceso]]="","",VLOOKUP(Tabla6[[#This Row],[proceso]],Tabla5[],2,0))</f>
        <v/>
      </c>
      <c r="O589" s="1" t="str">
        <f t="shared" si="9"/>
        <v/>
      </c>
      <c r="P589" s="5" t="str">
        <f>IF(Tabla6[[#This Row],[Clave]]="","",VLOOKUP(Tabla6[[#This Row],[Clave]],Tabla1[[clave]:[id2]],7,0))</f>
        <v/>
      </c>
      <c r="Q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" spans="10:17" x14ac:dyDescent="0.2">
      <c r="K590" s="1" t="str">
        <f>IF(Tabla6[[#This Row],[Clave]]="","",VLOOKUP(Tabla6[[#This Row],[Clave]],Tabla1[[clave]:[id_bitacora]],3,0))</f>
        <v/>
      </c>
      <c r="L590" s="1" t="str">
        <f>IF(Tabla6[[#This Row],[Clave]]="","",VLOOKUP(Tabla6[[#This Row],[Clave]],Tabla1[[clave]:[id_bitacora]],4,0))</f>
        <v/>
      </c>
      <c r="N590" s="1" t="str">
        <f>IF(Tabla6[[#This Row],[proceso]]="","",VLOOKUP(Tabla6[[#This Row],[proceso]],Tabla5[],2,0))</f>
        <v/>
      </c>
      <c r="O590" s="1" t="str">
        <f t="shared" si="9"/>
        <v/>
      </c>
      <c r="P590" s="5" t="str">
        <f>IF(Tabla6[[#This Row],[Clave]]="","",VLOOKUP(Tabla6[[#This Row],[Clave]],Tabla1[[clave]:[id2]],7,0))</f>
        <v/>
      </c>
      <c r="Q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" spans="10:17" x14ac:dyDescent="0.2">
      <c r="K591" s="1" t="str">
        <f>IF(Tabla6[[#This Row],[Clave]]="","",VLOOKUP(Tabla6[[#This Row],[Clave]],Tabla1[[clave]:[id_bitacora]],3,0))</f>
        <v/>
      </c>
      <c r="L591" s="1" t="str">
        <f>IF(Tabla6[[#This Row],[Clave]]="","",VLOOKUP(Tabla6[[#This Row],[Clave]],Tabla1[[clave]:[id_bitacora]],4,0))</f>
        <v/>
      </c>
      <c r="N591" s="1" t="str">
        <f>IF(Tabla6[[#This Row],[proceso]]="","",VLOOKUP(Tabla6[[#This Row],[proceso]],Tabla5[],2,0))</f>
        <v/>
      </c>
      <c r="O591" s="1" t="str">
        <f t="shared" si="9"/>
        <v/>
      </c>
      <c r="P591" s="5" t="str">
        <f>IF(Tabla6[[#This Row],[Clave]]="","",VLOOKUP(Tabla6[[#This Row],[Clave]],Tabla1[[clave]:[id2]],7,0))</f>
        <v/>
      </c>
      <c r="Q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" spans="10:17" x14ac:dyDescent="0.2">
      <c r="K592" s="1" t="str">
        <f>IF(Tabla6[[#This Row],[Clave]]="","",VLOOKUP(Tabla6[[#This Row],[Clave]],Tabla1[[clave]:[id_bitacora]],3,0))</f>
        <v/>
      </c>
      <c r="L592" s="1" t="str">
        <f>IF(Tabla6[[#This Row],[Clave]]="","",VLOOKUP(Tabla6[[#This Row],[Clave]],Tabla1[[clave]:[id_bitacora]],4,0))</f>
        <v/>
      </c>
      <c r="N592" s="1" t="str">
        <f>IF(Tabla6[[#This Row],[proceso]]="","",VLOOKUP(Tabla6[[#This Row],[proceso]],Tabla5[],2,0))</f>
        <v/>
      </c>
      <c r="O592" s="1" t="str">
        <f t="shared" si="9"/>
        <v/>
      </c>
      <c r="P592" s="5" t="str">
        <f>IF(Tabla6[[#This Row],[Clave]]="","",VLOOKUP(Tabla6[[#This Row],[Clave]],Tabla1[[clave]:[id2]],7,0))</f>
        <v/>
      </c>
      <c r="Q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" spans="11:17" x14ac:dyDescent="0.2">
      <c r="K593" s="1" t="str">
        <f>IF(Tabla6[[#This Row],[Clave]]="","",VLOOKUP(Tabla6[[#This Row],[Clave]],Tabla1[[clave]:[id_bitacora]],3,0))</f>
        <v/>
      </c>
      <c r="L593" s="1" t="str">
        <f>IF(Tabla6[[#This Row],[Clave]]="","",VLOOKUP(Tabla6[[#This Row],[Clave]],Tabla1[[clave]:[id_bitacora]],4,0))</f>
        <v/>
      </c>
      <c r="N593" s="1" t="str">
        <f>IF(Tabla6[[#This Row],[proceso]]="","",VLOOKUP(Tabla6[[#This Row],[proceso]],Tabla5[],2,0))</f>
        <v/>
      </c>
      <c r="O593" s="1" t="str">
        <f t="shared" si="9"/>
        <v/>
      </c>
      <c r="P593" s="5" t="str">
        <f>IF(Tabla6[[#This Row],[Clave]]="","",VLOOKUP(Tabla6[[#This Row],[Clave]],Tabla1[[clave]:[id2]],7,0))</f>
        <v/>
      </c>
      <c r="Q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" spans="11:17" x14ac:dyDescent="0.2">
      <c r="K594" s="1" t="str">
        <f>IF(Tabla6[[#This Row],[Clave]]="","",VLOOKUP(Tabla6[[#This Row],[Clave]],Tabla1[[clave]:[id_bitacora]],3,0))</f>
        <v/>
      </c>
      <c r="L594" s="1" t="str">
        <f>IF(Tabla6[[#This Row],[Clave]]="","",VLOOKUP(Tabla6[[#This Row],[Clave]],Tabla1[[clave]:[id_bitacora]],4,0))</f>
        <v/>
      </c>
      <c r="N594" s="1" t="str">
        <f>IF(Tabla6[[#This Row],[proceso]]="","",VLOOKUP(Tabla6[[#This Row],[proceso]],Tabla5[],2,0))</f>
        <v/>
      </c>
      <c r="O594" s="1" t="str">
        <f t="shared" si="9"/>
        <v/>
      </c>
      <c r="P594" s="5" t="str">
        <f>IF(Tabla6[[#This Row],[Clave]]="","",VLOOKUP(Tabla6[[#This Row],[Clave]],Tabla1[[clave]:[id2]],7,0))</f>
        <v/>
      </c>
      <c r="Q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" spans="11:17" x14ac:dyDescent="0.2">
      <c r="K595" s="1" t="str">
        <f>IF(Tabla6[[#This Row],[Clave]]="","",VLOOKUP(Tabla6[[#This Row],[Clave]],Tabla1[[clave]:[id_bitacora]],3,0))</f>
        <v/>
      </c>
      <c r="L595" s="1" t="str">
        <f>IF(Tabla6[[#This Row],[Clave]]="","",VLOOKUP(Tabla6[[#This Row],[Clave]],Tabla1[[clave]:[id_bitacora]],4,0))</f>
        <v/>
      </c>
      <c r="N595" s="1" t="str">
        <f>IF(Tabla6[[#This Row],[proceso]]="","",VLOOKUP(Tabla6[[#This Row],[proceso]],Tabla5[],2,0))</f>
        <v/>
      </c>
      <c r="O595" s="1" t="str">
        <f t="shared" si="9"/>
        <v/>
      </c>
      <c r="P595" s="5" t="str">
        <f>IF(Tabla6[[#This Row],[Clave]]="","",VLOOKUP(Tabla6[[#This Row],[Clave]],Tabla1[[clave]:[id2]],7,0))</f>
        <v/>
      </c>
      <c r="Q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" spans="11:17" x14ac:dyDescent="0.2">
      <c r="K596" s="1" t="str">
        <f>IF(Tabla6[[#This Row],[Clave]]="","",VLOOKUP(Tabla6[[#This Row],[Clave]],Tabla1[[clave]:[id_bitacora]],3,0))</f>
        <v/>
      </c>
      <c r="L596" s="1" t="str">
        <f>IF(Tabla6[[#This Row],[Clave]]="","",VLOOKUP(Tabla6[[#This Row],[Clave]],Tabla1[[clave]:[id_bitacora]],4,0))</f>
        <v/>
      </c>
      <c r="N596" s="1" t="str">
        <f>IF(Tabla6[[#This Row],[proceso]]="","",VLOOKUP(Tabla6[[#This Row],[proceso]],Tabla5[],2,0))</f>
        <v/>
      </c>
      <c r="O596" s="1" t="str">
        <f t="shared" si="9"/>
        <v/>
      </c>
      <c r="P596" s="5" t="str">
        <f>IF(Tabla6[[#This Row],[Clave]]="","",VLOOKUP(Tabla6[[#This Row],[Clave]],Tabla1[[clave]:[id2]],7,0))</f>
        <v/>
      </c>
      <c r="Q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" spans="11:17" x14ac:dyDescent="0.2">
      <c r="K597" s="1" t="str">
        <f>IF(Tabla6[[#This Row],[Clave]]="","",VLOOKUP(Tabla6[[#This Row],[Clave]],Tabla1[[clave]:[id_bitacora]],3,0))</f>
        <v/>
      </c>
      <c r="L597" s="1" t="str">
        <f>IF(Tabla6[[#This Row],[Clave]]="","",VLOOKUP(Tabla6[[#This Row],[Clave]],Tabla1[[clave]:[id_bitacora]],4,0))</f>
        <v/>
      </c>
      <c r="N597" s="1" t="str">
        <f>IF(Tabla6[[#This Row],[proceso]]="","",VLOOKUP(Tabla6[[#This Row],[proceso]],Tabla5[],2,0))</f>
        <v/>
      </c>
      <c r="O597" s="1" t="str">
        <f t="shared" si="9"/>
        <v/>
      </c>
      <c r="P597" s="5" t="str">
        <f>IF(Tabla6[[#This Row],[Clave]]="","",VLOOKUP(Tabla6[[#This Row],[Clave]],Tabla1[[clave]:[id2]],7,0))</f>
        <v/>
      </c>
      <c r="Q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" spans="11:17" x14ac:dyDescent="0.2">
      <c r="K598" s="1" t="str">
        <f>IF(Tabla6[[#This Row],[Clave]]="","",VLOOKUP(Tabla6[[#This Row],[Clave]],Tabla1[[clave]:[id_bitacora]],3,0))</f>
        <v/>
      </c>
      <c r="L598" s="1" t="str">
        <f>IF(Tabla6[[#This Row],[Clave]]="","",VLOOKUP(Tabla6[[#This Row],[Clave]],Tabla1[[clave]:[id_bitacora]],4,0))</f>
        <v/>
      </c>
      <c r="N598" s="1" t="str">
        <f>IF(Tabla6[[#This Row],[proceso]]="","",VLOOKUP(Tabla6[[#This Row],[proceso]],Tabla5[],2,0))</f>
        <v/>
      </c>
      <c r="O598" s="1" t="str">
        <f t="shared" si="9"/>
        <v/>
      </c>
      <c r="P598" s="5" t="str">
        <f>IF(Tabla6[[#This Row],[Clave]]="","",VLOOKUP(Tabla6[[#This Row],[Clave]],Tabla1[[clave]:[id2]],7,0))</f>
        <v/>
      </c>
      <c r="Q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" spans="11:17" x14ac:dyDescent="0.2">
      <c r="K599" s="1" t="str">
        <f>IF(Tabla6[[#This Row],[Clave]]="","",VLOOKUP(Tabla6[[#This Row],[Clave]],Tabla1[[clave]:[id_bitacora]],3,0))</f>
        <v/>
      </c>
      <c r="L599" s="1" t="str">
        <f>IF(Tabla6[[#This Row],[Clave]]="","",VLOOKUP(Tabla6[[#This Row],[Clave]],Tabla1[[clave]:[id_bitacora]],4,0))</f>
        <v/>
      </c>
      <c r="N599" s="1" t="str">
        <f>IF(Tabla6[[#This Row],[proceso]]="","",VLOOKUP(Tabla6[[#This Row],[proceso]],Tabla5[],2,0))</f>
        <v/>
      </c>
      <c r="O599" s="1" t="str">
        <f t="shared" si="9"/>
        <v/>
      </c>
      <c r="P599" s="5" t="str">
        <f>IF(Tabla6[[#This Row],[Clave]]="","",VLOOKUP(Tabla6[[#This Row],[Clave]],Tabla1[[clave]:[id2]],7,0))</f>
        <v/>
      </c>
      <c r="Q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" spans="11:17" x14ac:dyDescent="0.2">
      <c r="K600" s="1" t="str">
        <f>IF(Tabla6[[#This Row],[Clave]]="","",VLOOKUP(Tabla6[[#This Row],[Clave]],Tabla1[[clave]:[id_bitacora]],3,0))</f>
        <v/>
      </c>
      <c r="L600" s="1" t="str">
        <f>IF(Tabla6[[#This Row],[Clave]]="","",VLOOKUP(Tabla6[[#This Row],[Clave]],Tabla1[[clave]:[id_bitacora]],4,0))</f>
        <v/>
      </c>
      <c r="N600" s="1" t="str">
        <f>IF(Tabla6[[#This Row],[proceso]]="","",VLOOKUP(Tabla6[[#This Row],[proceso]],Tabla5[],2,0))</f>
        <v/>
      </c>
      <c r="O600" s="1" t="str">
        <f t="shared" si="9"/>
        <v/>
      </c>
      <c r="P600" s="5" t="str">
        <f>IF(Tabla6[[#This Row],[Clave]]="","",VLOOKUP(Tabla6[[#This Row],[Clave]],Tabla1[[clave]:[id2]],7,0))</f>
        <v/>
      </c>
      <c r="Q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" spans="11:17" x14ac:dyDescent="0.2">
      <c r="K601" s="1" t="str">
        <f>IF(Tabla6[[#This Row],[Clave]]="","",VLOOKUP(Tabla6[[#This Row],[Clave]],Tabla1[[clave]:[id_bitacora]],3,0))</f>
        <v/>
      </c>
      <c r="L601" s="1" t="str">
        <f>IF(Tabla6[[#This Row],[Clave]]="","",VLOOKUP(Tabla6[[#This Row],[Clave]],Tabla1[[clave]:[id_bitacora]],4,0))</f>
        <v/>
      </c>
      <c r="N601" s="1" t="str">
        <f>IF(Tabla6[[#This Row],[proceso]]="","",VLOOKUP(Tabla6[[#This Row],[proceso]],Tabla5[],2,0))</f>
        <v/>
      </c>
      <c r="O601" s="1" t="str">
        <f t="shared" si="9"/>
        <v/>
      </c>
      <c r="P601" s="5" t="str">
        <f>IF(Tabla6[[#This Row],[Clave]]="","",VLOOKUP(Tabla6[[#This Row],[Clave]],Tabla1[[clave]:[id2]],7,0))</f>
        <v/>
      </c>
      <c r="Q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" spans="11:17" x14ac:dyDescent="0.2">
      <c r="K602" s="1" t="str">
        <f>IF(Tabla6[[#This Row],[Clave]]="","",VLOOKUP(Tabla6[[#This Row],[Clave]],Tabla1[[clave]:[id_bitacora]],3,0))</f>
        <v/>
      </c>
      <c r="L602" s="1" t="str">
        <f>IF(Tabla6[[#This Row],[Clave]]="","",VLOOKUP(Tabla6[[#This Row],[Clave]],Tabla1[[clave]:[id_bitacora]],4,0))</f>
        <v/>
      </c>
      <c r="N602" s="1" t="str">
        <f>IF(Tabla6[[#This Row],[proceso]]="","",VLOOKUP(Tabla6[[#This Row],[proceso]],Tabla5[],2,0))</f>
        <v/>
      </c>
      <c r="O602" s="1" t="str">
        <f t="shared" si="9"/>
        <v/>
      </c>
      <c r="P602" s="5" t="str">
        <f>IF(Tabla6[[#This Row],[Clave]]="","",VLOOKUP(Tabla6[[#This Row],[Clave]],Tabla1[[clave]:[id2]],7,0))</f>
        <v/>
      </c>
      <c r="Q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" spans="11:17" x14ac:dyDescent="0.2">
      <c r="K603" s="1" t="str">
        <f>IF(Tabla6[[#This Row],[Clave]]="","",VLOOKUP(Tabla6[[#This Row],[Clave]],Tabla1[[clave]:[id_bitacora]],3,0))</f>
        <v/>
      </c>
      <c r="L603" s="1" t="str">
        <f>IF(Tabla6[[#This Row],[Clave]]="","",VLOOKUP(Tabla6[[#This Row],[Clave]],Tabla1[[clave]:[id_bitacora]],4,0))</f>
        <v/>
      </c>
      <c r="N603" s="1" t="str">
        <f>IF(Tabla6[[#This Row],[proceso]]="","",VLOOKUP(Tabla6[[#This Row],[proceso]],Tabla5[],2,0))</f>
        <v/>
      </c>
      <c r="O603" s="1" t="str">
        <f t="shared" si="9"/>
        <v/>
      </c>
      <c r="P603" s="5" t="str">
        <f>IF(Tabla6[[#This Row],[Clave]]="","",VLOOKUP(Tabla6[[#This Row],[Clave]],Tabla1[[clave]:[id2]],7,0))</f>
        <v/>
      </c>
      <c r="Q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" spans="11:17" x14ac:dyDescent="0.2">
      <c r="K604" s="1" t="str">
        <f>IF(Tabla6[[#This Row],[Clave]]="","",VLOOKUP(Tabla6[[#This Row],[Clave]],Tabla1[[clave]:[id_bitacora]],3,0))</f>
        <v/>
      </c>
      <c r="L604" s="1" t="str">
        <f>IF(Tabla6[[#This Row],[Clave]]="","",VLOOKUP(Tabla6[[#This Row],[Clave]],Tabla1[[clave]:[id_bitacora]],4,0))</f>
        <v/>
      </c>
      <c r="N604" s="1" t="str">
        <f>IF(Tabla6[[#This Row],[proceso]]="","",VLOOKUP(Tabla6[[#This Row],[proceso]],Tabla5[],2,0))</f>
        <v/>
      </c>
      <c r="O604" s="1" t="str">
        <f t="shared" si="9"/>
        <v/>
      </c>
      <c r="P604" s="5" t="str">
        <f>IF(Tabla6[[#This Row],[Clave]]="","",VLOOKUP(Tabla6[[#This Row],[Clave]],Tabla1[[clave]:[id2]],7,0))</f>
        <v/>
      </c>
      <c r="Q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" spans="11:17" x14ac:dyDescent="0.2">
      <c r="K605" s="1" t="str">
        <f>IF(Tabla6[[#This Row],[Clave]]="","",VLOOKUP(Tabla6[[#This Row],[Clave]],Tabla1[[clave]:[id_bitacora]],3,0))</f>
        <v/>
      </c>
      <c r="L605" s="1" t="str">
        <f>IF(Tabla6[[#This Row],[Clave]]="","",VLOOKUP(Tabla6[[#This Row],[Clave]],Tabla1[[clave]:[id_bitacora]],4,0))</f>
        <v/>
      </c>
      <c r="N605" s="1" t="str">
        <f>IF(Tabla6[[#This Row],[proceso]]="","",VLOOKUP(Tabla6[[#This Row],[proceso]],Tabla5[],2,0))</f>
        <v/>
      </c>
      <c r="O605" s="1" t="str">
        <f t="shared" si="9"/>
        <v/>
      </c>
      <c r="P605" s="5" t="str">
        <f>IF(Tabla6[[#This Row],[Clave]]="","",VLOOKUP(Tabla6[[#This Row],[Clave]],Tabla1[[clave]:[id2]],7,0))</f>
        <v/>
      </c>
      <c r="Q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" spans="11:17" x14ac:dyDescent="0.2">
      <c r="K606" s="1" t="str">
        <f>IF(Tabla6[[#This Row],[Clave]]="","",VLOOKUP(Tabla6[[#This Row],[Clave]],Tabla1[[clave]:[id_bitacora]],3,0))</f>
        <v/>
      </c>
      <c r="L606" s="1" t="str">
        <f>IF(Tabla6[[#This Row],[Clave]]="","",VLOOKUP(Tabla6[[#This Row],[Clave]],Tabla1[[clave]:[id_bitacora]],4,0))</f>
        <v/>
      </c>
      <c r="N606" s="1" t="str">
        <f>IF(Tabla6[[#This Row],[proceso]]="","",VLOOKUP(Tabla6[[#This Row],[proceso]],Tabla5[],2,0))</f>
        <v/>
      </c>
      <c r="O606" s="1" t="str">
        <f t="shared" si="9"/>
        <v/>
      </c>
      <c r="P606" s="5" t="str">
        <f>IF(Tabla6[[#This Row],[Clave]]="","",VLOOKUP(Tabla6[[#This Row],[Clave]],Tabla1[[clave]:[id2]],7,0))</f>
        <v/>
      </c>
      <c r="Q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" spans="11:17" x14ac:dyDescent="0.2">
      <c r="K607" s="1" t="str">
        <f>IF(Tabla6[[#This Row],[Clave]]="","",VLOOKUP(Tabla6[[#This Row],[Clave]],Tabla1[[clave]:[id_bitacora]],3,0))</f>
        <v/>
      </c>
      <c r="L607" s="1" t="str">
        <f>IF(Tabla6[[#This Row],[Clave]]="","",VLOOKUP(Tabla6[[#This Row],[Clave]],Tabla1[[clave]:[id_bitacora]],4,0))</f>
        <v/>
      </c>
      <c r="N607" s="1" t="str">
        <f>IF(Tabla6[[#This Row],[proceso]]="","",VLOOKUP(Tabla6[[#This Row],[proceso]],Tabla5[],2,0))</f>
        <v/>
      </c>
      <c r="O607" s="1" t="str">
        <f t="shared" si="9"/>
        <v/>
      </c>
      <c r="P607" s="5" t="str">
        <f>IF(Tabla6[[#This Row],[Clave]]="","",VLOOKUP(Tabla6[[#This Row],[Clave]],Tabla1[[clave]:[id2]],7,0))</f>
        <v/>
      </c>
      <c r="Q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" spans="11:17" x14ac:dyDescent="0.2">
      <c r="K608" s="1" t="str">
        <f>IF(Tabla6[[#This Row],[Clave]]="","",VLOOKUP(Tabla6[[#This Row],[Clave]],Tabla1[[clave]:[id_bitacora]],3,0))</f>
        <v/>
      </c>
      <c r="L608" s="1" t="str">
        <f>IF(Tabla6[[#This Row],[Clave]]="","",VLOOKUP(Tabla6[[#This Row],[Clave]],Tabla1[[clave]:[id_bitacora]],4,0))</f>
        <v/>
      </c>
      <c r="N608" s="1" t="str">
        <f>IF(Tabla6[[#This Row],[proceso]]="","",VLOOKUP(Tabla6[[#This Row],[proceso]],Tabla5[],2,0))</f>
        <v/>
      </c>
      <c r="O608" s="1" t="str">
        <f t="shared" si="9"/>
        <v/>
      </c>
      <c r="P608" s="5" t="str">
        <f>IF(Tabla6[[#This Row],[Clave]]="","",VLOOKUP(Tabla6[[#This Row],[Clave]],Tabla1[[clave]:[id2]],7,0))</f>
        <v/>
      </c>
      <c r="Q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" spans="11:17" x14ac:dyDescent="0.2">
      <c r="K609" s="1" t="str">
        <f>IF(Tabla6[[#This Row],[Clave]]="","",VLOOKUP(Tabla6[[#This Row],[Clave]],Tabla1[[clave]:[id_bitacora]],3,0))</f>
        <v/>
      </c>
      <c r="L609" s="1" t="str">
        <f>IF(Tabla6[[#This Row],[Clave]]="","",VLOOKUP(Tabla6[[#This Row],[Clave]],Tabla1[[clave]:[id_bitacora]],4,0))</f>
        <v/>
      </c>
      <c r="N609" s="1" t="str">
        <f>IF(Tabla6[[#This Row],[proceso]]="","",VLOOKUP(Tabla6[[#This Row],[proceso]],Tabla5[],2,0))</f>
        <v/>
      </c>
      <c r="O609" s="1" t="str">
        <f t="shared" si="9"/>
        <v/>
      </c>
      <c r="P609" s="5" t="str">
        <f>IF(Tabla6[[#This Row],[Clave]]="","",VLOOKUP(Tabla6[[#This Row],[Clave]],Tabla1[[clave]:[id2]],7,0))</f>
        <v/>
      </c>
      <c r="Q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" spans="11:17" x14ac:dyDescent="0.2">
      <c r="K610" s="1" t="str">
        <f>IF(Tabla6[[#This Row],[Clave]]="","",VLOOKUP(Tabla6[[#This Row],[Clave]],Tabla1[[clave]:[id_bitacora]],3,0))</f>
        <v/>
      </c>
      <c r="L610" s="1" t="str">
        <f>IF(Tabla6[[#This Row],[Clave]]="","",VLOOKUP(Tabla6[[#This Row],[Clave]],Tabla1[[clave]:[id_bitacora]],4,0))</f>
        <v/>
      </c>
      <c r="N610" s="1" t="str">
        <f>IF(Tabla6[[#This Row],[proceso]]="","",VLOOKUP(Tabla6[[#This Row],[proceso]],Tabla5[],2,0))</f>
        <v/>
      </c>
      <c r="O610" s="1" t="str">
        <f t="shared" si="9"/>
        <v/>
      </c>
      <c r="P610" s="5" t="str">
        <f>IF(Tabla6[[#This Row],[Clave]]="","",VLOOKUP(Tabla6[[#This Row],[Clave]],Tabla1[[clave]:[id2]],7,0))</f>
        <v/>
      </c>
      <c r="Q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" spans="11:17" x14ac:dyDescent="0.2">
      <c r="K611" s="1" t="str">
        <f>IF(Tabla6[[#This Row],[Clave]]="","",VLOOKUP(Tabla6[[#This Row],[Clave]],Tabla1[[clave]:[id_bitacora]],3,0))</f>
        <v/>
      </c>
      <c r="L611" s="1" t="str">
        <f>IF(Tabla6[[#This Row],[Clave]]="","",VLOOKUP(Tabla6[[#This Row],[Clave]],Tabla1[[clave]:[id_bitacora]],4,0))</f>
        <v/>
      </c>
      <c r="N611" s="1" t="str">
        <f>IF(Tabla6[[#This Row],[proceso]]="","",VLOOKUP(Tabla6[[#This Row],[proceso]],Tabla5[],2,0))</f>
        <v/>
      </c>
      <c r="O611" s="1" t="str">
        <f t="shared" si="9"/>
        <v/>
      </c>
      <c r="P611" s="5" t="str">
        <f>IF(Tabla6[[#This Row],[Clave]]="","",VLOOKUP(Tabla6[[#This Row],[Clave]],Tabla1[[clave]:[id2]],7,0))</f>
        <v/>
      </c>
      <c r="Q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" spans="11:17" x14ac:dyDescent="0.2">
      <c r="K612" s="1" t="str">
        <f>IF(Tabla6[[#This Row],[Clave]]="","",VLOOKUP(Tabla6[[#This Row],[Clave]],Tabla1[[clave]:[id_bitacora]],3,0))</f>
        <v/>
      </c>
      <c r="L612" s="1" t="str">
        <f>IF(Tabla6[[#This Row],[Clave]]="","",VLOOKUP(Tabla6[[#This Row],[Clave]],Tabla1[[clave]:[id_bitacora]],4,0))</f>
        <v/>
      </c>
      <c r="N612" s="1" t="str">
        <f>IF(Tabla6[[#This Row],[proceso]]="","",VLOOKUP(Tabla6[[#This Row],[proceso]],Tabla5[],2,0))</f>
        <v/>
      </c>
      <c r="O612" s="1" t="str">
        <f t="shared" si="9"/>
        <v/>
      </c>
      <c r="P612" s="5" t="str">
        <f>IF(Tabla6[[#This Row],[Clave]]="","",VLOOKUP(Tabla6[[#This Row],[Clave]],Tabla1[[clave]:[id2]],7,0))</f>
        <v/>
      </c>
      <c r="Q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" spans="11:17" x14ac:dyDescent="0.2">
      <c r="K613" s="1" t="str">
        <f>IF(Tabla6[[#This Row],[Clave]]="","",VLOOKUP(Tabla6[[#This Row],[Clave]],Tabla1[[clave]:[id_bitacora]],3,0))</f>
        <v/>
      </c>
      <c r="L613" s="1" t="str">
        <f>IF(Tabla6[[#This Row],[Clave]]="","",VLOOKUP(Tabla6[[#This Row],[Clave]],Tabla1[[clave]:[id_bitacora]],4,0))</f>
        <v/>
      </c>
      <c r="N613" s="1" t="str">
        <f>IF(Tabla6[[#This Row],[proceso]]="","",VLOOKUP(Tabla6[[#This Row],[proceso]],Tabla5[],2,0))</f>
        <v/>
      </c>
      <c r="O613" s="1" t="str">
        <f t="shared" si="9"/>
        <v/>
      </c>
      <c r="P613" s="5" t="str">
        <f>IF(Tabla6[[#This Row],[Clave]]="","",VLOOKUP(Tabla6[[#This Row],[Clave]],Tabla1[[clave]:[id2]],7,0))</f>
        <v/>
      </c>
      <c r="Q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" spans="11:17" x14ac:dyDescent="0.2">
      <c r="K614" s="1" t="str">
        <f>IF(Tabla6[[#This Row],[Clave]]="","",VLOOKUP(Tabla6[[#This Row],[Clave]],Tabla1[[clave]:[id_bitacora]],3,0))</f>
        <v/>
      </c>
      <c r="L614" s="1" t="str">
        <f>IF(Tabla6[[#This Row],[Clave]]="","",VLOOKUP(Tabla6[[#This Row],[Clave]],Tabla1[[clave]:[id_bitacora]],4,0))</f>
        <v/>
      </c>
      <c r="N614" s="1" t="str">
        <f>IF(Tabla6[[#This Row],[proceso]]="","",VLOOKUP(Tabla6[[#This Row],[proceso]],Tabla5[],2,0))</f>
        <v/>
      </c>
      <c r="O614" s="1" t="str">
        <f t="shared" si="9"/>
        <v/>
      </c>
      <c r="P614" s="5" t="str">
        <f>IF(Tabla6[[#This Row],[Clave]]="","",VLOOKUP(Tabla6[[#This Row],[Clave]],Tabla1[[clave]:[id2]],7,0))</f>
        <v/>
      </c>
      <c r="Q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" spans="11:17" x14ac:dyDescent="0.2">
      <c r="K615" s="1" t="str">
        <f>IF(Tabla6[[#This Row],[Clave]]="","",VLOOKUP(Tabla6[[#This Row],[Clave]],Tabla1[[clave]:[id_bitacora]],3,0))</f>
        <v/>
      </c>
      <c r="L615" s="1" t="str">
        <f>IF(Tabla6[[#This Row],[Clave]]="","",VLOOKUP(Tabla6[[#This Row],[Clave]],Tabla1[[clave]:[id_bitacora]],4,0))</f>
        <v/>
      </c>
      <c r="N615" s="1" t="str">
        <f>IF(Tabla6[[#This Row],[proceso]]="","",VLOOKUP(Tabla6[[#This Row],[proceso]],Tabla5[],2,0))</f>
        <v/>
      </c>
      <c r="O615" s="1" t="str">
        <f t="shared" si="9"/>
        <v/>
      </c>
      <c r="P615" s="5" t="str">
        <f>IF(Tabla6[[#This Row],[Clave]]="","",VLOOKUP(Tabla6[[#This Row],[Clave]],Tabla1[[clave]:[id2]],7,0))</f>
        <v/>
      </c>
      <c r="Q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" spans="11:17" x14ac:dyDescent="0.2">
      <c r="K616" s="1" t="str">
        <f>IF(Tabla6[[#This Row],[Clave]]="","",VLOOKUP(Tabla6[[#This Row],[Clave]],Tabla1[[clave]:[id_bitacora]],3,0))</f>
        <v/>
      </c>
      <c r="L616" s="1" t="str">
        <f>IF(Tabla6[[#This Row],[Clave]]="","",VLOOKUP(Tabla6[[#This Row],[Clave]],Tabla1[[clave]:[id_bitacora]],4,0))</f>
        <v/>
      </c>
      <c r="N616" s="1" t="str">
        <f>IF(Tabla6[[#This Row],[proceso]]="","",VLOOKUP(Tabla6[[#This Row],[proceso]],Tabla5[],2,0))</f>
        <v/>
      </c>
      <c r="O616" s="1" t="str">
        <f t="shared" si="9"/>
        <v/>
      </c>
      <c r="P616" s="5" t="str">
        <f>IF(Tabla6[[#This Row],[Clave]]="","",VLOOKUP(Tabla6[[#This Row],[Clave]],Tabla1[[clave]:[id2]],7,0))</f>
        <v/>
      </c>
      <c r="Q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" spans="11:17" x14ac:dyDescent="0.2">
      <c r="K617" s="1" t="str">
        <f>IF(Tabla6[[#This Row],[Clave]]="","",VLOOKUP(Tabla6[[#This Row],[Clave]],Tabla1[[clave]:[id_bitacora]],3,0))</f>
        <v/>
      </c>
      <c r="L617" s="1" t="str">
        <f>IF(Tabla6[[#This Row],[Clave]]="","",VLOOKUP(Tabla6[[#This Row],[Clave]],Tabla1[[clave]:[id_bitacora]],4,0))</f>
        <v/>
      </c>
      <c r="N617" s="1" t="str">
        <f>IF(Tabla6[[#This Row],[proceso]]="","",VLOOKUP(Tabla6[[#This Row],[proceso]],Tabla5[],2,0))</f>
        <v/>
      </c>
      <c r="O617" s="1" t="str">
        <f t="shared" si="9"/>
        <v/>
      </c>
      <c r="P617" s="5" t="str">
        <f>IF(Tabla6[[#This Row],[Clave]]="","",VLOOKUP(Tabla6[[#This Row],[Clave]],Tabla1[[clave]:[id2]],7,0))</f>
        <v/>
      </c>
      <c r="Q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" spans="11:17" x14ac:dyDescent="0.2">
      <c r="K618" s="1" t="str">
        <f>IF(Tabla6[[#This Row],[Clave]]="","",VLOOKUP(Tabla6[[#This Row],[Clave]],Tabla1[[clave]:[id_bitacora]],3,0))</f>
        <v/>
      </c>
      <c r="L618" s="1" t="str">
        <f>IF(Tabla6[[#This Row],[Clave]]="","",VLOOKUP(Tabla6[[#This Row],[Clave]],Tabla1[[clave]:[id_bitacora]],4,0))</f>
        <v/>
      </c>
      <c r="N618" s="1" t="str">
        <f>IF(Tabla6[[#This Row],[proceso]]="","",VLOOKUP(Tabla6[[#This Row],[proceso]],Tabla5[],2,0))</f>
        <v/>
      </c>
      <c r="O618" s="1" t="str">
        <f t="shared" si="9"/>
        <v/>
      </c>
      <c r="P618" s="5" t="str">
        <f>IF(Tabla6[[#This Row],[Clave]]="","",VLOOKUP(Tabla6[[#This Row],[Clave]],Tabla1[[clave]:[id2]],7,0))</f>
        <v/>
      </c>
      <c r="Q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" spans="11:17" x14ac:dyDescent="0.2">
      <c r="K619" s="1" t="str">
        <f>IF(Tabla6[[#This Row],[Clave]]="","",VLOOKUP(Tabla6[[#This Row],[Clave]],Tabla1[[clave]:[id_bitacora]],3,0))</f>
        <v/>
      </c>
      <c r="L619" s="1" t="str">
        <f>IF(Tabla6[[#This Row],[Clave]]="","",VLOOKUP(Tabla6[[#This Row],[Clave]],Tabla1[[clave]:[id_bitacora]],4,0))</f>
        <v/>
      </c>
      <c r="N619" s="1" t="str">
        <f>IF(Tabla6[[#This Row],[proceso]]="","",VLOOKUP(Tabla6[[#This Row],[proceso]],Tabla5[],2,0))</f>
        <v/>
      </c>
      <c r="O619" s="1" t="str">
        <f t="shared" si="9"/>
        <v/>
      </c>
      <c r="P619" s="5" t="str">
        <f>IF(Tabla6[[#This Row],[Clave]]="","",VLOOKUP(Tabla6[[#This Row],[Clave]],Tabla1[[clave]:[id2]],7,0))</f>
        <v/>
      </c>
      <c r="Q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" spans="11:17" x14ac:dyDescent="0.2">
      <c r="K620" s="1" t="str">
        <f>IF(Tabla6[[#This Row],[Clave]]="","",VLOOKUP(Tabla6[[#This Row],[Clave]],Tabla1[[clave]:[id_bitacora]],3,0))</f>
        <v/>
      </c>
      <c r="L620" s="1" t="str">
        <f>IF(Tabla6[[#This Row],[Clave]]="","",VLOOKUP(Tabla6[[#This Row],[Clave]],Tabla1[[clave]:[id_bitacora]],4,0))</f>
        <v/>
      </c>
      <c r="N620" s="1" t="str">
        <f>IF(Tabla6[[#This Row],[proceso]]="","",VLOOKUP(Tabla6[[#This Row],[proceso]],Tabla5[],2,0))</f>
        <v/>
      </c>
      <c r="O620" s="1" t="str">
        <f t="shared" si="9"/>
        <v/>
      </c>
      <c r="P620" s="5" t="str">
        <f>IF(Tabla6[[#This Row],[Clave]]="","",VLOOKUP(Tabla6[[#This Row],[Clave]],Tabla1[[clave]:[id2]],7,0))</f>
        <v/>
      </c>
      <c r="Q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" spans="11:17" x14ac:dyDescent="0.2">
      <c r="K621" s="1" t="str">
        <f>IF(Tabla6[[#This Row],[Clave]]="","",VLOOKUP(Tabla6[[#This Row],[Clave]],Tabla1[[clave]:[id_bitacora]],3,0))</f>
        <v/>
      </c>
      <c r="L621" s="1" t="str">
        <f>IF(Tabla6[[#This Row],[Clave]]="","",VLOOKUP(Tabla6[[#This Row],[Clave]],Tabla1[[clave]:[id_bitacora]],4,0))</f>
        <v/>
      </c>
      <c r="N621" s="1" t="str">
        <f>IF(Tabla6[[#This Row],[proceso]]="","",VLOOKUP(Tabla6[[#This Row],[proceso]],Tabla5[],2,0))</f>
        <v/>
      </c>
      <c r="O621" s="1" t="str">
        <f t="shared" si="9"/>
        <v/>
      </c>
      <c r="P621" s="5" t="str">
        <f>IF(Tabla6[[#This Row],[Clave]]="","",VLOOKUP(Tabla6[[#This Row],[Clave]],Tabla1[[clave]:[id2]],7,0))</f>
        <v/>
      </c>
      <c r="Q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" spans="11:17" x14ac:dyDescent="0.2">
      <c r="K622" s="1" t="str">
        <f>IF(Tabla6[[#This Row],[Clave]]="","",VLOOKUP(Tabla6[[#This Row],[Clave]],Tabla1[[clave]:[id_bitacora]],3,0))</f>
        <v/>
      </c>
      <c r="L622" s="1" t="str">
        <f>IF(Tabla6[[#This Row],[Clave]]="","",VLOOKUP(Tabla6[[#This Row],[Clave]],Tabla1[[clave]:[id_bitacora]],4,0))</f>
        <v/>
      </c>
      <c r="N622" s="1" t="str">
        <f>IF(Tabla6[[#This Row],[proceso]]="","",VLOOKUP(Tabla6[[#This Row],[proceso]],Tabla5[],2,0))</f>
        <v/>
      </c>
      <c r="O622" s="1" t="str">
        <f t="shared" si="9"/>
        <v/>
      </c>
      <c r="P622" s="5" t="str">
        <f>IF(Tabla6[[#This Row],[Clave]]="","",VLOOKUP(Tabla6[[#This Row],[Clave]],Tabla1[[clave]:[id2]],7,0))</f>
        <v/>
      </c>
      <c r="Q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" spans="11:17" x14ac:dyDescent="0.2">
      <c r="K623" s="1" t="str">
        <f>IF(Tabla6[[#This Row],[Clave]]="","",VLOOKUP(Tabla6[[#This Row],[Clave]],Tabla1[[clave]:[id_bitacora]],3,0))</f>
        <v/>
      </c>
      <c r="L623" s="1" t="str">
        <f>IF(Tabla6[[#This Row],[Clave]]="","",VLOOKUP(Tabla6[[#This Row],[Clave]],Tabla1[[clave]:[id_bitacora]],4,0))</f>
        <v/>
      </c>
      <c r="N623" s="1" t="str">
        <f>IF(Tabla6[[#This Row],[proceso]]="","",VLOOKUP(Tabla6[[#This Row],[proceso]],Tabla5[],2,0))</f>
        <v/>
      </c>
      <c r="O623" s="1" t="str">
        <f t="shared" si="9"/>
        <v/>
      </c>
      <c r="P623" s="5" t="str">
        <f>IF(Tabla6[[#This Row],[Clave]]="","",VLOOKUP(Tabla6[[#This Row],[Clave]],Tabla1[[clave]:[id2]],7,0))</f>
        <v/>
      </c>
      <c r="Q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" spans="11:17" x14ac:dyDescent="0.2">
      <c r="K624" s="1" t="str">
        <f>IF(Tabla6[[#This Row],[Clave]]="","",VLOOKUP(Tabla6[[#This Row],[Clave]],Tabla1[[clave]:[id_bitacora]],3,0))</f>
        <v/>
      </c>
      <c r="L624" s="1" t="str">
        <f>IF(Tabla6[[#This Row],[Clave]]="","",VLOOKUP(Tabla6[[#This Row],[Clave]],Tabla1[[clave]:[id_bitacora]],4,0))</f>
        <v/>
      </c>
      <c r="N624" s="1" t="str">
        <f>IF(Tabla6[[#This Row],[proceso]]="","",VLOOKUP(Tabla6[[#This Row],[proceso]],Tabla5[],2,0))</f>
        <v/>
      </c>
      <c r="O624" s="1" t="str">
        <f t="shared" si="9"/>
        <v/>
      </c>
      <c r="P624" s="5" t="str">
        <f>IF(Tabla6[[#This Row],[Clave]]="","",VLOOKUP(Tabla6[[#This Row],[Clave]],Tabla1[[clave]:[id2]],7,0))</f>
        <v/>
      </c>
      <c r="Q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" spans="11:17" x14ac:dyDescent="0.2">
      <c r="K625" s="1" t="str">
        <f>IF(Tabla6[[#This Row],[Clave]]="","",VLOOKUP(Tabla6[[#This Row],[Clave]],Tabla1[[clave]:[id_bitacora]],3,0))</f>
        <v/>
      </c>
      <c r="L625" s="1" t="str">
        <f>IF(Tabla6[[#This Row],[Clave]]="","",VLOOKUP(Tabla6[[#This Row],[Clave]],Tabla1[[clave]:[id_bitacora]],4,0))</f>
        <v/>
      </c>
      <c r="N625" s="1" t="str">
        <f>IF(Tabla6[[#This Row],[proceso]]="","",VLOOKUP(Tabla6[[#This Row],[proceso]],Tabla5[],2,0))</f>
        <v/>
      </c>
      <c r="O625" s="1" t="str">
        <f t="shared" si="9"/>
        <v/>
      </c>
      <c r="P625" s="5" t="str">
        <f>IF(Tabla6[[#This Row],[Clave]]="","",VLOOKUP(Tabla6[[#This Row],[Clave]],Tabla1[[clave]:[id2]],7,0))</f>
        <v/>
      </c>
      <c r="Q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" spans="11:17" x14ac:dyDescent="0.2">
      <c r="K626" s="1" t="str">
        <f>IF(Tabla6[[#This Row],[Clave]]="","",VLOOKUP(Tabla6[[#This Row],[Clave]],Tabla1[[clave]:[id_bitacora]],3,0))</f>
        <v/>
      </c>
      <c r="L626" s="1" t="str">
        <f>IF(Tabla6[[#This Row],[Clave]]="","",VLOOKUP(Tabla6[[#This Row],[Clave]],Tabla1[[clave]:[id_bitacora]],4,0))</f>
        <v/>
      </c>
      <c r="N626" s="1" t="str">
        <f>IF(Tabla6[[#This Row],[proceso]]="","",VLOOKUP(Tabla6[[#This Row],[proceso]],Tabla5[],2,0))</f>
        <v/>
      </c>
      <c r="O626" s="1" t="str">
        <f t="shared" si="9"/>
        <v/>
      </c>
      <c r="P626" s="5" t="str">
        <f>IF(Tabla6[[#This Row],[Clave]]="","",VLOOKUP(Tabla6[[#This Row],[Clave]],Tabla1[[clave]:[id2]],7,0))</f>
        <v/>
      </c>
      <c r="Q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" spans="11:17" x14ac:dyDescent="0.2">
      <c r="K627" s="1" t="str">
        <f>IF(Tabla6[[#This Row],[Clave]]="","",VLOOKUP(Tabla6[[#This Row],[Clave]],Tabla1[[clave]:[id_bitacora]],3,0))</f>
        <v/>
      </c>
      <c r="L627" s="1" t="str">
        <f>IF(Tabla6[[#This Row],[Clave]]="","",VLOOKUP(Tabla6[[#This Row],[Clave]],Tabla1[[clave]:[id_bitacora]],4,0))</f>
        <v/>
      </c>
      <c r="N627" s="1" t="str">
        <f>IF(Tabla6[[#This Row],[proceso]]="","",VLOOKUP(Tabla6[[#This Row],[proceso]],Tabla5[],2,0))</f>
        <v/>
      </c>
      <c r="O627" s="1" t="str">
        <f t="shared" si="9"/>
        <v/>
      </c>
      <c r="P627" s="5" t="str">
        <f>IF(Tabla6[[#This Row],[Clave]]="","",VLOOKUP(Tabla6[[#This Row],[Clave]],Tabla1[[clave]:[id2]],7,0))</f>
        <v/>
      </c>
      <c r="Q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" spans="11:17" x14ac:dyDescent="0.2">
      <c r="K628" s="1" t="str">
        <f>IF(Tabla6[[#This Row],[Clave]]="","",VLOOKUP(Tabla6[[#This Row],[Clave]],Tabla1[[clave]:[id_bitacora]],3,0))</f>
        <v/>
      </c>
      <c r="L628" s="1" t="str">
        <f>IF(Tabla6[[#This Row],[Clave]]="","",VLOOKUP(Tabla6[[#This Row],[Clave]],Tabla1[[clave]:[id_bitacora]],4,0))</f>
        <v/>
      </c>
      <c r="N628" s="1" t="str">
        <f>IF(Tabla6[[#This Row],[proceso]]="","",VLOOKUP(Tabla6[[#This Row],[proceso]],Tabla5[],2,0))</f>
        <v/>
      </c>
      <c r="O628" s="1" t="str">
        <f t="shared" si="9"/>
        <v/>
      </c>
      <c r="P628" s="5" t="str">
        <f>IF(Tabla6[[#This Row],[Clave]]="","",VLOOKUP(Tabla6[[#This Row],[Clave]],Tabla1[[clave]:[id2]],7,0))</f>
        <v/>
      </c>
      <c r="Q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" spans="11:17" x14ac:dyDescent="0.2">
      <c r="K629" s="1" t="str">
        <f>IF(Tabla6[[#This Row],[Clave]]="","",VLOOKUP(Tabla6[[#This Row],[Clave]],Tabla1[[clave]:[id_bitacora]],3,0))</f>
        <v/>
      </c>
      <c r="L629" s="1" t="str">
        <f>IF(Tabla6[[#This Row],[Clave]]="","",VLOOKUP(Tabla6[[#This Row],[Clave]],Tabla1[[clave]:[id_bitacora]],4,0))</f>
        <v/>
      </c>
      <c r="N629" s="1" t="str">
        <f>IF(Tabla6[[#This Row],[proceso]]="","",VLOOKUP(Tabla6[[#This Row],[proceso]],Tabla5[],2,0))</f>
        <v/>
      </c>
      <c r="O629" s="1" t="str">
        <f t="shared" si="9"/>
        <v/>
      </c>
      <c r="P629" s="5" t="str">
        <f>IF(Tabla6[[#This Row],[Clave]]="","",VLOOKUP(Tabla6[[#This Row],[Clave]],Tabla1[[clave]:[id2]],7,0))</f>
        <v/>
      </c>
      <c r="Q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" spans="11:17" x14ac:dyDescent="0.2">
      <c r="K630" s="1" t="str">
        <f>IF(Tabla6[[#This Row],[Clave]]="","",VLOOKUP(Tabla6[[#This Row],[Clave]],Tabla1[[clave]:[id_bitacora]],3,0))</f>
        <v/>
      </c>
      <c r="L630" s="1" t="str">
        <f>IF(Tabla6[[#This Row],[Clave]]="","",VLOOKUP(Tabla6[[#This Row],[Clave]],Tabla1[[clave]:[id_bitacora]],4,0))</f>
        <v/>
      </c>
      <c r="N630" s="1" t="str">
        <f>IF(Tabla6[[#This Row],[proceso]]="","",VLOOKUP(Tabla6[[#This Row],[proceso]],Tabla5[],2,0))</f>
        <v/>
      </c>
      <c r="O630" s="1" t="str">
        <f t="shared" si="9"/>
        <v/>
      </c>
      <c r="P630" s="5" t="str">
        <f>IF(Tabla6[[#This Row],[Clave]]="","",VLOOKUP(Tabla6[[#This Row],[Clave]],Tabla1[[clave]:[id2]],7,0))</f>
        <v/>
      </c>
      <c r="Q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" spans="11:17" x14ac:dyDescent="0.2">
      <c r="K631" s="1" t="str">
        <f>IF(Tabla6[[#This Row],[Clave]]="","",VLOOKUP(Tabla6[[#This Row],[Clave]],Tabla1[[clave]:[id_bitacora]],3,0))</f>
        <v/>
      </c>
      <c r="L631" s="1" t="str">
        <f>IF(Tabla6[[#This Row],[Clave]]="","",VLOOKUP(Tabla6[[#This Row],[Clave]],Tabla1[[clave]:[id_bitacora]],4,0))</f>
        <v/>
      </c>
      <c r="N631" s="1" t="str">
        <f>IF(Tabla6[[#This Row],[proceso]]="","",VLOOKUP(Tabla6[[#This Row],[proceso]],Tabla5[],2,0))</f>
        <v/>
      </c>
      <c r="O631" s="1" t="str">
        <f t="shared" si="9"/>
        <v/>
      </c>
      <c r="P631" s="5" t="str">
        <f>IF(Tabla6[[#This Row],[Clave]]="","",VLOOKUP(Tabla6[[#This Row],[Clave]],Tabla1[[clave]:[id2]],7,0))</f>
        <v/>
      </c>
      <c r="Q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" spans="11:17" x14ac:dyDescent="0.2">
      <c r="K632" s="1" t="str">
        <f>IF(Tabla6[[#This Row],[Clave]]="","",VLOOKUP(Tabla6[[#This Row],[Clave]],Tabla1[[clave]:[id_bitacora]],3,0))</f>
        <v/>
      </c>
      <c r="L632" s="1" t="str">
        <f>IF(Tabla6[[#This Row],[Clave]]="","",VLOOKUP(Tabla6[[#This Row],[Clave]],Tabla1[[clave]:[id_bitacora]],4,0))</f>
        <v/>
      </c>
      <c r="N632" s="1" t="str">
        <f>IF(Tabla6[[#This Row],[proceso]]="","",VLOOKUP(Tabla6[[#This Row],[proceso]],Tabla5[],2,0))</f>
        <v/>
      </c>
      <c r="O632" s="1" t="str">
        <f t="shared" si="9"/>
        <v/>
      </c>
      <c r="P632" s="5" t="str">
        <f>IF(Tabla6[[#This Row],[Clave]]="","",VLOOKUP(Tabla6[[#This Row],[Clave]],Tabla1[[clave]:[id2]],7,0))</f>
        <v/>
      </c>
      <c r="Q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" spans="11:17" x14ac:dyDescent="0.2">
      <c r="K633" s="1" t="str">
        <f>IF(Tabla6[[#This Row],[Clave]]="","",VLOOKUP(Tabla6[[#This Row],[Clave]],Tabla1[[clave]:[id_bitacora]],3,0))</f>
        <v/>
      </c>
      <c r="L633" s="1" t="str">
        <f>IF(Tabla6[[#This Row],[Clave]]="","",VLOOKUP(Tabla6[[#This Row],[Clave]],Tabla1[[clave]:[id_bitacora]],4,0))</f>
        <v/>
      </c>
      <c r="N633" s="1" t="str">
        <f>IF(Tabla6[[#This Row],[proceso]]="","",VLOOKUP(Tabla6[[#This Row],[proceso]],Tabla5[],2,0))</f>
        <v/>
      </c>
      <c r="O633" s="1" t="str">
        <f t="shared" si="9"/>
        <v/>
      </c>
      <c r="P633" s="5" t="str">
        <f>IF(Tabla6[[#This Row],[Clave]]="","",VLOOKUP(Tabla6[[#This Row],[Clave]],Tabla1[[clave]:[id2]],7,0))</f>
        <v/>
      </c>
      <c r="Q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" spans="11:17" x14ac:dyDescent="0.2">
      <c r="K634" s="1" t="str">
        <f>IF(Tabla6[[#This Row],[Clave]]="","",VLOOKUP(Tabla6[[#This Row],[Clave]],Tabla1[[clave]:[id_bitacora]],3,0))</f>
        <v/>
      </c>
      <c r="L634" s="1" t="str">
        <f>IF(Tabla6[[#This Row],[Clave]]="","",VLOOKUP(Tabla6[[#This Row],[Clave]],Tabla1[[clave]:[id_bitacora]],4,0))</f>
        <v/>
      </c>
      <c r="N634" s="1" t="str">
        <f>IF(Tabla6[[#This Row],[proceso]]="","",VLOOKUP(Tabla6[[#This Row],[proceso]],Tabla5[],2,0))</f>
        <v/>
      </c>
      <c r="O634" s="1" t="str">
        <f t="shared" si="9"/>
        <v/>
      </c>
      <c r="P634" s="5" t="str">
        <f>IF(Tabla6[[#This Row],[Clave]]="","",VLOOKUP(Tabla6[[#This Row],[Clave]],Tabla1[[clave]:[id2]],7,0))</f>
        <v/>
      </c>
      <c r="Q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" spans="11:17" x14ac:dyDescent="0.2">
      <c r="K635" s="1" t="str">
        <f>IF(Tabla6[[#This Row],[Clave]]="","",VLOOKUP(Tabla6[[#This Row],[Clave]],Tabla1[[clave]:[id_bitacora]],3,0))</f>
        <v/>
      </c>
      <c r="L635" s="1" t="str">
        <f>IF(Tabla6[[#This Row],[Clave]]="","",VLOOKUP(Tabla6[[#This Row],[Clave]],Tabla1[[clave]:[id_bitacora]],4,0))</f>
        <v/>
      </c>
      <c r="N635" s="1" t="str">
        <f>IF(Tabla6[[#This Row],[proceso]]="","",VLOOKUP(Tabla6[[#This Row],[proceso]],Tabla5[],2,0))</f>
        <v/>
      </c>
      <c r="O635" s="1" t="str">
        <f t="shared" si="9"/>
        <v/>
      </c>
      <c r="P635" s="5" t="str">
        <f>IF(Tabla6[[#This Row],[Clave]]="","",VLOOKUP(Tabla6[[#This Row],[Clave]],Tabla1[[clave]:[id2]],7,0))</f>
        <v/>
      </c>
      <c r="Q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" spans="11:17" x14ac:dyDescent="0.2">
      <c r="K636" s="1" t="str">
        <f>IF(Tabla6[[#This Row],[Clave]]="","",VLOOKUP(Tabla6[[#This Row],[Clave]],Tabla1[[clave]:[id_bitacora]],3,0))</f>
        <v/>
      </c>
      <c r="L636" s="1" t="str">
        <f>IF(Tabla6[[#This Row],[Clave]]="","",VLOOKUP(Tabla6[[#This Row],[Clave]],Tabla1[[clave]:[id_bitacora]],4,0))</f>
        <v/>
      </c>
      <c r="N636" s="1" t="str">
        <f>IF(Tabla6[[#This Row],[proceso]]="","",VLOOKUP(Tabla6[[#This Row],[proceso]],Tabla5[],2,0))</f>
        <v/>
      </c>
      <c r="O636" s="1" t="str">
        <f t="shared" si="9"/>
        <v/>
      </c>
      <c r="P636" s="5" t="str">
        <f>IF(Tabla6[[#This Row],[Clave]]="","",VLOOKUP(Tabla6[[#This Row],[Clave]],Tabla1[[clave]:[id2]],7,0))</f>
        <v/>
      </c>
      <c r="Q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" spans="11:17" x14ac:dyDescent="0.2">
      <c r="K637" s="1" t="str">
        <f>IF(Tabla6[[#This Row],[Clave]]="","",VLOOKUP(Tabla6[[#This Row],[Clave]],Tabla1[[clave]:[id_bitacora]],3,0))</f>
        <v/>
      </c>
      <c r="L637" s="1" t="str">
        <f>IF(Tabla6[[#This Row],[Clave]]="","",VLOOKUP(Tabla6[[#This Row],[Clave]],Tabla1[[clave]:[id_bitacora]],4,0))</f>
        <v/>
      </c>
      <c r="N637" s="1" t="str">
        <f>IF(Tabla6[[#This Row],[proceso]]="","",VLOOKUP(Tabla6[[#This Row],[proceso]],Tabla5[],2,0))</f>
        <v/>
      </c>
      <c r="O637" s="1" t="str">
        <f t="shared" si="9"/>
        <v/>
      </c>
      <c r="P637" s="5" t="str">
        <f>IF(Tabla6[[#This Row],[Clave]]="","",VLOOKUP(Tabla6[[#This Row],[Clave]],Tabla1[[clave]:[id2]],7,0))</f>
        <v/>
      </c>
      <c r="Q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" spans="11:17" x14ac:dyDescent="0.2">
      <c r="K638" s="1" t="str">
        <f>IF(Tabla6[[#This Row],[Clave]]="","",VLOOKUP(Tabla6[[#This Row],[Clave]],Tabla1[[clave]:[id_bitacora]],3,0))</f>
        <v/>
      </c>
      <c r="L638" s="1" t="str">
        <f>IF(Tabla6[[#This Row],[Clave]]="","",VLOOKUP(Tabla6[[#This Row],[Clave]],Tabla1[[clave]:[id_bitacora]],4,0))</f>
        <v/>
      </c>
      <c r="N638" s="1" t="str">
        <f>IF(Tabla6[[#This Row],[proceso]]="","",VLOOKUP(Tabla6[[#This Row],[proceso]],Tabla5[],2,0))</f>
        <v/>
      </c>
      <c r="O638" s="1" t="str">
        <f t="shared" si="9"/>
        <v/>
      </c>
      <c r="P638" s="5" t="str">
        <f>IF(Tabla6[[#This Row],[Clave]]="","",VLOOKUP(Tabla6[[#This Row],[Clave]],Tabla1[[clave]:[id2]],7,0))</f>
        <v/>
      </c>
      <c r="Q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" spans="11:17" x14ac:dyDescent="0.2">
      <c r="K639" s="1" t="str">
        <f>IF(Tabla6[[#This Row],[Clave]]="","",VLOOKUP(Tabla6[[#This Row],[Clave]],Tabla1[[clave]:[id_bitacora]],3,0))</f>
        <v/>
      </c>
      <c r="L639" s="1" t="str">
        <f>IF(Tabla6[[#This Row],[Clave]]="","",VLOOKUP(Tabla6[[#This Row],[Clave]],Tabla1[[clave]:[id_bitacora]],4,0))</f>
        <v/>
      </c>
      <c r="N639" s="1" t="str">
        <f>IF(Tabla6[[#This Row],[proceso]]="","",VLOOKUP(Tabla6[[#This Row],[proceso]],Tabla5[],2,0))</f>
        <v/>
      </c>
      <c r="O639" s="1" t="str">
        <f t="shared" si="9"/>
        <v/>
      </c>
      <c r="P639" s="5" t="str">
        <f>IF(Tabla6[[#This Row],[Clave]]="","",VLOOKUP(Tabla6[[#This Row],[Clave]],Tabla1[[clave]:[id2]],7,0))</f>
        <v/>
      </c>
      <c r="Q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" spans="11:17" x14ac:dyDescent="0.2">
      <c r="K640" s="1" t="str">
        <f>IF(Tabla6[[#This Row],[Clave]]="","",VLOOKUP(Tabla6[[#This Row],[Clave]],Tabla1[[clave]:[id_bitacora]],3,0))</f>
        <v/>
      </c>
      <c r="L640" s="1" t="str">
        <f>IF(Tabla6[[#This Row],[Clave]]="","",VLOOKUP(Tabla6[[#This Row],[Clave]],Tabla1[[clave]:[id_bitacora]],4,0))</f>
        <v/>
      </c>
      <c r="N640" s="1" t="str">
        <f>IF(Tabla6[[#This Row],[proceso]]="","",VLOOKUP(Tabla6[[#This Row],[proceso]],Tabla5[],2,0))</f>
        <v/>
      </c>
      <c r="O640" s="1" t="str">
        <f t="shared" si="9"/>
        <v/>
      </c>
      <c r="P640" s="5" t="str">
        <f>IF(Tabla6[[#This Row],[Clave]]="","",VLOOKUP(Tabla6[[#This Row],[Clave]],Tabla1[[clave]:[id2]],7,0))</f>
        <v/>
      </c>
      <c r="Q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" spans="11:17" x14ac:dyDescent="0.2">
      <c r="K641" s="1" t="str">
        <f>IF(Tabla6[[#This Row],[Clave]]="","",VLOOKUP(Tabla6[[#This Row],[Clave]],Tabla1[[clave]:[id_bitacora]],3,0))</f>
        <v/>
      </c>
      <c r="L641" s="1" t="str">
        <f>IF(Tabla6[[#This Row],[Clave]]="","",VLOOKUP(Tabla6[[#This Row],[Clave]],Tabla1[[clave]:[id_bitacora]],4,0))</f>
        <v/>
      </c>
      <c r="N641" s="1" t="str">
        <f>IF(Tabla6[[#This Row],[proceso]]="","",VLOOKUP(Tabla6[[#This Row],[proceso]],Tabla5[],2,0))</f>
        <v/>
      </c>
      <c r="O641" s="1" t="str">
        <f t="shared" si="9"/>
        <v/>
      </c>
      <c r="P641" s="5" t="str">
        <f>IF(Tabla6[[#This Row],[Clave]]="","",VLOOKUP(Tabla6[[#This Row],[Clave]],Tabla1[[clave]:[id2]],7,0))</f>
        <v/>
      </c>
      <c r="Q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" spans="11:17" x14ac:dyDescent="0.2">
      <c r="K642" s="1" t="str">
        <f>IF(Tabla6[[#This Row],[Clave]]="","",VLOOKUP(Tabla6[[#This Row],[Clave]],Tabla1[[clave]:[id_bitacora]],3,0))</f>
        <v/>
      </c>
      <c r="L642" s="1" t="str">
        <f>IF(Tabla6[[#This Row],[Clave]]="","",VLOOKUP(Tabla6[[#This Row],[Clave]],Tabla1[[clave]:[id_bitacora]],4,0))</f>
        <v/>
      </c>
      <c r="N642" s="1" t="str">
        <f>IF(Tabla6[[#This Row],[proceso]]="","",VLOOKUP(Tabla6[[#This Row],[proceso]],Tabla5[],2,0))</f>
        <v/>
      </c>
      <c r="O642" s="1" t="str">
        <f t="shared" si="9"/>
        <v/>
      </c>
      <c r="P642" s="5" t="str">
        <f>IF(Tabla6[[#This Row],[Clave]]="","",VLOOKUP(Tabla6[[#This Row],[Clave]],Tabla1[[clave]:[id2]],7,0))</f>
        <v/>
      </c>
      <c r="Q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" spans="11:17" x14ac:dyDescent="0.2">
      <c r="K643" s="1" t="str">
        <f>IF(Tabla6[[#This Row],[Clave]]="","",VLOOKUP(Tabla6[[#This Row],[Clave]],Tabla1[[clave]:[id_bitacora]],3,0))</f>
        <v/>
      </c>
      <c r="L643" s="1" t="str">
        <f>IF(Tabla6[[#This Row],[Clave]]="","",VLOOKUP(Tabla6[[#This Row],[Clave]],Tabla1[[clave]:[id_bitacora]],4,0))</f>
        <v/>
      </c>
      <c r="N643" s="1" t="str">
        <f>IF(Tabla6[[#This Row],[proceso]]="","",VLOOKUP(Tabla6[[#This Row],[proceso]],Tabla5[],2,0))</f>
        <v/>
      </c>
      <c r="O643" s="1" t="str">
        <f t="shared" si="9"/>
        <v/>
      </c>
      <c r="P643" s="5" t="str">
        <f>IF(Tabla6[[#This Row],[Clave]]="","",VLOOKUP(Tabla6[[#This Row],[Clave]],Tabla1[[clave]:[id2]],7,0))</f>
        <v/>
      </c>
      <c r="Q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" spans="11:17" x14ac:dyDescent="0.2">
      <c r="K644" s="1" t="str">
        <f>IF(Tabla6[[#This Row],[Clave]]="","",VLOOKUP(Tabla6[[#This Row],[Clave]],Tabla1[[clave]:[id_bitacora]],3,0))</f>
        <v/>
      </c>
      <c r="L644" s="1" t="str">
        <f>IF(Tabla6[[#This Row],[Clave]]="","",VLOOKUP(Tabla6[[#This Row],[Clave]],Tabla1[[clave]:[id_bitacora]],4,0))</f>
        <v/>
      </c>
      <c r="N644" s="1" t="str">
        <f>IF(Tabla6[[#This Row],[proceso]]="","",VLOOKUP(Tabla6[[#This Row],[proceso]],Tabla5[],2,0))</f>
        <v/>
      </c>
      <c r="O644" s="1" t="str">
        <f t="shared" ref="O644:O707" si="10">IF(J644="","",IF(J644=J643,O643+1,1))</f>
        <v/>
      </c>
      <c r="P644" s="5" t="str">
        <f>IF(Tabla6[[#This Row],[Clave]]="","",VLOOKUP(Tabla6[[#This Row],[Clave]],Tabla1[[clave]:[id2]],7,0))</f>
        <v/>
      </c>
      <c r="Q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" spans="11:17" x14ac:dyDescent="0.2">
      <c r="K645" s="1" t="str">
        <f>IF(Tabla6[[#This Row],[Clave]]="","",VLOOKUP(Tabla6[[#This Row],[Clave]],Tabla1[[clave]:[id_bitacora]],3,0))</f>
        <v/>
      </c>
      <c r="L645" s="1" t="str">
        <f>IF(Tabla6[[#This Row],[Clave]]="","",VLOOKUP(Tabla6[[#This Row],[Clave]],Tabla1[[clave]:[id_bitacora]],4,0))</f>
        <v/>
      </c>
      <c r="N645" s="1" t="str">
        <f>IF(Tabla6[[#This Row],[proceso]]="","",VLOOKUP(Tabla6[[#This Row],[proceso]],Tabla5[],2,0))</f>
        <v/>
      </c>
      <c r="O645" s="1" t="str">
        <f t="shared" si="10"/>
        <v/>
      </c>
      <c r="P645" s="5" t="str">
        <f>IF(Tabla6[[#This Row],[Clave]]="","",VLOOKUP(Tabla6[[#This Row],[Clave]],Tabla1[[clave]:[id2]],7,0))</f>
        <v/>
      </c>
      <c r="Q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" spans="11:17" x14ac:dyDescent="0.2">
      <c r="K646" s="1" t="str">
        <f>IF(Tabla6[[#This Row],[Clave]]="","",VLOOKUP(Tabla6[[#This Row],[Clave]],Tabla1[[clave]:[id_bitacora]],3,0))</f>
        <v/>
      </c>
      <c r="L646" s="1" t="str">
        <f>IF(Tabla6[[#This Row],[Clave]]="","",VLOOKUP(Tabla6[[#This Row],[Clave]],Tabla1[[clave]:[id_bitacora]],4,0))</f>
        <v/>
      </c>
      <c r="N646" s="1" t="str">
        <f>IF(Tabla6[[#This Row],[proceso]]="","",VLOOKUP(Tabla6[[#This Row],[proceso]],Tabla5[],2,0))</f>
        <v/>
      </c>
      <c r="O646" s="1" t="str">
        <f t="shared" si="10"/>
        <v/>
      </c>
      <c r="P646" s="5" t="str">
        <f>IF(Tabla6[[#This Row],[Clave]]="","",VLOOKUP(Tabla6[[#This Row],[Clave]],Tabla1[[clave]:[id2]],7,0))</f>
        <v/>
      </c>
      <c r="Q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" spans="11:17" x14ac:dyDescent="0.2">
      <c r="K647" s="1" t="str">
        <f>IF(Tabla6[[#This Row],[Clave]]="","",VLOOKUP(Tabla6[[#This Row],[Clave]],Tabla1[[clave]:[id_bitacora]],3,0))</f>
        <v/>
      </c>
      <c r="L647" s="1" t="str">
        <f>IF(Tabla6[[#This Row],[Clave]]="","",VLOOKUP(Tabla6[[#This Row],[Clave]],Tabla1[[clave]:[id_bitacora]],4,0))</f>
        <v/>
      </c>
      <c r="N647" s="1" t="str">
        <f>IF(Tabla6[[#This Row],[proceso]]="","",VLOOKUP(Tabla6[[#This Row],[proceso]],Tabla5[],2,0))</f>
        <v/>
      </c>
      <c r="O647" s="1" t="str">
        <f t="shared" si="10"/>
        <v/>
      </c>
      <c r="P647" s="5" t="str">
        <f>IF(Tabla6[[#This Row],[Clave]]="","",VLOOKUP(Tabla6[[#This Row],[Clave]],Tabla1[[clave]:[id2]],7,0))</f>
        <v/>
      </c>
      <c r="Q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" spans="11:17" x14ac:dyDescent="0.2">
      <c r="K648" s="1" t="str">
        <f>IF(Tabla6[[#This Row],[Clave]]="","",VLOOKUP(Tabla6[[#This Row],[Clave]],Tabla1[[clave]:[id_bitacora]],3,0))</f>
        <v/>
      </c>
      <c r="L648" s="1" t="str">
        <f>IF(Tabla6[[#This Row],[Clave]]="","",VLOOKUP(Tabla6[[#This Row],[Clave]],Tabla1[[clave]:[id_bitacora]],4,0))</f>
        <v/>
      </c>
      <c r="N648" s="1" t="str">
        <f>IF(Tabla6[[#This Row],[proceso]]="","",VLOOKUP(Tabla6[[#This Row],[proceso]],Tabla5[],2,0))</f>
        <v/>
      </c>
      <c r="O648" s="1" t="str">
        <f t="shared" si="10"/>
        <v/>
      </c>
      <c r="P648" s="5" t="str">
        <f>IF(Tabla6[[#This Row],[Clave]]="","",VLOOKUP(Tabla6[[#This Row],[Clave]],Tabla1[[clave]:[id2]],7,0))</f>
        <v/>
      </c>
      <c r="Q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" spans="11:17" x14ac:dyDescent="0.2">
      <c r="K649" s="1" t="str">
        <f>IF(Tabla6[[#This Row],[Clave]]="","",VLOOKUP(Tabla6[[#This Row],[Clave]],Tabla1[[clave]:[id_bitacora]],3,0))</f>
        <v/>
      </c>
      <c r="L649" s="1" t="str">
        <f>IF(Tabla6[[#This Row],[Clave]]="","",VLOOKUP(Tabla6[[#This Row],[Clave]],Tabla1[[clave]:[id_bitacora]],4,0))</f>
        <v/>
      </c>
      <c r="N649" s="1" t="str">
        <f>IF(Tabla6[[#This Row],[proceso]]="","",VLOOKUP(Tabla6[[#This Row],[proceso]],Tabla5[],2,0))</f>
        <v/>
      </c>
      <c r="O649" s="1" t="str">
        <f t="shared" si="10"/>
        <v/>
      </c>
      <c r="P649" s="5" t="str">
        <f>IF(Tabla6[[#This Row],[Clave]]="","",VLOOKUP(Tabla6[[#This Row],[Clave]],Tabla1[[clave]:[id2]],7,0))</f>
        <v/>
      </c>
      <c r="Q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" spans="11:17" x14ac:dyDescent="0.2">
      <c r="K650" s="1" t="str">
        <f>IF(Tabla6[[#This Row],[Clave]]="","",VLOOKUP(Tabla6[[#This Row],[Clave]],Tabla1[[clave]:[id_bitacora]],3,0))</f>
        <v/>
      </c>
      <c r="L650" s="1" t="str">
        <f>IF(Tabla6[[#This Row],[Clave]]="","",VLOOKUP(Tabla6[[#This Row],[Clave]],Tabla1[[clave]:[id_bitacora]],4,0))</f>
        <v/>
      </c>
      <c r="N650" s="1" t="str">
        <f>IF(Tabla6[[#This Row],[proceso]]="","",VLOOKUP(Tabla6[[#This Row],[proceso]],Tabla5[],2,0))</f>
        <v/>
      </c>
      <c r="O650" s="1" t="str">
        <f t="shared" si="10"/>
        <v/>
      </c>
      <c r="P650" s="5" t="str">
        <f>IF(Tabla6[[#This Row],[Clave]]="","",VLOOKUP(Tabla6[[#This Row],[Clave]],Tabla1[[clave]:[id2]],7,0))</f>
        <v/>
      </c>
      <c r="Q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" spans="11:17" x14ac:dyDescent="0.2">
      <c r="K651" s="1" t="str">
        <f>IF(Tabla6[[#This Row],[Clave]]="","",VLOOKUP(Tabla6[[#This Row],[Clave]],Tabla1[[clave]:[id_bitacora]],3,0))</f>
        <v/>
      </c>
      <c r="L651" s="1" t="str">
        <f>IF(Tabla6[[#This Row],[Clave]]="","",VLOOKUP(Tabla6[[#This Row],[Clave]],Tabla1[[clave]:[id_bitacora]],4,0))</f>
        <v/>
      </c>
      <c r="N651" s="1" t="str">
        <f>IF(Tabla6[[#This Row],[proceso]]="","",VLOOKUP(Tabla6[[#This Row],[proceso]],Tabla5[],2,0))</f>
        <v/>
      </c>
      <c r="O651" s="1" t="str">
        <f t="shared" si="10"/>
        <v/>
      </c>
      <c r="P651" s="5" t="str">
        <f>IF(Tabla6[[#This Row],[Clave]]="","",VLOOKUP(Tabla6[[#This Row],[Clave]],Tabla1[[clave]:[id2]],7,0))</f>
        <v/>
      </c>
      <c r="Q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" spans="11:17" x14ac:dyDescent="0.2">
      <c r="K652" s="1" t="str">
        <f>IF(Tabla6[[#This Row],[Clave]]="","",VLOOKUP(Tabla6[[#This Row],[Clave]],Tabla1[[clave]:[id_bitacora]],3,0))</f>
        <v/>
      </c>
      <c r="L652" s="1" t="str">
        <f>IF(Tabla6[[#This Row],[Clave]]="","",VLOOKUP(Tabla6[[#This Row],[Clave]],Tabla1[[clave]:[id_bitacora]],4,0))</f>
        <v/>
      </c>
      <c r="N652" s="1" t="str">
        <f>IF(Tabla6[[#This Row],[proceso]]="","",VLOOKUP(Tabla6[[#This Row],[proceso]],Tabla5[],2,0))</f>
        <v/>
      </c>
      <c r="O652" s="1" t="str">
        <f t="shared" si="10"/>
        <v/>
      </c>
      <c r="P652" s="5" t="str">
        <f>IF(Tabla6[[#This Row],[Clave]]="","",VLOOKUP(Tabla6[[#This Row],[Clave]],Tabla1[[clave]:[id2]],7,0))</f>
        <v/>
      </c>
      <c r="Q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" spans="11:17" x14ac:dyDescent="0.2">
      <c r="K653" s="1" t="str">
        <f>IF(Tabla6[[#This Row],[Clave]]="","",VLOOKUP(Tabla6[[#This Row],[Clave]],Tabla1[[clave]:[id_bitacora]],3,0))</f>
        <v/>
      </c>
      <c r="L653" s="1" t="str">
        <f>IF(Tabla6[[#This Row],[Clave]]="","",VLOOKUP(Tabla6[[#This Row],[Clave]],Tabla1[[clave]:[id_bitacora]],4,0))</f>
        <v/>
      </c>
      <c r="N653" s="1" t="str">
        <f>IF(Tabla6[[#This Row],[proceso]]="","",VLOOKUP(Tabla6[[#This Row],[proceso]],Tabla5[],2,0))</f>
        <v/>
      </c>
      <c r="O653" s="1" t="str">
        <f t="shared" si="10"/>
        <v/>
      </c>
      <c r="P653" s="5" t="str">
        <f>IF(Tabla6[[#This Row],[Clave]]="","",VLOOKUP(Tabla6[[#This Row],[Clave]],Tabla1[[clave]:[id2]],7,0))</f>
        <v/>
      </c>
      <c r="Q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" spans="11:17" x14ac:dyDescent="0.2">
      <c r="K654" s="1" t="str">
        <f>IF(Tabla6[[#This Row],[Clave]]="","",VLOOKUP(Tabla6[[#This Row],[Clave]],Tabla1[[clave]:[id_bitacora]],3,0))</f>
        <v/>
      </c>
      <c r="L654" s="1" t="str">
        <f>IF(Tabla6[[#This Row],[Clave]]="","",VLOOKUP(Tabla6[[#This Row],[Clave]],Tabla1[[clave]:[id_bitacora]],4,0))</f>
        <v/>
      </c>
      <c r="N654" s="1" t="str">
        <f>IF(Tabla6[[#This Row],[proceso]]="","",VLOOKUP(Tabla6[[#This Row],[proceso]],Tabla5[],2,0))</f>
        <v/>
      </c>
      <c r="O654" s="1" t="str">
        <f t="shared" si="10"/>
        <v/>
      </c>
      <c r="P654" s="5" t="str">
        <f>IF(Tabla6[[#This Row],[Clave]]="","",VLOOKUP(Tabla6[[#This Row],[Clave]],Tabla1[[clave]:[id2]],7,0))</f>
        <v/>
      </c>
      <c r="Q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" spans="11:17" x14ac:dyDescent="0.2">
      <c r="K655" s="1" t="str">
        <f>IF(Tabla6[[#This Row],[Clave]]="","",VLOOKUP(Tabla6[[#This Row],[Clave]],Tabla1[[clave]:[id_bitacora]],3,0))</f>
        <v/>
      </c>
      <c r="L655" s="1" t="str">
        <f>IF(Tabla6[[#This Row],[Clave]]="","",VLOOKUP(Tabla6[[#This Row],[Clave]],Tabla1[[clave]:[id_bitacora]],4,0))</f>
        <v/>
      </c>
      <c r="N655" s="1" t="str">
        <f>IF(Tabla6[[#This Row],[proceso]]="","",VLOOKUP(Tabla6[[#This Row],[proceso]],Tabla5[],2,0))</f>
        <v/>
      </c>
      <c r="O655" s="1" t="str">
        <f t="shared" si="10"/>
        <v/>
      </c>
      <c r="P655" s="5" t="str">
        <f>IF(Tabla6[[#This Row],[Clave]]="","",VLOOKUP(Tabla6[[#This Row],[Clave]],Tabla1[[clave]:[id2]],7,0))</f>
        <v/>
      </c>
      <c r="Q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" spans="11:17" x14ac:dyDescent="0.2">
      <c r="K656" s="1" t="str">
        <f>IF(Tabla6[[#This Row],[Clave]]="","",VLOOKUP(Tabla6[[#This Row],[Clave]],Tabla1[[clave]:[id_bitacora]],3,0))</f>
        <v/>
      </c>
      <c r="L656" s="1" t="str">
        <f>IF(Tabla6[[#This Row],[Clave]]="","",VLOOKUP(Tabla6[[#This Row],[Clave]],Tabla1[[clave]:[id_bitacora]],4,0))</f>
        <v/>
      </c>
      <c r="N656" s="1" t="str">
        <f>IF(Tabla6[[#This Row],[proceso]]="","",VLOOKUP(Tabla6[[#This Row],[proceso]],Tabla5[],2,0))</f>
        <v/>
      </c>
      <c r="O656" s="1" t="str">
        <f t="shared" si="10"/>
        <v/>
      </c>
      <c r="P656" s="5" t="str">
        <f>IF(Tabla6[[#This Row],[Clave]]="","",VLOOKUP(Tabla6[[#This Row],[Clave]],Tabla1[[clave]:[id2]],7,0))</f>
        <v/>
      </c>
      <c r="Q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" spans="11:17" x14ac:dyDescent="0.2">
      <c r="K657" s="1" t="str">
        <f>IF(Tabla6[[#This Row],[Clave]]="","",VLOOKUP(Tabla6[[#This Row],[Clave]],Tabla1[[clave]:[id_bitacora]],3,0))</f>
        <v/>
      </c>
      <c r="L657" s="1" t="str">
        <f>IF(Tabla6[[#This Row],[Clave]]="","",VLOOKUP(Tabla6[[#This Row],[Clave]],Tabla1[[clave]:[id_bitacora]],4,0))</f>
        <v/>
      </c>
      <c r="N657" s="1" t="str">
        <f>IF(Tabla6[[#This Row],[proceso]]="","",VLOOKUP(Tabla6[[#This Row],[proceso]],Tabla5[],2,0))</f>
        <v/>
      </c>
      <c r="O657" s="1" t="str">
        <f t="shared" si="10"/>
        <v/>
      </c>
      <c r="P657" s="5" t="str">
        <f>IF(Tabla6[[#This Row],[Clave]]="","",VLOOKUP(Tabla6[[#This Row],[Clave]],Tabla1[[clave]:[id2]],7,0))</f>
        <v/>
      </c>
      <c r="Q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" spans="11:17" x14ac:dyDescent="0.2">
      <c r="K658" s="1" t="str">
        <f>IF(Tabla6[[#This Row],[Clave]]="","",VLOOKUP(Tabla6[[#This Row],[Clave]],Tabla1[[clave]:[id_bitacora]],3,0))</f>
        <v/>
      </c>
      <c r="L658" s="1" t="str">
        <f>IF(Tabla6[[#This Row],[Clave]]="","",VLOOKUP(Tabla6[[#This Row],[Clave]],Tabla1[[clave]:[id_bitacora]],4,0))</f>
        <v/>
      </c>
      <c r="N658" s="1" t="str">
        <f>IF(Tabla6[[#This Row],[proceso]]="","",VLOOKUP(Tabla6[[#This Row],[proceso]],Tabla5[],2,0))</f>
        <v/>
      </c>
      <c r="O658" s="1" t="str">
        <f t="shared" si="10"/>
        <v/>
      </c>
      <c r="P658" s="5" t="str">
        <f>IF(Tabla6[[#This Row],[Clave]]="","",VLOOKUP(Tabla6[[#This Row],[Clave]],Tabla1[[clave]:[id2]],7,0))</f>
        <v/>
      </c>
      <c r="Q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" spans="11:17" x14ac:dyDescent="0.2">
      <c r="K659" s="1" t="str">
        <f>IF(Tabla6[[#This Row],[Clave]]="","",VLOOKUP(Tabla6[[#This Row],[Clave]],Tabla1[[clave]:[id_bitacora]],3,0))</f>
        <v/>
      </c>
      <c r="L659" s="1" t="str">
        <f>IF(Tabla6[[#This Row],[Clave]]="","",VLOOKUP(Tabla6[[#This Row],[Clave]],Tabla1[[clave]:[id_bitacora]],4,0))</f>
        <v/>
      </c>
      <c r="N659" s="1" t="str">
        <f>IF(Tabla6[[#This Row],[proceso]]="","",VLOOKUP(Tabla6[[#This Row],[proceso]],Tabla5[],2,0))</f>
        <v/>
      </c>
      <c r="O659" s="1" t="str">
        <f t="shared" si="10"/>
        <v/>
      </c>
      <c r="P659" s="5" t="str">
        <f>IF(Tabla6[[#This Row],[Clave]]="","",VLOOKUP(Tabla6[[#This Row],[Clave]],Tabla1[[clave]:[id2]],7,0))</f>
        <v/>
      </c>
      <c r="Q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" spans="11:17" x14ac:dyDescent="0.2">
      <c r="K660" s="1" t="str">
        <f>IF(Tabla6[[#This Row],[Clave]]="","",VLOOKUP(Tabla6[[#This Row],[Clave]],Tabla1[[clave]:[id_bitacora]],3,0))</f>
        <v/>
      </c>
      <c r="L660" s="1" t="str">
        <f>IF(Tabla6[[#This Row],[Clave]]="","",VLOOKUP(Tabla6[[#This Row],[Clave]],Tabla1[[clave]:[id_bitacora]],4,0))</f>
        <v/>
      </c>
      <c r="N660" s="1" t="str">
        <f>IF(Tabla6[[#This Row],[proceso]]="","",VLOOKUP(Tabla6[[#This Row],[proceso]],Tabla5[],2,0))</f>
        <v/>
      </c>
      <c r="O660" s="1" t="str">
        <f t="shared" si="10"/>
        <v/>
      </c>
      <c r="P660" s="5" t="str">
        <f>IF(Tabla6[[#This Row],[Clave]]="","",VLOOKUP(Tabla6[[#This Row],[Clave]],Tabla1[[clave]:[id2]],7,0))</f>
        <v/>
      </c>
      <c r="Q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" spans="11:17" x14ac:dyDescent="0.2">
      <c r="K661" s="1" t="str">
        <f>IF(Tabla6[[#This Row],[Clave]]="","",VLOOKUP(Tabla6[[#This Row],[Clave]],Tabla1[[clave]:[id_bitacora]],3,0))</f>
        <v/>
      </c>
      <c r="L661" s="1" t="str">
        <f>IF(Tabla6[[#This Row],[Clave]]="","",VLOOKUP(Tabla6[[#This Row],[Clave]],Tabla1[[clave]:[id_bitacora]],4,0))</f>
        <v/>
      </c>
      <c r="N661" s="1" t="str">
        <f>IF(Tabla6[[#This Row],[proceso]]="","",VLOOKUP(Tabla6[[#This Row],[proceso]],Tabla5[],2,0))</f>
        <v/>
      </c>
      <c r="O661" s="1" t="str">
        <f t="shared" si="10"/>
        <v/>
      </c>
      <c r="P661" s="5" t="str">
        <f>IF(Tabla6[[#This Row],[Clave]]="","",VLOOKUP(Tabla6[[#This Row],[Clave]],Tabla1[[clave]:[id2]],7,0))</f>
        <v/>
      </c>
      <c r="Q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" spans="11:17" x14ac:dyDescent="0.2">
      <c r="K662" s="1" t="str">
        <f>IF(Tabla6[[#This Row],[Clave]]="","",VLOOKUP(Tabla6[[#This Row],[Clave]],Tabla1[[clave]:[id_bitacora]],3,0))</f>
        <v/>
      </c>
      <c r="L662" s="1" t="str">
        <f>IF(Tabla6[[#This Row],[Clave]]="","",VLOOKUP(Tabla6[[#This Row],[Clave]],Tabla1[[clave]:[id_bitacora]],4,0))</f>
        <v/>
      </c>
      <c r="N662" s="1" t="str">
        <f>IF(Tabla6[[#This Row],[proceso]]="","",VLOOKUP(Tabla6[[#This Row],[proceso]],Tabla5[],2,0))</f>
        <v/>
      </c>
      <c r="O662" s="1" t="str">
        <f t="shared" si="10"/>
        <v/>
      </c>
      <c r="P662" s="5" t="str">
        <f>IF(Tabla6[[#This Row],[Clave]]="","",VLOOKUP(Tabla6[[#This Row],[Clave]],Tabla1[[clave]:[id2]],7,0))</f>
        <v/>
      </c>
      <c r="Q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" spans="11:17" x14ac:dyDescent="0.2">
      <c r="K663" s="1" t="str">
        <f>IF(Tabla6[[#This Row],[Clave]]="","",VLOOKUP(Tabla6[[#This Row],[Clave]],Tabla1[[clave]:[id_bitacora]],3,0))</f>
        <v/>
      </c>
      <c r="L663" s="1" t="str">
        <f>IF(Tabla6[[#This Row],[Clave]]="","",VLOOKUP(Tabla6[[#This Row],[Clave]],Tabla1[[clave]:[id_bitacora]],4,0))</f>
        <v/>
      </c>
      <c r="N663" s="1" t="str">
        <f>IF(Tabla6[[#This Row],[proceso]]="","",VLOOKUP(Tabla6[[#This Row],[proceso]],Tabla5[],2,0))</f>
        <v/>
      </c>
      <c r="O663" s="1" t="str">
        <f t="shared" si="10"/>
        <v/>
      </c>
      <c r="P663" s="5" t="str">
        <f>IF(Tabla6[[#This Row],[Clave]]="","",VLOOKUP(Tabla6[[#This Row],[Clave]],Tabla1[[clave]:[id2]],7,0))</f>
        <v/>
      </c>
      <c r="Q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" spans="11:17" x14ac:dyDescent="0.2">
      <c r="K664" s="1" t="str">
        <f>IF(Tabla6[[#This Row],[Clave]]="","",VLOOKUP(Tabla6[[#This Row],[Clave]],Tabla1[[clave]:[id_bitacora]],3,0))</f>
        <v/>
      </c>
      <c r="L664" s="1" t="str">
        <f>IF(Tabla6[[#This Row],[Clave]]="","",VLOOKUP(Tabla6[[#This Row],[Clave]],Tabla1[[clave]:[id_bitacora]],4,0))</f>
        <v/>
      </c>
      <c r="N664" s="1" t="str">
        <f>IF(Tabla6[[#This Row],[proceso]]="","",VLOOKUP(Tabla6[[#This Row],[proceso]],Tabla5[],2,0))</f>
        <v/>
      </c>
      <c r="O664" s="1" t="str">
        <f t="shared" si="10"/>
        <v/>
      </c>
      <c r="P664" s="5" t="str">
        <f>IF(Tabla6[[#This Row],[Clave]]="","",VLOOKUP(Tabla6[[#This Row],[Clave]],Tabla1[[clave]:[id2]],7,0))</f>
        <v/>
      </c>
      <c r="Q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" spans="11:17" x14ac:dyDescent="0.2">
      <c r="K665" s="1" t="str">
        <f>IF(Tabla6[[#This Row],[Clave]]="","",VLOOKUP(Tabla6[[#This Row],[Clave]],Tabla1[[clave]:[id_bitacora]],3,0))</f>
        <v/>
      </c>
      <c r="L665" s="1" t="str">
        <f>IF(Tabla6[[#This Row],[Clave]]="","",VLOOKUP(Tabla6[[#This Row],[Clave]],Tabla1[[clave]:[id_bitacora]],4,0))</f>
        <v/>
      </c>
      <c r="N665" s="1" t="str">
        <f>IF(Tabla6[[#This Row],[proceso]]="","",VLOOKUP(Tabla6[[#This Row],[proceso]],Tabla5[],2,0))</f>
        <v/>
      </c>
      <c r="O665" s="1" t="str">
        <f t="shared" si="10"/>
        <v/>
      </c>
      <c r="P665" s="5" t="str">
        <f>IF(Tabla6[[#This Row],[Clave]]="","",VLOOKUP(Tabla6[[#This Row],[Clave]],Tabla1[[clave]:[id2]],7,0))</f>
        <v/>
      </c>
      <c r="Q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" spans="11:17" x14ac:dyDescent="0.2">
      <c r="K666" s="1" t="str">
        <f>IF(Tabla6[[#This Row],[Clave]]="","",VLOOKUP(Tabla6[[#This Row],[Clave]],Tabla1[[clave]:[id_bitacora]],3,0))</f>
        <v/>
      </c>
      <c r="L666" s="1" t="str">
        <f>IF(Tabla6[[#This Row],[Clave]]="","",VLOOKUP(Tabla6[[#This Row],[Clave]],Tabla1[[clave]:[id_bitacora]],4,0))</f>
        <v/>
      </c>
      <c r="N666" s="1" t="str">
        <f>IF(Tabla6[[#This Row],[proceso]]="","",VLOOKUP(Tabla6[[#This Row],[proceso]],Tabla5[],2,0))</f>
        <v/>
      </c>
      <c r="O666" s="1" t="str">
        <f t="shared" si="10"/>
        <v/>
      </c>
      <c r="P666" s="5" t="str">
        <f>IF(Tabla6[[#This Row],[Clave]]="","",VLOOKUP(Tabla6[[#This Row],[Clave]],Tabla1[[clave]:[id2]],7,0))</f>
        <v/>
      </c>
      <c r="Q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" spans="11:17" x14ac:dyDescent="0.2">
      <c r="K667" s="1" t="str">
        <f>IF(Tabla6[[#This Row],[Clave]]="","",VLOOKUP(Tabla6[[#This Row],[Clave]],Tabla1[[clave]:[id_bitacora]],3,0))</f>
        <v/>
      </c>
      <c r="L667" s="1" t="str">
        <f>IF(Tabla6[[#This Row],[Clave]]="","",VLOOKUP(Tabla6[[#This Row],[Clave]],Tabla1[[clave]:[id_bitacora]],4,0))</f>
        <v/>
      </c>
      <c r="N667" s="1" t="str">
        <f>IF(Tabla6[[#This Row],[proceso]]="","",VLOOKUP(Tabla6[[#This Row],[proceso]],Tabla5[],2,0))</f>
        <v/>
      </c>
      <c r="O667" s="1" t="str">
        <f t="shared" si="10"/>
        <v/>
      </c>
      <c r="P667" s="5" t="str">
        <f>IF(Tabla6[[#This Row],[Clave]]="","",VLOOKUP(Tabla6[[#This Row],[Clave]],Tabla1[[clave]:[id2]],7,0))</f>
        <v/>
      </c>
      <c r="Q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" spans="11:17" x14ac:dyDescent="0.2">
      <c r="K668" s="1" t="str">
        <f>IF(Tabla6[[#This Row],[Clave]]="","",VLOOKUP(Tabla6[[#This Row],[Clave]],Tabla1[[clave]:[id_bitacora]],3,0))</f>
        <v/>
      </c>
      <c r="L668" s="1" t="str">
        <f>IF(Tabla6[[#This Row],[Clave]]="","",VLOOKUP(Tabla6[[#This Row],[Clave]],Tabla1[[clave]:[id_bitacora]],4,0))</f>
        <v/>
      </c>
      <c r="N668" s="1" t="str">
        <f>IF(Tabla6[[#This Row],[proceso]]="","",VLOOKUP(Tabla6[[#This Row],[proceso]],Tabla5[],2,0))</f>
        <v/>
      </c>
      <c r="O668" s="1" t="str">
        <f t="shared" si="10"/>
        <v/>
      </c>
      <c r="P668" s="5" t="str">
        <f>IF(Tabla6[[#This Row],[Clave]]="","",VLOOKUP(Tabla6[[#This Row],[Clave]],Tabla1[[clave]:[id2]],7,0))</f>
        <v/>
      </c>
      <c r="Q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" spans="11:17" x14ac:dyDescent="0.2">
      <c r="K669" s="1" t="str">
        <f>IF(Tabla6[[#This Row],[Clave]]="","",VLOOKUP(Tabla6[[#This Row],[Clave]],Tabla1[[clave]:[id_bitacora]],3,0))</f>
        <v/>
      </c>
      <c r="L669" s="1" t="str">
        <f>IF(Tabla6[[#This Row],[Clave]]="","",VLOOKUP(Tabla6[[#This Row],[Clave]],Tabla1[[clave]:[id_bitacora]],4,0))</f>
        <v/>
      </c>
      <c r="N669" s="1" t="str">
        <f>IF(Tabla6[[#This Row],[proceso]]="","",VLOOKUP(Tabla6[[#This Row],[proceso]],Tabla5[],2,0))</f>
        <v/>
      </c>
      <c r="O669" s="1" t="str">
        <f t="shared" si="10"/>
        <v/>
      </c>
      <c r="P669" s="5" t="str">
        <f>IF(Tabla6[[#This Row],[Clave]]="","",VLOOKUP(Tabla6[[#This Row],[Clave]],Tabla1[[clave]:[id2]],7,0))</f>
        <v/>
      </c>
      <c r="Q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" spans="11:17" x14ac:dyDescent="0.2">
      <c r="K670" s="1" t="str">
        <f>IF(Tabla6[[#This Row],[Clave]]="","",VLOOKUP(Tabla6[[#This Row],[Clave]],Tabla1[[clave]:[id_bitacora]],3,0))</f>
        <v/>
      </c>
      <c r="L670" s="1" t="str">
        <f>IF(Tabla6[[#This Row],[Clave]]="","",VLOOKUP(Tabla6[[#This Row],[Clave]],Tabla1[[clave]:[id_bitacora]],4,0))</f>
        <v/>
      </c>
      <c r="N670" s="1" t="str">
        <f>IF(Tabla6[[#This Row],[proceso]]="","",VLOOKUP(Tabla6[[#This Row],[proceso]],Tabla5[],2,0))</f>
        <v/>
      </c>
      <c r="O670" s="1" t="str">
        <f t="shared" si="10"/>
        <v/>
      </c>
      <c r="P670" s="5" t="str">
        <f>IF(Tabla6[[#This Row],[Clave]]="","",VLOOKUP(Tabla6[[#This Row],[Clave]],Tabla1[[clave]:[id2]],7,0))</f>
        <v/>
      </c>
      <c r="Q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" spans="11:17" x14ac:dyDescent="0.2">
      <c r="K671" s="1" t="str">
        <f>IF(Tabla6[[#This Row],[Clave]]="","",VLOOKUP(Tabla6[[#This Row],[Clave]],Tabla1[[clave]:[id_bitacora]],3,0))</f>
        <v/>
      </c>
      <c r="L671" s="1" t="str">
        <f>IF(Tabla6[[#This Row],[Clave]]="","",VLOOKUP(Tabla6[[#This Row],[Clave]],Tabla1[[clave]:[id_bitacora]],4,0))</f>
        <v/>
      </c>
      <c r="N671" s="1" t="str">
        <f>IF(Tabla6[[#This Row],[proceso]]="","",VLOOKUP(Tabla6[[#This Row],[proceso]],Tabla5[],2,0))</f>
        <v/>
      </c>
      <c r="O671" s="1" t="str">
        <f t="shared" si="10"/>
        <v/>
      </c>
      <c r="P671" s="5" t="str">
        <f>IF(Tabla6[[#This Row],[Clave]]="","",VLOOKUP(Tabla6[[#This Row],[Clave]],Tabla1[[clave]:[id2]],7,0))</f>
        <v/>
      </c>
      <c r="Q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" spans="11:17" x14ac:dyDescent="0.2">
      <c r="K672" s="1" t="str">
        <f>IF(Tabla6[[#This Row],[Clave]]="","",VLOOKUP(Tabla6[[#This Row],[Clave]],Tabla1[[clave]:[id_bitacora]],3,0))</f>
        <v/>
      </c>
      <c r="L672" s="1" t="str">
        <f>IF(Tabla6[[#This Row],[Clave]]="","",VLOOKUP(Tabla6[[#This Row],[Clave]],Tabla1[[clave]:[id_bitacora]],4,0))</f>
        <v/>
      </c>
      <c r="N672" s="1" t="str">
        <f>IF(Tabla6[[#This Row],[proceso]]="","",VLOOKUP(Tabla6[[#This Row],[proceso]],Tabla5[],2,0))</f>
        <v/>
      </c>
      <c r="O672" s="1" t="str">
        <f t="shared" si="10"/>
        <v/>
      </c>
      <c r="P672" s="5" t="str">
        <f>IF(Tabla6[[#This Row],[Clave]]="","",VLOOKUP(Tabla6[[#This Row],[Clave]],Tabla1[[clave]:[id2]],7,0))</f>
        <v/>
      </c>
      <c r="Q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" spans="11:17" x14ac:dyDescent="0.2">
      <c r="K673" s="1" t="str">
        <f>IF(Tabla6[[#This Row],[Clave]]="","",VLOOKUP(Tabla6[[#This Row],[Clave]],Tabla1[[clave]:[id_bitacora]],3,0))</f>
        <v/>
      </c>
      <c r="L673" s="1" t="str">
        <f>IF(Tabla6[[#This Row],[Clave]]="","",VLOOKUP(Tabla6[[#This Row],[Clave]],Tabla1[[clave]:[id_bitacora]],4,0))</f>
        <v/>
      </c>
      <c r="N673" s="1" t="str">
        <f>IF(Tabla6[[#This Row],[proceso]]="","",VLOOKUP(Tabla6[[#This Row],[proceso]],Tabla5[],2,0))</f>
        <v/>
      </c>
      <c r="O673" s="1" t="str">
        <f t="shared" si="10"/>
        <v/>
      </c>
      <c r="P673" s="5" t="str">
        <f>IF(Tabla6[[#This Row],[Clave]]="","",VLOOKUP(Tabla6[[#This Row],[Clave]],Tabla1[[clave]:[id2]],7,0))</f>
        <v/>
      </c>
      <c r="Q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" spans="11:17" x14ac:dyDescent="0.2">
      <c r="K674" s="1" t="str">
        <f>IF(Tabla6[[#This Row],[Clave]]="","",VLOOKUP(Tabla6[[#This Row],[Clave]],Tabla1[[clave]:[id_bitacora]],3,0))</f>
        <v/>
      </c>
      <c r="L674" s="1" t="str">
        <f>IF(Tabla6[[#This Row],[Clave]]="","",VLOOKUP(Tabla6[[#This Row],[Clave]],Tabla1[[clave]:[id_bitacora]],4,0))</f>
        <v/>
      </c>
      <c r="N674" s="1" t="str">
        <f>IF(Tabla6[[#This Row],[proceso]]="","",VLOOKUP(Tabla6[[#This Row],[proceso]],Tabla5[],2,0))</f>
        <v/>
      </c>
      <c r="O674" s="1" t="str">
        <f t="shared" si="10"/>
        <v/>
      </c>
      <c r="P674" s="5" t="str">
        <f>IF(Tabla6[[#This Row],[Clave]]="","",VLOOKUP(Tabla6[[#This Row],[Clave]],Tabla1[[clave]:[id2]],7,0))</f>
        <v/>
      </c>
      <c r="Q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" spans="11:17" x14ac:dyDescent="0.2">
      <c r="K675" s="1" t="str">
        <f>IF(Tabla6[[#This Row],[Clave]]="","",VLOOKUP(Tabla6[[#This Row],[Clave]],Tabla1[[clave]:[id_bitacora]],3,0))</f>
        <v/>
      </c>
      <c r="L675" s="1" t="str">
        <f>IF(Tabla6[[#This Row],[Clave]]="","",VLOOKUP(Tabla6[[#This Row],[Clave]],Tabla1[[clave]:[id_bitacora]],4,0))</f>
        <v/>
      </c>
      <c r="N675" s="1" t="str">
        <f>IF(Tabla6[[#This Row],[proceso]]="","",VLOOKUP(Tabla6[[#This Row],[proceso]],Tabla5[],2,0))</f>
        <v/>
      </c>
      <c r="O675" s="1" t="str">
        <f t="shared" si="10"/>
        <v/>
      </c>
      <c r="P675" s="5" t="str">
        <f>IF(Tabla6[[#This Row],[Clave]]="","",VLOOKUP(Tabla6[[#This Row],[Clave]],Tabla1[[clave]:[id2]],7,0))</f>
        <v/>
      </c>
      <c r="Q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" spans="11:17" x14ac:dyDescent="0.2">
      <c r="K676" s="1" t="str">
        <f>IF(Tabla6[[#This Row],[Clave]]="","",VLOOKUP(Tabla6[[#This Row],[Clave]],Tabla1[[clave]:[id_bitacora]],3,0))</f>
        <v/>
      </c>
      <c r="L676" s="1" t="str">
        <f>IF(Tabla6[[#This Row],[Clave]]="","",VLOOKUP(Tabla6[[#This Row],[Clave]],Tabla1[[clave]:[id_bitacora]],4,0))</f>
        <v/>
      </c>
      <c r="N676" s="1" t="str">
        <f>IF(Tabla6[[#This Row],[proceso]]="","",VLOOKUP(Tabla6[[#This Row],[proceso]],Tabla5[],2,0))</f>
        <v/>
      </c>
      <c r="O676" s="1" t="str">
        <f t="shared" si="10"/>
        <v/>
      </c>
      <c r="P676" s="5" t="str">
        <f>IF(Tabla6[[#This Row],[Clave]]="","",VLOOKUP(Tabla6[[#This Row],[Clave]],Tabla1[[clave]:[id2]],7,0))</f>
        <v/>
      </c>
      <c r="Q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" spans="11:17" x14ac:dyDescent="0.2">
      <c r="K677" s="1" t="str">
        <f>IF(Tabla6[[#This Row],[Clave]]="","",VLOOKUP(Tabla6[[#This Row],[Clave]],Tabla1[[clave]:[id_bitacora]],3,0))</f>
        <v/>
      </c>
      <c r="L677" s="1" t="str">
        <f>IF(Tabla6[[#This Row],[Clave]]="","",VLOOKUP(Tabla6[[#This Row],[Clave]],Tabla1[[clave]:[id_bitacora]],4,0))</f>
        <v/>
      </c>
      <c r="N677" s="1" t="str">
        <f>IF(Tabla6[[#This Row],[proceso]]="","",VLOOKUP(Tabla6[[#This Row],[proceso]],Tabla5[],2,0))</f>
        <v/>
      </c>
      <c r="O677" s="1" t="str">
        <f t="shared" si="10"/>
        <v/>
      </c>
      <c r="P677" s="5" t="str">
        <f>IF(Tabla6[[#This Row],[Clave]]="","",VLOOKUP(Tabla6[[#This Row],[Clave]],Tabla1[[clave]:[id2]],7,0))</f>
        <v/>
      </c>
      <c r="Q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" spans="11:17" x14ac:dyDescent="0.2">
      <c r="K678" s="1" t="str">
        <f>IF(Tabla6[[#This Row],[Clave]]="","",VLOOKUP(Tabla6[[#This Row],[Clave]],Tabla1[[clave]:[id_bitacora]],3,0))</f>
        <v/>
      </c>
      <c r="L678" s="1" t="str">
        <f>IF(Tabla6[[#This Row],[Clave]]="","",VLOOKUP(Tabla6[[#This Row],[Clave]],Tabla1[[clave]:[id_bitacora]],4,0))</f>
        <v/>
      </c>
      <c r="N678" s="1" t="str">
        <f>IF(Tabla6[[#This Row],[proceso]]="","",VLOOKUP(Tabla6[[#This Row],[proceso]],Tabla5[],2,0))</f>
        <v/>
      </c>
      <c r="O678" s="1" t="str">
        <f t="shared" si="10"/>
        <v/>
      </c>
      <c r="P678" s="5" t="str">
        <f>IF(Tabla6[[#This Row],[Clave]]="","",VLOOKUP(Tabla6[[#This Row],[Clave]],Tabla1[[clave]:[id2]],7,0))</f>
        <v/>
      </c>
      <c r="Q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" spans="11:17" x14ac:dyDescent="0.2">
      <c r="K679" s="1" t="str">
        <f>IF(Tabla6[[#This Row],[Clave]]="","",VLOOKUP(Tabla6[[#This Row],[Clave]],Tabla1[[clave]:[id_bitacora]],3,0))</f>
        <v/>
      </c>
      <c r="L679" s="1" t="str">
        <f>IF(Tabla6[[#This Row],[Clave]]="","",VLOOKUP(Tabla6[[#This Row],[Clave]],Tabla1[[clave]:[id_bitacora]],4,0))</f>
        <v/>
      </c>
      <c r="N679" s="1" t="str">
        <f>IF(Tabla6[[#This Row],[proceso]]="","",VLOOKUP(Tabla6[[#This Row],[proceso]],Tabla5[],2,0))</f>
        <v/>
      </c>
      <c r="O679" s="1" t="str">
        <f t="shared" si="10"/>
        <v/>
      </c>
      <c r="P679" s="5" t="str">
        <f>IF(Tabla6[[#This Row],[Clave]]="","",VLOOKUP(Tabla6[[#This Row],[Clave]],Tabla1[[clave]:[id2]],7,0))</f>
        <v/>
      </c>
      <c r="Q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" spans="11:17" x14ac:dyDescent="0.2">
      <c r="K680" s="1" t="str">
        <f>IF(Tabla6[[#This Row],[Clave]]="","",VLOOKUP(Tabla6[[#This Row],[Clave]],Tabla1[[clave]:[id_bitacora]],3,0))</f>
        <v/>
      </c>
      <c r="L680" s="1" t="str">
        <f>IF(Tabla6[[#This Row],[Clave]]="","",VLOOKUP(Tabla6[[#This Row],[Clave]],Tabla1[[clave]:[id_bitacora]],4,0))</f>
        <v/>
      </c>
      <c r="N680" s="1" t="str">
        <f>IF(Tabla6[[#This Row],[proceso]]="","",VLOOKUP(Tabla6[[#This Row],[proceso]],Tabla5[],2,0))</f>
        <v/>
      </c>
      <c r="O680" s="1" t="str">
        <f t="shared" si="10"/>
        <v/>
      </c>
      <c r="P680" s="5" t="str">
        <f>IF(Tabla6[[#This Row],[Clave]]="","",VLOOKUP(Tabla6[[#This Row],[Clave]],Tabla1[[clave]:[id2]],7,0))</f>
        <v/>
      </c>
      <c r="Q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" spans="11:17" x14ac:dyDescent="0.2">
      <c r="K681" s="1" t="str">
        <f>IF(Tabla6[[#This Row],[Clave]]="","",VLOOKUP(Tabla6[[#This Row],[Clave]],Tabla1[[clave]:[id_bitacora]],3,0))</f>
        <v/>
      </c>
      <c r="L681" s="1" t="str">
        <f>IF(Tabla6[[#This Row],[Clave]]="","",VLOOKUP(Tabla6[[#This Row],[Clave]],Tabla1[[clave]:[id_bitacora]],4,0))</f>
        <v/>
      </c>
      <c r="N681" s="1" t="str">
        <f>IF(Tabla6[[#This Row],[proceso]]="","",VLOOKUP(Tabla6[[#This Row],[proceso]],Tabla5[],2,0))</f>
        <v/>
      </c>
      <c r="O681" s="1" t="str">
        <f t="shared" si="10"/>
        <v/>
      </c>
      <c r="P681" s="5" t="str">
        <f>IF(Tabla6[[#This Row],[Clave]]="","",VLOOKUP(Tabla6[[#This Row],[Clave]],Tabla1[[clave]:[id2]],7,0))</f>
        <v/>
      </c>
      <c r="Q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" spans="11:17" x14ac:dyDescent="0.2">
      <c r="K682" s="1" t="str">
        <f>IF(Tabla6[[#This Row],[Clave]]="","",VLOOKUP(Tabla6[[#This Row],[Clave]],Tabla1[[clave]:[id_bitacora]],3,0))</f>
        <v/>
      </c>
      <c r="L682" s="1" t="str">
        <f>IF(Tabla6[[#This Row],[Clave]]="","",VLOOKUP(Tabla6[[#This Row],[Clave]],Tabla1[[clave]:[id_bitacora]],4,0))</f>
        <v/>
      </c>
      <c r="N682" s="1" t="str">
        <f>IF(Tabla6[[#This Row],[proceso]]="","",VLOOKUP(Tabla6[[#This Row],[proceso]],Tabla5[],2,0))</f>
        <v/>
      </c>
      <c r="O682" s="1" t="str">
        <f t="shared" si="10"/>
        <v/>
      </c>
      <c r="P682" s="5" t="str">
        <f>IF(Tabla6[[#This Row],[Clave]]="","",VLOOKUP(Tabla6[[#This Row],[Clave]],Tabla1[[clave]:[id2]],7,0))</f>
        <v/>
      </c>
      <c r="Q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" spans="11:17" x14ac:dyDescent="0.2">
      <c r="K683" s="1" t="str">
        <f>IF(Tabla6[[#This Row],[Clave]]="","",VLOOKUP(Tabla6[[#This Row],[Clave]],Tabla1[[clave]:[id_bitacora]],3,0))</f>
        <v/>
      </c>
      <c r="L683" s="1" t="str">
        <f>IF(Tabla6[[#This Row],[Clave]]="","",VLOOKUP(Tabla6[[#This Row],[Clave]],Tabla1[[clave]:[id_bitacora]],4,0))</f>
        <v/>
      </c>
      <c r="N683" s="1" t="str">
        <f>IF(Tabla6[[#This Row],[proceso]]="","",VLOOKUP(Tabla6[[#This Row],[proceso]],Tabla5[],2,0))</f>
        <v/>
      </c>
      <c r="O683" s="1" t="str">
        <f t="shared" si="10"/>
        <v/>
      </c>
      <c r="P683" s="5" t="str">
        <f>IF(Tabla6[[#This Row],[Clave]]="","",VLOOKUP(Tabla6[[#This Row],[Clave]],Tabla1[[clave]:[id2]],7,0))</f>
        <v/>
      </c>
      <c r="Q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" spans="11:17" x14ac:dyDescent="0.2">
      <c r="K684" s="1" t="str">
        <f>IF(Tabla6[[#This Row],[Clave]]="","",VLOOKUP(Tabla6[[#This Row],[Clave]],Tabla1[[clave]:[id_bitacora]],3,0))</f>
        <v/>
      </c>
      <c r="L684" s="1" t="str">
        <f>IF(Tabla6[[#This Row],[Clave]]="","",VLOOKUP(Tabla6[[#This Row],[Clave]],Tabla1[[clave]:[id_bitacora]],4,0))</f>
        <v/>
      </c>
      <c r="N684" s="1" t="str">
        <f>IF(Tabla6[[#This Row],[proceso]]="","",VLOOKUP(Tabla6[[#This Row],[proceso]],Tabla5[],2,0))</f>
        <v/>
      </c>
      <c r="O684" s="1" t="str">
        <f t="shared" si="10"/>
        <v/>
      </c>
      <c r="P684" s="5" t="str">
        <f>IF(Tabla6[[#This Row],[Clave]]="","",VLOOKUP(Tabla6[[#This Row],[Clave]],Tabla1[[clave]:[id2]],7,0))</f>
        <v/>
      </c>
      <c r="Q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" spans="11:17" x14ac:dyDescent="0.2">
      <c r="K685" s="1" t="str">
        <f>IF(Tabla6[[#This Row],[Clave]]="","",VLOOKUP(Tabla6[[#This Row],[Clave]],Tabla1[[clave]:[id_bitacora]],3,0))</f>
        <v/>
      </c>
      <c r="L685" s="1" t="str">
        <f>IF(Tabla6[[#This Row],[Clave]]="","",VLOOKUP(Tabla6[[#This Row],[Clave]],Tabla1[[clave]:[id_bitacora]],4,0))</f>
        <v/>
      </c>
      <c r="N685" s="1" t="str">
        <f>IF(Tabla6[[#This Row],[proceso]]="","",VLOOKUP(Tabla6[[#This Row],[proceso]],Tabla5[],2,0))</f>
        <v/>
      </c>
      <c r="O685" s="1" t="str">
        <f t="shared" si="10"/>
        <v/>
      </c>
      <c r="P685" s="5" t="str">
        <f>IF(Tabla6[[#This Row],[Clave]]="","",VLOOKUP(Tabla6[[#This Row],[Clave]],Tabla1[[clave]:[id2]],7,0))</f>
        <v/>
      </c>
      <c r="Q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" spans="11:17" x14ac:dyDescent="0.2">
      <c r="K686" s="1" t="str">
        <f>IF(Tabla6[[#This Row],[Clave]]="","",VLOOKUP(Tabla6[[#This Row],[Clave]],Tabla1[[clave]:[id_bitacora]],3,0))</f>
        <v/>
      </c>
      <c r="L686" s="1" t="str">
        <f>IF(Tabla6[[#This Row],[Clave]]="","",VLOOKUP(Tabla6[[#This Row],[Clave]],Tabla1[[clave]:[id_bitacora]],4,0))</f>
        <v/>
      </c>
      <c r="N686" s="1" t="str">
        <f>IF(Tabla6[[#This Row],[proceso]]="","",VLOOKUP(Tabla6[[#This Row],[proceso]],Tabla5[],2,0))</f>
        <v/>
      </c>
      <c r="O686" s="1" t="str">
        <f t="shared" si="10"/>
        <v/>
      </c>
      <c r="P686" s="5" t="str">
        <f>IF(Tabla6[[#This Row],[Clave]]="","",VLOOKUP(Tabla6[[#This Row],[Clave]],Tabla1[[clave]:[id2]],7,0))</f>
        <v/>
      </c>
      <c r="Q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" spans="11:17" x14ac:dyDescent="0.2">
      <c r="K687" s="1" t="str">
        <f>IF(Tabla6[[#This Row],[Clave]]="","",VLOOKUP(Tabla6[[#This Row],[Clave]],Tabla1[[clave]:[id_bitacora]],3,0))</f>
        <v/>
      </c>
      <c r="L687" s="1" t="str">
        <f>IF(Tabla6[[#This Row],[Clave]]="","",VLOOKUP(Tabla6[[#This Row],[Clave]],Tabla1[[clave]:[id_bitacora]],4,0))</f>
        <v/>
      </c>
      <c r="N687" s="1" t="str">
        <f>IF(Tabla6[[#This Row],[proceso]]="","",VLOOKUP(Tabla6[[#This Row],[proceso]],Tabla5[],2,0))</f>
        <v/>
      </c>
      <c r="O687" s="1" t="str">
        <f t="shared" si="10"/>
        <v/>
      </c>
      <c r="P687" s="5" t="str">
        <f>IF(Tabla6[[#This Row],[Clave]]="","",VLOOKUP(Tabla6[[#This Row],[Clave]],Tabla1[[clave]:[id2]],7,0))</f>
        <v/>
      </c>
      <c r="Q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" spans="11:17" x14ac:dyDescent="0.2">
      <c r="K688" s="1" t="str">
        <f>IF(Tabla6[[#This Row],[Clave]]="","",VLOOKUP(Tabla6[[#This Row],[Clave]],Tabla1[[clave]:[id_bitacora]],3,0))</f>
        <v/>
      </c>
      <c r="L688" s="1" t="str">
        <f>IF(Tabla6[[#This Row],[Clave]]="","",VLOOKUP(Tabla6[[#This Row],[Clave]],Tabla1[[clave]:[id_bitacora]],4,0))</f>
        <v/>
      </c>
      <c r="N688" s="1" t="str">
        <f>IF(Tabla6[[#This Row],[proceso]]="","",VLOOKUP(Tabla6[[#This Row],[proceso]],Tabla5[],2,0))</f>
        <v/>
      </c>
      <c r="O688" s="1" t="str">
        <f t="shared" si="10"/>
        <v/>
      </c>
      <c r="P688" s="5" t="str">
        <f>IF(Tabla6[[#This Row],[Clave]]="","",VLOOKUP(Tabla6[[#This Row],[Clave]],Tabla1[[clave]:[id2]],7,0))</f>
        <v/>
      </c>
      <c r="Q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" spans="11:17" x14ac:dyDescent="0.2">
      <c r="K689" s="1" t="str">
        <f>IF(Tabla6[[#This Row],[Clave]]="","",VLOOKUP(Tabla6[[#This Row],[Clave]],Tabla1[[clave]:[id_bitacora]],3,0))</f>
        <v/>
      </c>
      <c r="L689" s="1" t="str">
        <f>IF(Tabla6[[#This Row],[Clave]]="","",VLOOKUP(Tabla6[[#This Row],[Clave]],Tabla1[[clave]:[id_bitacora]],4,0))</f>
        <v/>
      </c>
      <c r="N689" s="1" t="str">
        <f>IF(Tabla6[[#This Row],[proceso]]="","",VLOOKUP(Tabla6[[#This Row],[proceso]],Tabla5[],2,0))</f>
        <v/>
      </c>
      <c r="O689" s="1" t="str">
        <f t="shared" si="10"/>
        <v/>
      </c>
      <c r="P689" s="5" t="str">
        <f>IF(Tabla6[[#This Row],[Clave]]="","",VLOOKUP(Tabla6[[#This Row],[Clave]],Tabla1[[clave]:[id2]],7,0))</f>
        <v/>
      </c>
      <c r="Q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" spans="11:17" x14ac:dyDescent="0.2">
      <c r="K690" s="1" t="str">
        <f>IF(Tabla6[[#This Row],[Clave]]="","",VLOOKUP(Tabla6[[#This Row],[Clave]],Tabla1[[clave]:[id_bitacora]],3,0))</f>
        <v/>
      </c>
      <c r="L690" s="1" t="str">
        <f>IF(Tabla6[[#This Row],[Clave]]="","",VLOOKUP(Tabla6[[#This Row],[Clave]],Tabla1[[clave]:[id_bitacora]],4,0))</f>
        <v/>
      </c>
      <c r="N690" s="1" t="str">
        <f>IF(Tabla6[[#This Row],[proceso]]="","",VLOOKUP(Tabla6[[#This Row],[proceso]],Tabla5[],2,0))</f>
        <v/>
      </c>
      <c r="O690" s="1" t="str">
        <f t="shared" si="10"/>
        <v/>
      </c>
      <c r="P690" s="5" t="str">
        <f>IF(Tabla6[[#This Row],[Clave]]="","",VLOOKUP(Tabla6[[#This Row],[Clave]],Tabla1[[clave]:[id2]],7,0))</f>
        <v/>
      </c>
      <c r="Q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" spans="11:17" x14ac:dyDescent="0.2">
      <c r="K691" s="1" t="str">
        <f>IF(Tabla6[[#This Row],[Clave]]="","",VLOOKUP(Tabla6[[#This Row],[Clave]],Tabla1[[clave]:[id_bitacora]],3,0))</f>
        <v/>
      </c>
      <c r="L691" s="1" t="str">
        <f>IF(Tabla6[[#This Row],[Clave]]="","",VLOOKUP(Tabla6[[#This Row],[Clave]],Tabla1[[clave]:[id_bitacora]],4,0))</f>
        <v/>
      </c>
      <c r="N691" s="1" t="str">
        <f>IF(Tabla6[[#This Row],[proceso]]="","",VLOOKUP(Tabla6[[#This Row],[proceso]],Tabla5[],2,0))</f>
        <v/>
      </c>
      <c r="O691" s="1" t="str">
        <f t="shared" si="10"/>
        <v/>
      </c>
      <c r="P691" s="5" t="str">
        <f>IF(Tabla6[[#This Row],[Clave]]="","",VLOOKUP(Tabla6[[#This Row],[Clave]],Tabla1[[clave]:[id2]],7,0))</f>
        <v/>
      </c>
      <c r="Q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" spans="11:17" x14ac:dyDescent="0.2">
      <c r="K692" s="1" t="str">
        <f>IF(Tabla6[[#This Row],[Clave]]="","",VLOOKUP(Tabla6[[#This Row],[Clave]],Tabla1[[clave]:[id_bitacora]],3,0))</f>
        <v/>
      </c>
      <c r="L692" s="1" t="str">
        <f>IF(Tabla6[[#This Row],[Clave]]="","",VLOOKUP(Tabla6[[#This Row],[Clave]],Tabla1[[clave]:[id_bitacora]],4,0))</f>
        <v/>
      </c>
      <c r="N692" s="1" t="str">
        <f>IF(Tabla6[[#This Row],[proceso]]="","",VLOOKUP(Tabla6[[#This Row],[proceso]],Tabla5[],2,0))</f>
        <v/>
      </c>
      <c r="O692" s="1" t="str">
        <f t="shared" si="10"/>
        <v/>
      </c>
      <c r="P692" s="5" t="str">
        <f>IF(Tabla6[[#This Row],[Clave]]="","",VLOOKUP(Tabla6[[#This Row],[Clave]],Tabla1[[clave]:[id2]],7,0))</f>
        <v/>
      </c>
      <c r="Q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" spans="11:17" x14ac:dyDescent="0.2">
      <c r="K693" s="1" t="str">
        <f>IF(Tabla6[[#This Row],[Clave]]="","",VLOOKUP(Tabla6[[#This Row],[Clave]],Tabla1[[clave]:[id_bitacora]],3,0))</f>
        <v/>
      </c>
      <c r="L693" s="1" t="str">
        <f>IF(Tabla6[[#This Row],[Clave]]="","",VLOOKUP(Tabla6[[#This Row],[Clave]],Tabla1[[clave]:[id_bitacora]],4,0))</f>
        <v/>
      </c>
      <c r="N693" s="1" t="str">
        <f>IF(Tabla6[[#This Row],[proceso]]="","",VLOOKUP(Tabla6[[#This Row],[proceso]],Tabla5[],2,0))</f>
        <v/>
      </c>
      <c r="O693" s="1" t="str">
        <f t="shared" si="10"/>
        <v/>
      </c>
      <c r="P693" s="5" t="str">
        <f>IF(Tabla6[[#This Row],[Clave]]="","",VLOOKUP(Tabla6[[#This Row],[Clave]],Tabla1[[clave]:[id2]],7,0))</f>
        <v/>
      </c>
      <c r="Q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" spans="11:17" x14ac:dyDescent="0.2">
      <c r="K694" s="1" t="str">
        <f>IF(Tabla6[[#This Row],[Clave]]="","",VLOOKUP(Tabla6[[#This Row],[Clave]],Tabla1[[clave]:[id_bitacora]],3,0))</f>
        <v/>
      </c>
      <c r="L694" s="1" t="str">
        <f>IF(Tabla6[[#This Row],[Clave]]="","",VLOOKUP(Tabla6[[#This Row],[Clave]],Tabla1[[clave]:[id_bitacora]],4,0))</f>
        <v/>
      </c>
      <c r="N694" s="1" t="str">
        <f>IF(Tabla6[[#This Row],[proceso]]="","",VLOOKUP(Tabla6[[#This Row],[proceso]],Tabla5[],2,0))</f>
        <v/>
      </c>
      <c r="O694" s="1" t="str">
        <f t="shared" si="10"/>
        <v/>
      </c>
      <c r="P694" s="5" t="str">
        <f>IF(Tabla6[[#This Row],[Clave]]="","",VLOOKUP(Tabla6[[#This Row],[Clave]],Tabla1[[clave]:[id2]],7,0))</f>
        <v/>
      </c>
      <c r="Q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" spans="11:17" x14ac:dyDescent="0.2">
      <c r="K695" s="1" t="str">
        <f>IF(Tabla6[[#This Row],[Clave]]="","",VLOOKUP(Tabla6[[#This Row],[Clave]],Tabla1[[clave]:[id_bitacora]],3,0))</f>
        <v/>
      </c>
      <c r="L695" s="1" t="str">
        <f>IF(Tabla6[[#This Row],[Clave]]="","",VLOOKUP(Tabla6[[#This Row],[Clave]],Tabla1[[clave]:[id_bitacora]],4,0))</f>
        <v/>
      </c>
      <c r="N695" s="1" t="str">
        <f>IF(Tabla6[[#This Row],[proceso]]="","",VLOOKUP(Tabla6[[#This Row],[proceso]],Tabla5[],2,0))</f>
        <v/>
      </c>
      <c r="O695" s="1" t="str">
        <f t="shared" si="10"/>
        <v/>
      </c>
      <c r="P695" s="5" t="str">
        <f>IF(Tabla6[[#This Row],[Clave]]="","",VLOOKUP(Tabla6[[#This Row],[Clave]],Tabla1[[clave]:[id2]],7,0))</f>
        <v/>
      </c>
      <c r="Q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" spans="11:17" x14ac:dyDescent="0.2">
      <c r="K696" s="1" t="str">
        <f>IF(Tabla6[[#This Row],[Clave]]="","",VLOOKUP(Tabla6[[#This Row],[Clave]],Tabla1[[clave]:[id_bitacora]],3,0))</f>
        <v/>
      </c>
      <c r="L696" s="1" t="str">
        <f>IF(Tabla6[[#This Row],[Clave]]="","",VLOOKUP(Tabla6[[#This Row],[Clave]],Tabla1[[clave]:[id_bitacora]],4,0))</f>
        <v/>
      </c>
      <c r="N696" s="1" t="str">
        <f>IF(Tabla6[[#This Row],[proceso]]="","",VLOOKUP(Tabla6[[#This Row],[proceso]],Tabla5[],2,0))</f>
        <v/>
      </c>
      <c r="O696" s="1" t="str">
        <f t="shared" si="10"/>
        <v/>
      </c>
      <c r="P696" s="5" t="str">
        <f>IF(Tabla6[[#This Row],[Clave]]="","",VLOOKUP(Tabla6[[#This Row],[Clave]],Tabla1[[clave]:[id2]],7,0))</f>
        <v/>
      </c>
      <c r="Q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" spans="11:17" x14ac:dyDescent="0.2">
      <c r="K697" s="1" t="str">
        <f>IF(Tabla6[[#This Row],[Clave]]="","",VLOOKUP(Tabla6[[#This Row],[Clave]],Tabla1[[clave]:[id_bitacora]],3,0))</f>
        <v/>
      </c>
      <c r="L697" s="1" t="str">
        <f>IF(Tabla6[[#This Row],[Clave]]="","",VLOOKUP(Tabla6[[#This Row],[Clave]],Tabla1[[clave]:[id_bitacora]],4,0))</f>
        <v/>
      </c>
      <c r="N697" s="1" t="str">
        <f>IF(Tabla6[[#This Row],[proceso]]="","",VLOOKUP(Tabla6[[#This Row],[proceso]],Tabla5[],2,0))</f>
        <v/>
      </c>
      <c r="O697" s="1" t="str">
        <f t="shared" si="10"/>
        <v/>
      </c>
      <c r="P697" s="5" t="str">
        <f>IF(Tabla6[[#This Row],[Clave]]="","",VLOOKUP(Tabla6[[#This Row],[Clave]],Tabla1[[clave]:[id2]],7,0))</f>
        <v/>
      </c>
      <c r="Q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" spans="11:17" x14ac:dyDescent="0.2">
      <c r="K698" s="1" t="str">
        <f>IF(Tabla6[[#This Row],[Clave]]="","",VLOOKUP(Tabla6[[#This Row],[Clave]],Tabla1[[clave]:[id_bitacora]],3,0))</f>
        <v/>
      </c>
      <c r="L698" s="1" t="str">
        <f>IF(Tabla6[[#This Row],[Clave]]="","",VLOOKUP(Tabla6[[#This Row],[Clave]],Tabla1[[clave]:[id_bitacora]],4,0))</f>
        <v/>
      </c>
      <c r="N698" s="1" t="str">
        <f>IF(Tabla6[[#This Row],[proceso]]="","",VLOOKUP(Tabla6[[#This Row],[proceso]],Tabla5[],2,0))</f>
        <v/>
      </c>
      <c r="O698" s="1" t="str">
        <f t="shared" si="10"/>
        <v/>
      </c>
      <c r="P698" s="5" t="str">
        <f>IF(Tabla6[[#This Row],[Clave]]="","",VLOOKUP(Tabla6[[#This Row],[Clave]],Tabla1[[clave]:[id2]],7,0))</f>
        <v/>
      </c>
      <c r="Q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" spans="11:17" x14ac:dyDescent="0.2">
      <c r="K699" s="1" t="str">
        <f>IF(Tabla6[[#This Row],[Clave]]="","",VLOOKUP(Tabla6[[#This Row],[Clave]],Tabla1[[clave]:[id_bitacora]],3,0))</f>
        <v/>
      </c>
      <c r="L699" s="1" t="str">
        <f>IF(Tabla6[[#This Row],[Clave]]="","",VLOOKUP(Tabla6[[#This Row],[Clave]],Tabla1[[clave]:[id_bitacora]],4,0))</f>
        <v/>
      </c>
      <c r="N699" s="1" t="str">
        <f>IF(Tabla6[[#This Row],[proceso]]="","",VLOOKUP(Tabla6[[#This Row],[proceso]],Tabla5[],2,0))</f>
        <v/>
      </c>
      <c r="O699" s="1" t="str">
        <f t="shared" si="10"/>
        <v/>
      </c>
      <c r="P699" s="5" t="str">
        <f>IF(Tabla6[[#This Row],[Clave]]="","",VLOOKUP(Tabla6[[#This Row],[Clave]],Tabla1[[clave]:[id2]],7,0))</f>
        <v/>
      </c>
      <c r="Q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" spans="11:17" x14ac:dyDescent="0.2">
      <c r="K700" s="1" t="str">
        <f>IF(Tabla6[[#This Row],[Clave]]="","",VLOOKUP(Tabla6[[#This Row],[Clave]],Tabla1[[clave]:[id_bitacora]],3,0))</f>
        <v/>
      </c>
      <c r="L700" s="1" t="str">
        <f>IF(Tabla6[[#This Row],[Clave]]="","",VLOOKUP(Tabla6[[#This Row],[Clave]],Tabla1[[clave]:[id_bitacora]],4,0))</f>
        <v/>
      </c>
      <c r="N700" s="1" t="str">
        <f>IF(Tabla6[[#This Row],[proceso]]="","",VLOOKUP(Tabla6[[#This Row],[proceso]],Tabla5[],2,0))</f>
        <v/>
      </c>
      <c r="O700" s="1" t="str">
        <f t="shared" si="10"/>
        <v/>
      </c>
      <c r="P700" s="5" t="str">
        <f>IF(Tabla6[[#This Row],[Clave]]="","",VLOOKUP(Tabla6[[#This Row],[Clave]],Tabla1[[clave]:[id2]],7,0))</f>
        <v/>
      </c>
      <c r="Q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" spans="11:17" x14ac:dyDescent="0.2">
      <c r="K701" s="1" t="str">
        <f>IF(Tabla6[[#This Row],[Clave]]="","",VLOOKUP(Tabla6[[#This Row],[Clave]],Tabla1[[clave]:[id_bitacora]],3,0))</f>
        <v/>
      </c>
      <c r="L701" s="1" t="str">
        <f>IF(Tabla6[[#This Row],[Clave]]="","",VLOOKUP(Tabla6[[#This Row],[Clave]],Tabla1[[clave]:[id_bitacora]],4,0))</f>
        <v/>
      </c>
      <c r="N701" s="1" t="str">
        <f>IF(Tabla6[[#This Row],[proceso]]="","",VLOOKUP(Tabla6[[#This Row],[proceso]],Tabla5[],2,0))</f>
        <v/>
      </c>
      <c r="O701" s="1" t="str">
        <f t="shared" si="10"/>
        <v/>
      </c>
      <c r="P701" s="5" t="str">
        <f>IF(Tabla6[[#This Row],[Clave]]="","",VLOOKUP(Tabla6[[#This Row],[Clave]],Tabla1[[clave]:[id2]],7,0))</f>
        <v/>
      </c>
      <c r="Q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" spans="11:17" x14ac:dyDescent="0.2">
      <c r="K702" s="1" t="str">
        <f>IF(Tabla6[[#This Row],[Clave]]="","",VLOOKUP(Tabla6[[#This Row],[Clave]],Tabla1[[clave]:[id_bitacora]],3,0))</f>
        <v/>
      </c>
      <c r="L702" s="1" t="str">
        <f>IF(Tabla6[[#This Row],[Clave]]="","",VLOOKUP(Tabla6[[#This Row],[Clave]],Tabla1[[clave]:[id_bitacora]],4,0))</f>
        <v/>
      </c>
      <c r="N702" s="1" t="str">
        <f>IF(Tabla6[[#This Row],[proceso]]="","",VLOOKUP(Tabla6[[#This Row],[proceso]],Tabla5[],2,0))</f>
        <v/>
      </c>
      <c r="O702" s="1" t="str">
        <f t="shared" si="10"/>
        <v/>
      </c>
      <c r="P702" s="5" t="str">
        <f>IF(Tabla6[[#This Row],[Clave]]="","",VLOOKUP(Tabla6[[#This Row],[Clave]],Tabla1[[clave]:[id2]],7,0))</f>
        <v/>
      </c>
      <c r="Q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" spans="11:17" x14ac:dyDescent="0.2">
      <c r="K703" s="1" t="str">
        <f>IF(Tabla6[[#This Row],[Clave]]="","",VLOOKUP(Tabla6[[#This Row],[Clave]],Tabla1[[clave]:[id_bitacora]],3,0))</f>
        <v/>
      </c>
      <c r="L703" s="1" t="str">
        <f>IF(Tabla6[[#This Row],[Clave]]="","",VLOOKUP(Tabla6[[#This Row],[Clave]],Tabla1[[clave]:[id_bitacora]],4,0))</f>
        <v/>
      </c>
      <c r="N703" s="1" t="str">
        <f>IF(Tabla6[[#This Row],[proceso]]="","",VLOOKUP(Tabla6[[#This Row],[proceso]],Tabla5[],2,0))</f>
        <v/>
      </c>
      <c r="O703" s="1" t="str">
        <f t="shared" si="10"/>
        <v/>
      </c>
      <c r="P703" s="5" t="str">
        <f>IF(Tabla6[[#This Row],[Clave]]="","",VLOOKUP(Tabla6[[#This Row],[Clave]],Tabla1[[clave]:[id2]],7,0))</f>
        <v/>
      </c>
      <c r="Q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" spans="11:17" x14ac:dyDescent="0.2">
      <c r="K704" s="1" t="str">
        <f>IF(Tabla6[[#This Row],[Clave]]="","",VLOOKUP(Tabla6[[#This Row],[Clave]],Tabla1[[clave]:[id_bitacora]],3,0))</f>
        <v/>
      </c>
      <c r="L704" s="1" t="str">
        <f>IF(Tabla6[[#This Row],[Clave]]="","",VLOOKUP(Tabla6[[#This Row],[Clave]],Tabla1[[clave]:[id_bitacora]],4,0))</f>
        <v/>
      </c>
      <c r="N704" s="1" t="str">
        <f>IF(Tabla6[[#This Row],[proceso]]="","",VLOOKUP(Tabla6[[#This Row],[proceso]],Tabla5[],2,0))</f>
        <v/>
      </c>
      <c r="O704" s="1" t="str">
        <f t="shared" si="10"/>
        <v/>
      </c>
      <c r="P704" s="5" t="str">
        <f>IF(Tabla6[[#This Row],[Clave]]="","",VLOOKUP(Tabla6[[#This Row],[Clave]],Tabla1[[clave]:[id2]],7,0))</f>
        <v/>
      </c>
      <c r="Q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" spans="11:17" x14ac:dyDescent="0.2">
      <c r="K705" s="1" t="str">
        <f>IF(Tabla6[[#This Row],[Clave]]="","",VLOOKUP(Tabla6[[#This Row],[Clave]],Tabla1[[clave]:[id_bitacora]],3,0))</f>
        <v/>
      </c>
      <c r="L705" s="1" t="str">
        <f>IF(Tabla6[[#This Row],[Clave]]="","",VLOOKUP(Tabla6[[#This Row],[Clave]],Tabla1[[clave]:[id_bitacora]],4,0))</f>
        <v/>
      </c>
      <c r="N705" s="1" t="str">
        <f>IF(Tabla6[[#This Row],[proceso]]="","",VLOOKUP(Tabla6[[#This Row],[proceso]],Tabla5[],2,0))</f>
        <v/>
      </c>
      <c r="O705" s="1" t="str">
        <f t="shared" si="10"/>
        <v/>
      </c>
      <c r="P705" s="5" t="str">
        <f>IF(Tabla6[[#This Row],[Clave]]="","",VLOOKUP(Tabla6[[#This Row],[Clave]],Tabla1[[clave]:[id2]],7,0))</f>
        <v/>
      </c>
      <c r="Q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" spans="11:17" x14ac:dyDescent="0.2">
      <c r="K706" s="1" t="str">
        <f>IF(Tabla6[[#This Row],[Clave]]="","",VLOOKUP(Tabla6[[#This Row],[Clave]],Tabla1[[clave]:[id_bitacora]],3,0))</f>
        <v/>
      </c>
      <c r="L706" s="1" t="str">
        <f>IF(Tabla6[[#This Row],[Clave]]="","",VLOOKUP(Tabla6[[#This Row],[Clave]],Tabla1[[clave]:[id_bitacora]],4,0))</f>
        <v/>
      </c>
      <c r="N706" s="1" t="str">
        <f>IF(Tabla6[[#This Row],[proceso]]="","",VLOOKUP(Tabla6[[#This Row],[proceso]],Tabla5[],2,0))</f>
        <v/>
      </c>
      <c r="O706" s="1" t="str">
        <f t="shared" si="10"/>
        <v/>
      </c>
      <c r="P706" s="5" t="str">
        <f>IF(Tabla6[[#This Row],[Clave]]="","",VLOOKUP(Tabla6[[#This Row],[Clave]],Tabla1[[clave]:[id2]],7,0))</f>
        <v/>
      </c>
      <c r="Q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" spans="11:17" x14ac:dyDescent="0.2">
      <c r="K707" s="1" t="str">
        <f>IF(Tabla6[[#This Row],[Clave]]="","",VLOOKUP(Tabla6[[#This Row],[Clave]],Tabla1[[clave]:[id_bitacora]],3,0))</f>
        <v/>
      </c>
      <c r="L707" s="1" t="str">
        <f>IF(Tabla6[[#This Row],[Clave]]="","",VLOOKUP(Tabla6[[#This Row],[Clave]],Tabla1[[clave]:[id_bitacora]],4,0))</f>
        <v/>
      </c>
      <c r="N707" s="1" t="str">
        <f>IF(Tabla6[[#This Row],[proceso]]="","",VLOOKUP(Tabla6[[#This Row],[proceso]],Tabla5[],2,0))</f>
        <v/>
      </c>
      <c r="O707" s="1" t="str">
        <f t="shared" si="10"/>
        <v/>
      </c>
      <c r="P707" s="5" t="str">
        <f>IF(Tabla6[[#This Row],[Clave]]="","",VLOOKUP(Tabla6[[#This Row],[Clave]],Tabla1[[clave]:[id2]],7,0))</f>
        <v/>
      </c>
      <c r="Q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" spans="11:17" x14ac:dyDescent="0.2">
      <c r="K708" s="1" t="str">
        <f>IF(Tabla6[[#This Row],[Clave]]="","",VLOOKUP(Tabla6[[#This Row],[Clave]],Tabla1[[clave]:[id_bitacora]],3,0))</f>
        <v/>
      </c>
      <c r="L708" s="1" t="str">
        <f>IF(Tabla6[[#This Row],[Clave]]="","",VLOOKUP(Tabla6[[#This Row],[Clave]],Tabla1[[clave]:[id_bitacora]],4,0))</f>
        <v/>
      </c>
      <c r="N708" s="1" t="str">
        <f>IF(Tabla6[[#This Row],[proceso]]="","",VLOOKUP(Tabla6[[#This Row],[proceso]],Tabla5[],2,0))</f>
        <v/>
      </c>
      <c r="O708" s="1" t="str">
        <f t="shared" ref="O708:O771" si="11">IF(J708="","",IF(J708=J707,O707+1,1))</f>
        <v/>
      </c>
      <c r="P708" s="5" t="str">
        <f>IF(Tabla6[[#This Row],[Clave]]="","",VLOOKUP(Tabla6[[#This Row],[Clave]],Tabla1[[clave]:[id2]],7,0))</f>
        <v/>
      </c>
      <c r="Q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" spans="11:17" x14ac:dyDescent="0.2">
      <c r="K709" s="1" t="str">
        <f>IF(Tabla6[[#This Row],[Clave]]="","",VLOOKUP(Tabla6[[#This Row],[Clave]],Tabla1[[clave]:[id_bitacora]],3,0))</f>
        <v/>
      </c>
      <c r="L709" s="1" t="str">
        <f>IF(Tabla6[[#This Row],[Clave]]="","",VLOOKUP(Tabla6[[#This Row],[Clave]],Tabla1[[clave]:[id_bitacora]],4,0))</f>
        <v/>
      </c>
      <c r="N709" s="1" t="str">
        <f>IF(Tabla6[[#This Row],[proceso]]="","",VLOOKUP(Tabla6[[#This Row],[proceso]],Tabla5[],2,0))</f>
        <v/>
      </c>
      <c r="O709" s="1" t="str">
        <f t="shared" si="11"/>
        <v/>
      </c>
      <c r="P709" s="5" t="str">
        <f>IF(Tabla6[[#This Row],[Clave]]="","",VLOOKUP(Tabla6[[#This Row],[Clave]],Tabla1[[clave]:[id2]],7,0))</f>
        <v/>
      </c>
      <c r="Q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" spans="11:17" x14ac:dyDescent="0.2">
      <c r="K710" s="1" t="str">
        <f>IF(Tabla6[[#This Row],[Clave]]="","",VLOOKUP(Tabla6[[#This Row],[Clave]],Tabla1[[clave]:[id_bitacora]],3,0))</f>
        <v/>
      </c>
      <c r="L710" s="1" t="str">
        <f>IF(Tabla6[[#This Row],[Clave]]="","",VLOOKUP(Tabla6[[#This Row],[Clave]],Tabla1[[clave]:[id_bitacora]],4,0))</f>
        <v/>
      </c>
      <c r="N710" s="1" t="str">
        <f>IF(Tabla6[[#This Row],[proceso]]="","",VLOOKUP(Tabla6[[#This Row],[proceso]],Tabla5[],2,0))</f>
        <v/>
      </c>
      <c r="O710" s="1" t="str">
        <f t="shared" si="11"/>
        <v/>
      </c>
      <c r="P710" s="5" t="str">
        <f>IF(Tabla6[[#This Row],[Clave]]="","",VLOOKUP(Tabla6[[#This Row],[Clave]],Tabla1[[clave]:[id2]],7,0))</f>
        <v/>
      </c>
      <c r="Q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" spans="11:17" x14ac:dyDescent="0.2">
      <c r="K711" s="1" t="str">
        <f>IF(Tabla6[[#This Row],[Clave]]="","",VLOOKUP(Tabla6[[#This Row],[Clave]],Tabla1[[clave]:[id_bitacora]],3,0))</f>
        <v/>
      </c>
      <c r="L711" s="1" t="str">
        <f>IF(Tabla6[[#This Row],[Clave]]="","",VLOOKUP(Tabla6[[#This Row],[Clave]],Tabla1[[clave]:[id_bitacora]],4,0))</f>
        <v/>
      </c>
      <c r="N711" s="1" t="str">
        <f>IF(Tabla6[[#This Row],[proceso]]="","",VLOOKUP(Tabla6[[#This Row],[proceso]],Tabla5[],2,0))</f>
        <v/>
      </c>
      <c r="O711" s="1" t="str">
        <f t="shared" si="11"/>
        <v/>
      </c>
      <c r="P711" s="5" t="str">
        <f>IF(Tabla6[[#This Row],[Clave]]="","",VLOOKUP(Tabla6[[#This Row],[Clave]],Tabla1[[clave]:[id2]],7,0))</f>
        <v/>
      </c>
      <c r="Q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" spans="11:17" x14ac:dyDescent="0.2">
      <c r="K712" s="1" t="str">
        <f>IF(Tabla6[[#This Row],[Clave]]="","",VLOOKUP(Tabla6[[#This Row],[Clave]],Tabla1[[clave]:[id_bitacora]],3,0))</f>
        <v/>
      </c>
      <c r="L712" s="1" t="str">
        <f>IF(Tabla6[[#This Row],[Clave]]="","",VLOOKUP(Tabla6[[#This Row],[Clave]],Tabla1[[clave]:[id_bitacora]],4,0))</f>
        <v/>
      </c>
      <c r="N712" s="1" t="str">
        <f>IF(Tabla6[[#This Row],[proceso]]="","",VLOOKUP(Tabla6[[#This Row],[proceso]],Tabla5[],2,0))</f>
        <v/>
      </c>
      <c r="O712" s="1" t="str">
        <f t="shared" si="11"/>
        <v/>
      </c>
      <c r="P712" s="5" t="str">
        <f>IF(Tabla6[[#This Row],[Clave]]="","",VLOOKUP(Tabla6[[#This Row],[Clave]],Tabla1[[clave]:[id2]],7,0))</f>
        <v/>
      </c>
      <c r="Q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" spans="11:17" x14ac:dyDescent="0.2">
      <c r="K713" s="1" t="str">
        <f>IF(Tabla6[[#This Row],[Clave]]="","",VLOOKUP(Tabla6[[#This Row],[Clave]],Tabla1[[clave]:[id_bitacora]],3,0))</f>
        <v/>
      </c>
      <c r="L713" s="1" t="str">
        <f>IF(Tabla6[[#This Row],[Clave]]="","",VLOOKUP(Tabla6[[#This Row],[Clave]],Tabla1[[clave]:[id_bitacora]],4,0))</f>
        <v/>
      </c>
      <c r="N713" s="1" t="str">
        <f>IF(Tabla6[[#This Row],[proceso]]="","",VLOOKUP(Tabla6[[#This Row],[proceso]],Tabla5[],2,0))</f>
        <v/>
      </c>
      <c r="O713" s="1" t="str">
        <f t="shared" si="11"/>
        <v/>
      </c>
      <c r="P713" s="5" t="str">
        <f>IF(Tabla6[[#This Row],[Clave]]="","",VLOOKUP(Tabla6[[#This Row],[Clave]],Tabla1[[clave]:[id2]],7,0))</f>
        <v/>
      </c>
      <c r="Q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" spans="11:17" x14ac:dyDescent="0.2">
      <c r="K714" s="1" t="str">
        <f>IF(Tabla6[[#This Row],[Clave]]="","",VLOOKUP(Tabla6[[#This Row],[Clave]],Tabla1[[clave]:[id_bitacora]],3,0))</f>
        <v/>
      </c>
      <c r="L714" s="1" t="str">
        <f>IF(Tabla6[[#This Row],[Clave]]="","",VLOOKUP(Tabla6[[#This Row],[Clave]],Tabla1[[clave]:[id_bitacora]],4,0))</f>
        <v/>
      </c>
      <c r="N714" s="1" t="str">
        <f>IF(Tabla6[[#This Row],[proceso]]="","",VLOOKUP(Tabla6[[#This Row],[proceso]],Tabla5[],2,0))</f>
        <v/>
      </c>
      <c r="O714" s="1" t="str">
        <f t="shared" si="11"/>
        <v/>
      </c>
      <c r="P714" s="5" t="str">
        <f>IF(Tabla6[[#This Row],[Clave]]="","",VLOOKUP(Tabla6[[#This Row],[Clave]],Tabla1[[clave]:[id2]],7,0))</f>
        <v/>
      </c>
      <c r="Q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" spans="11:17" x14ac:dyDescent="0.2">
      <c r="K715" s="1" t="str">
        <f>IF(Tabla6[[#This Row],[Clave]]="","",VLOOKUP(Tabla6[[#This Row],[Clave]],Tabla1[[clave]:[id_bitacora]],3,0))</f>
        <v/>
      </c>
      <c r="L715" s="1" t="str">
        <f>IF(Tabla6[[#This Row],[Clave]]="","",VLOOKUP(Tabla6[[#This Row],[Clave]],Tabla1[[clave]:[id_bitacora]],4,0))</f>
        <v/>
      </c>
      <c r="N715" s="1" t="str">
        <f>IF(Tabla6[[#This Row],[proceso]]="","",VLOOKUP(Tabla6[[#This Row],[proceso]],Tabla5[],2,0))</f>
        <v/>
      </c>
      <c r="O715" s="1" t="str">
        <f t="shared" si="11"/>
        <v/>
      </c>
      <c r="P715" s="5" t="str">
        <f>IF(Tabla6[[#This Row],[Clave]]="","",VLOOKUP(Tabla6[[#This Row],[Clave]],Tabla1[[clave]:[id2]],7,0))</f>
        <v/>
      </c>
      <c r="Q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" spans="11:17" x14ac:dyDescent="0.2">
      <c r="K716" s="1" t="str">
        <f>IF(Tabla6[[#This Row],[Clave]]="","",VLOOKUP(Tabla6[[#This Row],[Clave]],Tabla1[[clave]:[id_bitacora]],3,0))</f>
        <v/>
      </c>
      <c r="L716" s="1" t="str">
        <f>IF(Tabla6[[#This Row],[Clave]]="","",VLOOKUP(Tabla6[[#This Row],[Clave]],Tabla1[[clave]:[id_bitacora]],4,0))</f>
        <v/>
      </c>
      <c r="N716" s="1" t="str">
        <f>IF(Tabla6[[#This Row],[proceso]]="","",VLOOKUP(Tabla6[[#This Row],[proceso]],Tabla5[],2,0))</f>
        <v/>
      </c>
      <c r="O716" s="1" t="str">
        <f t="shared" si="11"/>
        <v/>
      </c>
      <c r="P716" s="5" t="str">
        <f>IF(Tabla6[[#This Row],[Clave]]="","",VLOOKUP(Tabla6[[#This Row],[Clave]],Tabla1[[clave]:[id2]],7,0))</f>
        <v/>
      </c>
      <c r="Q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" spans="11:17" x14ac:dyDescent="0.2">
      <c r="K717" s="1" t="str">
        <f>IF(Tabla6[[#This Row],[Clave]]="","",VLOOKUP(Tabla6[[#This Row],[Clave]],Tabla1[[clave]:[id_bitacora]],3,0))</f>
        <v/>
      </c>
      <c r="L717" s="1" t="str">
        <f>IF(Tabla6[[#This Row],[Clave]]="","",VLOOKUP(Tabla6[[#This Row],[Clave]],Tabla1[[clave]:[id_bitacora]],4,0))</f>
        <v/>
      </c>
      <c r="N717" s="1" t="str">
        <f>IF(Tabla6[[#This Row],[proceso]]="","",VLOOKUP(Tabla6[[#This Row],[proceso]],Tabla5[],2,0))</f>
        <v/>
      </c>
      <c r="O717" s="1" t="str">
        <f t="shared" si="11"/>
        <v/>
      </c>
      <c r="P717" s="5" t="str">
        <f>IF(Tabla6[[#This Row],[Clave]]="","",VLOOKUP(Tabla6[[#This Row],[Clave]],Tabla1[[clave]:[id2]],7,0))</f>
        <v/>
      </c>
      <c r="Q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" spans="11:17" x14ac:dyDescent="0.2">
      <c r="K718" s="1" t="str">
        <f>IF(Tabla6[[#This Row],[Clave]]="","",VLOOKUP(Tabla6[[#This Row],[Clave]],Tabla1[[clave]:[id_bitacora]],3,0))</f>
        <v/>
      </c>
      <c r="L718" s="1" t="str">
        <f>IF(Tabla6[[#This Row],[Clave]]="","",VLOOKUP(Tabla6[[#This Row],[Clave]],Tabla1[[clave]:[id_bitacora]],4,0))</f>
        <v/>
      </c>
      <c r="N718" s="1" t="str">
        <f>IF(Tabla6[[#This Row],[proceso]]="","",VLOOKUP(Tabla6[[#This Row],[proceso]],Tabla5[],2,0))</f>
        <v/>
      </c>
      <c r="O718" s="1" t="str">
        <f t="shared" si="11"/>
        <v/>
      </c>
      <c r="P718" s="5" t="str">
        <f>IF(Tabla6[[#This Row],[Clave]]="","",VLOOKUP(Tabla6[[#This Row],[Clave]],Tabla1[[clave]:[id2]],7,0))</f>
        <v/>
      </c>
      <c r="Q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" spans="11:17" x14ac:dyDescent="0.2">
      <c r="K719" s="1" t="str">
        <f>IF(Tabla6[[#This Row],[Clave]]="","",VLOOKUP(Tabla6[[#This Row],[Clave]],Tabla1[[clave]:[id_bitacora]],3,0))</f>
        <v/>
      </c>
      <c r="L719" s="1" t="str">
        <f>IF(Tabla6[[#This Row],[Clave]]="","",VLOOKUP(Tabla6[[#This Row],[Clave]],Tabla1[[clave]:[id_bitacora]],4,0))</f>
        <v/>
      </c>
      <c r="N719" s="1" t="str">
        <f>IF(Tabla6[[#This Row],[proceso]]="","",VLOOKUP(Tabla6[[#This Row],[proceso]],Tabla5[],2,0))</f>
        <v/>
      </c>
      <c r="O719" s="1" t="str">
        <f t="shared" si="11"/>
        <v/>
      </c>
      <c r="P719" s="5" t="str">
        <f>IF(Tabla6[[#This Row],[Clave]]="","",VLOOKUP(Tabla6[[#This Row],[Clave]],Tabla1[[clave]:[id2]],7,0))</f>
        <v/>
      </c>
      <c r="Q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" spans="11:17" x14ac:dyDescent="0.2">
      <c r="K720" s="1" t="str">
        <f>IF(Tabla6[[#This Row],[Clave]]="","",VLOOKUP(Tabla6[[#This Row],[Clave]],Tabla1[[clave]:[id_bitacora]],3,0))</f>
        <v/>
      </c>
      <c r="L720" s="1" t="str">
        <f>IF(Tabla6[[#This Row],[Clave]]="","",VLOOKUP(Tabla6[[#This Row],[Clave]],Tabla1[[clave]:[id_bitacora]],4,0))</f>
        <v/>
      </c>
      <c r="N720" s="1" t="str">
        <f>IF(Tabla6[[#This Row],[proceso]]="","",VLOOKUP(Tabla6[[#This Row],[proceso]],Tabla5[],2,0))</f>
        <v/>
      </c>
      <c r="O720" s="1" t="str">
        <f t="shared" si="11"/>
        <v/>
      </c>
      <c r="P720" s="5" t="str">
        <f>IF(Tabla6[[#This Row],[Clave]]="","",VLOOKUP(Tabla6[[#This Row],[Clave]],Tabla1[[clave]:[id2]],7,0))</f>
        <v/>
      </c>
      <c r="Q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" spans="11:17" x14ac:dyDescent="0.2">
      <c r="K721" s="1" t="str">
        <f>IF(Tabla6[[#This Row],[Clave]]="","",VLOOKUP(Tabla6[[#This Row],[Clave]],Tabla1[[clave]:[id_bitacora]],3,0))</f>
        <v/>
      </c>
      <c r="L721" s="1" t="str">
        <f>IF(Tabla6[[#This Row],[Clave]]="","",VLOOKUP(Tabla6[[#This Row],[Clave]],Tabla1[[clave]:[id_bitacora]],4,0))</f>
        <v/>
      </c>
      <c r="N721" s="1" t="str">
        <f>IF(Tabla6[[#This Row],[proceso]]="","",VLOOKUP(Tabla6[[#This Row],[proceso]],Tabla5[],2,0))</f>
        <v/>
      </c>
      <c r="O721" s="1" t="str">
        <f t="shared" si="11"/>
        <v/>
      </c>
      <c r="P721" s="5" t="str">
        <f>IF(Tabla6[[#This Row],[Clave]]="","",VLOOKUP(Tabla6[[#This Row],[Clave]],Tabla1[[clave]:[id2]],7,0))</f>
        <v/>
      </c>
      <c r="Q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" spans="11:17" x14ac:dyDescent="0.2">
      <c r="K722" s="1" t="str">
        <f>IF(Tabla6[[#This Row],[Clave]]="","",VLOOKUP(Tabla6[[#This Row],[Clave]],Tabla1[[clave]:[id_bitacora]],3,0))</f>
        <v/>
      </c>
      <c r="L722" s="1" t="str">
        <f>IF(Tabla6[[#This Row],[Clave]]="","",VLOOKUP(Tabla6[[#This Row],[Clave]],Tabla1[[clave]:[id_bitacora]],4,0))</f>
        <v/>
      </c>
      <c r="N722" s="1" t="str">
        <f>IF(Tabla6[[#This Row],[proceso]]="","",VLOOKUP(Tabla6[[#This Row],[proceso]],Tabla5[],2,0))</f>
        <v/>
      </c>
      <c r="O722" s="1" t="str">
        <f t="shared" si="11"/>
        <v/>
      </c>
      <c r="P722" s="5" t="str">
        <f>IF(Tabla6[[#This Row],[Clave]]="","",VLOOKUP(Tabla6[[#This Row],[Clave]],Tabla1[[clave]:[id2]],7,0))</f>
        <v/>
      </c>
      <c r="Q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" spans="11:17" x14ac:dyDescent="0.2">
      <c r="K723" s="1" t="str">
        <f>IF(Tabla6[[#This Row],[Clave]]="","",VLOOKUP(Tabla6[[#This Row],[Clave]],Tabla1[[clave]:[id_bitacora]],3,0))</f>
        <v/>
      </c>
      <c r="L723" s="1" t="str">
        <f>IF(Tabla6[[#This Row],[Clave]]="","",VLOOKUP(Tabla6[[#This Row],[Clave]],Tabla1[[clave]:[id_bitacora]],4,0))</f>
        <v/>
      </c>
      <c r="N723" s="1" t="str">
        <f>IF(Tabla6[[#This Row],[proceso]]="","",VLOOKUP(Tabla6[[#This Row],[proceso]],Tabla5[],2,0))</f>
        <v/>
      </c>
      <c r="O723" s="1" t="str">
        <f t="shared" si="11"/>
        <v/>
      </c>
      <c r="P723" s="5" t="str">
        <f>IF(Tabla6[[#This Row],[Clave]]="","",VLOOKUP(Tabla6[[#This Row],[Clave]],Tabla1[[clave]:[id2]],7,0))</f>
        <v/>
      </c>
      <c r="Q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" spans="11:17" x14ac:dyDescent="0.2">
      <c r="K724" s="1" t="str">
        <f>IF(Tabla6[[#This Row],[Clave]]="","",VLOOKUP(Tabla6[[#This Row],[Clave]],Tabla1[[clave]:[id_bitacora]],3,0))</f>
        <v/>
      </c>
      <c r="L724" s="1" t="str">
        <f>IF(Tabla6[[#This Row],[Clave]]="","",VLOOKUP(Tabla6[[#This Row],[Clave]],Tabla1[[clave]:[id_bitacora]],4,0))</f>
        <v/>
      </c>
      <c r="N724" s="1" t="str">
        <f>IF(Tabla6[[#This Row],[proceso]]="","",VLOOKUP(Tabla6[[#This Row],[proceso]],Tabla5[],2,0))</f>
        <v/>
      </c>
      <c r="O724" s="1" t="str">
        <f t="shared" si="11"/>
        <v/>
      </c>
      <c r="P724" s="5" t="str">
        <f>IF(Tabla6[[#This Row],[Clave]]="","",VLOOKUP(Tabla6[[#This Row],[Clave]],Tabla1[[clave]:[id2]],7,0))</f>
        <v/>
      </c>
      <c r="Q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" spans="11:17" x14ac:dyDescent="0.2">
      <c r="K725" s="1" t="str">
        <f>IF(Tabla6[[#This Row],[Clave]]="","",VLOOKUP(Tabla6[[#This Row],[Clave]],Tabla1[[clave]:[id_bitacora]],3,0))</f>
        <v/>
      </c>
      <c r="L725" s="1" t="str">
        <f>IF(Tabla6[[#This Row],[Clave]]="","",VLOOKUP(Tabla6[[#This Row],[Clave]],Tabla1[[clave]:[id_bitacora]],4,0))</f>
        <v/>
      </c>
      <c r="N725" s="1" t="str">
        <f>IF(Tabla6[[#This Row],[proceso]]="","",VLOOKUP(Tabla6[[#This Row],[proceso]],Tabla5[],2,0))</f>
        <v/>
      </c>
      <c r="O725" s="1" t="str">
        <f t="shared" si="11"/>
        <v/>
      </c>
      <c r="P725" s="5" t="str">
        <f>IF(Tabla6[[#This Row],[Clave]]="","",VLOOKUP(Tabla6[[#This Row],[Clave]],Tabla1[[clave]:[id2]],7,0))</f>
        <v/>
      </c>
      <c r="Q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" spans="11:17" x14ac:dyDescent="0.2">
      <c r="K726" s="1" t="str">
        <f>IF(Tabla6[[#This Row],[Clave]]="","",VLOOKUP(Tabla6[[#This Row],[Clave]],Tabla1[[clave]:[id_bitacora]],3,0))</f>
        <v/>
      </c>
      <c r="L726" s="1" t="str">
        <f>IF(Tabla6[[#This Row],[Clave]]="","",VLOOKUP(Tabla6[[#This Row],[Clave]],Tabla1[[clave]:[id_bitacora]],4,0))</f>
        <v/>
      </c>
      <c r="N726" s="1" t="str">
        <f>IF(Tabla6[[#This Row],[proceso]]="","",VLOOKUP(Tabla6[[#This Row],[proceso]],Tabla5[],2,0))</f>
        <v/>
      </c>
      <c r="O726" s="1" t="str">
        <f t="shared" si="11"/>
        <v/>
      </c>
      <c r="P726" s="5" t="str">
        <f>IF(Tabla6[[#This Row],[Clave]]="","",VLOOKUP(Tabla6[[#This Row],[Clave]],Tabla1[[clave]:[id2]],7,0))</f>
        <v/>
      </c>
      <c r="Q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" spans="11:17" x14ac:dyDescent="0.2">
      <c r="K727" s="1" t="str">
        <f>IF(Tabla6[[#This Row],[Clave]]="","",VLOOKUP(Tabla6[[#This Row],[Clave]],Tabla1[[clave]:[id_bitacora]],3,0))</f>
        <v/>
      </c>
      <c r="L727" s="1" t="str">
        <f>IF(Tabla6[[#This Row],[Clave]]="","",VLOOKUP(Tabla6[[#This Row],[Clave]],Tabla1[[clave]:[id_bitacora]],4,0))</f>
        <v/>
      </c>
      <c r="N727" s="1" t="str">
        <f>IF(Tabla6[[#This Row],[proceso]]="","",VLOOKUP(Tabla6[[#This Row],[proceso]],Tabla5[],2,0))</f>
        <v/>
      </c>
      <c r="O727" s="1" t="str">
        <f t="shared" si="11"/>
        <v/>
      </c>
      <c r="P727" s="5" t="str">
        <f>IF(Tabla6[[#This Row],[Clave]]="","",VLOOKUP(Tabla6[[#This Row],[Clave]],Tabla1[[clave]:[id2]],7,0))</f>
        <v/>
      </c>
      <c r="Q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" spans="11:17" x14ac:dyDescent="0.2">
      <c r="K728" s="1" t="str">
        <f>IF(Tabla6[[#This Row],[Clave]]="","",VLOOKUP(Tabla6[[#This Row],[Clave]],Tabla1[[clave]:[id_bitacora]],3,0))</f>
        <v/>
      </c>
      <c r="L728" s="1" t="str">
        <f>IF(Tabla6[[#This Row],[Clave]]="","",VLOOKUP(Tabla6[[#This Row],[Clave]],Tabla1[[clave]:[id_bitacora]],4,0))</f>
        <v/>
      </c>
      <c r="N728" s="1" t="str">
        <f>IF(Tabla6[[#This Row],[proceso]]="","",VLOOKUP(Tabla6[[#This Row],[proceso]],Tabla5[],2,0))</f>
        <v/>
      </c>
      <c r="O728" s="1" t="str">
        <f t="shared" si="11"/>
        <v/>
      </c>
      <c r="P728" s="5" t="str">
        <f>IF(Tabla6[[#This Row],[Clave]]="","",VLOOKUP(Tabla6[[#This Row],[Clave]],Tabla1[[clave]:[id2]],7,0))</f>
        <v/>
      </c>
      <c r="Q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" spans="11:17" x14ac:dyDescent="0.2">
      <c r="K729" s="1" t="str">
        <f>IF(Tabla6[[#This Row],[Clave]]="","",VLOOKUP(Tabla6[[#This Row],[Clave]],Tabla1[[clave]:[id_bitacora]],3,0))</f>
        <v/>
      </c>
      <c r="L729" s="1" t="str">
        <f>IF(Tabla6[[#This Row],[Clave]]="","",VLOOKUP(Tabla6[[#This Row],[Clave]],Tabla1[[clave]:[id_bitacora]],4,0))</f>
        <v/>
      </c>
      <c r="N729" s="1" t="str">
        <f>IF(Tabla6[[#This Row],[proceso]]="","",VLOOKUP(Tabla6[[#This Row],[proceso]],Tabla5[],2,0))</f>
        <v/>
      </c>
      <c r="O729" s="1" t="str">
        <f t="shared" si="11"/>
        <v/>
      </c>
      <c r="P729" s="5" t="str">
        <f>IF(Tabla6[[#This Row],[Clave]]="","",VLOOKUP(Tabla6[[#This Row],[Clave]],Tabla1[[clave]:[id2]],7,0))</f>
        <v/>
      </c>
      <c r="Q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" spans="11:17" x14ac:dyDescent="0.2">
      <c r="K730" s="1" t="str">
        <f>IF(Tabla6[[#This Row],[Clave]]="","",VLOOKUP(Tabla6[[#This Row],[Clave]],Tabla1[[clave]:[id_bitacora]],3,0))</f>
        <v/>
      </c>
      <c r="L730" s="1" t="str">
        <f>IF(Tabla6[[#This Row],[Clave]]="","",VLOOKUP(Tabla6[[#This Row],[Clave]],Tabla1[[clave]:[id_bitacora]],4,0))</f>
        <v/>
      </c>
      <c r="N730" s="1" t="str">
        <f>IF(Tabla6[[#This Row],[proceso]]="","",VLOOKUP(Tabla6[[#This Row],[proceso]],Tabla5[],2,0))</f>
        <v/>
      </c>
      <c r="O730" s="1" t="str">
        <f t="shared" si="11"/>
        <v/>
      </c>
      <c r="P730" s="5" t="str">
        <f>IF(Tabla6[[#This Row],[Clave]]="","",VLOOKUP(Tabla6[[#This Row],[Clave]],Tabla1[[clave]:[id2]],7,0))</f>
        <v/>
      </c>
      <c r="Q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" spans="11:17" x14ac:dyDescent="0.2">
      <c r="K731" s="1" t="str">
        <f>IF(Tabla6[[#This Row],[Clave]]="","",VLOOKUP(Tabla6[[#This Row],[Clave]],Tabla1[[clave]:[id_bitacora]],3,0))</f>
        <v/>
      </c>
      <c r="L731" s="1" t="str">
        <f>IF(Tabla6[[#This Row],[Clave]]="","",VLOOKUP(Tabla6[[#This Row],[Clave]],Tabla1[[clave]:[id_bitacora]],4,0))</f>
        <v/>
      </c>
      <c r="N731" s="1" t="str">
        <f>IF(Tabla6[[#This Row],[proceso]]="","",VLOOKUP(Tabla6[[#This Row],[proceso]],Tabla5[],2,0))</f>
        <v/>
      </c>
      <c r="O731" s="1" t="str">
        <f t="shared" si="11"/>
        <v/>
      </c>
      <c r="P731" s="5" t="str">
        <f>IF(Tabla6[[#This Row],[Clave]]="","",VLOOKUP(Tabla6[[#This Row],[Clave]],Tabla1[[clave]:[id2]],7,0))</f>
        <v/>
      </c>
      <c r="Q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" spans="11:17" x14ac:dyDescent="0.2">
      <c r="K732" s="1" t="str">
        <f>IF(Tabla6[[#This Row],[Clave]]="","",VLOOKUP(Tabla6[[#This Row],[Clave]],Tabla1[[clave]:[id_bitacora]],3,0))</f>
        <v/>
      </c>
      <c r="L732" s="1" t="str">
        <f>IF(Tabla6[[#This Row],[Clave]]="","",VLOOKUP(Tabla6[[#This Row],[Clave]],Tabla1[[clave]:[id_bitacora]],4,0))</f>
        <v/>
      </c>
      <c r="N732" s="1" t="str">
        <f>IF(Tabla6[[#This Row],[proceso]]="","",VLOOKUP(Tabla6[[#This Row],[proceso]],Tabla5[],2,0))</f>
        <v/>
      </c>
      <c r="O732" s="1" t="str">
        <f t="shared" si="11"/>
        <v/>
      </c>
      <c r="P732" s="5" t="str">
        <f>IF(Tabla6[[#This Row],[Clave]]="","",VLOOKUP(Tabla6[[#This Row],[Clave]],Tabla1[[clave]:[id2]],7,0))</f>
        <v/>
      </c>
      <c r="Q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" spans="11:17" x14ac:dyDescent="0.2">
      <c r="K733" s="1" t="str">
        <f>IF(Tabla6[[#This Row],[Clave]]="","",VLOOKUP(Tabla6[[#This Row],[Clave]],Tabla1[[clave]:[id_bitacora]],3,0))</f>
        <v/>
      </c>
      <c r="L733" s="1" t="str">
        <f>IF(Tabla6[[#This Row],[Clave]]="","",VLOOKUP(Tabla6[[#This Row],[Clave]],Tabla1[[clave]:[id_bitacora]],4,0))</f>
        <v/>
      </c>
      <c r="N733" s="1" t="str">
        <f>IF(Tabla6[[#This Row],[proceso]]="","",VLOOKUP(Tabla6[[#This Row],[proceso]],Tabla5[],2,0))</f>
        <v/>
      </c>
      <c r="O733" s="1" t="str">
        <f t="shared" si="11"/>
        <v/>
      </c>
      <c r="P733" s="5" t="str">
        <f>IF(Tabla6[[#This Row],[Clave]]="","",VLOOKUP(Tabla6[[#This Row],[Clave]],Tabla1[[clave]:[id2]],7,0))</f>
        <v/>
      </c>
      <c r="Q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" spans="11:17" x14ac:dyDescent="0.2">
      <c r="K734" s="1" t="str">
        <f>IF(Tabla6[[#This Row],[Clave]]="","",VLOOKUP(Tabla6[[#This Row],[Clave]],Tabla1[[clave]:[id_bitacora]],3,0))</f>
        <v/>
      </c>
      <c r="L734" s="1" t="str">
        <f>IF(Tabla6[[#This Row],[Clave]]="","",VLOOKUP(Tabla6[[#This Row],[Clave]],Tabla1[[clave]:[id_bitacora]],4,0))</f>
        <v/>
      </c>
      <c r="N734" s="1" t="str">
        <f>IF(Tabla6[[#This Row],[proceso]]="","",VLOOKUP(Tabla6[[#This Row],[proceso]],Tabla5[],2,0))</f>
        <v/>
      </c>
      <c r="O734" s="1" t="str">
        <f t="shared" si="11"/>
        <v/>
      </c>
      <c r="P734" s="5" t="str">
        <f>IF(Tabla6[[#This Row],[Clave]]="","",VLOOKUP(Tabla6[[#This Row],[Clave]],Tabla1[[clave]:[id2]],7,0))</f>
        <v/>
      </c>
      <c r="Q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" spans="11:17" x14ac:dyDescent="0.2">
      <c r="K735" s="1" t="str">
        <f>IF(Tabla6[[#This Row],[Clave]]="","",VLOOKUP(Tabla6[[#This Row],[Clave]],Tabla1[[clave]:[id_bitacora]],3,0))</f>
        <v/>
      </c>
      <c r="L735" s="1" t="str">
        <f>IF(Tabla6[[#This Row],[Clave]]="","",VLOOKUP(Tabla6[[#This Row],[Clave]],Tabla1[[clave]:[id_bitacora]],4,0))</f>
        <v/>
      </c>
      <c r="N735" s="1" t="str">
        <f>IF(Tabla6[[#This Row],[proceso]]="","",VLOOKUP(Tabla6[[#This Row],[proceso]],Tabla5[],2,0))</f>
        <v/>
      </c>
      <c r="O735" s="1" t="str">
        <f t="shared" si="11"/>
        <v/>
      </c>
      <c r="P735" s="5" t="str">
        <f>IF(Tabla6[[#This Row],[Clave]]="","",VLOOKUP(Tabla6[[#This Row],[Clave]],Tabla1[[clave]:[id2]],7,0))</f>
        <v/>
      </c>
      <c r="Q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" spans="11:17" x14ac:dyDescent="0.2">
      <c r="K736" s="1" t="str">
        <f>IF(Tabla6[[#This Row],[Clave]]="","",VLOOKUP(Tabla6[[#This Row],[Clave]],Tabla1[[clave]:[id_bitacora]],3,0))</f>
        <v/>
      </c>
      <c r="L736" s="1" t="str">
        <f>IF(Tabla6[[#This Row],[Clave]]="","",VLOOKUP(Tabla6[[#This Row],[Clave]],Tabla1[[clave]:[id_bitacora]],4,0))</f>
        <v/>
      </c>
      <c r="N736" s="1" t="str">
        <f>IF(Tabla6[[#This Row],[proceso]]="","",VLOOKUP(Tabla6[[#This Row],[proceso]],Tabla5[],2,0))</f>
        <v/>
      </c>
      <c r="O736" s="1" t="str">
        <f t="shared" si="11"/>
        <v/>
      </c>
      <c r="P736" s="5" t="str">
        <f>IF(Tabla6[[#This Row],[Clave]]="","",VLOOKUP(Tabla6[[#This Row],[Clave]],Tabla1[[clave]:[id2]],7,0))</f>
        <v/>
      </c>
      <c r="Q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" spans="11:17" x14ac:dyDescent="0.2">
      <c r="K737" s="1" t="str">
        <f>IF(Tabla6[[#This Row],[Clave]]="","",VLOOKUP(Tabla6[[#This Row],[Clave]],Tabla1[[clave]:[id_bitacora]],3,0))</f>
        <v/>
      </c>
      <c r="L737" s="1" t="str">
        <f>IF(Tabla6[[#This Row],[Clave]]="","",VLOOKUP(Tabla6[[#This Row],[Clave]],Tabla1[[clave]:[id_bitacora]],4,0))</f>
        <v/>
      </c>
      <c r="N737" s="1" t="str">
        <f>IF(Tabla6[[#This Row],[proceso]]="","",VLOOKUP(Tabla6[[#This Row],[proceso]],Tabla5[],2,0))</f>
        <v/>
      </c>
      <c r="O737" s="1" t="str">
        <f t="shared" si="11"/>
        <v/>
      </c>
      <c r="P737" s="5" t="str">
        <f>IF(Tabla6[[#This Row],[Clave]]="","",VLOOKUP(Tabla6[[#This Row],[Clave]],Tabla1[[clave]:[id2]],7,0))</f>
        <v/>
      </c>
      <c r="Q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" spans="11:17" x14ac:dyDescent="0.2">
      <c r="K738" s="1" t="str">
        <f>IF(Tabla6[[#This Row],[Clave]]="","",VLOOKUP(Tabla6[[#This Row],[Clave]],Tabla1[[clave]:[id_bitacora]],3,0))</f>
        <v/>
      </c>
      <c r="L738" s="1" t="str">
        <f>IF(Tabla6[[#This Row],[Clave]]="","",VLOOKUP(Tabla6[[#This Row],[Clave]],Tabla1[[clave]:[id_bitacora]],4,0))</f>
        <v/>
      </c>
      <c r="N738" s="1" t="str">
        <f>IF(Tabla6[[#This Row],[proceso]]="","",VLOOKUP(Tabla6[[#This Row],[proceso]],Tabla5[],2,0))</f>
        <v/>
      </c>
      <c r="O738" s="1" t="str">
        <f t="shared" si="11"/>
        <v/>
      </c>
      <c r="P738" s="5" t="str">
        <f>IF(Tabla6[[#This Row],[Clave]]="","",VLOOKUP(Tabla6[[#This Row],[Clave]],Tabla1[[clave]:[id2]],7,0))</f>
        <v/>
      </c>
      <c r="Q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" spans="11:17" x14ac:dyDescent="0.2">
      <c r="K739" s="1" t="str">
        <f>IF(Tabla6[[#This Row],[Clave]]="","",VLOOKUP(Tabla6[[#This Row],[Clave]],Tabla1[[clave]:[id_bitacora]],3,0))</f>
        <v/>
      </c>
      <c r="L739" s="1" t="str">
        <f>IF(Tabla6[[#This Row],[Clave]]="","",VLOOKUP(Tabla6[[#This Row],[Clave]],Tabla1[[clave]:[id_bitacora]],4,0))</f>
        <v/>
      </c>
      <c r="N739" s="1" t="str">
        <f>IF(Tabla6[[#This Row],[proceso]]="","",VLOOKUP(Tabla6[[#This Row],[proceso]],Tabla5[],2,0))</f>
        <v/>
      </c>
      <c r="O739" s="1" t="str">
        <f t="shared" si="11"/>
        <v/>
      </c>
      <c r="P739" s="5" t="str">
        <f>IF(Tabla6[[#This Row],[Clave]]="","",VLOOKUP(Tabla6[[#This Row],[Clave]],Tabla1[[clave]:[id2]],7,0))</f>
        <v/>
      </c>
      <c r="Q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" spans="11:17" x14ac:dyDescent="0.2">
      <c r="K740" s="1" t="str">
        <f>IF(Tabla6[[#This Row],[Clave]]="","",VLOOKUP(Tabla6[[#This Row],[Clave]],Tabla1[[clave]:[id_bitacora]],3,0))</f>
        <v/>
      </c>
      <c r="L740" s="1" t="str">
        <f>IF(Tabla6[[#This Row],[Clave]]="","",VLOOKUP(Tabla6[[#This Row],[Clave]],Tabla1[[clave]:[id_bitacora]],4,0))</f>
        <v/>
      </c>
      <c r="N740" s="1" t="str">
        <f>IF(Tabla6[[#This Row],[proceso]]="","",VLOOKUP(Tabla6[[#This Row],[proceso]],Tabla5[],2,0))</f>
        <v/>
      </c>
      <c r="O740" s="1" t="str">
        <f t="shared" si="11"/>
        <v/>
      </c>
      <c r="P740" s="5" t="str">
        <f>IF(Tabla6[[#This Row],[Clave]]="","",VLOOKUP(Tabla6[[#This Row],[Clave]],Tabla1[[clave]:[id2]],7,0))</f>
        <v/>
      </c>
      <c r="Q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" spans="11:17" x14ac:dyDescent="0.2">
      <c r="K741" s="1" t="str">
        <f>IF(Tabla6[[#This Row],[Clave]]="","",VLOOKUP(Tabla6[[#This Row],[Clave]],Tabla1[[clave]:[id_bitacora]],3,0))</f>
        <v/>
      </c>
      <c r="L741" s="1" t="str">
        <f>IF(Tabla6[[#This Row],[Clave]]="","",VLOOKUP(Tabla6[[#This Row],[Clave]],Tabla1[[clave]:[id_bitacora]],4,0))</f>
        <v/>
      </c>
      <c r="N741" s="1" t="str">
        <f>IF(Tabla6[[#This Row],[proceso]]="","",VLOOKUP(Tabla6[[#This Row],[proceso]],Tabla5[],2,0))</f>
        <v/>
      </c>
      <c r="O741" s="1" t="str">
        <f t="shared" si="11"/>
        <v/>
      </c>
      <c r="P741" s="5" t="str">
        <f>IF(Tabla6[[#This Row],[Clave]]="","",VLOOKUP(Tabla6[[#This Row],[Clave]],Tabla1[[clave]:[id2]],7,0))</f>
        <v/>
      </c>
      <c r="Q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" spans="11:17" x14ac:dyDescent="0.2">
      <c r="K742" s="1" t="str">
        <f>IF(Tabla6[[#This Row],[Clave]]="","",VLOOKUP(Tabla6[[#This Row],[Clave]],Tabla1[[clave]:[id_bitacora]],3,0))</f>
        <v/>
      </c>
      <c r="L742" s="1" t="str">
        <f>IF(Tabla6[[#This Row],[Clave]]="","",VLOOKUP(Tabla6[[#This Row],[Clave]],Tabla1[[clave]:[id_bitacora]],4,0))</f>
        <v/>
      </c>
      <c r="N742" s="1" t="str">
        <f>IF(Tabla6[[#This Row],[proceso]]="","",VLOOKUP(Tabla6[[#This Row],[proceso]],Tabla5[],2,0))</f>
        <v/>
      </c>
      <c r="O742" s="1" t="str">
        <f t="shared" si="11"/>
        <v/>
      </c>
      <c r="P742" s="5" t="str">
        <f>IF(Tabla6[[#This Row],[Clave]]="","",VLOOKUP(Tabla6[[#This Row],[Clave]],Tabla1[[clave]:[id2]],7,0))</f>
        <v/>
      </c>
      <c r="Q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" spans="11:17" x14ac:dyDescent="0.2">
      <c r="K743" s="1" t="str">
        <f>IF(Tabla6[[#This Row],[Clave]]="","",VLOOKUP(Tabla6[[#This Row],[Clave]],Tabla1[[clave]:[id_bitacora]],3,0))</f>
        <v/>
      </c>
      <c r="L743" s="1" t="str">
        <f>IF(Tabla6[[#This Row],[Clave]]="","",VLOOKUP(Tabla6[[#This Row],[Clave]],Tabla1[[clave]:[id_bitacora]],4,0))</f>
        <v/>
      </c>
      <c r="N743" s="1" t="str">
        <f>IF(Tabla6[[#This Row],[proceso]]="","",VLOOKUP(Tabla6[[#This Row],[proceso]],Tabla5[],2,0))</f>
        <v/>
      </c>
      <c r="O743" s="1" t="str">
        <f t="shared" si="11"/>
        <v/>
      </c>
      <c r="P743" s="5" t="str">
        <f>IF(Tabla6[[#This Row],[Clave]]="","",VLOOKUP(Tabla6[[#This Row],[Clave]],Tabla1[[clave]:[id2]],7,0))</f>
        <v/>
      </c>
      <c r="Q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" spans="11:17" x14ac:dyDescent="0.2">
      <c r="K744" s="1" t="str">
        <f>IF(Tabla6[[#This Row],[Clave]]="","",VLOOKUP(Tabla6[[#This Row],[Clave]],Tabla1[[clave]:[id_bitacora]],3,0))</f>
        <v/>
      </c>
      <c r="L744" s="1" t="str">
        <f>IF(Tabla6[[#This Row],[Clave]]="","",VLOOKUP(Tabla6[[#This Row],[Clave]],Tabla1[[clave]:[id_bitacora]],4,0))</f>
        <v/>
      </c>
      <c r="N744" s="1" t="str">
        <f>IF(Tabla6[[#This Row],[proceso]]="","",VLOOKUP(Tabla6[[#This Row],[proceso]],Tabla5[],2,0))</f>
        <v/>
      </c>
      <c r="O744" s="1" t="str">
        <f t="shared" si="11"/>
        <v/>
      </c>
      <c r="P744" s="5" t="str">
        <f>IF(Tabla6[[#This Row],[Clave]]="","",VLOOKUP(Tabla6[[#This Row],[Clave]],Tabla1[[clave]:[id2]],7,0))</f>
        <v/>
      </c>
      <c r="Q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" spans="11:17" x14ac:dyDescent="0.2">
      <c r="K745" s="1" t="str">
        <f>IF(Tabla6[[#This Row],[Clave]]="","",VLOOKUP(Tabla6[[#This Row],[Clave]],Tabla1[[clave]:[id_bitacora]],3,0))</f>
        <v/>
      </c>
      <c r="L745" s="1" t="str">
        <f>IF(Tabla6[[#This Row],[Clave]]="","",VLOOKUP(Tabla6[[#This Row],[Clave]],Tabla1[[clave]:[id_bitacora]],4,0))</f>
        <v/>
      </c>
      <c r="N745" s="1" t="str">
        <f>IF(Tabla6[[#This Row],[proceso]]="","",VLOOKUP(Tabla6[[#This Row],[proceso]],Tabla5[],2,0))</f>
        <v/>
      </c>
      <c r="O745" s="1" t="str">
        <f t="shared" si="11"/>
        <v/>
      </c>
      <c r="P745" s="5" t="str">
        <f>IF(Tabla6[[#This Row],[Clave]]="","",VLOOKUP(Tabla6[[#This Row],[Clave]],Tabla1[[clave]:[id2]],7,0))</f>
        <v/>
      </c>
      <c r="Q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" spans="11:17" x14ac:dyDescent="0.2">
      <c r="K746" s="1" t="str">
        <f>IF(Tabla6[[#This Row],[Clave]]="","",VLOOKUP(Tabla6[[#This Row],[Clave]],Tabla1[[clave]:[id_bitacora]],3,0))</f>
        <v/>
      </c>
      <c r="L746" s="1" t="str">
        <f>IF(Tabla6[[#This Row],[Clave]]="","",VLOOKUP(Tabla6[[#This Row],[Clave]],Tabla1[[clave]:[id_bitacora]],4,0))</f>
        <v/>
      </c>
      <c r="N746" s="1" t="str">
        <f>IF(Tabla6[[#This Row],[proceso]]="","",VLOOKUP(Tabla6[[#This Row],[proceso]],Tabla5[],2,0))</f>
        <v/>
      </c>
      <c r="O746" s="1" t="str">
        <f t="shared" si="11"/>
        <v/>
      </c>
      <c r="P746" s="5" t="str">
        <f>IF(Tabla6[[#This Row],[Clave]]="","",VLOOKUP(Tabla6[[#This Row],[Clave]],Tabla1[[clave]:[id2]],7,0))</f>
        <v/>
      </c>
      <c r="Q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" spans="11:17" x14ac:dyDescent="0.2">
      <c r="K747" s="1" t="str">
        <f>IF(Tabla6[[#This Row],[Clave]]="","",VLOOKUP(Tabla6[[#This Row],[Clave]],Tabla1[[clave]:[id_bitacora]],3,0))</f>
        <v/>
      </c>
      <c r="L747" s="1" t="str">
        <f>IF(Tabla6[[#This Row],[Clave]]="","",VLOOKUP(Tabla6[[#This Row],[Clave]],Tabla1[[clave]:[id_bitacora]],4,0))</f>
        <v/>
      </c>
      <c r="N747" s="1" t="str">
        <f>IF(Tabla6[[#This Row],[proceso]]="","",VLOOKUP(Tabla6[[#This Row],[proceso]],Tabla5[],2,0))</f>
        <v/>
      </c>
      <c r="O747" s="1" t="str">
        <f t="shared" si="11"/>
        <v/>
      </c>
      <c r="P747" s="5" t="str">
        <f>IF(Tabla6[[#This Row],[Clave]]="","",VLOOKUP(Tabla6[[#This Row],[Clave]],Tabla1[[clave]:[id2]],7,0))</f>
        <v/>
      </c>
      <c r="Q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" spans="11:17" x14ac:dyDescent="0.2">
      <c r="K748" s="1" t="str">
        <f>IF(Tabla6[[#This Row],[Clave]]="","",VLOOKUP(Tabla6[[#This Row],[Clave]],Tabla1[[clave]:[id_bitacora]],3,0))</f>
        <v/>
      </c>
      <c r="L748" s="1" t="str">
        <f>IF(Tabla6[[#This Row],[Clave]]="","",VLOOKUP(Tabla6[[#This Row],[Clave]],Tabla1[[clave]:[id_bitacora]],4,0))</f>
        <v/>
      </c>
      <c r="N748" s="1" t="str">
        <f>IF(Tabla6[[#This Row],[proceso]]="","",VLOOKUP(Tabla6[[#This Row],[proceso]],Tabla5[],2,0))</f>
        <v/>
      </c>
      <c r="O748" s="1" t="str">
        <f t="shared" si="11"/>
        <v/>
      </c>
      <c r="P748" s="5" t="str">
        <f>IF(Tabla6[[#This Row],[Clave]]="","",VLOOKUP(Tabla6[[#This Row],[Clave]],Tabla1[[clave]:[id2]],7,0))</f>
        <v/>
      </c>
      <c r="Q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" spans="11:17" x14ac:dyDescent="0.2">
      <c r="K749" s="1" t="str">
        <f>IF(Tabla6[[#This Row],[Clave]]="","",VLOOKUP(Tabla6[[#This Row],[Clave]],Tabla1[[clave]:[id_bitacora]],3,0))</f>
        <v/>
      </c>
      <c r="L749" s="1" t="str">
        <f>IF(Tabla6[[#This Row],[Clave]]="","",VLOOKUP(Tabla6[[#This Row],[Clave]],Tabla1[[clave]:[id_bitacora]],4,0))</f>
        <v/>
      </c>
      <c r="N749" s="1" t="str">
        <f>IF(Tabla6[[#This Row],[proceso]]="","",VLOOKUP(Tabla6[[#This Row],[proceso]],Tabla5[],2,0))</f>
        <v/>
      </c>
      <c r="O749" s="1" t="str">
        <f t="shared" si="11"/>
        <v/>
      </c>
      <c r="P749" s="5" t="str">
        <f>IF(Tabla6[[#This Row],[Clave]]="","",VLOOKUP(Tabla6[[#This Row],[Clave]],Tabla1[[clave]:[id2]],7,0))</f>
        <v/>
      </c>
      <c r="Q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" spans="11:17" x14ac:dyDescent="0.2">
      <c r="K750" s="1" t="str">
        <f>IF(Tabla6[[#This Row],[Clave]]="","",VLOOKUP(Tabla6[[#This Row],[Clave]],Tabla1[[clave]:[id_bitacora]],3,0))</f>
        <v/>
      </c>
      <c r="L750" s="1" t="str">
        <f>IF(Tabla6[[#This Row],[Clave]]="","",VLOOKUP(Tabla6[[#This Row],[Clave]],Tabla1[[clave]:[id_bitacora]],4,0))</f>
        <v/>
      </c>
      <c r="N750" s="1" t="str">
        <f>IF(Tabla6[[#This Row],[proceso]]="","",VLOOKUP(Tabla6[[#This Row],[proceso]],Tabla5[],2,0))</f>
        <v/>
      </c>
      <c r="O750" s="1" t="str">
        <f t="shared" si="11"/>
        <v/>
      </c>
      <c r="P750" s="5" t="str">
        <f>IF(Tabla6[[#This Row],[Clave]]="","",VLOOKUP(Tabla6[[#This Row],[Clave]],Tabla1[[clave]:[id2]],7,0))</f>
        <v/>
      </c>
      <c r="Q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" spans="11:17" x14ac:dyDescent="0.2">
      <c r="K751" s="1" t="str">
        <f>IF(Tabla6[[#This Row],[Clave]]="","",VLOOKUP(Tabla6[[#This Row],[Clave]],Tabla1[[clave]:[id_bitacora]],3,0))</f>
        <v/>
      </c>
      <c r="L751" s="1" t="str">
        <f>IF(Tabla6[[#This Row],[Clave]]="","",VLOOKUP(Tabla6[[#This Row],[Clave]],Tabla1[[clave]:[id_bitacora]],4,0))</f>
        <v/>
      </c>
      <c r="N751" s="1" t="str">
        <f>IF(Tabla6[[#This Row],[proceso]]="","",VLOOKUP(Tabla6[[#This Row],[proceso]],Tabla5[],2,0))</f>
        <v/>
      </c>
      <c r="O751" s="1" t="str">
        <f t="shared" si="11"/>
        <v/>
      </c>
      <c r="P751" s="5" t="str">
        <f>IF(Tabla6[[#This Row],[Clave]]="","",VLOOKUP(Tabla6[[#This Row],[Clave]],Tabla1[[clave]:[id2]],7,0))</f>
        <v/>
      </c>
      <c r="Q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" spans="11:17" x14ac:dyDescent="0.2">
      <c r="K752" s="1" t="str">
        <f>IF(Tabla6[[#This Row],[Clave]]="","",VLOOKUP(Tabla6[[#This Row],[Clave]],Tabla1[[clave]:[id_bitacora]],3,0))</f>
        <v/>
      </c>
      <c r="L752" s="1" t="str">
        <f>IF(Tabla6[[#This Row],[Clave]]="","",VLOOKUP(Tabla6[[#This Row],[Clave]],Tabla1[[clave]:[id_bitacora]],4,0))</f>
        <v/>
      </c>
      <c r="N752" s="1" t="str">
        <f>IF(Tabla6[[#This Row],[proceso]]="","",VLOOKUP(Tabla6[[#This Row],[proceso]],Tabla5[],2,0))</f>
        <v/>
      </c>
      <c r="O752" s="1" t="str">
        <f t="shared" si="11"/>
        <v/>
      </c>
      <c r="P752" s="5" t="str">
        <f>IF(Tabla6[[#This Row],[Clave]]="","",VLOOKUP(Tabla6[[#This Row],[Clave]],Tabla1[[clave]:[id2]],7,0))</f>
        <v/>
      </c>
      <c r="Q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" spans="11:17" x14ac:dyDescent="0.2">
      <c r="K753" s="1" t="str">
        <f>IF(Tabla6[[#This Row],[Clave]]="","",VLOOKUP(Tabla6[[#This Row],[Clave]],Tabla1[[clave]:[id_bitacora]],3,0))</f>
        <v/>
      </c>
      <c r="L753" s="1" t="str">
        <f>IF(Tabla6[[#This Row],[Clave]]="","",VLOOKUP(Tabla6[[#This Row],[Clave]],Tabla1[[clave]:[id_bitacora]],4,0))</f>
        <v/>
      </c>
      <c r="N753" s="1" t="str">
        <f>IF(Tabla6[[#This Row],[proceso]]="","",VLOOKUP(Tabla6[[#This Row],[proceso]],Tabla5[],2,0))</f>
        <v/>
      </c>
      <c r="O753" s="1" t="str">
        <f t="shared" si="11"/>
        <v/>
      </c>
      <c r="P753" s="5" t="str">
        <f>IF(Tabla6[[#This Row],[Clave]]="","",VLOOKUP(Tabla6[[#This Row],[Clave]],Tabla1[[clave]:[id2]],7,0))</f>
        <v/>
      </c>
      <c r="Q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" spans="11:17" x14ac:dyDescent="0.2">
      <c r="K754" s="1" t="str">
        <f>IF(Tabla6[[#This Row],[Clave]]="","",VLOOKUP(Tabla6[[#This Row],[Clave]],Tabla1[[clave]:[id_bitacora]],3,0))</f>
        <v/>
      </c>
      <c r="L754" s="1" t="str">
        <f>IF(Tabla6[[#This Row],[Clave]]="","",VLOOKUP(Tabla6[[#This Row],[Clave]],Tabla1[[clave]:[id_bitacora]],4,0))</f>
        <v/>
      </c>
      <c r="N754" s="1" t="str">
        <f>IF(Tabla6[[#This Row],[proceso]]="","",VLOOKUP(Tabla6[[#This Row],[proceso]],Tabla5[],2,0))</f>
        <v/>
      </c>
      <c r="O754" s="1" t="str">
        <f t="shared" si="11"/>
        <v/>
      </c>
      <c r="P754" s="5" t="str">
        <f>IF(Tabla6[[#This Row],[Clave]]="","",VLOOKUP(Tabla6[[#This Row],[Clave]],Tabla1[[clave]:[id2]],7,0))</f>
        <v/>
      </c>
      <c r="Q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" spans="11:17" x14ac:dyDescent="0.2">
      <c r="K755" s="1" t="str">
        <f>IF(Tabla6[[#This Row],[Clave]]="","",VLOOKUP(Tabla6[[#This Row],[Clave]],Tabla1[[clave]:[id_bitacora]],3,0))</f>
        <v/>
      </c>
      <c r="L755" s="1" t="str">
        <f>IF(Tabla6[[#This Row],[Clave]]="","",VLOOKUP(Tabla6[[#This Row],[Clave]],Tabla1[[clave]:[id_bitacora]],4,0))</f>
        <v/>
      </c>
      <c r="N755" s="1" t="str">
        <f>IF(Tabla6[[#This Row],[proceso]]="","",VLOOKUP(Tabla6[[#This Row],[proceso]],Tabla5[],2,0))</f>
        <v/>
      </c>
      <c r="O755" s="1" t="str">
        <f t="shared" si="11"/>
        <v/>
      </c>
      <c r="P755" s="5" t="str">
        <f>IF(Tabla6[[#This Row],[Clave]]="","",VLOOKUP(Tabla6[[#This Row],[Clave]],Tabla1[[clave]:[id2]],7,0))</f>
        <v/>
      </c>
      <c r="Q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" spans="11:17" x14ac:dyDescent="0.2">
      <c r="K756" s="1" t="str">
        <f>IF(Tabla6[[#This Row],[Clave]]="","",VLOOKUP(Tabla6[[#This Row],[Clave]],Tabla1[[clave]:[id_bitacora]],3,0))</f>
        <v/>
      </c>
      <c r="L756" s="1" t="str">
        <f>IF(Tabla6[[#This Row],[Clave]]="","",VLOOKUP(Tabla6[[#This Row],[Clave]],Tabla1[[clave]:[id_bitacora]],4,0))</f>
        <v/>
      </c>
      <c r="N756" s="1" t="str">
        <f>IF(Tabla6[[#This Row],[proceso]]="","",VLOOKUP(Tabla6[[#This Row],[proceso]],Tabla5[],2,0))</f>
        <v/>
      </c>
      <c r="O756" s="1" t="str">
        <f t="shared" si="11"/>
        <v/>
      </c>
      <c r="P756" s="5" t="str">
        <f>IF(Tabla6[[#This Row],[Clave]]="","",VLOOKUP(Tabla6[[#This Row],[Clave]],Tabla1[[clave]:[id2]],7,0))</f>
        <v/>
      </c>
      <c r="Q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" spans="11:17" x14ac:dyDescent="0.2">
      <c r="K757" s="1" t="str">
        <f>IF(Tabla6[[#This Row],[Clave]]="","",VLOOKUP(Tabla6[[#This Row],[Clave]],Tabla1[[clave]:[id_bitacora]],3,0))</f>
        <v/>
      </c>
      <c r="L757" s="1" t="str">
        <f>IF(Tabla6[[#This Row],[Clave]]="","",VLOOKUP(Tabla6[[#This Row],[Clave]],Tabla1[[clave]:[id_bitacora]],4,0))</f>
        <v/>
      </c>
      <c r="N757" s="1" t="str">
        <f>IF(Tabla6[[#This Row],[proceso]]="","",VLOOKUP(Tabla6[[#This Row],[proceso]],Tabla5[],2,0))</f>
        <v/>
      </c>
      <c r="O757" s="1" t="str">
        <f t="shared" si="11"/>
        <v/>
      </c>
      <c r="P757" s="5" t="str">
        <f>IF(Tabla6[[#This Row],[Clave]]="","",VLOOKUP(Tabla6[[#This Row],[Clave]],Tabla1[[clave]:[id2]],7,0))</f>
        <v/>
      </c>
      <c r="Q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" spans="11:17" x14ac:dyDescent="0.2">
      <c r="K758" s="1" t="str">
        <f>IF(Tabla6[[#This Row],[Clave]]="","",VLOOKUP(Tabla6[[#This Row],[Clave]],Tabla1[[clave]:[id_bitacora]],3,0))</f>
        <v/>
      </c>
      <c r="L758" s="1" t="str">
        <f>IF(Tabla6[[#This Row],[Clave]]="","",VLOOKUP(Tabla6[[#This Row],[Clave]],Tabla1[[clave]:[id_bitacora]],4,0))</f>
        <v/>
      </c>
      <c r="N758" s="1" t="str">
        <f>IF(Tabla6[[#This Row],[proceso]]="","",VLOOKUP(Tabla6[[#This Row],[proceso]],Tabla5[],2,0))</f>
        <v/>
      </c>
      <c r="O758" s="1" t="str">
        <f t="shared" si="11"/>
        <v/>
      </c>
      <c r="P758" s="5" t="str">
        <f>IF(Tabla6[[#This Row],[Clave]]="","",VLOOKUP(Tabla6[[#This Row],[Clave]],Tabla1[[clave]:[id2]],7,0))</f>
        <v/>
      </c>
      <c r="Q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" spans="11:17" x14ac:dyDescent="0.2">
      <c r="K759" s="1" t="str">
        <f>IF(Tabla6[[#This Row],[Clave]]="","",VLOOKUP(Tabla6[[#This Row],[Clave]],Tabla1[[clave]:[id_bitacora]],3,0))</f>
        <v/>
      </c>
      <c r="L759" s="1" t="str">
        <f>IF(Tabla6[[#This Row],[Clave]]="","",VLOOKUP(Tabla6[[#This Row],[Clave]],Tabla1[[clave]:[id_bitacora]],4,0))</f>
        <v/>
      </c>
      <c r="N759" s="1" t="str">
        <f>IF(Tabla6[[#This Row],[proceso]]="","",VLOOKUP(Tabla6[[#This Row],[proceso]],Tabla5[],2,0))</f>
        <v/>
      </c>
      <c r="O759" s="1" t="str">
        <f t="shared" si="11"/>
        <v/>
      </c>
      <c r="P759" s="5" t="str">
        <f>IF(Tabla6[[#This Row],[Clave]]="","",VLOOKUP(Tabla6[[#This Row],[Clave]],Tabla1[[clave]:[id2]],7,0))</f>
        <v/>
      </c>
      <c r="Q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" spans="11:17" x14ac:dyDescent="0.2">
      <c r="K760" s="1" t="str">
        <f>IF(Tabla6[[#This Row],[Clave]]="","",VLOOKUP(Tabla6[[#This Row],[Clave]],Tabla1[[clave]:[id_bitacora]],3,0))</f>
        <v/>
      </c>
      <c r="L760" s="1" t="str">
        <f>IF(Tabla6[[#This Row],[Clave]]="","",VLOOKUP(Tabla6[[#This Row],[Clave]],Tabla1[[clave]:[id_bitacora]],4,0))</f>
        <v/>
      </c>
      <c r="N760" s="1" t="str">
        <f>IF(Tabla6[[#This Row],[proceso]]="","",VLOOKUP(Tabla6[[#This Row],[proceso]],Tabla5[],2,0))</f>
        <v/>
      </c>
      <c r="O760" s="1" t="str">
        <f t="shared" si="11"/>
        <v/>
      </c>
      <c r="P760" s="5" t="str">
        <f>IF(Tabla6[[#This Row],[Clave]]="","",VLOOKUP(Tabla6[[#This Row],[Clave]],Tabla1[[clave]:[id2]],7,0))</f>
        <v/>
      </c>
      <c r="Q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" spans="11:17" x14ac:dyDescent="0.2">
      <c r="K761" s="1" t="str">
        <f>IF(Tabla6[[#This Row],[Clave]]="","",VLOOKUP(Tabla6[[#This Row],[Clave]],Tabla1[[clave]:[id_bitacora]],3,0))</f>
        <v/>
      </c>
      <c r="L761" s="1" t="str">
        <f>IF(Tabla6[[#This Row],[Clave]]="","",VLOOKUP(Tabla6[[#This Row],[Clave]],Tabla1[[clave]:[id_bitacora]],4,0))</f>
        <v/>
      </c>
      <c r="N761" s="1" t="str">
        <f>IF(Tabla6[[#This Row],[proceso]]="","",VLOOKUP(Tabla6[[#This Row],[proceso]],Tabla5[],2,0))</f>
        <v/>
      </c>
      <c r="O761" s="1" t="str">
        <f t="shared" si="11"/>
        <v/>
      </c>
      <c r="P761" s="5" t="str">
        <f>IF(Tabla6[[#This Row],[Clave]]="","",VLOOKUP(Tabla6[[#This Row],[Clave]],Tabla1[[clave]:[id2]],7,0))</f>
        <v/>
      </c>
      <c r="Q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" spans="11:17" x14ac:dyDescent="0.2">
      <c r="K762" s="1" t="str">
        <f>IF(Tabla6[[#This Row],[Clave]]="","",VLOOKUP(Tabla6[[#This Row],[Clave]],Tabla1[[clave]:[id_bitacora]],3,0))</f>
        <v/>
      </c>
      <c r="L762" s="1" t="str">
        <f>IF(Tabla6[[#This Row],[Clave]]="","",VLOOKUP(Tabla6[[#This Row],[Clave]],Tabla1[[clave]:[id_bitacora]],4,0))</f>
        <v/>
      </c>
      <c r="N762" s="1" t="str">
        <f>IF(Tabla6[[#This Row],[proceso]]="","",VLOOKUP(Tabla6[[#This Row],[proceso]],Tabla5[],2,0))</f>
        <v/>
      </c>
      <c r="O762" s="1" t="str">
        <f t="shared" si="11"/>
        <v/>
      </c>
      <c r="P762" s="5" t="str">
        <f>IF(Tabla6[[#This Row],[Clave]]="","",VLOOKUP(Tabla6[[#This Row],[Clave]],Tabla1[[clave]:[id2]],7,0))</f>
        <v/>
      </c>
      <c r="Q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" spans="11:17" x14ac:dyDescent="0.2">
      <c r="K763" s="1" t="str">
        <f>IF(Tabla6[[#This Row],[Clave]]="","",VLOOKUP(Tabla6[[#This Row],[Clave]],Tabla1[[clave]:[id_bitacora]],3,0))</f>
        <v/>
      </c>
      <c r="L763" s="1" t="str">
        <f>IF(Tabla6[[#This Row],[Clave]]="","",VLOOKUP(Tabla6[[#This Row],[Clave]],Tabla1[[clave]:[id_bitacora]],4,0))</f>
        <v/>
      </c>
      <c r="N763" s="1" t="str">
        <f>IF(Tabla6[[#This Row],[proceso]]="","",VLOOKUP(Tabla6[[#This Row],[proceso]],Tabla5[],2,0))</f>
        <v/>
      </c>
      <c r="O763" s="1" t="str">
        <f t="shared" si="11"/>
        <v/>
      </c>
      <c r="P763" s="5" t="str">
        <f>IF(Tabla6[[#This Row],[Clave]]="","",VLOOKUP(Tabla6[[#This Row],[Clave]],Tabla1[[clave]:[id2]],7,0))</f>
        <v/>
      </c>
      <c r="Q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" spans="11:17" x14ac:dyDescent="0.2">
      <c r="K764" s="1" t="str">
        <f>IF(Tabla6[[#This Row],[Clave]]="","",VLOOKUP(Tabla6[[#This Row],[Clave]],Tabla1[[clave]:[id_bitacora]],3,0))</f>
        <v/>
      </c>
      <c r="L764" s="1" t="str">
        <f>IF(Tabla6[[#This Row],[Clave]]="","",VLOOKUP(Tabla6[[#This Row],[Clave]],Tabla1[[clave]:[id_bitacora]],4,0))</f>
        <v/>
      </c>
      <c r="N764" s="1" t="str">
        <f>IF(Tabla6[[#This Row],[proceso]]="","",VLOOKUP(Tabla6[[#This Row],[proceso]],Tabla5[],2,0))</f>
        <v/>
      </c>
      <c r="O764" s="1" t="str">
        <f t="shared" si="11"/>
        <v/>
      </c>
      <c r="P764" s="5" t="str">
        <f>IF(Tabla6[[#This Row],[Clave]]="","",VLOOKUP(Tabla6[[#This Row],[Clave]],Tabla1[[clave]:[id2]],7,0))</f>
        <v/>
      </c>
      <c r="Q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" spans="11:17" x14ac:dyDescent="0.2">
      <c r="K765" s="1" t="str">
        <f>IF(Tabla6[[#This Row],[Clave]]="","",VLOOKUP(Tabla6[[#This Row],[Clave]],Tabla1[[clave]:[id_bitacora]],3,0))</f>
        <v/>
      </c>
      <c r="L765" s="1" t="str">
        <f>IF(Tabla6[[#This Row],[Clave]]="","",VLOOKUP(Tabla6[[#This Row],[Clave]],Tabla1[[clave]:[id_bitacora]],4,0))</f>
        <v/>
      </c>
      <c r="N765" s="1" t="str">
        <f>IF(Tabla6[[#This Row],[proceso]]="","",VLOOKUP(Tabla6[[#This Row],[proceso]],Tabla5[],2,0))</f>
        <v/>
      </c>
      <c r="O765" s="1" t="str">
        <f t="shared" si="11"/>
        <v/>
      </c>
      <c r="P765" s="5" t="str">
        <f>IF(Tabla6[[#This Row],[Clave]]="","",VLOOKUP(Tabla6[[#This Row],[Clave]],Tabla1[[clave]:[id2]],7,0))</f>
        <v/>
      </c>
      <c r="Q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" spans="11:17" x14ac:dyDescent="0.2">
      <c r="K766" s="1" t="str">
        <f>IF(Tabla6[[#This Row],[Clave]]="","",VLOOKUP(Tabla6[[#This Row],[Clave]],Tabla1[[clave]:[id_bitacora]],3,0))</f>
        <v/>
      </c>
      <c r="L766" s="1" t="str">
        <f>IF(Tabla6[[#This Row],[Clave]]="","",VLOOKUP(Tabla6[[#This Row],[Clave]],Tabla1[[clave]:[id_bitacora]],4,0))</f>
        <v/>
      </c>
      <c r="N766" s="1" t="str">
        <f>IF(Tabla6[[#This Row],[proceso]]="","",VLOOKUP(Tabla6[[#This Row],[proceso]],Tabla5[],2,0))</f>
        <v/>
      </c>
      <c r="O766" s="1" t="str">
        <f t="shared" si="11"/>
        <v/>
      </c>
      <c r="P766" s="5" t="str">
        <f>IF(Tabla6[[#This Row],[Clave]]="","",VLOOKUP(Tabla6[[#This Row],[Clave]],Tabla1[[clave]:[id2]],7,0))</f>
        <v/>
      </c>
      <c r="Q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" spans="11:17" x14ac:dyDescent="0.2">
      <c r="K767" s="1" t="str">
        <f>IF(Tabla6[[#This Row],[Clave]]="","",VLOOKUP(Tabla6[[#This Row],[Clave]],Tabla1[[clave]:[id_bitacora]],3,0))</f>
        <v/>
      </c>
      <c r="L767" s="1" t="str">
        <f>IF(Tabla6[[#This Row],[Clave]]="","",VLOOKUP(Tabla6[[#This Row],[Clave]],Tabla1[[clave]:[id_bitacora]],4,0))</f>
        <v/>
      </c>
      <c r="N767" s="1" t="str">
        <f>IF(Tabla6[[#This Row],[proceso]]="","",VLOOKUP(Tabla6[[#This Row],[proceso]],Tabla5[],2,0))</f>
        <v/>
      </c>
      <c r="O767" s="1" t="str">
        <f t="shared" si="11"/>
        <v/>
      </c>
      <c r="P767" s="5" t="str">
        <f>IF(Tabla6[[#This Row],[Clave]]="","",VLOOKUP(Tabla6[[#This Row],[Clave]],Tabla1[[clave]:[id2]],7,0))</f>
        <v/>
      </c>
      <c r="Q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" spans="11:17" x14ac:dyDescent="0.2">
      <c r="K768" s="1" t="str">
        <f>IF(Tabla6[[#This Row],[Clave]]="","",VLOOKUP(Tabla6[[#This Row],[Clave]],Tabla1[[clave]:[id_bitacora]],3,0))</f>
        <v/>
      </c>
      <c r="L768" s="1" t="str">
        <f>IF(Tabla6[[#This Row],[Clave]]="","",VLOOKUP(Tabla6[[#This Row],[Clave]],Tabla1[[clave]:[id_bitacora]],4,0))</f>
        <v/>
      </c>
      <c r="N768" s="1" t="str">
        <f>IF(Tabla6[[#This Row],[proceso]]="","",VLOOKUP(Tabla6[[#This Row],[proceso]],Tabla5[],2,0))</f>
        <v/>
      </c>
      <c r="O768" s="1" t="str">
        <f t="shared" si="11"/>
        <v/>
      </c>
      <c r="P768" s="5" t="str">
        <f>IF(Tabla6[[#This Row],[Clave]]="","",VLOOKUP(Tabla6[[#This Row],[Clave]],Tabla1[[clave]:[id2]],7,0))</f>
        <v/>
      </c>
      <c r="Q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" spans="11:17" x14ac:dyDescent="0.2">
      <c r="K769" s="1" t="str">
        <f>IF(Tabla6[[#This Row],[Clave]]="","",VLOOKUP(Tabla6[[#This Row],[Clave]],Tabla1[[clave]:[id_bitacora]],3,0))</f>
        <v/>
      </c>
      <c r="L769" s="1" t="str">
        <f>IF(Tabla6[[#This Row],[Clave]]="","",VLOOKUP(Tabla6[[#This Row],[Clave]],Tabla1[[clave]:[id_bitacora]],4,0))</f>
        <v/>
      </c>
      <c r="N769" s="1" t="str">
        <f>IF(Tabla6[[#This Row],[proceso]]="","",VLOOKUP(Tabla6[[#This Row],[proceso]],Tabla5[],2,0))</f>
        <v/>
      </c>
      <c r="O769" s="1" t="str">
        <f t="shared" si="11"/>
        <v/>
      </c>
      <c r="P769" s="5" t="str">
        <f>IF(Tabla6[[#This Row],[Clave]]="","",VLOOKUP(Tabla6[[#This Row],[Clave]],Tabla1[[clave]:[id2]],7,0))</f>
        <v/>
      </c>
      <c r="Q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" spans="11:17" x14ac:dyDescent="0.2">
      <c r="K770" s="1" t="str">
        <f>IF(Tabla6[[#This Row],[Clave]]="","",VLOOKUP(Tabla6[[#This Row],[Clave]],Tabla1[[clave]:[id_bitacora]],3,0))</f>
        <v/>
      </c>
      <c r="L770" s="1" t="str">
        <f>IF(Tabla6[[#This Row],[Clave]]="","",VLOOKUP(Tabla6[[#This Row],[Clave]],Tabla1[[clave]:[id_bitacora]],4,0))</f>
        <v/>
      </c>
      <c r="N770" s="1" t="str">
        <f>IF(Tabla6[[#This Row],[proceso]]="","",VLOOKUP(Tabla6[[#This Row],[proceso]],Tabla5[],2,0))</f>
        <v/>
      </c>
      <c r="O770" s="1" t="str">
        <f t="shared" si="11"/>
        <v/>
      </c>
      <c r="P770" s="5" t="str">
        <f>IF(Tabla6[[#This Row],[Clave]]="","",VLOOKUP(Tabla6[[#This Row],[Clave]],Tabla1[[clave]:[id2]],7,0))</f>
        <v/>
      </c>
      <c r="Q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" spans="11:17" x14ac:dyDescent="0.2">
      <c r="K771" s="1" t="str">
        <f>IF(Tabla6[[#This Row],[Clave]]="","",VLOOKUP(Tabla6[[#This Row],[Clave]],Tabla1[[clave]:[id_bitacora]],3,0))</f>
        <v/>
      </c>
      <c r="L771" s="1" t="str">
        <f>IF(Tabla6[[#This Row],[Clave]]="","",VLOOKUP(Tabla6[[#This Row],[Clave]],Tabla1[[clave]:[id_bitacora]],4,0))</f>
        <v/>
      </c>
      <c r="N771" s="1" t="str">
        <f>IF(Tabla6[[#This Row],[proceso]]="","",VLOOKUP(Tabla6[[#This Row],[proceso]],Tabla5[],2,0))</f>
        <v/>
      </c>
      <c r="O771" s="1" t="str">
        <f t="shared" si="11"/>
        <v/>
      </c>
      <c r="P771" s="5" t="str">
        <f>IF(Tabla6[[#This Row],[Clave]]="","",VLOOKUP(Tabla6[[#This Row],[Clave]],Tabla1[[clave]:[id2]],7,0))</f>
        <v/>
      </c>
      <c r="Q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" spans="11:17" x14ac:dyDescent="0.2">
      <c r="K772" s="1" t="str">
        <f>IF(Tabla6[[#This Row],[Clave]]="","",VLOOKUP(Tabla6[[#This Row],[Clave]],Tabla1[[clave]:[id_bitacora]],3,0))</f>
        <v/>
      </c>
      <c r="L772" s="1" t="str">
        <f>IF(Tabla6[[#This Row],[Clave]]="","",VLOOKUP(Tabla6[[#This Row],[Clave]],Tabla1[[clave]:[id_bitacora]],4,0))</f>
        <v/>
      </c>
      <c r="N772" s="1" t="str">
        <f>IF(Tabla6[[#This Row],[proceso]]="","",VLOOKUP(Tabla6[[#This Row],[proceso]],Tabla5[],2,0))</f>
        <v/>
      </c>
      <c r="O772" s="1" t="str">
        <f t="shared" ref="O772:O835" si="12">IF(J772="","",IF(J772=J771,O771+1,1))</f>
        <v/>
      </c>
      <c r="P772" s="5" t="str">
        <f>IF(Tabla6[[#This Row],[Clave]]="","",VLOOKUP(Tabla6[[#This Row],[Clave]],Tabla1[[clave]:[id2]],7,0))</f>
        <v/>
      </c>
      <c r="Q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" spans="11:17" x14ac:dyDescent="0.2">
      <c r="K773" s="1" t="str">
        <f>IF(Tabla6[[#This Row],[Clave]]="","",VLOOKUP(Tabla6[[#This Row],[Clave]],Tabla1[[clave]:[id_bitacora]],3,0))</f>
        <v/>
      </c>
      <c r="L773" s="1" t="str">
        <f>IF(Tabla6[[#This Row],[Clave]]="","",VLOOKUP(Tabla6[[#This Row],[Clave]],Tabla1[[clave]:[id_bitacora]],4,0))</f>
        <v/>
      </c>
      <c r="N773" s="1" t="str">
        <f>IF(Tabla6[[#This Row],[proceso]]="","",VLOOKUP(Tabla6[[#This Row],[proceso]],Tabla5[],2,0))</f>
        <v/>
      </c>
      <c r="O773" s="1" t="str">
        <f t="shared" si="12"/>
        <v/>
      </c>
      <c r="P773" s="5" t="str">
        <f>IF(Tabla6[[#This Row],[Clave]]="","",VLOOKUP(Tabla6[[#This Row],[Clave]],Tabla1[[clave]:[id2]],7,0))</f>
        <v/>
      </c>
      <c r="Q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" spans="11:17" x14ac:dyDescent="0.2">
      <c r="K774" s="1" t="str">
        <f>IF(Tabla6[[#This Row],[Clave]]="","",VLOOKUP(Tabla6[[#This Row],[Clave]],Tabla1[[clave]:[id_bitacora]],3,0))</f>
        <v/>
      </c>
      <c r="L774" s="1" t="str">
        <f>IF(Tabla6[[#This Row],[Clave]]="","",VLOOKUP(Tabla6[[#This Row],[Clave]],Tabla1[[clave]:[id_bitacora]],4,0))</f>
        <v/>
      </c>
      <c r="N774" s="1" t="str">
        <f>IF(Tabla6[[#This Row],[proceso]]="","",VLOOKUP(Tabla6[[#This Row],[proceso]],Tabla5[],2,0))</f>
        <v/>
      </c>
      <c r="O774" s="1" t="str">
        <f t="shared" si="12"/>
        <v/>
      </c>
      <c r="P774" s="5" t="str">
        <f>IF(Tabla6[[#This Row],[Clave]]="","",VLOOKUP(Tabla6[[#This Row],[Clave]],Tabla1[[clave]:[id2]],7,0))</f>
        <v/>
      </c>
      <c r="Q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" spans="11:17" x14ac:dyDescent="0.2">
      <c r="K775" s="1" t="str">
        <f>IF(Tabla6[[#This Row],[Clave]]="","",VLOOKUP(Tabla6[[#This Row],[Clave]],Tabla1[[clave]:[id_bitacora]],3,0))</f>
        <v/>
      </c>
      <c r="L775" s="1" t="str">
        <f>IF(Tabla6[[#This Row],[Clave]]="","",VLOOKUP(Tabla6[[#This Row],[Clave]],Tabla1[[clave]:[id_bitacora]],4,0))</f>
        <v/>
      </c>
      <c r="N775" s="1" t="str">
        <f>IF(Tabla6[[#This Row],[proceso]]="","",VLOOKUP(Tabla6[[#This Row],[proceso]],Tabla5[],2,0))</f>
        <v/>
      </c>
      <c r="O775" s="1" t="str">
        <f t="shared" si="12"/>
        <v/>
      </c>
      <c r="P775" s="5" t="str">
        <f>IF(Tabla6[[#This Row],[Clave]]="","",VLOOKUP(Tabla6[[#This Row],[Clave]],Tabla1[[clave]:[id2]],7,0))</f>
        <v/>
      </c>
      <c r="Q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" spans="11:17" x14ac:dyDescent="0.2">
      <c r="K776" s="1" t="str">
        <f>IF(Tabla6[[#This Row],[Clave]]="","",VLOOKUP(Tabla6[[#This Row],[Clave]],Tabla1[[clave]:[id_bitacora]],3,0))</f>
        <v/>
      </c>
      <c r="L776" s="1" t="str">
        <f>IF(Tabla6[[#This Row],[Clave]]="","",VLOOKUP(Tabla6[[#This Row],[Clave]],Tabla1[[clave]:[id_bitacora]],4,0))</f>
        <v/>
      </c>
      <c r="N776" s="1" t="str">
        <f>IF(Tabla6[[#This Row],[proceso]]="","",VLOOKUP(Tabla6[[#This Row],[proceso]],Tabla5[],2,0))</f>
        <v/>
      </c>
      <c r="O776" s="1" t="str">
        <f t="shared" si="12"/>
        <v/>
      </c>
      <c r="P776" s="5" t="str">
        <f>IF(Tabla6[[#This Row],[Clave]]="","",VLOOKUP(Tabla6[[#This Row],[Clave]],Tabla1[[clave]:[id2]],7,0))</f>
        <v/>
      </c>
      <c r="Q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" spans="11:17" x14ac:dyDescent="0.2">
      <c r="K777" s="1" t="str">
        <f>IF(Tabla6[[#This Row],[Clave]]="","",VLOOKUP(Tabla6[[#This Row],[Clave]],Tabla1[[clave]:[id_bitacora]],3,0))</f>
        <v/>
      </c>
      <c r="L777" s="1" t="str">
        <f>IF(Tabla6[[#This Row],[Clave]]="","",VLOOKUP(Tabla6[[#This Row],[Clave]],Tabla1[[clave]:[id_bitacora]],4,0))</f>
        <v/>
      </c>
      <c r="N777" s="1" t="str">
        <f>IF(Tabla6[[#This Row],[proceso]]="","",VLOOKUP(Tabla6[[#This Row],[proceso]],Tabla5[],2,0))</f>
        <v/>
      </c>
      <c r="O777" s="1" t="str">
        <f t="shared" si="12"/>
        <v/>
      </c>
      <c r="P777" s="5" t="str">
        <f>IF(Tabla6[[#This Row],[Clave]]="","",VLOOKUP(Tabla6[[#This Row],[Clave]],Tabla1[[clave]:[id2]],7,0))</f>
        <v/>
      </c>
      <c r="Q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" spans="11:17" x14ac:dyDescent="0.2">
      <c r="K778" s="1" t="str">
        <f>IF(Tabla6[[#This Row],[Clave]]="","",VLOOKUP(Tabla6[[#This Row],[Clave]],Tabla1[[clave]:[id_bitacora]],3,0))</f>
        <v/>
      </c>
      <c r="L778" s="1" t="str">
        <f>IF(Tabla6[[#This Row],[Clave]]="","",VLOOKUP(Tabla6[[#This Row],[Clave]],Tabla1[[clave]:[id_bitacora]],4,0))</f>
        <v/>
      </c>
      <c r="N778" s="1" t="str">
        <f>IF(Tabla6[[#This Row],[proceso]]="","",VLOOKUP(Tabla6[[#This Row],[proceso]],Tabla5[],2,0))</f>
        <v/>
      </c>
      <c r="O778" s="1" t="str">
        <f t="shared" si="12"/>
        <v/>
      </c>
      <c r="P778" s="5" t="str">
        <f>IF(Tabla6[[#This Row],[Clave]]="","",VLOOKUP(Tabla6[[#This Row],[Clave]],Tabla1[[clave]:[id2]],7,0))</f>
        <v/>
      </c>
      <c r="Q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" spans="11:17" x14ac:dyDescent="0.2">
      <c r="K779" s="1" t="str">
        <f>IF(Tabla6[[#This Row],[Clave]]="","",VLOOKUP(Tabla6[[#This Row],[Clave]],Tabla1[[clave]:[id_bitacora]],3,0))</f>
        <v/>
      </c>
      <c r="L779" s="1" t="str">
        <f>IF(Tabla6[[#This Row],[Clave]]="","",VLOOKUP(Tabla6[[#This Row],[Clave]],Tabla1[[clave]:[id_bitacora]],4,0))</f>
        <v/>
      </c>
      <c r="N779" s="1" t="str">
        <f>IF(Tabla6[[#This Row],[proceso]]="","",VLOOKUP(Tabla6[[#This Row],[proceso]],Tabla5[],2,0))</f>
        <v/>
      </c>
      <c r="O779" s="1" t="str">
        <f t="shared" si="12"/>
        <v/>
      </c>
      <c r="P779" s="5" t="str">
        <f>IF(Tabla6[[#This Row],[Clave]]="","",VLOOKUP(Tabla6[[#This Row],[Clave]],Tabla1[[clave]:[id2]],7,0))</f>
        <v/>
      </c>
      <c r="Q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" spans="11:17" x14ac:dyDescent="0.2">
      <c r="K780" s="1" t="str">
        <f>IF(Tabla6[[#This Row],[Clave]]="","",VLOOKUP(Tabla6[[#This Row],[Clave]],Tabla1[[clave]:[id_bitacora]],3,0))</f>
        <v/>
      </c>
      <c r="L780" s="1" t="str">
        <f>IF(Tabla6[[#This Row],[Clave]]="","",VLOOKUP(Tabla6[[#This Row],[Clave]],Tabla1[[clave]:[id_bitacora]],4,0))</f>
        <v/>
      </c>
      <c r="N780" s="1" t="str">
        <f>IF(Tabla6[[#This Row],[proceso]]="","",VLOOKUP(Tabla6[[#This Row],[proceso]],Tabla5[],2,0))</f>
        <v/>
      </c>
      <c r="O780" s="1" t="str">
        <f t="shared" si="12"/>
        <v/>
      </c>
      <c r="P780" s="5" t="str">
        <f>IF(Tabla6[[#This Row],[Clave]]="","",VLOOKUP(Tabla6[[#This Row],[Clave]],Tabla1[[clave]:[id2]],7,0))</f>
        <v/>
      </c>
      <c r="Q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" spans="11:17" x14ac:dyDescent="0.2">
      <c r="K781" s="1" t="str">
        <f>IF(Tabla6[[#This Row],[Clave]]="","",VLOOKUP(Tabla6[[#This Row],[Clave]],Tabla1[[clave]:[id_bitacora]],3,0))</f>
        <v/>
      </c>
      <c r="L781" s="1" t="str">
        <f>IF(Tabla6[[#This Row],[Clave]]="","",VLOOKUP(Tabla6[[#This Row],[Clave]],Tabla1[[clave]:[id_bitacora]],4,0))</f>
        <v/>
      </c>
      <c r="N781" s="1" t="str">
        <f>IF(Tabla6[[#This Row],[proceso]]="","",VLOOKUP(Tabla6[[#This Row],[proceso]],Tabla5[],2,0))</f>
        <v/>
      </c>
      <c r="O781" s="1" t="str">
        <f t="shared" si="12"/>
        <v/>
      </c>
      <c r="P781" s="5" t="str">
        <f>IF(Tabla6[[#This Row],[Clave]]="","",VLOOKUP(Tabla6[[#This Row],[Clave]],Tabla1[[clave]:[id2]],7,0))</f>
        <v/>
      </c>
      <c r="Q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" spans="11:17" x14ac:dyDescent="0.2">
      <c r="K782" s="1" t="str">
        <f>IF(Tabla6[[#This Row],[Clave]]="","",VLOOKUP(Tabla6[[#This Row],[Clave]],Tabla1[[clave]:[id_bitacora]],3,0))</f>
        <v/>
      </c>
      <c r="L782" s="1" t="str">
        <f>IF(Tabla6[[#This Row],[Clave]]="","",VLOOKUP(Tabla6[[#This Row],[Clave]],Tabla1[[clave]:[id_bitacora]],4,0))</f>
        <v/>
      </c>
      <c r="N782" s="1" t="str">
        <f>IF(Tabla6[[#This Row],[proceso]]="","",VLOOKUP(Tabla6[[#This Row],[proceso]],Tabla5[],2,0))</f>
        <v/>
      </c>
      <c r="O782" s="1" t="str">
        <f t="shared" si="12"/>
        <v/>
      </c>
      <c r="P782" s="5" t="str">
        <f>IF(Tabla6[[#This Row],[Clave]]="","",VLOOKUP(Tabla6[[#This Row],[Clave]],Tabla1[[clave]:[id2]],7,0))</f>
        <v/>
      </c>
      <c r="Q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" spans="11:17" x14ac:dyDescent="0.2">
      <c r="K783" s="1" t="str">
        <f>IF(Tabla6[[#This Row],[Clave]]="","",VLOOKUP(Tabla6[[#This Row],[Clave]],Tabla1[[clave]:[id_bitacora]],3,0))</f>
        <v/>
      </c>
      <c r="L783" s="1" t="str">
        <f>IF(Tabla6[[#This Row],[Clave]]="","",VLOOKUP(Tabla6[[#This Row],[Clave]],Tabla1[[clave]:[id_bitacora]],4,0))</f>
        <v/>
      </c>
      <c r="N783" s="1" t="str">
        <f>IF(Tabla6[[#This Row],[proceso]]="","",VLOOKUP(Tabla6[[#This Row],[proceso]],Tabla5[],2,0))</f>
        <v/>
      </c>
      <c r="O783" s="1" t="str">
        <f t="shared" si="12"/>
        <v/>
      </c>
      <c r="P783" s="5" t="str">
        <f>IF(Tabla6[[#This Row],[Clave]]="","",VLOOKUP(Tabla6[[#This Row],[Clave]],Tabla1[[clave]:[id2]],7,0))</f>
        <v/>
      </c>
      <c r="Q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" spans="11:17" x14ac:dyDescent="0.2">
      <c r="K784" s="1" t="str">
        <f>IF(Tabla6[[#This Row],[Clave]]="","",VLOOKUP(Tabla6[[#This Row],[Clave]],Tabla1[[clave]:[id_bitacora]],3,0))</f>
        <v/>
      </c>
      <c r="L784" s="1" t="str">
        <f>IF(Tabla6[[#This Row],[Clave]]="","",VLOOKUP(Tabla6[[#This Row],[Clave]],Tabla1[[clave]:[id_bitacora]],4,0))</f>
        <v/>
      </c>
      <c r="N784" s="1" t="str">
        <f>IF(Tabla6[[#This Row],[proceso]]="","",VLOOKUP(Tabla6[[#This Row],[proceso]],Tabla5[],2,0))</f>
        <v/>
      </c>
      <c r="O784" s="1" t="str">
        <f t="shared" si="12"/>
        <v/>
      </c>
      <c r="P784" s="5" t="str">
        <f>IF(Tabla6[[#This Row],[Clave]]="","",VLOOKUP(Tabla6[[#This Row],[Clave]],Tabla1[[clave]:[id2]],7,0))</f>
        <v/>
      </c>
      <c r="Q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" spans="11:17" x14ac:dyDescent="0.2">
      <c r="K785" s="1" t="str">
        <f>IF(Tabla6[[#This Row],[Clave]]="","",VLOOKUP(Tabla6[[#This Row],[Clave]],Tabla1[[clave]:[id_bitacora]],3,0))</f>
        <v/>
      </c>
      <c r="L785" s="1" t="str">
        <f>IF(Tabla6[[#This Row],[Clave]]="","",VLOOKUP(Tabla6[[#This Row],[Clave]],Tabla1[[clave]:[id_bitacora]],4,0))</f>
        <v/>
      </c>
      <c r="N785" s="1" t="str">
        <f>IF(Tabla6[[#This Row],[proceso]]="","",VLOOKUP(Tabla6[[#This Row],[proceso]],Tabla5[],2,0))</f>
        <v/>
      </c>
      <c r="O785" s="1" t="str">
        <f t="shared" si="12"/>
        <v/>
      </c>
      <c r="P785" s="5" t="str">
        <f>IF(Tabla6[[#This Row],[Clave]]="","",VLOOKUP(Tabla6[[#This Row],[Clave]],Tabla1[[clave]:[id2]],7,0))</f>
        <v/>
      </c>
      <c r="Q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" spans="11:17" x14ac:dyDescent="0.2">
      <c r="K786" s="1" t="str">
        <f>IF(Tabla6[[#This Row],[Clave]]="","",VLOOKUP(Tabla6[[#This Row],[Clave]],Tabla1[[clave]:[id_bitacora]],3,0))</f>
        <v/>
      </c>
      <c r="L786" s="1" t="str">
        <f>IF(Tabla6[[#This Row],[Clave]]="","",VLOOKUP(Tabla6[[#This Row],[Clave]],Tabla1[[clave]:[id_bitacora]],4,0))</f>
        <v/>
      </c>
      <c r="N786" s="1" t="str">
        <f>IF(Tabla6[[#This Row],[proceso]]="","",VLOOKUP(Tabla6[[#This Row],[proceso]],Tabla5[],2,0))</f>
        <v/>
      </c>
      <c r="O786" s="1" t="str">
        <f t="shared" si="12"/>
        <v/>
      </c>
      <c r="P786" s="5" t="str">
        <f>IF(Tabla6[[#This Row],[Clave]]="","",VLOOKUP(Tabla6[[#This Row],[Clave]],Tabla1[[clave]:[id2]],7,0))</f>
        <v/>
      </c>
      <c r="Q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" spans="11:17" x14ac:dyDescent="0.2">
      <c r="K787" s="1" t="str">
        <f>IF(Tabla6[[#This Row],[Clave]]="","",VLOOKUP(Tabla6[[#This Row],[Clave]],Tabla1[[clave]:[id_bitacora]],3,0))</f>
        <v/>
      </c>
      <c r="L787" s="1" t="str">
        <f>IF(Tabla6[[#This Row],[Clave]]="","",VLOOKUP(Tabla6[[#This Row],[Clave]],Tabla1[[clave]:[id_bitacora]],4,0))</f>
        <v/>
      </c>
      <c r="N787" s="1" t="str">
        <f>IF(Tabla6[[#This Row],[proceso]]="","",VLOOKUP(Tabla6[[#This Row],[proceso]],Tabla5[],2,0))</f>
        <v/>
      </c>
      <c r="O787" s="1" t="str">
        <f t="shared" si="12"/>
        <v/>
      </c>
      <c r="P787" s="5" t="str">
        <f>IF(Tabla6[[#This Row],[Clave]]="","",VLOOKUP(Tabla6[[#This Row],[Clave]],Tabla1[[clave]:[id2]],7,0))</f>
        <v/>
      </c>
      <c r="Q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" spans="11:17" x14ac:dyDescent="0.2">
      <c r="K788" s="1" t="str">
        <f>IF(Tabla6[[#This Row],[Clave]]="","",VLOOKUP(Tabla6[[#This Row],[Clave]],Tabla1[[clave]:[id_bitacora]],3,0))</f>
        <v/>
      </c>
      <c r="L788" s="1" t="str">
        <f>IF(Tabla6[[#This Row],[Clave]]="","",VLOOKUP(Tabla6[[#This Row],[Clave]],Tabla1[[clave]:[id_bitacora]],4,0))</f>
        <v/>
      </c>
      <c r="N788" s="1" t="str">
        <f>IF(Tabla6[[#This Row],[proceso]]="","",VLOOKUP(Tabla6[[#This Row],[proceso]],Tabla5[],2,0))</f>
        <v/>
      </c>
      <c r="O788" s="1" t="str">
        <f t="shared" si="12"/>
        <v/>
      </c>
      <c r="P788" s="5" t="str">
        <f>IF(Tabla6[[#This Row],[Clave]]="","",VLOOKUP(Tabla6[[#This Row],[Clave]],Tabla1[[clave]:[id2]],7,0))</f>
        <v/>
      </c>
      <c r="Q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" spans="11:17" x14ac:dyDescent="0.2">
      <c r="K789" s="1" t="str">
        <f>IF(Tabla6[[#This Row],[Clave]]="","",VLOOKUP(Tabla6[[#This Row],[Clave]],Tabla1[[clave]:[id_bitacora]],3,0))</f>
        <v/>
      </c>
      <c r="L789" s="1" t="str">
        <f>IF(Tabla6[[#This Row],[Clave]]="","",VLOOKUP(Tabla6[[#This Row],[Clave]],Tabla1[[clave]:[id_bitacora]],4,0))</f>
        <v/>
      </c>
      <c r="N789" s="1" t="str">
        <f>IF(Tabla6[[#This Row],[proceso]]="","",VLOOKUP(Tabla6[[#This Row],[proceso]],Tabla5[],2,0))</f>
        <v/>
      </c>
      <c r="O789" s="1" t="str">
        <f t="shared" si="12"/>
        <v/>
      </c>
      <c r="P789" s="5" t="str">
        <f>IF(Tabla6[[#This Row],[Clave]]="","",VLOOKUP(Tabla6[[#This Row],[Clave]],Tabla1[[clave]:[id2]],7,0))</f>
        <v/>
      </c>
      <c r="Q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" spans="11:17" x14ac:dyDescent="0.2">
      <c r="K790" s="1" t="str">
        <f>IF(Tabla6[[#This Row],[Clave]]="","",VLOOKUP(Tabla6[[#This Row],[Clave]],Tabla1[[clave]:[id_bitacora]],3,0))</f>
        <v/>
      </c>
      <c r="L790" s="1" t="str">
        <f>IF(Tabla6[[#This Row],[Clave]]="","",VLOOKUP(Tabla6[[#This Row],[Clave]],Tabla1[[clave]:[id_bitacora]],4,0))</f>
        <v/>
      </c>
      <c r="N790" s="1" t="str">
        <f>IF(Tabla6[[#This Row],[proceso]]="","",VLOOKUP(Tabla6[[#This Row],[proceso]],Tabla5[],2,0))</f>
        <v/>
      </c>
      <c r="O790" s="1" t="str">
        <f t="shared" si="12"/>
        <v/>
      </c>
      <c r="P790" s="5" t="str">
        <f>IF(Tabla6[[#This Row],[Clave]]="","",VLOOKUP(Tabla6[[#This Row],[Clave]],Tabla1[[clave]:[id2]],7,0))</f>
        <v/>
      </c>
      <c r="Q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" spans="11:17" x14ac:dyDescent="0.2">
      <c r="K791" s="1" t="str">
        <f>IF(Tabla6[[#This Row],[Clave]]="","",VLOOKUP(Tabla6[[#This Row],[Clave]],Tabla1[[clave]:[id_bitacora]],3,0))</f>
        <v/>
      </c>
      <c r="L791" s="1" t="str">
        <f>IF(Tabla6[[#This Row],[Clave]]="","",VLOOKUP(Tabla6[[#This Row],[Clave]],Tabla1[[clave]:[id_bitacora]],4,0))</f>
        <v/>
      </c>
      <c r="N791" s="1" t="str">
        <f>IF(Tabla6[[#This Row],[proceso]]="","",VLOOKUP(Tabla6[[#This Row],[proceso]],Tabla5[],2,0))</f>
        <v/>
      </c>
      <c r="O791" s="1" t="str">
        <f t="shared" si="12"/>
        <v/>
      </c>
      <c r="P791" s="5" t="str">
        <f>IF(Tabla6[[#This Row],[Clave]]="","",VLOOKUP(Tabla6[[#This Row],[Clave]],Tabla1[[clave]:[id2]],7,0))</f>
        <v/>
      </c>
      <c r="Q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" spans="11:17" x14ac:dyDescent="0.2">
      <c r="K792" s="1" t="str">
        <f>IF(Tabla6[[#This Row],[Clave]]="","",VLOOKUP(Tabla6[[#This Row],[Clave]],Tabla1[[clave]:[id_bitacora]],3,0))</f>
        <v/>
      </c>
      <c r="L792" s="1" t="str">
        <f>IF(Tabla6[[#This Row],[Clave]]="","",VLOOKUP(Tabla6[[#This Row],[Clave]],Tabla1[[clave]:[id_bitacora]],4,0))</f>
        <v/>
      </c>
      <c r="N792" s="1" t="str">
        <f>IF(Tabla6[[#This Row],[proceso]]="","",VLOOKUP(Tabla6[[#This Row],[proceso]],Tabla5[],2,0))</f>
        <v/>
      </c>
      <c r="O792" s="1" t="str">
        <f t="shared" si="12"/>
        <v/>
      </c>
      <c r="P792" s="5" t="str">
        <f>IF(Tabla6[[#This Row],[Clave]]="","",VLOOKUP(Tabla6[[#This Row],[Clave]],Tabla1[[clave]:[id2]],7,0))</f>
        <v/>
      </c>
      <c r="Q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" spans="11:17" x14ac:dyDescent="0.2">
      <c r="K793" s="1" t="str">
        <f>IF(Tabla6[[#This Row],[Clave]]="","",VLOOKUP(Tabla6[[#This Row],[Clave]],Tabla1[[clave]:[id_bitacora]],3,0))</f>
        <v/>
      </c>
      <c r="L793" s="1" t="str">
        <f>IF(Tabla6[[#This Row],[Clave]]="","",VLOOKUP(Tabla6[[#This Row],[Clave]],Tabla1[[clave]:[id_bitacora]],4,0))</f>
        <v/>
      </c>
      <c r="N793" s="1" t="str">
        <f>IF(Tabla6[[#This Row],[proceso]]="","",VLOOKUP(Tabla6[[#This Row],[proceso]],Tabla5[],2,0))</f>
        <v/>
      </c>
      <c r="O793" s="1" t="str">
        <f t="shared" si="12"/>
        <v/>
      </c>
      <c r="P793" s="5" t="str">
        <f>IF(Tabla6[[#This Row],[Clave]]="","",VLOOKUP(Tabla6[[#This Row],[Clave]],Tabla1[[clave]:[id2]],7,0))</f>
        <v/>
      </c>
      <c r="Q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" spans="11:17" x14ac:dyDescent="0.2">
      <c r="K794" s="1" t="str">
        <f>IF(Tabla6[[#This Row],[Clave]]="","",VLOOKUP(Tabla6[[#This Row],[Clave]],Tabla1[[clave]:[id_bitacora]],3,0))</f>
        <v/>
      </c>
      <c r="L794" s="1" t="str">
        <f>IF(Tabla6[[#This Row],[Clave]]="","",VLOOKUP(Tabla6[[#This Row],[Clave]],Tabla1[[clave]:[id_bitacora]],4,0))</f>
        <v/>
      </c>
      <c r="N794" s="1" t="str">
        <f>IF(Tabla6[[#This Row],[proceso]]="","",VLOOKUP(Tabla6[[#This Row],[proceso]],Tabla5[],2,0))</f>
        <v/>
      </c>
      <c r="O794" s="1" t="str">
        <f t="shared" si="12"/>
        <v/>
      </c>
      <c r="P794" s="5" t="str">
        <f>IF(Tabla6[[#This Row],[Clave]]="","",VLOOKUP(Tabla6[[#This Row],[Clave]],Tabla1[[clave]:[id2]],7,0))</f>
        <v/>
      </c>
      <c r="Q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" spans="11:17" x14ac:dyDescent="0.2">
      <c r="K795" s="1" t="str">
        <f>IF(Tabla6[[#This Row],[Clave]]="","",VLOOKUP(Tabla6[[#This Row],[Clave]],Tabla1[[clave]:[id_bitacora]],3,0))</f>
        <v/>
      </c>
      <c r="L795" s="1" t="str">
        <f>IF(Tabla6[[#This Row],[Clave]]="","",VLOOKUP(Tabla6[[#This Row],[Clave]],Tabla1[[clave]:[id_bitacora]],4,0))</f>
        <v/>
      </c>
      <c r="N795" s="1" t="str">
        <f>IF(Tabla6[[#This Row],[proceso]]="","",VLOOKUP(Tabla6[[#This Row],[proceso]],Tabla5[],2,0))</f>
        <v/>
      </c>
      <c r="O795" s="1" t="str">
        <f t="shared" si="12"/>
        <v/>
      </c>
      <c r="P795" s="5" t="str">
        <f>IF(Tabla6[[#This Row],[Clave]]="","",VLOOKUP(Tabla6[[#This Row],[Clave]],Tabla1[[clave]:[id2]],7,0))</f>
        <v/>
      </c>
      <c r="Q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" spans="11:17" x14ac:dyDescent="0.2">
      <c r="K796" s="1" t="str">
        <f>IF(Tabla6[[#This Row],[Clave]]="","",VLOOKUP(Tabla6[[#This Row],[Clave]],Tabla1[[clave]:[id_bitacora]],3,0))</f>
        <v/>
      </c>
      <c r="L796" s="1" t="str">
        <f>IF(Tabla6[[#This Row],[Clave]]="","",VLOOKUP(Tabla6[[#This Row],[Clave]],Tabla1[[clave]:[id_bitacora]],4,0))</f>
        <v/>
      </c>
      <c r="N796" s="1" t="str">
        <f>IF(Tabla6[[#This Row],[proceso]]="","",VLOOKUP(Tabla6[[#This Row],[proceso]],Tabla5[],2,0))</f>
        <v/>
      </c>
      <c r="O796" s="1" t="str">
        <f t="shared" si="12"/>
        <v/>
      </c>
      <c r="P796" s="5" t="str">
        <f>IF(Tabla6[[#This Row],[Clave]]="","",VLOOKUP(Tabla6[[#This Row],[Clave]],Tabla1[[clave]:[id2]],7,0))</f>
        <v/>
      </c>
      <c r="Q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" spans="11:17" x14ac:dyDescent="0.2">
      <c r="K797" s="1" t="str">
        <f>IF(Tabla6[[#This Row],[Clave]]="","",VLOOKUP(Tabla6[[#This Row],[Clave]],Tabla1[[clave]:[id_bitacora]],3,0))</f>
        <v/>
      </c>
      <c r="L797" s="1" t="str">
        <f>IF(Tabla6[[#This Row],[Clave]]="","",VLOOKUP(Tabla6[[#This Row],[Clave]],Tabla1[[clave]:[id_bitacora]],4,0))</f>
        <v/>
      </c>
      <c r="N797" s="1" t="str">
        <f>IF(Tabla6[[#This Row],[proceso]]="","",VLOOKUP(Tabla6[[#This Row],[proceso]],Tabla5[],2,0))</f>
        <v/>
      </c>
      <c r="O797" s="1" t="str">
        <f t="shared" si="12"/>
        <v/>
      </c>
      <c r="P797" s="5" t="str">
        <f>IF(Tabla6[[#This Row],[Clave]]="","",VLOOKUP(Tabla6[[#This Row],[Clave]],Tabla1[[clave]:[id2]],7,0))</f>
        <v/>
      </c>
      <c r="Q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" spans="11:17" x14ac:dyDescent="0.2">
      <c r="K798" s="1" t="str">
        <f>IF(Tabla6[[#This Row],[Clave]]="","",VLOOKUP(Tabla6[[#This Row],[Clave]],Tabla1[[clave]:[id_bitacora]],3,0))</f>
        <v/>
      </c>
      <c r="L798" s="1" t="str">
        <f>IF(Tabla6[[#This Row],[Clave]]="","",VLOOKUP(Tabla6[[#This Row],[Clave]],Tabla1[[clave]:[id_bitacora]],4,0))</f>
        <v/>
      </c>
      <c r="N798" s="1" t="str">
        <f>IF(Tabla6[[#This Row],[proceso]]="","",VLOOKUP(Tabla6[[#This Row],[proceso]],Tabla5[],2,0))</f>
        <v/>
      </c>
      <c r="O798" s="1" t="str">
        <f t="shared" si="12"/>
        <v/>
      </c>
      <c r="P798" s="5" t="str">
        <f>IF(Tabla6[[#This Row],[Clave]]="","",VLOOKUP(Tabla6[[#This Row],[Clave]],Tabla1[[clave]:[id2]],7,0))</f>
        <v/>
      </c>
      <c r="Q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" spans="11:17" x14ac:dyDescent="0.2">
      <c r="K799" s="1" t="str">
        <f>IF(Tabla6[[#This Row],[Clave]]="","",VLOOKUP(Tabla6[[#This Row],[Clave]],Tabla1[[clave]:[id_bitacora]],3,0))</f>
        <v/>
      </c>
      <c r="L799" s="1" t="str">
        <f>IF(Tabla6[[#This Row],[Clave]]="","",VLOOKUP(Tabla6[[#This Row],[Clave]],Tabla1[[clave]:[id_bitacora]],4,0))</f>
        <v/>
      </c>
      <c r="N799" s="1" t="str">
        <f>IF(Tabla6[[#This Row],[proceso]]="","",VLOOKUP(Tabla6[[#This Row],[proceso]],Tabla5[],2,0))</f>
        <v/>
      </c>
      <c r="O799" s="1" t="str">
        <f t="shared" si="12"/>
        <v/>
      </c>
      <c r="P799" s="5" t="str">
        <f>IF(Tabla6[[#This Row],[Clave]]="","",VLOOKUP(Tabla6[[#This Row],[Clave]],Tabla1[[clave]:[id2]],7,0))</f>
        <v/>
      </c>
      <c r="Q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" spans="11:17" x14ac:dyDescent="0.2">
      <c r="K800" s="1" t="str">
        <f>IF(Tabla6[[#This Row],[Clave]]="","",VLOOKUP(Tabla6[[#This Row],[Clave]],Tabla1[[clave]:[id_bitacora]],3,0))</f>
        <v/>
      </c>
      <c r="L800" s="1" t="str">
        <f>IF(Tabla6[[#This Row],[Clave]]="","",VLOOKUP(Tabla6[[#This Row],[Clave]],Tabla1[[clave]:[id_bitacora]],4,0))</f>
        <v/>
      </c>
      <c r="N800" s="1" t="str">
        <f>IF(Tabla6[[#This Row],[proceso]]="","",VLOOKUP(Tabla6[[#This Row],[proceso]],Tabla5[],2,0))</f>
        <v/>
      </c>
      <c r="O800" s="1" t="str">
        <f t="shared" si="12"/>
        <v/>
      </c>
      <c r="P800" s="5" t="str">
        <f>IF(Tabla6[[#This Row],[Clave]]="","",VLOOKUP(Tabla6[[#This Row],[Clave]],Tabla1[[clave]:[id2]],7,0))</f>
        <v/>
      </c>
      <c r="Q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" spans="11:17" x14ac:dyDescent="0.2">
      <c r="K801" s="1" t="str">
        <f>IF(Tabla6[[#This Row],[Clave]]="","",VLOOKUP(Tabla6[[#This Row],[Clave]],Tabla1[[clave]:[id_bitacora]],3,0))</f>
        <v/>
      </c>
      <c r="L801" s="1" t="str">
        <f>IF(Tabla6[[#This Row],[Clave]]="","",VLOOKUP(Tabla6[[#This Row],[Clave]],Tabla1[[clave]:[id_bitacora]],4,0))</f>
        <v/>
      </c>
      <c r="N801" s="1" t="str">
        <f>IF(Tabla6[[#This Row],[proceso]]="","",VLOOKUP(Tabla6[[#This Row],[proceso]],Tabla5[],2,0))</f>
        <v/>
      </c>
      <c r="O801" s="1" t="str">
        <f t="shared" si="12"/>
        <v/>
      </c>
      <c r="P801" s="5" t="str">
        <f>IF(Tabla6[[#This Row],[Clave]]="","",VLOOKUP(Tabla6[[#This Row],[Clave]],Tabla1[[clave]:[id2]],7,0))</f>
        <v/>
      </c>
      <c r="Q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" spans="11:17" x14ac:dyDescent="0.2">
      <c r="K802" s="1" t="str">
        <f>IF(Tabla6[[#This Row],[Clave]]="","",VLOOKUP(Tabla6[[#This Row],[Clave]],Tabla1[[clave]:[id_bitacora]],3,0))</f>
        <v/>
      </c>
      <c r="L802" s="1" t="str">
        <f>IF(Tabla6[[#This Row],[Clave]]="","",VLOOKUP(Tabla6[[#This Row],[Clave]],Tabla1[[clave]:[id_bitacora]],4,0))</f>
        <v/>
      </c>
      <c r="N802" s="1" t="str">
        <f>IF(Tabla6[[#This Row],[proceso]]="","",VLOOKUP(Tabla6[[#This Row],[proceso]],Tabla5[],2,0))</f>
        <v/>
      </c>
      <c r="O802" s="1" t="str">
        <f t="shared" si="12"/>
        <v/>
      </c>
      <c r="P802" s="5" t="str">
        <f>IF(Tabla6[[#This Row],[Clave]]="","",VLOOKUP(Tabla6[[#This Row],[Clave]],Tabla1[[clave]:[id2]],7,0))</f>
        <v/>
      </c>
      <c r="Q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" spans="11:17" x14ac:dyDescent="0.2">
      <c r="K803" s="1" t="str">
        <f>IF(Tabla6[[#This Row],[Clave]]="","",VLOOKUP(Tabla6[[#This Row],[Clave]],Tabla1[[clave]:[id_bitacora]],3,0))</f>
        <v/>
      </c>
      <c r="L803" s="1" t="str">
        <f>IF(Tabla6[[#This Row],[Clave]]="","",VLOOKUP(Tabla6[[#This Row],[Clave]],Tabla1[[clave]:[id_bitacora]],4,0))</f>
        <v/>
      </c>
      <c r="N803" s="1" t="str">
        <f>IF(Tabla6[[#This Row],[proceso]]="","",VLOOKUP(Tabla6[[#This Row],[proceso]],Tabla5[],2,0))</f>
        <v/>
      </c>
      <c r="O803" s="1" t="str">
        <f t="shared" si="12"/>
        <v/>
      </c>
      <c r="P803" s="5" t="str">
        <f>IF(Tabla6[[#This Row],[Clave]]="","",VLOOKUP(Tabla6[[#This Row],[Clave]],Tabla1[[clave]:[id2]],7,0))</f>
        <v/>
      </c>
      <c r="Q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" spans="11:17" x14ac:dyDescent="0.2">
      <c r="K804" s="1" t="str">
        <f>IF(Tabla6[[#This Row],[Clave]]="","",VLOOKUP(Tabla6[[#This Row],[Clave]],Tabla1[[clave]:[id_bitacora]],3,0))</f>
        <v/>
      </c>
      <c r="L804" s="1" t="str">
        <f>IF(Tabla6[[#This Row],[Clave]]="","",VLOOKUP(Tabla6[[#This Row],[Clave]],Tabla1[[clave]:[id_bitacora]],4,0))</f>
        <v/>
      </c>
      <c r="N804" s="1" t="str">
        <f>IF(Tabla6[[#This Row],[proceso]]="","",VLOOKUP(Tabla6[[#This Row],[proceso]],Tabla5[],2,0))</f>
        <v/>
      </c>
      <c r="O804" s="1" t="str">
        <f t="shared" si="12"/>
        <v/>
      </c>
      <c r="P804" s="5" t="str">
        <f>IF(Tabla6[[#This Row],[Clave]]="","",VLOOKUP(Tabla6[[#This Row],[Clave]],Tabla1[[clave]:[id2]],7,0))</f>
        <v/>
      </c>
      <c r="Q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" spans="11:17" x14ac:dyDescent="0.2">
      <c r="K805" s="1" t="str">
        <f>IF(Tabla6[[#This Row],[Clave]]="","",VLOOKUP(Tabla6[[#This Row],[Clave]],Tabla1[[clave]:[id_bitacora]],3,0))</f>
        <v/>
      </c>
      <c r="L805" s="1" t="str">
        <f>IF(Tabla6[[#This Row],[Clave]]="","",VLOOKUP(Tabla6[[#This Row],[Clave]],Tabla1[[clave]:[id_bitacora]],4,0))</f>
        <v/>
      </c>
      <c r="N805" s="1" t="str">
        <f>IF(Tabla6[[#This Row],[proceso]]="","",VLOOKUP(Tabla6[[#This Row],[proceso]],Tabla5[],2,0))</f>
        <v/>
      </c>
      <c r="O805" s="1" t="str">
        <f t="shared" si="12"/>
        <v/>
      </c>
      <c r="P805" s="5" t="str">
        <f>IF(Tabla6[[#This Row],[Clave]]="","",VLOOKUP(Tabla6[[#This Row],[Clave]],Tabla1[[clave]:[id2]],7,0))</f>
        <v/>
      </c>
      <c r="Q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" spans="11:17" x14ac:dyDescent="0.2">
      <c r="K806" s="1" t="str">
        <f>IF(Tabla6[[#This Row],[Clave]]="","",VLOOKUP(Tabla6[[#This Row],[Clave]],Tabla1[[clave]:[id_bitacora]],3,0))</f>
        <v/>
      </c>
      <c r="L806" s="1" t="str">
        <f>IF(Tabla6[[#This Row],[Clave]]="","",VLOOKUP(Tabla6[[#This Row],[Clave]],Tabla1[[clave]:[id_bitacora]],4,0))</f>
        <v/>
      </c>
      <c r="N806" s="1" t="str">
        <f>IF(Tabla6[[#This Row],[proceso]]="","",VLOOKUP(Tabla6[[#This Row],[proceso]],Tabla5[],2,0))</f>
        <v/>
      </c>
      <c r="O806" s="1" t="str">
        <f t="shared" si="12"/>
        <v/>
      </c>
      <c r="P806" s="5" t="str">
        <f>IF(Tabla6[[#This Row],[Clave]]="","",VLOOKUP(Tabla6[[#This Row],[Clave]],Tabla1[[clave]:[id2]],7,0))</f>
        <v/>
      </c>
      <c r="Q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" spans="11:17" x14ac:dyDescent="0.2">
      <c r="K807" s="1" t="str">
        <f>IF(Tabla6[[#This Row],[Clave]]="","",VLOOKUP(Tabla6[[#This Row],[Clave]],Tabla1[[clave]:[id_bitacora]],3,0))</f>
        <v/>
      </c>
      <c r="L807" s="1" t="str">
        <f>IF(Tabla6[[#This Row],[Clave]]="","",VLOOKUP(Tabla6[[#This Row],[Clave]],Tabla1[[clave]:[id_bitacora]],4,0))</f>
        <v/>
      </c>
      <c r="N807" s="1" t="str">
        <f>IF(Tabla6[[#This Row],[proceso]]="","",VLOOKUP(Tabla6[[#This Row],[proceso]],Tabla5[],2,0))</f>
        <v/>
      </c>
      <c r="O807" s="1" t="str">
        <f t="shared" si="12"/>
        <v/>
      </c>
      <c r="P807" s="5" t="str">
        <f>IF(Tabla6[[#This Row],[Clave]]="","",VLOOKUP(Tabla6[[#This Row],[Clave]],Tabla1[[clave]:[id2]],7,0))</f>
        <v/>
      </c>
      <c r="Q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" spans="11:17" x14ac:dyDescent="0.2">
      <c r="K808" s="1" t="str">
        <f>IF(Tabla6[[#This Row],[Clave]]="","",VLOOKUP(Tabla6[[#This Row],[Clave]],Tabla1[[clave]:[id_bitacora]],3,0))</f>
        <v/>
      </c>
      <c r="L808" s="1" t="str">
        <f>IF(Tabla6[[#This Row],[Clave]]="","",VLOOKUP(Tabla6[[#This Row],[Clave]],Tabla1[[clave]:[id_bitacora]],4,0))</f>
        <v/>
      </c>
      <c r="N808" s="1" t="str">
        <f>IF(Tabla6[[#This Row],[proceso]]="","",VLOOKUP(Tabla6[[#This Row],[proceso]],Tabla5[],2,0))</f>
        <v/>
      </c>
      <c r="O808" s="1" t="str">
        <f t="shared" si="12"/>
        <v/>
      </c>
      <c r="P808" s="5" t="str">
        <f>IF(Tabla6[[#This Row],[Clave]]="","",VLOOKUP(Tabla6[[#This Row],[Clave]],Tabla1[[clave]:[id2]],7,0))</f>
        <v/>
      </c>
      <c r="Q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" spans="11:17" x14ac:dyDescent="0.2">
      <c r="K809" s="1" t="str">
        <f>IF(Tabla6[[#This Row],[Clave]]="","",VLOOKUP(Tabla6[[#This Row],[Clave]],Tabla1[[clave]:[id_bitacora]],3,0))</f>
        <v/>
      </c>
      <c r="L809" s="1" t="str">
        <f>IF(Tabla6[[#This Row],[Clave]]="","",VLOOKUP(Tabla6[[#This Row],[Clave]],Tabla1[[clave]:[id_bitacora]],4,0))</f>
        <v/>
      </c>
      <c r="N809" s="1" t="str">
        <f>IF(Tabla6[[#This Row],[proceso]]="","",VLOOKUP(Tabla6[[#This Row],[proceso]],Tabla5[],2,0))</f>
        <v/>
      </c>
      <c r="O809" s="1" t="str">
        <f t="shared" si="12"/>
        <v/>
      </c>
      <c r="P809" s="5" t="str">
        <f>IF(Tabla6[[#This Row],[Clave]]="","",VLOOKUP(Tabla6[[#This Row],[Clave]],Tabla1[[clave]:[id2]],7,0))</f>
        <v/>
      </c>
      <c r="Q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" spans="11:17" x14ac:dyDescent="0.2">
      <c r="K810" s="1" t="str">
        <f>IF(Tabla6[[#This Row],[Clave]]="","",VLOOKUP(Tabla6[[#This Row],[Clave]],Tabla1[[clave]:[id_bitacora]],3,0))</f>
        <v/>
      </c>
      <c r="L810" s="1" t="str">
        <f>IF(Tabla6[[#This Row],[Clave]]="","",VLOOKUP(Tabla6[[#This Row],[Clave]],Tabla1[[clave]:[id_bitacora]],4,0))</f>
        <v/>
      </c>
      <c r="N810" s="1" t="str">
        <f>IF(Tabla6[[#This Row],[proceso]]="","",VLOOKUP(Tabla6[[#This Row],[proceso]],Tabla5[],2,0))</f>
        <v/>
      </c>
      <c r="O810" s="1" t="str">
        <f t="shared" si="12"/>
        <v/>
      </c>
      <c r="P810" s="5" t="str">
        <f>IF(Tabla6[[#This Row],[Clave]]="","",VLOOKUP(Tabla6[[#This Row],[Clave]],Tabla1[[clave]:[id2]],7,0))</f>
        <v/>
      </c>
      <c r="Q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" spans="11:17" x14ac:dyDescent="0.2">
      <c r="K811" s="1" t="str">
        <f>IF(Tabla6[[#This Row],[Clave]]="","",VLOOKUP(Tabla6[[#This Row],[Clave]],Tabla1[[clave]:[id_bitacora]],3,0))</f>
        <v/>
      </c>
      <c r="L811" s="1" t="str">
        <f>IF(Tabla6[[#This Row],[Clave]]="","",VLOOKUP(Tabla6[[#This Row],[Clave]],Tabla1[[clave]:[id_bitacora]],4,0))</f>
        <v/>
      </c>
      <c r="N811" s="1" t="str">
        <f>IF(Tabla6[[#This Row],[proceso]]="","",VLOOKUP(Tabla6[[#This Row],[proceso]],Tabla5[],2,0))</f>
        <v/>
      </c>
      <c r="O811" s="1" t="str">
        <f t="shared" si="12"/>
        <v/>
      </c>
      <c r="P811" s="5" t="str">
        <f>IF(Tabla6[[#This Row],[Clave]]="","",VLOOKUP(Tabla6[[#This Row],[Clave]],Tabla1[[clave]:[id2]],7,0))</f>
        <v/>
      </c>
      <c r="Q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" spans="11:17" x14ac:dyDescent="0.2">
      <c r="K812" s="1" t="str">
        <f>IF(Tabla6[[#This Row],[Clave]]="","",VLOOKUP(Tabla6[[#This Row],[Clave]],Tabla1[[clave]:[id_bitacora]],3,0))</f>
        <v/>
      </c>
      <c r="L812" s="1" t="str">
        <f>IF(Tabla6[[#This Row],[Clave]]="","",VLOOKUP(Tabla6[[#This Row],[Clave]],Tabla1[[clave]:[id_bitacora]],4,0))</f>
        <v/>
      </c>
      <c r="N812" s="1" t="str">
        <f>IF(Tabla6[[#This Row],[proceso]]="","",VLOOKUP(Tabla6[[#This Row],[proceso]],Tabla5[],2,0))</f>
        <v/>
      </c>
      <c r="O812" s="1" t="str">
        <f t="shared" si="12"/>
        <v/>
      </c>
      <c r="P812" s="5" t="str">
        <f>IF(Tabla6[[#This Row],[Clave]]="","",VLOOKUP(Tabla6[[#This Row],[Clave]],Tabla1[[clave]:[id2]],7,0))</f>
        <v/>
      </c>
      <c r="Q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" spans="11:17" x14ac:dyDescent="0.2">
      <c r="K813" s="1" t="str">
        <f>IF(Tabla6[[#This Row],[Clave]]="","",VLOOKUP(Tabla6[[#This Row],[Clave]],Tabla1[[clave]:[id_bitacora]],3,0))</f>
        <v/>
      </c>
      <c r="L813" s="1" t="str">
        <f>IF(Tabla6[[#This Row],[Clave]]="","",VLOOKUP(Tabla6[[#This Row],[Clave]],Tabla1[[clave]:[id_bitacora]],4,0))</f>
        <v/>
      </c>
      <c r="N813" s="1" t="str">
        <f>IF(Tabla6[[#This Row],[proceso]]="","",VLOOKUP(Tabla6[[#This Row],[proceso]],Tabla5[],2,0))</f>
        <v/>
      </c>
      <c r="O813" s="1" t="str">
        <f t="shared" si="12"/>
        <v/>
      </c>
      <c r="P813" s="5" t="str">
        <f>IF(Tabla6[[#This Row],[Clave]]="","",VLOOKUP(Tabla6[[#This Row],[Clave]],Tabla1[[clave]:[id2]],7,0))</f>
        <v/>
      </c>
      <c r="Q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" spans="11:17" x14ac:dyDescent="0.2">
      <c r="K814" s="1" t="str">
        <f>IF(Tabla6[[#This Row],[Clave]]="","",VLOOKUP(Tabla6[[#This Row],[Clave]],Tabla1[[clave]:[id_bitacora]],3,0))</f>
        <v/>
      </c>
      <c r="L814" s="1" t="str">
        <f>IF(Tabla6[[#This Row],[Clave]]="","",VLOOKUP(Tabla6[[#This Row],[Clave]],Tabla1[[clave]:[id_bitacora]],4,0))</f>
        <v/>
      </c>
      <c r="N814" s="1" t="str">
        <f>IF(Tabla6[[#This Row],[proceso]]="","",VLOOKUP(Tabla6[[#This Row],[proceso]],Tabla5[],2,0))</f>
        <v/>
      </c>
      <c r="O814" s="1" t="str">
        <f t="shared" si="12"/>
        <v/>
      </c>
      <c r="P814" s="5" t="str">
        <f>IF(Tabla6[[#This Row],[Clave]]="","",VLOOKUP(Tabla6[[#This Row],[Clave]],Tabla1[[clave]:[id2]],7,0))</f>
        <v/>
      </c>
      <c r="Q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" spans="11:17" x14ac:dyDescent="0.2">
      <c r="K815" s="1" t="str">
        <f>IF(Tabla6[[#This Row],[Clave]]="","",VLOOKUP(Tabla6[[#This Row],[Clave]],Tabla1[[clave]:[id_bitacora]],3,0))</f>
        <v/>
      </c>
      <c r="L815" s="1" t="str">
        <f>IF(Tabla6[[#This Row],[Clave]]="","",VLOOKUP(Tabla6[[#This Row],[Clave]],Tabla1[[clave]:[id_bitacora]],4,0))</f>
        <v/>
      </c>
      <c r="N815" s="1" t="str">
        <f>IF(Tabla6[[#This Row],[proceso]]="","",VLOOKUP(Tabla6[[#This Row],[proceso]],Tabla5[],2,0))</f>
        <v/>
      </c>
      <c r="O815" s="1" t="str">
        <f t="shared" si="12"/>
        <v/>
      </c>
      <c r="P815" s="5" t="str">
        <f>IF(Tabla6[[#This Row],[Clave]]="","",VLOOKUP(Tabla6[[#This Row],[Clave]],Tabla1[[clave]:[id2]],7,0))</f>
        <v/>
      </c>
      <c r="Q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" spans="11:17" x14ac:dyDescent="0.2">
      <c r="K816" s="1" t="str">
        <f>IF(Tabla6[[#This Row],[Clave]]="","",VLOOKUP(Tabla6[[#This Row],[Clave]],Tabla1[[clave]:[id_bitacora]],3,0))</f>
        <v/>
      </c>
      <c r="L816" s="1" t="str">
        <f>IF(Tabla6[[#This Row],[Clave]]="","",VLOOKUP(Tabla6[[#This Row],[Clave]],Tabla1[[clave]:[id_bitacora]],4,0))</f>
        <v/>
      </c>
      <c r="N816" s="1" t="str">
        <f>IF(Tabla6[[#This Row],[proceso]]="","",VLOOKUP(Tabla6[[#This Row],[proceso]],Tabla5[],2,0))</f>
        <v/>
      </c>
      <c r="O816" s="1" t="str">
        <f t="shared" si="12"/>
        <v/>
      </c>
      <c r="P816" s="5" t="str">
        <f>IF(Tabla6[[#This Row],[Clave]]="","",VLOOKUP(Tabla6[[#This Row],[Clave]],Tabla1[[clave]:[id2]],7,0))</f>
        <v/>
      </c>
      <c r="Q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" spans="11:17" x14ac:dyDescent="0.2">
      <c r="K817" s="1" t="str">
        <f>IF(Tabla6[[#This Row],[Clave]]="","",VLOOKUP(Tabla6[[#This Row],[Clave]],Tabla1[[clave]:[id_bitacora]],3,0))</f>
        <v/>
      </c>
      <c r="L817" s="1" t="str">
        <f>IF(Tabla6[[#This Row],[Clave]]="","",VLOOKUP(Tabla6[[#This Row],[Clave]],Tabla1[[clave]:[id_bitacora]],4,0))</f>
        <v/>
      </c>
      <c r="N817" s="1" t="str">
        <f>IF(Tabla6[[#This Row],[proceso]]="","",VLOOKUP(Tabla6[[#This Row],[proceso]],Tabla5[],2,0))</f>
        <v/>
      </c>
      <c r="O817" s="1" t="str">
        <f t="shared" si="12"/>
        <v/>
      </c>
      <c r="P817" s="5" t="str">
        <f>IF(Tabla6[[#This Row],[Clave]]="","",VLOOKUP(Tabla6[[#This Row],[Clave]],Tabla1[[clave]:[id2]],7,0))</f>
        <v/>
      </c>
      <c r="Q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" spans="11:17" x14ac:dyDescent="0.2">
      <c r="K818" s="1" t="str">
        <f>IF(Tabla6[[#This Row],[Clave]]="","",VLOOKUP(Tabla6[[#This Row],[Clave]],Tabla1[[clave]:[id_bitacora]],3,0))</f>
        <v/>
      </c>
      <c r="L818" s="1" t="str">
        <f>IF(Tabla6[[#This Row],[Clave]]="","",VLOOKUP(Tabla6[[#This Row],[Clave]],Tabla1[[clave]:[id_bitacora]],4,0))</f>
        <v/>
      </c>
      <c r="N818" s="1" t="str">
        <f>IF(Tabla6[[#This Row],[proceso]]="","",VLOOKUP(Tabla6[[#This Row],[proceso]],Tabla5[],2,0))</f>
        <v/>
      </c>
      <c r="O818" s="1" t="str">
        <f t="shared" si="12"/>
        <v/>
      </c>
      <c r="P818" s="5" t="str">
        <f>IF(Tabla6[[#This Row],[Clave]]="","",VLOOKUP(Tabla6[[#This Row],[Clave]],Tabla1[[clave]:[id2]],7,0))</f>
        <v/>
      </c>
      <c r="Q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" spans="11:17" x14ac:dyDescent="0.2">
      <c r="K819" s="1" t="str">
        <f>IF(Tabla6[[#This Row],[Clave]]="","",VLOOKUP(Tabla6[[#This Row],[Clave]],Tabla1[[clave]:[id_bitacora]],3,0))</f>
        <v/>
      </c>
      <c r="L819" s="1" t="str">
        <f>IF(Tabla6[[#This Row],[Clave]]="","",VLOOKUP(Tabla6[[#This Row],[Clave]],Tabla1[[clave]:[id_bitacora]],4,0))</f>
        <v/>
      </c>
      <c r="N819" s="1" t="str">
        <f>IF(Tabla6[[#This Row],[proceso]]="","",VLOOKUP(Tabla6[[#This Row],[proceso]],Tabla5[],2,0))</f>
        <v/>
      </c>
      <c r="O819" s="1" t="str">
        <f t="shared" si="12"/>
        <v/>
      </c>
      <c r="P819" s="5" t="str">
        <f>IF(Tabla6[[#This Row],[Clave]]="","",VLOOKUP(Tabla6[[#This Row],[Clave]],Tabla1[[clave]:[id2]],7,0))</f>
        <v/>
      </c>
      <c r="Q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" spans="11:17" x14ac:dyDescent="0.2">
      <c r="K820" s="1" t="str">
        <f>IF(Tabla6[[#This Row],[Clave]]="","",VLOOKUP(Tabla6[[#This Row],[Clave]],Tabla1[[clave]:[id_bitacora]],3,0))</f>
        <v/>
      </c>
      <c r="L820" s="1" t="str">
        <f>IF(Tabla6[[#This Row],[Clave]]="","",VLOOKUP(Tabla6[[#This Row],[Clave]],Tabla1[[clave]:[id_bitacora]],4,0))</f>
        <v/>
      </c>
      <c r="N820" s="1" t="str">
        <f>IF(Tabla6[[#This Row],[proceso]]="","",VLOOKUP(Tabla6[[#This Row],[proceso]],Tabla5[],2,0))</f>
        <v/>
      </c>
      <c r="O820" s="1" t="str">
        <f t="shared" si="12"/>
        <v/>
      </c>
      <c r="P820" s="5" t="str">
        <f>IF(Tabla6[[#This Row],[Clave]]="","",VLOOKUP(Tabla6[[#This Row],[Clave]],Tabla1[[clave]:[id2]],7,0))</f>
        <v/>
      </c>
      <c r="Q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" spans="11:17" x14ac:dyDescent="0.2">
      <c r="K821" s="1" t="str">
        <f>IF(Tabla6[[#This Row],[Clave]]="","",VLOOKUP(Tabla6[[#This Row],[Clave]],Tabla1[[clave]:[id_bitacora]],3,0))</f>
        <v/>
      </c>
      <c r="L821" s="1" t="str">
        <f>IF(Tabla6[[#This Row],[Clave]]="","",VLOOKUP(Tabla6[[#This Row],[Clave]],Tabla1[[clave]:[id_bitacora]],4,0))</f>
        <v/>
      </c>
      <c r="N821" s="1" t="str">
        <f>IF(Tabla6[[#This Row],[proceso]]="","",VLOOKUP(Tabla6[[#This Row],[proceso]],Tabla5[],2,0))</f>
        <v/>
      </c>
      <c r="O821" s="1" t="str">
        <f t="shared" si="12"/>
        <v/>
      </c>
      <c r="P821" s="5" t="str">
        <f>IF(Tabla6[[#This Row],[Clave]]="","",VLOOKUP(Tabla6[[#This Row],[Clave]],Tabla1[[clave]:[id2]],7,0))</f>
        <v/>
      </c>
      <c r="Q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" spans="11:17" x14ac:dyDescent="0.2">
      <c r="K822" s="1" t="str">
        <f>IF(Tabla6[[#This Row],[Clave]]="","",VLOOKUP(Tabla6[[#This Row],[Clave]],Tabla1[[clave]:[id_bitacora]],3,0))</f>
        <v/>
      </c>
      <c r="L822" s="1" t="str">
        <f>IF(Tabla6[[#This Row],[Clave]]="","",VLOOKUP(Tabla6[[#This Row],[Clave]],Tabla1[[clave]:[id_bitacora]],4,0))</f>
        <v/>
      </c>
      <c r="N822" s="1" t="str">
        <f>IF(Tabla6[[#This Row],[proceso]]="","",VLOOKUP(Tabla6[[#This Row],[proceso]],Tabla5[],2,0))</f>
        <v/>
      </c>
      <c r="O822" s="1" t="str">
        <f t="shared" si="12"/>
        <v/>
      </c>
      <c r="P822" s="5" t="str">
        <f>IF(Tabla6[[#This Row],[Clave]]="","",VLOOKUP(Tabla6[[#This Row],[Clave]],Tabla1[[clave]:[id2]],7,0))</f>
        <v/>
      </c>
      <c r="Q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" spans="11:17" x14ac:dyDescent="0.2">
      <c r="K823" s="1" t="str">
        <f>IF(Tabla6[[#This Row],[Clave]]="","",VLOOKUP(Tabla6[[#This Row],[Clave]],Tabla1[[clave]:[id_bitacora]],3,0))</f>
        <v/>
      </c>
      <c r="L823" s="1" t="str">
        <f>IF(Tabla6[[#This Row],[Clave]]="","",VLOOKUP(Tabla6[[#This Row],[Clave]],Tabla1[[clave]:[id_bitacora]],4,0))</f>
        <v/>
      </c>
      <c r="N823" s="1" t="str">
        <f>IF(Tabla6[[#This Row],[proceso]]="","",VLOOKUP(Tabla6[[#This Row],[proceso]],Tabla5[],2,0))</f>
        <v/>
      </c>
      <c r="O823" s="1" t="str">
        <f t="shared" si="12"/>
        <v/>
      </c>
      <c r="P823" s="5" t="str">
        <f>IF(Tabla6[[#This Row],[Clave]]="","",VLOOKUP(Tabla6[[#This Row],[Clave]],Tabla1[[clave]:[id2]],7,0))</f>
        <v/>
      </c>
      <c r="Q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" spans="11:17" x14ac:dyDescent="0.2">
      <c r="K824" s="1" t="str">
        <f>IF(Tabla6[[#This Row],[Clave]]="","",VLOOKUP(Tabla6[[#This Row],[Clave]],Tabla1[[clave]:[id_bitacora]],3,0))</f>
        <v/>
      </c>
      <c r="L824" s="1" t="str">
        <f>IF(Tabla6[[#This Row],[Clave]]="","",VLOOKUP(Tabla6[[#This Row],[Clave]],Tabla1[[clave]:[id_bitacora]],4,0))</f>
        <v/>
      </c>
      <c r="N824" s="1" t="str">
        <f>IF(Tabla6[[#This Row],[proceso]]="","",VLOOKUP(Tabla6[[#This Row],[proceso]],Tabla5[],2,0))</f>
        <v/>
      </c>
      <c r="O824" s="1" t="str">
        <f t="shared" si="12"/>
        <v/>
      </c>
      <c r="P824" s="5" t="str">
        <f>IF(Tabla6[[#This Row],[Clave]]="","",VLOOKUP(Tabla6[[#This Row],[Clave]],Tabla1[[clave]:[id2]],7,0))</f>
        <v/>
      </c>
      <c r="Q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" spans="11:17" x14ac:dyDescent="0.2">
      <c r="K825" s="1" t="str">
        <f>IF(Tabla6[[#This Row],[Clave]]="","",VLOOKUP(Tabla6[[#This Row],[Clave]],Tabla1[[clave]:[id_bitacora]],3,0))</f>
        <v/>
      </c>
      <c r="L825" s="1" t="str">
        <f>IF(Tabla6[[#This Row],[Clave]]="","",VLOOKUP(Tabla6[[#This Row],[Clave]],Tabla1[[clave]:[id_bitacora]],4,0))</f>
        <v/>
      </c>
      <c r="N825" s="1" t="str">
        <f>IF(Tabla6[[#This Row],[proceso]]="","",VLOOKUP(Tabla6[[#This Row],[proceso]],Tabla5[],2,0))</f>
        <v/>
      </c>
      <c r="O825" s="1" t="str">
        <f t="shared" si="12"/>
        <v/>
      </c>
      <c r="P825" s="5" t="str">
        <f>IF(Tabla6[[#This Row],[Clave]]="","",VLOOKUP(Tabla6[[#This Row],[Clave]],Tabla1[[clave]:[id2]],7,0))</f>
        <v/>
      </c>
      <c r="Q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" spans="11:17" x14ac:dyDescent="0.2">
      <c r="K826" s="1" t="str">
        <f>IF(Tabla6[[#This Row],[Clave]]="","",VLOOKUP(Tabla6[[#This Row],[Clave]],Tabla1[[clave]:[id_bitacora]],3,0))</f>
        <v/>
      </c>
      <c r="L826" s="1" t="str">
        <f>IF(Tabla6[[#This Row],[Clave]]="","",VLOOKUP(Tabla6[[#This Row],[Clave]],Tabla1[[clave]:[id_bitacora]],4,0))</f>
        <v/>
      </c>
      <c r="N826" s="1" t="str">
        <f>IF(Tabla6[[#This Row],[proceso]]="","",VLOOKUP(Tabla6[[#This Row],[proceso]],Tabla5[],2,0))</f>
        <v/>
      </c>
      <c r="O826" s="1" t="str">
        <f t="shared" si="12"/>
        <v/>
      </c>
      <c r="P826" s="5" t="str">
        <f>IF(Tabla6[[#This Row],[Clave]]="","",VLOOKUP(Tabla6[[#This Row],[Clave]],Tabla1[[clave]:[id2]],7,0))</f>
        <v/>
      </c>
      <c r="Q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" spans="11:17" x14ac:dyDescent="0.2">
      <c r="K827" s="1" t="str">
        <f>IF(Tabla6[[#This Row],[Clave]]="","",VLOOKUP(Tabla6[[#This Row],[Clave]],Tabla1[[clave]:[id_bitacora]],3,0))</f>
        <v/>
      </c>
      <c r="L827" s="1" t="str">
        <f>IF(Tabla6[[#This Row],[Clave]]="","",VLOOKUP(Tabla6[[#This Row],[Clave]],Tabla1[[clave]:[id_bitacora]],4,0))</f>
        <v/>
      </c>
      <c r="N827" s="1" t="str">
        <f>IF(Tabla6[[#This Row],[proceso]]="","",VLOOKUP(Tabla6[[#This Row],[proceso]],Tabla5[],2,0))</f>
        <v/>
      </c>
      <c r="O827" s="1" t="str">
        <f t="shared" si="12"/>
        <v/>
      </c>
      <c r="P827" s="5" t="str">
        <f>IF(Tabla6[[#This Row],[Clave]]="","",VLOOKUP(Tabla6[[#This Row],[Clave]],Tabla1[[clave]:[id2]],7,0))</f>
        <v/>
      </c>
      <c r="Q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" spans="11:17" x14ac:dyDescent="0.2">
      <c r="K828" s="1" t="str">
        <f>IF(Tabla6[[#This Row],[Clave]]="","",VLOOKUP(Tabla6[[#This Row],[Clave]],Tabla1[[clave]:[id_bitacora]],3,0))</f>
        <v/>
      </c>
      <c r="L828" s="1" t="str">
        <f>IF(Tabla6[[#This Row],[Clave]]="","",VLOOKUP(Tabla6[[#This Row],[Clave]],Tabla1[[clave]:[id_bitacora]],4,0))</f>
        <v/>
      </c>
      <c r="N828" s="1" t="str">
        <f>IF(Tabla6[[#This Row],[proceso]]="","",VLOOKUP(Tabla6[[#This Row],[proceso]],Tabla5[],2,0))</f>
        <v/>
      </c>
      <c r="O828" s="1" t="str">
        <f t="shared" si="12"/>
        <v/>
      </c>
      <c r="P828" s="5" t="str">
        <f>IF(Tabla6[[#This Row],[Clave]]="","",VLOOKUP(Tabla6[[#This Row],[Clave]],Tabla1[[clave]:[id2]],7,0))</f>
        <v/>
      </c>
      <c r="Q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" spans="11:17" x14ac:dyDescent="0.2">
      <c r="K829" s="1" t="str">
        <f>IF(Tabla6[[#This Row],[Clave]]="","",VLOOKUP(Tabla6[[#This Row],[Clave]],Tabla1[[clave]:[id_bitacora]],3,0))</f>
        <v/>
      </c>
      <c r="L829" s="1" t="str">
        <f>IF(Tabla6[[#This Row],[Clave]]="","",VLOOKUP(Tabla6[[#This Row],[Clave]],Tabla1[[clave]:[id_bitacora]],4,0))</f>
        <v/>
      </c>
      <c r="N829" s="1" t="str">
        <f>IF(Tabla6[[#This Row],[proceso]]="","",VLOOKUP(Tabla6[[#This Row],[proceso]],Tabla5[],2,0))</f>
        <v/>
      </c>
      <c r="O829" s="1" t="str">
        <f t="shared" si="12"/>
        <v/>
      </c>
      <c r="P829" s="5" t="str">
        <f>IF(Tabla6[[#This Row],[Clave]]="","",VLOOKUP(Tabla6[[#This Row],[Clave]],Tabla1[[clave]:[id2]],7,0))</f>
        <v/>
      </c>
      <c r="Q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" spans="11:17" x14ac:dyDescent="0.2">
      <c r="K830" s="1" t="str">
        <f>IF(Tabla6[[#This Row],[Clave]]="","",VLOOKUP(Tabla6[[#This Row],[Clave]],Tabla1[[clave]:[id_bitacora]],3,0))</f>
        <v/>
      </c>
      <c r="L830" s="1" t="str">
        <f>IF(Tabla6[[#This Row],[Clave]]="","",VLOOKUP(Tabla6[[#This Row],[Clave]],Tabla1[[clave]:[id_bitacora]],4,0))</f>
        <v/>
      </c>
      <c r="N830" s="1" t="str">
        <f>IF(Tabla6[[#This Row],[proceso]]="","",VLOOKUP(Tabla6[[#This Row],[proceso]],Tabla5[],2,0))</f>
        <v/>
      </c>
      <c r="O830" s="1" t="str">
        <f t="shared" si="12"/>
        <v/>
      </c>
      <c r="P830" s="5" t="str">
        <f>IF(Tabla6[[#This Row],[Clave]]="","",VLOOKUP(Tabla6[[#This Row],[Clave]],Tabla1[[clave]:[id2]],7,0))</f>
        <v/>
      </c>
      <c r="Q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" spans="11:17" x14ac:dyDescent="0.2">
      <c r="K831" s="1" t="str">
        <f>IF(Tabla6[[#This Row],[Clave]]="","",VLOOKUP(Tabla6[[#This Row],[Clave]],Tabla1[[clave]:[id_bitacora]],3,0))</f>
        <v/>
      </c>
      <c r="L831" s="1" t="str">
        <f>IF(Tabla6[[#This Row],[Clave]]="","",VLOOKUP(Tabla6[[#This Row],[Clave]],Tabla1[[clave]:[id_bitacora]],4,0))</f>
        <v/>
      </c>
      <c r="N831" s="1" t="str">
        <f>IF(Tabla6[[#This Row],[proceso]]="","",VLOOKUP(Tabla6[[#This Row],[proceso]],Tabla5[],2,0))</f>
        <v/>
      </c>
      <c r="O831" s="1" t="str">
        <f t="shared" si="12"/>
        <v/>
      </c>
      <c r="P831" s="5" t="str">
        <f>IF(Tabla6[[#This Row],[Clave]]="","",VLOOKUP(Tabla6[[#This Row],[Clave]],Tabla1[[clave]:[id2]],7,0))</f>
        <v/>
      </c>
      <c r="Q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" spans="11:17" x14ac:dyDescent="0.2">
      <c r="K832" s="1" t="str">
        <f>IF(Tabla6[[#This Row],[Clave]]="","",VLOOKUP(Tabla6[[#This Row],[Clave]],Tabla1[[clave]:[id_bitacora]],3,0))</f>
        <v/>
      </c>
      <c r="L832" s="1" t="str">
        <f>IF(Tabla6[[#This Row],[Clave]]="","",VLOOKUP(Tabla6[[#This Row],[Clave]],Tabla1[[clave]:[id_bitacora]],4,0))</f>
        <v/>
      </c>
      <c r="N832" s="1" t="str">
        <f>IF(Tabla6[[#This Row],[proceso]]="","",VLOOKUP(Tabla6[[#This Row],[proceso]],Tabla5[],2,0))</f>
        <v/>
      </c>
      <c r="O832" s="1" t="str">
        <f t="shared" si="12"/>
        <v/>
      </c>
      <c r="P832" s="5" t="str">
        <f>IF(Tabla6[[#This Row],[Clave]]="","",VLOOKUP(Tabla6[[#This Row],[Clave]],Tabla1[[clave]:[id2]],7,0))</f>
        <v/>
      </c>
      <c r="Q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" spans="11:17" x14ac:dyDescent="0.2">
      <c r="K833" s="1" t="str">
        <f>IF(Tabla6[[#This Row],[Clave]]="","",VLOOKUP(Tabla6[[#This Row],[Clave]],Tabla1[[clave]:[id_bitacora]],3,0))</f>
        <v/>
      </c>
      <c r="L833" s="1" t="str">
        <f>IF(Tabla6[[#This Row],[Clave]]="","",VLOOKUP(Tabla6[[#This Row],[Clave]],Tabla1[[clave]:[id_bitacora]],4,0))</f>
        <v/>
      </c>
      <c r="N833" s="1" t="str">
        <f>IF(Tabla6[[#This Row],[proceso]]="","",VLOOKUP(Tabla6[[#This Row],[proceso]],Tabla5[],2,0))</f>
        <v/>
      </c>
      <c r="O833" s="1" t="str">
        <f t="shared" si="12"/>
        <v/>
      </c>
      <c r="P833" s="5" t="str">
        <f>IF(Tabla6[[#This Row],[Clave]]="","",VLOOKUP(Tabla6[[#This Row],[Clave]],Tabla1[[clave]:[id2]],7,0))</f>
        <v/>
      </c>
      <c r="Q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" spans="11:17" x14ac:dyDescent="0.2">
      <c r="K834" s="1" t="str">
        <f>IF(Tabla6[[#This Row],[Clave]]="","",VLOOKUP(Tabla6[[#This Row],[Clave]],Tabla1[[clave]:[id_bitacora]],3,0))</f>
        <v/>
      </c>
      <c r="L834" s="1" t="str">
        <f>IF(Tabla6[[#This Row],[Clave]]="","",VLOOKUP(Tabla6[[#This Row],[Clave]],Tabla1[[clave]:[id_bitacora]],4,0))</f>
        <v/>
      </c>
      <c r="N834" s="1" t="str">
        <f>IF(Tabla6[[#This Row],[proceso]]="","",VLOOKUP(Tabla6[[#This Row],[proceso]],Tabla5[],2,0))</f>
        <v/>
      </c>
      <c r="O834" s="1" t="str">
        <f t="shared" si="12"/>
        <v/>
      </c>
      <c r="P834" s="5" t="str">
        <f>IF(Tabla6[[#This Row],[Clave]]="","",VLOOKUP(Tabla6[[#This Row],[Clave]],Tabla1[[clave]:[id2]],7,0))</f>
        <v/>
      </c>
      <c r="Q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" spans="11:17" x14ac:dyDescent="0.2">
      <c r="K835" s="1" t="str">
        <f>IF(Tabla6[[#This Row],[Clave]]="","",VLOOKUP(Tabla6[[#This Row],[Clave]],Tabla1[[clave]:[id_bitacora]],3,0))</f>
        <v/>
      </c>
      <c r="L835" s="1" t="str">
        <f>IF(Tabla6[[#This Row],[Clave]]="","",VLOOKUP(Tabla6[[#This Row],[Clave]],Tabla1[[clave]:[id_bitacora]],4,0))</f>
        <v/>
      </c>
      <c r="N835" s="1" t="str">
        <f>IF(Tabla6[[#This Row],[proceso]]="","",VLOOKUP(Tabla6[[#This Row],[proceso]],Tabla5[],2,0))</f>
        <v/>
      </c>
      <c r="O835" s="1" t="str">
        <f t="shared" si="12"/>
        <v/>
      </c>
      <c r="P835" s="5" t="str">
        <f>IF(Tabla6[[#This Row],[Clave]]="","",VLOOKUP(Tabla6[[#This Row],[Clave]],Tabla1[[clave]:[id2]],7,0))</f>
        <v/>
      </c>
      <c r="Q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" spans="11:17" x14ac:dyDescent="0.2">
      <c r="K836" s="1" t="str">
        <f>IF(Tabla6[[#This Row],[Clave]]="","",VLOOKUP(Tabla6[[#This Row],[Clave]],Tabla1[[clave]:[id_bitacora]],3,0))</f>
        <v/>
      </c>
      <c r="L836" s="1" t="str">
        <f>IF(Tabla6[[#This Row],[Clave]]="","",VLOOKUP(Tabla6[[#This Row],[Clave]],Tabla1[[clave]:[id_bitacora]],4,0))</f>
        <v/>
      </c>
      <c r="N836" s="1" t="str">
        <f>IF(Tabla6[[#This Row],[proceso]]="","",VLOOKUP(Tabla6[[#This Row],[proceso]],Tabla5[],2,0))</f>
        <v/>
      </c>
      <c r="O836" s="1" t="str">
        <f t="shared" ref="O836:O899" si="13">IF(J836="","",IF(J836=J835,O835+1,1))</f>
        <v/>
      </c>
      <c r="P836" s="5" t="str">
        <f>IF(Tabla6[[#This Row],[Clave]]="","",VLOOKUP(Tabla6[[#This Row],[Clave]],Tabla1[[clave]:[id2]],7,0))</f>
        <v/>
      </c>
      <c r="Q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" spans="11:17" x14ac:dyDescent="0.2">
      <c r="K837" s="1" t="str">
        <f>IF(Tabla6[[#This Row],[Clave]]="","",VLOOKUP(Tabla6[[#This Row],[Clave]],Tabla1[[clave]:[id_bitacora]],3,0))</f>
        <v/>
      </c>
      <c r="L837" s="1" t="str">
        <f>IF(Tabla6[[#This Row],[Clave]]="","",VLOOKUP(Tabla6[[#This Row],[Clave]],Tabla1[[clave]:[id_bitacora]],4,0))</f>
        <v/>
      </c>
      <c r="N837" s="1" t="str">
        <f>IF(Tabla6[[#This Row],[proceso]]="","",VLOOKUP(Tabla6[[#This Row],[proceso]],Tabla5[],2,0))</f>
        <v/>
      </c>
      <c r="O837" s="1" t="str">
        <f t="shared" si="13"/>
        <v/>
      </c>
      <c r="P837" s="5" t="str">
        <f>IF(Tabla6[[#This Row],[Clave]]="","",VLOOKUP(Tabla6[[#This Row],[Clave]],Tabla1[[clave]:[id2]],7,0))</f>
        <v/>
      </c>
      <c r="Q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" spans="11:17" x14ac:dyDescent="0.2">
      <c r="K838" s="1" t="str">
        <f>IF(Tabla6[[#This Row],[Clave]]="","",VLOOKUP(Tabla6[[#This Row],[Clave]],Tabla1[[clave]:[id_bitacora]],3,0))</f>
        <v/>
      </c>
      <c r="L838" s="1" t="str">
        <f>IF(Tabla6[[#This Row],[Clave]]="","",VLOOKUP(Tabla6[[#This Row],[Clave]],Tabla1[[clave]:[id_bitacora]],4,0))</f>
        <v/>
      </c>
      <c r="N838" s="1" t="str">
        <f>IF(Tabla6[[#This Row],[proceso]]="","",VLOOKUP(Tabla6[[#This Row],[proceso]],Tabla5[],2,0))</f>
        <v/>
      </c>
      <c r="O838" s="1" t="str">
        <f t="shared" si="13"/>
        <v/>
      </c>
      <c r="P838" s="5" t="str">
        <f>IF(Tabla6[[#This Row],[Clave]]="","",VLOOKUP(Tabla6[[#This Row],[Clave]],Tabla1[[clave]:[id2]],7,0))</f>
        <v/>
      </c>
      <c r="Q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" spans="11:17" x14ac:dyDescent="0.2">
      <c r="K839" s="1" t="str">
        <f>IF(Tabla6[[#This Row],[Clave]]="","",VLOOKUP(Tabla6[[#This Row],[Clave]],Tabla1[[clave]:[id_bitacora]],3,0))</f>
        <v/>
      </c>
      <c r="L839" s="1" t="str">
        <f>IF(Tabla6[[#This Row],[Clave]]="","",VLOOKUP(Tabla6[[#This Row],[Clave]],Tabla1[[clave]:[id_bitacora]],4,0))</f>
        <v/>
      </c>
      <c r="N839" s="1" t="str">
        <f>IF(Tabla6[[#This Row],[proceso]]="","",VLOOKUP(Tabla6[[#This Row],[proceso]],Tabla5[],2,0))</f>
        <v/>
      </c>
      <c r="O839" s="1" t="str">
        <f t="shared" si="13"/>
        <v/>
      </c>
      <c r="P839" s="5" t="str">
        <f>IF(Tabla6[[#This Row],[Clave]]="","",VLOOKUP(Tabla6[[#This Row],[Clave]],Tabla1[[clave]:[id2]],7,0))</f>
        <v/>
      </c>
      <c r="Q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" spans="11:17" x14ac:dyDescent="0.2">
      <c r="K840" s="1" t="str">
        <f>IF(Tabla6[[#This Row],[Clave]]="","",VLOOKUP(Tabla6[[#This Row],[Clave]],Tabla1[[clave]:[id_bitacora]],3,0))</f>
        <v/>
      </c>
      <c r="L840" s="1" t="str">
        <f>IF(Tabla6[[#This Row],[Clave]]="","",VLOOKUP(Tabla6[[#This Row],[Clave]],Tabla1[[clave]:[id_bitacora]],4,0))</f>
        <v/>
      </c>
      <c r="N840" s="1" t="str">
        <f>IF(Tabla6[[#This Row],[proceso]]="","",VLOOKUP(Tabla6[[#This Row],[proceso]],Tabla5[],2,0))</f>
        <v/>
      </c>
      <c r="O840" s="1" t="str">
        <f t="shared" si="13"/>
        <v/>
      </c>
      <c r="P840" s="5" t="str">
        <f>IF(Tabla6[[#This Row],[Clave]]="","",VLOOKUP(Tabla6[[#This Row],[Clave]],Tabla1[[clave]:[id2]],7,0))</f>
        <v/>
      </c>
      <c r="Q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" spans="11:17" x14ac:dyDescent="0.2">
      <c r="K841" s="1" t="str">
        <f>IF(Tabla6[[#This Row],[Clave]]="","",VLOOKUP(Tabla6[[#This Row],[Clave]],Tabla1[[clave]:[id_bitacora]],3,0))</f>
        <v/>
      </c>
      <c r="L841" s="1" t="str">
        <f>IF(Tabla6[[#This Row],[Clave]]="","",VLOOKUP(Tabla6[[#This Row],[Clave]],Tabla1[[clave]:[id_bitacora]],4,0))</f>
        <v/>
      </c>
      <c r="N841" s="1" t="str">
        <f>IF(Tabla6[[#This Row],[proceso]]="","",VLOOKUP(Tabla6[[#This Row],[proceso]],Tabla5[],2,0))</f>
        <v/>
      </c>
      <c r="O841" s="1" t="str">
        <f t="shared" si="13"/>
        <v/>
      </c>
      <c r="P841" s="5" t="str">
        <f>IF(Tabla6[[#This Row],[Clave]]="","",VLOOKUP(Tabla6[[#This Row],[Clave]],Tabla1[[clave]:[id2]],7,0))</f>
        <v/>
      </c>
      <c r="Q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" spans="11:17" x14ac:dyDescent="0.2">
      <c r="K842" s="1" t="str">
        <f>IF(Tabla6[[#This Row],[Clave]]="","",VLOOKUP(Tabla6[[#This Row],[Clave]],Tabla1[[clave]:[id_bitacora]],3,0))</f>
        <v/>
      </c>
      <c r="L842" s="1" t="str">
        <f>IF(Tabla6[[#This Row],[Clave]]="","",VLOOKUP(Tabla6[[#This Row],[Clave]],Tabla1[[clave]:[id_bitacora]],4,0))</f>
        <v/>
      </c>
      <c r="N842" s="1" t="str">
        <f>IF(Tabla6[[#This Row],[proceso]]="","",VLOOKUP(Tabla6[[#This Row],[proceso]],Tabla5[],2,0))</f>
        <v/>
      </c>
      <c r="O842" s="1" t="str">
        <f t="shared" si="13"/>
        <v/>
      </c>
      <c r="P842" s="5" t="str">
        <f>IF(Tabla6[[#This Row],[Clave]]="","",VLOOKUP(Tabla6[[#This Row],[Clave]],Tabla1[[clave]:[id2]],7,0))</f>
        <v/>
      </c>
      <c r="Q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" spans="11:17" x14ac:dyDescent="0.2">
      <c r="K843" s="1" t="str">
        <f>IF(Tabla6[[#This Row],[Clave]]="","",VLOOKUP(Tabla6[[#This Row],[Clave]],Tabla1[[clave]:[id_bitacora]],3,0))</f>
        <v/>
      </c>
      <c r="L843" s="1" t="str">
        <f>IF(Tabla6[[#This Row],[Clave]]="","",VLOOKUP(Tabla6[[#This Row],[Clave]],Tabla1[[clave]:[id_bitacora]],4,0))</f>
        <v/>
      </c>
      <c r="N843" s="1" t="str">
        <f>IF(Tabla6[[#This Row],[proceso]]="","",VLOOKUP(Tabla6[[#This Row],[proceso]],Tabla5[],2,0))</f>
        <v/>
      </c>
      <c r="O843" s="1" t="str">
        <f t="shared" si="13"/>
        <v/>
      </c>
      <c r="P843" s="5" t="str">
        <f>IF(Tabla6[[#This Row],[Clave]]="","",VLOOKUP(Tabla6[[#This Row],[Clave]],Tabla1[[clave]:[id2]],7,0))</f>
        <v/>
      </c>
      <c r="Q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" spans="11:17" x14ac:dyDescent="0.2">
      <c r="K844" s="1" t="str">
        <f>IF(Tabla6[[#This Row],[Clave]]="","",VLOOKUP(Tabla6[[#This Row],[Clave]],Tabla1[[clave]:[id_bitacora]],3,0))</f>
        <v/>
      </c>
      <c r="L844" s="1" t="str">
        <f>IF(Tabla6[[#This Row],[Clave]]="","",VLOOKUP(Tabla6[[#This Row],[Clave]],Tabla1[[clave]:[id_bitacora]],4,0))</f>
        <v/>
      </c>
      <c r="N844" s="1" t="str">
        <f>IF(Tabla6[[#This Row],[proceso]]="","",VLOOKUP(Tabla6[[#This Row],[proceso]],Tabla5[],2,0))</f>
        <v/>
      </c>
      <c r="O844" s="1" t="str">
        <f t="shared" si="13"/>
        <v/>
      </c>
      <c r="P844" s="5" t="str">
        <f>IF(Tabla6[[#This Row],[Clave]]="","",VLOOKUP(Tabla6[[#This Row],[Clave]],Tabla1[[clave]:[id2]],7,0))</f>
        <v/>
      </c>
      <c r="Q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" spans="11:17" x14ac:dyDescent="0.2">
      <c r="K845" s="1" t="str">
        <f>IF(Tabla6[[#This Row],[Clave]]="","",VLOOKUP(Tabla6[[#This Row],[Clave]],Tabla1[[clave]:[id_bitacora]],3,0))</f>
        <v/>
      </c>
      <c r="L845" s="1" t="str">
        <f>IF(Tabla6[[#This Row],[Clave]]="","",VLOOKUP(Tabla6[[#This Row],[Clave]],Tabla1[[clave]:[id_bitacora]],4,0))</f>
        <v/>
      </c>
      <c r="N845" s="1" t="str">
        <f>IF(Tabla6[[#This Row],[proceso]]="","",VLOOKUP(Tabla6[[#This Row],[proceso]],Tabla5[],2,0))</f>
        <v/>
      </c>
      <c r="O845" s="1" t="str">
        <f t="shared" si="13"/>
        <v/>
      </c>
      <c r="P845" s="5" t="str">
        <f>IF(Tabla6[[#This Row],[Clave]]="","",VLOOKUP(Tabla6[[#This Row],[Clave]],Tabla1[[clave]:[id2]],7,0))</f>
        <v/>
      </c>
      <c r="Q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" spans="11:17" x14ac:dyDescent="0.2">
      <c r="K846" s="1" t="str">
        <f>IF(Tabla6[[#This Row],[Clave]]="","",VLOOKUP(Tabla6[[#This Row],[Clave]],Tabla1[[clave]:[id_bitacora]],3,0))</f>
        <v/>
      </c>
      <c r="L846" s="1" t="str">
        <f>IF(Tabla6[[#This Row],[Clave]]="","",VLOOKUP(Tabla6[[#This Row],[Clave]],Tabla1[[clave]:[id_bitacora]],4,0))</f>
        <v/>
      </c>
      <c r="N846" s="1" t="str">
        <f>IF(Tabla6[[#This Row],[proceso]]="","",VLOOKUP(Tabla6[[#This Row],[proceso]],Tabla5[],2,0))</f>
        <v/>
      </c>
      <c r="O846" s="1" t="str">
        <f t="shared" si="13"/>
        <v/>
      </c>
      <c r="P846" s="5" t="str">
        <f>IF(Tabla6[[#This Row],[Clave]]="","",VLOOKUP(Tabla6[[#This Row],[Clave]],Tabla1[[clave]:[id2]],7,0))</f>
        <v/>
      </c>
      <c r="Q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" spans="11:17" x14ac:dyDescent="0.2">
      <c r="K847" s="1" t="str">
        <f>IF(Tabla6[[#This Row],[Clave]]="","",VLOOKUP(Tabla6[[#This Row],[Clave]],Tabla1[[clave]:[id_bitacora]],3,0))</f>
        <v/>
      </c>
      <c r="L847" s="1" t="str">
        <f>IF(Tabla6[[#This Row],[Clave]]="","",VLOOKUP(Tabla6[[#This Row],[Clave]],Tabla1[[clave]:[id_bitacora]],4,0))</f>
        <v/>
      </c>
      <c r="N847" s="1" t="str">
        <f>IF(Tabla6[[#This Row],[proceso]]="","",VLOOKUP(Tabla6[[#This Row],[proceso]],Tabla5[],2,0))</f>
        <v/>
      </c>
      <c r="O847" s="1" t="str">
        <f t="shared" si="13"/>
        <v/>
      </c>
      <c r="P847" s="5" t="str">
        <f>IF(Tabla6[[#This Row],[Clave]]="","",VLOOKUP(Tabla6[[#This Row],[Clave]],Tabla1[[clave]:[id2]],7,0))</f>
        <v/>
      </c>
      <c r="Q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" spans="11:17" x14ac:dyDescent="0.2">
      <c r="K848" s="1" t="str">
        <f>IF(Tabla6[[#This Row],[Clave]]="","",VLOOKUP(Tabla6[[#This Row],[Clave]],Tabla1[[clave]:[id_bitacora]],3,0))</f>
        <v/>
      </c>
      <c r="L848" s="1" t="str">
        <f>IF(Tabla6[[#This Row],[Clave]]="","",VLOOKUP(Tabla6[[#This Row],[Clave]],Tabla1[[clave]:[id_bitacora]],4,0))</f>
        <v/>
      </c>
      <c r="N848" s="1" t="str">
        <f>IF(Tabla6[[#This Row],[proceso]]="","",VLOOKUP(Tabla6[[#This Row],[proceso]],Tabla5[],2,0))</f>
        <v/>
      </c>
      <c r="O848" s="1" t="str">
        <f t="shared" si="13"/>
        <v/>
      </c>
      <c r="P848" s="5" t="str">
        <f>IF(Tabla6[[#This Row],[Clave]]="","",VLOOKUP(Tabla6[[#This Row],[Clave]],Tabla1[[clave]:[id2]],7,0))</f>
        <v/>
      </c>
      <c r="Q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" spans="11:17" x14ac:dyDescent="0.2">
      <c r="K849" s="1" t="str">
        <f>IF(Tabla6[[#This Row],[Clave]]="","",VLOOKUP(Tabla6[[#This Row],[Clave]],Tabla1[[clave]:[id_bitacora]],3,0))</f>
        <v/>
      </c>
      <c r="L849" s="1" t="str">
        <f>IF(Tabla6[[#This Row],[Clave]]="","",VLOOKUP(Tabla6[[#This Row],[Clave]],Tabla1[[clave]:[id_bitacora]],4,0))</f>
        <v/>
      </c>
      <c r="N849" s="1" t="str">
        <f>IF(Tabla6[[#This Row],[proceso]]="","",VLOOKUP(Tabla6[[#This Row],[proceso]],Tabla5[],2,0))</f>
        <v/>
      </c>
      <c r="O849" s="1" t="str">
        <f t="shared" si="13"/>
        <v/>
      </c>
      <c r="P849" s="5" t="str">
        <f>IF(Tabla6[[#This Row],[Clave]]="","",VLOOKUP(Tabla6[[#This Row],[Clave]],Tabla1[[clave]:[id2]],7,0))</f>
        <v/>
      </c>
      <c r="Q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" spans="11:17" x14ac:dyDescent="0.2">
      <c r="K850" s="1" t="str">
        <f>IF(Tabla6[[#This Row],[Clave]]="","",VLOOKUP(Tabla6[[#This Row],[Clave]],Tabla1[[clave]:[id_bitacora]],3,0))</f>
        <v/>
      </c>
      <c r="L850" s="1" t="str">
        <f>IF(Tabla6[[#This Row],[Clave]]="","",VLOOKUP(Tabla6[[#This Row],[Clave]],Tabla1[[clave]:[id_bitacora]],4,0))</f>
        <v/>
      </c>
      <c r="N850" s="1" t="str">
        <f>IF(Tabla6[[#This Row],[proceso]]="","",VLOOKUP(Tabla6[[#This Row],[proceso]],Tabla5[],2,0))</f>
        <v/>
      </c>
      <c r="O850" s="1" t="str">
        <f t="shared" si="13"/>
        <v/>
      </c>
      <c r="P850" s="5" t="str">
        <f>IF(Tabla6[[#This Row],[Clave]]="","",VLOOKUP(Tabla6[[#This Row],[Clave]],Tabla1[[clave]:[id2]],7,0))</f>
        <v/>
      </c>
      <c r="Q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" spans="11:17" x14ac:dyDescent="0.2">
      <c r="K851" s="1" t="str">
        <f>IF(Tabla6[[#This Row],[Clave]]="","",VLOOKUP(Tabla6[[#This Row],[Clave]],Tabla1[[clave]:[id_bitacora]],3,0))</f>
        <v/>
      </c>
      <c r="L851" s="1" t="str">
        <f>IF(Tabla6[[#This Row],[Clave]]="","",VLOOKUP(Tabla6[[#This Row],[Clave]],Tabla1[[clave]:[id_bitacora]],4,0))</f>
        <v/>
      </c>
      <c r="N851" s="1" t="str">
        <f>IF(Tabla6[[#This Row],[proceso]]="","",VLOOKUP(Tabla6[[#This Row],[proceso]],Tabla5[],2,0))</f>
        <v/>
      </c>
      <c r="O851" s="1" t="str">
        <f t="shared" si="13"/>
        <v/>
      </c>
      <c r="P851" s="5" t="str">
        <f>IF(Tabla6[[#This Row],[Clave]]="","",VLOOKUP(Tabla6[[#This Row],[Clave]],Tabla1[[clave]:[id2]],7,0))</f>
        <v/>
      </c>
      <c r="Q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" spans="11:17" x14ac:dyDescent="0.2">
      <c r="K852" s="1" t="str">
        <f>IF(Tabla6[[#This Row],[Clave]]="","",VLOOKUP(Tabla6[[#This Row],[Clave]],Tabla1[[clave]:[id_bitacora]],3,0))</f>
        <v/>
      </c>
      <c r="L852" s="1" t="str">
        <f>IF(Tabla6[[#This Row],[Clave]]="","",VLOOKUP(Tabla6[[#This Row],[Clave]],Tabla1[[clave]:[id_bitacora]],4,0))</f>
        <v/>
      </c>
      <c r="N852" s="1" t="str">
        <f>IF(Tabla6[[#This Row],[proceso]]="","",VLOOKUP(Tabla6[[#This Row],[proceso]],Tabla5[],2,0))</f>
        <v/>
      </c>
      <c r="O852" s="1" t="str">
        <f t="shared" si="13"/>
        <v/>
      </c>
      <c r="P852" s="5" t="str">
        <f>IF(Tabla6[[#This Row],[Clave]]="","",VLOOKUP(Tabla6[[#This Row],[Clave]],Tabla1[[clave]:[id2]],7,0))</f>
        <v/>
      </c>
      <c r="Q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" spans="11:17" x14ac:dyDescent="0.2">
      <c r="K853" s="1" t="str">
        <f>IF(Tabla6[[#This Row],[Clave]]="","",VLOOKUP(Tabla6[[#This Row],[Clave]],Tabla1[[clave]:[id_bitacora]],3,0))</f>
        <v/>
      </c>
      <c r="L853" s="1" t="str">
        <f>IF(Tabla6[[#This Row],[Clave]]="","",VLOOKUP(Tabla6[[#This Row],[Clave]],Tabla1[[clave]:[id_bitacora]],4,0))</f>
        <v/>
      </c>
      <c r="N853" s="1" t="str">
        <f>IF(Tabla6[[#This Row],[proceso]]="","",VLOOKUP(Tabla6[[#This Row],[proceso]],Tabla5[],2,0))</f>
        <v/>
      </c>
      <c r="O853" s="1" t="str">
        <f t="shared" si="13"/>
        <v/>
      </c>
      <c r="P853" s="5" t="str">
        <f>IF(Tabla6[[#This Row],[Clave]]="","",VLOOKUP(Tabla6[[#This Row],[Clave]],Tabla1[[clave]:[id2]],7,0))</f>
        <v/>
      </c>
      <c r="Q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" spans="11:17" x14ac:dyDescent="0.2">
      <c r="K854" s="1" t="str">
        <f>IF(Tabla6[[#This Row],[Clave]]="","",VLOOKUP(Tabla6[[#This Row],[Clave]],Tabla1[[clave]:[id_bitacora]],3,0))</f>
        <v/>
      </c>
      <c r="L854" s="1" t="str">
        <f>IF(Tabla6[[#This Row],[Clave]]="","",VLOOKUP(Tabla6[[#This Row],[Clave]],Tabla1[[clave]:[id_bitacora]],4,0))</f>
        <v/>
      </c>
      <c r="N854" s="1" t="str">
        <f>IF(Tabla6[[#This Row],[proceso]]="","",VLOOKUP(Tabla6[[#This Row],[proceso]],Tabla5[],2,0))</f>
        <v/>
      </c>
      <c r="O854" s="1" t="str">
        <f t="shared" si="13"/>
        <v/>
      </c>
      <c r="P854" s="5" t="str">
        <f>IF(Tabla6[[#This Row],[Clave]]="","",VLOOKUP(Tabla6[[#This Row],[Clave]],Tabla1[[clave]:[id2]],7,0))</f>
        <v/>
      </c>
      <c r="Q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" spans="11:17" x14ac:dyDescent="0.2">
      <c r="K855" s="1" t="str">
        <f>IF(Tabla6[[#This Row],[Clave]]="","",VLOOKUP(Tabla6[[#This Row],[Clave]],Tabla1[[clave]:[id_bitacora]],3,0))</f>
        <v/>
      </c>
      <c r="L855" s="1" t="str">
        <f>IF(Tabla6[[#This Row],[Clave]]="","",VLOOKUP(Tabla6[[#This Row],[Clave]],Tabla1[[clave]:[id_bitacora]],4,0))</f>
        <v/>
      </c>
      <c r="N855" s="1" t="str">
        <f>IF(Tabla6[[#This Row],[proceso]]="","",VLOOKUP(Tabla6[[#This Row],[proceso]],Tabla5[],2,0))</f>
        <v/>
      </c>
      <c r="O855" s="1" t="str">
        <f t="shared" si="13"/>
        <v/>
      </c>
      <c r="P855" s="5" t="str">
        <f>IF(Tabla6[[#This Row],[Clave]]="","",VLOOKUP(Tabla6[[#This Row],[Clave]],Tabla1[[clave]:[id2]],7,0))</f>
        <v/>
      </c>
      <c r="Q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" spans="11:17" x14ac:dyDescent="0.2">
      <c r="K856" s="1" t="str">
        <f>IF(Tabla6[[#This Row],[Clave]]="","",VLOOKUP(Tabla6[[#This Row],[Clave]],Tabla1[[clave]:[id_bitacora]],3,0))</f>
        <v/>
      </c>
      <c r="L856" s="1" t="str">
        <f>IF(Tabla6[[#This Row],[Clave]]="","",VLOOKUP(Tabla6[[#This Row],[Clave]],Tabla1[[clave]:[id_bitacora]],4,0))</f>
        <v/>
      </c>
      <c r="N856" s="1" t="str">
        <f>IF(Tabla6[[#This Row],[proceso]]="","",VLOOKUP(Tabla6[[#This Row],[proceso]],Tabla5[],2,0))</f>
        <v/>
      </c>
      <c r="O856" s="1" t="str">
        <f t="shared" si="13"/>
        <v/>
      </c>
      <c r="P856" s="5" t="str">
        <f>IF(Tabla6[[#This Row],[Clave]]="","",VLOOKUP(Tabla6[[#This Row],[Clave]],Tabla1[[clave]:[id2]],7,0))</f>
        <v/>
      </c>
      <c r="Q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" spans="11:17" x14ac:dyDescent="0.2">
      <c r="K857" s="1" t="str">
        <f>IF(Tabla6[[#This Row],[Clave]]="","",VLOOKUP(Tabla6[[#This Row],[Clave]],Tabla1[[clave]:[id_bitacora]],3,0))</f>
        <v/>
      </c>
      <c r="L857" s="1" t="str">
        <f>IF(Tabla6[[#This Row],[Clave]]="","",VLOOKUP(Tabla6[[#This Row],[Clave]],Tabla1[[clave]:[id_bitacora]],4,0))</f>
        <v/>
      </c>
      <c r="N857" s="1" t="str">
        <f>IF(Tabla6[[#This Row],[proceso]]="","",VLOOKUP(Tabla6[[#This Row],[proceso]],Tabla5[],2,0))</f>
        <v/>
      </c>
      <c r="O857" s="1" t="str">
        <f t="shared" si="13"/>
        <v/>
      </c>
      <c r="P857" s="5" t="str">
        <f>IF(Tabla6[[#This Row],[Clave]]="","",VLOOKUP(Tabla6[[#This Row],[Clave]],Tabla1[[clave]:[id2]],7,0))</f>
        <v/>
      </c>
      <c r="Q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" spans="11:17" x14ac:dyDescent="0.2">
      <c r="K858" s="1" t="str">
        <f>IF(Tabla6[[#This Row],[Clave]]="","",VLOOKUP(Tabla6[[#This Row],[Clave]],Tabla1[[clave]:[id_bitacora]],3,0))</f>
        <v/>
      </c>
      <c r="L858" s="1" t="str">
        <f>IF(Tabla6[[#This Row],[Clave]]="","",VLOOKUP(Tabla6[[#This Row],[Clave]],Tabla1[[clave]:[id_bitacora]],4,0))</f>
        <v/>
      </c>
      <c r="N858" s="1" t="str">
        <f>IF(Tabla6[[#This Row],[proceso]]="","",VLOOKUP(Tabla6[[#This Row],[proceso]],Tabla5[],2,0))</f>
        <v/>
      </c>
      <c r="O858" s="1" t="str">
        <f t="shared" si="13"/>
        <v/>
      </c>
      <c r="P858" s="5" t="str">
        <f>IF(Tabla6[[#This Row],[Clave]]="","",VLOOKUP(Tabla6[[#This Row],[Clave]],Tabla1[[clave]:[id2]],7,0))</f>
        <v/>
      </c>
      <c r="Q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" spans="11:17" x14ac:dyDescent="0.2">
      <c r="K859" s="1" t="str">
        <f>IF(Tabla6[[#This Row],[Clave]]="","",VLOOKUP(Tabla6[[#This Row],[Clave]],Tabla1[[clave]:[id_bitacora]],3,0))</f>
        <v/>
      </c>
      <c r="L859" s="1" t="str">
        <f>IF(Tabla6[[#This Row],[Clave]]="","",VLOOKUP(Tabla6[[#This Row],[Clave]],Tabla1[[clave]:[id_bitacora]],4,0))</f>
        <v/>
      </c>
      <c r="N859" s="1" t="str">
        <f>IF(Tabla6[[#This Row],[proceso]]="","",VLOOKUP(Tabla6[[#This Row],[proceso]],Tabla5[],2,0))</f>
        <v/>
      </c>
      <c r="O859" s="1" t="str">
        <f t="shared" si="13"/>
        <v/>
      </c>
      <c r="P859" s="5" t="str">
        <f>IF(Tabla6[[#This Row],[Clave]]="","",VLOOKUP(Tabla6[[#This Row],[Clave]],Tabla1[[clave]:[id2]],7,0))</f>
        <v/>
      </c>
      <c r="Q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" spans="11:17" x14ac:dyDescent="0.2">
      <c r="K860" s="1" t="str">
        <f>IF(Tabla6[[#This Row],[Clave]]="","",VLOOKUP(Tabla6[[#This Row],[Clave]],Tabla1[[clave]:[id_bitacora]],3,0))</f>
        <v/>
      </c>
      <c r="L860" s="1" t="str">
        <f>IF(Tabla6[[#This Row],[Clave]]="","",VLOOKUP(Tabla6[[#This Row],[Clave]],Tabla1[[clave]:[id_bitacora]],4,0))</f>
        <v/>
      </c>
      <c r="N860" s="1" t="str">
        <f>IF(Tabla6[[#This Row],[proceso]]="","",VLOOKUP(Tabla6[[#This Row],[proceso]],Tabla5[],2,0))</f>
        <v/>
      </c>
      <c r="O860" s="1" t="str">
        <f t="shared" si="13"/>
        <v/>
      </c>
      <c r="P860" s="5" t="str">
        <f>IF(Tabla6[[#This Row],[Clave]]="","",VLOOKUP(Tabla6[[#This Row],[Clave]],Tabla1[[clave]:[id2]],7,0))</f>
        <v/>
      </c>
      <c r="Q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" spans="11:17" x14ac:dyDescent="0.2">
      <c r="K861" s="1" t="str">
        <f>IF(Tabla6[[#This Row],[Clave]]="","",VLOOKUP(Tabla6[[#This Row],[Clave]],Tabla1[[clave]:[id_bitacora]],3,0))</f>
        <v/>
      </c>
      <c r="L861" s="1" t="str">
        <f>IF(Tabla6[[#This Row],[Clave]]="","",VLOOKUP(Tabla6[[#This Row],[Clave]],Tabla1[[clave]:[id_bitacora]],4,0))</f>
        <v/>
      </c>
      <c r="N861" s="1" t="str">
        <f>IF(Tabla6[[#This Row],[proceso]]="","",VLOOKUP(Tabla6[[#This Row],[proceso]],Tabla5[],2,0))</f>
        <v/>
      </c>
      <c r="O861" s="1" t="str">
        <f t="shared" si="13"/>
        <v/>
      </c>
      <c r="P861" s="5" t="str">
        <f>IF(Tabla6[[#This Row],[Clave]]="","",VLOOKUP(Tabla6[[#This Row],[Clave]],Tabla1[[clave]:[id2]],7,0))</f>
        <v/>
      </c>
      <c r="Q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" spans="11:17" x14ac:dyDescent="0.2">
      <c r="K862" s="1" t="str">
        <f>IF(Tabla6[[#This Row],[Clave]]="","",VLOOKUP(Tabla6[[#This Row],[Clave]],Tabla1[[clave]:[id_bitacora]],3,0))</f>
        <v/>
      </c>
      <c r="L862" s="1" t="str">
        <f>IF(Tabla6[[#This Row],[Clave]]="","",VLOOKUP(Tabla6[[#This Row],[Clave]],Tabla1[[clave]:[id_bitacora]],4,0))</f>
        <v/>
      </c>
      <c r="N862" s="1" t="str">
        <f>IF(Tabla6[[#This Row],[proceso]]="","",VLOOKUP(Tabla6[[#This Row],[proceso]],Tabla5[],2,0))</f>
        <v/>
      </c>
      <c r="O862" s="1" t="str">
        <f t="shared" si="13"/>
        <v/>
      </c>
      <c r="P862" s="5" t="str">
        <f>IF(Tabla6[[#This Row],[Clave]]="","",VLOOKUP(Tabla6[[#This Row],[Clave]],Tabla1[[clave]:[id2]],7,0))</f>
        <v/>
      </c>
      <c r="Q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" spans="11:17" x14ac:dyDescent="0.2">
      <c r="K863" s="1" t="str">
        <f>IF(Tabla6[[#This Row],[Clave]]="","",VLOOKUP(Tabla6[[#This Row],[Clave]],Tabla1[[clave]:[id_bitacora]],3,0))</f>
        <v/>
      </c>
      <c r="L863" s="1" t="str">
        <f>IF(Tabla6[[#This Row],[Clave]]="","",VLOOKUP(Tabla6[[#This Row],[Clave]],Tabla1[[clave]:[id_bitacora]],4,0))</f>
        <v/>
      </c>
      <c r="N863" s="1" t="str">
        <f>IF(Tabla6[[#This Row],[proceso]]="","",VLOOKUP(Tabla6[[#This Row],[proceso]],Tabla5[],2,0))</f>
        <v/>
      </c>
      <c r="O863" s="1" t="str">
        <f t="shared" si="13"/>
        <v/>
      </c>
      <c r="P863" s="5" t="str">
        <f>IF(Tabla6[[#This Row],[Clave]]="","",VLOOKUP(Tabla6[[#This Row],[Clave]],Tabla1[[clave]:[id2]],7,0))</f>
        <v/>
      </c>
      <c r="Q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" spans="11:17" x14ac:dyDescent="0.2">
      <c r="K864" s="1" t="str">
        <f>IF(Tabla6[[#This Row],[Clave]]="","",VLOOKUP(Tabla6[[#This Row],[Clave]],Tabla1[[clave]:[id_bitacora]],3,0))</f>
        <v/>
      </c>
      <c r="L864" s="1" t="str">
        <f>IF(Tabla6[[#This Row],[Clave]]="","",VLOOKUP(Tabla6[[#This Row],[Clave]],Tabla1[[clave]:[id_bitacora]],4,0))</f>
        <v/>
      </c>
      <c r="N864" s="1" t="str">
        <f>IF(Tabla6[[#This Row],[proceso]]="","",VLOOKUP(Tabla6[[#This Row],[proceso]],Tabla5[],2,0))</f>
        <v/>
      </c>
      <c r="O864" s="1" t="str">
        <f t="shared" si="13"/>
        <v/>
      </c>
      <c r="P864" s="5" t="str">
        <f>IF(Tabla6[[#This Row],[Clave]]="","",VLOOKUP(Tabla6[[#This Row],[Clave]],Tabla1[[clave]:[id2]],7,0))</f>
        <v/>
      </c>
      <c r="Q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" spans="11:17" x14ac:dyDescent="0.2">
      <c r="K865" s="1" t="str">
        <f>IF(Tabla6[[#This Row],[Clave]]="","",VLOOKUP(Tabla6[[#This Row],[Clave]],Tabla1[[clave]:[id_bitacora]],3,0))</f>
        <v/>
      </c>
      <c r="L865" s="1" t="str">
        <f>IF(Tabla6[[#This Row],[Clave]]="","",VLOOKUP(Tabla6[[#This Row],[Clave]],Tabla1[[clave]:[id_bitacora]],4,0))</f>
        <v/>
      </c>
      <c r="N865" s="1" t="str">
        <f>IF(Tabla6[[#This Row],[proceso]]="","",VLOOKUP(Tabla6[[#This Row],[proceso]],Tabla5[],2,0))</f>
        <v/>
      </c>
      <c r="O865" s="1" t="str">
        <f t="shared" si="13"/>
        <v/>
      </c>
      <c r="P865" s="5" t="str">
        <f>IF(Tabla6[[#This Row],[Clave]]="","",VLOOKUP(Tabla6[[#This Row],[Clave]],Tabla1[[clave]:[id2]],7,0))</f>
        <v/>
      </c>
      <c r="Q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" spans="11:17" x14ac:dyDescent="0.2">
      <c r="K866" s="1" t="str">
        <f>IF(Tabla6[[#This Row],[Clave]]="","",VLOOKUP(Tabla6[[#This Row],[Clave]],Tabla1[[clave]:[id_bitacora]],3,0))</f>
        <v/>
      </c>
      <c r="L866" s="1" t="str">
        <f>IF(Tabla6[[#This Row],[Clave]]="","",VLOOKUP(Tabla6[[#This Row],[Clave]],Tabla1[[clave]:[id_bitacora]],4,0))</f>
        <v/>
      </c>
      <c r="N866" s="1" t="str">
        <f>IF(Tabla6[[#This Row],[proceso]]="","",VLOOKUP(Tabla6[[#This Row],[proceso]],Tabla5[],2,0))</f>
        <v/>
      </c>
      <c r="O866" s="1" t="str">
        <f t="shared" si="13"/>
        <v/>
      </c>
      <c r="P866" s="5" t="str">
        <f>IF(Tabla6[[#This Row],[Clave]]="","",VLOOKUP(Tabla6[[#This Row],[Clave]],Tabla1[[clave]:[id2]],7,0))</f>
        <v/>
      </c>
      <c r="Q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" spans="11:17" x14ac:dyDescent="0.2">
      <c r="K867" s="1" t="str">
        <f>IF(Tabla6[[#This Row],[Clave]]="","",VLOOKUP(Tabla6[[#This Row],[Clave]],Tabla1[[clave]:[id_bitacora]],3,0))</f>
        <v/>
      </c>
      <c r="L867" s="1" t="str">
        <f>IF(Tabla6[[#This Row],[Clave]]="","",VLOOKUP(Tabla6[[#This Row],[Clave]],Tabla1[[clave]:[id_bitacora]],4,0))</f>
        <v/>
      </c>
      <c r="N867" s="1" t="str">
        <f>IF(Tabla6[[#This Row],[proceso]]="","",VLOOKUP(Tabla6[[#This Row],[proceso]],Tabla5[],2,0))</f>
        <v/>
      </c>
      <c r="O867" s="1" t="str">
        <f t="shared" si="13"/>
        <v/>
      </c>
      <c r="P867" s="5" t="str">
        <f>IF(Tabla6[[#This Row],[Clave]]="","",VLOOKUP(Tabla6[[#This Row],[Clave]],Tabla1[[clave]:[id2]],7,0))</f>
        <v/>
      </c>
      <c r="Q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" spans="11:17" x14ac:dyDescent="0.2">
      <c r="K868" s="1" t="str">
        <f>IF(Tabla6[[#This Row],[Clave]]="","",VLOOKUP(Tabla6[[#This Row],[Clave]],Tabla1[[clave]:[id_bitacora]],3,0))</f>
        <v/>
      </c>
      <c r="L868" s="1" t="str">
        <f>IF(Tabla6[[#This Row],[Clave]]="","",VLOOKUP(Tabla6[[#This Row],[Clave]],Tabla1[[clave]:[id_bitacora]],4,0))</f>
        <v/>
      </c>
      <c r="N868" s="1" t="str">
        <f>IF(Tabla6[[#This Row],[proceso]]="","",VLOOKUP(Tabla6[[#This Row],[proceso]],Tabla5[],2,0))</f>
        <v/>
      </c>
      <c r="O868" s="1" t="str">
        <f t="shared" si="13"/>
        <v/>
      </c>
      <c r="P868" s="5" t="str">
        <f>IF(Tabla6[[#This Row],[Clave]]="","",VLOOKUP(Tabla6[[#This Row],[Clave]],Tabla1[[clave]:[id2]],7,0))</f>
        <v/>
      </c>
      <c r="Q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" spans="11:17" x14ac:dyDescent="0.2">
      <c r="K869" s="1" t="str">
        <f>IF(Tabla6[[#This Row],[Clave]]="","",VLOOKUP(Tabla6[[#This Row],[Clave]],Tabla1[[clave]:[id_bitacora]],3,0))</f>
        <v/>
      </c>
      <c r="L869" s="1" t="str">
        <f>IF(Tabla6[[#This Row],[Clave]]="","",VLOOKUP(Tabla6[[#This Row],[Clave]],Tabla1[[clave]:[id_bitacora]],4,0))</f>
        <v/>
      </c>
      <c r="N869" s="1" t="str">
        <f>IF(Tabla6[[#This Row],[proceso]]="","",VLOOKUP(Tabla6[[#This Row],[proceso]],Tabla5[],2,0))</f>
        <v/>
      </c>
      <c r="O869" s="1" t="str">
        <f t="shared" si="13"/>
        <v/>
      </c>
      <c r="P869" s="5" t="str">
        <f>IF(Tabla6[[#This Row],[Clave]]="","",VLOOKUP(Tabla6[[#This Row],[Clave]],Tabla1[[clave]:[id2]],7,0))</f>
        <v/>
      </c>
      <c r="Q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" spans="11:17" x14ac:dyDescent="0.2">
      <c r="K870" s="1" t="str">
        <f>IF(Tabla6[[#This Row],[Clave]]="","",VLOOKUP(Tabla6[[#This Row],[Clave]],Tabla1[[clave]:[id_bitacora]],3,0))</f>
        <v/>
      </c>
      <c r="L870" s="1" t="str">
        <f>IF(Tabla6[[#This Row],[Clave]]="","",VLOOKUP(Tabla6[[#This Row],[Clave]],Tabla1[[clave]:[id_bitacora]],4,0))</f>
        <v/>
      </c>
      <c r="N870" s="1" t="str">
        <f>IF(Tabla6[[#This Row],[proceso]]="","",VLOOKUP(Tabla6[[#This Row],[proceso]],Tabla5[],2,0))</f>
        <v/>
      </c>
      <c r="O870" s="1" t="str">
        <f t="shared" si="13"/>
        <v/>
      </c>
      <c r="P870" s="5" t="str">
        <f>IF(Tabla6[[#This Row],[Clave]]="","",VLOOKUP(Tabla6[[#This Row],[Clave]],Tabla1[[clave]:[id2]],7,0))</f>
        <v/>
      </c>
      <c r="Q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" spans="11:17" x14ac:dyDescent="0.2">
      <c r="K871" s="1" t="str">
        <f>IF(Tabla6[[#This Row],[Clave]]="","",VLOOKUP(Tabla6[[#This Row],[Clave]],Tabla1[[clave]:[id_bitacora]],3,0))</f>
        <v/>
      </c>
      <c r="L871" s="1" t="str">
        <f>IF(Tabla6[[#This Row],[Clave]]="","",VLOOKUP(Tabla6[[#This Row],[Clave]],Tabla1[[clave]:[id_bitacora]],4,0))</f>
        <v/>
      </c>
      <c r="N871" s="1" t="str">
        <f>IF(Tabla6[[#This Row],[proceso]]="","",VLOOKUP(Tabla6[[#This Row],[proceso]],Tabla5[],2,0))</f>
        <v/>
      </c>
      <c r="O871" s="1" t="str">
        <f t="shared" si="13"/>
        <v/>
      </c>
      <c r="P871" s="5" t="str">
        <f>IF(Tabla6[[#This Row],[Clave]]="","",VLOOKUP(Tabla6[[#This Row],[Clave]],Tabla1[[clave]:[id2]],7,0))</f>
        <v/>
      </c>
      <c r="Q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" spans="11:17" x14ac:dyDescent="0.2">
      <c r="K872" s="1" t="str">
        <f>IF(Tabla6[[#This Row],[Clave]]="","",VLOOKUP(Tabla6[[#This Row],[Clave]],Tabla1[[clave]:[id_bitacora]],3,0))</f>
        <v/>
      </c>
      <c r="L872" s="1" t="str">
        <f>IF(Tabla6[[#This Row],[Clave]]="","",VLOOKUP(Tabla6[[#This Row],[Clave]],Tabla1[[clave]:[id_bitacora]],4,0))</f>
        <v/>
      </c>
      <c r="N872" s="1" t="str">
        <f>IF(Tabla6[[#This Row],[proceso]]="","",VLOOKUP(Tabla6[[#This Row],[proceso]],Tabla5[],2,0))</f>
        <v/>
      </c>
      <c r="O872" s="1" t="str">
        <f t="shared" si="13"/>
        <v/>
      </c>
      <c r="P872" s="5" t="str">
        <f>IF(Tabla6[[#This Row],[Clave]]="","",VLOOKUP(Tabla6[[#This Row],[Clave]],Tabla1[[clave]:[id2]],7,0))</f>
        <v/>
      </c>
      <c r="Q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" spans="11:17" x14ac:dyDescent="0.2">
      <c r="K873" s="1" t="str">
        <f>IF(Tabla6[[#This Row],[Clave]]="","",VLOOKUP(Tabla6[[#This Row],[Clave]],Tabla1[[clave]:[id_bitacora]],3,0))</f>
        <v/>
      </c>
      <c r="L873" s="1" t="str">
        <f>IF(Tabla6[[#This Row],[Clave]]="","",VLOOKUP(Tabla6[[#This Row],[Clave]],Tabla1[[clave]:[id_bitacora]],4,0))</f>
        <v/>
      </c>
      <c r="N873" s="1" t="str">
        <f>IF(Tabla6[[#This Row],[proceso]]="","",VLOOKUP(Tabla6[[#This Row],[proceso]],Tabla5[],2,0))</f>
        <v/>
      </c>
      <c r="O873" s="1" t="str">
        <f t="shared" si="13"/>
        <v/>
      </c>
      <c r="P873" s="5" t="str">
        <f>IF(Tabla6[[#This Row],[Clave]]="","",VLOOKUP(Tabla6[[#This Row],[Clave]],Tabla1[[clave]:[id2]],7,0))</f>
        <v/>
      </c>
      <c r="Q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" spans="11:17" x14ac:dyDescent="0.2">
      <c r="K874" s="1" t="str">
        <f>IF(Tabla6[[#This Row],[Clave]]="","",VLOOKUP(Tabla6[[#This Row],[Clave]],Tabla1[[clave]:[id_bitacora]],3,0))</f>
        <v/>
      </c>
      <c r="L874" s="1" t="str">
        <f>IF(Tabla6[[#This Row],[Clave]]="","",VLOOKUP(Tabla6[[#This Row],[Clave]],Tabla1[[clave]:[id_bitacora]],4,0))</f>
        <v/>
      </c>
      <c r="N874" s="1" t="str">
        <f>IF(Tabla6[[#This Row],[proceso]]="","",VLOOKUP(Tabla6[[#This Row],[proceso]],Tabla5[],2,0))</f>
        <v/>
      </c>
      <c r="O874" s="1" t="str">
        <f t="shared" si="13"/>
        <v/>
      </c>
      <c r="P874" s="5" t="str">
        <f>IF(Tabla6[[#This Row],[Clave]]="","",VLOOKUP(Tabla6[[#This Row],[Clave]],Tabla1[[clave]:[id2]],7,0))</f>
        <v/>
      </c>
      <c r="Q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" spans="11:17" x14ac:dyDescent="0.2">
      <c r="K875" s="1" t="str">
        <f>IF(Tabla6[[#This Row],[Clave]]="","",VLOOKUP(Tabla6[[#This Row],[Clave]],Tabla1[[clave]:[id_bitacora]],3,0))</f>
        <v/>
      </c>
      <c r="L875" s="1" t="str">
        <f>IF(Tabla6[[#This Row],[Clave]]="","",VLOOKUP(Tabla6[[#This Row],[Clave]],Tabla1[[clave]:[id_bitacora]],4,0))</f>
        <v/>
      </c>
      <c r="N875" s="1" t="str">
        <f>IF(Tabla6[[#This Row],[proceso]]="","",VLOOKUP(Tabla6[[#This Row],[proceso]],Tabla5[],2,0))</f>
        <v/>
      </c>
      <c r="O875" s="1" t="str">
        <f t="shared" si="13"/>
        <v/>
      </c>
      <c r="P875" s="5" t="str">
        <f>IF(Tabla6[[#This Row],[Clave]]="","",VLOOKUP(Tabla6[[#This Row],[Clave]],Tabla1[[clave]:[id2]],7,0))</f>
        <v/>
      </c>
      <c r="Q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" spans="11:17" x14ac:dyDescent="0.2">
      <c r="K876" s="1" t="str">
        <f>IF(Tabla6[[#This Row],[Clave]]="","",VLOOKUP(Tabla6[[#This Row],[Clave]],Tabla1[[clave]:[id_bitacora]],3,0))</f>
        <v/>
      </c>
      <c r="L876" s="1" t="str">
        <f>IF(Tabla6[[#This Row],[Clave]]="","",VLOOKUP(Tabla6[[#This Row],[Clave]],Tabla1[[clave]:[id_bitacora]],4,0))</f>
        <v/>
      </c>
      <c r="N876" s="1" t="str">
        <f>IF(Tabla6[[#This Row],[proceso]]="","",VLOOKUP(Tabla6[[#This Row],[proceso]],Tabla5[],2,0))</f>
        <v/>
      </c>
      <c r="O876" s="1" t="str">
        <f t="shared" si="13"/>
        <v/>
      </c>
      <c r="P876" s="5" t="str">
        <f>IF(Tabla6[[#This Row],[Clave]]="","",VLOOKUP(Tabla6[[#This Row],[Clave]],Tabla1[[clave]:[id2]],7,0))</f>
        <v/>
      </c>
      <c r="Q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" spans="11:17" x14ac:dyDescent="0.2">
      <c r="K877" s="1" t="str">
        <f>IF(Tabla6[[#This Row],[Clave]]="","",VLOOKUP(Tabla6[[#This Row],[Clave]],Tabla1[[clave]:[id_bitacora]],3,0))</f>
        <v/>
      </c>
      <c r="L877" s="1" t="str">
        <f>IF(Tabla6[[#This Row],[Clave]]="","",VLOOKUP(Tabla6[[#This Row],[Clave]],Tabla1[[clave]:[id_bitacora]],4,0))</f>
        <v/>
      </c>
      <c r="N877" s="1" t="str">
        <f>IF(Tabla6[[#This Row],[proceso]]="","",VLOOKUP(Tabla6[[#This Row],[proceso]],Tabla5[],2,0))</f>
        <v/>
      </c>
      <c r="O877" s="1" t="str">
        <f t="shared" si="13"/>
        <v/>
      </c>
      <c r="P877" s="5" t="str">
        <f>IF(Tabla6[[#This Row],[Clave]]="","",VLOOKUP(Tabla6[[#This Row],[Clave]],Tabla1[[clave]:[id2]],7,0))</f>
        <v/>
      </c>
      <c r="Q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" spans="11:17" x14ac:dyDescent="0.2">
      <c r="K878" s="1" t="str">
        <f>IF(Tabla6[[#This Row],[Clave]]="","",VLOOKUP(Tabla6[[#This Row],[Clave]],Tabla1[[clave]:[id_bitacora]],3,0))</f>
        <v/>
      </c>
      <c r="L878" s="1" t="str">
        <f>IF(Tabla6[[#This Row],[Clave]]="","",VLOOKUP(Tabla6[[#This Row],[Clave]],Tabla1[[clave]:[id_bitacora]],4,0))</f>
        <v/>
      </c>
      <c r="N878" s="1" t="str">
        <f>IF(Tabla6[[#This Row],[proceso]]="","",VLOOKUP(Tabla6[[#This Row],[proceso]],Tabla5[],2,0))</f>
        <v/>
      </c>
      <c r="O878" s="1" t="str">
        <f t="shared" si="13"/>
        <v/>
      </c>
      <c r="P878" s="5" t="str">
        <f>IF(Tabla6[[#This Row],[Clave]]="","",VLOOKUP(Tabla6[[#This Row],[Clave]],Tabla1[[clave]:[id2]],7,0))</f>
        <v/>
      </c>
      <c r="Q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" spans="11:17" x14ac:dyDescent="0.2">
      <c r="K879" s="1" t="str">
        <f>IF(Tabla6[[#This Row],[Clave]]="","",VLOOKUP(Tabla6[[#This Row],[Clave]],Tabla1[[clave]:[id_bitacora]],3,0))</f>
        <v/>
      </c>
      <c r="L879" s="1" t="str">
        <f>IF(Tabla6[[#This Row],[Clave]]="","",VLOOKUP(Tabla6[[#This Row],[Clave]],Tabla1[[clave]:[id_bitacora]],4,0))</f>
        <v/>
      </c>
      <c r="N879" s="1" t="str">
        <f>IF(Tabla6[[#This Row],[proceso]]="","",VLOOKUP(Tabla6[[#This Row],[proceso]],Tabla5[],2,0))</f>
        <v/>
      </c>
      <c r="O879" s="1" t="str">
        <f t="shared" si="13"/>
        <v/>
      </c>
      <c r="P879" s="5" t="str">
        <f>IF(Tabla6[[#This Row],[Clave]]="","",VLOOKUP(Tabla6[[#This Row],[Clave]],Tabla1[[clave]:[id2]],7,0))</f>
        <v/>
      </c>
      <c r="Q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" spans="11:17" x14ac:dyDescent="0.2">
      <c r="K880" s="1" t="str">
        <f>IF(Tabla6[[#This Row],[Clave]]="","",VLOOKUP(Tabla6[[#This Row],[Clave]],Tabla1[[clave]:[id_bitacora]],3,0))</f>
        <v/>
      </c>
      <c r="L880" s="1" t="str">
        <f>IF(Tabla6[[#This Row],[Clave]]="","",VLOOKUP(Tabla6[[#This Row],[Clave]],Tabla1[[clave]:[id_bitacora]],4,0))</f>
        <v/>
      </c>
      <c r="N880" s="1" t="str">
        <f>IF(Tabla6[[#This Row],[proceso]]="","",VLOOKUP(Tabla6[[#This Row],[proceso]],Tabla5[],2,0))</f>
        <v/>
      </c>
      <c r="O880" s="1" t="str">
        <f t="shared" si="13"/>
        <v/>
      </c>
      <c r="P880" s="5" t="str">
        <f>IF(Tabla6[[#This Row],[Clave]]="","",VLOOKUP(Tabla6[[#This Row],[Clave]],Tabla1[[clave]:[id2]],7,0))</f>
        <v/>
      </c>
      <c r="Q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" spans="11:17" x14ac:dyDescent="0.2">
      <c r="K881" s="1" t="str">
        <f>IF(Tabla6[[#This Row],[Clave]]="","",VLOOKUP(Tabla6[[#This Row],[Clave]],Tabla1[[clave]:[id_bitacora]],3,0))</f>
        <v/>
      </c>
      <c r="L881" s="1" t="str">
        <f>IF(Tabla6[[#This Row],[Clave]]="","",VLOOKUP(Tabla6[[#This Row],[Clave]],Tabla1[[clave]:[id_bitacora]],4,0))</f>
        <v/>
      </c>
      <c r="N881" s="1" t="str">
        <f>IF(Tabla6[[#This Row],[proceso]]="","",VLOOKUP(Tabla6[[#This Row],[proceso]],Tabla5[],2,0))</f>
        <v/>
      </c>
      <c r="O881" s="1" t="str">
        <f t="shared" si="13"/>
        <v/>
      </c>
      <c r="P881" s="5" t="str">
        <f>IF(Tabla6[[#This Row],[Clave]]="","",VLOOKUP(Tabla6[[#This Row],[Clave]],Tabla1[[clave]:[id2]],7,0))</f>
        <v/>
      </c>
      <c r="Q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" spans="11:17" x14ac:dyDescent="0.2">
      <c r="K882" s="1" t="str">
        <f>IF(Tabla6[[#This Row],[Clave]]="","",VLOOKUP(Tabla6[[#This Row],[Clave]],Tabla1[[clave]:[id_bitacora]],3,0))</f>
        <v/>
      </c>
      <c r="L882" s="1" t="str">
        <f>IF(Tabla6[[#This Row],[Clave]]="","",VLOOKUP(Tabla6[[#This Row],[Clave]],Tabla1[[clave]:[id_bitacora]],4,0))</f>
        <v/>
      </c>
      <c r="N882" s="1" t="str">
        <f>IF(Tabla6[[#This Row],[proceso]]="","",VLOOKUP(Tabla6[[#This Row],[proceso]],Tabla5[],2,0))</f>
        <v/>
      </c>
      <c r="O882" s="1" t="str">
        <f t="shared" si="13"/>
        <v/>
      </c>
      <c r="P882" s="5" t="str">
        <f>IF(Tabla6[[#This Row],[Clave]]="","",VLOOKUP(Tabla6[[#This Row],[Clave]],Tabla1[[clave]:[id2]],7,0))</f>
        <v/>
      </c>
      <c r="Q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" spans="11:17" x14ac:dyDescent="0.2">
      <c r="K883" s="1" t="str">
        <f>IF(Tabla6[[#This Row],[Clave]]="","",VLOOKUP(Tabla6[[#This Row],[Clave]],Tabla1[[clave]:[id_bitacora]],3,0))</f>
        <v/>
      </c>
      <c r="L883" s="1" t="str">
        <f>IF(Tabla6[[#This Row],[Clave]]="","",VLOOKUP(Tabla6[[#This Row],[Clave]],Tabla1[[clave]:[id_bitacora]],4,0))</f>
        <v/>
      </c>
      <c r="N883" s="1" t="str">
        <f>IF(Tabla6[[#This Row],[proceso]]="","",VLOOKUP(Tabla6[[#This Row],[proceso]],Tabla5[],2,0))</f>
        <v/>
      </c>
      <c r="O883" s="1" t="str">
        <f t="shared" si="13"/>
        <v/>
      </c>
      <c r="P883" s="5" t="str">
        <f>IF(Tabla6[[#This Row],[Clave]]="","",VLOOKUP(Tabla6[[#This Row],[Clave]],Tabla1[[clave]:[id2]],7,0))</f>
        <v/>
      </c>
      <c r="Q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" spans="11:17" x14ac:dyDescent="0.2">
      <c r="K884" s="1" t="str">
        <f>IF(Tabla6[[#This Row],[Clave]]="","",VLOOKUP(Tabla6[[#This Row],[Clave]],Tabla1[[clave]:[id_bitacora]],3,0))</f>
        <v/>
      </c>
      <c r="L884" s="1" t="str">
        <f>IF(Tabla6[[#This Row],[Clave]]="","",VLOOKUP(Tabla6[[#This Row],[Clave]],Tabla1[[clave]:[id_bitacora]],4,0))</f>
        <v/>
      </c>
      <c r="N884" s="1" t="str">
        <f>IF(Tabla6[[#This Row],[proceso]]="","",VLOOKUP(Tabla6[[#This Row],[proceso]],Tabla5[],2,0))</f>
        <v/>
      </c>
      <c r="O884" s="1" t="str">
        <f t="shared" si="13"/>
        <v/>
      </c>
      <c r="P884" s="5" t="str">
        <f>IF(Tabla6[[#This Row],[Clave]]="","",VLOOKUP(Tabla6[[#This Row],[Clave]],Tabla1[[clave]:[id2]],7,0))</f>
        <v/>
      </c>
      <c r="Q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" spans="11:17" x14ac:dyDescent="0.2">
      <c r="K885" s="1" t="str">
        <f>IF(Tabla6[[#This Row],[Clave]]="","",VLOOKUP(Tabla6[[#This Row],[Clave]],Tabla1[[clave]:[id_bitacora]],3,0))</f>
        <v/>
      </c>
      <c r="L885" s="1" t="str">
        <f>IF(Tabla6[[#This Row],[Clave]]="","",VLOOKUP(Tabla6[[#This Row],[Clave]],Tabla1[[clave]:[id_bitacora]],4,0))</f>
        <v/>
      </c>
      <c r="N885" s="1" t="str">
        <f>IF(Tabla6[[#This Row],[proceso]]="","",VLOOKUP(Tabla6[[#This Row],[proceso]],Tabla5[],2,0))</f>
        <v/>
      </c>
      <c r="O885" s="1" t="str">
        <f t="shared" si="13"/>
        <v/>
      </c>
      <c r="P885" s="5" t="str">
        <f>IF(Tabla6[[#This Row],[Clave]]="","",VLOOKUP(Tabla6[[#This Row],[Clave]],Tabla1[[clave]:[id2]],7,0))</f>
        <v/>
      </c>
      <c r="Q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" spans="11:17" x14ac:dyDescent="0.2">
      <c r="K886" s="1" t="str">
        <f>IF(Tabla6[[#This Row],[Clave]]="","",VLOOKUP(Tabla6[[#This Row],[Clave]],Tabla1[[clave]:[id_bitacora]],3,0))</f>
        <v/>
      </c>
      <c r="L886" s="1" t="str">
        <f>IF(Tabla6[[#This Row],[Clave]]="","",VLOOKUP(Tabla6[[#This Row],[Clave]],Tabla1[[clave]:[id_bitacora]],4,0))</f>
        <v/>
      </c>
      <c r="N886" s="1" t="str">
        <f>IF(Tabla6[[#This Row],[proceso]]="","",VLOOKUP(Tabla6[[#This Row],[proceso]],Tabla5[],2,0))</f>
        <v/>
      </c>
      <c r="O886" s="1" t="str">
        <f t="shared" si="13"/>
        <v/>
      </c>
      <c r="P886" s="5" t="str">
        <f>IF(Tabla6[[#This Row],[Clave]]="","",VLOOKUP(Tabla6[[#This Row],[Clave]],Tabla1[[clave]:[id2]],7,0))</f>
        <v/>
      </c>
      <c r="Q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" spans="11:17" x14ac:dyDescent="0.2">
      <c r="K887" s="1" t="str">
        <f>IF(Tabla6[[#This Row],[Clave]]="","",VLOOKUP(Tabla6[[#This Row],[Clave]],Tabla1[[clave]:[id_bitacora]],3,0))</f>
        <v/>
      </c>
      <c r="L887" s="1" t="str">
        <f>IF(Tabla6[[#This Row],[Clave]]="","",VLOOKUP(Tabla6[[#This Row],[Clave]],Tabla1[[clave]:[id_bitacora]],4,0))</f>
        <v/>
      </c>
      <c r="N887" s="1" t="str">
        <f>IF(Tabla6[[#This Row],[proceso]]="","",VLOOKUP(Tabla6[[#This Row],[proceso]],Tabla5[],2,0))</f>
        <v/>
      </c>
      <c r="O887" s="1" t="str">
        <f t="shared" si="13"/>
        <v/>
      </c>
      <c r="P887" s="5" t="str">
        <f>IF(Tabla6[[#This Row],[Clave]]="","",VLOOKUP(Tabla6[[#This Row],[Clave]],Tabla1[[clave]:[id2]],7,0))</f>
        <v/>
      </c>
      <c r="Q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" spans="11:17" x14ac:dyDescent="0.2">
      <c r="K888" s="1" t="str">
        <f>IF(Tabla6[[#This Row],[Clave]]="","",VLOOKUP(Tabla6[[#This Row],[Clave]],Tabla1[[clave]:[id_bitacora]],3,0))</f>
        <v/>
      </c>
      <c r="L888" s="1" t="str">
        <f>IF(Tabla6[[#This Row],[Clave]]="","",VLOOKUP(Tabla6[[#This Row],[Clave]],Tabla1[[clave]:[id_bitacora]],4,0))</f>
        <v/>
      </c>
      <c r="N888" s="1" t="str">
        <f>IF(Tabla6[[#This Row],[proceso]]="","",VLOOKUP(Tabla6[[#This Row],[proceso]],Tabla5[],2,0))</f>
        <v/>
      </c>
      <c r="O888" s="1" t="str">
        <f t="shared" si="13"/>
        <v/>
      </c>
      <c r="P888" s="5" t="str">
        <f>IF(Tabla6[[#This Row],[Clave]]="","",VLOOKUP(Tabla6[[#This Row],[Clave]],Tabla1[[clave]:[id2]],7,0))</f>
        <v/>
      </c>
      <c r="Q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" spans="11:17" x14ac:dyDescent="0.2">
      <c r="K889" s="1" t="str">
        <f>IF(Tabla6[[#This Row],[Clave]]="","",VLOOKUP(Tabla6[[#This Row],[Clave]],Tabla1[[clave]:[id_bitacora]],3,0))</f>
        <v/>
      </c>
      <c r="L889" s="1" t="str">
        <f>IF(Tabla6[[#This Row],[Clave]]="","",VLOOKUP(Tabla6[[#This Row],[Clave]],Tabla1[[clave]:[id_bitacora]],4,0))</f>
        <v/>
      </c>
      <c r="N889" s="1" t="str">
        <f>IF(Tabla6[[#This Row],[proceso]]="","",VLOOKUP(Tabla6[[#This Row],[proceso]],Tabla5[],2,0))</f>
        <v/>
      </c>
      <c r="O889" s="1" t="str">
        <f t="shared" si="13"/>
        <v/>
      </c>
      <c r="P889" s="5" t="str">
        <f>IF(Tabla6[[#This Row],[Clave]]="","",VLOOKUP(Tabla6[[#This Row],[Clave]],Tabla1[[clave]:[id2]],7,0))</f>
        <v/>
      </c>
      <c r="Q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" spans="11:17" x14ac:dyDescent="0.2">
      <c r="K890" s="1" t="str">
        <f>IF(Tabla6[[#This Row],[Clave]]="","",VLOOKUP(Tabla6[[#This Row],[Clave]],Tabla1[[clave]:[id_bitacora]],3,0))</f>
        <v/>
      </c>
      <c r="L890" s="1" t="str">
        <f>IF(Tabla6[[#This Row],[Clave]]="","",VLOOKUP(Tabla6[[#This Row],[Clave]],Tabla1[[clave]:[id_bitacora]],4,0))</f>
        <v/>
      </c>
      <c r="N890" s="1" t="str">
        <f>IF(Tabla6[[#This Row],[proceso]]="","",VLOOKUP(Tabla6[[#This Row],[proceso]],Tabla5[],2,0))</f>
        <v/>
      </c>
      <c r="O890" s="1" t="str">
        <f t="shared" si="13"/>
        <v/>
      </c>
      <c r="P890" s="5" t="str">
        <f>IF(Tabla6[[#This Row],[Clave]]="","",VLOOKUP(Tabla6[[#This Row],[Clave]],Tabla1[[clave]:[id2]],7,0))</f>
        <v/>
      </c>
      <c r="Q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" spans="11:17" x14ac:dyDescent="0.2">
      <c r="K891" s="1" t="str">
        <f>IF(Tabla6[[#This Row],[Clave]]="","",VLOOKUP(Tabla6[[#This Row],[Clave]],Tabla1[[clave]:[id_bitacora]],3,0))</f>
        <v/>
      </c>
      <c r="L891" s="1" t="str">
        <f>IF(Tabla6[[#This Row],[Clave]]="","",VLOOKUP(Tabla6[[#This Row],[Clave]],Tabla1[[clave]:[id_bitacora]],4,0))</f>
        <v/>
      </c>
      <c r="N891" s="1" t="str">
        <f>IF(Tabla6[[#This Row],[proceso]]="","",VLOOKUP(Tabla6[[#This Row],[proceso]],Tabla5[],2,0))</f>
        <v/>
      </c>
      <c r="O891" s="1" t="str">
        <f t="shared" si="13"/>
        <v/>
      </c>
      <c r="P891" s="5" t="str">
        <f>IF(Tabla6[[#This Row],[Clave]]="","",VLOOKUP(Tabla6[[#This Row],[Clave]],Tabla1[[clave]:[id2]],7,0))</f>
        <v/>
      </c>
      <c r="Q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" spans="11:17" x14ac:dyDescent="0.2">
      <c r="K892" s="1" t="str">
        <f>IF(Tabla6[[#This Row],[Clave]]="","",VLOOKUP(Tabla6[[#This Row],[Clave]],Tabla1[[clave]:[id_bitacora]],3,0))</f>
        <v/>
      </c>
      <c r="L892" s="1" t="str">
        <f>IF(Tabla6[[#This Row],[Clave]]="","",VLOOKUP(Tabla6[[#This Row],[Clave]],Tabla1[[clave]:[id_bitacora]],4,0))</f>
        <v/>
      </c>
      <c r="N892" s="1" t="str">
        <f>IF(Tabla6[[#This Row],[proceso]]="","",VLOOKUP(Tabla6[[#This Row],[proceso]],Tabla5[],2,0))</f>
        <v/>
      </c>
      <c r="O892" s="1" t="str">
        <f t="shared" si="13"/>
        <v/>
      </c>
      <c r="P892" s="5" t="str">
        <f>IF(Tabla6[[#This Row],[Clave]]="","",VLOOKUP(Tabla6[[#This Row],[Clave]],Tabla1[[clave]:[id2]],7,0))</f>
        <v/>
      </c>
      <c r="Q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" spans="11:17" x14ac:dyDescent="0.2">
      <c r="K893" s="1" t="str">
        <f>IF(Tabla6[[#This Row],[Clave]]="","",VLOOKUP(Tabla6[[#This Row],[Clave]],Tabla1[[clave]:[id_bitacora]],3,0))</f>
        <v/>
      </c>
      <c r="L893" s="1" t="str">
        <f>IF(Tabla6[[#This Row],[Clave]]="","",VLOOKUP(Tabla6[[#This Row],[Clave]],Tabla1[[clave]:[id_bitacora]],4,0))</f>
        <v/>
      </c>
      <c r="N893" s="1" t="str">
        <f>IF(Tabla6[[#This Row],[proceso]]="","",VLOOKUP(Tabla6[[#This Row],[proceso]],Tabla5[],2,0))</f>
        <v/>
      </c>
      <c r="O893" s="1" t="str">
        <f t="shared" si="13"/>
        <v/>
      </c>
      <c r="P893" s="5" t="str">
        <f>IF(Tabla6[[#This Row],[Clave]]="","",VLOOKUP(Tabla6[[#This Row],[Clave]],Tabla1[[clave]:[id2]],7,0))</f>
        <v/>
      </c>
      <c r="Q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" spans="11:17" x14ac:dyDescent="0.2">
      <c r="K894" s="1" t="str">
        <f>IF(Tabla6[[#This Row],[Clave]]="","",VLOOKUP(Tabla6[[#This Row],[Clave]],Tabla1[[clave]:[id_bitacora]],3,0))</f>
        <v/>
      </c>
      <c r="L894" s="1" t="str">
        <f>IF(Tabla6[[#This Row],[Clave]]="","",VLOOKUP(Tabla6[[#This Row],[Clave]],Tabla1[[clave]:[id_bitacora]],4,0))</f>
        <v/>
      </c>
      <c r="N894" s="1" t="str">
        <f>IF(Tabla6[[#This Row],[proceso]]="","",VLOOKUP(Tabla6[[#This Row],[proceso]],Tabla5[],2,0))</f>
        <v/>
      </c>
      <c r="O894" s="1" t="str">
        <f t="shared" si="13"/>
        <v/>
      </c>
      <c r="P894" s="5" t="str">
        <f>IF(Tabla6[[#This Row],[Clave]]="","",VLOOKUP(Tabla6[[#This Row],[Clave]],Tabla1[[clave]:[id2]],7,0))</f>
        <v/>
      </c>
      <c r="Q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" spans="11:17" x14ac:dyDescent="0.2">
      <c r="K895" s="1" t="str">
        <f>IF(Tabla6[[#This Row],[Clave]]="","",VLOOKUP(Tabla6[[#This Row],[Clave]],Tabla1[[clave]:[id_bitacora]],3,0))</f>
        <v/>
      </c>
      <c r="L895" s="1" t="str">
        <f>IF(Tabla6[[#This Row],[Clave]]="","",VLOOKUP(Tabla6[[#This Row],[Clave]],Tabla1[[clave]:[id_bitacora]],4,0))</f>
        <v/>
      </c>
      <c r="N895" s="1" t="str">
        <f>IF(Tabla6[[#This Row],[proceso]]="","",VLOOKUP(Tabla6[[#This Row],[proceso]],Tabla5[],2,0))</f>
        <v/>
      </c>
      <c r="O895" s="1" t="str">
        <f t="shared" si="13"/>
        <v/>
      </c>
      <c r="P895" s="5" t="str">
        <f>IF(Tabla6[[#This Row],[Clave]]="","",VLOOKUP(Tabla6[[#This Row],[Clave]],Tabla1[[clave]:[id2]],7,0))</f>
        <v/>
      </c>
      <c r="Q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" spans="11:17" x14ac:dyDescent="0.2">
      <c r="K896" s="1" t="str">
        <f>IF(Tabla6[[#This Row],[Clave]]="","",VLOOKUP(Tabla6[[#This Row],[Clave]],Tabla1[[clave]:[id_bitacora]],3,0))</f>
        <v/>
      </c>
      <c r="L896" s="1" t="str">
        <f>IF(Tabla6[[#This Row],[Clave]]="","",VLOOKUP(Tabla6[[#This Row],[Clave]],Tabla1[[clave]:[id_bitacora]],4,0))</f>
        <v/>
      </c>
      <c r="N896" s="1" t="str">
        <f>IF(Tabla6[[#This Row],[proceso]]="","",VLOOKUP(Tabla6[[#This Row],[proceso]],Tabla5[],2,0))</f>
        <v/>
      </c>
      <c r="O896" s="1" t="str">
        <f t="shared" si="13"/>
        <v/>
      </c>
      <c r="P896" s="5" t="str">
        <f>IF(Tabla6[[#This Row],[Clave]]="","",VLOOKUP(Tabla6[[#This Row],[Clave]],Tabla1[[clave]:[id2]],7,0))</f>
        <v/>
      </c>
      <c r="Q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" spans="11:17" x14ac:dyDescent="0.2">
      <c r="K897" s="1" t="str">
        <f>IF(Tabla6[[#This Row],[Clave]]="","",VLOOKUP(Tabla6[[#This Row],[Clave]],Tabla1[[clave]:[id_bitacora]],3,0))</f>
        <v/>
      </c>
      <c r="L897" s="1" t="str">
        <f>IF(Tabla6[[#This Row],[Clave]]="","",VLOOKUP(Tabla6[[#This Row],[Clave]],Tabla1[[clave]:[id_bitacora]],4,0))</f>
        <v/>
      </c>
      <c r="N897" s="1" t="str">
        <f>IF(Tabla6[[#This Row],[proceso]]="","",VLOOKUP(Tabla6[[#This Row],[proceso]],Tabla5[],2,0))</f>
        <v/>
      </c>
      <c r="O897" s="1" t="str">
        <f t="shared" si="13"/>
        <v/>
      </c>
      <c r="P897" s="5" t="str">
        <f>IF(Tabla6[[#This Row],[Clave]]="","",VLOOKUP(Tabla6[[#This Row],[Clave]],Tabla1[[clave]:[id2]],7,0))</f>
        <v/>
      </c>
      <c r="Q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" spans="11:17" x14ac:dyDescent="0.2">
      <c r="K898" s="1" t="str">
        <f>IF(Tabla6[[#This Row],[Clave]]="","",VLOOKUP(Tabla6[[#This Row],[Clave]],Tabla1[[clave]:[id_bitacora]],3,0))</f>
        <v/>
      </c>
      <c r="L898" s="1" t="str">
        <f>IF(Tabla6[[#This Row],[Clave]]="","",VLOOKUP(Tabla6[[#This Row],[Clave]],Tabla1[[clave]:[id_bitacora]],4,0))</f>
        <v/>
      </c>
      <c r="N898" s="1" t="str">
        <f>IF(Tabla6[[#This Row],[proceso]]="","",VLOOKUP(Tabla6[[#This Row],[proceso]],Tabla5[],2,0))</f>
        <v/>
      </c>
      <c r="O898" s="1" t="str">
        <f t="shared" si="13"/>
        <v/>
      </c>
      <c r="P898" s="5" t="str">
        <f>IF(Tabla6[[#This Row],[Clave]]="","",VLOOKUP(Tabla6[[#This Row],[Clave]],Tabla1[[clave]:[id2]],7,0))</f>
        <v/>
      </c>
      <c r="Q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" spans="11:17" x14ac:dyDescent="0.2">
      <c r="K899" s="1" t="str">
        <f>IF(Tabla6[[#This Row],[Clave]]="","",VLOOKUP(Tabla6[[#This Row],[Clave]],Tabla1[[clave]:[id_bitacora]],3,0))</f>
        <v/>
      </c>
      <c r="L899" s="1" t="str">
        <f>IF(Tabla6[[#This Row],[Clave]]="","",VLOOKUP(Tabla6[[#This Row],[Clave]],Tabla1[[clave]:[id_bitacora]],4,0))</f>
        <v/>
      </c>
      <c r="N899" s="1" t="str">
        <f>IF(Tabla6[[#This Row],[proceso]]="","",VLOOKUP(Tabla6[[#This Row],[proceso]],Tabla5[],2,0))</f>
        <v/>
      </c>
      <c r="O899" s="1" t="str">
        <f t="shared" si="13"/>
        <v/>
      </c>
      <c r="P899" s="5" t="str">
        <f>IF(Tabla6[[#This Row],[Clave]]="","",VLOOKUP(Tabla6[[#This Row],[Clave]],Tabla1[[clave]:[id2]],7,0))</f>
        <v/>
      </c>
      <c r="Q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" spans="11:17" x14ac:dyDescent="0.2">
      <c r="K900" s="1" t="str">
        <f>IF(Tabla6[[#This Row],[Clave]]="","",VLOOKUP(Tabla6[[#This Row],[Clave]],Tabla1[[clave]:[id_bitacora]],3,0))</f>
        <v/>
      </c>
      <c r="L900" s="1" t="str">
        <f>IF(Tabla6[[#This Row],[Clave]]="","",VLOOKUP(Tabla6[[#This Row],[Clave]],Tabla1[[clave]:[id_bitacora]],4,0))</f>
        <v/>
      </c>
      <c r="N900" s="1" t="str">
        <f>IF(Tabla6[[#This Row],[proceso]]="","",VLOOKUP(Tabla6[[#This Row],[proceso]],Tabla5[],2,0))</f>
        <v/>
      </c>
      <c r="O900" s="1" t="str">
        <f t="shared" ref="O900:O963" si="14">IF(J900="","",IF(J900=J899,O899+1,1))</f>
        <v/>
      </c>
      <c r="P900" s="5" t="str">
        <f>IF(Tabla6[[#This Row],[Clave]]="","",VLOOKUP(Tabla6[[#This Row],[Clave]],Tabla1[[clave]:[id2]],7,0))</f>
        <v/>
      </c>
      <c r="Q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" spans="11:17" x14ac:dyDescent="0.2">
      <c r="K901" s="1" t="str">
        <f>IF(Tabla6[[#This Row],[Clave]]="","",VLOOKUP(Tabla6[[#This Row],[Clave]],Tabla1[[clave]:[id_bitacora]],3,0))</f>
        <v/>
      </c>
      <c r="L901" s="1" t="str">
        <f>IF(Tabla6[[#This Row],[Clave]]="","",VLOOKUP(Tabla6[[#This Row],[Clave]],Tabla1[[clave]:[id_bitacora]],4,0))</f>
        <v/>
      </c>
      <c r="N901" s="1" t="str">
        <f>IF(Tabla6[[#This Row],[proceso]]="","",VLOOKUP(Tabla6[[#This Row],[proceso]],Tabla5[],2,0))</f>
        <v/>
      </c>
      <c r="O901" s="1" t="str">
        <f t="shared" si="14"/>
        <v/>
      </c>
      <c r="P901" s="5" t="str">
        <f>IF(Tabla6[[#This Row],[Clave]]="","",VLOOKUP(Tabla6[[#This Row],[Clave]],Tabla1[[clave]:[id2]],7,0))</f>
        <v/>
      </c>
      <c r="Q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" spans="11:17" x14ac:dyDescent="0.2">
      <c r="K902" s="1" t="str">
        <f>IF(Tabla6[[#This Row],[Clave]]="","",VLOOKUP(Tabla6[[#This Row],[Clave]],Tabla1[[clave]:[id_bitacora]],3,0))</f>
        <v/>
      </c>
      <c r="L902" s="1" t="str">
        <f>IF(Tabla6[[#This Row],[Clave]]="","",VLOOKUP(Tabla6[[#This Row],[Clave]],Tabla1[[clave]:[id_bitacora]],4,0))</f>
        <v/>
      </c>
      <c r="N902" s="1" t="str">
        <f>IF(Tabla6[[#This Row],[proceso]]="","",VLOOKUP(Tabla6[[#This Row],[proceso]],Tabla5[],2,0))</f>
        <v/>
      </c>
      <c r="O902" s="1" t="str">
        <f t="shared" si="14"/>
        <v/>
      </c>
      <c r="P902" s="5" t="str">
        <f>IF(Tabla6[[#This Row],[Clave]]="","",VLOOKUP(Tabla6[[#This Row],[Clave]],Tabla1[[clave]:[id2]],7,0))</f>
        <v/>
      </c>
      <c r="Q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" spans="11:17" x14ac:dyDescent="0.2">
      <c r="K903" s="1" t="str">
        <f>IF(Tabla6[[#This Row],[Clave]]="","",VLOOKUP(Tabla6[[#This Row],[Clave]],Tabla1[[clave]:[id_bitacora]],3,0))</f>
        <v/>
      </c>
      <c r="L903" s="1" t="str">
        <f>IF(Tabla6[[#This Row],[Clave]]="","",VLOOKUP(Tabla6[[#This Row],[Clave]],Tabla1[[clave]:[id_bitacora]],4,0))</f>
        <v/>
      </c>
      <c r="N903" s="1" t="str">
        <f>IF(Tabla6[[#This Row],[proceso]]="","",VLOOKUP(Tabla6[[#This Row],[proceso]],Tabla5[],2,0))</f>
        <v/>
      </c>
      <c r="O903" s="1" t="str">
        <f t="shared" si="14"/>
        <v/>
      </c>
      <c r="P903" s="5" t="str">
        <f>IF(Tabla6[[#This Row],[Clave]]="","",VLOOKUP(Tabla6[[#This Row],[Clave]],Tabla1[[clave]:[id2]],7,0))</f>
        <v/>
      </c>
      <c r="Q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" spans="11:17" x14ac:dyDescent="0.2">
      <c r="K904" s="1" t="str">
        <f>IF(Tabla6[[#This Row],[Clave]]="","",VLOOKUP(Tabla6[[#This Row],[Clave]],Tabla1[[clave]:[id_bitacora]],3,0))</f>
        <v/>
      </c>
      <c r="L904" s="1" t="str">
        <f>IF(Tabla6[[#This Row],[Clave]]="","",VLOOKUP(Tabla6[[#This Row],[Clave]],Tabla1[[clave]:[id_bitacora]],4,0))</f>
        <v/>
      </c>
      <c r="N904" s="1" t="str">
        <f>IF(Tabla6[[#This Row],[proceso]]="","",VLOOKUP(Tabla6[[#This Row],[proceso]],Tabla5[],2,0))</f>
        <v/>
      </c>
      <c r="O904" s="1" t="str">
        <f t="shared" si="14"/>
        <v/>
      </c>
      <c r="P904" s="5" t="str">
        <f>IF(Tabla6[[#This Row],[Clave]]="","",VLOOKUP(Tabla6[[#This Row],[Clave]],Tabla1[[clave]:[id2]],7,0))</f>
        <v/>
      </c>
      <c r="Q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" spans="11:17" x14ac:dyDescent="0.2">
      <c r="K905" s="1" t="str">
        <f>IF(Tabla6[[#This Row],[Clave]]="","",VLOOKUP(Tabla6[[#This Row],[Clave]],Tabla1[[clave]:[id_bitacora]],3,0))</f>
        <v/>
      </c>
      <c r="L905" s="1" t="str">
        <f>IF(Tabla6[[#This Row],[Clave]]="","",VLOOKUP(Tabla6[[#This Row],[Clave]],Tabla1[[clave]:[id_bitacora]],4,0))</f>
        <v/>
      </c>
      <c r="N905" s="1" t="str">
        <f>IF(Tabla6[[#This Row],[proceso]]="","",VLOOKUP(Tabla6[[#This Row],[proceso]],Tabla5[],2,0))</f>
        <v/>
      </c>
      <c r="O905" s="1" t="str">
        <f t="shared" si="14"/>
        <v/>
      </c>
      <c r="P905" s="5" t="str">
        <f>IF(Tabla6[[#This Row],[Clave]]="","",VLOOKUP(Tabla6[[#This Row],[Clave]],Tabla1[[clave]:[id2]],7,0))</f>
        <v/>
      </c>
      <c r="Q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" spans="11:17" x14ac:dyDescent="0.2">
      <c r="K906" s="1" t="str">
        <f>IF(Tabla6[[#This Row],[Clave]]="","",VLOOKUP(Tabla6[[#This Row],[Clave]],Tabla1[[clave]:[id_bitacora]],3,0))</f>
        <v/>
      </c>
      <c r="L906" s="1" t="str">
        <f>IF(Tabla6[[#This Row],[Clave]]="","",VLOOKUP(Tabla6[[#This Row],[Clave]],Tabla1[[clave]:[id_bitacora]],4,0))</f>
        <v/>
      </c>
      <c r="N906" s="1" t="str">
        <f>IF(Tabla6[[#This Row],[proceso]]="","",VLOOKUP(Tabla6[[#This Row],[proceso]],Tabla5[],2,0))</f>
        <v/>
      </c>
      <c r="O906" s="1" t="str">
        <f t="shared" si="14"/>
        <v/>
      </c>
      <c r="P906" s="5" t="str">
        <f>IF(Tabla6[[#This Row],[Clave]]="","",VLOOKUP(Tabla6[[#This Row],[Clave]],Tabla1[[clave]:[id2]],7,0))</f>
        <v/>
      </c>
      <c r="Q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" spans="11:17" x14ac:dyDescent="0.2">
      <c r="K907" s="1" t="str">
        <f>IF(Tabla6[[#This Row],[Clave]]="","",VLOOKUP(Tabla6[[#This Row],[Clave]],Tabla1[[clave]:[id_bitacora]],3,0))</f>
        <v/>
      </c>
      <c r="L907" s="1" t="str">
        <f>IF(Tabla6[[#This Row],[Clave]]="","",VLOOKUP(Tabla6[[#This Row],[Clave]],Tabla1[[clave]:[id_bitacora]],4,0))</f>
        <v/>
      </c>
      <c r="N907" s="1" t="str">
        <f>IF(Tabla6[[#This Row],[proceso]]="","",VLOOKUP(Tabla6[[#This Row],[proceso]],Tabla5[],2,0))</f>
        <v/>
      </c>
      <c r="O907" s="1" t="str">
        <f t="shared" si="14"/>
        <v/>
      </c>
      <c r="P907" s="5" t="str">
        <f>IF(Tabla6[[#This Row],[Clave]]="","",VLOOKUP(Tabla6[[#This Row],[Clave]],Tabla1[[clave]:[id2]],7,0))</f>
        <v/>
      </c>
      <c r="Q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" spans="11:17" x14ac:dyDescent="0.2">
      <c r="K908" s="1" t="str">
        <f>IF(Tabla6[[#This Row],[Clave]]="","",VLOOKUP(Tabla6[[#This Row],[Clave]],Tabla1[[clave]:[id_bitacora]],3,0))</f>
        <v/>
      </c>
      <c r="L908" s="1" t="str">
        <f>IF(Tabla6[[#This Row],[Clave]]="","",VLOOKUP(Tabla6[[#This Row],[Clave]],Tabla1[[clave]:[id_bitacora]],4,0))</f>
        <v/>
      </c>
      <c r="N908" s="1" t="str">
        <f>IF(Tabla6[[#This Row],[proceso]]="","",VLOOKUP(Tabla6[[#This Row],[proceso]],Tabla5[],2,0))</f>
        <v/>
      </c>
      <c r="O908" s="1" t="str">
        <f t="shared" si="14"/>
        <v/>
      </c>
      <c r="P908" s="5" t="str">
        <f>IF(Tabla6[[#This Row],[Clave]]="","",VLOOKUP(Tabla6[[#This Row],[Clave]],Tabla1[[clave]:[id2]],7,0))</f>
        <v/>
      </c>
      <c r="Q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" spans="11:17" x14ac:dyDescent="0.2">
      <c r="K909" s="1" t="str">
        <f>IF(Tabla6[[#This Row],[Clave]]="","",VLOOKUP(Tabla6[[#This Row],[Clave]],Tabla1[[clave]:[id_bitacora]],3,0))</f>
        <v/>
      </c>
      <c r="L909" s="1" t="str">
        <f>IF(Tabla6[[#This Row],[Clave]]="","",VLOOKUP(Tabla6[[#This Row],[Clave]],Tabla1[[clave]:[id_bitacora]],4,0))</f>
        <v/>
      </c>
      <c r="N909" s="1" t="str">
        <f>IF(Tabla6[[#This Row],[proceso]]="","",VLOOKUP(Tabla6[[#This Row],[proceso]],Tabla5[],2,0))</f>
        <v/>
      </c>
      <c r="O909" s="1" t="str">
        <f t="shared" si="14"/>
        <v/>
      </c>
      <c r="P909" s="5" t="str">
        <f>IF(Tabla6[[#This Row],[Clave]]="","",VLOOKUP(Tabla6[[#This Row],[Clave]],Tabla1[[clave]:[id2]],7,0))</f>
        <v/>
      </c>
      <c r="Q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" spans="11:17" x14ac:dyDescent="0.2">
      <c r="K910" s="1" t="str">
        <f>IF(Tabla6[[#This Row],[Clave]]="","",VLOOKUP(Tabla6[[#This Row],[Clave]],Tabla1[[clave]:[id_bitacora]],3,0))</f>
        <v/>
      </c>
      <c r="L910" s="1" t="str">
        <f>IF(Tabla6[[#This Row],[Clave]]="","",VLOOKUP(Tabla6[[#This Row],[Clave]],Tabla1[[clave]:[id_bitacora]],4,0))</f>
        <v/>
      </c>
      <c r="N910" s="1" t="str">
        <f>IF(Tabla6[[#This Row],[proceso]]="","",VLOOKUP(Tabla6[[#This Row],[proceso]],Tabla5[],2,0))</f>
        <v/>
      </c>
      <c r="O910" s="1" t="str">
        <f t="shared" si="14"/>
        <v/>
      </c>
      <c r="P910" s="5" t="str">
        <f>IF(Tabla6[[#This Row],[Clave]]="","",VLOOKUP(Tabla6[[#This Row],[Clave]],Tabla1[[clave]:[id2]],7,0))</f>
        <v/>
      </c>
      <c r="Q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" spans="11:17" x14ac:dyDescent="0.2">
      <c r="K911" s="1" t="str">
        <f>IF(Tabla6[[#This Row],[Clave]]="","",VLOOKUP(Tabla6[[#This Row],[Clave]],Tabla1[[clave]:[id_bitacora]],3,0))</f>
        <v/>
      </c>
      <c r="L911" s="1" t="str">
        <f>IF(Tabla6[[#This Row],[Clave]]="","",VLOOKUP(Tabla6[[#This Row],[Clave]],Tabla1[[clave]:[id_bitacora]],4,0))</f>
        <v/>
      </c>
      <c r="N911" s="1" t="str">
        <f>IF(Tabla6[[#This Row],[proceso]]="","",VLOOKUP(Tabla6[[#This Row],[proceso]],Tabla5[],2,0))</f>
        <v/>
      </c>
      <c r="O911" s="1" t="str">
        <f t="shared" si="14"/>
        <v/>
      </c>
      <c r="P911" s="5" t="str">
        <f>IF(Tabla6[[#This Row],[Clave]]="","",VLOOKUP(Tabla6[[#This Row],[Clave]],Tabla1[[clave]:[id2]],7,0))</f>
        <v/>
      </c>
      <c r="Q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" spans="11:17" x14ac:dyDescent="0.2">
      <c r="K912" s="1" t="str">
        <f>IF(Tabla6[[#This Row],[Clave]]="","",VLOOKUP(Tabla6[[#This Row],[Clave]],Tabla1[[clave]:[id_bitacora]],3,0))</f>
        <v/>
      </c>
      <c r="L912" s="1" t="str">
        <f>IF(Tabla6[[#This Row],[Clave]]="","",VLOOKUP(Tabla6[[#This Row],[Clave]],Tabla1[[clave]:[id_bitacora]],4,0))</f>
        <v/>
      </c>
      <c r="N912" s="1" t="str">
        <f>IF(Tabla6[[#This Row],[proceso]]="","",VLOOKUP(Tabla6[[#This Row],[proceso]],Tabla5[],2,0))</f>
        <v/>
      </c>
      <c r="O912" s="1" t="str">
        <f t="shared" si="14"/>
        <v/>
      </c>
      <c r="P912" s="5" t="str">
        <f>IF(Tabla6[[#This Row],[Clave]]="","",VLOOKUP(Tabla6[[#This Row],[Clave]],Tabla1[[clave]:[id2]],7,0))</f>
        <v/>
      </c>
      <c r="Q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" spans="11:17" x14ac:dyDescent="0.2">
      <c r="K913" s="1" t="str">
        <f>IF(Tabla6[[#This Row],[Clave]]="","",VLOOKUP(Tabla6[[#This Row],[Clave]],Tabla1[[clave]:[id_bitacora]],3,0))</f>
        <v/>
      </c>
      <c r="L913" s="1" t="str">
        <f>IF(Tabla6[[#This Row],[Clave]]="","",VLOOKUP(Tabla6[[#This Row],[Clave]],Tabla1[[clave]:[id_bitacora]],4,0))</f>
        <v/>
      </c>
      <c r="N913" s="1" t="str">
        <f>IF(Tabla6[[#This Row],[proceso]]="","",VLOOKUP(Tabla6[[#This Row],[proceso]],Tabla5[],2,0))</f>
        <v/>
      </c>
      <c r="O913" s="1" t="str">
        <f t="shared" si="14"/>
        <v/>
      </c>
      <c r="P913" s="5" t="str">
        <f>IF(Tabla6[[#This Row],[Clave]]="","",VLOOKUP(Tabla6[[#This Row],[Clave]],Tabla1[[clave]:[id2]],7,0))</f>
        <v/>
      </c>
      <c r="Q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" spans="11:17" x14ac:dyDescent="0.2">
      <c r="K914" s="1" t="str">
        <f>IF(Tabla6[[#This Row],[Clave]]="","",VLOOKUP(Tabla6[[#This Row],[Clave]],Tabla1[[clave]:[id_bitacora]],3,0))</f>
        <v/>
      </c>
      <c r="L914" s="1" t="str">
        <f>IF(Tabla6[[#This Row],[Clave]]="","",VLOOKUP(Tabla6[[#This Row],[Clave]],Tabla1[[clave]:[id_bitacora]],4,0))</f>
        <v/>
      </c>
      <c r="N914" s="1" t="str">
        <f>IF(Tabla6[[#This Row],[proceso]]="","",VLOOKUP(Tabla6[[#This Row],[proceso]],Tabla5[],2,0))</f>
        <v/>
      </c>
      <c r="O914" s="1" t="str">
        <f t="shared" si="14"/>
        <v/>
      </c>
      <c r="P914" s="5" t="str">
        <f>IF(Tabla6[[#This Row],[Clave]]="","",VLOOKUP(Tabla6[[#This Row],[Clave]],Tabla1[[clave]:[id2]],7,0))</f>
        <v/>
      </c>
      <c r="Q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" spans="11:17" x14ac:dyDescent="0.2">
      <c r="K915" s="1" t="str">
        <f>IF(Tabla6[[#This Row],[Clave]]="","",VLOOKUP(Tabla6[[#This Row],[Clave]],Tabla1[[clave]:[id_bitacora]],3,0))</f>
        <v/>
      </c>
      <c r="L915" s="1" t="str">
        <f>IF(Tabla6[[#This Row],[Clave]]="","",VLOOKUP(Tabla6[[#This Row],[Clave]],Tabla1[[clave]:[id_bitacora]],4,0))</f>
        <v/>
      </c>
      <c r="N915" s="1" t="str">
        <f>IF(Tabla6[[#This Row],[proceso]]="","",VLOOKUP(Tabla6[[#This Row],[proceso]],Tabla5[],2,0))</f>
        <v/>
      </c>
      <c r="O915" s="1" t="str">
        <f t="shared" si="14"/>
        <v/>
      </c>
      <c r="P915" s="5" t="str">
        <f>IF(Tabla6[[#This Row],[Clave]]="","",VLOOKUP(Tabla6[[#This Row],[Clave]],Tabla1[[clave]:[id2]],7,0))</f>
        <v/>
      </c>
      <c r="Q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" spans="11:17" x14ac:dyDescent="0.2">
      <c r="K916" s="1" t="str">
        <f>IF(Tabla6[[#This Row],[Clave]]="","",VLOOKUP(Tabla6[[#This Row],[Clave]],Tabla1[[clave]:[id_bitacora]],3,0))</f>
        <v/>
      </c>
      <c r="L916" s="1" t="str">
        <f>IF(Tabla6[[#This Row],[Clave]]="","",VLOOKUP(Tabla6[[#This Row],[Clave]],Tabla1[[clave]:[id_bitacora]],4,0))</f>
        <v/>
      </c>
      <c r="N916" s="1" t="str">
        <f>IF(Tabla6[[#This Row],[proceso]]="","",VLOOKUP(Tabla6[[#This Row],[proceso]],Tabla5[],2,0))</f>
        <v/>
      </c>
      <c r="O916" s="1" t="str">
        <f t="shared" si="14"/>
        <v/>
      </c>
      <c r="P916" s="5" t="str">
        <f>IF(Tabla6[[#This Row],[Clave]]="","",VLOOKUP(Tabla6[[#This Row],[Clave]],Tabla1[[clave]:[id2]],7,0))</f>
        <v/>
      </c>
      <c r="Q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" spans="11:17" x14ac:dyDescent="0.2">
      <c r="K917" s="1" t="str">
        <f>IF(Tabla6[[#This Row],[Clave]]="","",VLOOKUP(Tabla6[[#This Row],[Clave]],Tabla1[[clave]:[id_bitacora]],3,0))</f>
        <v/>
      </c>
      <c r="L917" s="1" t="str">
        <f>IF(Tabla6[[#This Row],[Clave]]="","",VLOOKUP(Tabla6[[#This Row],[Clave]],Tabla1[[clave]:[id_bitacora]],4,0))</f>
        <v/>
      </c>
      <c r="N917" s="1" t="str">
        <f>IF(Tabla6[[#This Row],[proceso]]="","",VLOOKUP(Tabla6[[#This Row],[proceso]],Tabla5[],2,0))</f>
        <v/>
      </c>
      <c r="O917" s="1" t="str">
        <f t="shared" si="14"/>
        <v/>
      </c>
      <c r="P917" s="5" t="str">
        <f>IF(Tabla6[[#This Row],[Clave]]="","",VLOOKUP(Tabla6[[#This Row],[Clave]],Tabla1[[clave]:[id2]],7,0))</f>
        <v/>
      </c>
      <c r="Q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" spans="11:17" x14ac:dyDescent="0.2">
      <c r="K918" s="1" t="str">
        <f>IF(Tabla6[[#This Row],[Clave]]="","",VLOOKUP(Tabla6[[#This Row],[Clave]],Tabla1[[clave]:[id_bitacora]],3,0))</f>
        <v/>
      </c>
      <c r="L918" s="1" t="str">
        <f>IF(Tabla6[[#This Row],[Clave]]="","",VLOOKUP(Tabla6[[#This Row],[Clave]],Tabla1[[clave]:[id_bitacora]],4,0))</f>
        <v/>
      </c>
      <c r="N918" s="1" t="str">
        <f>IF(Tabla6[[#This Row],[proceso]]="","",VLOOKUP(Tabla6[[#This Row],[proceso]],Tabla5[],2,0))</f>
        <v/>
      </c>
      <c r="O918" s="1" t="str">
        <f t="shared" si="14"/>
        <v/>
      </c>
      <c r="P918" s="5" t="str">
        <f>IF(Tabla6[[#This Row],[Clave]]="","",VLOOKUP(Tabla6[[#This Row],[Clave]],Tabla1[[clave]:[id2]],7,0))</f>
        <v/>
      </c>
      <c r="Q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" spans="11:17" x14ac:dyDescent="0.2">
      <c r="K919" s="1" t="str">
        <f>IF(Tabla6[[#This Row],[Clave]]="","",VLOOKUP(Tabla6[[#This Row],[Clave]],Tabla1[[clave]:[id_bitacora]],3,0))</f>
        <v/>
      </c>
      <c r="L919" s="1" t="str">
        <f>IF(Tabla6[[#This Row],[Clave]]="","",VLOOKUP(Tabla6[[#This Row],[Clave]],Tabla1[[clave]:[id_bitacora]],4,0))</f>
        <v/>
      </c>
      <c r="N919" s="1" t="str">
        <f>IF(Tabla6[[#This Row],[proceso]]="","",VLOOKUP(Tabla6[[#This Row],[proceso]],Tabla5[],2,0))</f>
        <v/>
      </c>
      <c r="O919" s="1" t="str">
        <f t="shared" si="14"/>
        <v/>
      </c>
      <c r="P919" s="5" t="str">
        <f>IF(Tabla6[[#This Row],[Clave]]="","",VLOOKUP(Tabla6[[#This Row],[Clave]],Tabla1[[clave]:[id2]],7,0))</f>
        <v/>
      </c>
      <c r="Q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" spans="11:17" x14ac:dyDescent="0.2">
      <c r="K920" s="1" t="str">
        <f>IF(Tabla6[[#This Row],[Clave]]="","",VLOOKUP(Tabla6[[#This Row],[Clave]],Tabla1[[clave]:[id_bitacora]],3,0))</f>
        <v/>
      </c>
      <c r="L920" s="1" t="str">
        <f>IF(Tabla6[[#This Row],[Clave]]="","",VLOOKUP(Tabla6[[#This Row],[Clave]],Tabla1[[clave]:[id_bitacora]],4,0))</f>
        <v/>
      </c>
      <c r="N920" s="1" t="str">
        <f>IF(Tabla6[[#This Row],[proceso]]="","",VLOOKUP(Tabla6[[#This Row],[proceso]],Tabla5[],2,0))</f>
        <v/>
      </c>
      <c r="O920" s="1" t="str">
        <f t="shared" si="14"/>
        <v/>
      </c>
      <c r="P920" s="5" t="str">
        <f>IF(Tabla6[[#This Row],[Clave]]="","",VLOOKUP(Tabla6[[#This Row],[Clave]],Tabla1[[clave]:[id2]],7,0))</f>
        <v/>
      </c>
      <c r="Q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" spans="11:17" x14ac:dyDescent="0.2">
      <c r="K921" s="1" t="str">
        <f>IF(Tabla6[[#This Row],[Clave]]="","",VLOOKUP(Tabla6[[#This Row],[Clave]],Tabla1[[clave]:[id_bitacora]],3,0))</f>
        <v/>
      </c>
      <c r="L921" s="1" t="str">
        <f>IF(Tabla6[[#This Row],[Clave]]="","",VLOOKUP(Tabla6[[#This Row],[Clave]],Tabla1[[clave]:[id_bitacora]],4,0))</f>
        <v/>
      </c>
      <c r="N921" s="1" t="str">
        <f>IF(Tabla6[[#This Row],[proceso]]="","",VLOOKUP(Tabla6[[#This Row],[proceso]],Tabla5[],2,0))</f>
        <v/>
      </c>
      <c r="O921" s="1" t="str">
        <f t="shared" si="14"/>
        <v/>
      </c>
      <c r="P921" s="5" t="str">
        <f>IF(Tabla6[[#This Row],[Clave]]="","",VLOOKUP(Tabla6[[#This Row],[Clave]],Tabla1[[clave]:[id2]],7,0))</f>
        <v/>
      </c>
      <c r="Q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" spans="11:17" x14ac:dyDescent="0.2">
      <c r="K922" s="1" t="str">
        <f>IF(Tabla6[[#This Row],[Clave]]="","",VLOOKUP(Tabla6[[#This Row],[Clave]],Tabla1[[clave]:[id_bitacora]],3,0))</f>
        <v/>
      </c>
      <c r="L922" s="1" t="str">
        <f>IF(Tabla6[[#This Row],[Clave]]="","",VLOOKUP(Tabla6[[#This Row],[Clave]],Tabla1[[clave]:[id_bitacora]],4,0))</f>
        <v/>
      </c>
      <c r="N922" s="1" t="str">
        <f>IF(Tabla6[[#This Row],[proceso]]="","",VLOOKUP(Tabla6[[#This Row],[proceso]],Tabla5[],2,0))</f>
        <v/>
      </c>
      <c r="O922" s="1" t="str">
        <f t="shared" si="14"/>
        <v/>
      </c>
      <c r="P922" s="5" t="str">
        <f>IF(Tabla6[[#This Row],[Clave]]="","",VLOOKUP(Tabla6[[#This Row],[Clave]],Tabla1[[clave]:[id2]],7,0))</f>
        <v/>
      </c>
      <c r="Q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" spans="11:17" x14ac:dyDescent="0.2">
      <c r="K923" s="1" t="str">
        <f>IF(Tabla6[[#This Row],[Clave]]="","",VLOOKUP(Tabla6[[#This Row],[Clave]],Tabla1[[clave]:[id_bitacora]],3,0))</f>
        <v/>
      </c>
      <c r="L923" s="1" t="str">
        <f>IF(Tabla6[[#This Row],[Clave]]="","",VLOOKUP(Tabla6[[#This Row],[Clave]],Tabla1[[clave]:[id_bitacora]],4,0))</f>
        <v/>
      </c>
      <c r="N923" s="1" t="str">
        <f>IF(Tabla6[[#This Row],[proceso]]="","",VLOOKUP(Tabla6[[#This Row],[proceso]],Tabla5[],2,0))</f>
        <v/>
      </c>
      <c r="O923" s="1" t="str">
        <f t="shared" si="14"/>
        <v/>
      </c>
      <c r="P923" s="5" t="str">
        <f>IF(Tabla6[[#This Row],[Clave]]="","",VLOOKUP(Tabla6[[#This Row],[Clave]],Tabla1[[clave]:[id2]],7,0))</f>
        <v/>
      </c>
      <c r="Q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" spans="11:17" x14ac:dyDescent="0.2">
      <c r="K924" s="1" t="str">
        <f>IF(Tabla6[[#This Row],[Clave]]="","",VLOOKUP(Tabla6[[#This Row],[Clave]],Tabla1[[clave]:[id_bitacora]],3,0))</f>
        <v/>
      </c>
      <c r="L924" s="1" t="str">
        <f>IF(Tabla6[[#This Row],[Clave]]="","",VLOOKUP(Tabla6[[#This Row],[Clave]],Tabla1[[clave]:[id_bitacora]],4,0))</f>
        <v/>
      </c>
      <c r="N924" s="1" t="str">
        <f>IF(Tabla6[[#This Row],[proceso]]="","",VLOOKUP(Tabla6[[#This Row],[proceso]],Tabla5[],2,0))</f>
        <v/>
      </c>
      <c r="O924" s="1" t="str">
        <f t="shared" si="14"/>
        <v/>
      </c>
      <c r="P924" s="5" t="str">
        <f>IF(Tabla6[[#This Row],[Clave]]="","",VLOOKUP(Tabla6[[#This Row],[Clave]],Tabla1[[clave]:[id2]],7,0))</f>
        <v/>
      </c>
      <c r="Q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" spans="11:17" x14ac:dyDescent="0.2">
      <c r="K925" s="1" t="str">
        <f>IF(Tabla6[[#This Row],[Clave]]="","",VLOOKUP(Tabla6[[#This Row],[Clave]],Tabla1[[clave]:[id_bitacora]],3,0))</f>
        <v/>
      </c>
      <c r="L925" s="1" t="str">
        <f>IF(Tabla6[[#This Row],[Clave]]="","",VLOOKUP(Tabla6[[#This Row],[Clave]],Tabla1[[clave]:[id_bitacora]],4,0))</f>
        <v/>
      </c>
      <c r="N925" s="1" t="str">
        <f>IF(Tabla6[[#This Row],[proceso]]="","",VLOOKUP(Tabla6[[#This Row],[proceso]],Tabla5[],2,0))</f>
        <v/>
      </c>
      <c r="O925" s="1" t="str">
        <f t="shared" si="14"/>
        <v/>
      </c>
      <c r="P925" s="5" t="str">
        <f>IF(Tabla6[[#This Row],[Clave]]="","",VLOOKUP(Tabla6[[#This Row],[Clave]],Tabla1[[clave]:[id2]],7,0))</f>
        <v/>
      </c>
      <c r="Q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" spans="11:17" x14ac:dyDescent="0.2">
      <c r="K926" s="1" t="str">
        <f>IF(Tabla6[[#This Row],[Clave]]="","",VLOOKUP(Tabla6[[#This Row],[Clave]],Tabla1[[clave]:[id_bitacora]],3,0))</f>
        <v/>
      </c>
      <c r="L926" s="1" t="str">
        <f>IF(Tabla6[[#This Row],[Clave]]="","",VLOOKUP(Tabla6[[#This Row],[Clave]],Tabla1[[clave]:[id_bitacora]],4,0))</f>
        <v/>
      </c>
      <c r="N926" s="1" t="str">
        <f>IF(Tabla6[[#This Row],[proceso]]="","",VLOOKUP(Tabla6[[#This Row],[proceso]],Tabla5[],2,0))</f>
        <v/>
      </c>
      <c r="O926" s="1" t="str">
        <f t="shared" si="14"/>
        <v/>
      </c>
      <c r="P926" s="5" t="str">
        <f>IF(Tabla6[[#This Row],[Clave]]="","",VLOOKUP(Tabla6[[#This Row],[Clave]],Tabla1[[clave]:[id2]],7,0))</f>
        <v/>
      </c>
      <c r="Q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" spans="11:17" x14ac:dyDescent="0.2">
      <c r="K927" s="1" t="str">
        <f>IF(Tabla6[[#This Row],[Clave]]="","",VLOOKUP(Tabla6[[#This Row],[Clave]],Tabla1[[clave]:[id_bitacora]],3,0))</f>
        <v/>
      </c>
      <c r="L927" s="1" t="str">
        <f>IF(Tabla6[[#This Row],[Clave]]="","",VLOOKUP(Tabla6[[#This Row],[Clave]],Tabla1[[clave]:[id_bitacora]],4,0))</f>
        <v/>
      </c>
      <c r="N927" s="1" t="str">
        <f>IF(Tabla6[[#This Row],[proceso]]="","",VLOOKUP(Tabla6[[#This Row],[proceso]],Tabla5[],2,0))</f>
        <v/>
      </c>
      <c r="O927" s="1" t="str">
        <f t="shared" si="14"/>
        <v/>
      </c>
      <c r="P927" s="5" t="str">
        <f>IF(Tabla6[[#This Row],[Clave]]="","",VLOOKUP(Tabla6[[#This Row],[Clave]],Tabla1[[clave]:[id2]],7,0))</f>
        <v/>
      </c>
      <c r="Q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" spans="11:17" x14ac:dyDescent="0.2">
      <c r="K928" s="1" t="str">
        <f>IF(Tabla6[[#This Row],[Clave]]="","",VLOOKUP(Tabla6[[#This Row],[Clave]],Tabla1[[clave]:[id_bitacora]],3,0))</f>
        <v/>
      </c>
      <c r="L928" s="1" t="str">
        <f>IF(Tabla6[[#This Row],[Clave]]="","",VLOOKUP(Tabla6[[#This Row],[Clave]],Tabla1[[clave]:[id_bitacora]],4,0))</f>
        <v/>
      </c>
      <c r="N928" s="1" t="str">
        <f>IF(Tabla6[[#This Row],[proceso]]="","",VLOOKUP(Tabla6[[#This Row],[proceso]],Tabla5[],2,0))</f>
        <v/>
      </c>
      <c r="O928" s="1" t="str">
        <f t="shared" si="14"/>
        <v/>
      </c>
      <c r="P928" s="5" t="str">
        <f>IF(Tabla6[[#This Row],[Clave]]="","",VLOOKUP(Tabla6[[#This Row],[Clave]],Tabla1[[clave]:[id2]],7,0))</f>
        <v/>
      </c>
      <c r="Q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" spans="11:17" x14ac:dyDescent="0.2">
      <c r="K929" s="1" t="str">
        <f>IF(Tabla6[[#This Row],[Clave]]="","",VLOOKUP(Tabla6[[#This Row],[Clave]],Tabla1[[clave]:[id_bitacora]],3,0))</f>
        <v/>
      </c>
      <c r="L929" s="1" t="str">
        <f>IF(Tabla6[[#This Row],[Clave]]="","",VLOOKUP(Tabla6[[#This Row],[Clave]],Tabla1[[clave]:[id_bitacora]],4,0))</f>
        <v/>
      </c>
      <c r="N929" s="1" t="str">
        <f>IF(Tabla6[[#This Row],[proceso]]="","",VLOOKUP(Tabla6[[#This Row],[proceso]],Tabla5[],2,0))</f>
        <v/>
      </c>
      <c r="O929" s="1" t="str">
        <f t="shared" si="14"/>
        <v/>
      </c>
      <c r="P929" s="5" t="str">
        <f>IF(Tabla6[[#This Row],[Clave]]="","",VLOOKUP(Tabla6[[#This Row],[Clave]],Tabla1[[clave]:[id2]],7,0))</f>
        <v/>
      </c>
      <c r="Q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" spans="11:17" x14ac:dyDescent="0.2">
      <c r="K930" s="1" t="str">
        <f>IF(Tabla6[[#This Row],[Clave]]="","",VLOOKUP(Tabla6[[#This Row],[Clave]],Tabla1[[clave]:[id_bitacora]],3,0))</f>
        <v/>
      </c>
      <c r="L930" s="1" t="str">
        <f>IF(Tabla6[[#This Row],[Clave]]="","",VLOOKUP(Tabla6[[#This Row],[Clave]],Tabla1[[clave]:[id_bitacora]],4,0))</f>
        <v/>
      </c>
      <c r="N930" s="1" t="str">
        <f>IF(Tabla6[[#This Row],[proceso]]="","",VLOOKUP(Tabla6[[#This Row],[proceso]],Tabla5[],2,0))</f>
        <v/>
      </c>
      <c r="O930" s="1" t="str">
        <f t="shared" si="14"/>
        <v/>
      </c>
      <c r="P930" s="5" t="str">
        <f>IF(Tabla6[[#This Row],[Clave]]="","",VLOOKUP(Tabla6[[#This Row],[Clave]],Tabla1[[clave]:[id2]],7,0))</f>
        <v/>
      </c>
      <c r="Q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" spans="11:17" x14ac:dyDescent="0.2">
      <c r="K931" s="1" t="str">
        <f>IF(Tabla6[[#This Row],[Clave]]="","",VLOOKUP(Tabla6[[#This Row],[Clave]],Tabla1[[clave]:[id_bitacora]],3,0))</f>
        <v/>
      </c>
      <c r="L931" s="1" t="str">
        <f>IF(Tabla6[[#This Row],[Clave]]="","",VLOOKUP(Tabla6[[#This Row],[Clave]],Tabla1[[clave]:[id_bitacora]],4,0))</f>
        <v/>
      </c>
      <c r="N931" s="1" t="str">
        <f>IF(Tabla6[[#This Row],[proceso]]="","",VLOOKUP(Tabla6[[#This Row],[proceso]],Tabla5[],2,0))</f>
        <v/>
      </c>
      <c r="O931" s="1" t="str">
        <f t="shared" si="14"/>
        <v/>
      </c>
      <c r="P931" s="5" t="str">
        <f>IF(Tabla6[[#This Row],[Clave]]="","",VLOOKUP(Tabla6[[#This Row],[Clave]],Tabla1[[clave]:[id2]],7,0))</f>
        <v/>
      </c>
      <c r="Q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" spans="11:17" x14ac:dyDescent="0.2">
      <c r="K932" s="1" t="str">
        <f>IF(Tabla6[[#This Row],[Clave]]="","",VLOOKUP(Tabla6[[#This Row],[Clave]],Tabla1[[clave]:[id_bitacora]],3,0))</f>
        <v/>
      </c>
      <c r="L932" s="1" t="str">
        <f>IF(Tabla6[[#This Row],[Clave]]="","",VLOOKUP(Tabla6[[#This Row],[Clave]],Tabla1[[clave]:[id_bitacora]],4,0))</f>
        <v/>
      </c>
      <c r="N932" s="1" t="str">
        <f>IF(Tabla6[[#This Row],[proceso]]="","",VLOOKUP(Tabla6[[#This Row],[proceso]],Tabla5[],2,0))</f>
        <v/>
      </c>
      <c r="O932" s="1" t="str">
        <f t="shared" si="14"/>
        <v/>
      </c>
      <c r="P932" s="5" t="str">
        <f>IF(Tabla6[[#This Row],[Clave]]="","",VLOOKUP(Tabla6[[#This Row],[Clave]],Tabla1[[clave]:[id2]],7,0))</f>
        <v/>
      </c>
      <c r="Q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" spans="11:17" x14ac:dyDescent="0.2">
      <c r="K933" s="1" t="str">
        <f>IF(Tabla6[[#This Row],[Clave]]="","",VLOOKUP(Tabla6[[#This Row],[Clave]],Tabla1[[clave]:[id_bitacora]],3,0))</f>
        <v/>
      </c>
      <c r="L933" s="1" t="str">
        <f>IF(Tabla6[[#This Row],[Clave]]="","",VLOOKUP(Tabla6[[#This Row],[Clave]],Tabla1[[clave]:[id_bitacora]],4,0))</f>
        <v/>
      </c>
      <c r="N933" s="1" t="str">
        <f>IF(Tabla6[[#This Row],[proceso]]="","",VLOOKUP(Tabla6[[#This Row],[proceso]],Tabla5[],2,0))</f>
        <v/>
      </c>
      <c r="O933" s="1" t="str">
        <f t="shared" si="14"/>
        <v/>
      </c>
      <c r="P933" s="5" t="str">
        <f>IF(Tabla6[[#This Row],[Clave]]="","",VLOOKUP(Tabla6[[#This Row],[Clave]],Tabla1[[clave]:[id2]],7,0))</f>
        <v/>
      </c>
      <c r="Q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" spans="11:17" x14ac:dyDescent="0.2">
      <c r="K934" s="1" t="str">
        <f>IF(Tabla6[[#This Row],[Clave]]="","",VLOOKUP(Tabla6[[#This Row],[Clave]],Tabla1[[clave]:[id_bitacora]],3,0))</f>
        <v/>
      </c>
      <c r="L934" s="1" t="str">
        <f>IF(Tabla6[[#This Row],[Clave]]="","",VLOOKUP(Tabla6[[#This Row],[Clave]],Tabla1[[clave]:[id_bitacora]],4,0))</f>
        <v/>
      </c>
      <c r="N934" s="1" t="str">
        <f>IF(Tabla6[[#This Row],[proceso]]="","",VLOOKUP(Tabla6[[#This Row],[proceso]],Tabla5[],2,0))</f>
        <v/>
      </c>
      <c r="O934" s="1" t="str">
        <f t="shared" si="14"/>
        <v/>
      </c>
      <c r="P934" s="5" t="str">
        <f>IF(Tabla6[[#This Row],[Clave]]="","",VLOOKUP(Tabla6[[#This Row],[Clave]],Tabla1[[clave]:[id2]],7,0))</f>
        <v/>
      </c>
      <c r="Q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" spans="11:17" x14ac:dyDescent="0.2">
      <c r="K935" s="1" t="str">
        <f>IF(Tabla6[[#This Row],[Clave]]="","",VLOOKUP(Tabla6[[#This Row],[Clave]],Tabla1[[clave]:[id_bitacora]],3,0))</f>
        <v/>
      </c>
      <c r="L935" s="1" t="str">
        <f>IF(Tabla6[[#This Row],[Clave]]="","",VLOOKUP(Tabla6[[#This Row],[Clave]],Tabla1[[clave]:[id_bitacora]],4,0))</f>
        <v/>
      </c>
      <c r="N935" s="1" t="str">
        <f>IF(Tabla6[[#This Row],[proceso]]="","",VLOOKUP(Tabla6[[#This Row],[proceso]],Tabla5[],2,0))</f>
        <v/>
      </c>
      <c r="O935" s="1" t="str">
        <f t="shared" si="14"/>
        <v/>
      </c>
      <c r="P935" s="5" t="str">
        <f>IF(Tabla6[[#This Row],[Clave]]="","",VLOOKUP(Tabla6[[#This Row],[Clave]],Tabla1[[clave]:[id2]],7,0))</f>
        <v/>
      </c>
      <c r="Q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" spans="11:17" x14ac:dyDescent="0.2">
      <c r="K936" s="1" t="str">
        <f>IF(Tabla6[[#This Row],[Clave]]="","",VLOOKUP(Tabla6[[#This Row],[Clave]],Tabla1[[clave]:[id_bitacora]],3,0))</f>
        <v/>
      </c>
      <c r="L936" s="1" t="str">
        <f>IF(Tabla6[[#This Row],[Clave]]="","",VLOOKUP(Tabla6[[#This Row],[Clave]],Tabla1[[clave]:[id_bitacora]],4,0))</f>
        <v/>
      </c>
      <c r="N936" s="1" t="str">
        <f>IF(Tabla6[[#This Row],[proceso]]="","",VLOOKUP(Tabla6[[#This Row],[proceso]],Tabla5[],2,0))</f>
        <v/>
      </c>
      <c r="O936" s="1" t="str">
        <f t="shared" si="14"/>
        <v/>
      </c>
      <c r="P936" s="5" t="str">
        <f>IF(Tabla6[[#This Row],[Clave]]="","",VLOOKUP(Tabla6[[#This Row],[Clave]],Tabla1[[clave]:[id2]],7,0))</f>
        <v/>
      </c>
      <c r="Q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" spans="11:17" x14ac:dyDescent="0.2">
      <c r="K937" s="1" t="str">
        <f>IF(Tabla6[[#This Row],[Clave]]="","",VLOOKUP(Tabla6[[#This Row],[Clave]],Tabla1[[clave]:[id_bitacora]],3,0))</f>
        <v/>
      </c>
      <c r="L937" s="1" t="str">
        <f>IF(Tabla6[[#This Row],[Clave]]="","",VLOOKUP(Tabla6[[#This Row],[Clave]],Tabla1[[clave]:[id_bitacora]],4,0))</f>
        <v/>
      </c>
      <c r="N937" s="1" t="str">
        <f>IF(Tabla6[[#This Row],[proceso]]="","",VLOOKUP(Tabla6[[#This Row],[proceso]],Tabla5[],2,0))</f>
        <v/>
      </c>
      <c r="O937" s="1" t="str">
        <f t="shared" si="14"/>
        <v/>
      </c>
      <c r="P937" s="5" t="str">
        <f>IF(Tabla6[[#This Row],[Clave]]="","",VLOOKUP(Tabla6[[#This Row],[Clave]],Tabla1[[clave]:[id2]],7,0))</f>
        <v/>
      </c>
      <c r="Q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" spans="11:17" x14ac:dyDescent="0.2">
      <c r="K938" s="1" t="str">
        <f>IF(Tabla6[[#This Row],[Clave]]="","",VLOOKUP(Tabla6[[#This Row],[Clave]],Tabla1[[clave]:[id_bitacora]],3,0))</f>
        <v/>
      </c>
      <c r="L938" s="1" t="str">
        <f>IF(Tabla6[[#This Row],[Clave]]="","",VLOOKUP(Tabla6[[#This Row],[Clave]],Tabla1[[clave]:[id_bitacora]],4,0))</f>
        <v/>
      </c>
      <c r="N938" s="1" t="str">
        <f>IF(Tabla6[[#This Row],[proceso]]="","",VLOOKUP(Tabla6[[#This Row],[proceso]],Tabla5[],2,0))</f>
        <v/>
      </c>
      <c r="O938" s="1" t="str">
        <f t="shared" si="14"/>
        <v/>
      </c>
      <c r="P938" s="5" t="str">
        <f>IF(Tabla6[[#This Row],[Clave]]="","",VLOOKUP(Tabla6[[#This Row],[Clave]],Tabla1[[clave]:[id2]],7,0))</f>
        <v/>
      </c>
      <c r="Q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" spans="11:17" x14ac:dyDescent="0.2">
      <c r="K939" s="1" t="str">
        <f>IF(Tabla6[[#This Row],[Clave]]="","",VLOOKUP(Tabla6[[#This Row],[Clave]],Tabla1[[clave]:[id_bitacora]],3,0))</f>
        <v/>
      </c>
      <c r="L939" s="1" t="str">
        <f>IF(Tabla6[[#This Row],[Clave]]="","",VLOOKUP(Tabla6[[#This Row],[Clave]],Tabla1[[clave]:[id_bitacora]],4,0))</f>
        <v/>
      </c>
      <c r="N939" s="1" t="str">
        <f>IF(Tabla6[[#This Row],[proceso]]="","",VLOOKUP(Tabla6[[#This Row],[proceso]],Tabla5[],2,0))</f>
        <v/>
      </c>
      <c r="O939" s="1" t="str">
        <f t="shared" si="14"/>
        <v/>
      </c>
      <c r="P939" s="5" t="str">
        <f>IF(Tabla6[[#This Row],[Clave]]="","",VLOOKUP(Tabla6[[#This Row],[Clave]],Tabla1[[clave]:[id2]],7,0))</f>
        <v/>
      </c>
      <c r="Q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" spans="11:17" x14ac:dyDescent="0.2">
      <c r="K940" s="1" t="str">
        <f>IF(Tabla6[[#This Row],[Clave]]="","",VLOOKUP(Tabla6[[#This Row],[Clave]],Tabla1[[clave]:[id_bitacora]],3,0))</f>
        <v/>
      </c>
      <c r="L940" s="1" t="str">
        <f>IF(Tabla6[[#This Row],[Clave]]="","",VLOOKUP(Tabla6[[#This Row],[Clave]],Tabla1[[clave]:[id_bitacora]],4,0))</f>
        <v/>
      </c>
      <c r="N940" s="1" t="str">
        <f>IF(Tabla6[[#This Row],[proceso]]="","",VLOOKUP(Tabla6[[#This Row],[proceso]],Tabla5[],2,0))</f>
        <v/>
      </c>
      <c r="O940" s="1" t="str">
        <f t="shared" si="14"/>
        <v/>
      </c>
      <c r="P940" s="5" t="str">
        <f>IF(Tabla6[[#This Row],[Clave]]="","",VLOOKUP(Tabla6[[#This Row],[Clave]],Tabla1[[clave]:[id2]],7,0))</f>
        <v/>
      </c>
      <c r="Q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" spans="11:17" x14ac:dyDescent="0.2">
      <c r="K941" s="1" t="str">
        <f>IF(Tabla6[[#This Row],[Clave]]="","",VLOOKUP(Tabla6[[#This Row],[Clave]],Tabla1[[clave]:[id_bitacora]],3,0))</f>
        <v/>
      </c>
      <c r="L941" s="1" t="str">
        <f>IF(Tabla6[[#This Row],[Clave]]="","",VLOOKUP(Tabla6[[#This Row],[Clave]],Tabla1[[clave]:[id_bitacora]],4,0))</f>
        <v/>
      </c>
      <c r="N941" s="1" t="str">
        <f>IF(Tabla6[[#This Row],[proceso]]="","",VLOOKUP(Tabla6[[#This Row],[proceso]],Tabla5[],2,0))</f>
        <v/>
      </c>
      <c r="O941" s="1" t="str">
        <f t="shared" si="14"/>
        <v/>
      </c>
      <c r="P941" s="5" t="str">
        <f>IF(Tabla6[[#This Row],[Clave]]="","",VLOOKUP(Tabla6[[#This Row],[Clave]],Tabla1[[clave]:[id2]],7,0))</f>
        <v/>
      </c>
      <c r="Q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" spans="11:17" x14ac:dyDescent="0.2">
      <c r="K942" s="1" t="str">
        <f>IF(Tabla6[[#This Row],[Clave]]="","",VLOOKUP(Tabla6[[#This Row],[Clave]],Tabla1[[clave]:[id_bitacora]],3,0))</f>
        <v/>
      </c>
      <c r="L942" s="1" t="str">
        <f>IF(Tabla6[[#This Row],[Clave]]="","",VLOOKUP(Tabla6[[#This Row],[Clave]],Tabla1[[clave]:[id_bitacora]],4,0))</f>
        <v/>
      </c>
      <c r="N942" s="1" t="str">
        <f>IF(Tabla6[[#This Row],[proceso]]="","",VLOOKUP(Tabla6[[#This Row],[proceso]],Tabla5[],2,0))</f>
        <v/>
      </c>
      <c r="O942" s="1" t="str">
        <f t="shared" si="14"/>
        <v/>
      </c>
      <c r="P942" s="5" t="str">
        <f>IF(Tabla6[[#This Row],[Clave]]="","",VLOOKUP(Tabla6[[#This Row],[Clave]],Tabla1[[clave]:[id2]],7,0))</f>
        <v/>
      </c>
      <c r="Q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" spans="11:17" x14ac:dyDescent="0.2">
      <c r="K943" s="1" t="str">
        <f>IF(Tabla6[[#This Row],[Clave]]="","",VLOOKUP(Tabla6[[#This Row],[Clave]],Tabla1[[clave]:[id_bitacora]],3,0))</f>
        <v/>
      </c>
      <c r="L943" s="1" t="str">
        <f>IF(Tabla6[[#This Row],[Clave]]="","",VLOOKUP(Tabla6[[#This Row],[Clave]],Tabla1[[clave]:[id_bitacora]],4,0))</f>
        <v/>
      </c>
      <c r="N943" s="1" t="str">
        <f>IF(Tabla6[[#This Row],[proceso]]="","",VLOOKUP(Tabla6[[#This Row],[proceso]],Tabla5[],2,0))</f>
        <v/>
      </c>
      <c r="O943" s="1" t="str">
        <f t="shared" si="14"/>
        <v/>
      </c>
      <c r="P943" s="5" t="str">
        <f>IF(Tabla6[[#This Row],[Clave]]="","",VLOOKUP(Tabla6[[#This Row],[Clave]],Tabla1[[clave]:[id2]],7,0))</f>
        <v/>
      </c>
      <c r="Q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" spans="11:17" x14ac:dyDescent="0.2">
      <c r="K944" s="1" t="str">
        <f>IF(Tabla6[[#This Row],[Clave]]="","",VLOOKUP(Tabla6[[#This Row],[Clave]],Tabla1[[clave]:[id_bitacora]],3,0))</f>
        <v/>
      </c>
      <c r="L944" s="1" t="str">
        <f>IF(Tabla6[[#This Row],[Clave]]="","",VLOOKUP(Tabla6[[#This Row],[Clave]],Tabla1[[clave]:[id_bitacora]],4,0))</f>
        <v/>
      </c>
      <c r="N944" s="1" t="str">
        <f>IF(Tabla6[[#This Row],[proceso]]="","",VLOOKUP(Tabla6[[#This Row],[proceso]],Tabla5[],2,0))</f>
        <v/>
      </c>
      <c r="O944" s="1" t="str">
        <f t="shared" si="14"/>
        <v/>
      </c>
      <c r="P944" s="5" t="str">
        <f>IF(Tabla6[[#This Row],[Clave]]="","",VLOOKUP(Tabla6[[#This Row],[Clave]],Tabla1[[clave]:[id2]],7,0))</f>
        <v/>
      </c>
      <c r="Q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" spans="11:17" x14ac:dyDescent="0.2">
      <c r="K945" s="1" t="str">
        <f>IF(Tabla6[[#This Row],[Clave]]="","",VLOOKUP(Tabla6[[#This Row],[Clave]],Tabla1[[clave]:[id_bitacora]],3,0))</f>
        <v/>
      </c>
      <c r="L945" s="1" t="str">
        <f>IF(Tabla6[[#This Row],[Clave]]="","",VLOOKUP(Tabla6[[#This Row],[Clave]],Tabla1[[clave]:[id_bitacora]],4,0))</f>
        <v/>
      </c>
      <c r="N945" s="1" t="str">
        <f>IF(Tabla6[[#This Row],[proceso]]="","",VLOOKUP(Tabla6[[#This Row],[proceso]],Tabla5[],2,0))</f>
        <v/>
      </c>
      <c r="O945" s="1" t="str">
        <f t="shared" si="14"/>
        <v/>
      </c>
      <c r="P945" s="5" t="str">
        <f>IF(Tabla6[[#This Row],[Clave]]="","",VLOOKUP(Tabla6[[#This Row],[Clave]],Tabla1[[clave]:[id2]],7,0))</f>
        <v/>
      </c>
      <c r="Q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" spans="11:17" x14ac:dyDescent="0.2">
      <c r="K946" s="1" t="str">
        <f>IF(Tabla6[[#This Row],[Clave]]="","",VLOOKUP(Tabla6[[#This Row],[Clave]],Tabla1[[clave]:[id_bitacora]],3,0))</f>
        <v/>
      </c>
      <c r="L946" s="1" t="str">
        <f>IF(Tabla6[[#This Row],[Clave]]="","",VLOOKUP(Tabla6[[#This Row],[Clave]],Tabla1[[clave]:[id_bitacora]],4,0))</f>
        <v/>
      </c>
      <c r="N946" s="1" t="str">
        <f>IF(Tabla6[[#This Row],[proceso]]="","",VLOOKUP(Tabla6[[#This Row],[proceso]],Tabla5[],2,0))</f>
        <v/>
      </c>
      <c r="O946" s="1" t="str">
        <f t="shared" si="14"/>
        <v/>
      </c>
      <c r="P946" s="5" t="str">
        <f>IF(Tabla6[[#This Row],[Clave]]="","",VLOOKUP(Tabla6[[#This Row],[Clave]],Tabla1[[clave]:[id2]],7,0))</f>
        <v/>
      </c>
      <c r="Q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" spans="11:17" x14ac:dyDescent="0.2">
      <c r="K947" s="1" t="str">
        <f>IF(Tabla6[[#This Row],[Clave]]="","",VLOOKUP(Tabla6[[#This Row],[Clave]],Tabla1[[clave]:[id_bitacora]],3,0))</f>
        <v/>
      </c>
      <c r="L947" s="1" t="str">
        <f>IF(Tabla6[[#This Row],[Clave]]="","",VLOOKUP(Tabla6[[#This Row],[Clave]],Tabla1[[clave]:[id_bitacora]],4,0))</f>
        <v/>
      </c>
      <c r="N947" s="1" t="str">
        <f>IF(Tabla6[[#This Row],[proceso]]="","",VLOOKUP(Tabla6[[#This Row],[proceso]],Tabla5[],2,0))</f>
        <v/>
      </c>
      <c r="O947" s="1" t="str">
        <f t="shared" si="14"/>
        <v/>
      </c>
      <c r="P947" s="5" t="str">
        <f>IF(Tabla6[[#This Row],[Clave]]="","",VLOOKUP(Tabla6[[#This Row],[Clave]],Tabla1[[clave]:[id2]],7,0))</f>
        <v/>
      </c>
      <c r="Q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" spans="11:17" x14ac:dyDescent="0.2">
      <c r="K948" s="1" t="str">
        <f>IF(Tabla6[[#This Row],[Clave]]="","",VLOOKUP(Tabla6[[#This Row],[Clave]],Tabla1[[clave]:[id_bitacora]],3,0))</f>
        <v/>
      </c>
      <c r="L948" s="1" t="str">
        <f>IF(Tabla6[[#This Row],[Clave]]="","",VLOOKUP(Tabla6[[#This Row],[Clave]],Tabla1[[clave]:[id_bitacora]],4,0))</f>
        <v/>
      </c>
      <c r="N948" s="1" t="str">
        <f>IF(Tabla6[[#This Row],[proceso]]="","",VLOOKUP(Tabla6[[#This Row],[proceso]],Tabla5[],2,0))</f>
        <v/>
      </c>
      <c r="O948" s="1" t="str">
        <f t="shared" si="14"/>
        <v/>
      </c>
      <c r="P948" s="5" t="str">
        <f>IF(Tabla6[[#This Row],[Clave]]="","",VLOOKUP(Tabla6[[#This Row],[Clave]],Tabla1[[clave]:[id2]],7,0))</f>
        <v/>
      </c>
      <c r="Q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" spans="11:17" x14ac:dyDescent="0.2">
      <c r="K949" s="1" t="str">
        <f>IF(Tabla6[[#This Row],[Clave]]="","",VLOOKUP(Tabla6[[#This Row],[Clave]],Tabla1[[clave]:[id_bitacora]],3,0))</f>
        <v/>
      </c>
      <c r="L949" s="1" t="str">
        <f>IF(Tabla6[[#This Row],[Clave]]="","",VLOOKUP(Tabla6[[#This Row],[Clave]],Tabla1[[clave]:[id_bitacora]],4,0))</f>
        <v/>
      </c>
      <c r="N949" s="1" t="str">
        <f>IF(Tabla6[[#This Row],[proceso]]="","",VLOOKUP(Tabla6[[#This Row],[proceso]],Tabla5[],2,0))</f>
        <v/>
      </c>
      <c r="O949" s="1" t="str">
        <f t="shared" si="14"/>
        <v/>
      </c>
      <c r="P949" s="5" t="str">
        <f>IF(Tabla6[[#This Row],[Clave]]="","",VLOOKUP(Tabla6[[#This Row],[Clave]],Tabla1[[clave]:[id2]],7,0))</f>
        <v/>
      </c>
      <c r="Q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" spans="11:17" x14ac:dyDescent="0.2">
      <c r="K950" s="1" t="str">
        <f>IF(Tabla6[[#This Row],[Clave]]="","",VLOOKUP(Tabla6[[#This Row],[Clave]],Tabla1[[clave]:[id_bitacora]],3,0))</f>
        <v/>
      </c>
      <c r="L950" s="1" t="str">
        <f>IF(Tabla6[[#This Row],[Clave]]="","",VLOOKUP(Tabla6[[#This Row],[Clave]],Tabla1[[clave]:[id_bitacora]],4,0))</f>
        <v/>
      </c>
      <c r="N950" s="1" t="str">
        <f>IF(Tabla6[[#This Row],[proceso]]="","",VLOOKUP(Tabla6[[#This Row],[proceso]],Tabla5[],2,0))</f>
        <v/>
      </c>
      <c r="O950" s="1" t="str">
        <f t="shared" si="14"/>
        <v/>
      </c>
      <c r="P950" s="5" t="str">
        <f>IF(Tabla6[[#This Row],[Clave]]="","",VLOOKUP(Tabla6[[#This Row],[Clave]],Tabla1[[clave]:[id2]],7,0))</f>
        <v/>
      </c>
      <c r="Q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" spans="11:17" x14ac:dyDescent="0.2">
      <c r="K951" s="1" t="str">
        <f>IF(Tabla6[[#This Row],[Clave]]="","",VLOOKUP(Tabla6[[#This Row],[Clave]],Tabla1[[clave]:[id_bitacora]],3,0))</f>
        <v/>
      </c>
      <c r="L951" s="1" t="str">
        <f>IF(Tabla6[[#This Row],[Clave]]="","",VLOOKUP(Tabla6[[#This Row],[Clave]],Tabla1[[clave]:[id_bitacora]],4,0))</f>
        <v/>
      </c>
      <c r="N951" s="1" t="str">
        <f>IF(Tabla6[[#This Row],[proceso]]="","",VLOOKUP(Tabla6[[#This Row],[proceso]],Tabla5[],2,0))</f>
        <v/>
      </c>
      <c r="O951" s="1" t="str">
        <f t="shared" si="14"/>
        <v/>
      </c>
      <c r="P951" s="5" t="str">
        <f>IF(Tabla6[[#This Row],[Clave]]="","",VLOOKUP(Tabla6[[#This Row],[Clave]],Tabla1[[clave]:[id2]],7,0))</f>
        <v/>
      </c>
      <c r="Q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" spans="11:17" x14ac:dyDescent="0.2">
      <c r="K952" s="1" t="str">
        <f>IF(Tabla6[[#This Row],[Clave]]="","",VLOOKUP(Tabla6[[#This Row],[Clave]],Tabla1[[clave]:[id_bitacora]],3,0))</f>
        <v/>
      </c>
      <c r="L952" s="1" t="str">
        <f>IF(Tabla6[[#This Row],[Clave]]="","",VLOOKUP(Tabla6[[#This Row],[Clave]],Tabla1[[clave]:[id_bitacora]],4,0))</f>
        <v/>
      </c>
      <c r="N952" s="1" t="str">
        <f>IF(Tabla6[[#This Row],[proceso]]="","",VLOOKUP(Tabla6[[#This Row],[proceso]],Tabla5[],2,0))</f>
        <v/>
      </c>
      <c r="O952" s="1" t="str">
        <f t="shared" si="14"/>
        <v/>
      </c>
      <c r="P952" s="5" t="str">
        <f>IF(Tabla6[[#This Row],[Clave]]="","",VLOOKUP(Tabla6[[#This Row],[Clave]],Tabla1[[clave]:[id2]],7,0))</f>
        <v/>
      </c>
      <c r="Q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" spans="11:17" x14ac:dyDescent="0.2">
      <c r="K953" s="1" t="str">
        <f>IF(Tabla6[[#This Row],[Clave]]="","",VLOOKUP(Tabla6[[#This Row],[Clave]],Tabla1[[clave]:[id_bitacora]],3,0))</f>
        <v/>
      </c>
      <c r="L953" s="1" t="str">
        <f>IF(Tabla6[[#This Row],[Clave]]="","",VLOOKUP(Tabla6[[#This Row],[Clave]],Tabla1[[clave]:[id_bitacora]],4,0))</f>
        <v/>
      </c>
      <c r="N953" s="1" t="str">
        <f>IF(Tabla6[[#This Row],[proceso]]="","",VLOOKUP(Tabla6[[#This Row],[proceso]],Tabla5[],2,0))</f>
        <v/>
      </c>
      <c r="O953" s="1" t="str">
        <f t="shared" si="14"/>
        <v/>
      </c>
      <c r="P953" s="5" t="str">
        <f>IF(Tabla6[[#This Row],[Clave]]="","",VLOOKUP(Tabla6[[#This Row],[Clave]],Tabla1[[clave]:[id2]],7,0))</f>
        <v/>
      </c>
      <c r="Q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" spans="11:17" x14ac:dyDescent="0.2">
      <c r="K954" s="1" t="str">
        <f>IF(Tabla6[[#This Row],[Clave]]="","",VLOOKUP(Tabla6[[#This Row],[Clave]],Tabla1[[clave]:[id_bitacora]],3,0))</f>
        <v/>
      </c>
      <c r="L954" s="1" t="str">
        <f>IF(Tabla6[[#This Row],[Clave]]="","",VLOOKUP(Tabla6[[#This Row],[Clave]],Tabla1[[clave]:[id_bitacora]],4,0))</f>
        <v/>
      </c>
      <c r="N954" s="1" t="str">
        <f>IF(Tabla6[[#This Row],[proceso]]="","",VLOOKUP(Tabla6[[#This Row],[proceso]],Tabla5[],2,0))</f>
        <v/>
      </c>
      <c r="O954" s="1" t="str">
        <f t="shared" si="14"/>
        <v/>
      </c>
      <c r="P954" s="5" t="str">
        <f>IF(Tabla6[[#This Row],[Clave]]="","",VLOOKUP(Tabla6[[#This Row],[Clave]],Tabla1[[clave]:[id2]],7,0))</f>
        <v/>
      </c>
      <c r="Q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" spans="11:17" x14ac:dyDescent="0.2">
      <c r="K955" s="1" t="str">
        <f>IF(Tabla6[[#This Row],[Clave]]="","",VLOOKUP(Tabla6[[#This Row],[Clave]],Tabla1[[clave]:[id_bitacora]],3,0))</f>
        <v/>
      </c>
      <c r="L955" s="1" t="str">
        <f>IF(Tabla6[[#This Row],[Clave]]="","",VLOOKUP(Tabla6[[#This Row],[Clave]],Tabla1[[clave]:[id_bitacora]],4,0))</f>
        <v/>
      </c>
      <c r="N955" s="1" t="str">
        <f>IF(Tabla6[[#This Row],[proceso]]="","",VLOOKUP(Tabla6[[#This Row],[proceso]],Tabla5[],2,0))</f>
        <v/>
      </c>
      <c r="O955" s="1" t="str">
        <f t="shared" si="14"/>
        <v/>
      </c>
      <c r="P955" s="5" t="str">
        <f>IF(Tabla6[[#This Row],[Clave]]="","",VLOOKUP(Tabla6[[#This Row],[Clave]],Tabla1[[clave]:[id2]],7,0))</f>
        <v/>
      </c>
      <c r="Q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" spans="11:17" x14ac:dyDescent="0.2">
      <c r="K956" s="1" t="str">
        <f>IF(Tabla6[[#This Row],[Clave]]="","",VLOOKUP(Tabla6[[#This Row],[Clave]],Tabla1[[clave]:[id_bitacora]],3,0))</f>
        <v/>
      </c>
      <c r="L956" s="1" t="str">
        <f>IF(Tabla6[[#This Row],[Clave]]="","",VLOOKUP(Tabla6[[#This Row],[Clave]],Tabla1[[clave]:[id_bitacora]],4,0))</f>
        <v/>
      </c>
      <c r="N956" s="1" t="str">
        <f>IF(Tabla6[[#This Row],[proceso]]="","",VLOOKUP(Tabla6[[#This Row],[proceso]],Tabla5[],2,0))</f>
        <v/>
      </c>
      <c r="O956" s="1" t="str">
        <f t="shared" si="14"/>
        <v/>
      </c>
      <c r="P956" s="5" t="str">
        <f>IF(Tabla6[[#This Row],[Clave]]="","",VLOOKUP(Tabla6[[#This Row],[Clave]],Tabla1[[clave]:[id2]],7,0))</f>
        <v/>
      </c>
      <c r="Q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" spans="11:17" x14ac:dyDescent="0.2">
      <c r="K957" s="1" t="str">
        <f>IF(Tabla6[[#This Row],[Clave]]="","",VLOOKUP(Tabla6[[#This Row],[Clave]],Tabla1[[clave]:[id_bitacora]],3,0))</f>
        <v/>
      </c>
      <c r="L957" s="1" t="str">
        <f>IF(Tabla6[[#This Row],[Clave]]="","",VLOOKUP(Tabla6[[#This Row],[Clave]],Tabla1[[clave]:[id_bitacora]],4,0))</f>
        <v/>
      </c>
      <c r="N957" s="1" t="str">
        <f>IF(Tabla6[[#This Row],[proceso]]="","",VLOOKUP(Tabla6[[#This Row],[proceso]],Tabla5[],2,0))</f>
        <v/>
      </c>
      <c r="O957" s="1" t="str">
        <f t="shared" si="14"/>
        <v/>
      </c>
      <c r="P957" s="5" t="str">
        <f>IF(Tabla6[[#This Row],[Clave]]="","",VLOOKUP(Tabla6[[#This Row],[Clave]],Tabla1[[clave]:[id2]],7,0))</f>
        <v/>
      </c>
      <c r="Q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" spans="11:17" x14ac:dyDescent="0.2">
      <c r="K958" s="1" t="str">
        <f>IF(Tabla6[[#This Row],[Clave]]="","",VLOOKUP(Tabla6[[#This Row],[Clave]],Tabla1[[clave]:[id_bitacora]],3,0))</f>
        <v/>
      </c>
      <c r="L958" s="1" t="str">
        <f>IF(Tabla6[[#This Row],[Clave]]="","",VLOOKUP(Tabla6[[#This Row],[Clave]],Tabla1[[clave]:[id_bitacora]],4,0))</f>
        <v/>
      </c>
      <c r="N958" s="1" t="str">
        <f>IF(Tabla6[[#This Row],[proceso]]="","",VLOOKUP(Tabla6[[#This Row],[proceso]],Tabla5[],2,0))</f>
        <v/>
      </c>
      <c r="O958" s="1" t="str">
        <f t="shared" si="14"/>
        <v/>
      </c>
      <c r="P958" s="5" t="str">
        <f>IF(Tabla6[[#This Row],[Clave]]="","",VLOOKUP(Tabla6[[#This Row],[Clave]],Tabla1[[clave]:[id2]],7,0))</f>
        <v/>
      </c>
      <c r="Q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" spans="11:17" x14ac:dyDescent="0.2">
      <c r="K959" s="1" t="str">
        <f>IF(Tabla6[[#This Row],[Clave]]="","",VLOOKUP(Tabla6[[#This Row],[Clave]],Tabla1[[clave]:[id_bitacora]],3,0))</f>
        <v/>
      </c>
      <c r="L959" s="1" t="str">
        <f>IF(Tabla6[[#This Row],[Clave]]="","",VLOOKUP(Tabla6[[#This Row],[Clave]],Tabla1[[clave]:[id_bitacora]],4,0))</f>
        <v/>
      </c>
      <c r="N959" s="1" t="str">
        <f>IF(Tabla6[[#This Row],[proceso]]="","",VLOOKUP(Tabla6[[#This Row],[proceso]],Tabla5[],2,0))</f>
        <v/>
      </c>
      <c r="O959" s="1" t="str">
        <f t="shared" si="14"/>
        <v/>
      </c>
      <c r="P959" s="5" t="str">
        <f>IF(Tabla6[[#This Row],[Clave]]="","",VLOOKUP(Tabla6[[#This Row],[Clave]],Tabla1[[clave]:[id2]],7,0))</f>
        <v/>
      </c>
      <c r="Q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" spans="11:17" x14ac:dyDescent="0.2">
      <c r="K960" s="1" t="str">
        <f>IF(Tabla6[[#This Row],[Clave]]="","",VLOOKUP(Tabla6[[#This Row],[Clave]],Tabla1[[clave]:[id_bitacora]],3,0))</f>
        <v/>
      </c>
      <c r="L960" s="1" t="str">
        <f>IF(Tabla6[[#This Row],[Clave]]="","",VLOOKUP(Tabla6[[#This Row],[Clave]],Tabla1[[clave]:[id_bitacora]],4,0))</f>
        <v/>
      </c>
      <c r="N960" s="1" t="str">
        <f>IF(Tabla6[[#This Row],[proceso]]="","",VLOOKUP(Tabla6[[#This Row],[proceso]],Tabla5[],2,0))</f>
        <v/>
      </c>
      <c r="O960" s="1" t="str">
        <f t="shared" si="14"/>
        <v/>
      </c>
      <c r="P960" s="5" t="str">
        <f>IF(Tabla6[[#This Row],[Clave]]="","",VLOOKUP(Tabla6[[#This Row],[Clave]],Tabla1[[clave]:[id2]],7,0))</f>
        <v/>
      </c>
      <c r="Q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" spans="11:17" x14ac:dyDescent="0.2">
      <c r="K961" s="1" t="str">
        <f>IF(Tabla6[[#This Row],[Clave]]="","",VLOOKUP(Tabla6[[#This Row],[Clave]],Tabla1[[clave]:[id_bitacora]],3,0))</f>
        <v/>
      </c>
      <c r="L961" s="1" t="str">
        <f>IF(Tabla6[[#This Row],[Clave]]="","",VLOOKUP(Tabla6[[#This Row],[Clave]],Tabla1[[clave]:[id_bitacora]],4,0))</f>
        <v/>
      </c>
      <c r="N961" s="1" t="str">
        <f>IF(Tabla6[[#This Row],[proceso]]="","",VLOOKUP(Tabla6[[#This Row],[proceso]],Tabla5[],2,0))</f>
        <v/>
      </c>
      <c r="O961" s="1" t="str">
        <f t="shared" si="14"/>
        <v/>
      </c>
      <c r="P961" s="5" t="str">
        <f>IF(Tabla6[[#This Row],[Clave]]="","",VLOOKUP(Tabla6[[#This Row],[Clave]],Tabla1[[clave]:[id2]],7,0))</f>
        <v/>
      </c>
      <c r="Q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" spans="11:17" x14ac:dyDescent="0.2">
      <c r="K962" s="1" t="str">
        <f>IF(Tabla6[[#This Row],[Clave]]="","",VLOOKUP(Tabla6[[#This Row],[Clave]],Tabla1[[clave]:[id_bitacora]],3,0))</f>
        <v/>
      </c>
      <c r="L962" s="1" t="str">
        <f>IF(Tabla6[[#This Row],[Clave]]="","",VLOOKUP(Tabla6[[#This Row],[Clave]],Tabla1[[clave]:[id_bitacora]],4,0))</f>
        <v/>
      </c>
      <c r="N962" s="1" t="str">
        <f>IF(Tabla6[[#This Row],[proceso]]="","",VLOOKUP(Tabla6[[#This Row],[proceso]],Tabla5[],2,0))</f>
        <v/>
      </c>
      <c r="O962" s="1" t="str">
        <f t="shared" si="14"/>
        <v/>
      </c>
      <c r="P962" s="5" t="str">
        <f>IF(Tabla6[[#This Row],[Clave]]="","",VLOOKUP(Tabla6[[#This Row],[Clave]],Tabla1[[clave]:[id2]],7,0))</f>
        <v/>
      </c>
      <c r="Q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" spans="11:17" x14ac:dyDescent="0.2">
      <c r="K963" s="1" t="str">
        <f>IF(Tabla6[[#This Row],[Clave]]="","",VLOOKUP(Tabla6[[#This Row],[Clave]],Tabla1[[clave]:[id_bitacora]],3,0))</f>
        <v/>
      </c>
      <c r="L963" s="1" t="str">
        <f>IF(Tabla6[[#This Row],[Clave]]="","",VLOOKUP(Tabla6[[#This Row],[Clave]],Tabla1[[clave]:[id_bitacora]],4,0))</f>
        <v/>
      </c>
      <c r="N963" s="1" t="str">
        <f>IF(Tabla6[[#This Row],[proceso]]="","",VLOOKUP(Tabla6[[#This Row],[proceso]],Tabla5[],2,0))</f>
        <v/>
      </c>
      <c r="O963" s="1" t="str">
        <f t="shared" si="14"/>
        <v/>
      </c>
      <c r="P963" s="5" t="str">
        <f>IF(Tabla6[[#This Row],[Clave]]="","",VLOOKUP(Tabla6[[#This Row],[Clave]],Tabla1[[clave]:[id2]],7,0))</f>
        <v/>
      </c>
      <c r="Q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" spans="11:17" x14ac:dyDescent="0.2">
      <c r="K964" s="1" t="str">
        <f>IF(Tabla6[[#This Row],[Clave]]="","",VLOOKUP(Tabla6[[#This Row],[Clave]],Tabla1[[clave]:[id_bitacora]],3,0))</f>
        <v/>
      </c>
      <c r="L964" s="1" t="str">
        <f>IF(Tabla6[[#This Row],[Clave]]="","",VLOOKUP(Tabla6[[#This Row],[Clave]],Tabla1[[clave]:[id_bitacora]],4,0))</f>
        <v/>
      </c>
      <c r="N964" s="1" t="str">
        <f>IF(Tabla6[[#This Row],[proceso]]="","",VLOOKUP(Tabla6[[#This Row],[proceso]],Tabla5[],2,0))</f>
        <v/>
      </c>
      <c r="O964" s="1" t="str">
        <f t="shared" ref="O964:O1027" si="15">IF(J964="","",IF(J964=J963,O963+1,1))</f>
        <v/>
      </c>
      <c r="P964" s="5" t="str">
        <f>IF(Tabla6[[#This Row],[Clave]]="","",VLOOKUP(Tabla6[[#This Row],[Clave]],Tabla1[[clave]:[id2]],7,0))</f>
        <v/>
      </c>
      <c r="Q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" spans="11:17" x14ac:dyDescent="0.2">
      <c r="K965" s="1" t="str">
        <f>IF(Tabla6[[#This Row],[Clave]]="","",VLOOKUP(Tabla6[[#This Row],[Clave]],Tabla1[[clave]:[id_bitacora]],3,0))</f>
        <v/>
      </c>
      <c r="L965" s="1" t="str">
        <f>IF(Tabla6[[#This Row],[Clave]]="","",VLOOKUP(Tabla6[[#This Row],[Clave]],Tabla1[[clave]:[id_bitacora]],4,0))</f>
        <v/>
      </c>
      <c r="N965" s="1" t="str">
        <f>IF(Tabla6[[#This Row],[proceso]]="","",VLOOKUP(Tabla6[[#This Row],[proceso]],Tabla5[],2,0))</f>
        <v/>
      </c>
      <c r="O965" s="1" t="str">
        <f t="shared" si="15"/>
        <v/>
      </c>
      <c r="P965" s="5" t="str">
        <f>IF(Tabla6[[#This Row],[Clave]]="","",VLOOKUP(Tabla6[[#This Row],[Clave]],Tabla1[[clave]:[id2]],7,0))</f>
        <v/>
      </c>
      <c r="Q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" spans="11:17" x14ac:dyDescent="0.2">
      <c r="K966" s="1" t="str">
        <f>IF(Tabla6[[#This Row],[Clave]]="","",VLOOKUP(Tabla6[[#This Row],[Clave]],Tabla1[[clave]:[id_bitacora]],3,0))</f>
        <v/>
      </c>
      <c r="L966" s="1" t="str">
        <f>IF(Tabla6[[#This Row],[Clave]]="","",VLOOKUP(Tabla6[[#This Row],[Clave]],Tabla1[[clave]:[id_bitacora]],4,0))</f>
        <v/>
      </c>
      <c r="N966" s="1" t="str">
        <f>IF(Tabla6[[#This Row],[proceso]]="","",VLOOKUP(Tabla6[[#This Row],[proceso]],Tabla5[],2,0))</f>
        <v/>
      </c>
      <c r="O966" s="1" t="str">
        <f t="shared" si="15"/>
        <v/>
      </c>
      <c r="P966" s="5" t="str">
        <f>IF(Tabla6[[#This Row],[Clave]]="","",VLOOKUP(Tabla6[[#This Row],[Clave]],Tabla1[[clave]:[id2]],7,0))</f>
        <v/>
      </c>
      <c r="Q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" spans="11:17" x14ac:dyDescent="0.2">
      <c r="K967" s="1" t="str">
        <f>IF(Tabla6[[#This Row],[Clave]]="","",VLOOKUP(Tabla6[[#This Row],[Clave]],Tabla1[[clave]:[id_bitacora]],3,0))</f>
        <v/>
      </c>
      <c r="L967" s="1" t="str">
        <f>IF(Tabla6[[#This Row],[Clave]]="","",VLOOKUP(Tabla6[[#This Row],[Clave]],Tabla1[[clave]:[id_bitacora]],4,0))</f>
        <v/>
      </c>
      <c r="N967" s="1" t="str">
        <f>IF(Tabla6[[#This Row],[proceso]]="","",VLOOKUP(Tabla6[[#This Row],[proceso]],Tabla5[],2,0))</f>
        <v/>
      </c>
      <c r="O967" s="1" t="str">
        <f t="shared" si="15"/>
        <v/>
      </c>
      <c r="P967" s="5" t="str">
        <f>IF(Tabla6[[#This Row],[Clave]]="","",VLOOKUP(Tabla6[[#This Row],[Clave]],Tabla1[[clave]:[id2]],7,0))</f>
        <v/>
      </c>
      <c r="Q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" spans="11:17" x14ac:dyDescent="0.2">
      <c r="K968" s="1" t="str">
        <f>IF(Tabla6[[#This Row],[Clave]]="","",VLOOKUP(Tabla6[[#This Row],[Clave]],Tabla1[[clave]:[id_bitacora]],3,0))</f>
        <v/>
      </c>
      <c r="L968" s="1" t="str">
        <f>IF(Tabla6[[#This Row],[Clave]]="","",VLOOKUP(Tabla6[[#This Row],[Clave]],Tabla1[[clave]:[id_bitacora]],4,0))</f>
        <v/>
      </c>
      <c r="N968" s="1" t="str">
        <f>IF(Tabla6[[#This Row],[proceso]]="","",VLOOKUP(Tabla6[[#This Row],[proceso]],Tabla5[],2,0))</f>
        <v/>
      </c>
      <c r="O968" s="1" t="str">
        <f t="shared" si="15"/>
        <v/>
      </c>
      <c r="P968" s="5" t="str">
        <f>IF(Tabla6[[#This Row],[Clave]]="","",VLOOKUP(Tabla6[[#This Row],[Clave]],Tabla1[[clave]:[id2]],7,0))</f>
        <v/>
      </c>
      <c r="Q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" spans="11:17" x14ac:dyDescent="0.2">
      <c r="K969" s="1" t="str">
        <f>IF(Tabla6[[#This Row],[Clave]]="","",VLOOKUP(Tabla6[[#This Row],[Clave]],Tabla1[[clave]:[id_bitacora]],3,0))</f>
        <v/>
      </c>
      <c r="L969" s="1" t="str">
        <f>IF(Tabla6[[#This Row],[Clave]]="","",VLOOKUP(Tabla6[[#This Row],[Clave]],Tabla1[[clave]:[id_bitacora]],4,0))</f>
        <v/>
      </c>
      <c r="N969" s="1" t="str">
        <f>IF(Tabla6[[#This Row],[proceso]]="","",VLOOKUP(Tabla6[[#This Row],[proceso]],Tabla5[],2,0))</f>
        <v/>
      </c>
      <c r="O969" s="1" t="str">
        <f t="shared" si="15"/>
        <v/>
      </c>
      <c r="P969" s="5" t="str">
        <f>IF(Tabla6[[#This Row],[Clave]]="","",VLOOKUP(Tabla6[[#This Row],[Clave]],Tabla1[[clave]:[id2]],7,0))</f>
        <v/>
      </c>
      <c r="Q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" spans="11:17" x14ac:dyDescent="0.2">
      <c r="K970" s="1" t="str">
        <f>IF(Tabla6[[#This Row],[Clave]]="","",VLOOKUP(Tabla6[[#This Row],[Clave]],Tabla1[[clave]:[id_bitacora]],3,0))</f>
        <v/>
      </c>
      <c r="L970" s="1" t="str">
        <f>IF(Tabla6[[#This Row],[Clave]]="","",VLOOKUP(Tabla6[[#This Row],[Clave]],Tabla1[[clave]:[id_bitacora]],4,0))</f>
        <v/>
      </c>
      <c r="N970" s="1" t="str">
        <f>IF(Tabla6[[#This Row],[proceso]]="","",VLOOKUP(Tabla6[[#This Row],[proceso]],Tabla5[],2,0))</f>
        <v/>
      </c>
      <c r="O970" s="1" t="str">
        <f t="shared" si="15"/>
        <v/>
      </c>
      <c r="P970" s="5" t="str">
        <f>IF(Tabla6[[#This Row],[Clave]]="","",VLOOKUP(Tabla6[[#This Row],[Clave]],Tabla1[[clave]:[id2]],7,0))</f>
        <v/>
      </c>
      <c r="Q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" spans="11:17" x14ac:dyDescent="0.2">
      <c r="K971" s="1" t="str">
        <f>IF(Tabla6[[#This Row],[Clave]]="","",VLOOKUP(Tabla6[[#This Row],[Clave]],Tabla1[[clave]:[id_bitacora]],3,0))</f>
        <v/>
      </c>
      <c r="L971" s="1" t="str">
        <f>IF(Tabla6[[#This Row],[Clave]]="","",VLOOKUP(Tabla6[[#This Row],[Clave]],Tabla1[[clave]:[id_bitacora]],4,0))</f>
        <v/>
      </c>
      <c r="N971" s="1" t="str">
        <f>IF(Tabla6[[#This Row],[proceso]]="","",VLOOKUP(Tabla6[[#This Row],[proceso]],Tabla5[],2,0))</f>
        <v/>
      </c>
      <c r="O971" s="1" t="str">
        <f t="shared" si="15"/>
        <v/>
      </c>
      <c r="P971" s="5" t="str">
        <f>IF(Tabla6[[#This Row],[Clave]]="","",VLOOKUP(Tabla6[[#This Row],[Clave]],Tabla1[[clave]:[id2]],7,0))</f>
        <v/>
      </c>
      <c r="Q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" spans="11:17" x14ac:dyDescent="0.2">
      <c r="K972" s="1" t="str">
        <f>IF(Tabla6[[#This Row],[Clave]]="","",VLOOKUP(Tabla6[[#This Row],[Clave]],Tabla1[[clave]:[id_bitacora]],3,0))</f>
        <v/>
      </c>
      <c r="L972" s="1" t="str">
        <f>IF(Tabla6[[#This Row],[Clave]]="","",VLOOKUP(Tabla6[[#This Row],[Clave]],Tabla1[[clave]:[id_bitacora]],4,0))</f>
        <v/>
      </c>
      <c r="N972" s="1" t="str">
        <f>IF(Tabla6[[#This Row],[proceso]]="","",VLOOKUP(Tabla6[[#This Row],[proceso]],Tabla5[],2,0))</f>
        <v/>
      </c>
      <c r="O972" s="1" t="str">
        <f t="shared" si="15"/>
        <v/>
      </c>
      <c r="P972" s="5" t="str">
        <f>IF(Tabla6[[#This Row],[Clave]]="","",VLOOKUP(Tabla6[[#This Row],[Clave]],Tabla1[[clave]:[id2]],7,0))</f>
        <v/>
      </c>
      <c r="Q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" spans="11:17" x14ac:dyDescent="0.2">
      <c r="K973" s="1" t="str">
        <f>IF(Tabla6[[#This Row],[Clave]]="","",VLOOKUP(Tabla6[[#This Row],[Clave]],Tabla1[[clave]:[id_bitacora]],3,0))</f>
        <v/>
      </c>
      <c r="L973" s="1" t="str">
        <f>IF(Tabla6[[#This Row],[Clave]]="","",VLOOKUP(Tabla6[[#This Row],[Clave]],Tabla1[[clave]:[id_bitacora]],4,0))</f>
        <v/>
      </c>
      <c r="N973" s="1" t="str">
        <f>IF(Tabla6[[#This Row],[proceso]]="","",VLOOKUP(Tabla6[[#This Row],[proceso]],Tabla5[],2,0))</f>
        <v/>
      </c>
      <c r="O973" s="1" t="str">
        <f t="shared" si="15"/>
        <v/>
      </c>
      <c r="P973" s="5" t="str">
        <f>IF(Tabla6[[#This Row],[Clave]]="","",VLOOKUP(Tabla6[[#This Row],[Clave]],Tabla1[[clave]:[id2]],7,0))</f>
        <v/>
      </c>
      <c r="Q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" spans="11:17" x14ac:dyDescent="0.2">
      <c r="K974" s="1" t="str">
        <f>IF(Tabla6[[#This Row],[Clave]]="","",VLOOKUP(Tabla6[[#This Row],[Clave]],Tabla1[[clave]:[id_bitacora]],3,0))</f>
        <v/>
      </c>
      <c r="L974" s="1" t="str">
        <f>IF(Tabla6[[#This Row],[Clave]]="","",VLOOKUP(Tabla6[[#This Row],[Clave]],Tabla1[[clave]:[id_bitacora]],4,0))</f>
        <v/>
      </c>
      <c r="N974" s="1" t="str">
        <f>IF(Tabla6[[#This Row],[proceso]]="","",VLOOKUP(Tabla6[[#This Row],[proceso]],Tabla5[],2,0))</f>
        <v/>
      </c>
      <c r="O974" s="1" t="str">
        <f t="shared" si="15"/>
        <v/>
      </c>
      <c r="P974" s="5" t="str">
        <f>IF(Tabla6[[#This Row],[Clave]]="","",VLOOKUP(Tabla6[[#This Row],[Clave]],Tabla1[[clave]:[id2]],7,0))</f>
        <v/>
      </c>
      <c r="Q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" spans="11:17" x14ac:dyDescent="0.2">
      <c r="K975" s="1" t="str">
        <f>IF(Tabla6[[#This Row],[Clave]]="","",VLOOKUP(Tabla6[[#This Row],[Clave]],Tabla1[[clave]:[id_bitacora]],3,0))</f>
        <v/>
      </c>
      <c r="L975" s="1" t="str">
        <f>IF(Tabla6[[#This Row],[Clave]]="","",VLOOKUP(Tabla6[[#This Row],[Clave]],Tabla1[[clave]:[id_bitacora]],4,0))</f>
        <v/>
      </c>
      <c r="N975" s="1" t="str">
        <f>IF(Tabla6[[#This Row],[proceso]]="","",VLOOKUP(Tabla6[[#This Row],[proceso]],Tabla5[],2,0))</f>
        <v/>
      </c>
      <c r="O975" s="1" t="str">
        <f t="shared" si="15"/>
        <v/>
      </c>
      <c r="P975" s="5" t="str">
        <f>IF(Tabla6[[#This Row],[Clave]]="","",VLOOKUP(Tabla6[[#This Row],[Clave]],Tabla1[[clave]:[id2]],7,0))</f>
        <v/>
      </c>
      <c r="Q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" spans="11:17" x14ac:dyDescent="0.2">
      <c r="K976" s="1" t="str">
        <f>IF(Tabla6[[#This Row],[Clave]]="","",VLOOKUP(Tabla6[[#This Row],[Clave]],Tabla1[[clave]:[id_bitacora]],3,0))</f>
        <v/>
      </c>
      <c r="L976" s="1" t="str">
        <f>IF(Tabla6[[#This Row],[Clave]]="","",VLOOKUP(Tabla6[[#This Row],[Clave]],Tabla1[[clave]:[id_bitacora]],4,0))</f>
        <v/>
      </c>
      <c r="N976" s="1" t="str">
        <f>IF(Tabla6[[#This Row],[proceso]]="","",VLOOKUP(Tabla6[[#This Row],[proceso]],Tabla5[],2,0))</f>
        <v/>
      </c>
      <c r="O976" s="1" t="str">
        <f t="shared" si="15"/>
        <v/>
      </c>
      <c r="P976" s="5" t="str">
        <f>IF(Tabla6[[#This Row],[Clave]]="","",VLOOKUP(Tabla6[[#This Row],[Clave]],Tabla1[[clave]:[id2]],7,0))</f>
        <v/>
      </c>
      <c r="Q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" spans="11:17" x14ac:dyDescent="0.2">
      <c r="K977" s="1" t="str">
        <f>IF(Tabla6[[#This Row],[Clave]]="","",VLOOKUP(Tabla6[[#This Row],[Clave]],Tabla1[[clave]:[id_bitacora]],3,0))</f>
        <v/>
      </c>
      <c r="L977" s="1" t="str">
        <f>IF(Tabla6[[#This Row],[Clave]]="","",VLOOKUP(Tabla6[[#This Row],[Clave]],Tabla1[[clave]:[id_bitacora]],4,0))</f>
        <v/>
      </c>
      <c r="N977" s="1" t="str">
        <f>IF(Tabla6[[#This Row],[proceso]]="","",VLOOKUP(Tabla6[[#This Row],[proceso]],Tabla5[],2,0))</f>
        <v/>
      </c>
      <c r="O977" s="1" t="str">
        <f t="shared" si="15"/>
        <v/>
      </c>
      <c r="P977" s="5" t="str">
        <f>IF(Tabla6[[#This Row],[Clave]]="","",VLOOKUP(Tabla6[[#This Row],[Clave]],Tabla1[[clave]:[id2]],7,0))</f>
        <v/>
      </c>
      <c r="Q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" spans="11:17" x14ac:dyDescent="0.2">
      <c r="K978" s="1" t="str">
        <f>IF(Tabla6[[#This Row],[Clave]]="","",VLOOKUP(Tabla6[[#This Row],[Clave]],Tabla1[[clave]:[id_bitacora]],3,0))</f>
        <v/>
      </c>
      <c r="L978" s="1" t="str">
        <f>IF(Tabla6[[#This Row],[Clave]]="","",VLOOKUP(Tabla6[[#This Row],[Clave]],Tabla1[[clave]:[id_bitacora]],4,0))</f>
        <v/>
      </c>
      <c r="N978" s="1" t="str">
        <f>IF(Tabla6[[#This Row],[proceso]]="","",VLOOKUP(Tabla6[[#This Row],[proceso]],Tabla5[],2,0))</f>
        <v/>
      </c>
      <c r="O978" s="1" t="str">
        <f t="shared" si="15"/>
        <v/>
      </c>
      <c r="P978" s="5" t="str">
        <f>IF(Tabla6[[#This Row],[Clave]]="","",VLOOKUP(Tabla6[[#This Row],[Clave]],Tabla1[[clave]:[id2]],7,0))</f>
        <v/>
      </c>
      <c r="Q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" spans="11:17" x14ac:dyDescent="0.2">
      <c r="K979" s="1" t="str">
        <f>IF(Tabla6[[#This Row],[Clave]]="","",VLOOKUP(Tabla6[[#This Row],[Clave]],Tabla1[[clave]:[id_bitacora]],3,0))</f>
        <v/>
      </c>
      <c r="L979" s="1" t="str">
        <f>IF(Tabla6[[#This Row],[Clave]]="","",VLOOKUP(Tabla6[[#This Row],[Clave]],Tabla1[[clave]:[id_bitacora]],4,0))</f>
        <v/>
      </c>
      <c r="N979" s="1" t="str">
        <f>IF(Tabla6[[#This Row],[proceso]]="","",VLOOKUP(Tabla6[[#This Row],[proceso]],Tabla5[],2,0))</f>
        <v/>
      </c>
      <c r="O979" s="1" t="str">
        <f t="shared" si="15"/>
        <v/>
      </c>
      <c r="P979" s="5" t="str">
        <f>IF(Tabla6[[#This Row],[Clave]]="","",VLOOKUP(Tabla6[[#This Row],[Clave]],Tabla1[[clave]:[id2]],7,0))</f>
        <v/>
      </c>
      <c r="Q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" spans="11:17" x14ac:dyDescent="0.2">
      <c r="K980" s="1" t="str">
        <f>IF(Tabla6[[#This Row],[Clave]]="","",VLOOKUP(Tabla6[[#This Row],[Clave]],Tabla1[[clave]:[id_bitacora]],3,0))</f>
        <v/>
      </c>
      <c r="L980" s="1" t="str">
        <f>IF(Tabla6[[#This Row],[Clave]]="","",VLOOKUP(Tabla6[[#This Row],[Clave]],Tabla1[[clave]:[id_bitacora]],4,0))</f>
        <v/>
      </c>
      <c r="N980" s="1" t="str">
        <f>IF(Tabla6[[#This Row],[proceso]]="","",VLOOKUP(Tabla6[[#This Row],[proceso]],Tabla5[],2,0))</f>
        <v/>
      </c>
      <c r="O980" s="1" t="str">
        <f t="shared" si="15"/>
        <v/>
      </c>
      <c r="P980" s="5" t="str">
        <f>IF(Tabla6[[#This Row],[Clave]]="","",VLOOKUP(Tabla6[[#This Row],[Clave]],Tabla1[[clave]:[id2]],7,0))</f>
        <v/>
      </c>
      <c r="Q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" spans="11:17" x14ac:dyDescent="0.2">
      <c r="K981" s="1" t="str">
        <f>IF(Tabla6[[#This Row],[Clave]]="","",VLOOKUP(Tabla6[[#This Row],[Clave]],Tabla1[[clave]:[id_bitacora]],3,0))</f>
        <v/>
      </c>
      <c r="L981" s="1" t="str">
        <f>IF(Tabla6[[#This Row],[Clave]]="","",VLOOKUP(Tabla6[[#This Row],[Clave]],Tabla1[[clave]:[id_bitacora]],4,0))</f>
        <v/>
      </c>
      <c r="N981" s="1" t="str">
        <f>IF(Tabla6[[#This Row],[proceso]]="","",VLOOKUP(Tabla6[[#This Row],[proceso]],Tabla5[],2,0))</f>
        <v/>
      </c>
      <c r="O981" s="1" t="str">
        <f t="shared" si="15"/>
        <v/>
      </c>
      <c r="P981" s="5" t="str">
        <f>IF(Tabla6[[#This Row],[Clave]]="","",VLOOKUP(Tabla6[[#This Row],[Clave]],Tabla1[[clave]:[id2]],7,0))</f>
        <v/>
      </c>
      <c r="Q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" spans="11:17" x14ac:dyDescent="0.2">
      <c r="K982" s="1" t="str">
        <f>IF(Tabla6[[#This Row],[Clave]]="","",VLOOKUP(Tabla6[[#This Row],[Clave]],Tabla1[[clave]:[id_bitacora]],3,0))</f>
        <v/>
      </c>
      <c r="L982" s="1" t="str">
        <f>IF(Tabla6[[#This Row],[Clave]]="","",VLOOKUP(Tabla6[[#This Row],[Clave]],Tabla1[[clave]:[id_bitacora]],4,0))</f>
        <v/>
      </c>
      <c r="N982" s="1" t="str">
        <f>IF(Tabla6[[#This Row],[proceso]]="","",VLOOKUP(Tabla6[[#This Row],[proceso]],Tabla5[],2,0))</f>
        <v/>
      </c>
      <c r="O982" s="1" t="str">
        <f t="shared" si="15"/>
        <v/>
      </c>
      <c r="P982" s="5" t="str">
        <f>IF(Tabla6[[#This Row],[Clave]]="","",VLOOKUP(Tabla6[[#This Row],[Clave]],Tabla1[[clave]:[id2]],7,0))</f>
        <v/>
      </c>
      <c r="Q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" spans="11:17" x14ac:dyDescent="0.2">
      <c r="K983" s="1" t="str">
        <f>IF(Tabla6[[#This Row],[Clave]]="","",VLOOKUP(Tabla6[[#This Row],[Clave]],Tabla1[[clave]:[id_bitacora]],3,0))</f>
        <v/>
      </c>
      <c r="L983" s="1" t="str">
        <f>IF(Tabla6[[#This Row],[Clave]]="","",VLOOKUP(Tabla6[[#This Row],[Clave]],Tabla1[[clave]:[id_bitacora]],4,0))</f>
        <v/>
      </c>
      <c r="N983" s="1" t="str">
        <f>IF(Tabla6[[#This Row],[proceso]]="","",VLOOKUP(Tabla6[[#This Row],[proceso]],Tabla5[],2,0))</f>
        <v/>
      </c>
      <c r="O983" s="1" t="str">
        <f t="shared" si="15"/>
        <v/>
      </c>
      <c r="P983" s="5" t="str">
        <f>IF(Tabla6[[#This Row],[Clave]]="","",VLOOKUP(Tabla6[[#This Row],[Clave]],Tabla1[[clave]:[id2]],7,0))</f>
        <v/>
      </c>
      <c r="Q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" spans="11:17" x14ac:dyDescent="0.2">
      <c r="K984" s="1" t="str">
        <f>IF(Tabla6[[#This Row],[Clave]]="","",VLOOKUP(Tabla6[[#This Row],[Clave]],Tabla1[[clave]:[id_bitacora]],3,0))</f>
        <v/>
      </c>
      <c r="L984" s="1" t="str">
        <f>IF(Tabla6[[#This Row],[Clave]]="","",VLOOKUP(Tabla6[[#This Row],[Clave]],Tabla1[[clave]:[id_bitacora]],4,0))</f>
        <v/>
      </c>
      <c r="N984" s="1" t="str">
        <f>IF(Tabla6[[#This Row],[proceso]]="","",VLOOKUP(Tabla6[[#This Row],[proceso]],Tabla5[],2,0))</f>
        <v/>
      </c>
      <c r="O984" s="1" t="str">
        <f t="shared" si="15"/>
        <v/>
      </c>
      <c r="P984" s="5" t="str">
        <f>IF(Tabla6[[#This Row],[Clave]]="","",VLOOKUP(Tabla6[[#This Row],[Clave]],Tabla1[[clave]:[id2]],7,0))</f>
        <v/>
      </c>
      <c r="Q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" spans="11:17" x14ac:dyDescent="0.2">
      <c r="K985" s="1" t="str">
        <f>IF(Tabla6[[#This Row],[Clave]]="","",VLOOKUP(Tabla6[[#This Row],[Clave]],Tabla1[[clave]:[id_bitacora]],3,0))</f>
        <v/>
      </c>
      <c r="L985" s="1" t="str">
        <f>IF(Tabla6[[#This Row],[Clave]]="","",VLOOKUP(Tabla6[[#This Row],[Clave]],Tabla1[[clave]:[id_bitacora]],4,0))</f>
        <v/>
      </c>
      <c r="N985" s="1" t="str">
        <f>IF(Tabla6[[#This Row],[proceso]]="","",VLOOKUP(Tabla6[[#This Row],[proceso]],Tabla5[],2,0))</f>
        <v/>
      </c>
      <c r="O985" s="1" t="str">
        <f t="shared" si="15"/>
        <v/>
      </c>
      <c r="P985" s="5" t="str">
        <f>IF(Tabla6[[#This Row],[Clave]]="","",VLOOKUP(Tabla6[[#This Row],[Clave]],Tabla1[[clave]:[id2]],7,0))</f>
        <v/>
      </c>
      <c r="Q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" spans="11:17" x14ac:dyDescent="0.2">
      <c r="K986" s="1" t="str">
        <f>IF(Tabla6[[#This Row],[Clave]]="","",VLOOKUP(Tabla6[[#This Row],[Clave]],Tabla1[[clave]:[id_bitacora]],3,0))</f>
        <v/>
      </c>
      <c r="L986" s="1" t="str">
        <f>IF(Tabla6[[#This Row],[Clave]]="","",VLOOKUP(Tabla6[[#This Row],[Clave]],Tabla1[[clave]:[id_bitacora]],4,0))</f>
        <v/>
      </c>
      <c r="N986" s="1" t="str">
        <f>IF(Tabla6[[#This Row],[proceso]]="","",VLOOKUP(Tabla6[[#This Row],[proceso]],Tabla5[],2,0))</f>
        <v/>
      </c>
      <c r="O986" s="1" t="str">
        <f t="shared" si="15"/>
        <v/>
      </c>
      <c r="P986" s="5" t="str">
        <f>IF(Tabla6[[#This Row],[Clave]]="","",VLOOKUP(Tabla6[[#This Row],[Clave]],Tabla1[[clave]:[id2]],7,0))</f>
        <v/>
      </c>
      <c r="Q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" spans="11:17" x14ac:dyDescent="0.2">
      <c r="K987" s="1" t="str">
        <f>IF(Tabla6[[#This Row],[Clave]]="","",VLOOKUP(Tabla6[[#This Row],[Clave]],Tabla1[[clave]:[id_bitacora]],3,0))</f>
        <v/>
      </c>
      <c r="L987" s="1" t="str">
        <f>IF(Tabla6[[#This Row],[Clave]]="","",VLOOKUP(Tabla6[[#This Row],[Clave]],Tabla1[[clave]:[id_bitacora]],4,0))</f>
        <v/>
      </c>
      <c r="N987" s="1" t="str">
        <f>IF(Tabla6[[#This Row],[proceso]]="","",VLOOKUP(Tabla6[[#This Row],[proceso]],Tabla5[],2,0))</f>
        <v/>
      </c>
      <c r="O987" s="1" t="str">
        <f t="shared" si="15"/>
        <v/>
      </c>
      <c r="P987" s="5" t="str">
        <f>IF(Tabla6[[#This Row],[Clave]]="","",VLOOKUP(Tabla6[[#This Row],[Clave]],Tabla1[[clave]:[id2]],7,0))</f>
        <v/>
      </c>
      <c r="Q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" spans="11:17" x14ac:dyDescent="0.2">
      <c r="K988" s="1" t="str">
        <f>IF(Tabla6[[#This Row],[Clave]]="","",VLOOKUP(Tabla6[[#This Row],[Clave]],Tabla1[[clave]:[id_bitacora]],3,0))</f>
        <v/>
      </c>
      <c r="L988" s="1" t="str">
        <f>IF(Tabla6[[#This Row],[Clave]]="","",VLOOKUP(Tabla6[[#This Row],[Clave]],Tabla1[[clave]:[id_bitacora]],4,0))</f>
        <v/>
      </c>
      <c r="N988" s="1" t="str">
        <f>IF(Tabla6[[#This Row],[proceso]]="","",VLOOKUP(Tabla6[[#This Row],[proceso]],Tabla5[],2,0))</f>
        <v/>
      </c>
      <c r="O988" s="1" t="str">
        <f t="shared" si="15"/>
        <v/>
      </c>
      <c r="P988" s="5" t="str">
        <f>IF(Tabla6[[#This Row],[Clave]]="","",VLOOKUP(Tabla6[[#This Row],[Clave]],Tabla1[[clave]:[id2]],7,0))</f>
        <v/>
      </c>
      <c r="Q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" spans="11:17" x14ac:dyDescent="0.2">
      <c r="K989" s="1" t="str">
        <f>IF(Tabla6[[#This Row],[Clave]]="","",VLOOKUP(Tabla6[[#This Row],[Clave]],Tabla1[[clave]:[id_bitacora]],3,0))</f>
        <v/>
      </c>
      <c r="L989" s="1" t="str">
        <f>IF(Tabla6[[#This Row],[Clave]]="","",VLOOKUP(Tabla6[[#This Row],[Clave]],Tabla1[[clave]:[id_bitacora]],4,0))</f>
        <v/>
      </c>
      <c r="N989" s="1" t="str">
        <f>IF(Tabla6[[#This Row],[proceso]]="","",VLOOKUP(Tabla6[[#This Row],[proceso]],Tabla5[],2,0))</f>
        <v/>
      </c>
      <c r="O989" s="1" t="str">
        <f t="shared" si="15"/>
        <v/>
      </c>
      <c r="P989" s="5" t="str">
        <f>IF(Tabla6[[#This Row],[Clave]]="","",VLOOKUP(Tabla6[[#This Row],[Clave]],Tabla1[[clave]:[id2]],7,0))</f>
        <v/>
      </c>
      <c r="Q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" spans="11:17" x14ac:dyDescent="0.2">
      <c r="K990" s="1" t="str">
        <f>IF(Tabla6[[#This Row],[Clave]]="","",VLOOKUP(Tabla6[[#This Row],[Clave]],Tabla1[[clave]:[id_bitacora]],3,0))</f>
        <v/>
      </c>
      <c r="L990" s="1" t="str">
        <f>IF(Tabla6[[#This Row],[Clave]]="","",VLOOKUP(Tabla6[[#This Row],[Clave]],Tabla1[[clave]:[id_bitacora]],4,0))</f>
        <v/>
      </c>
      <c r="N990" s="1" t="str">
        <f>IF(Tabla6[[#This Row],[proceso]]="","",VLOOKUP(Tabla6[[#This Row],[proceso]],Tabla5[],2,0))</f>
        <v/>
      </c>
      <c r="O990" s="1" t="str">
        <f t="shared" si="15"/>
        <v/>
      </c>
      <c r="P990" s="5" t="str">
        <f>IF(Tabla6[[#This Row],[Clave]]="","",VLOOKUP(Tabla6[[#This Row],[Clave]],Tabla1[[clave]:[id2]],7,0))</f>
        <v/>
      </c>
      <c r="Q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" spans="11:17" x14ac:dyDescent="0.2">
      <c r="K991" s="1" t="str">
        <f>IF(Tabla6[[#This Row],[Clave]]="","",VLOOKUP(Tabla6[[#This Row],[Clave]],Tabla1[[clave]:[id_bitacora]],3,0))</f>
        <v/>
      </c>
      <c r="L991" s="1" t="str">
        <f>IF(Tabla6[[#This Row],[Clave]]="","",VLOOKUP(Tabla6[[#This Row],[Clave]],Tabla1[[clave]:[id_bitacora]],4,0))</f>
        <v/>
      </c>
      <c r="N991" s="1" t="str">
        <f>IF(Tabla6[[#This Row],[proceso]]="","",VLOOKUP(Tabla6[[#This Row],[proceso]],Tabla5[],2,0))</f>
        <v/>
      </c>
      <c r="O991" s="1" t="str">
        <f t="shared" si="15"/>
        <v/>
      </c>
      <c r="P991" s="5" t="str">
        <f>IF(Tabla6[[#This Row],[Clave]]="","",VLOOKUP(Tabla6[[#This Row],[Clave]],Tabla1[[clave]:[id2]],7,0))</f>
        <v/>
      </c>
      <c r="Q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" spans="11:17" x14ac:dyDescent="0.2">
      <c r="K992" s="1" t="str">
        <f>IF(Tabla6[[#This Row],[Clave]]="","",VLOOKUP(Tabla6[[#This Row],[Clave]],Tabla1[[clave]:[id_bitacora]],3,0))</f>
        <v/>
      </c>
      <c r="L992" s="1" t="str">
        <f>IF(Tabla6[[#This Row],[Clave]]="","",VLOOKUP(Tabla6[[#This Row],[Clave]],Tabla1[[clave]:[id_bitacora]],4,0))</f>
        <v/>
      </c>
      <c r="N992" s="1" t="str">
        <f>IF(Tabla6[[#This Row],[proceso]]="","",VLOOKUP(Tabla6[[#This Row],[proceso]],Tabla5[],2,0))</f>
        <v/>
      </c>
      <c r="O992" s="1" t="str">
        <f t="shared" si="15"/>
        <v/>
      </c>
      <c r="P992" s="5" t="str">
        <f>IF(Tabla6[[#This Row],[Clave]]="","",VLOOKUP(Tabla6[[#This Row],[Clave]],Tabla1[[clave]:[id2]],7,0))</f>
        <v/>
      </c>
      <c r="Q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" spans="11:17" x14ac:dyDescent="0.2">
      <c r="K993" s="1" t="str">
        <f>IF(Tabla6[[#This Row],[Clave]]="","",VLOOKUP(Tabla6[[#This Row],[Clave]],Tabla1[[clave]:[id_bitacora]],3,0))</f>
        <v/>
      </c>
      <c r="L993" s="1" t="str">
        <f>IF(Tabla6[[#This Row],[Clave]]="","",VLOOKUP(Tabla6[[#This Row],[Clave]],Tabla1[[clave]:[id_bitacora]],4,0))</f>
        <v/>
      </c>
      <c r="N993" s="1" t="str">
        <f>IF(Tabla6[[#This Row],[proceso]]="","",VLOOKUP(Tabla6[[#This Row],[proceso]],Tabla5[],2,0))</f>
        <v/>
      </c>
      <c r="O993" s="1" t="str">
        <f t="shared" si="15"/>
        <v/>
      </c>
      <c r="P993" s="5" t="str">
        <f>IF(Tabla6[[#This Row],[Clave]]="","",VLOOKUP(Tabla6[[#This Row],[Clave]],Tabla1[[clave]:[id2]],7,0))</f>
        <v/>
      </c>
      <c r="Q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" spans="11:17" x14ac:dyDescent="0.2">
      <c r="K994" s="1" t="str">
        <f>IF(Tabla6[[#This Row],[Clave]]="","",VLOOKUP(Tabla6[[#This Row],[Clave]],Tabla1[[clave]:[id_bitacora]],3,0))</f>
        <v/>
      </c>
      <c r="L994" s="1" t="str">
        <f>IF(Tabla6[[#This Row],[Clave]]="","",VLOOKUP(Tabla6[[#This Row],[Clave]],Tabla1[[clave]:[id_bitacora]],4,0))</f>
        <v/>
      </c>
      <c r="N994" s="1" t="str">
        <f>IF(Tabla6[[#This Row],[proceso]]="","",VLOOKUP(Tabla6[[#This Row],[proceso]],Tabla5[],2,0))</f>
        <v/>
      </c>
      <c r="O994" s="1" t="str">
        <f t="shared" si="15"/>
        <v/>
      </c>
      <c r="P994" s="5" t="str">
        <f>IF(Tabla6[[#This Row],[Clave]]="","",VLOOKUP(Tabla6[[#This Row],[Clave]],Tabla1[[clave]:[id2]],7,0))</f>
        <v/>
      </c>
      <c r="Q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" spans="11:17" x14ac:dyDescent="0.2">
      <c r="K995" s="1" t="str">
        <f>IF(Tabla6[[#This Row],[Clave]]="","",VLOOKUP(Tabla6[[#This Row],[Clave]],Tabla1[[clave]:[id_bitacora]],3,0))</f>
        <v/>
      </c>
      <c r="L995" s="1" t="str">
        <f>IF(Tabla6[[#This Row],[Clave]]="","",VLOOKUP(Tabla6[[#This Row],[Clave]],Tabla1[[clave]:[id_bitacora]],4,0))</f>
        <v/>
      </c>
      <c r="N995" s="1" t="str">
        <f>IF(Tabla6[[#This Row],[proceso]]="","",VLOOKUP(Tabla6[[#This Row],[proceso]],Tabla5[],2,0))</f>
        <v/>
      </c>
      <c r="O995" s="1" t="str">
        <f t="shared" si="15"/>
        <v/>
      </c>
      <c r="P995" s="5" t="str">
        <f>IF(Tabla6[[#This Row],[Clave]]="","",VLOOKUP(Tabla6[[#This Row],[Clave]],Tabla1[[clave]:[id2]],7,0))</f>
        <v/>
      </c>
      <c r="Q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" spans="11:17" x14ac:dyDescent="0.2">
      <c r="K996" s="1" t="str">
        <f>IF(Tabla6[[#This Row],[Clave]]="","",VLOOKUP(Tabla6[[#This Row],[Clave]],Tabla1[[clave]:[id_bitacora]],3,0))</f>
        <v/>
      </c>
      <c r="L996" s="1" t="str">
        <f>IF(Tabla6[[#This Row],[Clave]]="","",VLOOKUP(Tabla6[[#This Row],[Clave]],Tabla1[[clave]:[id_bitacora]],4,0))</f>
        <v/>
      </c>
      <c r="N996" s="1" t="str">
        <f>IF(Tabla6[[#This Row],[proceso]]="","",VLOOKUP(Tabla6[[#This Row],[proceso]],Tabla5[],2,0))</f>
        <v/>
      </c>
      <c r="O996" s="1" t="str">
        <f t="shared" si="15"/>
        <v/>
      </c>
      <c r="P996" s="5" t="str">
        <f>IF(Tabla6[[#This Row],[Clave]]="","",VLOOKUP(Tabla6[[#This Row],[Clave]],Tabla1[[clave]:[id2]],7,0))</f>
        <v/>
      </c>
      <c r="Q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" spans="11:17" x14ac:dyDescent="0.2">
      <c r="K997" s="1" t="str">
        <f>IF(Tabla6[[#This Row],[Clave]]="","",VLOOKUP(Tabla6[[#This Row],[Clave]],Tabla1[[clave]:[id_bitacora]],3,0))</f>
        <v/>
      </c>
      <c r="L997" s="1" t="str">
        <f>IF(Tabla6[[#This Row],[Clave]]="","",VLOOKUP(Tabla6[[#This Row],[Clave]],Tabla1[[clave]:[id_bitacora]],4,0))</f>
        <v/>
      </c>
      <c r="N997" s="1" t="str">
        <f>IF(Tabla6[[#This Row],[proceso]]="","",VLOOKUP(Tabla6[[#This Row],[proceso]],Tabla5[],2,0))</f>
        <v/>
      </c>
      <c r="O997" s="1" t="str">
        <f t="shared" si="15"/>
        <v/>
      </c>
      <c r="P997" s="5" t="str">
        <f>IF(Tabla6[[#This Row],[Clave]]="","",VLOOKUP(Tabla6[[#This Row],[Clave]],Tabla1[[clave]:[id2]],7,0))</f>
        <v/>
      </c>
      <c r="Q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" spans="11:17" x14ac:dyDescent="0.2">
      <c r="K998" s="1" t="str">
        <f>IF(Tabla6[[#This Row],[Clave]]="","",VLOOKUP(Tabla6[[#This Row],[Clave]],Tabla1[[clave]:[id_bitacora]],3,0))</f>
        <v/>
      </c>
      <c r="L998" s="1" t="str">
        <f>IF(Tabla6[[#This Row],[Clave]]="","",VLOOKUP(Tabla6[[#This Row],[Clave]],Tabla1[[clave]:[id_bitacora]],4,0))</f>
        <v/>
      </c>
      <c r="N998" s="1" t="str">
        <f>IF(Tabla6[[#This Row],[proceso]]="","",VLOOKUP(Tabla6[[#This Row],[proceso]],Tabla5[],2,0))</f>
        <v/>
      </c>
      <c r="O998" s="1" t="str">
        <f t="shared" si="15"/>
        <v/>
      </c>
      <c r="P998" s="5" t="str">
        <f>IF(Tabla6[[#This Row],[Clave]]="","",VLOOKUP(Tabla6[[#This Row],[Clave]],Tabla1[[clave]:[id2]],7,0))</f>
        <v/>
      </c>
      <c r="Q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" spans="11:17" x14ac:dyDescent="0.2">
      <c r="K999" s="1" t="str">
        <f>IF(Tabla6[[#This Row],[Clave]]="","",VLOOKUP(Tabla6[[#This Row],[Clave]],Tabla1[[clave]:[id_bitacora]],3,0))</f>
        <v/>
      </c>
      <c r="L999" s="1" t="str">
        <f>IF(Tabla6[[#This Row],[Clave]]="","",VLOOKUP(Tabla6[[#This Row],[Clave]],Tabla1[[clave]:[id_bitacora]],4,0))</f>
        <v/>
      </c>
      <c r="N999" s="1" t="str">
        <f>IF(Tabla6[[#This Row],[proceso]]="","",VLOOKUP(Tabla6[[#This Row],[proceso]],Tabla5[],2,0))</f>
        <v/>
      </c>
      <c r="O999" s="1" t="str">
        <f t="shared" si="15"/>
        <v/>
      </c>
      <c r="P999" s="5" t="str">
        <f>IF(Tabla6[[#This Row],[Clave]]="","",VLOOKUP(Tabla6[[#This Row],[Clave]],Tabla1[[clave]:[id2]],7,0))</f>
        <v/>
      </c>
      <c r="Q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0" spans="11:17" x14ac:dyDescent="0.2">
      <c r="K1000" s="1" t="str">
        <f>IF(Tabla6[[#This Row],[Clave]]="","",VLOOKUP(Tabla6[[#This Row],[Clave]],Tabla1[[clave]:[id_bitacora]],3,0))</f>
        <v/>
      </c>
      <c r="L1000" s="1" t="str">
        <f>IF(Tabla6[[#This Row],[Clave]]="","",VLOOKUP(Tabla6[[#This Row],[Clave]],Tabla1[[clave]:[id_bitacora]],4,0))</f>
        <v/>
      </c>
      <c r="N1000" s="1" t="str">
        <f>IF(Tabla6[[#This Row],[proceso]]="","",VLOOKUP(Tabla6[[#This Row],[proceso]],Tabla5[],2,0))</f>
        <v/>
      </c>
      <c r="O1000" s="1" t="str">
        <f t="shared" si="15"/>
        <v/>
      </c>
      <c r="P1000" s="5" t="str">
        <f>IF(Tabla6[[#This Row],[Clave]]="","",VLOOKUP(Tabla6[[#This Row],[Clave]],Tabla1[[clave]:[id2]],7,0))</f>
        <v/>
      </c>
      <c r="Q1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1" spans="11:17" x14ac:dyDescent="0.2">
      <c r="K1001" s="1" t="str">
        <f>IF(Tabla6[[#This Row],[Clave]]="","",VLOOKUP(Tabla6[[#This Row],[Clave]],Tabla1[[clave]:[id_bitacora]],3,0))</f>
        <v/>
      </c>
      <c r="L1001" s="1" t="str">
        <f>IF(Tabla6[[#This Row],[Clave]]="","",VLOOKUP(Tabla6[[#This Row],[Clave]],Tabla1[[clave]:[id_bitacora]],4,0))</f>
        <v/>
      </c>
      <c r="N1001" s="1" t="str">
        <f>IF(Tabla6[[#This Row],[proceso]]="","",VLOOKUP(Tabla6[[#This Row],[proceso]],Tabla5[],2,0))</f>
        <v/>
      </c>
      <c r="O1001" s="1" t="str">
        <f t="shared" si="15"/>
        <v/>
      </c>
      <c r="P1001" s="5" t="str">
        <f>IF(Tabla6[[#This Row],[Clave]]="","",VLOOKUP(Tabla6[[#This Row],[Clave]],Tabla1[[clave]:[id2]],7,0))</f>
        <v/>
      </c>
      <c r="Q1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2" spans="11:17" x14ac:dyDescent="0.2">
      <c r="K1002" s="1" t="str">
        <f>IF(Tabla6[[#This Row],[Clave]]="","",VLOOKUP(Tabla6[[#This Row],[Clave]],Tabla1[[clave]:[id_bitacora]],3,0))</f>
        <v/>
      </c>
      <c r="L1002" s="1" t="str">
        <f>IF(Tabla6[[#This Row],[Clave]]="","",VLOOKUP(Tabla6[[#This Row],[Clave]],Tabla1[[clave]:[id_bitacora]],4,0))</f>
        <v/>
      </c>
      <c r="N1002" s="1" t="str">
        <f>IF(Tabla6[[#This Row],[proceso]]="","",VLOOKUP(Tabla6[[#This Row],[proceso]],Tabla5[],2,0))</f>
        <v/>
      </c>
      <c r="O1002" s="1" t="str">
        <f t="shared" si="15"/>
        <v/>
      </c>
      <c r="P1002" s="5" t="str">
        <f>IF(Tabla6[[#This Row],[Clave]]="","",VLOOKUP(Tabla6[[#This Row],[Clave]],Tabla1[[clave]:[id2]],7,0))</f>
        <v/>
      </c>
      <c r="Q1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3" spans="11:17" x14ac:dyDescent="0.2">
      <c r="K1003" s="1" t="str">
        <f>IF(Tabla6[[#This Row],[Clave]]="","",VLOOKUP(Tabla6[[#This Row],[Clave]],Tabla1[[clave]:[id_bitacora]],3,0))</f>
        <v/>
      </c>
      <c r="L1003" s="1" t="str">
        <f>IF(Tabla6[[#This Row],[Clave]]="","",VLOOKUP(Tabla6[[#This Row],[Clave]],Tabla1[[clave]:[id_bitacora]],4,0))</f>
        <v/>
      </c>
      <c r="N1003" s="1" t="str">
        <f>IF(Tabla6[[#This Row],[proceso]]="","",VLOOKUP(Tabla6[[#This Row],[proceso]],Tabla5[],2,0))</f>
        <v/>
      </c>
      <c r="O1003" s="1" t="str">
        <f t="shared" si="15"/>
        <v/>
      </c>
      <c r="P1003" s="5" t="str">
        <f>IF(Tabla6[[#This Row],[Clave]]="","",VLOOKUP(Tabla6[[#This Row],[Clave]],Tabla1[[clave]:[id2]],7,0))</f>
        <v/>
      </c>
      <c r="Q1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4" spans="11:17" x14ac:dyDescent="0.2">
      <c r="K1004" s="1" t="str">
        <f>IF(Tabla6[[#This Row],[Clave]]="","",VLOOKUP(Tabla6[[#This Row],[Clave]],Tabla1[[clave]:[id_bitacora]],3,0))</f>
        <v/>
      </c>
      <c r="L1004" s="1" t="str">
        <f>IF(Tabla6[[#This Row],[Clave]]="","",VLOOKUP(Tabla6[[#This Row],[Clave]],Tabla1[[clave]:[id_bitacora]],4,0))</f>
        <v/>
      </c>
      <c r="N1004" s="1" t="str">
        <f>IF(Tabla6[[#This Row],[proceso]]="","",VLOOKUP(Tabla6[[#This Row],[proceso]],Tabla5[],2,0))</f>
        <v/>
      </c>
      <c r="O1004" s="1" t="str">
        <f t="shared" si="15"/>
        <v/>
      </c>
      <c r="P1004" s="5" t="str">
        <f>IF(Tabla6[[#This Row],[Clave]]="","",VLOOKUP(Tabla6[[#This Row],[Clave]],Tabla1[[clave]:[id2]],7,0))</f>
        <v/>
      </c>
      <c r="Q1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5" spans="11:17" x14ac:dyDescent="0.2">
      <c r="K1005" s="1" t="str">
        <f>IF(Tabla6[[#This Row],[Clave]]="","",VLOOKUP(Tabla6[[#This Row],[Clave]],Tabla1[[clave]:[id_bitacora]],3,0))</f>
        <v/>
      </c>
      <c r="L1005" s="1" t="str">
        <f>IF(Tabla6[[#This Row],[Clave]]="","",VLOOKUP(Tabla6[[#This Row],[Clave]],Tabla1[[clave]:[id_bitacora]],4,0))</f>
        <v/>
      </c>
      <c r="N1005" s="1" t="str">
        <f>IF(Tabla6[[#This Row],[proceso]]="","",VLOOKUP(Tabla6[[#This Row],[proceso]],Tabla5[],2,0))</f>
        <v/>
      </c>
      <c r="O1005" s="1" t="str">
        <f t="shared" si="15"/>
        <v/>
      </c>
      <c r="P1005" s="5" t="str">
        <f>IF(Tabla6[[#This Row],[Clave]]="","",VLOOKUP(Tabla6[[#This Row],[Clave]],Tabla1[[clave]:[id2]],7,0))</f>
        <v/>
      </c>
      <c r="Q1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6" spans="11:17" x14ac:dyDescent="0.2">
      <c r="K1006" s="1" t="str">
        <f>IF(Tabla6[[#This Row],[Clave]]="","",VLOOKUP(Tabla6[[#This Row],[Clave]],Tabla1[[clave]:[id_bitacora]],3,0))</f>
        <v/>
      </c>
      <c r="L1006" s="1" t="str">
        <f>IF(Tabla6[[#This Row],[Clave]]="","",VLOOKUP(Tabla6[[#This Row],[Clave]],Tabla1[[clave]:[id_bitacora]],4,0))</f>
        <v/>
      </c>
      <c r="N1006" s="1" t="str">
        <f>IF(Tabla6[[#This Row],[proceso]]="","",VLOOKUP(Tabla6[[#This Row],[proceso]],Tabla5[],2,0))</f>
        <v/>
      </c>
      <c r="O1006" s="1" t="str">
        <f t="shared" si="15"/>
        <v/>
      </c>
      <c r="P1006" s="5" t="str">
        <f>IF(Tabla6[[#This Row],[Clave]]="","",VLOOKUP(Tabla6[[#This Row],[Clave]],Tabla1[[clave]:[id2]],7,0))</f>
        <v/>
      </c>
      <c r="Q1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7" spans="11:17" x14ac:dyDescent="0.2">
      <c r="K1007" s="1" t="str">
        <f>IF(Tabla6[[#This Row],[Clave]]="","",VLOOKUP(Tabla6[[#This Row],[Clave]],Tabla1[[clave]:[id_bitacora]],3,0))</f>
        <v/>
      </c>
      <c r="L1007" s="1" t="str">
        <f>IF(Tabla6[[#This Row],[Clave]]="","",VLOOKUP(Tabla6[[#This Row],[Clave]],Tabla1[[clave]:[id_bitacora]],4,0))</f>
        <v/>
      </c>
      <c r="N1007" s="1" t="str">
        <f>IF(Tabla6[[#This Row],[proceso]]="","",VLOOKUP(Tabla6[[#This Row],[proceso]],Tabla5[],2,0))</f>
        <v/>
      </c>
      <c r="O1007" s="1" t="str">
        <f t="shared" si="15"/>
        <v/>
      </c>
      <c r="P1007" s="5" t="str">
        <f>IF(Tabla6[[#This Row],[Clave]]="","",VLOOKUP(Tabla6[[#This Row],[Clave]],Tabla1[[clave]:[id2]],7,0))</f>
        <v/>
      </c>
      <c r="Q1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8" spans="11:17" x14ac:dyDescent="0.2">
      <c r="K1008" s="1" t="str">
        <f>IF(Tabla6[[#This Row],[Clave]]="","",VLOOKUP(Tabla6[[#This Row],[Clave]],Tabla1[[clave]:[id_bitacora]],3,0))</f>
        <v/>
      </c>
      <c r="L1008" s="1" t="str">
        <f>IF(Tabla6[[#This Row],[Clave]]="","",VLOOKUP(Tabla6[[#This Row],[Clave]],Tabla1[[clave]:[id_bitacora]],4,0))</f>
        <v/>
      </c>
      <c r="N1008" s="1" t="str">
        <f>IF(Tabla6[[#This Row],[proceso]]="","",VLOOKUP(Tabla6[[#This Row],[proceso]],Tabla5[],2,0))</f>
        <v/>
      </c>
      <c r="O1008" s="1" t="str">
        <f t="shared" si="15"/>
        <v/>
      </c>
      <c r="P1008" s="5" t="str">
        <f>IF(Tabla6[[#This Row],[Clave]]="","",VLOOKUP(Tabla6[[#This Row],[Clave]],Tabla1[[clave]:[id2]],7,0))</f>
        <v/>
      </c>
      <c r="Q1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9" spans="11:17" x14ac:dyDescent="0.2">
      <c r="K1009" s="1" t="str">
        <f>IF(Tabla6[[#This Row],[Clave]]="","",VLOOKUP(Tabla6[[#This Row],[Clave]],Tabla1[[clave]:[id_bitacora]],3,0))</f>
        <v/>
      </c>
      <c r="L1009" s="1" t="str">
        <f>IF(Tabla6[[#This Row],[Clave]]="","",VLOOKUP(Tabla6[[#This Row],[Clave]],Tabla1[[clave]:[id_bitacora]],4,0))</f>
        <v/>
      </c>
      <c r="N1009" s="1" t="str">
        <f>IF(Tabla6[[#This Row],[proceso]]="","",VLOOKUP(Tabla6[[#This Row],[proceso]],Tabla5[],2,0))</f>
        <v/>
      </c>
      <c r="O1009" s="1" t="str">
        <f t="shared" si="15"/>
        <v/>
      </c>
      <c r="P1009" s="5" t="str">
        <f>IF(Tabla6[[#This Row],[Clave]]="","",VLOOKUP(Tabla6[[#This Row],[Clave]],Tabla1[[clave]:[id2]],7,0))</f>
        <v/>
      </c>
      <c r="Q1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0" spans="11:17" x14ac:dyDescent="0.2">
      <c r="K1010" s="1" t="str">
        <f>IF(Tabla6[[#This Row],[Clave]]="","",VLOOKUP(Tabla6[[#This Row],[Clave]],Tabla1[[clave]:[id_bitacora]],3,0))</f>
        <v/>
      </c>
      <c r="L1010" s="1" t="str">
        <f>IF(Tabla6[[#This Row],[Clave]]="","",VLOOKUP(Tabla6[[#This Row],[Clave]],Tabla1[[clave]:[id_bitacora]],4,0))</f>
        <v/>
      </c>
      <c r="N1010" s="1" t="str">
        <f>IF(Tabla6[[#This Row],[proceso]]="","",VLOOKUP(Tabla6[[#This Row],[proceso]],Tabla5[],2,0))</f>
        <v/>
      </c>
      <c r="O1010" s="1" t="str">
        <f t="shared" si="15"/>
        <v/>
      </c>
      <c r="P1010" s="5" t="str">
        <f>IF(Tabla6[[#This Row],[Clave]]="","",VLOOKUP(Tabla6[[#This Row],[Clave]],Tabla1[[clave]:[id2]],7,0))</f>
        <v/>
      </c>
      <c r="Q1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1" spans="11:17" x14ac:dyDescent="0.2">
      <c r="K1011" s="1" t="str">
        <f>IF(Tabla6[[#This Row],[Clave]]="","",VLOOKUP(Tabla6[[#This Row],[Clave]],Tabla1[[clave]:[id_bitacora]],3,0))</f>
        <v/>
      </c>
      <c r="L1011" s="1" t="str">
        <f>IF(Tabla6[[#This Row],[Clave]]="","",VLOOKUP(Tabla6[[#This Row],[Clave]],Tabla1[[clave]:[id_bitacora]],4,0))</f>
        <v/>
      </c>
      <c r="N1011" s="1" t="str">
        <f>IF(Tabla6[[#This Row],[proceso]]="","",VLOOKUP(Tabla6[[#This Row],[proceso]],Tabla5[],2,0))</f>
        <v/>
      </c>
      <c r="O1011" s="1" t="str">
        <f t="shared" si="15"/>
        <v/>
      </c>
      <c r="P1011" s="5" t="str">
        <f>IF(Tabla6[[#This Row],[Clave]]="","",VLOOKUP(Tabla6[[#This Row],[Clave]],Tabla1[[clave]:[id2]],7,0))</f>
        <v/>
      </c>
      <c r="Q1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2" spans="11:17" x14ac:dyDescent="0.2">
      <c r="K1012" s="1" t="str">
        <f>IF(Tabla6[[#This Row],[Clave]]="","",VLOOKUP(Tabla6[[#This Row],[Clave]],Tabla1[[clave]:[id_bitacora]],3,0))</f>
        <v/>
      </c>
      <c r="L1012" s="1" t="str">
        <f>IF(Tabla6[[#This Row],[Clave]]="","",VLOOKUP(Tabla6[[#This Row],[Clave]],Tabla1[[clave]:[id_bitacora]],4,0))</f>
        <v/>
      </c>
      <c r="N1012" s="1" t="str">
        <f>IF(Tabla6[[#This Row],[proceso]]="","",VLOOKUP(Tabla6[[#This Row],[proceso]],Tabla5[],2,0))</f>
        <v/>
      </c>
      <c r="O1012" s="1" t="str">
        <f t="shared" si="15"/>
        <v/>
      </c>
      <c r="P1012" s="5" t="str">
        <f>IF(Tabla6[[#This Row],[Clave]]="","",VLOOKUP(Tabla6[[#This Row],[Clave]],Tabla1[[clave]:[id2]],7,0))</f>
        <v/>
      </c>
      <c r="Q1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3" spans="11:17" x14ac:dyDescent="0.2">
      <c r="K1013" s="1" t="str">
        <f>IF(Tabla6[[#This Row],[Clave]]="","",VLOOKUP(Tabla6[[#This Row],[Clave]],Tabla1[[clave]:[id_bitacora]],3,0))</f>
        <v/>
      </c>
      <c r="L1013" s="1" t="str">
        <f>IF(Tabla6[[#This Row],[Clave]]="","",VLOOKUP(Tabla6[[#This Row],[Clave]],Tabla1[[clave]:[id_bitacora]],4,0))</f>
        <v/>
      </c>
      <c r="N1013" s="1" t="str">
        <f>IF(Tabla6[[#This Row],[proceso]]="","",VLOOKUP(Tabla6[[#This Row],[proceso]],Tabla5[],2,0))</f>
        <v/>
      </c>
      <c r="O1013" s="1" t="str">
        <f t="shared" si="15"/>
        <v/>
      </c>
      <c r="P1013" s="5" t="str">
        <f>IF(Tabla6[[#This Row],[Clave]]="","",VLOOKUP(Tabla6[[#This Row],[Clave]],Tabla1[[clave]:[id2]],7,0))</f>
        <v/>
      </c>
      <c r="Q1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4" spans="11:17" x14ac:dyDescent="0.2">
      <c r="K1014" s="1" t="str">
        <f>IF(Tabla6[[#This Row],[Clave]]="","",VLOOKUP(Tabla6[[#This Row],[Clave]],Tabla1[[clave]:[id_bitacora]],3,0))</f>
        <v/>
      </c>
      <c r="L1014" s="1" t="str">
        <f>IF(Tabla6[[#This Row],[Clave]]="","",VLOOKUP(Tabla6[[#This Row],[Clave]],Tabla1[[clave]:[id_bitacora]],4,0))</f>
        <v/>
      </c>
      <c r="N1014" s="1" t="str">
        <f>IF(Tabla6[[#This Row],[proceso]]="","",VLOOKUP(Tabla6[[#This Row],[proceso]],Tabla5[],2,0))</f>
        <v/>
      </c>
      <c r="O1014" s="1" t="str">
        <f t="shared" si="15"/>
        <v/>
      </c>
      <c r="P1014" s="5" t="str">
        <f>IF(Tabla6[[#This Row],[Clave]]="","",VLOOKUP(Tabla6[[#This Row],[Clave]],Tabla1[[clave]:[id2]],7,0))</f>
        <v/>
      </c>
      <c r="Q1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5" spans="11:17" x14ac:dyDescent="0.2">
      <c r="K1015" s="1" t="str">
        <f>IF(Tabla6[[#This Row],[Clave]]="","",VLOOKUP(Tabla6[[#This Row],[Clave]],Tabla1[[clave]:[id_bitacora]],3,0))</f>
        <v/>
      </c>
      <c r="L1015" s="1" t="str">
        <f>IF(Tabla6[[#This Row],[Clave]]="","",VLOOKUP(Tabla6[[#This Row],[Clave]],Tabla1[[clave]:[id_bitacora]],4,0))</f>
        <v/>
      </c>
      <c r="N1015" s="1" t="str">
        <f>IF(Tabla6[[#This Row],[proceso]]="","",VLOOKUP(Tabla6[[#This Row],[proceso]],Tabla5[],2,0))</f>
        <v/>
      </c>
      <c r="O1015" s="1" t="str">
        <f t="shared" si="15"/>
        <v/>
      </c>
      <c r="P1015" s="5" t="str">
        <f>IF(Tabla6[[#This Row],[Clave]]="","",VLOOKUP(Tabla6[[#This Row],[Clave]],Tabla1[[clave]:[id2]],7,0))</f>
        <v/>
      </c>
      <c r="Q1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6" spans="11:17" x14ac:dyDescent="0.2">
      <c r="K1016" s="1" t="str">
        <f>IF(Tabla6[[#This Row],[Clave]]="","",VLOOKUP(Tabla6[[#This Row],[Clave]],Tabla1[[clave]:[id_bitacora]],3,0))</f>
        <v/>
      </c>
      <c r="L1016" s="1" t="str">
        <f>IF(Tabla6[[#This Row],[Clave]]="","",VLOOKUP(Tabla6[[#This Row],[Clave]],Tabla1[[clave]:[id_bitacora]],4,0))</f>
        <v/>
      </c>
      <c r="N1016" s="1" t="str">
        <f>IF(Tabla6[[#This Row],[proceso]]="","",VLOOKUP(Tabla6[[#This Row],[proceso]],Tabla5[],2,0))</f>
        <v/>
      </c>
      <c r="O1016" s="1" t="str">
        <f t="shared" si="15"/>
        <v/>
      </c>
      <c r="P1016" s="5" t="str">
        <f>IF(Tabla6[[#This Row],[Clave]]="","",VLOOKUP(Tabla6[[#This Row],[Clave]],Tabla1[[clave]:[id2]],7,0))</f>
        <v/>
      </c>
      <c r="Q1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7" spans="11:17" x14ac:dyDescent="0.2">
      <c r="K1017" s="1" t="str">
        <f>IF(Tabla6[[#This Row],[Clave]]="","",VLOOKUP(Tabla6[[#This Row],[Clave]],Tabla1[[clave]:[id_bitacora]],3,0))</f>
        <v/>
      </c>
      <c r="L1017" s="1" t="str">
        <f>IF(Tabla6[[#This Row],[Clave]]="","",VLOOKUP(Tabla6[[#This Row],[Clave]],Tabla1[[clave]:[id_bitacora]],4,0))</f>
        <v/>
      </c>
      <c r="N1017" s="1" t="str">
        <f>IF(Tabla6[[#This Row],[proceso]]="","",VLOOKUP(Tabla6[[#This Row],[proceso]],Tabla5[],2,0))</f>
        <v/>
      </c>
      <c r="O1017" s="1" t="str">
        <f t="shared" si="15"/>
        <v/>
      </c>
      <c r="P1017" s="5" t="str">
        <f>IF(Tabla6[[#This Row],[Clave]]="","",VLOOKUP(Tabla6[[#This Row],[Clave]],Tabla1[[clave]:[id2]],7,0))</f>
        <v/>
      </c>
      <c r="Q1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8" spans="11:17" x14ac:dyDescent="0.2">
      <c r="K1018" s="1" t="str">
        <f>IF(Tabla6[[#This Row],[Clave]]="","",VLOOKUP(Tabla6[[#This Row],[Clave]],Tabla1[[clave]:[id_bitacora]],3,0))</f>
        <v/>
      </c>
      <c r="L1018" s="1" t="str">
        <f>IF(Tabla6[[#This Row],[Clave]]="","",VLOOKUP(Tabla6[[#This Row],[Clave]],Tabla1[[clave]:[id_bitacora]],4,0))</f>
        <v/>
      </c>
      <c r="N1018" s="1" t="str">
        <f>IF(Tabla6[[#This Row],[proceso]]="","",VLOOKUP(Tabla6[[#This Row],[proceso]],Tabla5[],2,0))</f>
        <v/>
      </c>
      <c r="O1018" s="1" t="str">
        <f t="shared" si="15"/>
        <v/>
      </c>
      <c r="P1018" s="5" t="str">
        <f>IF(Tabla6[[#This Row],[Clave]]="","",VLOOKUP(Tabla6[[#This Row],[Clave]],Tabla1[[clave]:[id2]],7,0))</f>
        <v/>
      </c>
      <c r="Q1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19" spans="11:17" x14ac:dyDescent="0.2">
      <c r="K1019" s="1" t="str">
        <f>IF(Tabla6[[#This Row],[Clave]]="","",VLOOKUP(Tabla6[[#This Row],[Clave]],Tabla1[[clave]:[id_bitacora]],3,0))</f>
        <v/>
      </c>
      <c r="L1019" s="1" t="str">
        <f>IF(Tabla6[[#This Row],[Clave]]="","",VLOOKUP(Tabla6[[#This Row],[Clave]],Tabla1[[clave]:[id_bitacora]],4,0))</f>
        <v/>
      </c>
      <c r="N1019" s="1" t="str">
        <f>IF(Tabla6[[#This Row],[proceso]]="","",VLOOKUP(Tabla6[[#This Row],[proceso]],Tabla5[],2,0))</f>
        <v/>
      </c>
      <c r="O1019" s="1" t="str">
        <f t="shared" si="15"/>
        <v/>
      </c>
      <c r="P1019" s="5" t="str">
        <f>IF(Tabla6[[#This Row],[Clave]]="","",VLOOKUP(Tabla6[[#This Row],[Clave]],Tabla1[[clave]:[id2]],7,0))</f>
        <v/>
      </c>
      <c r="Q1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0" spans="11:17" x14ac:dyDescent="0.2">
      <c r="K1020" s="1" t="str">
        <f>IF(Tabla6[[#This Row],[Clave]]="","",VLOOKUP(Tabla6[[#This Row],[Clave]],Tabla1[[clave]:[id_bitacora]],3,0))</f>
        <v/>
      </c>
      <c r="L1020" s="1" t="str">
        <f>IF(Tabla6[[#This Row],[Clave]]="","",VLOOKUP(Tabla6[[#This Row],[Clave]],Tabla1[[clave]:[id_bitacora]],4,0))</f>
        <v/>
      </c>
      <c r="N1020" s="1" t="str">
        <f>IF(Tabla6[[#This Row],[proceso]]="","",VLOOKUP(Tabla6[[#This Row],[proceso]],Tabla5[],2,0))</f>
        <v/>
      </c>
      <c r="O1020" s="1" t="str">
        <f t="shared" si="15"/>
        <v/>
      </c>
      <c r="P1020" s="5" t="str">
        <f>IF(Tabla6[[#This Row],[Clave]]="","",VLOOKUP(Tabla6[[#This Row],[Clave]],Tabla1[[clave]:[id2]],7,0))</f>
        <v/>
      </c>
      <c r="Q1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1" spans="11:17" x14ac:dyDescent="0.2">
      <c r="K1021" s="1" t="str">
        <f>IF(Tabla6[[#This Row],[Clave]]="","",VLOOKUP(Tabla6[[#This Row],[Clave]],Tabla1[[clave]:[id_bitacora]],3,0))</f>
        <v/>
      </c>
      <c r="L1021" s="1" t="str">
        <f>IF(Tabla6[[#This Row],[Clave]]="","",VLOOKUP(Tabla6[[#This Row],[Clave]],Tabla1[[clave]:[id_bitacora]],4,0))</f>
        <v/>
      </c>
      <c r="N1021" s="1" t="str">
        <f>IF(Tabla6[[#This Row],[proceso]]="","",VLOOKUP(Tabla6[[#This Row],[proceso]],Tabla5[],2,0))</f>
        <v/>
      </c>
      <c r="O1021" s="1" t="str">
        <f t="shared" si="15"/>
        <v/>
      </c>
      <c r="P1021" s="5" t="str">
        <f>IF(Tabla6[[#This Row],[Clave]]="","",VLOOKUP(Tabla6[[#This Row],[Clave]],Tabla1[[clave]:[id2]],7,0))</f>
        <v/>
      </c>
      <c r="Q1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2" spans="11:17" x14ac:dyDescent="0.2">
      <c r="K1022" s="1" t="str">
        <f>IF(Tabla6[[#This Row],[Clave]]="","",VLOOKUP(Tabla6[[#This Row],[Clave]],Tabla1[[clave]:[id_bitacora]],3,0))</f>
        <v/>
      </c>
      <c r="L1022" s="1" t="str">
        <f>IF(Tabla6[[#This Row],[Clave]]="","",VLOOKUP(Tabla6[[#This Row],[Clave]],Tabla1[[clave]:[id_bitacora]],4,0))</f>
        <v/>
      </c>
      <c r="N1022" s="1" t="str">
        <f>IF(Tabla6[[#This Row],[proceso]]="","",VLOOKUP(Tabla6[[#This Row],[proceso]],Tabla5[],2,0))</f>
        <v/>
      </c>
      <c r="O1022" s="1" t="str">
        <f t="shared" si="15"/>
        <v/>
      </c>
      <c r="P1022" s="5" t="str">
        <f>IF(Tabla6[[#This Row],[Clave]]="","",VLOOKUP(Tabla6[[#This Row],[Clave]],Tabla1[[clave]:[id2]],7,0))</f>
        <v/>
      </c>
      <c r="Q1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3" spans="11:17" x14ac:dyDescent="0.2">
      <c r="K1023" s="1" t="str">
        <f>IF(Tabla6[[#This Row],[Clave]]="","",VLOOKUP(Tabla6[[#This Row],[Clave]],Tabla1[[clave]:[id_bitacora]],3,0))</f>
        <v/>
      </c>
      <c r="L1023" s="1" t="str">
        <f>IF(Tabla6[[#This Row],[Clave]]="","",VLOOKUP(Tabla6[[#This Row],[Clave]],Tabla1[[clave]:[id_bitacora]],4,0))</f>
        <v/>
      </c>
      <c r="N1023" s="1" t="str">
        <f>IF(Tabla6[[#This Row],[proceso]]="","",VLOOKUP(Tabla6[[#This Row],[proceso]],Tabla5[],2,0))</f>
        <v/>
      </c>
      <c r="O1023" s="1" t="str">
        <f t="shared" si="15"/>
        <v/>
      </c>
      <c r="P1023" s="5" t="str">
        <f>IF(Tabla6[[#This Row],[Clave]]="","",VLOOKUP(Tabla6[[#This Row],[Clave]],Tabla1[[clave]:[id2]],7,0))</f>
        <v/>
      </c>
      <c r="Q1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4" spans="11:17" x14ac:dyDescent="0.2">
      <c r="K1024" s="1" t="str">
        <f>IF(Tabla6[[#This Row],[Clave]]="","",VLOOKUP(Tabla6[[#This Row],[Clave]],Tabla1[[clave]:[id_bitacora]],3,0))</f>
        <v/>
      </c>
      <c r="L1024" s="1" t="str">
        <f>IF(Tabla6[[#This Row],[Clave]]="","",VLOOKUP(Tabla6[[#This Row],[Clave]],Tabla1[[clave]:[id_bitacora]],4,0))</f>
        <v/>
      </c>
      <c r="N1024" s="1" t="str">
        <f>IF(Tabla6[[#This Row],[proceso]]="","",VLOOKUP(Tabla6[[#This Row],[proceso]],Tabla5[],2,0))</f>
        <v/>
      </c>
      <c r="O1024" s="1" t="str">
        <f t="shared" si="15"/>
        <v/>
      </c>
      <c r="P1024" s="5" t="str">
        <f>IF(Tabla6[[#This Row],[Clave]]="","",VLOOKUP(Tabla6[[#This Row],[Clave]],Tabla1[[clave]:[id2]],7,0))</f>
        <v/>
      </c>
      <c r="Q1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5" spans="11:17" x14ac:dyDescent="0.2">
      <c r="K1025" s="1" t="str">
        <f>IF(Tabla6[[#This Row],[Clave]]="","",VLOOKUP(Tabla6[[#This Row],[Clave]],Tabla1[[clave]:[id_bitacora]],3,0))</f>
        <v/>
      </c>
      <c r="L1025" s="1" t="str">
        <f>IF(Tabla6[[#This Row],[Clave]]="","",VLOOKUP(Tabla6[[#This Row],[Clave]],Tabla1[[clave]:[id_bitacora]],4,0))</f>
        <v/>
      </c>
      <c r="N1025" s="1" t="str">
        <f>IF(Tabla6[[#This Row],[proceso]]="","",VLOOKUP(Tabla6[[#This Row],[proceso]],Tabla5[],2,0))</f>
        <v/>
      </c>
      <c r="O1025" s="1" t="str">
        <f t="shared" si="15"/>
        <v/>
      </c>
      <c r="P1025" s="5" t="str">
        <f>IF(Tabla6[[#This Row],[Clave]]="","",VLOOKUP(Tabla6[[#This Row],[Clave]],Tabla1[[clave]:[id2]],7,0))</f>
        <v/>
      </c>
      <c r="Q1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6" spans="11:17" x14ac:dyDescent="0.2">
      <c r="K1026" s="1" t="str">
        <f>IF(Tabla6[[#This Row],[Clave]]="","",VLOOKUP(Tabla6[[#This Row],[Clave]],Tabla1[[clave]:[id_bitacora]],3,0))</f>
        <v/>
      </c>
      <c r="L1026" s="1" t="str">
        <f>IF(Tabla6[[#This Row],[Clave]]="","",VLOOKUP(Tabla6[[#This Row],[Clave]],Tabla1[[clave]:[id_bitacora]],4,0))</f>
        <v/>
      </c>
      <c r="N1026" s="1" t="str">
        <f>IF(Tabla6[[#This Row],[proceso]]="","",VLOOKUP(Tabla6[[#This Row],[proceso]],Tabla5[],2,0))</f>
        <v/>
      </c>
      <c r="O1026" s="1" t="str">
        <f t="shared" si="15"/>
        <v/>
      </c>
      <c r="P1026" s="5" t="str">
        <f>IF(Tabla6[[#This Row],[Clave]]="","",VLOOKUP(Tabla6[[#This Row],[Clave]],Tabla1[[clave]:[id2]],7,0))</f>
        <v/>
      </c>
      <c r="Q1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7" spans="11:17" x14ac:dyDescent="0.2">
      <c r="K1027" s="1" t="str">
        <f>IF(Tabla6[[#This Row],[Clave]]="","",VLOOKUP(Tabla6[[#This Row],[Clave]],Tabla1[[clave]:[id_bitacora]],3,0))</f>
        <v/>
      </c>
      <c r="L1027" s="1" t="str">
        <f>IF(Tabla6[[#This Row],[Clave]]="","",VLOOKUP(Tabla6[[#This Row],[Clave]],Tabla1[[clave]:[id_bitacora]],4,0))</f>
        <v/>
      </c>
      <c r="N1027" s="1" t="str">
        <f>IF(Tabla6[[#This Row],[proceso]]="","",VLOOKUP(Tabla6[[#This Row],[proceso]],Tabla5[],2,0))</f>
        <v/>
      </c>
      <c r="O1027" s="1" t="str">
        <f t="shared" si="15"/>
        <v/>
      </c>
      <c r="P1027" s="5" t="str">
        <f>IF(Tabla6[[#This Row],[Clave]]="","",VLOOKUP(Tabla6[[#This Row],[Clave]],Tabla1[[clave]:[id2]],7,0))</f>
        <v/>
      </c>
      <c r="Q1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8" spans="11:17" x14ac:dyDescent="0.2">
      <c r="K1028" s="1" t="str">
        <f>IF(Tabla6[[#This Row],[Clave]]="","",VLOOKUP(Tabla6[[#This Row],[Clave]],Tabla1[[clave]:[id_bitacora]],3,0))</f>
        <v/>
      </c>
      <c r="L1028" s="1" t="str">
        <f>IF(Tabla6[[#This Row],[Clave]]="","",VLOOKUP(Tabla6[[#This Row],[Clave]],Tabla1[[clave]:[id_bitacora]],4,0))</f>
        <v/>
      </c>
      <c r="N1028" s="1" t="str">
        <f>IF(Tabla6[[#This Row],[proceso]]="","",VLOOKUP(Tabla6[[#This Row],[proceso]],Tabla5[],2,0))</f>
        <v/>
      </c>
      <c r="O1028" s="1" t="str">
        <f t="shared" ref="O1028:O1091" si="16">IF(J1028="","",IF(J1028=J1027,O1027+1,1))</f>
        <v/>
      </c>
      <c r="P1028" s="5" t="str">
        <f>IF(Tabla6[[#This Row],[Clave]]="","",VLOOKUP(Tabla6[[#This Row],[Clave]],Tabla1[[clave]:[id2]],7,0))</f>
        <v/>
      </c>
      <c r="Q1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29" spans="11:17" x14ac:dyDescent="0.2">
      <c r="K1029" s="1" t="str">
        <f>IF(Tabla6[[#This Row],[Clave]]="","",VLOOKUP(Tabla6[[#This Row],[Clave]],Tabla1[[clave]:[id_bitacora]],3,0))</f>
        <v/>
      </c>
      <c r="L1029" s="1" t="str">
        <f>IF(Tabla6[[#This Row],[Clave]]="","",VLOOKUP(Tabla6[[#This Row],[Clave]],Tabla1[[clave]:[id_bitacora]],4,0))</f>
        <v/>
      </c>
      <c r="N1029" s="1" t="str">
        <f>IF(Tabla6[[#This Row],[proceso]]="","",VLOOKUP(Tabla6[[#This Row],[proceso]],Tabla5[],2,0))</f>
        <v/>
      </c>
      <c r="O1029" s="1" t="str">
        <f t="shared" si="16"/>
        <v/>
      </c>
      <c r="P1029" s="5" t="str">
        <f>IF(Tabla6[[#This Row],[Clave]]="","",VLOOKUP(Tabla6[[#This Row],[Clave]],Tabla1[[clave]:[id2]],7,0))</f>
        <v/>
      </c>
      <c r="Q1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0" spans="11:17" x14ac:dyDescent="0.2">
      <c r="K1030" s="1" t="str">
        <f>IF(Tabla6[[#This Row],[Clave]]="","",VLOOKUP(Tabla6[[#This Row],[Clave]],Tabla1[[clave]:[id_bitacora]],3,0))</f>
        <v/>
      </c>
      <c r="L1030" s="1" t="str">
        <f>IF(Tabla6[[#This Row],[Clave]]="","",VLOOKUP(Tabla6[[#This Row],[Clave]],Tabla1[[clave]:[id_bitacora]],4,0))</f>
        <v/>
      </c>
      <c r="N1030" s="1" t="str">
        <f>IF(Tabla6[[#This Row],[proceso]]="","",VLOOKUP(Tabla6[[#This Row],[proceso]],Tabla5[],2,0))</f>
        <v/>
      </c>
      <c r="O1030" s="1" t="str">
        <f t="shared" si="16"/>
        <v/>
      </c>
      <c r="P1030" s="5" t="str">
        <f>IF(Tabla6[[#This Row],[Clave]]="","",VLOOKUP(Tabla6[[#This Row],[Clave]],Tabla1[[clave]:[id2]],7,0))</f>
        <v/>
      </c>
      <c r="Q1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1" spans="11:17" x14ac:dyDescent="0.2">
      <c r="K1031" s="1" t="str">
        <f>IF(Tabla6[[#This Row],[Clave]]="","",VLOOKUP(Tabla6[[#This Row],[Clave]],Tabla1[[clave]:[id_bitacora]],3,0))</f>
        <v/>
      </c>
      <c r="L1031" s="1" t="str">
        <f>IF(Tabla6[[#This Row],[Clave]]="","",VLOOKUP(Tabla6[[#This Row],[Clave]],Tabla1[[clave]:[id_bitacora]],4,0))</f>
        <v/>
      </c>
      <c r="N1031" s="1" t="str">
        <f>IF(Tabla6[[#This Row],[proceso]]="","",VLOOKUP(Tabla6[[#This Row],[proceso]],Tabla5[],2,0))</f>
        <v/>
      </c>
      <c r="O1031" s="1" t="str">
        <f t="shared" si="16"/>
        <v/>
      </c>
      <c r="P1031" s="5" t="str">
        <f>IF(Tabla6[[#This Row],[Clave]]="","",VLOOKUP(Tabla6[[#This Row],[Clave]],Tabla1[[clave]:[id2]],7,0))</f>
        <v/>
      </c>
      <c r="Q1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2" spans="11:17" x14ac:dyDescent="0.2">
      <c r="K1032" s="1" t="str">
        <f>IF(Tabla6[[#This Row],[Clave]]="","",VLOOKUP(Tabla6[[#This Row],[Clave]],Tabla1[[clave]:[id_bitacora]],3,0))</f>
        <v/>
      </c>
      <c r="L1032" s="1" t="str">
        <f>IF(Tabla6[[#This Row],[Clave]]="","",VLOOKUP(Tabla6[[#This Row],[Clave]],Tabla1[[clave]:[id_bitacora]],4,0))</f>
        <v/>
      </c>
      <c r="N1032" s="1" t="str">
        <f>IF(Tabla6[[#This Row],[proceso]]="","",VLOOKUP(Tabla6[[#This Row],[proceso]],Tabla5[],2,0))</f>
        <v/>
      </c>
      <c r="O1032" s="1" t="str">
        <f t="shared" si="16"/>
        <v/>
      </c>
      <c r="P1032" s="5" t="str">
        <f>IF(Tabla6[[#This Row],[Clave]]="","",VLOOKUP(Tabla6[[#This Row],[Clave]],Tabla1[[clave]:[id2]],7,0))</f>
        <v/>
      </c>
      <c r="Q1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3" spans="11:17" x14ac:dyDescent="0.2">
      <c r="K1033" s="1" t="str">
        <f>IF(Tabla6[[#This Row],[Clave]]="","",VLOOKUP(Tabla6[[#This Row],[Clave]],Tabla1[[clave]:[id_bitacora]],3,0))</f>
        <v/>
      </c>
      <c r="L1033" s="1" t="str">
        <f>IF(Tabla6[[#This Row],[Clave]]="","",VLOOKUP(Tabla6[[#This Row],[Clave]],Tabla1[[clave]:[id_bitacora]],4,0))</f>
        <v/>
      </c>
      <c r="N1033" s="1" t="str">
        <f>IF(Tabla6[[#This Row],[proceso]]="","",VLOOKUP(Tabla6[[#This Row],[proceso]],Tabla5[],2,0))</f>
        <v/>
      </c>
      <c r="O1033" s="1" t="str">
        <f t="shared" si="16"/>
        <v/>
      </c>
      <c r="P1033" s="5" t="str">
        <f>IF(Tabla6[[#This Row],[Clave]]="","",VLOOKUP(Tabla6[[#This Row],[Clave]],Tabla1[[clave]:[id2]],7,0))</f>
        <v/>
      </c>
      <c r="Q1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4" spans="11:17" x14ac:dyDescent="0.2">
      <c r="K1034" s="1" t="str">
        <f>IF(Tabla6[[#This Row],[Clave]]="","",VLOOKUP(Tabla6[[#This Row],[Clave]],Tabla1[[clave]:[id_bitacora]],3,0))</f>
        <v/>
      </c>
      <c r="L1034" s="1" t="str">
        <f>IF(Tabla6[[#This Row],[Clave]]="","",VLOOKUP(Tabla6[[#This Row],[Clave]],Tabla1[[clave]:[id_bitacora]],4,0))</f>
        <v/>
      </c>
      <c r="N1034" s="1" t="str">
        <f>IF(Tabla6[[#This Row],[proceso]]="","",VLOOKUP(Tabla6[[#This Row],[proceso]],Tabla5[],2,0))</f>
        <v/>
      </c>
      <c r="O1034" s="1" t="str">
        <f t="shared" si="16"/>
        <v/>
      </c>
      <c r="P1034" s="5" t="str">
        <f>IF(Tabla6[[#This Row],[Clave]]="","",VLOOKUP(Tabla6[[#This Row],[Clave]],Tabla1[[clave]:[id2]],7,0))</f>
        <v/>
      </c>
      <c r="Q1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5" spans="11:17" x14ac:dyDescent="0.2">
      <c r="K1035" s="1" t="str">
        <f>IF(Tabla6[[#This Row],[Clave]]="","",VLOOKUP(Tabla6[[#This Row],[Clave]],Tabla1[[clave]:[id_bitacora]],3,0))</f>
        <v/>
      </c>
      <c r="L1035" s="1" t="str">
        <f>IF(Tabla6[[#This Row],[Clave]]="","",VLOOKUP(Tabla6[[#This Row],[Clave]],Tabla1[[clave]:[id_bitacora]],4,0))</f>
        <v/>
      </c>
      <c r="N1035" s="1" t="str">
        <f>IF(Tabla6[[#This Row],[proceso]]="","",VLOOKUP(Tabla6[[#This Row],[proceso]],Tabla5[],2,0))</f>
        <v/>
      </c>
      <c r="O1035" s="1" t="str">
        <f t="shared" si="16"/>
        <v/>
      </c>
      <c r="P1035" s="5" t="str">
        <f>IF(Tabla6[[#This Row],[Clave]]="","",VLOOKUP(Tabla6[[#This Row],[Clave]],Tabla1[[clave]:[id2]],7,0))</f>
        <v/>
      </c>
      <c r="Q1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6" spans="11:17" x14ac:dyDescent="0.2">
      <c r="K1036" s="1" t="str">
        <f>IF(Tabla6[[#This Row],[Clave]]="","",VLOOKUP(Tabla6[[#This Row],[Clave]],Tabla1[[clave]:[id_bitacora]],3,0))</f>
        <v/>
      </c>
      <c r="L1036" s="1" t="str">
        <f>IF(Tabla6[[#This Row],[Clave]]="","",VLOOKUP(Tabla6[[#This Row],[Clave]],Tabla1[[clave]:[id_bitacora]],4,0))</f>
        <v/>
      </c>
      <c r="N1036" s="1" t="str">
        <f>IF(Tabla6[[#This Row],[proceso]]="","",VLOOKUP(Tabla6[[#This Row],[proceso]],Tabla5[],2,0))</f>
        <v/>
      </c>
      <c r="O1036" s="1" t="str">
        <f t="shared" si="16"/>
        <v/>
      </c>
      <c r="P1036" s="5" t="str">
        <f>IF(Tabla6[[#This Row],[Clave]]="","",VLOOKUP(Tabla6[[#This Row],[Clave]],Tabla1[[clave]:[id2]],7,0))</f>
        <v/>
      </c>
      <c r="Q1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7" spans="11:17" x14ac:dyDescent="0.2">
      <c r="K1037" s="1" t="str">
        <f>IF(Tabla6[[#This Row],[Clave]]="","",VLOOKUP(Tabla6[[#This Row],[Clave]],Tabla1[[clave]:[id_bitacora]],3,0))</f>
        <v/>
      </c>
      <c r="L1037" s="1" t="str">
        <f>IF(Tabla6[[#This Row],[Clave]]="","",VLOOKUP(Tabla6[[#This Row],[Clave]],Tabla1[[clave]:[id_bitacora]],4,0))</f>
        <v/>
      </c>
      <c r="N1037" s="1" t="str">
        <f>IF(Tabla6[[#This Row],[proceso]]="","",VLOOKUP(Tabla6[[#This Row],[proceso]],Tabla5[],2,0))</f>
        <v/>
      </c>
      <c r="O1037" s="1" t="str">
        <f t="shared" si="16"/>
        <v/>
      </c>
      <c r="P1037" s="5" t="str">
        <f>IF(Tabla6[[#This Row],[Clave]]="","",VLOOKUP(Tabla6[[#This Row],[Clave]],Tabla1[[clave]:[id2]],7,0))</f>
        <v/>
      </c>
      <c r="Q1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8" spans="11:17" x14ac:dyDescent="0.2">
      <c r="K1038" s="1" t="str">
        <f>IF(Tabla6[[#This Row],[Clave]]="","",VLOOKUP(Tabla6[[#This Row],[Clave]],Tabla1[[clave]:[id_bitacora]],3,0))</f>
        <v/>
      </c>
      <c r="L1038" s="1" t="str">
        <f>IF(Tabla6[[#This Row],[Clave]]="","",VLOOKUP(Tabla6[[#This Row],[Clave]],Tabla1[[clave]:[id_bitacora]],4,0))</f>
        <v/>
      </c>
      <c r="N1038" s="1" t="str">
        <f>IF(Tabla6[[#This Row],[proceso]]="","",VLOOKUP(Tabla6[[#This Row],[proceso]],Tabla5[],2,0))</f>
        <v/>
      </c>
      <c r="O1038" s="1" t="str">
        <f t="shared" si="16"/>
        <v/>
      </c>
      <c r="P1038" s="5" t="str">
        <f>IF(Tabla6[[#This Row],[Clave]]="","",VLOOKUP(Tabla6[[#This Row],[Clave]],Tabla1[[clave]:[id2]],7,0))</f>
        <v/>
      </c>
      <c r="Q1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39" spans="11:17" x14ac:dyDescent="0.2">
      <c r="K1039" s="1" t="str">
        <f>IF(Tabla6[[#This Row],[Clave]]="","",VLOOKUP(Tabla6[[#This Row],[Clave]],Tabla1[[clave]:[id_bitacora]],3,0))</f>
        <v/>
      </c>
      <c r="L1039" s="1" t="str">
        <f>IF(Tabla6[[#This Row],[Clave]]="","",VLOOKUP(Tabla6[[#This Row],[Clave]],Tabla1[[clave]:[id_bitacora]],4,0))</f>
        <v/>
      </c>
      <c r="N1039" s="1" t="str">
        <f>IF(Tabla6[[#This Row],[proceso]]="","",VLOOKUP(Tabla6[[#This Row],[proceso]],Tabla5[],2,0))</f>
        <v/>
      </c>
      <c r="O1039" s="1" t="str">
        <f t="shared" si="16"/>
        <v/>
      </c>
      <c r="P1039" s="5" t="str">
        <f>IF(Tabla6[[#This Row],[Clave]]="","",VLOOKUP(Tabla6[[#This Row],[Clave]],Tabla1[[clave]:[id2]],7,0))</f>
        <v/>
      </c>
      <c r="Q1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0" spans="11:17" x14ac:dyDescent="0.2">
      <c r="K1040" s="1" t="str">
        <f>IF(Tabla6[[#This Row],[Clave]]="","",VLOOKUP(Tabla6[[#This Row],[Clave]],Tabla1[[clave]:[id_bitacora]],3,0))</f>
        <v/>
      </c>
      <c r="L1040" s="1" t="str">
        <f>IF(Tabla6[[#This Row],[Clave]]="","",VLOOKUP(Tabla6[[#This Row],[Clave]],Tabla1[[clave]:[id_bitacora]],4,0))</f>
        <v/>
      </c>
      <c r="N1040" s="1" t="str">
        <f>IF(Tabla6[[#This Row],[proceso]]="","",VLOOKUP(Tabla6[[#This Row],[proceso]],Tabla5[],2,0))</f>
        <v/>
      </c>
      <c r="O1040" s="1" t="str">
        <f t="shared" si="16"/>
        <v/>
      </c>
      <c r="P1040" s="5" t="str">
        <f>IF(Tabla6[[#This Row],[Clave]]="","",VLOOKUP(Tabla6[[#This Row],[Clave]],Tabla1[[clave]:[id2]],7,0))</f>
        <v/>
      </c>
      <c r="Q1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1" spans="11:17" x14ac:dyDescent="0.2">
      <c r="K1041" s="1" t="str">
        <f>IF(Tabla6[[#This Row],[Clave]]="","",VLOOKUP(Tabla6[[#This Row],[Clave]],Tabla1[[clave]:[id_bitacora]],3,0))</f>
        <v/>
      </c>
      <c r="L1041" s="1" t="str">
        <f>IF(Tabla6[[#This Row],[Clave]]="","",VLOOKUP(Tabla6[[#This Row],[Clave]],Tabla1[[clave]:[id_bitacora]],4,0))</f>
        <v/>
      </c>
      <c r="N1041" s="1" t="str">
        <f>IF(Tabla6[[#This Row],[proceso]]="","",VLOOKUP(Tabla6[[#This Row],[proceso]],Tabla5[],2,0))</f>
        <v/>
      </c>
      <c r="O1041" s="1" t="str">
        <f t="shared" si="16"/>
        <v/>
      </c>
      <c r="P1041" s="5" t="str">
        <f>IF(Tabla6[[#This Row],[Clave]]="","",VLOOKUP(Tabla6[[#This Row],[Clave]],Tabla1[[clave]:[id2]],7,0))</f>
        <v/>
      </c>
      <c r="Q1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2" spans="11:17" x14ac:dyDescent="0.2">
      <c r="K1042" s="1" t="str">
        <f>IF(Tabla6[[#This Row],[Clave]]="","",VLOOKUP(Tabla6[[#This Row],[Clave]],Tabla1[[clave]:[id_bitacora]],3,0))</f>
        <v/>
      </c>
      <c r="L1042" s="1" t="str">
        <f>IF(Tabla6[[#This Row],[Clave]]="","",VLOOKUP(Tabla6[[#This Row],[Clave]],Tabla1[[clave]:[id_bitacora]],4,0))</f>
        <v/>
      </c>
      <c r="N1042" s="1" t="str">
        <f>IF(Tabla6[[#This Row],[proceso]]="","",VLOOKUP(Tabla6[[#This Row],[proceso]],Tabla5[],2,0))</f>
        <v/>
      </c>
      <c r="O1042" s="1" t="str">
        <f t="shared" si="16"/>
        <v/>
      </c>
      <c r="P1042" s="5" t="str">
        <f>IF(Tabla6[[#This Row],[Clave]]="","",VLOOKUP(Tabla6[[#This Row],[Clave]],Tabla1[[clave]:[id2]],7,0))</f>
        <v/>
      </c>
      <c r="Q1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3" spans="11:17" x14ac:dyDescent="0.2">
      <c r="K1043" s="1" t="str">
        <f>IF(Tabla6[[#This Row],[Clave]]="","",VLOOKUP(Tabla6[[#This Row],[Clave]],Tabla1[[clave]:[id_bitacora]],3,0))</f>
        <v/>
      </c>
      <c r="L1043" s="1" t="str">
        <f>IF(Tabla6[[#This Row],[Clave]]="","",VLOOKUP(Tabla6[[#This Row],[Clave]],Tabla1[[clave]:[id_bitacora]],4,0))</f>
        <v/>
      </c>
      <c r="N1043" s="1" t="str">
        <f>IF(Tabla6[[#This Row],[proceso]]="","",VLOOKUP(Tabla6[[#This Row],[proceso]],Tabla5[],2,0))</f>
        <v/>
      </c>
      <c r="O1043" s="1" t="str">
        <f t="shared" si="16"/>
        <v/>
      </c>
      <c r="P1043" s="5" t="str">
        <f>IF(Tabla6[[#This Row],[Clave]]="","",VLOOKUP(Tabla6[[#This Row],[Clave]],Tabla1[[clave]:[id2]],7,0))</f>
        <v/>
      </c>
      <c r="Q1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4" spans="11:17" x14ac:dyDescent="0.2">
      <c r="K1044" s="1" t="str">
        <f>IF(Tabla6[[#This Row],[Clave]]="","",VLOOKUP(Tabla6[[#This Row],[Clave]],Tabla1[[clave]:[id_bitacora]],3,0))</f>
        <v/>
      </c>
      <c r="L1044" s="1" t="str">
        <f>IF(Tabla6[[#This Row],[Clave]]="","",VLOOKUP(Tabla6[[#This Row],[Clave]],Tabla1[[clave]:[id_bitacora]],4,0))</f>
        <v/>
      </c>
      <c r="N1044" s="1" t="str">
        <f>IF(Tabla6[[#This Row],[proceso]]="","",VLOOKUP(Tabla6[[#This Row],[proceso]],Tabla5[],2,0))</f>
        <v/>
      </c>
      <c r="O1044" s="1" t="str">
        <f t="shared" si="16"/>
        <v/>
      </c>
      <c r="P1044" s="5" t="str">
        <f>IF(Tabla6[[#This Row],[Clave]]="","",VLOOKUP(Tabla6[[#This Row],[Clave]],Tabla1[[clave]:[id2]],7,0))</f>
        <v/>
      </c>
      <c r="Q1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5" spans="11:17" x14ac:dyDescent="0.2">
      <c r="K1045" s="1" t="str">
        <f>IF(Tabla6[[#This Row],[Clave]]="","",VLOOKUP(Tabla6[[#This Row],[Clave]],Tabla1[[clave]:[id_bitacora]],3,0))</f>
        <v/>
      </c>
      <c r="L1045" s="1" t="str">
        <f>IF(Tabla6[[#This Row],[Clave]]="","",VLOOKUP(Tabla6[[#This Row],[Clave]],Tabla1[[clave]:[id_bitacora]],4,0))</f>
        <v/>
      </c>
      <c r="N1045" s="1" t="str">
        <f>IF(Tabla6[[#This Row],[proceso]]="","",VLOOKUP(Tabla6[[#This Row],[proceso]],Tabla5[],2,0))</f>
        <v/>
      </c>
      <c r="O1045" s="1" t="str">
        <f t="shared" si="16"/>
        <v/>
      </c>
      <c r="P1045" s="5" t="str">
        <f>IF(Tabla6[[#This Row],[Clave]]="","",VLOOKUP(Tabla6[[#This Row],[Clave]],Tabla1[[clave]:[id2]],7,0))</f>
        <v/>
      </c>
      <c r="Q1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6" spans="11:17" x14ac:dyDescent="0.2">
      <c r="K1046" s="1" t="str">
        <f>IF(Tabla6[[#This Row],[Clave]]="","",VLOOKUP(Tabla6[[#This Row],[Clave]],Tabla1[[clave]:[id_bitacora]],3,0))</f>
        <v/>
      </c>
      <c r="L1046" s="1" t="str">
        <f>IF(Tabla6[[#This Row],[Clave]]="","",VLOOKUP(Tabla6[[#This Row],[Clave]],Tabla1[[clave]:[id_bitacora]],4,0))</f>
        <v/>
      </c>
      <c r="N1046" s="1" t="str">
        <f>IF(Tabla6[[#This Row],[proceso]]="","",VLOOKUP(Tabla6[[#This Row],[proceso]],Tabla5[],2,0))</f>
        <v/>
      </c>
      <c r="O1046" s="1" t="str">
        <f t="shared" si="16"/>
        <v/>
      </c>
      <c r="P1046" s="5" t="str">
        <f>IF(Tabla6[[#This Row],[Clave]]="","",VLOOKUP(Tabla6[[#This Row],[Clave]],Tabla1[[clave]:[id2]],7,0))</f>
        <v/>
      </c>
      <c r="Q1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7" spans="11:17" x14ac:dyDescent="0.2">
      <c r="K1047" s="1" t="str">
        <f>IF(Tabla6[[#This Row],[Clave]]="","",VLOOKUP(Tabla6[[#This Row],[Clave]],Tabla1[[clave]:[id_bitacora]],3,0))</f>
        <v/>
      </c>
      <c r="L1047" s="1" t="str">
        <f>IF(Tabla6[[#This Row],[Clave]]="","",VLOOKUP(Tabla6[[#This Row],[Clave]],Tabla1[[clave]:[id_bitacora]],4,0))</f>
        <v/>
      </c>
      <c r="N1047" s="1" t="str">
        <f>IF(Tabla6[[#This Row],[proceso]]="","",VLOOKUP(Tabla6[[#This Row],[proceso]],Tabla5[],2,0))</f>
        <v/>
      </c>
      <c r="O1047" s="1" t="str">
        <f t="shared" si="16"/>
        <v/>
      </c>
      <c r="P1047" s="5" t="str">
        <f>IF(Tabla6[[#This Row],[Clave]]="","",VLOOKUP(Tabla6[[#This Row],[Clave]],Tabla1[[clave]:[id2]],7,0))</f>
        <v/>
      </c>
      <c r="Q1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8" spans="11:17" x14ac:dyDescent="0.2">
      <c r="K1048" s="1" t="str">
        <f>IF(Tabla6[[#This Row],[Clave]]="","",VLOOKUP(Tabla6[[#This Row],[Clave]],Tabla1[[clave]:[id_bitacora]],3,0))</f>
        <v/>
      </c>
      <c r="L1048" s="1" t="str">
        <f>IF(Tabla6[[#This Row],[Clave]]="","",VLOOKUP(Tabla6[[#This Row],[Clave]],Tabla1[[clave]:[id_bitacora]],4,0))</f>
        <v/>
      </c>
      <c r="N1048" s="1" t="str">
        <f>IF(Tabla6[[#This Row],[proceso]]="","",VLOOKUP(Tabla6[[#This Row],[proceso]],Tabla5[],2,0))</f>
        <v/>
      </c>
      <c r="O1048" s="1" t="str">
        <f t="shared" si="16"/>
        <v/>
      </c>
      <c r="P1048" s="5" t="str">
        <f>IF(Tabla6[[#This Row],[Clave]]="","",VLOOKUP(Tabla6[[#This Row],[Clave]],Tabla1[[clave]:[id2]],7,0))</f>
        <v/>
      </c>
      <c r="Q1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49" spans="11:17" x14ac:dyDescent="0.2">
      <c r="K1049" s="1" t="str">
        <f>IF(Tabla6[[#This Row],[Clave]]="","",VLOOKUP(Tabla6[[#This Row],[Clave]],Tabla1[[clave]:[id_bitacora]],3,0))</f>
        <v/>
      </c>
      <c r="L1049" s="1" t="str">
        <f>IF(Tabla6[[#This Row],[Clave]]="","",VLOOKUP(Tabla6[[#This Row],[Clave]],Tabla1[[clave]:[id_bitacora]],4,0))</f>
        <v/>
      </c>
      <c r="N1049" s="1" t="str">
        <f>IF(Tabla6[[#This Row],[proceso]]="","",VLOOKUP(Tabla6[[#This Row],[proceso]],Tabla5[],2,0))</f>
        <v/>
      </c>
      <c r="O1049" s="1" t="str">
        <f t="shared" si="16"/>
        <v/>
      </c>
      <c r="P1049" s="5" t="str">
        <f>IF(Tabla6[[#This Row],[Clave]]="","",VLOOKUP(Tabla6[[#This Row],[Clave]],Tabla1[[clave]:[id2]],7,0))</f>
        <v/>
      </c>
      <c r="Q1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0" spans="11:17" x14ac:dyDescent="0.2">
      <c r="K1050" s="1" t="str">
        <f>IF(Tabla6[[#This Row],[Clave]]="","",VLOOKUP(Tabla6[[#This Row],[Clave]],Tabla1[[clave]:[id_bitacora]],3,0))</f>
        <v/>
      </c>
      <c r="L1050" s="1" t="str">
        <f>IF(Tabla6[[#This Row],[Clave]]="","",VLOOKUP(Tabla6[[#This Row],[Clave]],Tabla1[[clave]:[id_bitacora]],4,0))</f>
        <v/>
      </c>
      <c r="N1050" s="1" t="str">
        <f>IF(Tabla6[[#This Row],[proceso]]="","",VLOOKUP(Tabla6[[#This Row],[proceso]],Tabla5[],2,0))</f>
        <v/>
      </c>
      <c r="O1050" s="1" t="str">
        <f t="shared" si="16"/>
        <v/>
      </c>
      <c r="P1050" s="5" t="str">
        <f>IF(Tabla6[[#This Row],[Clave]]="","",VLOOKUP(Tabla6[[#This Row],[Clave]],Tabla1[[clave]:[id2]],7,0))</f>
        <v/>
      </c>
      <c r="Q1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1" spans="11:17" x14ac:dyDescent="0.2">
      <c r="K1051" s="1" t="str">
        <f>IF(Tabla6[[#This Row],[Clave]]="","",VLOOKUP(Tabla6[[#This Row],[Clave]],Tabla1[[clave]:[id_bitacora]],3,0))</f>
        <v/>
      </c>
      <c r="L1051" s="1" t="str">
        <f>IF(Tabla6[[#This Row],[Clave]]="","",VLOOKUP(Tabla6[[#This Row],[Clave]],Tabla1[[clave]:[id_bitacora]],4,0))</f>
        <v/>
      </c>
      <c r="N1051" s="1" t="str">
        <f>IF(Tabla6[[#This Row],[proceso]]="","",VLOOKUP(Tabla6[[#This Row],[proceso]],Tabla5[],2,0))</f>
        <v/>
      </c>
      <c r="O1051" s="1" t="str">
        <f t="shared" si="16"/>
        <v/>
      </c>
      <c r="P1051" s="5" t="str">
        <f>IF(Tabla6[[#This Row],[Clave]]="","",VLOOKUP(Tabla6[[#This Row],[Clave]],Tabla1[[clave]:[id2]],7,0))</f>
        <v/>
      </c>
      <c r="Q1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2" spans="11:17" x14ac:dyDescent="0.2">
      <c r="K1052" s="1" t="str">
        <f>IF(Tabla6[[#This Row],[Clave]]="","",VLOOKUP(Tabla6[[#This Row],[Clave]],Tabla1[[clave]:[id_bitacora]],3,0))</f>
        <v/>
      </c>
      <c r="L1052" s="1" t="str">
        <f>IF(Tabla6[[#This Row],[Clave]]="","",VLOOKUP(Tabla6[[#This Row],[Clave]],Tabla1[[clave]:[id_bitacora]],4,0))</f>
        <v/>
      </c>
      <c r="N1052" s="1" t="str">
        <f>IF(Tabla6[[#This Row],[proceso]]="","",VLOOKUP(Tabla6[[#This Row],[proceso]],Tabla5[],2,0))</f>
        <v/>
      </c>
      <c r="O1052" s="1" t="str">
        <f t="shared" si="16"/>
        <v/>
      </c>
      <c r="P1052" s="5" t="str">
        <f>IF(Tabla6[[#This Row],[Clave]]="","",VLOOKUP(Tabla6[[#This Row],[Clave]],Tabla1[[clave]:[id2]],7,0))</f>
        <v/>
      </c>
      <c r="Q1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3" spans="11:17" x14ac:dyDescent="0.2">
      <c r="K1053" s="1" t="str">
        <f>IF(Tabla6[[#This Row],[Clave]]="","",VLOOKUP(Tabla6[[#This Row],[Clave]],Tabla1[[clave]:[id_bitacora]],3,0))</f>
        <v/>
      </c>
      <c r="L1053" s="1" t="str">
        <f>IF(Tabla6[[#This Row],[Clave]]="","",VLOOKUP(Tabla6[[#This Row],[Clave]],Tabla1[[clave]:[id_bitacora]],4,0))</f>
        <v/>
      </c>
      <c r="N1053" s="1" t="str">
        <f>IF(Tabla6[[#This Row],[proceso]]="","",VLOOKUP(Tabla6[[#This Row],[proceso]],Tabla5[],2,0))</f>
        <v/>
      </c>
      <c r="O1053" s="1" t="str">
        <f t="shared" si="16"/>
        <v/>
      </c>
      <c r="P1053" s="5" t="str">
        <f>IF(Tabla6[[#This Row],[Clave]]="","",VLOOKUP(Tabla6[[#This Row],[Clave]],Tabla1[[clave]:[id2]],7,0))</f>
        <v/>
      </c>
      <c r="Q1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4" spans="11:17" x14ac:dyDescent="0.2">
      <c r="K1054" s="1" t="str">
        <f>IF(Tabla6[[#This Row],[Clave]]="","",VLOOKUP(Tabla6[[#This Row],[Clave]],Tabla1[[clave]:[id_bitacora]],3,0))</f>
        <v/>
      </c>
      <c r="L1054" s="1" t="str">
        <f>IF(Tabla6[[#This Row],[Clave]]="","",VLOOKUP(Tabla6[[#This Row],[Clave]],Tabla1[[clave]:[id_bitacora]],4,0))</f>
        <v/>
      </c>
      <c r="N1054" s="1" t="str">
        <f>IF(Tabla6[[#This Row],[proceso]]="","",VLOOKUP(Tabla6[[#This Row],[proceso]],Tabla5[],2,0))</f>
        <v/>
      </c>
      <c r="O1054" s="1" t="str">
        <f t="shared" si="16"/>
        <v/>
      </c>
      <c r="P1054" s="5" t="str">
        <f>IF(Tabla6[[#This Row],[Clave]]="","",VLOOKUP(Tabla6[[#This Row],[Clave]],Tabla1[[clave]:[id2]],7,0))</f>
        <v/>
      </c>
      <c r="Q1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5" spans="11:17" x14ac:dyDescent="0.2">
      <c r="K1055" s="1" t="str">
        <f>IF(Tabla6[[#This Row],[Clave]]="","",VLOOKUP(Tabla6[[#This Row],[Clave]],Tabla1[[clave]:[id_bitacora]],3,0))</f>
        <v/>
      </c>
      <c r="L1055" s="1" t="str">
        <f>IF(Tabla6[[#This Row],[Clave]]="","",VLOOKUP(Tabla6[[#This Row],[Clave]],Tabla1[[clave]:[id_bitacora]],4,0))</f>
        <v/>
      </c>
      <c r="N1055" s="1" t="str">
        <f>IF(Tabla6[[#This Row],[proceso]]="","",VLOOKUP(Tabla6[[#This Row],[proceso]],Tabla5[],2,0))</f>
        <v/>
      </c>
      <c r="O1055" s="1" t="str">
        <f t="shared" si="16"/>
        <v/>
      </c>
      <c r="P1055" s="5" t="str">
        <f>IF(Tabla6[[#This Row],[Clave]]="","",VLOOKUP(Tabla6[[#This Row],[Clave]],Tabla1[[clave]:[id2]],7,0))</f>
        <v/>
      </c>
      <c r="Q1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6" spans="11:17" x14ac:dyDescent="0.2">
      <c r="K1056" s="1" t="str">
        <f>IF(Tabla6[[#This Row],[Clave]]="","",VLOOKUP(Tabla6[[#This Row],[Clave]],Tabla1[[clave]:[id_bitacora]],3,0))</f>
        <v/>
      </c>
      <c r="L1056" s="1" t="str">
        <f>IF(Tabla6[[#This Row],[Clave]]="","",VLOOKUP(Tabla6[[#This Row],[Clave]],Tabla1[[clave]:[id_bitacora]],4,0))</f>
        <v/>
      </c>
      <c r="N1056" s="1" t="str">
        <f>IF(Tabla6[[#This Row],[proceso]]="","",VLOOKUP(Tabla6[[#This Row],[proceso]],Tabla5[],2,0))</f>
        <v/>
      </c>
      <c r="O1056" s="1" t="str">
        <f t="shared" si="16"/>
        <v/>
      </c>
      <c r="P1056" s="5" t="str">
        <f>IF(Tabla6[[#This Row],[Clave]]="","",VLOOKUP(Tabla6[[#This Row],[Clave]],Tabla1[[clave]:[id2]],7,0))</f>
        <v/>
      </c>
      <c r="Q1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7" spans="11:17" x14ac:dyDescent="0.2">
      <c r="K1057" s="1" t="str">
        <f>IF(Tabla6[[#This Row],[Clave]]="","",VLOOKUP(Tabla6[[#This Row],[Clave]],Tabla1[[clave]:[id_bitacora]],3,0))</f>
        <v/>
      </c>
      <c r="L1057" s="1" t="str">
        <f>IF(Tabla6[[#This Row],[Clave]]="","",VLOOKUP(Tabla6[[#This Row],[Clave]],Tabla1[[clave]:[id_bitacora]],4,0))</f>
        <v/>
      </c>
      <c r="N1057" s="1" t="str">
        <f>IF(Tabla6[[#This Row],[proceso]]="","",VLOOKUP(Tabla6[[#This Row],[proceso]],Tabla5[],2,0))</f>
        <v/>
      </c>
      <c r="O1057" s="1" t="str">
        <f t="shared" si="16"/>
        <v/>
      </c>
      <c r="P1057" s="5" t="str">
        <f>IF(Tabla6[[#This Row],[Clave]]="","",VLOOKUP(Tabla6[[#This Row],[Clave]],Tabla1[[clave]:[id2]],7,0))</f>
        <v/>
      </c>
      <c r="Q1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8" spans="11:17" x14ac:dyDescent="0.2">
      <c r="K1058" s="1" t="str">
        <f>IF(Tabla6[[#This Row],[Clave]]="","",VLOOKUP(Tabla6[[#This Row],[Clave]],Tabla1[[clave]:[id_bitacora]],3,0))</f>
        <v/>
      </c>
      <c r="L1058" s="1" t="str">
        <f>IF(Tabla6[[#This Row],[Clave]]="","",VLOOKUP(Tabla6[[#This Row],[Clave]],Tabla1[[clave]:[id_bitacora]],4,0))</f>
        <v/>
      </c>
      <c r="N1058" s="1" t="str">
        <f>IF(Tabla6[[#This Row],[proceso]]="","",VLOOKUP(Tabla6[[#This Row],[proceso]],Tabla5[],2,0))</f>
        <v/>
      </c>
      <c r="O1058" s="1" t="str">
        <f t="shared" si="16"/>
        <v/>
      </c>
      <c r="P1058" s="5" t="str">
        <f>IF(Tabla6[[#This Row],[Clave]]="","",VLOOKUP(Tabla6[[#This Row],[Clave]],Tabla1[[clave]:[id2]],7,0))</f>
        <v/>
      </c>
      <c r="Q1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59" spans="11:17" x14ac:dyDescent="0.2">
      <c r="K1059" s="1" t="str">
        <f>IF(Tabla6[[#This Row],[Clave]]="","",VLOOKUP(Tabla6[[#This Row],[Clave]],Tabla1[[clave]:[id_bitacora]],3,0))</f>
        <v/>
      </c>
      <c r="L1059" s="1" t="str">
        <f>IF(Tabla6[[#This Row],[Clave]]="","",VLOOKUP(Tabla6[[#This Row],[Clave]],Tabla1[[clave]:[id_bitacora]],4,0))</f>
        <v/>
      </c>
      <c r="N1059" s="1" t="str">
        <f>IF(Tabla6[[#This Row],[proceso]]="","",VLOOKUP(Tabla6[[#This Row],[proceso]],Tabla5[],2,0))</f>
        <v/>
      </c>
      <c r="O1059" s="1" t="str">
        <f t="shared" si="16"/>
        <v/>
      </c>
      <c r="P1059" s="5" t="str">
        <f>IF(Tabla6[[#This Row],[Clave]]="","",VLOOKUP(Tabla6[[#This Row],[Clave]],Tabla1[[clave]:[id2]],7,0))</f>
        <v/>
      </c>
      <c r="Q1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0" spans="11:17" x14ac:dyDescent="0.2">
      <c r="K1060" s="1" t="str">
        <f>IF(Tabla6[[#This Row],[Clave]]="","",VLOOKUP(Tabla6[[#This Row],[Clave]],Tabla1[[clave]:[id_bitacora]],3,0))</f>
        <v/>
      </c>
      <c r="L1060" s="1" t="str">
        <f>IF(Tabla6[[#This Row],[Clave]]="","",VLOOKUP(Tabla6[[#This Row],[Clave]],Tabla1[[clave]:[id_bitacora]],4,0))</f>
        <v/>
      </c>
      <c r="N1060" s="1" t="str">
        <f>IF(Tabla6[[#This Row],[proceso]]="","",VLOOKUP(Tabla6[[#This Row],[proceso]],Tabla5[],2,0))</f>
        <v/>
      </c>
      <c r="O1060" s="1" t="str">
        <f t="shared" si="16"/>
        <v/>
      </c>
      <c r="P1060" s="5" t="str">
        <f>IF(Tabla6[[#This Row],[Clave]]="","",VLOOKUP(Tabla6[[#This Row],[Clave]],Tabla1[[clave]:[id2]],7,0))</f>
        <v/>
      </c>
      <c r="Q1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1" spans="11:17" x14ac:dyDescent="0.2">
      <c r="K1061" s="1" t="str">
        <f>IF(Tabla6[[#This Row],[Clave]]="","",VLOOKUP(Tabla6[[#This Row],[Clave]],Tabla1[[clave]:[id_bitacora]],3,0))</f>
        <v/>
      </c>
      <c r="L1061" s="1" t="str">
        <f>IF(Tabla6[[#This Row],[Clave]]="","",VLOOKUP(Tabla6[[#This Row],[Clave]],Tabla1[[clave]:[id_bitacora]],4,0))</f>
        <v/>
      </c>
      <c r="N1061" s="1" t="str">
        <f>IF(Tabla6[[#This Row],[proceso]]="","",VLOOKUP(Tabla6[[#This Row],[proceso]],Tabla5[],2,0))</f>
        <v/>
      </c>
      <c r="O1061" s="1" t="str">
        <f t="shared" si="16"/>
        <v/>
      </c>
      <c r="P1061" s="5" t="str">
        <f>IF(Tabla6[[#This Row],[Clave]]="","",VLOOKUP(Tabla6[[#This Row],[Clave]],Tabla1[[clave]:[id2]],7,0))</f>
        <v/>
      </c>
      <c r="Q1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2" spans="11:17" x14ac:dyDescent="0.2">
      <c r="K1062" s="1" t="str">
        <f>IF(Tabla6[[#This Row],[Clave]]="","",VLOOKUP(Tabla6[[#This Row],[Clave]],Tabla1[[clave]:[id_bitacora]],3,0))</f>
        <v/>
      </c>
      <c r="L1062" s="1" t="str">
        <f>IF(Tabla6[[#This Row],[Clave]]="","",VLOOKUP(Tabla6[[#This Row],[Clave]],Tabla1[[clave]:[id_bitacora]],4,0))</f>
        <v/>
      </c>
      <c r="N1062" s="1" t="str">
        <f>IF(Tabla6[[#This Row],[proceso]]="","",VLOOKUP(Tabla6[[#This Row],[proceso]],Tabla5[],2,0))</f>
        <v/>
      </c>
      <c r="O1062" s="1" t="str">
        <f t="shared" si="16"/>
        <v/>
      </c>
      <c r="P1062" s="5" t="str">
        <f>IF(Tabla6[[#This Row],[Clave]]="","",VLOOKUP(Tabla6[[#This Row],[Clave]],Tabla1[[clave]:[id2]],7,0))</f>
        <v/>
      </c>
      <c r="Q1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3" spans="11:17" x14ac:dyDescent="0.2">
      <c r="K1063" s="1" t="str">
        <f>IF(Tabla6[[#This Row],[Clave]]="","",VLOOKUP(Tabla6[[#This Row],[Clave]],Tabla1[[clave]:[id_bitacora]],3,0))</f>
        <v/>
      </c>
      <c r="L1063" s="1" t="str">
        <f>IF(Tabla6[[#This Row],[Clave]]="","",VLOOKUP(Tabla6[[#This Row],[Clave]],Tabla1[[clave]:[id_bitacora]],4,0))</f>
        <v/>
      </c>
      <c r="N1063" s="1" t="str">
        <f>IF(Tabla6[[#This Row],[proceso]]="","",VLOOKUP(Tabla6[[#This Row],[proceso]],Tabla5[],2,0))</f>
        <v/>
      </c>
      <c r="O1063" s="1" t="str">
        <f t="shared" si="16"/>
        <v/>
      </c>
      <c r="P1063" s="5" t="str">
        <f>IF(Tabla6[[#This Row],[Clave]]="","",VLOOKUP(Tabla6[[#This Row],[Clave]],Tabla1[[clave]:[id2]],7,0))</f>
        <v/>
      </c>
      <c r="Q1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4" spans="11:17" x14ac:dyDescent="0.2">
      <c r="K1064" s="1" t="str">
        <f>IF(Tabla6[[#This Row],[Clave]]="","",VLOOKUP(Tabla6[[#This Row],[Clave]],Tabla1[[clave]:[id_bitacora]],3,0))</f>
        <v/>
      </c>
      <c r="L1064" s="1" t="str">
        <f>IF(Tabla6[[#This Row],[Clave]]="","",VLOOKUP(Tabla6[[#This Row],[Clave]],Tabla1[[clave]:[id_bitacora]],4,0))</f>
        <v/>
      </c>
      <c r="N1064" s="1" t="str">
        <f>IF(Tabla6[[#This Row],[proceso]]="","",VLOOKUP(Tabla6[[#This Row],[proceso]],Tabla5[],2,0))</f>
        <v/>
      </c>
      <c r="O1064" s="1" t="str">
        <f t="shared" si="16"/>
        <v/>
      </c>
      <c r="P1064" s="5" t="str">
        <f>IF(Tabla6[[#This Row],[Clave]]="","",VLOOKUP(Tabla6[[#This Row],[Clave]],Tabla1[[clave]:[id2]],7,0))</f>
        <v/>
      </c>
      <c r="Q1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5" spans="11:17" x14ac:dyDescent="0.2">
      <c r="K1065" s="1" t="str">
        <f>IF(Tabla6[[#This Row],[Clave]]="","",VLOOKUP(Tabla6[[#This Row],[Clave]],Tabla1[[clave]:[id_bitacora]],3,0))</f>
        <v/>
      </c>
      <c r="L1065" s="1" t="str">
        <f>IF(Tabla6[[#This Row],[Clave]]="","",VLOOKUP(Tabla6[[#This Row],[Clave]],Tabla1[[clave]:[id_bitacora]],4,0))</f>
        <v/>
      </c>
      <c r="N1065" s="1" t="str">
        <f>IF(Tabla6[[#This Row],[proceso]]="","",VLOOKUP(Tabla6[[#This Row],[proceso]],Tabla5[],2,0))</f>
        <v/>
      </c>
      <c r="O1065" s="1" t="str">
        <f t="shared" si="16"/>
        <v/>
      </c>
      <c r="P1065" s="5" t="str">
        <f>IF(Tabla6[[#This Row],[Clave]]="","",VLOOKUP(Tabla6[[#This Row],[Clave]],Tabla1[[clave]:[id2]],7,0))</f>
        <v/>
      </c>
      <c r="Q1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6" spans="11:17" x14ac:dyDescent="0.2">
      <c r="K1066" s="1" t="str">
        <f>IF(Tabla6[[#This Row],[Clave]]="","",VLOOKUP(Tabla6[[#This Row],[Clave]],Tabla1[[clave]:[id_bitacora]],3,0))</f>
        <v/>
      </c>
      <c r="L1066" s="1" t="str">
        <f>IF(Tabla6[[#This Row],[Clave]]="","",VLOOKUP(Tabla6[[#This Row],[Clave]],Tabla1[[clave]:[id_bitacora]],4,0))</f>
        <v/>
      </c>
      <c r="N1066" s="1" t="str">
        <f>IF(Tabla6[[#This Row],[proceso]]="","",VLOOKUP(Tabla6[[#This Row],[proceso]],Tabla5[],2,0))</f>
        <v/>
      </c>
      <c r="O1066" s="1" t="str">
        <f t="shared" si="16"/>
        <v/>
      </c>
      <c r="P1066" s="5" t="str">
        <f>IF(Tabla6[[#This Row],[Clave]]="","",VLOOKUP(Tabla6[[#This Row],[Clave]],Tabla1[[clave]:[id2]],7,0))</f>
        <v/>
      </c>
      <c r="Q1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7" spans="11:17" x14ac:dyDescent="0.2">
      <c r="K1067" s="1" t="str">
        <f>IF(Tabla6[[#This Row],[Clave]]="","",VLOOKUP(Tabla6[[#This Row],[Clave]],Tabla1[[clave]:[id_bitacora]],3,0))</f>
        <v/>
      </c>
      <c r="L1067" s="1" t="str">
        <f>IF(Tabla6[[#This Row],[Clave]]="","",VLOOKUP(Tabla6[[#This Row],[Clave]],Tabla1[[clave]:[id_bitacora]],4,0))</f>
        <v/>
      </c>
      <c r="N1067" s="1" t="str">
        <f>IF(Tabla6[[#This Row],[proceso]]="","",VLOOKUP(Tabla6[[#This Row],[proceso]],Tabla5[],2,0))</f>
        <v/>
      </c>
      <c r="O1067" s="1" t="str">
        <f t="shared" si="16"/>
        <v/>
      </c>
      <c r="P1067" s="5" t="str">
        <f>IF(Tabla6[[#This Row],[Clave]]="","",VLOOKUP(Tabla6[[#This Row],[Clave]],Tabla1[[clave]:[id2]],7,0))</f>
        <v/>
      </c>
      <c r="Q1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8" spans="11:17" x14ac:dyDescent="0.2">
      <c r="K1068" s="1" t="str">
        <f>IF(Tabla6[[#This Row],[Clave]]="","",VLOOKUP(Tabla6[[#This Row],[Clave]],Tabla1[[clave]:[id_bitacora]],3,0))</f>
        <v/>
      </c>
      <c r="L1068" s="1" t="str">
        <f>IF(Tabla6[[#This Row],[Clave]]="","",VLOOKUP(Tabla6[[#This Row],[Clave]],Tabla1[[clave]:[id_bitacora]],4,0))</f>
        <v/>
      </c>
      <c r="N1068" s="1" t="str">
        <f>IF(Tabla6[[#This Row],[proceso]]="","",VLOOKUP(Tabla6[[#This Row],[proceso]],Tabla5[],2,0))</f>
        <v/>
      </c>
      <c r="O1068" s="1" t="str">
        <f t="shared" si="16"/>
        <v/>
      </c>
      <c r="P1068" s="5" t="str">
        <f>IF(Tabla6[[#This Row],[Clave]]="","",VLOOKUP(Tabla6[[#This Row],[Clave]],Tabla1[[clave]:[id2]],7,0))</f>
        <v/>
      </c>
      <c r="Q1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69" spans="11:17" x14ac:dyDescent="0.2">
      <c r="K1069" s="1" t="str">
        <f>IF(Tabla6[[#This Row],[Clave]]="","",VLOOKUP(Tabla6[[#This Row],[Clave]],Tabla1[[clave]:[id_bitacora]],3,0))</f>
        <v/>
      </c>
      <c r="L1069" s="1" t="str">
        <f>IF(Tabla6[[#This Row],[Clave]]="","",VLOOKUP(Tabla6[[#This Row],[Clave]],Tabla1[[clave]:[id_bitacora]],4,0))</f>
        <v/>
      </c>
      <c r="N1069" s="1" t="str">
        <f>IF(Tabla6[[#This Row],[proceso]]="","",VLOOKUP(Tabla6[[#This Row],[proceso]],Tabla5[],2,0))</f>
        <v/>
      </c>
      <c r="O1069" s="1" t="str">
        <f t="shared" si="16"/>
        <v/>
      </c>
      <c r="P1069" s="5" t="str">
        <f>IF(Tabla6[[#This Row],[Clave]]="","",VLOOKUP(Tabla6[[#This Row],[Clave]],Tabla1[[clave]:[id2]],7,0))</f>
        <v/>
      </c>
      <c r="Q1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0" spans="11:17" x14ac:dyDescent="0.2">
      <c r="K1070" s="1" t="str">
        <f>IF(Tabla6[[#This Row],[Clave]]="","",VLOOKUP(Tabla6[[#This Row],[Clave]],Tabla1[[clave]:[id_bitacora]],3,0))</f>
        <v/>
      </c>
      <c r="L1070" s="1" t="str">
        <f>IF(Tabla6[[#This Row],[Clave]]="","",VLOOKUP(Tabla6[[#This Row],[Clave]],Tabla1[[clave]:[id_bitacora]],4,0))</f>
        <v/>
      </c>
      <c r="N1070" s="1" t="str">
        <f>IF(Tabla6[[#This Row],[proceso]]="","",VLOOKUP(Tabla6[[#This Row],[proceso]],Tabla5[],2,0))</f>
        <v/>
      </c>
      <c r="O1070" s="1" t="str">
        <f t="shared" si="16"/>
        <v/>
      </c>
      <c r="P1070" s="5" t="str">
        <f>IF(Tabla6[[#This Row],[Clave]]="","",VLOOKUP(Tabla6[[#This Row],[Clave]],Tabla1[[clave]:[id2]],7,0))</f>
        <v/>
      </c>
      <c r="Q1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1" spans="11:17" x14ac:dyDescent="0.2">
      <c r="K1071" s="1" t="str">
        <f>IF(Tabla6[[#This Row],[Clave]]="","",VLOOKUP(Tabla6[[#This Row],[Clave]],Tabla1[[clave]:[id_bitacora]],3,0))</f>
        <v/>
      </c>
      <c r="L1071" s="1" t="str">
        <f>IF(Tabla6[[#This Row],[Clave]]="","",VLOOKUP(Tabla6[[#This Row],[Clave]],Tabla1[[clave]:[id_bitacora]],4,0))</f>
        <v/>
      </c>
      <c r="N1071" s="1" t="str">
        <f>IF(Tabla6[[#This Row],[proceso]]="","",VLOOKUP(Tabla6[[#This Row],[proceso]],Tabla5[],2,0))</f>
        <v/>
      </c>
      <c r="O1071" s="1" t="str">
        <f t="shared" si="16"/>
        <v/>
      </c>
      <c r="P1071" s="5" t="str">
        <f>IF(Tabla6[[#This Row],[Clave]]="","",VLOOKUP(Tabla6[[#This Row],[Clave]],Tabla1[[clave]:[id2]],7,0))</f>
        <v/>
      </c>
      <c r="Q1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2" spans="11:17" x14ac:dyDescent="0.2">
      <c r="K1072" s="1" t="str">
        <f>IF(Tabla6[[#This Row],[Clave]]="","",VLOOKUP(Tabla6[[#This Row],[Clave]],Tabla1[[clave]:[id_bitacora]],3,0))</f>
        <v/>
      </c>
      <c r="L1072" s="1" t="str">
        <f>IF(Tabla6[[#This Row],[Clave]]="","",VLOOKUP(Tabla6[[#This Row],[Clave]],Tabla1[[clave]:[id_bitacora]],4,0))</f>
        <v/>
      </c>
      <c r="N1072" s="1" t="str">
        <f>IF(Tabla6[[#This Row],[proceso]]="","",VLOOKUP(Tabla6[[#This Row],[proceso]],Tabla5[],2,0))</f>
        <v/>
      </c>
      <c r="O1072" s="1" t="str">
        <f t="shared" si="16"/>
        <v/>
      </c>
      <c r="P1072" s="5" t="str">
        <f>IF(Tabla6[[#This Row],[Clave]]="","",VLOOKUP(Tabla6[[#This Row],[Clave]],Tabla1[[clave]:[id2]],7,0))</f>
        <v/>
      </c>
      <c r="Q1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3" spans="11:17" x14ac:dyDescent="0.2">
      <c r="K1073" s="1" t="str">
        <f>IF(Tabla6[[#This Row],[Clave]]="","",VLOOKUP(Tabla6[[#This Row],[Clave]],Tabla1[[clave]:[id_bitacora]],3,0))</f>
        <v/>
      </c>
      <c r="L1073" s="1" t="str">
        <f>IF(Tabla6[[#This Row],[Clave]]="","",VLOOKUP(Tabla6[[#This Row],[Clave]],Tabla1[[clave]:[id_bitacora]],4,0))</f>
        <v/>
      </c>
      <c r="N1073" s="1" t="str">
        <f>IF(Tabla6[[#This Row],[proceso]]="","",VLOOKUP(Tabla6[[#This Row],[proceso]],Tabla5[],2,0))</f>
        <v/>
      </c>
      <c r="O1073" s="1" t="str">
        <f t="shared" si="16"/>
        <v/>
      </c>
      <c r="P1073" s="5" t="str">
        <f>IF(Tabla6[[#This Row],[Clave]]="","",VLOOKUP(Tabla6[[#This Row],[Clave]],Tabla1[[clave]:[id2]],7,0))</f>
        <v/>
      </c>
      <c r="Q1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4" spans="11:17" x14ac:dyDescent="0.2">
      <c r="K1074" s="1" t="str">
        <f>IF(Tabla6[[#This Row],[Clave]]="","",VLOOKUP(Tabla6[[#This Row],[Clave]],Tabla1[[clave]:[id_bitacora]],3,0))</f>
        <v/>
      </c>
      <c r="L1074" s="1" t="str">
        <f>IF(Tabla6[[#This Row],[Clave]]="","",VLOOKUP(Tabla6[[#This Row],[Clave]],Tabla1[[clave]:[id_bitacora]],4,0))</f>
        <v/>
      </c>
      <c r="N1074" s="1" t="str">
        <f>IF(Tabla6[[#This Row],[proceso]]="","",VLOOKUP(Tabla6[[#This Row],[proceso]],Tabla5[],2,0))</f>
        <v/>
      </c>
      <c r="O1074" s="1" t="str">
        <f t="shared" si="16"/>
        <v/>
      </c>
      <c r="P1074" s="5" t="str">
        <f>IF(Tabla6[[#This Row],[Clave]]="","",VLOOKUP(Tabla6[[#This Row],[Clave]],Tabla1[[clave]:[id2]],7,0))</f>
        <v/>
      </c>
      <c r="Q1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5" spans="11:17" x14ac:dyDescent="0.2">
      <c r="K1075" s="1" t="str">
        <f>IF(Tabla6[[#This Row],[Clave]]="","",VLOOKUP(Tabla6[[#This Row],[Clave]],Tabla1[[clave]:[id_bitacora]],3,0))</f>
        <v/>
      </c>
      <c r="L1075" s="1" t="str">
        <f>IF(Tabla6[[#This Row],[Clave]]="","",VLOOKUP(Tabla6[[#This Row],[Clave]],Tabla1[[clave]:[id_bitacora]],4,0))</f>
        <v/>
      </c>
      <c r="N1075" s="1" t="str">
        <f>IF(Tabla6[[#This Row],[proceso]]="","",VLOOKUP(Tabla6[[#This Row],[proceso]],Tabla5[],2,0))</f>
        <v/>
      </c>
      <c r="O1075" s="1" t="str">
        <f t="shared" si="16"/>
        <v/>
      </c>
      <c r="P1075" s="5" t="str">
        <f>IF(Tabla6[[#This Row],[Clave]]="","",VLOOKUP(Tabla6[[#This Row],[Clave]],Tabla1[[clave]:[id2]],7,0))</f>
        <v/>
      </c>
      <c r="Q1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6" spans="11:17" x14ac:dyDescent="0.2">
      <c r="K1076" s="1" t="str">
        <f>IF(Tabla6[[#This Row],[Clave]]="","",VLOOKUP(Tabla6[[#This Row],[Clave]],Tabla1[[clave]:[id_bitacora]],3,0))</f>
        <v/>
      </c>
      <c r="L1076" s="1" t="str">
        <f>IF(Tabla6[[#This Row],[Clave]]="","",VLOOKUP(Tabla6[[#This Row],[Clave]],Tabla1[[clave]:[id_bitacora]],4,0))</f>
        <v/>
      </c>
      <c r="N1076" s="1" t="str">
        <f>IF(Tabla6[[#This Row],[proceso]]="","",VLOOKUP(Tabla6[[#This Row],[proceso]],Tabla5[],2,0))</f>
        <v/>
      </c>
      <c r="O1076" s="1" t="str">
        <f t="shared" si="16"/>
        <v/>
      </c>
      <c r="P1076" s="5" t="str">
        <f>IF(Tabla6[[#This Row],[Clave]]="","",VLOOKUP(Tabla6[[#This Row],[Clave]],Tabla1[[clave]:[id2]],7,0))</f>
        <v/>
      </c>
      <c r="Q1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7" spans="11:17" x14ac:dyDescent="0.2">
      <c r="K1077" s="1" t="str">
        <f>IF(Tabla6[[#This Row],[Clave]]="","",VLOOKUP(Tabla6[[#This Row],[Clave]],Tabla1[[clave]:[id_bitacora]],3,0))</f>
        <v/>
      </c>
      <c r="L1077" s="1" t="str">
        <f>IF(Tabla6[[#This Row],[Clave]]="","",VLOOKUP(Tabla6[[#This Row],[Clave]],Tabla1[[clave]:[id_bitacora]],4,0))</f>
        <v/>
      </c>
      <c r="N1077" s="1" t="str">
        <f>IF(Tabla6[[#This Row],[proceso]]="","",VLOOKUP(Tabla6[[#This Row],[proceso]],Tabla5[],2,0))</f>
        <v/>
      </c>
      <c r="O1077" s="1" t="str">
        <f t="shared" si="16"/>
        <v/>
      </c>
      <c r="P1077" s="5" t="str">
        <f>IF(Tabla6[[#This Row],[Clave]]="","",VLOOKUP(Tabla6[[#This Row],[Clave]],Tabla1[[clave]:[id2]],7,0))</f>
        <v/>
      </c>
      <c r="Q1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8" spans="11:17" x14ac:dyDescent="0.2">
      <c r="K1078" s="1" t="str">
        <f>IF(Tabla6[[#This Row],[Clave]]="","",VLOOKUP(Tabla6[[#This Row],[Clave]],Tabla1[[clave]:[id_bitacora]],3,0))</f>
        <v/>
      </c>
      <c r="L1078" s="1" t="str">
        <f>IF(Tabla6[[#This Row],[Clave]]="","",VLOOKUP(Tabla6[[#This Row],[Clave]],Tabla1[[clave]:[id_bitacora]],4,0))</f>
        <v/>
      </c>
      <c r="N1078" s="1" t="str">
        <f>IF(Tabla6[[#This Row],[proceso]]="","",VLOOKUP(Tabla6[[#This Row],[proceso]],Tabla5[],2,0))</f>
        <v/>
      </c>
      <c r="O1078" s="1" t="str">
        <f t="shared" si="16"/>
        <v/>
      </c>
      <c r="P1078" s="5" t="str">
        <f>IF(Tabla6[[#This Row],[Clave]]="","",VLOOKUP(Tabla6[[#This Row],[Clave]],Tabla1[[clave]:[id2]],7,0))</f>
        <v/>
      </c>
      <c r="Q1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79" spans="11:17" x14ac:dyDescent="0.2">
      <c r="K1079" s="1" t="str">
        <f>IF(Tabla6[[#This Row],[Clave]]="","",VLOOKUP(Tabla6[[#This Row],[Clave]],Tabla1[[clave]:[id_bitacora]],3,0))</f>
        <v/>
      </c>
      <c r="L1079" s="1" t="str">
        <f>IF(Tabla6[[#This Row],[Clave]]="","",VLOOKUP(Tabla6[[#This Row],[Clave]],Tabla1[[clave]:[id_bitacora]],4,0))</f>
        <v/>
      </c>
      <c r="N1079" s="1" t="str">
        <f>IF(Tabla6[[#This Row],[proceso]]="","",VLOOKUP(Tabla6[[#This Row],[proceso]],Tabla5[],2,0))</f>
        <v/>
      </c>
      <c r="O1079" s="1" t="str">
        <f t="shared" si="16"/>
        <v/>
      </c>
      <c r="P1079" s="5" t="str">
        <f>IF(Tabla6[[#This Row],[Clave]]="","",VLOOKUP(Tabla6[[#This Row],[Clave]],Tabla1[[clave]:[id2]],7,0))</f>
        <v/>
      </c>
      <c r="Q1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0" spans="11:17" x14ac:dyDescent="0.2">
      <c r="K1080" s="1" t="str">
        <f>IF(Tabla6[[#This Row],[Clave]]="","",VLOOKUP(Tabla6[[#This Row],[Clave]],Tabla1[[clave]:[id_bitacora]],3,0))</f>
        <v/>
      </c>
      <c r="L1080" s="1" t="str">
        <f>IF(Tabla6[[#This Row],[Clave]]="","",VLOOKUP(Tabla6[[#This Row],[Clave]],Tabla1[[clave]:[id_bitacora]],4,0))</f>
        <v/>
      </c>
      <c r="N1080" s="1" t="str">
        <f>IF(Tabla6[[#This Row],[proceso]]="","",VLOOKUP(Tabla6[[#This Row],[proceso]],Tabla5[],2,0))</f>
        <v/>
      </c>
      <c r="O1080" s="1" t="str">
        <f t="shared" si="16"/>
        <v/>
      </c>
      <c r="P1080" s="5" t="str">
        <f>IF(Tabla6[[#This Row],[Clave]]="","",VLOOKUP(Tabla6[[#This Row],[Clave]],Tabla1[[clave]:[id2]],7,0))</f>
        <v/>
      </c>
      <c r="Q1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1" spans="11:17" x14ac:dyDescent="0.2">
      <c r="K1081" s="1" t="str">
        <f>IF(Tabla6[[#This Row],[Clave]]="","",VLOOKUP(Tabla6[[#This Row],[Clave]],Tabla1[[clave]:[id_bitacora]],3,0))</f>
        <v/>
      </c>
      <c r="L1081" s="1" t="str">
        <f>IF(Tabla6[[#This Row],[Clave]]="","",VLOOKUP(Tabla6[[#This Row],[Clave]],Tabla1[[clave]:[id_bitacora]],4,0))</f>
        <v/>
      </c>
      <c r="N1081" s="1" t="str">
        <f>IF(Tabla6[[#This Row],[proceso]]="","",VLOOKUP(Tabla6[[#This Row],[proceso]],Tabla5[],2,0))</f>
        <v/>
      </c>
      <c r="O1081" s="1" t="str">
        <f t="shared" si="16"/>
        <v/>
      </c>
      <c r="P1081" s="5" t="str">
        <f>IF(Tabla6[[#This Row],[Clave]]="","",VLOOKUP(Tabla6[[#This Row],[Clave]],Tabla1[[clave]:[id2]],7,0))</f>
        <v/>
      </c>
      <c r="Q1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2" spans="11:17" x14ac:dyDescent="0.2">
      <c r="K1082" s="1" t="str">
        <f>IF(Tabla6[[#This Row],[Clave]]="","",VLOOKUP(Tabla6[[#This Row],[Clave]],Tabla1[[clave]:[id_bitacora]],3,0))</f>
        <v/>
      </c>
      <c r="L1082" s="1" t="str">
        <f>IF(Tabla6[[#This Row],[Clave]]="","",VLOOKUP(Tabla6[[#This Row],[Clave]],Tabla1[[clave]:[id_bitacora]],4,0))</f>
        <v/>
      </c>
      <c r="N1082" s="1" t="str">
        <f>IF(Tabla6[[#This Row],[proceso]]="","",VLOOKUP(Tabla6[[#This Row],[proceso]],Tabla5[],2,0))</f>
        <v/>
      </c>
      <c r="O1082" s="1" t="str">
        <f t="shared" si="16"/>
        <v/>
      </c>
      <c r="P1082" s="5" t="str">
        <f>IF(Tabla6[[#This Row],[Clave]]="","",VLOOKUP(Tabla6[[#This Row],[Clave]],Tabla1[[clave]:[id2]],7,0))</f>
        <v/>
      </c>
      <c r="Q1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3" spans="11:17" x14ac:dyDescent="0.2">
      <c r="K1083" s="1" t="str">
        <f>IF(Tabla6[[#This Row],[Clave]]="","",VLOOKUP(Tabla6[[#This Row],[Clave]],Tabla1[[clave]:[id_bitacora]],3,0))</f>
        <v/>
      </c>
      <c r="L1083" s="1" t="str">
        <f>IF(Tabla6[[#This Row],[Clave]]="","",VLOOKUP(Tabla6[[#This Row],[Clave]],Tabla1[[clave]:[id_bitacora]],4,0))</f>
        <v/>
      </c>
      <c r="N1083" s="1" t="str">
        <f>IF(Tabla6[[#This Row],[proceso]]="","",VLOOKUP(Tabla6[[#This Row],[proceso]],Tabla5[],2,0))</f>
        <v/>
      </c>
      <c r="O1083" s="1" t="str">
        <f t="shared" si="16"/>
        <v/>
      </c>
      <c r="P1083" s="5" t="str">
        <f>IF(Tabla6[[#This Row],[Clave]]="","",VLOOKUP(Tabla6[[#This Row],[Clave]],Tabla1[[clave]:[id2]],7,0))</f>
        <v/>
      </c>
      <c r="Q1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4" spans="11:17" x14ac:dyDescent="0.2">
      <c r="K1084" s="1" t="str">
        <f>IF(Tabla6[[#This Row],[Clave]]="","",VLOOKUP(Tabla6[[#This Row],[Clave]],Tabla1[[clave]:[id_bitacora]],3,0))</f>
        <v/>
      </c>
      <c r="L1084" s="1" t="str">
        <f>IF(Tabla6[[#This Row],[Clave]]="","",VLOOKUP(Tabla6[[#This Row],[Clave]],Tabla1[[clave]:[id_bitacora]],4,0))</f>
        <v/>
      </c>
      <c r="N1084" s="1" t="str">
        <f>IF(Tabla6[[#This Row],[proceso]]="","",VLOOKUP(Tabla6[[#This Row],[proceso]],Tabla5[],2,0))</f>
        <v/>
      </c>
      <c r="O1084" s="1" t="str">
        <f t="shared" si="16"/>
        <v/>
      </c>
      <c r="P1084" s="5" t="str">
        <f>IF(Tabla6[[#This Row],[Clave]]="","",VLOOKUP(Tabla6[[#This Row],[Clave]],Tabla1[[clave]:[id2]],7,0))</f>
        <v/>
      </c>
      <c r="Q1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5" spans="11:17" x14ac:dyDescent="0.2">
      <c r="K1085" s="1" t="str">
        <f>IF(Tabla6[[#This Row],[Clave]]="","",VLOOKUP(Tabla6[[#This Row],[Clave]],Tabla1[[clave]:[id_bitacora]],3,0))</f>
        <v/>
      </c>
      <c r="L1085" s="1" t="str">
        <f>IF(Tabla6[[#This Row],[Clave]]="","",VLOOKUP(Tabla6[[#This Row],[Clave]],Tabla1[[clave]:[id_bitacora]],4,0))</f>
        <v/>
      </c>
      <c r="N1085" s="1" t="str">
        <f>IF(Tabla6[[#This Row],[proceso]]="","",VLOOKUP(Tabla6[[#This Row],[proceso]],Tabla5[],2,0))</f>
        <v/>
      </c>
      <c r="O1085" s="1" t="str">
        <f t="shared" si="16"/>
        <v/>
      </c>
      <c r="P1085" s="5" t="str">
        <f>IF(Tabla6[[#This Row],[Clave]]="","",VLOOKUP(Tabla6[[#This Row],[Clave]],Tabla1[[clave]:[id2]],7,0))</f>
        <v/>
      </c>
      <c r="Q1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6" spans="11:17" x14ac:dyDescent="0.2">
      <c r="K1086" s="1" t="str">
        <f>IF(Tabla6[[#This Row],[Clave]]="","",VLOOKUP(Tabla6[[#This Row],[Clave]],Tabla1[[clave]:[id_bitacora]],3,0))</f>
        <v/>
      </c>
      <c r="L1086" s="1" t="str">
        <f>IF(Tabla6[[#This Row],[Clave]]="","",VLOOKUP(Tabla6[[#This Row],[Clave]],Tabla1[[clave]:[id_bitacora]],4,0))</f>
        <v/>
      </c>
      <c r="N1086" s="1" t="str">
        <f>IF(Tabla6[[#This Row],[proceso]]="","",VLOOKUP(Tabla6[[#This Row],[proceso]],Tabla5[],2,0))</f>
        <v/>
      </c>
      <c r="O1086" s="1" t="str">
        <f t="shared" si="16"/>
        <v/>
      </c>
      <c r="P1086" s="5" t="str">
        <f>IF(Tabla6[[#This Row],[Clave]]="","",VLOOKUP(Tabla6[[#This Row],[Clave]],Tabla1[[clave]:[id2]],7,0))</f>
        <v/>
      </c>
      <c r="Q1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7" spans="11:17" x14ac:dyDescent="0.2">
      <c r="K1087" s="1" t="str">
        <f>IF(Tabla6[[#This Row],[Clave]]="","",VLOOKUP(Tabla6[[#This Row],[Clave]],Tabla1[[clave]:[id_bitacora]],3,0))</f>
        <v/>
      </c>
      <c r="L1087" s="1" t="str">
        <f>IF(Tabla6[[#This Row],[Clave]]="","",VLOOKUP(Tabla6[[#This Row],[Clave]],Tabla1[[clave]:[id_bitacora]],4,0))</f>
        <v/>
      </c>
      <c r="N1087" s="1" t="str">
        <f>IF(Tabla6[[#This Row],[proceso]]="","",VLOOKUP(Tabla6[[#This Row],[proceso]],Tabla5[],2,0))</f>
        <v/>
      </c>
      <c r="O1087" s="1" t="str">
        <f t="shared" si="16"/>
        <v/>
      </c>
      <c r="P1087" s="5" t="str">
        <f>IF(Tabla6[[#This Row],[Clave]]="","",VLOOKUP(Tabla6[[#This Row],[Clave]],Tabla1[[clave]:[id2]],7,0))</f>
        <v/>
      </c>
      <c r="Q1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8" spans="11:17" x14ac:dyDescent="0.2">
      <c r="K1088" s="1" t="str">
        <f>IF(Tabla6[[#This Row],[Clave]]="","",VLOOKUP(Tabla6[[#This Row],[Clave]],Tabla1[[clave]:[id_bitacora]],3,0))</f>
        <v/>
      </c>
      <c r="L1088" s="1" t="str">
        <f>IF(Tabla6[[#This Row],[Clave]]="","",VLOOKUP(Tabla6[[#This Row],[Clave]],Tabla1[[clave]:[id_bitacora]],4,0))</f>
        <v/>
      </c>
      <c r="N1088" s="1" t="str">
        <f>IF(Tabla6[[#This Row],[proceso]]="","",VLOOKUP(Tabla6[[#This Row],[proceso]],Tabla5[],2,0))</f>
        <v/>
      </c>
      <c r="O1088" s="1" t="str">
        <f t="shared" si="16"/>
        <v/>
      </c>
      <c r="P1088" s="5" t="str">
        <f>IF(Tabla6[[#This Row],[Clave]]="","",VLOOKUP(Tabla6[[#This Row],[Clave]],Tabla1[[clave]:[id2]],7,0))</f>
        <v/>
      </c>
      <c r="Q1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89" spans="11:17" x14ac:dyDescent="0.2">
      <c r="K1089" s="1" t="str">
        <f>IF(Tabla6[[#This Row],[Clave]]="","",VLOOKUP(Tabla6[[#This Row],[Clave]],Tabla1[[clave]:[id_bitacora]],3,0))</f>
        <v/>
      </c>
      <c r="L1089" s="1" t="str">
        <f>IF(Tabla6[[#This Row],[Clave]]="","",VLOOKUP(Tabla6[[#This Row],[Clave]],Tabla1[[clave]:[id_bitacora]],4,0))</f>
        <v/>
      </c>
      <c r="N1089" s="1" t="str">
        <f>IF(Tabla6[[#This Row],[proceso]]="","",VLOOKUP(Tabla6[[#This Row],[proceso]],Tabla5[],2,0))</f>
        <v/>
      </c>
      <c r="O1089" s="1" t="str">
        <f t="shared" si="16"/>
        <v/>
      </c>
      <c r="P1089" s="5" t="str">
        <f>IF(Tabla6[[#This Row],[Clave]]="","",VLOOKUP(Tabla6[[#This Row],[Clave]],Tabla1[[clave]:[id2]],7,0))</f>
        <v/>
      </c>
      <c r="Q1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0" spans="11:17" x14ac:dyDescent="0.2">
      <c r="K1090" s="1" t="str">
        <f>IF(Tabla6[[#This Row],[Clave]]="","",VLOOKUP(Tabla6[[#This Row],[Clave]],Tabla1[[clave]:[id_bitacora]],3,0))</f>
        <v/>
      </c>
      <c r="L1090" s="1" t="str">
        <f>IF(Tabla6[[#This Row],[Clave]]="","",VLOOKUP(Tabla6[[#This Row],[Clave]],Tabla1[[clave]:[id_bitacora]],4,0))</f>
        <v/>
      </c>
      <c r="N1090" s="1" t="str">
        <f>IF(Tabla6[[#This Row],[proceso]]="","",VLOOKUP(Tabla6[[#This Row],[proceso]],Tabla5[],2,0))</f>
        <v/>
      </c>
      <c r="O1090" s="1" t="str">
        <f t="shared" si="16"/>
        <v/>
      </c>
      <c r="P1090" s="5" t="str">
        <f>IF(Tabla6[[#This Row],[Clave]]="","",VLOOKUP(Tabla6[[#This Row],[Clave]],Tabla1[[clave]:[id2]],7,0))</f>
        <v/>
      </c>
      <c r="Q1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1" spans="11:17" x14ac:dyDescent="0.2">
      <c r="K1091" s="1" t="str">
        <f>IF(Tabla6[[#This Row],[Clave]]="","",VLOOKUP(Tabla6[[#This Row],[Clave]],Tabla1[[clave]:[id_bitacora]],3,0))</f>
        <v/>
      </c>
      <c r="L1091" s="1" t="str">
        <f>IF(Tabla6[[#This Row],[Clave]]="","",VLOOKUP(Tabla6[[#This Row],[Clave]],Tabla1[[clave]:[id_bitacora]],4,0))</f>
        <v/>
      </c>
      <c r="N1091" s="1" t="str">
        <f>IF(Tabla6[[#This Row],[proceso]]="","",VLOOKUP(Tabla6[[#This Row],[proceso]],Tabla5[],2,0))</f>
        <v/>
      </c>
      <c r="O1091" s="1" t="str">
        <f t="shared" si="16"/>
        <v/>
      </c>
      <c r="P1091" s="5" t="str">
        <f>IF(Tabla6[[#This Row],[Clave]]="","",VLOOKUP(Tabla6[[#This Row],[Clave]],Tabla1[[clave]:[id2]],7,0))</f>
        <v/>
      </c>
      <c r="Q1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2" spans="11:17" x14ac:dyDescent="0.2">
      <c r="K1092" s="1" t="str">
        <f>IF(Tabla6[[#This Row],[Clave]]="","",VLOOKUP(Tabla6[[#This Row],[Clave]],Tabla1[[clave]:[id_bitacora]],3,0))</f>
        <v/>
      </c>
      <c r="L1092" s="1" t="str">
        <f>IF(Tabla6[[#This Row],[Clave]]="","",VLOOKUP(Tabla6[[#This Row],[Clave]],Tabla1[[clave]:[id_bitacora]],4,0))</f>
        <v/>
      </c>
      <c r="N1092" s="1" t="str">
        <f>IF(Tabla6[[#This Row],[proceso]]="","",VLOOKUP(Tabla6[[#This Row],[proceso]],Tabla5[],2,0))</f>
        <v/>
      </c>
      <c r="O1092" s="1" t="str">
        <f t="shared" ref="O1092:O1155" si="17">IF(J1092="","",IF(J1092=J1091,O1091+1,1))</f>
        <v/>
      </c>
      <c r="P1092" s="5" t="str">
        <f>IF(Tabla6[[#This Row],[Clave]]="","",VLOOKUP(Tabla6[[#This Row],[Clave]],Tabla1[[clave]:[id2]],7,0))</f>
        <v/>
      </c>
      <c r="Q1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3" spans="11:17" x14ac:dyDescent="0.2">
      <c r="K1093" s="1" t="str">
        <f>IF(Tabla6[[#This Row],[Clave]]="","",VLOOKUP(Tabla6[[#This Row],[Clave]],Tabla1[[clave]:[id_bitacora]],3,0))</f>
        <v/>
      </c>
      <c r="L1093" s="1" t="str">
        <f>IF(Tabla6[[#This Row],[Clave]]="","",VLOOKUP(Tabla6[[#This Row],[Clave]],Tabla1[[clave]:[id_bitacora]],4,0))</f>
        <v/>
      </c>
      <c r="N1093" s="1" t="str">
        <f>IF(Tabla6[[#This Row],[proceso]]="","",VLOOKUP(Tabla6[[#This Row],[proceso]],Tabla5[],2,0))</f>
        <v/>
      </c>
      <c r="O1093" s="1" t="str">
        <f t="shared" si="17"/>
        <v/>
      </c>
      <c r="P1093" s="5" t="str">
        <f>IF(Tabla6[[#This Row],[Clave]]="","",VLOOKUP(Tabla6[[#This Row],[Clave]],Tabla1[[clave]:[id2]],7,0))</f>
        <v/>
      </c>
      <c r="Q1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4" spans="11:17" x14ac:dyDescent="0.2">
      <c r="K1094" s="1" t="str">
        <f>IF(Tabla6[[#This Row],[Clave]]="","",VLOOKUP(Tabla6[[#This Row],[Clave]],Tabla1[[clave]:[id_bitacora]],3,0))</f>
        <v/>
      </c>
      <c r="L1094" s="1" t="str">
        <f>IF(Tabla6[[#This Row],[Clave]]="","",VLOOKUP(Tabla6[[#This Row],[Clave]],Tabla1[[clave]:[id_bitacora]],4,0))</f>
        <v/>
      </c>
      <c r="N1094" s="1" t="str">
        <f>IF(Tabla6[[#This Row],[proceso]]="","",VLOOKUP(Tabla6[[#This Row],[proceso]],Tabla5[],2,0))</f>
        <v/>
      </c>
      <c r="O1094" s="1" t="str">
        <f t="shared" si="17"/>
        <v/>
      </c>
      <c r="P1094" s="5" t="str">
        <f>IF(Tabla6[[#This Row],[Clave]]="","",VLOOKUP(Tabla6[[#This Row],[Clave]],Tabla1[[clave]:[id2]],7,0))</f>
        <v/>
      </c>
      <c r="Q1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5" spans="11:17" x14ac:dyDescent="0.2">
      <c r="K1095" s="1" t="str">
        <f>IF(Tabla6[[#This Row],[Clave]]="","",VLOOKUP(Tabla6[[#This Row],[Clave]],Tabla1[[clave]:[id_bitacora]],3,0))</f>
        <v/>
      </c>
      <c r="L1095" s="1" t="str">
        <f>IF(Tabla6[[#This Row],[Clave]]="","",VLOOKUP(Tabla6[[#This Row],[Clave]],Tabla1[[clave]:[id_bitacora]],4,0))</f>
        <v/>
      </c>
      <c r="N1095" s="1" t="str">
        <f>IF(Tabla6[[#This Row],[proceso]]="","",VLOOKUP(Tabla6[[#This Row],[proceso]],Tabla5[],2,0))</f>
        <v/>
      </c>
      <c r="O1095" s="1" t="str">
        <f t="shared" si="17"/>
        <v/>
      </c>
      <c r="P1095" s="5" t="str">
        <f>IF(Tabla6[[#This Row],[Clave]]="","",VLOOKUP(Tabla6[[#This Row],[Clave]],Tabla1[[clave]:[id2]],7,0))</f>
        <v/>
      </c>
      <c r="Q1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6" spans="11:17" x14ac:dyDescent="0.2">
      <c r="K1096" s="1" t="str">
        <f>IF(Tabla6[[#This Row],[Clave]]="","",VLOOKUP(Tabla6[[#This Row],[Clave]],Tabla1[[clave]:[id_bitacora]],3,0))</f>
        <v/>
      </c>
      <c r="L1096" s="1" t="str">
        <f>IF(Tabla6[[#This Row],[Clave]]="","",VLOOKUP(Tabla6[[#This Row],[Clave]],Tabla1[[clave]:[id_bitacora]],4,0))</f>
        <v/>
      </c>
      <c r="N1096" s="1" t="str">
        <f>IF(Tabla6[[#This Row],[proceso]]="","",VLOOKUP(Tabla6[[#This Row],[proceso]],Tabla5[],2,0))</f>
        <v/>
      </c>
      <c r="O1096" s="1" t="str">
        <f t="shared" si="17"/>
        <v/>
      </c>
      <c r="P1096" s="5" t="str">
        <f>IF(Tabla6[[#This Row],[Clave]]="","",VLOOKUP(Tabla6[[#This Row],[Clave]],Tabla1[[clave]:[id2]],7,0))</f>
        <v/>
      </c>
      <c r="Q1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7" spans="11:17" x14ac:dyDescent="0.2">
      <c r="K1097" s="1" t="str">
        <f>IF(Tabla6[[#This Row],[Clave]]="","",VLOOKUP(Tabla6[[#This Row],[Clave]],Tabla1[[clave]:[id_bitacora]],3,0))</f>
        <v/>
      </c>
      <c r="L1097" s="1" t="str">
        <f>IF(Tabla6[[#This Row],[Clave]]="","",VLOOKUP(Tabla6[[#This Row],[Clave]],Tabla1[[clave]:[id_bitacora]],4,0))</f>
        <v/>
      </c>
      <c r="N1097" s="1" t="str">
        <f>IF(Tabla6[[#This Row],[proceso]]="","",VLOOKUP(Tabla6[[#This Row],[proceso]],Tabla5[],2,0))</f>
        <v/>
      </c>
      <c r="O1097" s="1" t="str">
        <f t="shared" si="17"/>
        <v/>
      </c>
      <c r="P1097" s="5" t="str">
        <f>IF(Tabla6[[#This Row],[Clave]]="","",VLOOKUP(Tabla6[[#This Row],[Clave]],Tabla1[[clave]:[id2]],7,0))</f>
        <v/>
      </c>
      <c r="Q1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8" spans="11:17" x14ac:dyDescent="0.2">
      <c r="K1098" s="1" t="str">
        <f>IF(Tabla6[[#This Row],[Clave]]="","",VLOOKUP(Tabla6[[#This Row],[Clave]],Tabla1[[clave]:[id_bitacora]],3,0))</f>
        <v/>
      </c>
      <c r="L1098" s="1" t="str">
        <f>IF(Tabla6[[#This Row],[Clave]]="","",VLOOKUP(Tabla6[[#This Row],[Clave]],Tabla1[[clave]:[id_bitacora]],4,0))</f>
        <v/>
      </c>
      <c r="N1098" s="1" t="str">
        <f>IF(Tabla6[[#This Row],[proceso]]="","",VLOOKUP(Tabla6[[#This Row],[proceso]],Tabla5[],2,0))</f>
        <v/>
      </c>
      <c r="O1098" s="1" t="str">
        <f t="shared" si="17"/>
        <v/>
      </c>
      <c r="P1098" s="5" t="str">
        <f>IF(Tabla6[[#This Row],[Clave]]="","",VLOOKUP(Tabla6[[#This Row],[Clave]],Tabla1[[clave]:[id2]],7,0))</f>
        <v/>
      </c>
      <c r="Q1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99" spans="11:17" x14ac:dyDescent="0.2">
      <c r="K1099" s="1" t="str">
        <f>IF(Tabla6[[#This Row],[Clave]]="","",VLOOKUP(Tabla6[[#This Row],[Clave]],Tabla1[[clave]:[id_bitacora]],3,0))</f>
        <v/>
      </c>
      <c r="L1099" s="1" t="str">
        <f>IF(Tabla6[[#This Row],[Clave]]="","",VLOOKUP(Tabla6[[#This Row],[Clave]],Tabla1[[clave]:[id_bitacora]],4,0))</f>
        <v/>
      </c>
      <c r="N1099" s="1" t="str">
        <f>IF(Tabla6[[#This Row],[proceso]]="","",VLOOKUP(Tabla6[[#This Row],[proceso]],Tabla5[],2,0))</f>
        <v/>
      </c>
      <c r="O1099" s="1" t="str">
        <f t="shared" si="17"/>
        <v/>
      </c>
      <c r="P1099" s="5" t="str">
        <f>IF(Tabla6[[#This Row],[Clave]]="","",VLOOKUP(Tabla6[[#This Row],[Clave]],Tabla1[[clave]:[id2]],7,0))</f>
        <v/>
      </c>
      <c r="Q1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0" spans="11:17" x14ac:dyDescent="0.2">
      <c r="K1100" s="1" t="str">
        <f>IF(Tabla6[[#This Row],[Clave]]="","",VLOOKUP(Tabla6[[#This Row],[Clave]],Tabla1[[clave]:[id_bitacora]],3,0))</f>
        <v/>
      </c>
      <c r="L1100" s="1" t="str">
        <f>IF(Tabla6[[#This Row],[Clave]]="","",VLOOKUP(Tabla6[[#This Row],[Clave]],Tabla1[[clave]:[id_bitacora]],4,0))</f>
        <v/>
      </c>
      <c r="N1100" s="1" t="str">
        <f>IF(Tabla6[[#This Row],[proceso]]="","",VLOOKUP(Tabla6[[#This Row],[proceso]],Tabla5[],2,0))</f>
        <v/>
      </c>
      <c r="O1100" s="1" t="str">
        <f t="shared" si="17"/>
        <v/>
      </c>
      <c r="P1100" s="5" t="str">
        <f>IF(Tabla6[[#This Row],[Clave]]="","",VLOOKUP(Tabla6[[#This Row],[Clave]],Tabla1[[clave]:[id2]],7,0))</f>
        <v/>
      </c>
      <c r="Q1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1" spans="11:17" x14ac:dyDescent="0.2">
      <c r="K1101" s="1" t="str">
        <f>IF(Tabla6[[#This Row],[Clave]]="","",VLOOKUP(Tabla6[[#This Row],[Clave]],Tabla1[[clave]:[id_bitacora]],3,0))</f>
        <v/>
      </c>
      <c r="L1101" s="1" t="str">
        <f>IF(Tabla6[[#This Row],[Clave]]="","",VLOOKUP(Tabla6[[#This Row],[Clave]],Tabla1[[clave]:[id_bitacora]],4,0))</f>
        <v/>
      </c>
      <c r="N1101" s="1" t="str">
        <f>IF(Tabla6[[#This Row],[proceso]]="","",VLOOKUP(Tabla6[[#This Row],[proceso]],Tabla5[],2,0))</f>
        <v/>
      </c>
      <c r="O1101" s="1" t="str">
        <f t="shared" si="17"/>
        <v/>
      </c>
      <c r="P1101" s="5" t="str">
        <f>IF(Tabla6[[#This Row],[Clave]]="","",VLOOKUP(Tabla6[[#This Row],[Clave]],Tabla1[[clave]:[id2]],7,0))</f>
        <v/>
      </c>
      <c r="Q1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2" spans="11:17" x14ac:dyDescent="0.2">
      <c r="K1102" s="1" t="str">
        <f>IF(Tabla6[[#This Row],[Clave]]="","",VLOOKUP(Tabla6[[#This Row],[Clave]],Tabla1[[clave]:[id_bitacora]],3,0))</f>
        <v/>
      </c>
      <c r="L1102" s="1" t="str">
        <f>IF(Tabla6[[#This Row],[Clave]]="","",VLOOKUP(Tabla6[[#This Row],[Clave]],Tabla1[[clave]:[id_bitacora]],4,0))</f>
        <v/>
      </c>
      <c r="N1102" s="1" t="str">
        <f>IF(Tabla6[[#This Row],[proceso]]="","",VLOOKUP(Tabla6[[#This Row],[proceso]],Tabla5[],2,0))</f>
        <v/>
      </c>
      <c r="O1102" s="1" t="str">
        <f t="shared" si="17"/>
        <v/>
      </c>
      <c r="P1102" s="5" t="str">
        <f>IF(Tabla6[[#This Row],[Clave]]="","",VLOOKUP(Tabla6[[#This Row],[Clave]],Tabla1[[clave]:[id2]],7,0))</f>
        <v/>
      </c>
      <c r="Q1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3" spans="11:17" x14ac:dyDescent="0.2">
      <c r="K1103" s="1" t="str">
        <f>IF(Tabla6[[#This Row],[Clave]]="","",VLOOKUP(Tabla6[[#This Row],[Clave]],Tabla1[[clave]:[id_bitacora]],3,0))</f>
        <v/>
      </c>
      <c r="L1103" s="1" t="str">
        <f>IF(Tabla6[[#This Row],[Clave]]="","",VLOOKUP(Tabla6[[#This Row],[Clave]],Tabla1[[clave]:[id_bitacora]],4,0))</f>
        <v/>
      </c>
      <c r="N1103" s="1" t="str">
        <f>IF(Tabla6[[#This Row],[proceso]]="","",VLOOKUP(Tabla6[[#This Row],[proceso]],Tabla5[],2,0))</f>
        <v/>
      </c>
      <c r="O1103" s="1" t="str">
        <f t="shared" si="17"/>
        <v/>
      </c>
      <c r="P1103" s="5" t="str">
        <f>IF(Tabla6[[#This Row],[Clave]]="","",VLOOKUP(Tabla6[[#This Row],[Clave]],Tabla1[[clave]:[id2]],7,0))</f>
        <v/>
      </c>
      <c r="Q1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4" spans="11:17" x14ac:dyDescent="0.2">
      <c r="K1104" s="1" t="str">
        <f>IF(Tabla6[[#This Row],[Clave]]="","",VLOOKUP(Tabla6[[#This Row],[Clave]],Tabla1[[clave]:[id_bitacora]],3,0))</f>
        <v/>
      </c>
      <c r="L1104" s="1" t="str">
        <f>IF(Tabla6[[#This Row],[Clave]]="","",VLOOKUP(Tabla6[[#This Row],[Clave]],Tabla1[[clave]:[id_bitacora]],4,0))</f>
        <v/>
      </c>
      <c r="N1104" s="1" t="str">
        <f>IF(Tabla6[[#This Row],[proceso]]="","",VLOOKUP(Tabla6[[#This Row],[proceso]],Tabla5[],2,0))</f>
        <v/>
      </c>
      <c r="O1104" s="1" t="str">
        <f t="shared" si="17"/>
        <v/>
      </c>
      <c r="P1104" s="5" t="str">
        <f>IF(Tabla6[[#This Row],[Clave]]="","",VLOOKUP(Tabla6[[#This Row],[Clave]],Tabla1[[clave]:[id2]],7,0))</f>
        <v/>
      </c>
      <c r="Q1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5" spans="11:17" x14ac:dyDescent="0.2">
      <c r="K1105" s="1" t="str">
        <f>IF(Tabla6[[#This Row],[Clave]]="","",VLOOKUP(Tabla6[[#This Row],[Clave]],Tabla1[[clave]:[id_bitacora]],3,0))</f>
        <v/>
      </c>
      <c r="L1105" s="1" t="str">
        <f>IF(Tabla6[[#This Row],[Clave]]="","",VLOOKUP(Tabla6[[#This Row],[Clave]],Tabla1[[clave]:[id_bitacora]],4,0))</f>
        <v/>
      </c>
      <c r="N1105" s="1" t="str">
        <f>IF(Tabla6[[#This Row],[proceso]]="","",VLOOKUP(Tabla6[[#This Row],[proceso]],Tabla5[],2,0))</f>
        <v/>
      </c>
      <c r="O1105" s="1" t="str">
        <f t="shared" si="17"/>
        <v/>
      </c>
      <c r="P1105" s="5" t="str">
        <f>IF(Tabla6[[#This Row],[Clave]]="","",VLOOKUP(Tabla6[[#This Row],[Clave]],Tabla1[[clave]:[id2]],7,0))</f>
        <v/>
      </c>
      <c r="Q1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6" spans="11:17" x14ac:dyDescent="0.2">
      <c r="K1106" s="1" t="str">
        <f>IF(Tabla6[[#This Row],[Clave]]="","",VLOOKUP(Tabla6[[#This Row],[Clave]],Tabla1[[clave]:[id_bitacora]],3,0))</f>
        <v/>
      </c>
      <c r="L1106" s="1" t="str">
        <f>IF(Tabla6[[#This Row],[Clave]]="","",VLOOKUP(Tabla6[[#This Row],[Clave]],Tabla1[[clave]:[id_bitacora]],4,0))</f>
        <v/>
      </c>
      <c r="N1106" s="1" t="str">
        <f>IF(Tabla6[[#This Row],[proceso]]="","",VLOOKUP(Tabla6[[#This Row],[proceso]],Tabla5[],2,0))</f>
        <v/>
      </c>
      <c r="O1106" s="1" t="str">
        <f t="shared" si="17"/>
        <v/>
      </c>
      <c r="P1106" s="5" t="str">
        <f>IF(Tabla6[[#This Row],[Clave]]="","",VLOOKUP(Tabla6[[#This Row],[Clave]],Tabla1[[clave]:[id2]],7,0))</f>
        <v/>
      </c>
      <c r="Q1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7" spans="11:17" x14ac:dyDescent="0.2">
      <c r="K1107" s="1" t="str">
        <f>IF(Tabla6[[#This Row],[Clave]]="","",VLOOKUP(Tabla6[[#This Row],[Clave]],Tabla1[[clave]:[id_bitacora]],3,0))</f>
        <v/>
      </c>
      <c r="L1107" s="1" t="str">
        <f>IF(Tabla6[[#This Row],[Clave]]="","",VLOOKUP(Tabla6[[#This Row],[Clave]],Tabla1[[clave]:[id_bitacora]],4,0))</f>
        <v/>
      </c>
      <c r="N1107" s="1" t="str">
        <f>IF(Tabla6[[#This Row],[proceso]]="","",VLOOKUP(Tabla6[[#This Row],[proceso]],Tabla5[],2,0))</f>
        <v/>
      </c>
      <c r="O1107" s="1" t="str">
        <f t="shared" si="17"/>
        <v/>
      </c>
      <c r="P1107" s="5" t="str">
        <f>IF(Tabla6[[#This Row],[Clave]]="","",VLOOKUP(Tabla6[[#This Row],[Clave]],Tabla1[[clave]:[id2]],7,0))</f>
        <v/>
      </c>
      <c r="Q1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8" spans="11:17" x14ac:dyDescent="0.2">
      <c r="K1108" s="1" t="str">
        <f>IF(Tabla6[[#This Row],[Clave]]="","",VLOOKUP(Tabla6[[#This Row],[Clave]],Tabla1[[clave]:[id_bitacora]],3,0))</f>
        <v/>
      </c>
      <c r="L1108" s="1" t="str">
        <f>IF(Tabla6[[#This Row],[Clave]]="","",VLOOKUP(Tabla6[[#This Row],[Clave]],Tabla1[[clave]:[id_bitacora]],4,0))</f>
        <v/>
      </c>
      <c r="N1108" s="1" t="str">
        <f>IF(Tabla6[[#This Row],[proceso]]="","",VLOOKUP(Tabla6[[#This Row],[proceso]],Tabla5[],2,0))</f>
        <v/>
      </c>
      <c r="O1108" s="1" t="str">
        <f t="shared" si="17"/>
        <v/>
      </c>
      <c r="P1108" s="5" t="str">
        <f>IF(Tabla6[[#This Row],[Clave]]="","",VLOOKUP(Tabla6[[#This Row],[Clave]],Tabla1[[clave]:[id2]],7,0))</f>
        <v/>
      </c>
      <c r="Q1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09" spans="11:17" x14ac:dyDescent="0.2">
      <c r="K1109" s="1" t="str">
        <f>IF(Tabla6[[#This Row],[Clave]]="","",VLOOKUP(Tabla6[[#This Row],[Clave]],Tabla1[[clave]:[id_bitacora]],3,0))</f>
        <v/>
      </c>
      <c r="L1109" s="1" t="str">
        <f>IF(Tabla6[[#This Row],[Clave]]="","",VLOOKUP(Tabla6[[#This Row],[Clave]],Tabla1[[clave]:[id_bitacora]],4,0))</f>
        <v/>
      </c>
      <c r="N1109" s="1" t="str">
        <f>IF(Tabla6[[#This Row],[proceso]]="","",VLOOKUP(Tabla6[[#This Row],[proceso]],Tabla5[],2,0))</f>
        <v/>
      </c>
      <c r="O1109" s="1" t="str">
        <f t="shared" si="17"/>
        <v/>
      </c>
      <c r="P1109" s="5" t="str">
        <f>IF(Tabla6[[#This Row],[Clave]]="","",VLOOKUP(Tabla6[[#This Row],[Clave]],Tabla1[[clave]:[id2]],7,0))</f>
        <v/>
      </c>
      <c r="Q1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0" spans="11:17" x14ac:dyDescent="0.2">
      <c r="K1110" s="1" t="str">
        <f>IF(Tabla6[[#This Row],[Clave]]="","",VLOOKUP(Tabla6[[#This Row],[Clave]],Tabla1[[clave]:[id_bitacora]],3,0))</f>
        <v/>
      </c>
      <c r="L1110" s="1" t="str">
        <f>IF(Tabla6[[#This Row],[Clave]]="","",VLOOKUP(Tabla6[[#This Row],[Clave]],Tabla1[[clave]:[id_bitacora]],4,0))</f>
        <v/>
      </c>
      <c r="N1110" s="1" t="str">
        <f>IF(Tabla6[[#This Row],[proceso]]="","",VLOOKUP(Tabla6[[#This Row],[proceso]],Tabla5[],2,0))</f>
        <v/>
      </c>
      <c r="O1110" s="1" t="str">
        <f t="shared" si="17"/>
        <v/>
      </c>
      <c r="P1110" s="5" t="str">
        <f>IF(Tabla6[[#This Row],[Clave]]="","",VLOOKUP(Tabla6[[#This Row],[Clave]],Tabla1[[clave]:[id2]],7,0))</f>
        <v/>
      </c>
      <c r="Q1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1" spans="11:17" x14ac:dyDescent="0.2">
      <c r="K1111" s="1" t="str">
        <f>IF(Tabla6[[#This Row],[Clave]]="","",VLOOKUP(Tabla6[[#This Row],[Clave]],Tabla1[[clave]:[id_bitacora]],3,0))</f>
        <v/>
      </c>
      <c r="L1111" s="1" t="str">
        <f>IF(Tabla6[[#This Row],[Clave]]="","",VLOOKUP(Tabla6[[#This Row],[Clave]],Tabla1[[clave]:[id_bitacora]],4,0))</f>
        <v/>
      </c>
      <c r="N1111" s="1" t="str">
        <f>IF(Tabla6[[#This Row],[proceso]]="","",VLOOKUP(Tabla6[[#This Row],[proceso]],Tabla5[],2,0))</f>
        <v/>
      </c>
      <c r="O1111" s="1" t="str">
        <f t="shared" si="17"/>
        <v/>
      </c>
      <c r="P1111" s="5" t="str">
        <f>IF(Tabla6[[#This Row],[Clave]]="","",VLOOKUP(Tabla6[[#This Row],[Clave]],Tabla1[[clave]:[id2]],7,0))</f>
        <v/>
      </c>
      <c r="Q1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2" spans="11:17" x14ac:dyDescent="0.2">
      <c r="K1112" s="1" t="str">
        <f>IF(Tabla6[[#This Row],[Clave]]="","",VLOOKUP(Tabla6[[#This Row],[Clave]],Tabla1[[clave]:[id_bitacora]],3,0))</f>
        <v/>
      </c>
      <c r="L1112" s="1" t="str">
        <f>IF(Tabla6[[#This Row],[Clave]]="","",VLOOKUP(Tabla6[[#This Row],[Clave]],Tabla1[[clave]:[id_bitacora]],4,0))</f>
        <v/>
      </c>
      <c r="N1112" s="1" t="str">
        <f>IF(Tabla6[[#This Row],[proceso]]="","",VLOOKUP(Tabla6[[#This Row],[proceso]],Tabla5[],2,0))</f>
        <v/>
      </c>
      <c r="O1112" s="1" t="str">
        <f t="shared" si="17"/>
        <v/>
      </c>
      <c r="P1112" s="5" t="str">
        <f>IF(Tabla6[[#This Row],[Clave]]="","",VLOOKUP(Tabla6[[#This Row],[Clave]],Tabla1[[clave]:[id2]],7,0))</f>
        <v/>
      </c>
      <c r="Q1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3" spans="11:17" x14ac:dyDescent="0.2">
      <c r="K1113" s="1" t="str">
        <f>IF(Tabla6[[#This Row],[Clave]]="","",VLOOKUP(Tabla6[[#This Row],[Clave]],Tabla1[[clave]:[id_bitacora]],3,0))</f>
        <v/>
      </c>
      <c r="L1113" s="1" t="str">
        <f>IF(Tabla6[[#This Row],[Clave]]="","",VLOOKUP(Tabla6[[#This Row],[Clave]],Tabla1[[clave]:[id_bitacora]],4,0))</f>
        <v/>
      </c>
      <c r="N1113" s="1" t="str">
        <f>IF(Tabla6[[#This Row],[proceso]]="","",VLOOKUP(Tabla6[[#This Row],[proceso]],Tabla5[],2,0))</f>
        <v/>
      </c>
      <c r="O1113" s="1" t="str">
        <f t="shared" si="17"/>
        <v/>
      </c>
      <c r="P1113" s="5" t="str">
        <f>IF(Tabla6[[#This Row],[Clave]]="","",VLOOKUP(Tabla6[[#This Row],[Clave]],Tabla1[[clave]:[id2]],7,0))</f>
        <v/>
      </c>
      <c r="Q1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4" spans="11:17" x14ac:dyDescent="0.2">
      <c r="K1114" s="1" t="str">
        <f>IF(Tabla6[[#This Row],[Clave]]="","",VLOOKUP(Tabla6[[#This Row],[Clave]],Tabla1[[clave]:[id_bitacora]],3,0))</f>
        <v/>
      </c>
      <c r="L1114" s="1" t="str">
        <f>IF(Tabla6[[#This Row],[Clave]]="","",VLOOKUP(Tabla6[[#This Row],[Clave]],Tabla1[[clave]:[id_bitacora]],4,0))</f>
        <v/>
      </c>
      <c r="N1114" s="1" t="str">
        <f>IF(Tabla6[[#This Row],[proceso]]="","",VLOOKUP(Tabla6[[#This Row],[proceso]],Tabla5[],2,0))</f>
        <v/>
      </c>
      <c r="O1114" s="1" t="str">
        <f t="shared" si="17"/>
        <v/>
      </c>
      <c r="P1114" s="5" t="str">
        <f>IF(Tabla6[[#This Row],[Clave]]="","",VLOOKUP(Tabla6[[#This Row],[Clave]],Tabla1[[clave]:[id2]],7,0))</f>
        <v/>
      </c>
      <c r="Q1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5" spans="11:17" x14ac:dyDescent="0.2">
      <c r="K1115" s="1" t="str">
        <f>IF(Tabla6[[#This Row],[Clave]]="","",VLOOKUP(Tabla6[[#This Row],[Clave]],Tabla1[[clave]:[id_bitacora]],3,0))</f>
        <v/>
      </c>
      <c r="L1115" s="1" t="str">
        <f>IF(Tabla6[[#This Row],[Clave]]="","",VLOOKUP(Tabla6[[#This Row],[Clave]],Tabla1[[clave]:[id_bitacora]],4,0))</f>
        <v/>
      </c>
      <c r="N1115" s="1" t="str">
        <f>IF(Tabla6[[#This Row],[proceso]]="","",VLOOKUP(Tabla6[[#This Row],[proceso]],Tabla5[],2,0))</f>
        <v/>
      </c>
      <c r="O1115" s="1" t="str">
        <f t="shared" si="17"/>
        <v/>
      </c>
      <c r="P1115" s="5" t="str">
        <f>IF(Tabla6[[#This Row],[Clave]]="","",VLOOKUP(Tabla6[[#This Row],[Clave]],Tabla1[[clave]:[id2]],7,0))</f>
        <v/>
      </c>
      <c r="Q1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6" spans="11:17" x14ac:dyDescent="0.2">
      <c r="K1116" s="1" t="str">
        <f>IF(Tabla6[[#This Row],[Clave]]="","",VLOOKUP(Tabla6[[#This Row],[Clave]],Tabla1[[clave]:[id_bitacora]],3,0))</f>
        <v/>
      </c>
      <c r="L1116" s="1" t="str">
        <f>IF(Tabla6[[#This Row],[Clave]]="","",VLOOKUP(Tabla6[[#This Row],[Clave]],Tabla1[[clave]:[id_bitacora]],4,0))</f>
        <v/>
      </c>
      <c r="N1116" s="1" t="str">
        <f>IF(Tabla6[[#This Row],[proceso]]="","",VLOOKUP(Tabla6[[#This Row],[proceso]],Tabla5[],2,0))</f>
        <v/>
      </c>
      <c r="O1116" s="1" t="str">
        <f t="shared" si="17"/>
        <v/>
      </c>
      <c r="P1116" s="5" t="str">
        <f>IF(Tabla6[[#This Row],[Clave]]="","",VLOOKUP(Tabla6[[#This Row],[Clave]],Tabla1[[clave]:[id2]],7,0))</f>
        <v/>
      </c>
      <c r="Q1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7" spans="11:17" x14ac:dyDescent="0.2">
      <c r="K1117" s="1" t="str">
        <f>IF(Tabla6[[#This Row],[Clave]]="","",VLOOKUP(Tabla6[[#This Row],[Clave]],Tabla1[[clave]:[id_bitacora]],3,0))</f>
        <v/>
      </c>
      <c r="L1117" s="1" t="str">
        <f>IF(Tabla6[[#This Row],[Clave]]="","",VLOOKUP(Tabla6[[#This Row],[Clave]],Tabla1[[clave]:[id_bitacora]],4,0))</f>
        <v/>
      </c>
      <c r="N1117" s="1" t="str">
        <f>IF(Tabla6[[#This Row],[proceso]]="","",VLOOKUP(Tabla6[[#This Row],[proceso]],Tabla5[],2,0))</f>
        <v/>
      </c>
      <c r="O1117" s="1" t="str">
        <f t="shared" si="17"/>
        <v/>
      </c>
      <c r="P1117" s="5" t="str">
        <f>IF(Tabla6[[#This Row],[Clave]]="","",VLOOKUP(Tabla6[[#This Row],[Clave]],Tabla1[[clave]:[id2]],7,0))</f>
        <v/>
      </c>
      <c r="Q1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8" spans="11:17" x14ac:dyDescent="0.2">
      <c r="K1118" s="1" t="str">
        <f>IF(Tabla6[[#This Row],[Clave]]="","",VLOOKUP(Tabla6[[#This Row],[Clave]],Tabla1[[clave]:[id_bitacora]],3,0))</f>
        <v/>
      </c>
      <c r="L1118" s="1" t="str">
        <f>IF(Tabla6[[#This Row],[Clave]]="","",VLOOKUP(Tabla6[[#This Row],[Clave]],Tabla1[[clave]:[id_bitacora]],4,0))</f>
        <v/>
      </c>
      <c r="N1118" s="1" t="str">
        <f>IF(Tabla6[[#This Row],[proceso]]="","",VLOOKUP(Tabla6[[#This Row],[proceso]],Tabla5[],2,0))</f>
        <v/>
      </c>
      <c r="O1118" s="1" t="str">
        <f t="shared" si="17"/>
        <v/>
      </c>
      <c r="P1118" s="5" t="str">
        <f>IF(Tabla6[[#This Row],[Clave]]="","",VLOOKUP(Tabla6[[#This Row],[Clave]],Tabla1[[clave]:[id2]],7,0))</f>
        <v/>
      </c>
      <c r="Q1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19" spans="11:17" x14ac:dyDescent="0.2">
      <c r="K1119" s="1" t="str">
        <f>IF(Tabla6[[#This Row],[Clave]]="","",VLOOKUP(Tabla6[[#This Row],[Clave]],Tabla1[[clave]:[id_bitacora]],3,0))</f>
        <v/>
      </c>
      <c r="L1119" s="1" t="str">
        <f>IF(Tabla6[[#This Row],[Clave]]="","",VLOOKUP(Tabla6[[#This Row],[Clave]],Tabla1[[clave]:[id_bitacora]],4,0))</f>
        <v/>
      </c>
      <c r="N1119" s="1" t="str">
        <f>IF(Tabla6[[#This Row],[proceso]]="","",VLOOKUP(Tabla6[[#This Row],[proceso]],Tabla5[],2,0))</f>
        <v/>
      </c>
      <c r="O1119" s="1" t="str">
        <f t="shared" si="17"/>
        <v/>
      </c>
      <c r="P1119" s="5" t="str">
        <f>IF(Tabla6[[#This Row],[Clave]]="","",VLOOKUP(Tabla6[[#This Row],[Clave]],Tabla1[[clave]:[id2]],7,0))</f>
        <v/>
      </c>
      <c r="Q1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0" spans="11:17" x14ac:dyDescent="0.2">
      <c r="K1120" s="1" t="str">
        <f>IF(Tabla6[[#This Row],[Clave]]="","",VLOOKUP(Tabla6[[#This Row],[Clave]],Tabla1[[clave]:[id_bitacora]],3,0))</f>
        <v/>
      </c>
      <c r="L1120" s="1" t="str">
        <f>IF(Tabla6[[#This Row],[Clave]]="","",VLOOKUP(Tabla6[[#This Row],[Clave]],Tabla1[[clave]:[id_bitacora]],4,0))</f>
        <v/>
      </c>
      <c r="N1120" s="1" t="str">
        <f>IF(Tabla6[[#This Row],[proceso]]="","",VLOOKUP(Tabla6[[#This Row],[proceso]],Tabla5[],2,0))</f>
        <v/>
      </c>
      <c r="O1120" s="1" t="str">
        <f t="shared" si="17"/>
        <v/>
      </c>
      <c r="P1120" s="5" t="str">
        <f>IF(Tabla6[[#This Row],[Clave]]="","",VLOOKUP(Tabla6[[#This Row],[Clave]],Tabla1[[clave]:[id2]],7,0))</f>
        <v/>
      </c>
      <c r="Q1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1" spans="11:17" x14ac:dyDescent="0.2">
      <c r="K1121" s="1" t="str">
        <f>IF(Tabla6[[#This Row],[Clave]]="","",VLOOKUP(Tabla6[[#This Row],[Clave]],Tabla1[[clave]:[id_bitacora]],3,0))</f>
        <v/>
      </c>
      <c r="L1121" s="1" t="str">
        <f>IF(Tabla6[[#This Row],[Clave]]="","",VLOOKUP(Tabla6[[#This Row],[Clave]],Tabla1[[clave]:[id_bitacora]],4,0))</f>
        <v/>
      </c>
      <c r="N1121" s="1" t="str">
        <f>IF(Tabla6[[#This Row],[proceso]]="","",VLOOKUP(Tabla6[[#This Row],[proceso]],Tabla5[],2,0))</f>
        <v/>
      </c>
      <c r="O1121" s="1" t="str">
        <f t="shared" si="17"/>
        <v/>
      </c>
      <c r="P1121" s="5" t="str">
        <f>IF(Tabla6[[#This Row],[Clave]]="","",VLOOKUP(Tabla6[[#This Row],[Clave]],Tabla1[[clave]:[id2]],7,0))</f>
        <v/>
      </c>
      <c r="Q1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2" spans="11:17" x14ac:dyDescent="0.2">
      <c r="K1122" s="1" t="str">
        <f>IF(Tabla6[[#This Row],[Clave]]="","",VLOOKUP(Tabla6[[#This Row],[Clave]],Tabla1[[clave]:[id_bitacora]],3,0))</f>
        <v/>
      </c>
      <c r="L1122" s="1" t="str">
        <f>IF(Tabla6[[#This Row],[Clave]]="","",VLOOKUP(Tabla6[[#This Row],[Clave]],Tabla1[[clave]:[id_bitacora]],4,0))</f>
        <v/>
      </c>
      <c r="N1122" s="1" t="str">
        <f>IF(Tabla6[[#This Row],[proceso]]="","",VLOOKUP(Tabla6[[#This Row],[proceso]],Tabla5[],2,0))</f>
        <v/>
      </c>
      <c r="O1122" s="1" t="str">
        <f t="shared" si="17"/>
        <v/>
      </c>
      <c r="P1122" s="5" t="str">
        <f>IF(Tabla6[[#This Row],[Clave]]="","",VLOOKUP(Tabla6[[#This Row],[Clave]],Tabla1[[clave]:[id2]],7,0))</f>
        <v/>
      </c>
      <c r="Q1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3" spans="11:17" x14ac:dyDescent="0.2">
      <c r="K1123" s="1" t="str">
        <f>IF(Tabla6[[#This Row],[Clave]]="","",VLOOKUP(Tabla6[[#This Row],[Clave]],Tabla1[[clave]:[id_bitacora]],3,0))</f>
        <v/>
      </c>
      <c r="L1123" s="1" t="str">
        <f>IF(Tabla6[[#This Row],[Clave]]="","",VLOOKUP(Tabla6[[#This Row],[Clave]],Tabla1[[clave]:[id_bitacora]],4,0))</f>
        <v/>
      </c>
      <c r="N1123" s="1" t="str">
        <f>IF(Tabla6[[#This Row],[proceso]]="","",VLOOKUP(Tabla6[[#This Row],[proceso]],Tabla5[],2,0))</f>
        <v/>
      </c>
      <c r="O1123" s="1" t="str">
        <f t="shared" si="17"/>
        <v/>
      </c>
      <c r="P1123" s="5" t="str">
        <f>IF(Tabla6[[#This Row],[Clave]]="","",VLOOKUP(Tabla6[[#This Row],[Clave]],Tabla1[[clave]:[id2]],7,0))</f>
        <v/>
      </c>
      <c r="Q1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4" spans="11:17" x14ac:dyDescent="0.2">
      <c r="K1124" s="1" t="str">
        <f>IF(Tabla6[[#This Row],[Clave]]="","",VLOOKUP(Tabla6[[#This Row],[Clave]],Tabla1[[clave]:[id_bitacora]],3,0))</f>
        <v/>
      </c>
      <c r="L1124" s="1" t="str">
        <f>IF(Tabla6[[#This Row],[Clave]]="","",VLOOKUP(Tabla6[[#This Row],[Clave]],Tabla1[[clave]:[id_bitacora]],4,0))</f>
        <v/>
      </c>
      <c r="N1124" s="1" t="str">
        <f>IF(Tabla6[[#This Row],[proceso]]="","",VLOOKUP(Tabla6[[#This Row],[proceso]],Tabla5[],2,0))</f>
        <v/>
      </c>
      <c r="O1124" s="1" t="str">
        <f t="shared" si="17"/>
        <v/>
      </c>
      <c r="P1124" s="5" t="str">
        <f>IF(Tabla6[[#This Row],[Clave]]="","",VLOOKUP(Tabla6[[#This Row],[Clave]],Tabla1[[clave]:[id2]],7,0))</f>
        <v/>
      </c>
      <c r="Q1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5" spans="11:17" x14ac:dyDescent="0.2">
      <c r="K1125" s="1" t="str">
        <f>IF(Tabla6[[#This Row],[Clave]]="","",VLOOKUP(Tabla6[[#This Row],[Clave]],Tabla1[[clave]:[id_bitacora]],3,0))</f>
        <v/>
      </c>
      <c r="L1125" s="1" t="str">
        <f>IF(Tabla6[[#This Row],[Clave]]="","",VLOOKUP(Tabla6[[#This Row],[Clave]],Tabla1[[clave]:[id_bitacora]],4,0))</f>
        <v/>
      </c>
      <c r="N1125" s="1" t="str">
        <f>IF(Tabla6[[#This Row],[proceso]]="","",VLOOKUP(Tabla6[[#This Row],[proceso]],Tabla5[],2,0))</f>
        <v/>
      </c>
      <c r="O1125" s="1" t="str">
        <f t="shared" si="17"/>
        <v/>
      </c>
      <c r="P1125" s="5" t="str">
        <f>IF(Tabla6[[#This Row],[Clave]]="","",VLOOKUP(Tabla6[[#This Row],[Clave]],Tabla1[[clave]:[id2]],7,0))</f>
        <v/>
      </c>
      <c r="Q1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6" spans="11:17" x14ac:dyDescent="0.2">
      <c r="K1126" s="1" t="str">
        <f>IF(Tabla6[[#This Row],[Clave]]="","",VLOOKUP(Tabla6[[#This Row],[Clave]],Tabla1[[clave]:[id_bitacora]],3,0))</f>
        <v/>
      </c>
      <c r="L1126" s="1" t="str">
        <f>IF(Tabla6[[#This Row],[Clave]]="","",VLOOKUP(Tabla6[[#This Row],[Clave]],Tabla1[[clave]:[id_bitacora]],4,0))</f>
        <v/>
      </c>
      <c r="N1126" s="1" t="str">
        <f>IF(Tabla6[[#This Row],[proceso]]="","",VLOOKUP(Tabla6[[#This Row],[proceso]],Tabla5[],2,0))</f>
        <v/>
      </c>
      <c r="O1126" s="1" t="str">
        <f t="shared" si="17"/>
        <v/>
      </c>
      <c r="P1126" s="5" t="str">
        <f>IF(Tabla6[[#This Row],[Clave]]="","",VLOOKUP(Tabla6[[#This Row],[Clave]],Tabla1[[clave]:[id2]],7,0))</f>
        <v/>
      </c>
      <c r="Q1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7" spans="11:17" x14ac:dyDescent="0.2">
      <c r="K1127" s="1" t="str">
        <f>IF(Tabla6[[#This Row],[Clave]]="","",VLOOKUP(Tabla6[[#This Row],[Clave]],Tabla1[[clave]:[id_bitacora]],3,0))</f>
        <v/>
      </c>
      <c r="L1127" s="1" t="str">
        <f>IF(Tabla6[[#This Row],[Clave]]="","",VLOOKUP(Tabla6[[#This Row],[Clave]],Tabla1[[clave]:[id_bitacora]],4,0))</f>
        <v/>
      </c>
      <c r="N1127" s="1" t="str">
        <f>IF(Tabla6[[#This Row],[proceso]]="","",VLOOKUP(Tabla6[[#This Row],[proceso]],Tabla5[],2,0))</f>
        <v/>
      </c>
      <c r="O1127" s="1" t="str">
        <f t="shared" si="17"/>
        <v/>
      </c>
      <c r="P1127" s="5" t="str">
        <f>IF(Tabla6[[#This Row],[Clave]]="","",VLOOKUP(Tabla6[[#This Row],[Clave]],Tabla1[[clave]:[id2]],7,0))</f>
        <v/>
      </c>
      <c r="Q1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8" spans="11:17" x14ac:dyDescent="0.2">
      <c r="K1128" s="1" t="str">
        <f>IF(Tabla6[[#This Row],[Clave]]="","",VLOOKUP(Tabla6[[#This Row],[Clave]],Tabla1[[clave]:[id_bitacora]],3,0))</f>
        <v/>
      </c>
      <c r="L1128" s="1" t="str">
        <f>IF(Tabla6[[#This Row],[Clave]]="","",VLOOKUP(Tabla6[[#This Row],[Clave]],Tabla1[[clave]:[id_bitacora]],4,0))</f>
        <v/>
      </c>
      <c r="N1128" s="1" t="str">
        <f>IF(Tabla6[[#This Row],[proceso]]="","",VLOOKUP(Tabla6[[#This Row],[proceso]],Tabla5[],2,0))</f>
        <v/>
      </c>
      <c r="O1128" s="1" t="str">
        <f t="shared" si="17"/>
        <v/>
      </c>
      <c r="P1128" s="5" t="str">
        <f>IF(Tabla6[[#This Row],[Clave]]="","",VLOOKUP(Tabla6[[#This Row],[Clave]],Tabla1[[clave]:[id2]],7,0))</f>
        <v/>
      </c>
      <c r="Q1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29" spans="11:17" x14ac:dyDescent="0.2">
      <c r="K1129" s="1" t="str">
        <f>IF(Tabla6[[#This Row],[Clave]]="","",VLOOKUP(Tabla6[[#This Row],[Clave]],Tabla1[[clave]:[id_bitacora]],3,0))</f>
        <v/>
      </c>
      <c r="L1129" s="1" t="str">
        <f>IF(Tabla6[[#This Row],[Clave]]="","",VLOOKUP(Tabla6[[#This Row],[Clave]],Tabla1[[clave]:[id_bitacora]],4,0))</f>
        <v/>
      </c>
      <c r="N1129" s="1" t="str">
        <f>IF(Tabla6[[#This Row],[proceso]]="","",VLOOKUP(Tabla6[[#This Row],[proceso]],Tabla5[],2,0))</f>
        <v/>
      </c>
      <c r="O1129" s="1" t="str">
        <f t="shared" si="17"/>
        <v/>
      </c>
      <c r="P1129" s="5" t="str">
        <f>IF(Tabla6[[#This Row],[Clave]]="","",VLOOKUP(Tabla6[[#This Row],[Clave]],Tabla1[[clave]:[id2]],7,0))</f>
        <v/>
      </c>
      <c r="Q1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0" spans="11:17" x14ac:dyDescent="0.2">
      <c r="K1130" s="1" t="str">
        <f>IF(Tabla6[[#This Row],[Clave]]="","",VLOOKUP(Tabla6[[#This Row],[Clave]],Tabla1[[clave]:[id_bitacora]],3,0))</f>
        <v/>
      </c>
      <c r="L1130" s="1" t="str">
        <f>IF(Tabla6[[#This Row],[Clave]]="","",VLOOKUP(Tabla6[[#This Row],[Clave]],Tabla1[[clave]:[id_bitacora]],4,0))</f>
        <v/>
      </c>
      <c r="N1130" s="1" t="str">
        <f>IF(Tabla6[[#This Row],[proceso]]="","",VLOOKUP(Tabla6[[#This Row],[proceso]],Tabla5[],2,0))</f>
        <v/>
      </c>
      <c r="O1130" s="1" t="str">
        <f t="shared" si="17"/>
        <v/>
      </c>
      <c r="P1130" s="5" t="str">
        <f>IF(Tabla6[[#This Row],[Clave]]="","",VLOOKUP(Tabla6[[#This Row],[Clave]],Tabla1[[clave]:[id2]],7,0))</f>
        <v/>
      </c>
      <c r="Q1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1" spans="11:17" x14ac:dyDescent="0.2">
      <c r="K1131" s="1" t="str">
        <f>IF(Tabla6[[#This Row],[Clave]]="","",VLOOKUP(Tabla6[[#This Row],[Clave]],Tabla1[[clave]:[id_bitacora]],3,0))</f>
        <v/>
      </c>
      <c r="L1131" s="1" t="str">
        <f>IF(Tabla6[[#This Row],[Clave]]="","",VLOOKUP(Tabla6[[#This Row],[Clave]],Tabla1[[clave]:[id_bitacora]],4,0))</f>
        <v/>
      </c>
      <c r="N1131" s="1" t="str">
        <f>IF(Tabla6[[#This Row],[proceso]]="","",VLOOKUP(Tabla6[[#This Row],[proceso]],Tabla5[],2,0))</f>
        <v/>
      </c>
      <c r="O1131" s="1" t="str">
        <f t="shared" si="17"/>
        <v/>
      </c>
      <c r="P1131" s="5" t="str">
        <f>IF(Tabla6[[#This Row],[Clave]]="","",VLOOKUP(Tabla6[[#This Row],[Clave]],Tabla1[[clave]:[id2]],7,0))</f>
        <v/>
      </c>
      <c r="Q1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2" spans="11:17" x14ac:dyDescent="0.2">
      <c r="K1132" s="1" t="str">
        <f>IF(Tabla6[[#This Row],[Clave]]="","",VLOOKUP(Tabla6[[#This Row],[Clave]],Tabla1[[clave]:[id_bitacora]],3,0))</f>
        <v/>
      </c>
      <c r="L1132" s="1" t="str">
        <f>IF(Tabla6[[#This Row],[Clave]]="","",VLOOKUP(Tabla6[[#This Row],[Clave]],Tabla1[[clave]:[id_bitacora]],4,0))</f>
        <v/>
      </c>
      <c r="N1132" s="1" t="str">
        <f>IF(Tabla6[[#This Row],[proceso]]="","",VLOOKUP(Tabla6[[#This Row],[proceso]],Tabla5[],2,0))</f>
        <v/>
      </c>
      <c r="O1132" s="1" t="str">
        <f t="shared" si="17"/>
        <v/>
      </c>
      <c r="P1132" s="5" t="str">
        <f>IF(Tabla6[[#This Row],[Clave]]="","",VLOOKUP(Tabla6[[#This Row],[Clave]],Tabla1[[clave]:[id2]],7,0))</f>
        <v/>
      </c>
      <c r="Q1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3" spans="11:17" x14ac:dyDescent="0.2">
      <c r="K1133" s="1" t="str">
        <f>IF(Tabla6[[#This Row],[Clave]]="","",VLOOKUP(Tabla6[[#This Row],[Clave]],Tabla1[[clave]:[id_bitacora]],3,0))</f>
        <v/>
      </c>
      <c r="L1133" s="1" t="str">
        <f>IF(Tabla6[[#This Row],[Clave]]="","",VLOOKUP(Tabla6[[#This Row],[Clave]],Tabla1[[clave]:[id_bitacora]],4,0))</f>
        <v/>
      </c>
      <c r="N1133" s="1" t="str">
        <f>IF(Tabla6[[#This Row],[proceso]]="","",VLOOKUP(Tabla6[[#This Row],[proceso]],Tabla5[],2,0))</f>
        <v/>
      </c>
      <c r="O1133" s="1" t="str">
        <f t="shared" si="17"/>
        <v/>
      </c>
      <c r="P1133" s="5" t="str">
        <f>IF(Tabla6[[#This Row],[Clave]]="","",VLOOKUP(Tabla6[[#This Row],[Clave]],Tabla1[[clave]:[id2]],7,0))</f>
        <v/>
      </c>
      <c r="Q1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4" spans="11:17" x14ac:dyDescent="0.2">
      <c r="K1134" s="1" t="str">
        <f>IF(Tabla6[[#This Row],[Clave]]="","",VLOOKUP(Tabla6[[#This Row],[Clave]],Tabla1[[clave]:[id_bitacora]],3,0))</f>
        <v/>
      </c>
      <c r="L1134" s="1" t="str">
        <f>IF(Tabla6[[#This Row],[Clave]]="","",VLOOKUP(Tabla6[[#This Row],[Clave]],Tabla1[[clave]:[id_bitacora]],4,0))</f>
        <v/>
      </c>
      <c r="N1134" s="1" t="str">
        <f>IF(Tabla6[[#This Row],[proceso]]="","",VLOOKUP(Tabla6[[#This Row],[proceso]],Tabla5[],2,0))</f>
        <v/>
      </c>
      <c r="O1134" s="1" t="str">
        <f t="shared" si="17"/>
        <v/>
      </c>
      <c r="P1134" s="5" t="str">
        <f>IF(Tabla6[[#This Row],[Clave]]="","",VLOOKUP(Tabla6[[#This Row],[Clave]],Tabla1[[clave]:[id2]],7,0))</f>
        <v/>
      </c>
      <c r="Q1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5" spans="11:17" x14ac:dyDescent="0.2">
      <c r="K1135" s="1" t="str">
        <f>IF(Tabla6[[#This Row],[Clave]]="","",VLOOKUP(Tabla6[[#This Row],[Clave]],Tabla1[[clave]:[id_bitacora]],3,0))</f>
        <v/>
      </c>
      <c r="L1135" s="1" t="str">
        <f>IF(Tabla6[[#This Row],[Clave]]="","",VLOOKUP(Tabla6[[#This Row],[Clave]],Tabla1[[clave]:[id_bitacora]],4,0))</f>
        <v/>
      </c>
      <c r="N1135" s="1" t="str">
        <f>IF(Tabla6[[#This Row],[proceso]]="","",VLOOKUP(Tabla6[[#This Row],[proceso]],Tabla5[],2,0))</f>
        <v/>
      </c>
      <c r="O1135" s="1" t="str">
        <f t="shared" si="17"/>
        <v/>
      </c>
      <c r="P1135" s="5" t="str">
        <f>IF(Tabla6[[#This Row],[Clave]]="","",VLOOKUP(Tabla6[[#This Row],[Clave]],Tabla1[[clave]:[id2]],7,0))</f>
        <v/>
      </c>
      <c r="Q1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6" spans="11:17" x14ac:dyDescent="0.2">
      <c r="K1136" s="1" t="str">
        <f>IF(Tabla6[[#This Row],[Clave]]="","",VLOOKUP(Tabla6[[#This Row],[Clave]],Tabla1[[clave]:[id_bitacora]],3,0))</f>
        <v/>
      </c>
      <c r="L1136" s="1" t="str">
        <f>IF(Tabla6[[#This Row],[Clave]]="","",VLOOKUP(Tabla6[[#This Row],[Clave]],Tabla1[[clave]:[id_bitacora]],4,0))</f>
        <v/>
      </c>
      <c r="N1136" s="1" t="str">
        <f>IF(Tabla6[[#This Row],[proceso]]="","",VLOOKUP(Tabla6[[#This Row],[proceso]],Tabla5[],2,0))</f>
        <v/>
      </c>
      <c r="O1136" s="1" t="str">
        <f t="shared" si="17"/>
        <v/>
      </c>
      <c r="P1136" s="5" t="str">
        <f>IF(Tabla6[[#This Row],[Clave]]="","",VLOOKUP(Tabla6[[#This Row],[Clave]],Tabla1[[clave]:[id2]],7,0))</f>
        <v/>
      </c>
      <c r="Q1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7" spans="11:17" x14ac:dyDescent="0.2">
      <c r="K1137" s="1" t="str">
        <f>IF(Tabla6[[#This Row],[Clave]]="","",VLOOKUP(Tabla6[[#This Row],[Clave]],Tabla1[[clave]:[id_bitacora]],3,0))</f>
        <v/>
      </c>
      <c r="L1137" s="1" t="str">
        <f>IF(Tabla6[[#This Row],[Clave]]="","",VLOOKUP(Tabla6[[#This Row],[Clave]],Tabla1[[clave]:[id_bitacora]],4,0))</f>
        <v/>
      </c>
      <c r="N1137" s="1" t="str">
        <f>IF(Tabla6[[#This Row],[proceso]]="","",VLOOKUP(Tabla6[[#This Row],[proceso]],Tabla5[],2,0))</f>
        <v/>
      </c>
      <c r="O1137" s="1" t="str">
        <f t="shared" si="17"/>
        <v/>
      </c>
      <c r="P1137" s="5" t="str">
        <f>IF(Tabla6[[#This Row],[Clave]]="","",VLOOKUP(Tabla6[[#This Row],[Clave]],Tabla1[[clave]:[id2]],7,0))</f>
        <v/>
      </c>
      <c r="Q1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8" spans="11:17" x14ac:dyDescent="0.2">
      <c r="K1138" s="1" t="str">
        <f>IF(Tabla6[[#This Row],[Clave]]="","",VLOOKUP(Tabla6[[#This Row],[Clave]],Tabla1[[clave]:[id_bitacora]],3,0))</f>
        <v/>
      </c>
      <c r="L1138" s="1" t="str">
        <f>IF(Tabla6[[#This Row],[Clave]]="","",VLOOKUP(Tabla6[[#This Row],[Clave]],Tabla1[[clave]:[id_bitacora]],4,0))</f>
        <v/>
      </c>
      <c r="N1138" s="1" t="str">
        <f>IF(Tabla6[[#This Row],[proceso]]="","",VLOOKUP(Tabla6[[#This Row],[proceso]],Tabla5[],2,0))</f>
        <v/>
      </c>
      <c r="O1138" s="1" t="str">
        <f t="shared" si="17"/>
        <v/>
      </c>
      <c r="P1138" s="5" t="str">
        <f>IF(Tabla6[[#This Row],[Clave]]="","",VLOOKUP(Tabla6[[#This Row],[Clave]],Tabla1[[clave]:[id2]],7,0))</f>
        <v/>
      </c>
      <c r="Q1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39" spans="11:17" x14ac:dyDescent="0.2">
      <c r="K1139" s="1" t="str">
        <f>IF(Tabla6[[#This Row],[Clave]]="","",VLOOKUP(Tabla6[[#This Row],[Clave]],Tabla1[[clave]:[id_bitacora]],3,0))</f>
        <v/>
      </c>
      <c r="L1139" s="1" t="str">
        <f>IF(Tabla6[[#This Row],[Clave]]="","",VLOOKUP(Tabla6[[#This Row],[Clave]],Tabla1[[clave]:[id_bitacora]],4,0))</f>
        <v/>
      </c>
      <c r="N1139" s="1" t="str">
        <f>IF(Tabla6[[#This Row],[proceso]]="","",VLOOKUP(Tabla6[[#This Row],[proceso]],Tabla5[],2,0))</f>
        <v/>
      </c>
      <c r="O1139" s="1" t="str">
        <f t="shared" si="17"/>
        <v/>
      </c>
      <c r="P1139" s="5" t="str">
        <f>IF(Tabla6[[#This Row],[Clave]]="","",VLOOKUP(Tabla6[[#This Row],[Clave]],Tabla1[[clave]:[id2]],7,0))</f>
        <v/>
      </c>
      <c r="Q1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0" spans="11:17" x14ac:dyDescent="0.2">
      <c r="K1140" s="1" t="str">
        <f>IF(Tabla6[[#This Row],[Clave]]="","",VLOOKUP(Tabla6[[#This Row],[Clave]],Tabla1[[clave]:[id_bitacora]],3,0))</f>
        <v/>
      </c>
      <c r="L1140" s="1" t="str">
        <f>IF(Tabla6[[#This Row],[Clave]]="","",VLOOKUP(Tabla6[[#This Row],[Clave]],Tabla1[[clave]:[id_bitacora]],4,0))</f>
        <v/>
      </c>
      <c r="N1140" s="1" t="str">
        <f>IF(Tabla6[[#This Row],[proceso]]="","",VLOOKUP(Tabla6[[#This Row],[proceso]],Tabla5[],2,0))</f>
        <v/>
      </c>
      <c r="O1140" s="1" t="str">
        <f t="shared" si="17"/>
        <v/>
      </c>
      <c r="P1140" s="5" t="str">
        <f>IF(Tabla6[[#This Row],[Clave]]="","",VLOOKUP(Tabla6[[#This Row],[Clave]],Tabla1[[clave]:[id2]],7,0))</f>
        <v/>
      </c>
      <c r="Q1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1" spans="11:17" x14ac:dyDescent="0.2">
      <c r="K1141" s="1" t="str">
        <f>IF(Tabla6[[#This Row],[Clave]]="","",VLOOKUP(Tabla6[[#This Row],[Clave]],Tabla1[[clave]:[id_bitacora]],3,0))</f>
        <v/>
      </c>
      <c r="L1141" s="1" t="str">
        <f>IF(Tabla6[[#This Row],[Clave]]="","",VLOOKUP(Tabla6[[#This Row],[Clave]],Tabla1[[clave]:[id_bitacora]],4,0))</f>
        <v/>
      </c>
      <c r="N1141" s="1" t="str">
        <f>IF(Tabla6[[#This Row],[proceso]]="","",VLOOKUP(Tabla6[[#This Row],[proceso]],Tabla5[],2,0))</f>
        <v/>
      </c>
      <c r="O1141" s="1" t="str">
        <f t="shared" si="17"/>
        <v/>
      </c>
      <c r="P1141" s="5" t="str">
        <f>IF(Tabla6[[#This Row],[Clave]]="","",VLOOKUP(Tabla6[[#This Row],[Clave]],Tabla1[[clave]:[id2]],7,0))</f>
        <v/>
      </c>
      <c r="Q1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2" spans="11:17" x14ac:dyDescent="0.2">
      <c r="K1142" s="1" t="str">
        <f>IF(Tabla6[[#This Row],[Clave]]="","",VLOOKUP(Tabla6[[#This Row],[Clave]],Tabla1[[clave]:[id_bitacora]],3,0))</f>
        <v/>
      </c>
      <c r="L1142" s="1" t="str">
        <f>IF(Tabla6[[#This Row],[Clave]]="","",VLOOKUP(Tabla6[[#This Row],[Clave]],Tabla1[[clave]:[id_bitacora]],4,0))</f>
        <v/>
      </c>
      <c r="N1142" s="1" t="str">
        <f>IF(Tabla6[[#This Row],[proceso]]="","",VLOOKUP(Tabla6[[#This Row],[proceso]],Tabla5[],2,0))</f>
        <v/>
      </c>
      <c r="O1142" s="1" t="str">
        <f t="shared" si="17"/>
        <v/>
      </c>
      <c r="P1142" s="5" t="str">
        <f>IF(Tabla6[[#This Row],[Clave]]="","",VLOOKUP(Tabla6[[#This Row],[Clave]],Tabla1[[clave]:[id2]],7,0))</f>
        <v/>
      </c>
      <c r="Q1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3" spans="11:17" x14ac:dyDescent="0.2">
      <c r="K1143" s="1" t="str">
        <f>IF(Tabla6[[#This Row],[Clave]]="","",VLOOKUP(Tabla6[[#This Row],[Clave]],Tabla1[[clave]:[id_bitacora]],3,0))</f>
        <v/>
      </c>
      <c r="L1143" s="1" t="str">
        <f>IF(Tabla6[[#This Row],[Clave]]="","",VLOOKUP(Tabla6[[#This Row],[Clave]],Tabla1[[clave]:[id_bitacora]],4,0))</f>
        <v/>
      </c>
      <c r="N1143" s="1" t="str">
        <f>IF(Tabla6[[#This Row],[proceso]]="","",VLOOKUP(Tabla6[[#This Row],[proceso]],Tabla5[],2,0))</f>
        <v/>
      </c>
      <c r="O1143" s="1" t="str">
        <f t="shared" si="17"/>
        <v/>
      </c>
      <c r="P1143" s="5" t="str">
        <f>IF(Tabla6[[#This Row],[Clave]]="","",VLOOKUP(Tabla6[[#This Row],[Clave]],Tabla1[[clave]:[id2]],7,0))</f>
        <v/>
      </c>
      <c r="Q1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4" spans="11:17" x14ac:dyDescent="0.2">
      <c r="K1144" s="1" t="str">
        <f>IF(Tabla6[[#This Row],[Clave]]="","",VLOOKUP(Tabla6[[#This Row],[Clave]],Tabla1[[clave]:[id_bitacora]],3,0))</f>
        <v/>
      </c>
      <c r="L1144" s="1" t="str">
        <f>IF(Tabla6[[#This Row],[Clave]]="","",VLOOKUP(Tabla6[[#This Row],[Clave]],Tabla1[[clave]:[id_bitacora]],4,0))</f>
        <v/>
      </c>
      <c r="N1144" s="1" t="str">
        <f>IF(Tabla6[[#This Row],[proceso]]="","",VLOOKUP(Tabla6[[#This Row],[proceso]],Tabla5[],2,0))</f>
        <v/>
      </c>
      <c r="O1144" s="1" t="str">
        <f t="shared" si="17"/>
        <v/>
      </c>
      <c r="P1144" s="5" t="str">
        <f>IF(Tabla6[[#This Row],[Clave]]="","",VLOOKUP(Tabla6[[#This Row],[Clave]],Tabla1[[clave]:[id2]],7,0))</f>
        <v/>
      </c>
      <c r="Q1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5" spans="11:17" x14ac:dyDescent="0.2">
      <c r="K1145" s="1" t="str">
        <f>IF(Tabla6[[#This Row],[Clave]]="","",VLOOKUP(Tabla6[[#This Row],[Clave]],Tabla1[[clave]:[id_bitacora]],3,0))</f>
        <v/>
      </c>
      <c r="L1145" s="1" t="str">
        <f>IF(Tabla6[[#This Row],[Clave]]="","",VLOOKUP(Tabla6[[#This Row],[Clave]],Tabla1[[clave]:[id_bitacora]],4,0))</f>
        <v/>
      </c>
      <c r="N1145" s="1" t="str">
        <f>IF(Tabla6[[#This Row],[proceso]]="","",VLOOKUP(Tabla6[[#This Row],[proceso]],Tabla5[],2,0))</f>
        <v/>
      </c>
      <c r="O1145" s="1" t="str">
        <f t="shared" si="17"/>
        <v/>
      </c>
      <c r="P1145" s="5" t="str">
        <f>IF(Tabla6[[#This Row],[Clave]]="","",VLOOKUP(Tabla6[[#This Row],[Clave]],Tabla1[[clave]:[id2]],7,0))</f>
        <v/>
      </c>
      <c r="Q1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6" spans="11:17" x14ac:dyDescent="0.2">
      <c r="K1146" s="1" t="str">
        <f>IF(Tabla6[[#This Row],[Clave]]="","",VLOOKUP(Tabla6[[#This Row],[Clave]],Tabla1[[clave]:[id_bitacora]],3,0))</f>
        <v/>
      </c>
      <c r="L1146" s="1" t="str">
        <f>IF(Tabla6[[#This Row],[Clave]]="","",VLOOKUP(Tabla6[[#This Row],[Clave]],Tabla1[[clave]:[id_bitacora]],4,0))</f>
        <v/>
      </c>
      <c r="N1146" s="1" t="str">
        <f>IF(Tabla6[[#This Row],[proceso]]="","",VLOOKUP(Tabla6[[#This Row],[proceso]],Tabla5[],2,0))</f>
        <v/>
      </c>
      <c r="O1146" s="1" t="str">
        <f t="shared" si="17"/>
        <v/>
      </c>
      <c r="P1146" s="5" t="str">
        <f>IF(Tabla6[[#This Row],[Clave]]="","",VLOOKUP(Tabla6[[#This Row],[Clave]],Tabla1[[clave]:[id2]],7,0))</f>
        <v/>
      </c>
      <c r="Q1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7" spans="11:17" x14ac:dyDescent="0.2">
      <c r="K1147" s="1" t="str">
        <f>IF(Tabla6[[#This Row],[Clave]]="","",VLOOKUP(Tabla6[[#This Row],[Clave]],Tabla1[[clave]:[id_bitacora]],3,0))</f>
        <v/>
      </c>
      <c r="L1147" s="1" t="str">
        <f>IF(Tabla6[[#This Row],[Clave]]="","",VLOOKUP(Tabla6[[#This Row],[Clave]],Tabla1[[clave]:[id_bitacora]],4,0))</f>
        <v/>
      </c>
      <c r="N1147" s="1" t="str">
        <f>IF(Tabla6[[#This Row],[proceso]]="","",VLOOKUP(Tabla6[[#This Row],[proceso]],Tabla5[],2,0))</f>
        <v/>
      </c>
      <c r="O1147" s="1" t="str">
        <f t="shared" si="17"/>
        <v/>
      </c>
      <c r="P1147" s="5" t="str">
        <f>IF(Tabla6[[#This Row],[Clave]]="","",VLOOKUP(Tabla6[[#This Row],[Clave]],Tabla1[[clave]:[id2]],7,0))</f>
        <v/>
      </c>
      <c r="Q1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8" spans="11:17" x14ac:dyDescent="0.2">
      <c r="K1148" s="1" t="str">
        <f>IF(Tabla6[[#This Row],[Clave]]="","",VLOOKUP(Tabla6[[#This Row],[Clave]],Tabla1[[clave]:[id_bitacora]],3,0))</f>
        <v/>
      </c>
      <c r="L1148" s="1" t="str">
        <f>IF(Tabla6[[#This Row],[Clave]]="","",VLOOKUP(Tabla6[[#This Row],[Clave]],Tabla1[[clave]:[id_bitacora]],4,0))</f>
        <v/>
      </c>
      <c r="N1148" s="1" t="str">
        <f>IF(Tabla6[[#This Row],[proceso]]="","",VLOOKUP(Tabla6[[#This Row],[proceso]],Tabla5[],2,0))</f>
        <v/>
      </c>
      <c r="O1148" s="1" t="str">
        <f t="shared" si="17"/>
        <v/>
      </c>
      <c r="P1148" s="5" t="str">
        <f>IF(Tabla6[[#This Row],[Clave]]="","",VLOOKUP(Tabla6[[#This Row],[Clave]],Tabla1[[clave]:[id2]],7,0))</f>
        <v/>
      </c>
      <c r="Q1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49" spans="11:17" x14ac:dyDescent="0.2">
      <c r="K1149" s="1" t="str">
        <f>IF(Tabla6[[#This Row],[Clave]]="","",VLOOKUP(Tabla6[[#This Row],[Clave]],Tabla1[[clave]:[id_bitacora]],3,0))</f>
        <v/>
      </c>
      <c r="L1149" s="1" t="str">
        <f>IF(Tabla6[[#This Row],[Clave]]="","",VLOOKUP(Tabla6[[#This Row],[Clave]],Tabla1[[clave]:[id_bitacora]],4,0))</f>
        <v/>
      </c>
      <c r="N1149" s="1" t="str">
        <f>IF(Tabla6[[#This Row],[proceso]]="","",VLOOKUP(Tabla6[[#This Row],[proceso]],Tabla5[],2,0))</f>
        <v/>
      </c>
      <c r="O1149" s="1" t="str">
        <f t="shared" si="17"/>
        <v/>
      </c>
      <c r="P1149" s="5" t="str">
        <f>IF(Tabla6[[#This Row],[Clave]]="","",VLOOKUP(Tabla6[[#This Row],[Clave]],Tabla1[[clave]:[id2]],7,0))</f>
        <v/>
      </c>
      <c r="Q1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0" spans="11:17" x14ac:dyDescent="0.2">
      <c r="K1150" s="1" t="str">
        <f>IF(Tabla6[[#This Row],[Clave]]="","",VLOOKUP(Tabla6[[#This Row],[Clave]],Tabla1[[clave]:[id_bitacora]],3,0))</f>
        <v/>
      </c>
      <c r="L1150" s="1" t="str">
        <f>IF(Tabla6[[#This Row],[Clave]]="","",VLOOKUP(Tabla6[[#This Row],[Clave]],Tabla1[[clave]:[id_bitacora]],4,0))</f>
        <v/>
      </c>
      <c r="N1150" s="1" t="str">
        <f>IF(Tabla6[[#This Row],[proceso]]="","",VLOOKUP(Tabla6[[#This Row],[proceso]],Tabla5[],2,0))</f>
        <v/>
      </c>
      <c r="O1150" s="1" t="str">
        <f t="shared" si="17"/>
        <v/>
      </c>
      <c r="P1150" s="5" t="str">
        <f>IF(Tabla6[[#This Row],[Clave]]="","",VLOOKUP(Tabla6[[#This Row],[Clave]],Tabla1[[clave]:[id2]],7,0))</f>
        <v/>
      </c>
      <c r="Q1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1" spans="11:17" x14ac:dyDescent="0.2">
      <c r="K1151" s="1" t="str">
        <f>IF(Tabla6[[#This Row],[Clave]]="","",VLOOKUP(Tabla6[[#This Row],[Clave]],Tabla1[[clave]:[id_bitacora]],3,0))</f>
        <v/>
      </c>
      <c r="L1151" s="1" t="str">
        <f>IF(Tabla6[[#This Row],[Clave]]="","",VLOOKUP(Tabla6[[#This Row],[Clave]],Tabla1[[clave]:[id_bitacora]],4,0))</f>
        <v/>
      </c>
      <c r="N1151" s="1" t="str">
        <f>IF(Tabla6[[#This Row],[proceso]]="","",VLOOKUP(Tabla6[[#This Row],[proceso]],Tabla5[],2,0))</f>
        <v/>
      </c>
      <c r="O1151" s="1" t="str">
        <f t="shared" si="17"/>
        <v/>
      </c>
      <c r="P1151" s="5" t="str">
        <f>IF(Tabla6[[#This Row],[Clave]]="","",VLOOKUP(Tabla6[[#This Row],[Clave]],Tabla1[[clave]:[id2]],7,0))</f>
        <v/>
      </c>
      <c r="Q1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2" spans="11:17" x14ac:dyDescent="0.2">
      <c r="K1152" s="1" t="str">
        <f>IF(Tabla6[[#This Row],[Clave]]="","",VLOOKUP(Tabla6[[#This Row],[Clave]],Tabla1[[clave]:[id_bitacora]],3,0))</f>
        <v/>
      </c>
      <c r="L1152" s="1" t="str">
        <f>IF(Tabla6[[#This Row],[Clave]]="","",VLOOKUP(Tabla6[[#This Row],[Clave]],Tabla1[[clave]:[id_bitacora]],4,0))</f>
        <v/>
      </c>
      <c r="N1152" s="1" t="str">
        <f>IF(Tabla6[[#This Row],[proceso]]="","",VLOOKUP(Tabla6[[#This Row],[proceso]],Tabla5[],2,0))</f>
        <v/>
      </c>
      <c r="O1152" s="1" t="str">
        <f t="shared" si="17"/>
        <v/>
      </c>
      <c r="P1152" s="5" t="str">
        <f>IF(Tabla6[[#This Row],[Clave]]="","",VLOOKUP(Tabla6[[#This Row],[Clave]],Tabla1[[clave]:[id2]],7,0))</f>
        <v/>
      </c>
      <c r="Q1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3" spans="11:17" x14ac:dyDescent="0.2">
      <c r="K1153" s="1" t="str">
        <f>IF(Tabla6[[#This Row],[Clave]]="","",VLOOKUP(Tabla6[[#This Row],[Clave]],Tabla1[[clave]:[id_bitacora]],3,0))</f>
        <v/>
      </c>
      <c r="L1153" s="1" t="str">
        <f>IF(Tabla6[[#This Row],[Clave]]="","",VLOOKUP(Tabla6[[#This Row],[Clave]],Tabla1[[clave]:[id_bitacora]],4,0))</f>
        <v/>
      </c>
      <c r="N1153" s="1" t="str">
        <f>IF(Tabla6[[#This Row],[proceso]]="","",VLOOKUP(Tabla6[[#This Row],[proceso]],Tabla5[],2,0))</f>
        <v/>
      </c>
      <c r="O1153" s="1" t="str">
        <f t="shared" si="17"/>
        <v/>
      </c>
      <c r="P1153" s="5" t="str">
        <f>IF(Tabla6[[#This Row],[Clave]]="","",VLOOKUP(Tabla6[[#This Row],[Clave]],Tabla1[[clave]:[id2]],7,0))</f>
        <v/>
      </c>
      <c r="Q1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4" spans="11:17" x14ac:dyDescent="0.2">
      <c r="K1154" s="1" t="str">
        <f>IF(Tabla6[[#This Row],[Clave]]="","",VLOOKUP(Tabla6[[#This Row],[Clave]],Tabla1[[clave]:[id_bitacora]],3,0))</f>
        <v/>
      </c>
      <c r="L1154" s="1" t="str">
        <f>IF(Tabla6[[#This Row],[Clave]]="","",VLOOKUP(Tabla6[[#This Row],[Clave]],Tabla1[[clave]:[id_bitacora]],4,0))</f>
        <v/>
      </c>
      <c r="N1154" s="1" t="str">
        <f>IF(Tabla6[[#This Row],[proceso]]="","",VLOOKUP(Tabla6[[#This Row],[proceso]],Tabla5[],2,0))</f>
        <v/>
      </c>
      <c r="O1154" s="1" t="str">
        <f t="shared" si="17"/>
        <v/>
      </c>
      <c r="P1154" s="5" t="str">
        <f>IF(Tabla6[[#This Row],[Clave]]="","",VLOOKUP(Tabla6[[#This Row],[Clave]],Tabla1[[clave]:[id2]],7,0))</f>
        <v/>
      </c>
      <c r="Q1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5" spans="11:17" x14ac:dyDescent="0.2">
      <c r="K1155" s="1" t="str">
        <f>IF(Tabla6[[#This Row],[Clave]]="","",VLOOKUP(Tabla6[[#This Row],[Clave]],Tabla1[[clave]:[id_bitacora]],3,0))</f>
        <v/>
      </c>
      <c r="L1155" s="1" t="str">
        <f>IF(Tabla6[[#This Row],[Clave]]="","",VLOOKUP(Tabla6[[#This Row],[Clave]],Tabla1[[clave]:[id_bitacora]],4,0))</f>
        <v/>
      </c>
      <c r="N1155" s="1" t="str">
        <f>IF(Tabla6[[#This Row],[proceso]]="","",VLOOKUP(Tabla6[[#This Row],[proceso]],Tabla5[],2,0))</f>
        <v/>
      </c>
      <c r="O1155" s="1" t="str">
        <f t="shared" si="17"/>
        <v/>
      </c>
      <c r="P1155" s="5" t="str">
        <f>IF(Tabla6[[#This Row],[Clave]]="","",VLOOKUP(Tabla6[[#This Row],[Clave]],Tabla1[[clave]:[id2]],7,0))</f>
        <v/>
      </c>
      <c r="Q1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6" spans="11:17" x14ac:dyDescent="0.2">
      <c r="K1156" s="1" t="str">
        <f>IF(Tabla6[[#This Row],[Clave]]="","",VLOOKUP(Tabla6[[#This Row],[Clave]],Tabla1[[clave]:[id_bitacora]],3,0))</f>
        <v/>
      </c>
      <c r="L1156" s="1" t="str">
        <f>IF(Tabla6[[#This Row],[Clave]]="","",VLOOKUP(Tabla6[[#This Row],[Clave]],Tabla1[[clave]:[id_bitacora]],4,0))</f>
        <v/>
      </c>
      <c r="N1156" s="1" t="str">
        <f>IF(Tabla6[[#This Row],[proceso]]="","",VLOOKUP(Tabla6[[#This Row],[proceso]],Tabla5[],2,0))</f>
        <v/>
      </c>
      <c r="O1156" s="1" t="str">
        <f t="shared" ref="O1156:O1219" si="18">IF(J1156="","",IF(J1156=J1155,O1155+1,1))</f>
        <v/>
      </c>
      <c r="P1156" s="5" t="str">
        <f>IF(Tabla6[[#This Row],[Clave]]="","",VLOOKUP(Tabla6[[#This Row],[Clave]],Tabla1[[clave]:[id2]],7,0))</f>
        <v/>
      </c>
      <c r="Q1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7" spans="11:17" x14ac:dyDescent="0.2">
      <c r="K1157" s="1" t="str">
        <f>IF(Tabla6[[#This Row],[Clave]]="","",VLOOKUP(Tabla6[[#This Row],[Clave]],Tabla1[[clave]:[id_bitacora]],3,0))</f>
        <v/>
      </c>
      <c r="L1157" s="1" t="str">
        <f>IF(Tabla6[[#This Row],[Clave]]="","",VLOOKUP(Tabla6[[#This Row],[Clave]],Tabla1[[clave]:[id_bitacora]],4,0))</f>
        <v/>
      </c>
      <c r="N1157" s="1" t="str">
        <f>IF(Tabla6[[#This Row],[proceso]]="","",VLOOKUP(Tabla6[[#This Row],[proceso]],Tabla5[],2,0))</f>
        <v/>
      </c>
      <c r="O1157" s="1" t="str">
        <f t="shared" si="18"/>
        <v/>
      </c>
      <c r="P1157" s="5" t="str">
        <f>IF(Tabla6[[#This Row],[Clave]]="","",VLOOKUP(Tabla6[[#This Row],[Clave]],Tabla1[[clave]:[id2]],7,0))</f>
        <v/>
      </c>
      <c r="Q1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8" spans="11:17" x14ac:dyDescent="0.2">
      <c r="K1158" s="1" t="str">
        <f>IF(Tabla6[[#This Row],[Clave]]="","",VLOOKUP(Tabla6[[#This Row],[Clave]],Tabla1[[clave]:[id_bitacora]],3,0))</f>
        <v/>
      </c>
      <c r="L1158" s="1" t="str">
        <f>IF(Tabla6[[#This Row],[Clave]]="","",VLOOKUP(Tabla6[[#This Row],[Clave]],Tabla1[[clave]:[id_bitacora]],4,0))</f>
        <v/>
      </c>
      <c r="N1158" s="1" t="str">
        <f>IF(Tabla6[[#This Row],[proceso]]="","",VLOOKUP(Tabla6[[#This Row],[proceso]],Tabla5[],2,0))</f>
        <v/>
      </c>
      <c r="O1158" s="1" t="str">
        <f t="shared" si="18"/>
        <v/>
      </c>
      <c r="P1158" s="5" t="str">
        <f>IF(Tabla6[[#This Row],[Clave]]="","",VLOOKUP(Tabla6[[#This Row],[Clave]],Tabla1[[clave]:[id2]],7,0))</f>
        <v/>
      </c>
      <c r="Q1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59" spans="11:17" x14ac:dyDescent="0.2">
      <c r="K1159" s="1" t="str">
        <f>IF(Tabla6[[#This Row],[Clave]]="","",VLOOKUP(Tabla6[[#This Row],[Clave]],Tabla1[[clave]:[id_bitacora]],3,0))</f>
        <v/>
      </c>
      <c r="L1159" s="1" t="str">
        <f>IF(Tabla6[[#This Row],[Clave]]="","",VLOOKUP(Tabla6[[#This Row],[Clave]],Tabla1[[clave]:[id_bitacora]],4,0))</f>
        <v/>
      </c>
      <c r="N1159" s="1" t="str">
        <f>IF(Tabla6[[#This Row],[proceso]]="","",VLOOKUP(Tabla6[[#This Row],[proceso]],Tabla5[],2,0))</f>
        <v/>
      </c>
      <c r="O1159" s="1" t="str">
        <f t="shared" si="18"/>
        <v/>
      </c>
      <c r="P1159" s="5" t="str">
        <f>IF(Tabla6[[#This Row],[Clave]]="","",VLOOKUP(Tabla6[[#This Row],[Clave]],Tabla1[[clave]:[id2]],7,0))</f>
        <v/>
      </c>
      <c r="Q1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0" spans="11:17" x14ac:dyDescent="0.2">
      <c r="K1160" s="1" t="str">
        <f>IF(Tabla6[[#This Row],[Clave]]="","",VLOOKUP(Tabla6[[#This Row],[Clave]],Tabla1[[clave]:[id_bitacora]],3,0))</f>
        <v/>
      </c>
      <c r="L1160" s="1" t="str">
        <f>IF(Tabla6[[#This Row],[Clave]]="","",VLOOKUP(Tabla6[[#This Row],[Clave]],Tabla1[[clave]:[id_bitacora]],4,0))</f>
        <v/>
      </c>
      <c r="N1160" s="1" t="str">
        <f>IF(Tabla6[[#This Row],[proceso]]="","",VLOOKUP(Tabla6[[#This Row],[proceso]],Tabla5[],2,0))</f>
        <v/>
      </c>
      <c r="O1160" s="1" t="str">
        <f t="shared" si="18"/>
        <v/>
      </c>
      <c r="P1160" s="5" t="str">
        <f>IF(Tabla6[[#This Row],[Clave]]="","",VLOOKUP(Tabla6[[#This Row],[Clave]],Tabla1[[clave]:[id2]],7,0))</f>
        <v/>
      </c>
      <c r="Q1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1" spans="11:17" x14ac:dyDescent="0.2">
      <c r="K1161" s="1" t="str">
        <f>IF(Tabla6[[#This Row],[Clave]]="","",VLOOKUP(Tabla6[[#This Row],[Clave]],Tabla1[[clave]:[id_bitacora]],3,0))</f>
        <v/>
      </c>
      <c r="L1161" s="1" t="str">
        <f>IF(Tabla6[[#This Row],[Clave]]="","",VLOOKUP(Tabla6[[#This Row],[Clave]],Tabla1[[clave]:[id_bitacora]],4,0))</f>
        <v/>
      </c>
      <c r="N1161" s="1" t="str">
        <f>IF(Tabla6[[#This Row],[proceso]]="","",VLOOKUP(Tabla6[[#This Row],[proceso]],Tabla5[],2,0))</f>
        <v/>
      </c>
      <c r="O1161" s="1" t="str">
        <f t="shared" si="18"/>
        <v/>
      </c>
      <c r="P1161" s="5" t="str">
        <f>IF(Tabla6[[#This Row],[Clave]]="","",VLOOKUP(Tabla6[[#This Row],[Clave]],Tabla1[[clave]:[id2]],7,0))</f>
        <v/>
      </c>
      <c r="Q1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2" spans="11:17" x14ac:dyDescent="0.2">
      <c r="K1162" s="1" t="str">
        <f>IF(Tabla6[[#This Row],[Clave]]="","",VLOOKUP(Tabla6[[#This Row],[Clave]],Tabla1[[clave]:[id_bitacora]],3,0))</f>
        <v/>
      </c>
      <c r="L1162" s="1" t="str">
        <f>IF(Tabla6[[#This Row],[Clave]]="","",VLOOKUP(Tabla6[[#This Row],[Clave]],Tabla1[[clave]:[id_bitacora]],4,0))</f>
        <v/>
      </c>
      <c r="N1162" s="1" t="str">
        <f>IF(Tabla6[[#This Row],[proceso]]="","",VLOOKUP(Tabla6[[#This Row],[proceso]],Tabla5[],2,0))</f>
        <v/>
      </c>
      <c r="O1162" s="1" t="str">
        <f t="shared" si="18"/>
        <v/>
      </c>
      <c r="P1162" s="5" t="str">
        <f>IF(Tabla6[[#This Row],[Clave]]="","",VLOOKUP(Tabla6[[#This Row],[Clave]],Tabla1[[clave]:[id2]],7,0))</f>
        <v/>
      </c>
      <c r="Q1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3" spans="11:17" x14ac:dyDescent="0.2">
      <c r="K1163" s="1" t="str">
        <f>IF(Tabla6[[#This Row],[Clave]]="","",VLOOKUP(Tabla6[[#This Row],[Clave]],Tabla1[[clave]:[id_bitacora]],3,0))</f>
        <v/>
      </c>
      <c r="L1163" s="1" t="str">
        <f>IF(Tabla6[[#This Row],[Clave]]="","",VLOOKUP(Tabla6[[#This Row],[Clave]],Tabla1[[clave]:[id_bitacora]],4,0))</f>
        <v/>
      </c>
      <c r="N1163" s="1" t="str">
        <f>IF(Tabla6[[#This Row],[proceso]]="","",VLOOKUP(Tabla6[[#This Row],[proceso]],Tabla5[],2,0))</f>
        <v/>
      </c>
      <c r="O1163" s="1" t="str">
        <f t="shared" si="18"/>
        <v/>
      </c>
      <c r="P1163" s="5" t="str">
        <f>IF(Tabla6[[#This Row],[Clave]]="","",VLOOKUP(Tabla6[[#This Row],[Clave]],Tabla1[[clave]:[id2]],7,0))</f>
        <v/>
      </c>
      <c r="Q1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4" spans="11:17" x14ac:dyDescent="0.2">
      <c r="K1164" s="1" t="str">
        <f>IF(Tabla6[[#This Row],[Clave]]="","",VLOOKUP(Tabla6[[#This Row],[Clave]],Tabla1[[clave]:[id_bitacora]],3,0))</f>
        <v/>
      </c>
      <c r="L1164" s="1" t="str">
        <f>IF(Tabla6[[#This Row],[Clave]]="","",VLOOKUP(Tabla6[[#This Row],[Clave]],Tabla1[[clave]:[id_bitacora]],4,0))</f>
        <v/>
      </c>
      <c r="N1164" s="1" t="str">
        <f>IF(Tabla6[[#This Row],[proceso]]="","",VLOOKUP(Tabla6[[#This Row],[proceso]],Tabla5[],2,0))</f>
        <v/>
      </c>
      <c r="O1164" s="1" t="str">
        <f t="shared" si="18"/>
        <v/>
      </c>
      <c r="P1164" s="5" t="str">
        <f>IF(Tabla6[[#This Row],[Clave]]="","",VLOOKUP(Tabla6[[#This Row],[Clave]],Tabla1[[clave]:[id2]],7,0))</f>
        <v/>
      </c>
      <c r="Q1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5" spans="11:17" x14ac:dyDescent="0.2">
      <c r="K1165" s="1" t="str">
        <f>IF(Tabla6[[#This Row],[Clave]]="","",VLOOKUP(Tabla6[[#This Row],[Clave]],Tabla1[[clave]:[id_bitacora]],3,0))</f>
        <v/>
      </c>
      <c r="L1165" s="1" t="str">
        <f>IF(Tabla6[[#This Row],[Clave]]="","",VLOOKUP(Tabla6[[#This Row],[Clave]],Tabla1[[clave]:[id_bitacora]],4,0))</f>
        <v/>
      </c>
      <c r="N1165" s="1" t="str">
        <f>IF(Tabla6[[#This Row],[proceso]]="","",VLOOKUP(Tabla6[[#This Row],[proceso]],Tabla5[],2,0))</f>
        <v/>
      </c>
      <c r="O1165" s="1" t="str">
        <f t="shared" si="18"/>
        <v/>
      </c>
      <c r="P1165" s="5" t="str">
        <f>IF(Tabla6[[#This Row],[Clave]]="","",VLOOKUP(Tabla6[[#This Row],[Clave]],Tabla1[[clave]:[id2]],7,0))</f>
        <v/>
      </c>
      <c r="Q1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6" spans="11:17" x14ac:dyDescent="0.2">
      <c r="K1166" s="1" t="str">
        <f>IF(Tabla6[[#This Row],[Clave]]="","",VLOOKUP(Tabla6[[#This Row],[Clave]],Tabla1[[clave]:[id_bitacora]],3,0))</f>
        <v/>
      </c>
      <c r="L1166" s="1" t="str">
        <f>IF(Tabla6[[#This Row],[Clave]]="","",VLOOKUP(Tabla6[[#This Row],[Clave]],Tabla1[[clave]:[id_bitacora]],4,0))</f>
        <v/>
      </c>
      <c r="N1166" s="1" t="str">
        <f>IF(Tabla6[[#This Row],[proceso]]="","",VLOOKUP(Tabla6[[#This Row],[proceso]],Tabla5[],2,0))</f>
        <v/>
      </c>
      <c r="O1166" s="1" t="str">
        <f t="shared" si="18"/>
        <v/>
      </c>
      <c r="P1166" s="5" t="str">
        <f>IF(Tabla6[[#This Row],[Clave]]="","",VLOOKUP(Tabla6[[#This Row],[Clave]],Tabla1[[clave]:[id2]],7,0))</f>
        <v/>
      </c>
      <c r="Q1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7" spans="11:17" x14ac:dyDescent="0.2">
      <c r="K1167" s="1" t="str">
        <f>IF(Tabla6[[#This Row],[Clave]]="","",VLOOKUP(Tabla6[[#This Row],[Clave]],Tabla1[[clave]:[id_bitacora]],3,0))</f>
        <v/>
      </c>
      <c r="L1167" s="1" t="str">
        <f>IF(Tabla6[[#This Row],[Clave]]="","",VLOOKUP(Tabla6[[#This Row],[Clave]],Tabla1[[clave]:[id_bitacora]],4,0))</f>
        <v/>
      </c>
      <c r="N1167" s="1" t="str">
        <f>IF(Tabla6[[#This Row],[proceso]]="","",VLOOKUP(Tabla6[[#This Row],[proceso]],Tabla5[],2,0))</f>
        <v/>
      </c>
      <c r="O1167" s="1" t="str">
        <f t="shared" si="18"/>
        <v/>
      </c>
      <c r="P1167" s="5" t="str">
        <f>IF(Tabla6[[#This Row],[Clave]]="","",VLOOKUP(Tabla6[[#This Row],[Clave]],Tabla1[[clave]:[id2]],7,0))</f>
        <v/>
      </c>
      <c r="Q1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8" spans="11:17" x14ac:dyDescent="0.2">
      <c r="K1168" s="1" t="str">
        <f>IF(Tabla6[[#This Row],[Clave]]="","",VLOOKUP(Tabla6[[#This Row],[Clave]],Tabla1[[clave]:[id_bitacora]],3,0))</f>
        <v/>
      </c>
      <c r="L1168" s="1" t="str">
        <f>IF(Tabla6[[#This Row],[Clave]]="","",VLOOKUP(Tabla6[[#This Row],[Clave]],Tabla1[[clave]:[id_bitacora]],4,0))</f>
        <v/>
      </c>
      <c r="N1168" s="1" t="str">
        <f>IF(Tabla6[[#This Row],[proceso]]="","",VLOOKUP(Tabla6[[#This Row],[proceso]],Tabla5[],2,0))</f>
        <v/>
      </c>
      <c r="O1168" s="1" t="str">
        <f t="shared" si="18"/>
        <v/>
      </c>
      <c r="P1168" s="5" t="str">
        <f>IF(Tabla6[[#This Row],[Clave]]="","",VLOOKUP(Tabla6[[#This Row],[Clave]],Tabla1[[clave]:[id2]],7,0))</f>
        <v/>
      </c>
      <c r="Q1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69" spans="11:17" x14ac:dyDescent="0.2">
      <c r="K1169" s="1" t="str">
        <f>IF(Tabla6[[#This Row],[Clave]]="","",VLOOKUP(Tabla6[[#This Row],[Clave]],Tabla1[[clave]:[id_bitacora]],3,0))</f>
        <v/>
      </c>
      <c r="L1169" s="1" t="str">
        <f>IF(Tabla6[[#This Row],[Clave]]="","",VLOOKUP(Tabla6[[#This Row],[Clave]],Tabla1[[clave]:[id_bitacora]],4,0))</f>
        <v/>
      </c>
      <c r="N1169" s="1" t="str">
        <f>IF(Tabla6[[#This Row],[proceso]]="","",VLOOKUP(Tabla6[[#This Row],[proceso]],Tabla5[],2,0))</f>
        <v/>
      </c>
      <c r="O1169" s="1" t="str">
        <f t="shared" si="18"/>
        <v/>
      </c>
      <c r="P1169" s="5" t="str">
        <f>IF(Tabla6[[#This Row],[Clave]]="","",VLOOKUP(Tabla6[[#This Row],[Clave]],Tabla1[[clave]:[id2]],7,0))</f>
        <v/>
      </c>
      <c r="Q1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0" spans="11:17" x14ac:dyDescent="0.2">
      <c r="K1170" s="1" t="str">
        <f>IF(Tabla6[[#This Row],[Clave]]="","",VLOOKUP(Tabla6[[#This Row],[Clave]],Tabla1[[clave]:[id_bitacora]],3,0))</f>
        <v/>
      </c>
      <c r="L1170" s="1" t="str">
        <f>IF(Tabla6[[#This Row],[Clave]]="","",VLOOKUP(Tabla6[[#This Row],[Clave]],Tabla1[[clave]:[id_bitacora]],4,0))</f>
        <v/>
      </c>
      <c r="N1170" s="1" t="str">
        <f>IF(Tabla6[[#This Row],[proceso]]="","",VLOOKUP(Tabla6[[#This Row],[proceso]],Tabla5[],2,0))</f>
        <v/>
      </c>
      <c r="O1170" s="1" t="str">
        <f t="shared" si="18"/>
        <v/>
      </c>
      <c r="P1170" s="5" t="str">
        <f>IF(Tabla6[[#This Row],[Clave]]="","",VLOOKUP(Tabla6[[#This Row],[Clave]],Tabla1[[clave]:[id2]],7,0))</f>
        <v/>
      </c>
      <c r="Q1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1" spans="11:17" x14ac:dyDescent="0.2">
      <c r="K1171" s="1" t="str">
        <f>IF(Tabla6[[#This Row],[Clave]]="","",VLOOKUP(Tabla6[[#This Row],[Clave]],Tabla1[[clave]:[id_bitacora]],3,0))</f>
        <v/>
      </c>
      <c r="L1171" s="1" t="str">
        <f>IF(Tabla6[[#This Row],[Clave]]="","",VLOOKUP(Tabla6[[#This Row],[Clave]],Tabla1[[clave]:[id_bitacora]],4,0))</f>
        <v/>
      </c>
      <c r="N1171" s="1" t="str">
        <f>IF(Tabla6[[#This Row],[proceso]]="","",VLOOKUP(Tabla6[[#This Row],[proceso]],Tabla5[],2,0))</f>
        <v/>
      </c>
      <c r="O1171" s="1" t="str">
        <f t="shared" si="18"/>
        <v/>
      </c>
      <c r="P1171" s="5" t="str">
        <f>IF(Tabla6[[#This Row],[Clave]]="","",VLOOKUP(Tabla6[[#This Row],[Clave]],Tabla1[[clave]:[id2]],7,0))</f>
        <v/>
      </c>
      <c r="Q1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2" spans="11:17" x14ac:dyDescent="0.2">
      <c r="K1172" s="1" t="str">
        <f>IF(Tabla6[[#This Row],[Clave]]="","",VLOOKUP(Tabla6[[#This Row],[Clave]],Tabla1[[clave]:[id_bitacora]],3,0))</f>
        <v/>
      </c>
      <c r="L1172" s="1" t="str">
        <f>IF(Tabla6[[#This Row],[Clave]]="","",VLOOKUP(Tabla6[[#This Row],[Clave]],Tabla1[[clave]:[id_bitacora]],4,0))</f>
        <v/>
      </c>
      <c r="N1172" s="1" t="str">
        <f>IF(Tabla6[[#This Row],[proceso]]="","",VLOOKUP(Tabla6[[#This Row],[proceso]],Tabla5[],2,0))</f>
        <v/>
      </c>
      <c r="O1172" s="1" t="str">
        <f t="shared" si="18"/>
        <v/>
      </c>
      <c r="P1172" s="5" t="str">
        <f>IF(Tabla6[[#This Row],[Clave]]="","",VLOOKUP(Tabla6[[#This Row],[Clave]],Tabla1[[clave]:[id2]],7,0))</f>
        <v/>
      </c>
      <c r="Q1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3" spans="11:17" x14ac:dyDescent="0.2">
      <c r="K1173" s="1" t="str">
        <f>IF(Tabla6[[#This Row],[Clave]]="","",VLOOKUP(Tabla6[[#This Row],[Clave]],Tabla1[[clave]:[id_bitacora]],3,0))</f>
        <v/>
      </c>
      <c r="L1173" s="1" t="str">
        <f>IF(Tabla6[[#This Row],[Clave]]="","",VLOOKUP(Tabla6[[#This Row],[Clave]],Tabla1[[clave]:[id_bitacora]],4,0))</f>
        <v/>
      </c>
      <c r="N1173" s="1" t="str">
        <f>IF(Tabla6[[#This Row],[proceso]]="","",VLOOKUP(Tabla6[[#This Row],[proceso]],Tabla5[],2,0))</f>
        <v/>
      </c>
      <c r="O1173" s="1" t="str">
        <f t="shared" si="18"/>
        <v/>
      </c>
      <c r="P1173" s="5" t="str">
        <f>IF(Tabla6[[#This Row],[Clave]]="","",VLOOKUP(Tabla6[[#This Row],[Clave]],Tabla1[[clave]:[id2]],7,0))</f>
        <v/>
      </c>
      <c r="Q1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4" spans="11:17" x14ac:dyDescent="0.2">
      <c r="K1174" s="1" t="str">
        <f>IF(Tabla6[[#This Row],[Clave]]="","",VLOOKUP(Tabla6[[#This Row],[Clave]],Tabla1[[clave]:[id_bitacora]],3,0))</f>
        <v/>
      </c>
      <c r="L1174" s="1" t="str">
        <f>IF(Tabla6[[#This Row],[Clave]]="","",VLOOKUP(Tabla6[[#This Row],[Clave]],Tabla1[[clave]:[id_bitacora]],4,0))</f>
        <v/>
      </c>
      <c r="N1174" s="1" t="str">
        <f>IF(Tabla6[[#This Row],[proceso]]="","",VLOOKUP(Tabla6[[#This Row],[proceso]],Tabla5[],2,0))</f>
        <v/>
      </c>
      <c r="O1174" s="1" t="str">
        <f t="shared" si="18"/>
        <v/>
      </c>
      <c r="P1174" s="5" t="str">
        <f>IF(Tabla6[[#This Row],[Clave]]="","",VLOOKUP(Tabla6[[#This Row],[Clave]],Tabla1[[clave]:[id2]],7,0))</f>
        <v/>
      </c>
      <c r="Q1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5" spans="11:17" x14ac:dyDescent="0.2">
      <c r="K1175" s="1" t="str">
        <f>IF(Tabla6[[#This Row],[Clave]]="","",VLOOKUP(Tabla6[[#This Row],[Clave]],Tabla1[[clave]:[id_bitacora]],3,0))</f>
        <v/>
      </c>
      <c r="L1175" s="1" t="str">
        <f>IF(Tabla6[[#This Row],[Clave]]="","",VLOOKUP(Tabla6[[#This Row],[Clave]],Tabla1[[clave]:[id_bitacora]],4,0))</f>
        <v/>
      </c>
      <c r="N1175" s="1" t="str">
        <f>IF(Tabla6[[#This Row],[proceso]]="","",VLOOKUP(Tabla6[[#This Row],[proceso]],Tabla5[],2,0))</f>
        <v/>
      </c>
      <c r="O1175" s="1" t="str">
        <f t="shared" si="18"/>
        <v/>
      </c>
      <c r="P1175" s="5" t="str">
        <f>IF(Tabla6[[#This Row],[Clave]]="","",VLOOKUP(Tabla6[[#This Row],[Clave]],Tabla1[[clave]:[id2]],7,0))</f>
        <v/>
      </c>
      <c r="Q1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6" spans="11:17" x14ac:dyDescent="0.2">
      <c r="K1176" s="1" t="str">
        <f>IF(Tabla6[[#This Row],[Clave]]="","",VLOOKUP(Tabla6[[#This Row],[Clave]],Tabla1[[clave]:[id_bitacora]],3,0))</f>
        <v/>
      </c>
      <c r="L1176" s="1" t="str">
        <f>IF(Tabla6[[#This Row],[Clave]]="","",VLOOKUP(Tabla6[[#This Row],[Clave]],Tabla1[[clave]:[id_bitacora]],4,0))</f>
        <v/>
      </c>
      <c r="N1176" s="1" t="str">
        <f>IF(Tabla6[[#This Row],[proceso]]="","",VLOOKUP(Tabla6[[#This Row],[proceso]],Tabla5[],2,0))</f>
        <v/>
      </c>
      <c r="O1176" s="1" t="str">
        <f t="shared" si="18"/>
        <v/>
      </c>
      <c r="P1176" s="5" t="str">
        <f>IF(Tabla6[[#This Row],[Clave]]="","",VLOOKUP(Tabla6[[#This Row],[Clave]],Tabla1[[clave]:[id2]],7,0))</f>
        <v/>
      </c>
      <c r="Q1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7" spans="11:17" x14ac:dyDescent="0.2">
      <c r="K1177" s="1" t="str">
        <f>IF(Tabla6[[#This Row],[Clave]]="","",VLOOKUP(Tabla6[[#This Row],[Clave]],Tabla1[[clave]:[id_bitacora]],3,0))</f>
        <v/>
      </c>
      <c r="L1177" s="1" t="str">
        <f>IF(Tabla6[[#This Row],[Clave]]="","",VLOOKUP(Tabla6[[#This Row],[Clave]],Tabla1[[clave]:[id_bitacora]],4,0))</f>
        <v/>
      </c>
      <c r="N1177" s="1" t="str">
        <f>IF(Tabla6[[#This Row],[proceso]]="","",VLOOKUP(Tabla6[[#This Row],[proceso]],Tabla5[],2,0))</f>
        <v/>
      </c>
      <c r="O1177" s="1" t="str">
        <f t="shared" si="18"/>
        <v/>
      </c>
      <c r="P1177" s="5" t="str">
        <f>IF(Tabla6[[#This Row],[Clave]]="","",VLOOKUP(Tabla6[[#This Row],[Clave]],Tabla1[[clave]:[id2]],7,0))</f>
        <v/>
      </c>
      <c r="Q1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8" spans="11:17" x14ac:dyDescent="0.2">
      <c r="K1178" s="1" t="str">
        <f>IF(Tabla6[[#This Row],[Clave]]="","",VLOOKUP(Tabla6[[#This Row],[Clave]],Tabla1[[clave]:[id_bitacora]],3,0))</f>
        <v/>
      </c>
      <c r="L1178" s="1" t="str">
        <f>IF(Tabla6[[#This Row],[Clave]]="","",VLOOKUP(Tabla6[[#This Row],[Clave]],Tabla1[[clave]:[id_bitacora]],4,0))</f>
        <v/>
      </c>
      <c r="N1178" s="1" t="str">
        <f>IF(Tabla6[[#This Row],[proceso]]="","",VLOOKUP(Tabla6[[#This Row],[proceso]],Tabla5[],2,0))</f>
        <v/>
      </c>
      <c r="O1178" s="1" t="str">
        <f t="shared" si="18"/>
        <v/>
      </c>
      <c r="P1178" s="5" t="str">
        <f>IF(Tabla6[[#This Row],[Clave]]="","",VLOOKUP(Tabla6[[#This Row],[Clave]],Tabla1[[clave]:[id2]],7,0))</f>
        <v/>
      </c>
      <c r="Q1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79" spans="11:17" x14ac:dyDescent="0.2">
      <c r="K1179" s="1" t="str">
        <f>IF(Tabla6[[#This Row],[Clave]]="","",VLOOKUP(Tabla6[[#This Row],[Clave]],Tabla1[[clave]:[id_bitacora]],3,0))</f>
        <v/>
      </c>
      <c r="L1179" s="1" t="str">
        <f>IF(Tabla6[[#This Row],[Clave]]="","",VLOOKUP(Tabla6[[#This Row],[Clave]],Tabla1[[clave]:[id_bitacora]],4,0))</f>
        <v/>
      </c>
      <c r="N1179" s="1" t="str">
        <f>IF(Tabla6[[#This Row],[proceso]]="","",VLOOKUP(Tabla6[[#This Row],[proceso]],Tabla5[],2,0))</f>
        <v/>
      </c>
      <c r="O1179" s="1" t="str">
        <f t="shared" si="18"/>
        <v/>
      </c>
      <c r="P1179" s="5" t="str">
        <f>IF(Tabla6[[#This Row],[Clave]]="","",VLOOKUP(Tabla6[[#This Row],[Clave]],Tabla1[[clave]:[id2]],7,0))</f>
        <v/>
      </c>
      <c r="Q1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0" spans="11:17" x14ac:dyDescent="0.2">
      <c r="K1180" s="1" t="str">
        <f>IF(Tabla6[[#This Row],[Clave]]="","",VLOOKUP(Tabla6[[#This Row],[Clave]],Tabla1[[clave]:[id_bitacora]],3,0))</f>
        <v/>
      </c>
      <c r="L1180" s="1" t="str">
        <f>IF(Tabla6[[#This Row],[Clave]]="","",VLOOKUP(Tabla6[[#This Row],[Clave]],Tabla1[[clave]:[id_bitacora]],4,0))</f>
        <v/>
      </c>
      <c r="N1180" s="1" t="str">
        <f>IF(Tabla6[[#This Row],[proceso]]="","",VLOOKUP(Tabla6[[#This Row],[proceso]],Tabla5[],2,0))</f>
        <v/>
      </c>
      <c r="O1180" s="1" t="str">
        <f t="shared" si="18"/>
        <v/>
      </c>
      <c r="P1180" s="5" t="str">
        <f>IF(Tabla6[[#This Row],[Clave]]="","",VLOOKUP(Tabla6[[#This Row],[Clave]],Tabla1[[clave]:[id2]],7,0))</f>
        <v/>
      </c>
      <c r="Q1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1" spans="11:17" x14ac:dyDescent="0.2">
      <c r="K1181" s="1" t="str">
        <f>IF(Tabla6[[#This Row],[Clave]]="","",VLOOKUP(Tabla6[[#This Row],[Clave]],Tabla1[[clave]:[id_bitacora]],3,0))</f>
        <v/>
      </c>
      <c r="L1181" s="1" t="str">
        <f>IF(Tabla6[[#This Row],[Clave]]="","",VLOOKUP(Tabla6[[#This Row],[Clave]],Tabla1[[clave]:[id_bitacora]],4,0))</f>
        <v/>
      </c>
      <c r="N1181" s="1" t="str">
        <f>IF(Tabla6[[#This Row],[proceso]]="","",VLOOKUP(Tabla6[[#This Row],[proceso]],Tabla5[],2,0))</f>
        <v/>
      </c>
      <c r="O1181" s="1" t="str">
        <f t="shared" si="18"/>
        <v/>
      </c>
      <c r="P1181" s="5" t="str">
        <f>IF(Tabla6[[#This Row],[Clave]]="","",VLOOKUP(Tabla6[[#This Row],[Clave]],Tabla1[[clave]:[id2]],7,0))</f>
        <v/>
      </c>
      <c r="Q1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2" spans="11:17" x14ac:dyDescent="0.2">
      <c r="K1182" s="1" t="str">
        <f>IF(Tabla6[[#This Row],[Clave]]="","",VLOOKUP(Tabla6[[#This Row],[Clave]],Tabla1[[clave]:[id_bitacora]],3,0))</f>
        <v/>
      </c>
      <c r="L1182" s="1" t="str">
        <f>IF(Tabla6[[#This Row],[Clave]]="","",VLOOKUP(Tabla6[[#This Row],[Clave]],Tabla1[[clave]:[id_bitacora]],4,0))</f>
        <v/>
      </c>
      <c r="N1182" s="1" t="str">
        <f>IF(Tabla6[[#This Row],[proceso]]="","",VLOOKUP(Tabla6[[#This Row],[proceso]],Tabla5[],2,0))</f>
        <v/>
      </c>
      <c r="O1182" s="1" t="str">
        <f t="shared" si="18"/>
        <v/>
      </c>
      <c r="P1182" s="5" t="str">
        <f>IF(Tabla6[[#This Row],[Clave]]="","",VLOOKUP(Tabla6[[#This Row],[Clave]],Tabla1[[clave]:[id2]],7,0))</f>
        <v/>
      </c>
      <c r="Q1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3" spans="11:17" x14ac:dyDescent="0.2">
      <c r="K1183" s="1" t="str">
        <f>IF(Tabla6[[#This Row],[Clave]]="","",VLOOKUP(Tabla6[[#This Row],[Clave]],Tabla1[[clave]:[id_bitacora]],3,0))</f>
        <v/>
      </c>
      <c r="L1183" s="1" t="str">
        <f>IF(Tabla6[[#This Row],[Clave]]="","",VLOOKUP(Tabla6[[#This Row],[Clave]],Tabla1[[clave]:[id_bitacora]],4,0))</f>
        <v/>
      </c>
      <c r="N1183" s="1" t="str">
        <f>IF(Tabla6[[#This Row],[proceso]]="","",VLOOKUP(Tabla6[[#This Row],[proceso]],Tabla5[],2,0))</f>
        <v/>
      </c>
      <c r="O1183" s="1" t="str">
        <f t="shared" si="18"/>
        <v/>
      </c>
      <c r="P1183" s="5" t="str">
        <f>IF(Tabla6[[#This Row],[Clave]]="","",VLOOKUP(Tabla6[[#This Row],[Clave]],Tabla1[[clave]:[id2]],7,0))</f>
        <v/>
      </c>
      <c r="Q1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4" spans="11:17" x14ac:dyDescent="0.2">
      <c r="K1184" s="1" t="str">
        <f>IF(Tabla6[[#This Row],[Clave]]="","",VLOOKUP(Tabla6[[#This Row],[Clave]],Tabla1[[clave]:[id_bitacora]],3,0))</f>
        <v/>
      </c>
      <c r="L1184" s="1" t="str">
        <f>IF(Tabla6[[#This Row],[Clave]]="","",VLOOKUP(Tabla6[[#This Row],[Clave]],Tabla1[[clave]:[id_bitacora]],4,0))</f>
        <v/>
      </c>
      <c r="N1184" s="1" t="str">
        <f>IF(Tabla6[[#This Row],[proceso]]="","",VLOOKUP(Tabla6[[#This Row],[proceso]],Tabla5[],2,0))</f>
        <v/>
      </c>
      <c r="O1184" s="1" t="str">
        <f t="shared" si="18"/>
        <v/>
      </c>
      <c r="P1184" s="5" t="str">
        <f>IF(Tabla6[[#This Row],[Clave]]="","",VLOOKUP(Tabla6[[#This Row],[Clave]],Tabla1[[clave]:[id2]],7,0))</f>
        <v/>
      </c>
      <c r="Q1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5" spans="11:17" x14ac:dyDescent="0.2">
      <c r="K1185" s="1" t="str">
        <f>IF(Tabla6[[#This Row],[Clave]]="","",VLOOKUP(Tabla6[[#This Row],[Clave]],Tabla1[[clave]:[id_bitacora]],3,0))</f>
        <v/>
      </c>
      <c r="L1185" s="1" t="str">
        <f>IF(Tabla6[[#This Row],[Clave]]="","",VLOOKUP(Tabla6[[#This Row],[Clave]],Tabla1[[clave]:[id_bitacora]],4,0))</f>
        <v/>
      </c>
      <c r="N1185" s="1" t="str">
        <f>IF(Tabla6[[#This Row],[proceso]]="","",VLOOKUP(Tabla6[[#This Row],[proceso]],Tabla5[],2,0))</f>
        <v/>
      </c>
      <c r="O1185" s="1" t="str">
        <f t="shared" si="18"/>
        <v/>
      </c>
      <c r="P1185" s="5" t="str">
        <f>IF(Tabla6[[#This Row],[Clave]]="","",VLOOKUP(Tabla6[[#This Row],[Clave]],Tabla1[[clave]:[id2]],7,0))</f>
        <v/>
      </c>
      <c r="Q1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6" spans="11:17" x14ac:dyDescent="0.2">
      <c r="K1186" s="1" t="str">
        <f>IF(Tabla6[[#This Row],[Clave]]="","",VLOOKUP(Tabla6[[#This Row],[Clave]],Tabla1[[clave]:[id_bitacora]],3,0))</f>
        <v/>
      </c>
      <c r="L1186" s="1" t="str">
        <f>IF(Tabla6[[#This Row],[Clave]]="","",VLOOKUP(Tabla6[[#This Row],[Clave]],Tabla1[[clave]:[id_bitacora]],4,0))</f>
        <v/>
      </c>
      <c r="N1186" s="1" t="str">
        <f>IF(Tabla6[[#This Row],[proceso]]="","",VLOOKUP(Tabla6[[#This Row],[proceso]],Tabla5[],2,0))</f>
        <v/>
      </c>
      <c r="O1186" s="1" t="str">
        <f t="shared" si="18"/>
        <v/>
      </c>
      <c r="P1186" s="5" t="str">
        <f>IF(Tabla6[[#This Row],[Clave]]="","",VLOOKUP(Tabla6[[#This Row],[Clave]],Tabla1[[clave]:[id2]],7,0))</f>
        <v/>
      </c>
      <c r="Q1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7" spans="11:17" x14ac:dyDescent="0.2">
      <c r="K1187" s="1" t="str">
        <f>IF(Tabla6[[#This Row],[Clave]]="","",VLOOKUP(Tabla6[[#This Row],[Clave]],Tabla1[[clave]:[id_bitacora]],3,0))</f>
        <v/>
      </c>
      <c r="L1187" s="1" t="str">
        <f>IF(Tabla6[[#This Row],[Clave]]="","",VLOOKUP(Tabla6[[#This Row],[Clave]],Tabla1[[clave]:[id_bitacora]],4,0))</f>
        <v/>
      </c>
      <c r="N1187" s="1" t="str">
        <f>IF(Tabla6[[#This Row],[proceso]]="","",VLOOKUP(Tabla6[[#This Row],[proceso]],Tabla5[],2,0))</f>
        <v/>
      </c>
      <c r="O1187" s="1" t="str">
        <f t="shared" si="18"/>
        <v/>
      </c>
      <c r="P1187" s="5" t="str">
        <f>IF(Tabla6[[#This Row],[Clave]]="","",VLOOKUP(Tabla6[[#This Row],[Clave]],Tabla1[[clave]:[id2]],7,0))</f>
        <v/>
      </c>
      <c r="Q1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8" spans="11:17" x14ac:dyDescent="0.2">
      <c r="K1188" s="1" t="str">
        <f>IF(Tabla6[[#This Row],[Clave]]="","",VLOOKUP(Tabla6[[#This Row],[Clave]],Tabla1[[clave]:[id_bitacora]],3,0))</f>
        <v/>
      </c>
      <c r="L1188" s="1" t="str">
        <f>IF(Tabla6[[#This Row],[Clave]]="","",VLOOKUP(Tabla6[[#This Row],[Clave]],Tabla1[[clave]:[id_bitacora]],4,0))</f>
        <v/>
      </c>
      <c r="N1188" s="1" t="str">
        <f>IF(Tabla6[[#This Row],[proceso]]="","",VLOOKUP(Tabla6[[#This Row],[proceso]],Tabla5[],2,0))</f>
        <v/>
      </c>
      <c r="O1188" s="1" t="str">
        <f t="shared" si="18"/>
        <v/>
      </c>
      <c r="P1188" s="5" t="str">
        <f>IF(Tabla6[[#This Row],[Clave]]="","",VLOOKUP(Tabla6[[#This Row],[Clave]],Tabla1[[clave]:[id2]],7,0))</f>
        <v/>
      </c>
      <c r="Q1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89" spans="11:17" x14ac:dyDescent="0.2">
      <c r="K1189" s="1" t="str">
        <f>IF(Tabla6[[#This Row],[Clave]]="","",VLOOKUP(Tabla6[[#This Row],[Clave]],Tabla1[[clave]:[id_bitacora]],3,0))</f>
        <v/>
      </c>
      <c r="L1189" s="1" t="str">
        <f>IF(Tabla6[[#This Row],[Clave]]="","",VLOOKUP(Tabla6[[#This Row],[Clave]],Tabla1[[clave]:[id_bitacora]],4,0))</f>
        <v/>
      </c>
      <c r="N1189" s="1" t="str">
        <f>IF(Tabla6[[#This Row],[proceso]]="","",VLOOKUP(Tabla6[[#This Row],[proceso]],Tabla5[],2,0))</f>
        <v/>
      </c>
      <c r="O1189" s="1" t="str">
        <f t="shared" si="18"/>
        <v/>
      </c>
      <c r="P1189" s="5" t="str">
        <f>IF(Tabla6[[#This Row],[Clave]]="","",VLOOKUP(Tabla6[[#This Row],[Clave]],Tabla1[[clave]:[id2]],7,0))</f>
        <v/>
      </c>
      <c r="Q1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0" spans="11:17" x14ac:dyDescent="0.2">
      <c r="K1190" s="1" t="str">
        <f>IF(Tabla6[[#This Row],[Clave]]="","",VLOOKUP(Tabla6[[#This Row],[Clave]],Tabla1[[clave]:[id_bitacora]],3,0))</f>
        <v/>
      </c>
      <c r="L1190" s="1" t="str">
        <f>IF(Tabla6[[#This Row],[Clave]]="","",VLOOKUP(Tabla6[[#This Row],[Clave]],Tabla1[[clave]:[id_bitacora]],4,0))</f>
        <v/>
      </c>
      <c r="N1190" s="1" t="str">
        <f>IF(Tabla6[[#This Row],[proceso]]="","",VLOOKUP(Tabla6[[#This Row],[proceso]],Tabla5[],2,0))</f>
        <v/>
      </c>
      <c r="O1190" s="1" t="str">
        <f t="shared" si="18"/>
        <v/>
      </c>
      <c r="P1190" s="5" t="str">
        <f>IF(Tabla6[[#This Row],[Clave]]="","",VLOOKUP(Tabla6[[#This Row],[Clave]],Tabla1[[clave]:[id2]],7,0))</f>
        <v/>
      </c>
      <c r="Q1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1" spans="11:17" x14ac:dyDescent="0.2">
      <c r="K1191" s="1" t="str">
        <f>IF(Tabla6[[#This Row],[Clave]]="","",VLOOKUP(Tabla6[[#This Row],[Clave]],Tabla1[[clave]:[id_bitacora]],3,0))</f>
        <v/>
      </c>
      <c r="L1191" s="1" t="str">
        <f>IF(Tabla6[[#This Row],[Clave]]="","",VLOOKUP(Tabla6[[#This Row],[Clave]],Tabla1[[clave]:[id_bitacora]],4,0))</f>
        <v/>
      </c>
      <c r="N1191" s="1" t="str">
        <f>IF(Tabla6[[#This Row],[proceso]]="","",VLOOKUP(Tabla6[[#This Row],[proceso]],Tabla5[],2,0))</f>
        <v/>
      </c>
      <c r="O1191" s="1" t="str">
        <f t="shared" si="18"/>
        <v/>
      </c>
      <c r="P1191" s="5" t="str">
        <f>IF(Tabla6[[#This Row],[Clave]]="","",VLOOKUP(Tabla6[[#This Row],[Clave]],Tabla1[[clave]:[id2]],7,0))</f>
        <v/>
      </c>
      <c r="Q1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2" spans="11:17" x14ac:dyDescent="0.2">
      <c r="K1192" s="1" t="str">
        <f>IF(Tabla6[[#This Row],[Clave]]="","",VLOOKUP(Tabla6[[#This Row],[Clave]],Tabla1[[clave]:[id_bitacora]],3,0))</f>
        <v/>
      </c>
      <c r="L1192" s="1" t="str">
        <f>IF(Tabla6[[#This Row],[Clave]]="","",VLOOKUP(Tabla6[[#This Row],[Clave]],Tabla1[[clave]:[id_bitacora]],4,0))</f>
        <v/>
      </c>
      <c r="N1192" s="1" t="str">
        <f>IF(Tabla6[[#This Row],[proceso]]="","",VLOOKUP(Tabla6[[#This Row],[proceso]],Tabla5[],2,0))</f>
        <v/>
      </c>
      <c r="O1192" s="1" t="str">
        <f t="shared" si="18"/>
        <v/>
      </c>
      <c r="P1192" s="5" t="str">
        <f>IF(Tabla6[[#This Row],[Clave]]="","",VLOOKUP(Tabla6[[#This Row],[Clave]],Tabla1[[clave]:[id2]],7,0))</f>
        <v/>
      </c>
      <c r="Q1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3" spans="11:17" x14ac:dyDescent="0.2">
      <c r="K1193" s="1" t="str">
        <f>IF(Tabla6[[#This Row],[Clave]]="","",VLOOKUP(Tabla6[[#This Row],[Clave]],Tabla1[[clave]:[id_bitacora]],3,0))</f>
        <v/>
      </c>
      <c r="L1193" s="1" t="str">
        <f>IF(Tabla6[[#This Row],[Clave]]="","",VLOOKUP(Tabla6[[#This Row],[Clave]],Tabla1[[clave]:[id_bitacora]],4,0))</f>
        <v/>
      </c>
      <c r="N1193" s="1" t="str">
        <f>IF(Tabla6[[#This Row],[proceso]]="","",VLOOKUP(Tabla6[[#This Row],[proceso]],Tabla5[],2,0))</f>
        <v/>
      </c>
      <c r="O1193" s="1" t="str">
        <f t="shared" si="18"/>
        <v/>
      </c>
      <c r="P1193" s="5" t="str">
        <f>IF(Tabla6[[#This Row],[Clave]]="","",VLOOKUP(Tabla6[[#This Row],[Clave]],Tabla1[[clave]:[id2]],7,0))</f>
        <v/>
      </c>
      <c r="Q1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4" spans="11:17" x14ac:dyDescent="0.2">
      <c r="K1194" s="1" t="str">
        <f>IF(Tabla6[[#This Row],[Clave]]="","",VLOOKUP(Tabla6[[#This Row],[Clave]],Tabla1[[clave]:[id_bitacora]],3,0))</f>
        <v/>
      </c>
      <c r="L1194" s="1" t="str">
        <f>IF(Tabla6[[#This Row],[Clave]]="","",VLOOKUP(Tabla6[[#This Row],[Clave]],Tabla1[[clave]:[id_bitacora]],4,0))</f>
        <v/>
      </c>
      <c r="N1194" s="1" t="str">
        <f>IF(Tabla6[[#This Row],[proceso]]="","",VLOOKUP(Tabla6[[#This Row],[proceso]],Tabla5[],2,0))</f>
        <v/>
      </c>
      <c r="O1194" s="1" t="str">
        <f t="shared" si="18"/>
        <v/>
      </c>
      <c r="P1194" s="5" t="str">
        <f>IF(Tabla6[[#This Row],[Clave]]="","",VLOOKUP(Tabla6[[#This Row],[Clave]],Tabla1[[clave]:[id2]],7,0))</f>
        <v/>
      </c>
      <c r="Q1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5" spans="11:17" x14ac:dyDescent="0.2">
      <c r="K1195" s="1" t="str">
        <f>IF(Tabla6[[#This Row],[Clave]]="","",VLOOKUP(Tabla6[[#This Row],[Clave]],Tabla1[[clave]:[id_bitacora]],3,0))</f>
        <v/>
      </c>
      <c r="L1195" s="1" t="str">
        <f>IF(Tabla6[[#This Row],[Clave]]="","",VLOOKUP(Tabla6[[#This Row],[Clave]],Tabla1[[clave]:[id_bitacora]],4,0))</f>
        <v/>
      </c>
      <c r="N1195" s="1" t="str">
        <f>IF(Tabla6[[#This Row],[proceso]]="","",VLOOKUP(Tabla6[[#This Row],[proceso]],Tabla5[],2,0))</f>
        <v/>
      </c>
      <c r="O1195" s="1" t="str">
        <f t="shared" si="18"/>
        <v/>
      </c>
      <c r="P1195" s="5" t="str">
        <f>IF(Tabla6[[#This Row],[Clave]]="","",VLOOKUP(Tabla6[[#This Row],[Clave]],Tabla1[[clave]:[id2]],7,0))</f>
        <v/>
      </c>
      <c r="Q1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6" spans="11:17" x14ac:dyDescent="0.2">
      <c r="K1196" s="1" t="str">
        <f>IF(Tabla6[[#This Row],[Clave]]="","",VLOOKUP(Tabla6[[#This Row],[Clave]],Tabla1[[clave]:[id_bitacora]],3,0))</f>
        <v/>
      </c>
      <c r="L1196" s="1" t="str">
        <f>IF(Tabla6[[#This Row],[Clave]]="","",VLOOKUP(Tabla6[[#This Row],[Clave]],Tabla1[[clave]:[id_bitacora]],4,0))</f>
        <v/>
      </c>
      <c r="N1196" s="1" t="str">
        <f>IF(Tabla6[[#This Row],[proceso]]="","",VLOOKUP(Tabla6[[#This Row],[proceso]],Tabla5[],2,0))</f>
        <v/>
      </c>
      <c r="O1196" s="1" t="str">
        <f t="shared" si="18"/>
        <v/>
      </c>
      <c r="P1196" s="5" t="str">
        <f>IF(Tabla6[[#This Row],[Clave]]="","",VLOOKUP(Tabla6[[#This Row],[Clave]],Tabla1[[clave]:[id2]],7,0))</f>
        <v/>
      </c>
      <c r="Q1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7" spans="11:17" x14ac:dyDescent="0.2">
      <c r="K1197" s="1" t="str">
        <f>IF(Tabla6[[#This Row],[Clave]]="","",VLOOKUP(Tabla6[[#This Row],[Clave]],Tabla1[[clave]:[id_bitacora]],3,0))</f>
        <v/>
      </c>
      <c r="L1197" s="1" t="str">
        <f>IF(Tabla6[[#This Row],[Clave]]="","",VLOOKUP(Tabla6[[#This Row],[Clave]],Tabla1[[clave]:[id_bitacora]],4,0))</f>
        <v/>
      </c>
      <c r="N1197" s="1" t="str">
        <f>IF(Tabla6[[#This Row],[proceso]]="","",VLOOKUP(Tabla6[[#This Row],[proceso]],Tabla5[],2,0))</f>
        <v/>
      </c>
      <c r="O1197" s="1" t="str">
        <f t="shared" si="18"/>
        <v/>
      </c>
      <c r="P1197" s="5" t="str">
        <f>IF(Tabla6[[#This Row],[Clave]]="","",VLOOKUP(Tabla6[[#This Row],[Clave]],Tabla1[[clave]:[id2]],7,0))</f>
        <v/>
      </c>
      <c r="Q1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8" spans="11:17" x14ac:dyDescent="0.2">
      <c r="K1198" s="1" t="str">
        <f>IF(Tabla6[[#This Row],[Clave]]="","",VLOOKUP(Tabla6[[#This Row],[Clave]],Tabla1[[clave]:[id_bitacora]],3,0))</f>
        <v/>
      </c>
      <c r="L1198" s="1" t="str">
        <f>IF(Tabla6[[#This Row],[Clave]]="","",VLOOKUP(Tabla6[[#This Row],[Clave]],Tabla1[[clave]:[id_bitacora]],4,0))</f>
        <v/>
      </c>
      <c r="N1198" s="1" t="str">
        <f>IF(Tabla6[[#This Row],[proceso]]="","",VLOOKUP(Tabla6[[#This Row],[proceso]],Tabla5[],2,0))</f>
        <v/>
      </c>
      <c r="O1198" s="1" t="str">
        <f t="shared" si="18"/>
        <v/>
      </c>
      <c r="P1198" s="5" t="str">
        <f>IF(Tabla6[[#This Row],[Clave]]="","",VLOOKUP(Tabla6[[#This Row],[Clave]],Tabla1[[clave]:[id2]],7,0))</f>
        <v/>
      </c>
      <c r="Q1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199" spans="11:17" x14ac:dyDescent="0.2">
      <c r="K1199" s="1" t="str">
        <f>IF(Tabla6[[#This Row],[Clave]]="","",VLOOKUP(Tabla6[[#This Row],[Clave]],Tabla1[[clave]:[id_bitacora]],3,0))</f>
        <v/>
      </c>
      <c r="L1199" s="1" t="str">
        <f>IF(Tabla6[[#This Row],[Clave]]="","",VLOOKUP(Tabla6[[#This Row],[Clave]],Tabla1[[clave]:[id_bitacora]],4,0))</f>
        <v/>
      </c>
      <c r="N1199" s="1" t="str">
        <f>IF(Tabla6[[#This Row],[proceso]]="","",VLOOKUP(Tabla6[[#This Row],[proceso]],Tabla5[],2,0))</f>
        <v/>
      </c>
      <c r="O1199" s="1" t="str">
        <f t="shared" si="18"/>
        <v/>
      </c>
      <c r="P1199" s="5" t="str">
        <f>IF(Tabla6[[#This Row],[Clave]]="","",VLOOKUP(Tabla6[[#This Row],[Clave]],Tabla1[[clave]:[id2]],7,0))</f>
        <v/>
      </c>
      <c r="Q1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0" spans="11:17" x14ac:dyDescent="0.2">
      <c r="K1200" s="1" t="str">
        <f>IF(Tabla6[[#This Row],[Clave]]="","",VLOOKUP(Tabla6[[#This Row],[Clave]],Tabla1[[clave]:[id_bitacora]],3,0))</f>
        <v/>
      </c>
      <c r="L1200" s="1" t="str">
        <f>IF(Tabla6[[#This Row],[Clave]]="","",VLOOKUP(Tabla6[[#This Row],[Clave]],Tabla1[[clave]:[id_bitacora]],4,0))</f>
        <v/>
      </c>
      <c r="N1200" s="1" t="str">
        <f>IF(Tabla6[[#This Row],[proceso]]="","",VLOOKUP(Tabla6[[#This Row],[proceso]],Tabla5[],2,0))</f>
        <v/>
      </c>
      <c r="O1200" s="1" t="str">
        <f t="shared" si="18"/>
        <v/>
      </c>
      <c r="P1200" s="5" t="str">
        <f>IF(Tabla6[[#This Row],[Clave]]="","",VLOOKUP(Tabla6[[#This Row],[Clave]],Tabla1[[clave]:[id2]],7,0))</f>
        <v/>
      </c>
      <c r="Q1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1" spans="11:17" x14ac:dyDescent="0.2">
      <c r="K1201" s="1" t="str">
        <f>IF(Tabla6[[#This Row],[Clave]]="","",VLOOKUP(Tabla6[[#This Row],[Clave]],Tabla1[[clave]:[id_bitacora]],3,0))</f>
        <v/>
      </c>
      <c r="L1201" s="1" t="str">
        <f>IF(Tabla6[[#This Row],[Clave]]="","",VLOOKUP(Tabla6[[#This Row],[Clave]],Tabla1[[clave]:[id_bitacora]],4,0))</f>
        <v/>
      </c>
      <c r="N1201" s="1" t="str">
        <f>IF(Tabla6[[#This Row],[proceso]]="","",VLOOKUP(Tabla6[[#This Row],[proceso]],Tabla5[],2,0))</f>
        <v/>
      </c>
      <c r="O1201" s="1" t="str">
        <f t="shared" si="18"/>
        <v/>
      </c>
      <c r="P1201" s="5" t="str">
        <f>IF(Tabla6[[#This Row],[Clave]]="","",VLOOKUP(Tabla6[[#This Row],[Clave]],Tabla1[[clave]:[id2]],7,0))</f>
        <v/>
      </c>
      <c r="Q1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2" spans="11:17" x14ac:dyDescent="0.2">
      <c r="K1202" s="1" t="str">
        <f>IF(Tabla6[[#This Row],[Clave]]="","",VLOOKUP(Tabla6[[#This Row],[Clave]],Tabla1[[clave]:[id_bitacora]],3,0))</f>
        <v/>
      </c>
      <c r="L1202" s="1" t="str">
        <f>IF(Tabla6[[#This Row],[Clave]]="","",VLOOKUP(Tabla6[[#This Row],[Clave]],Tabla1[[clave]:[id_bitacora]],4,0))</f>
        <v/>
      </c>
      <c r="N1202" s="1" t="str">
        <f>IF(Tabla6[[#This Row],[proceso]]="","",VLOOKUP(Tabla6[[#This Row],[proceso]],Tabla5[],2,0))</f>
        <v/>
      </c>
      <c r="O1202" s="1" t="str">
        <f t="shared" si="18"/>
        <v/>
      </c>
      <c r="P1202" s="5" t="str">
        <f>IF(Tabla6[[#This Row],[Clave]]="","",VLOOKUP(Tabla6[[#This Row],[Clave]],Tabla1[[clave]:[id2]],7,0))</f>
        <v/>
      </c>
      <c r="Q1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3" spans="11:17" x14ac:dyDescent="0.2">
      <c r="K1203" s="1" t="str">
        <f>IF(Tabla6[[#This Row],[Clave]]="","",VLOOKUP(Tabla6[[#This Row],[Clave]],Tabla1[[clave]:[id_bitacora]],3,0))</f>
        <v/>
      </c>
      <c r="L1203" s="1" t="str">
        <f>IF(Tabla6[[#This Row],[Clave]]="","",VLOOKUP(Tabla6[[#This Row],[Clave]],Tabla1[[clave]:[id_bitacora]],4,0))</f>
        <v/>
      </c>
      <c r="N1203" s="1" t="str">
        <f>IF(Tabla6[[#This Row],[proceso]]="","",VLOOKUP(Tabla6[[#This Row],[proceso]],Tabla5[],2,0))</f>
        <v/>
      </c>
      <c r="O1203" s="1" t="str">
        <f t="shared" si="18"/>
        <v/>
      </c>
      <c r="P1203" s="5" t="str">
        <f>IF(Tabla6[[#This Row],[Clave]]="","",VLOOKUP(Tabla6[[#This Row],[Clave]],Tabla1[[clave]:[id2]],7,0))</f>
        <v/>
      </c>
      <c r="Q1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4" spans="11:17" x14ac:dyDescent="0.2">
      <c r="K1204" s="1" t="str">
        <f>IF(Tabla6[[#This Row],[Clave]]="","",VLOOKUP(Tabla6[[#This Row],[Clave]],Tabla1[[clave]:[id_bitacora]],3,0))</f>
        <v/>
      </c>
      <c r="L1204" s="1" t="str">
        <f>IF(Tabla6[[#This Row],[Clave]]="","",VLOOKUP(Tabla6[[#This Row],[Clave]],Tabla1[[clave]:[id_bitacora]],4,0))</f>
        <v/>
      </c>
      <c r="N1204" s="1" t="str">
        <f>IF(Tabla6[[#This Row],[proceso]]="","",VLOOKUP(Tabla6[[#This Row],[proceso]],Tabla5[],2,0))</f>
        <v/>
      </c>
      <c r="O1204" s="1" t="str">
        <f t="shared" si="18"/>
        <v/>
      </c>
      <c r="P1204" s="5" t="str">
        <f>IF(Tabla6[[#This Row],[Clave]]="","",VLOOKUP(Tabla6[[#This Row],[Clave]],Tabla1[[clave]:[id2]],7,0))</f>
        <v/>
      </c>
      <c r="Q1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5" spans="11:17" x14ac:dyDescent="0.2">
      <c r="K1205" s="1" t="str">
        <f>IF(Tabla6[[#This Row],[Clave]]="","",VLOOKUP(Tabla6[[#This Row],[Clave]],Tabla1[[clave]:[id_bitacora]],3,0))</f>
        <v/>
      </c>
      <c r="L1205" s="1" t="str">
        <f>IF(Tabla6[[#This Row],[Clave]]="","",VLOOKUP(Tabla6[[#This Row],[Clave]],Tabla1[[clave]:[id_bitacora]],4,0))</f>
        <v/>
      </c>
      <c r="N1205" s="1" t="str">
        <f>IF(Tabla6[[#This Row],[proceso]]="","",VLOOKUP(Tabla6[[#This Row],[proceso]],Tabla5[],2,0))</f>
        <v/>
      </c>
      <c r="O1205" s="1" t="str">
        <f t="shared" si="18"/>
        <v/>
      </c>
      <c r="P1205" s="5" t="str">
        <f>IF(Tabla6[[#This Row],[Clave]]="","",VLOOKUP(Tabla6[[#This Row],[Clave]],Tabla1[[clave]:[id2]],7,0))</f>
        <v/>
      </c>
      <c r="Q1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6" spans="11:17" x14ac:dyDescent="0.2">
      <c r="K1206" s="1" t="str">
        <f>IF(Tabla6[[#This Row],[Clave]]="","",VLOOKUP(Tabla6[[#This Row],[Clave]],Tabla1[[clave]:[id_bitacora]],3,0))</f>
        <v/>
      </c>
      <c r="L1206" s="1" t="str">
        <f>IF(Tabla6[[#This Row],[Clave]]="","",VLOOKUP(Tabla6[[#This Row],[Clave]],Tabla1[[clave]:[id_bitacora]],4,0))</f>
        <v/>
      </c>
      <c r="N1206" s="1" t="str">
        <f>IF(Tabla6[[#This Row],[proceso]]="","",VLOOKUP(Tabla6[[#This Row],[proceso]],Tabla5[],2,0))</f>
        <v/>
      </c>
      <c r="O1206" s="1" t="str">
        <f t="shared" si="18"/>
        <v/>
      </c>
      <c r="P1206" s="5" t="str">
        <f>IF(Tabla6[[#This Row],[Clave]]="","",VLOOKUP(Tabla6[[#This Row],[Clave]],Tabla1[[clave]:[id2]],7,0))</f>
        <v/>
      </c>
      <c r="Q1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7" spans="11:17" x14ac:dyDescent="0.2">
      <c r="K1207" s="1" t="str">
        <f>IF(Tabla6[[#This Row],[Clave]]="","",VLOOKUP(Tabla6[[#This Row],[Clave]],Tabla1[[clave]:[id_bitacora]],3,0))</f>
        <v/>
      </c>
      <c r="L1207" s="1" t="str">
        <f>IF(Tabla6[[#This Row],[Clave]]="","",VLOOKUP(Tabla6[[#This Row],[Clave]],Tabla1[[clave]:[id_bitacora]],4,0))</f>
        <v/>
      </c>
      <c r="N1207" s="1" t="str">
        <f>IF(Tabla6[[#This Row],[proceso]]="","",VLOOKUP(Tabla6[[#This Row],[proceso]],Tabla5[],2,0))</f>
        <v/>
      </c>
      <c r="O1207" s="1" t="str">
        <f t="shared" si="18"/>
        <v/>
      </c>
      <c r="P1207" s="5" t="str">
        <f>IF(Tabla6[[#This Row],[Clave]]="","",VLOOKUP(Tabla6[[#This Row],[Clave]],Tabla1[[clave]:[id2]],7,0))</f>
        <v/>
      </c>
      <c r="Q1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8" spans="11:17" x14ac:dyDescent="0.2">
      <c r="K1208" s="1" t="str">
        <f>IF(Tabla6[[#This Row],[Clave]]="","",VLOOKUP(Tabla6[[#This Row],[Clave]],Tabla1[[clave]:[id_bitacora]],3,0))</f>
        <v/>
      </c>
      <c r="L1208" s="1" t="str">
        <f>IF(Tabla6[[#This Row],[Clave]]="","",VLOOKUP(Tabla6[[#This Row],[Clave]],Tabla1[[clave]:[id_bitacora]],4,0))</f>
        <v/>
      </c>
      <c r="N1208" s="1" t="str">
        <f>IF(Tabla6[[#This Row],[proceso]]="","",VLOOKUP(Tabla6[[#This Row],[proceso]],Tabla5[],2,0))</f>
        <v/>
      </c>
      <c r="O1208" s="1" t="str">
        <f t="shared" si="18"/>
        <v/>
      </c>
      <c r="P1208" s="5" t="str">
        <f>IF(Tabla6[[#This Row],[Clave]]="","",VLOOKUP(Tabla6[[#This Row],[Clave]],Tabla1[[clave]:[id2]],7,0))</f>
        <v/>
      </c>
      <c r="Q1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09" spans="11:17" x14ac:dyDescent="0.2">
      <c r="K1209" s="1" t="str">
        <f>IF(Tabla6[[#This Row],[Clave]]="","",VLOOKUP(Tabla6[[#This Row],[Clave]],Tabla1[[clave]:[id_bitacora]],3,0))</f>
        <v/>
      </c>
      <c r="L1209" s="1" t="str">
        <f>IF(Tabla6[[#This Row],[Clave]]="","",VLOOKUP(Tabla6[[#This Row],[Clave]],Tabla1[[clave]:[id_bitacora]],4,0))</f>
        <v/>
      </c>
      <c r="N1209" s="1" t="str">
        <f>IF(Tabla6[[#This Row],[proceso]]="","",VLOOKUP(Tabla6[[#This Row],[proceso]],Tabla5[],2,0))</f>
        <v/>
      </c>
      <c r="O1209" s="1" t="str">
        <f t="shared" si="18"/>
        <v/>
      </c>
      <c r="P1209" s="5" t="str">
        <f>IF(Tabla6[[#This Row],[Clave]]="","",VLOOKUP(Tabla6[[#This Row],[Clave]],Tabla1[[clave]:[id2]],7,0))</f>
        <v/>
      </c>
      <c r="Q1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0" spans="11:17" x14ac:dyDescent="0.2">
      <c r="K1210" s="1" t="str">
        <f>IF(Tabla6[[#This Row],[Clave]]="","",VLOOKUP(Tabla6[[#This Row],[Clave]],Tabla1[[clave]:[id_bitacora]],3,0))</f>
        <v/>
      </c>
      <c r="L1210" s="1" t="str">
        <f>IF(Tabla6[[#This Row],[Clave]]="","",VLOOKUP(Tabla6[[#This Row],[Clave]],Tabla1[[clave]:[id_bitacora]],4,0))</f>
        <v/>
      </c>
      <c r="N1210" s="1" t="str">
        <f>IF(Tabla6[[#This Row],[proceso]]="","",VLOOKUP(Tabla6[[#This Row],[proceso]],Tabla5[],2,0))</f>
        <v/>
      </c>
      <c r="O1210" s="1" t="str">
        <f t="shared" si="18"/>
        <v/>
      </c>
      <c r="P1210" s="5" t="str">
        <f>IF(Tabla6[[#This Row],[Clave]]="","",VLOOKUP(Tabla6[[#This Row],[Clave]],Tabla1[[clave]:[id2]],7,0))</f>
        <v/>
      </c>
      <c r="Q1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1" spans="11:17" x14ac:dyDescent="0.2">
      <c r="K1211" s="1" t="str">
        <f>IF(Tabla6[[#This Row],[Clave]]="","",VLOOKUP(Tabla6[[#This Row],[Clave]],Tabla1[[clave]:[id_bitacora]],3,0))</f>
        <v/>
      </c>
      <c r="L1211" s="1" t="str">
        <f>IF(Tabla6[[#This Row],[Clave]]="","",VLOOKUP(Tabla6[[#This Row],[Clave]],Tabla1[[clave]:[id_bitacora]],4,0))</f>
        <v/>
      </c>
      <c r="N1211" s="1" t="str">
        <f>IF(Tabla6[[#This Row],[proceso]]="","",VLOOKUP(Tabla6[[#This Row],[proceso]],Tabla5[],2,0))</f>
        <v/>
      </c>
      <c r="O1211" s="1" t="str">
        <f t="shared" si="18"/>
        <v/>
      </c>
      <c r="P1211" s="5" t="str">
        <f>IF(Tabla6[[#This Row],[Clave]]="","",VLOOKUP(Tabla6[[#This Row],[Clave]],Tabla1[[clave]:[id2]],7,0))</f>
        <v/>
      </c>
      <c r="Q1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2" spans="11:17" x14ac:dyDescent="0.2">
      <c r="K1212" s="1" t="str">
        <f>IF(Tabla6[[#This Row],[Clave]]="","",VLOOKUP(Tabla6[[#This Row],[Clave]],Tabla1[[clave]:[id_bitacora]],3,0))</f>
        <v/>
      </c>
      <c r="L1212" s="1" t="str">
        <f>IF(Tabla6[[#This Row],[Clave]]="","",VLOOKUP(Tabla6[[#This Row],[Clave]],Tabla1[[clave]:[id_bitacora]],4,0))</f>
        <v/>
      </c>
      <c r="N1212" s="1" t="str">
        <f>IF(Tabla6[[#This Row],[proceso]]="","",VLOOKUP(Tabla6[[#This Row],[proceso]],Tabla5[],2,0))</f>
        <v/>
      </c>
      <c r="O1212" s="1" t="str">
        <f t="shared" si="18"/>
        <v/>
      </c>
      <c r="P1212" s="5" t="str">
        <f>IF(Tabla6[[#This Row],[Clave]]="","",VLOOKUP(Tabla6[[#This Row],[Clave]],Tabla1[[clave]:[id2]],7,0))</f>
        <v/>
      </c>
      <c r="Q1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3" spans="11:17" x14ac:dyDescent="0.2">
      <c r="K1213" s="1" t="str">
        <f>IF(Tabla6[[#This Row],[Clave]]="","",VLOOKUP(Tabla6[[#This Row],[Clave]],Tabla1[[clave]:[id_bitacora]],3,0))</f>
        <v/>
      </c>
      <c r="L1213" s="1" t="str">
        <f>IF(Tabla6[[#This Row],[Clave]]="","",VLOOKUP(Tabla6[[#This Row],[Clave]],Tabla1[[clave]:[id_bitacora]],4,0))</f>
        <v/>
      </c>
      <c r="N1213" s="1" t="str">
        <f>IF(Tabla6[[#This Row],[proceso]]="","",VLOOKUP(Tabla6[[#This Row],[proceso]],Tabla5[],2,0))</f>
        <v/>
      </c>
      <c r="O1213" s="1" t="str">
        <f t="shared" si="18"/>
        <v/>
      </c>
      <c r="P1213" s="5" t="str">
        <f>IF(Tabla6[[#This Row],[Clave]]="","",VLOOKUP(Tabla6[[#This Row],[Clave]],Tabla1[[clave]:[id2]],7,0))</f>
        <v/>
      </c>
      <c r="Q1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4" spans="11:17" x14ac:dyDescent="0.2">
      <c r="K1214" s="1" t="str">
        <f>IF(Tabla6[[#This Row],[Clave]]="","",VLOOKUP(Tabla6[[#This Row],[Clave]],Tabla1[[clave]:[id_bitacora]],3,0))</f>
        <v/>
      </c>
      <c r="L1214" s="1" t="str">
        <f>IF(Tabla6[[#This Row],[Clave]]="","",VLOOKUP(Tabla6[[#This Row],[Clave]],Tabla1[[clave]:[id_bitacora]],4,0))</f>
        <v/>
      </c>
      <c r="N1214" s="1" t="str">
        <f>IF(Tabla6[[#This Row],[proceso]]="","",VLOOKUP(Tabla6[[#This Row],[proceso]],Tabla5[],2,0))</f>
        <v/>
      </c>
      <c r="O1214" s="1" t="str">
        <f t="shared" si="18"/>
        <v/>
      </c>
      <c r="P1214" s="5" t="str">
        <f>IF(Tabla6[[#This Row],[Clave]]="","",VLOOKUP(Tabla6[[#This Row],[Clave]],Tabla1[[clave]:[id2]],7,0))</f>
        <v/>
      </c>
      <c r="Q1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5" spans="11:17" x14ac:dyDescent="0.2">
      <c r="K1215" s="1" t="str">
        <f>IF(Tabla6[[#This Row],[Clave]]="","",VLOOKUP(Tabla6[[#This Row],[Clave]],Tabla1[[clave]:[id_bitacora]],3,0))</f>
        <v/>
      </c>
      <c r="L1215" s="1" t="str">
        <f>IF(Tabla6[[#This Row],[Clave]]="","",VLOOKUP(Tabla6[[#This Row],[Clave]],Tabla1[[clave]:[id_bitacora]],4,0))</f>
        <v/>
      </c>
      <c r="N1215" s="1" t="str">
        <f>IF(Tabla6[[#This Row],[proceso]]="","",VLOOKUP(Tabla6[[#This Row],[proceso]],Tabla5[],2,0))</f>
        <v/>
      </c>
      <c r="O1215" s="1" t="str">
        <f t="shared" si="18"/>
        <v/>
      </c>
      <c r="P1215" s="5" t="str">
        <f>IF(Tabla6[[#This Row],[Clave]]="","",VLOOKUP(Tabla6[[#This Row],[Clave]],Tabla1[[clave]:[id2]],7,0))</f>
        <v/>
      </c>
      <c r="Q1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6" spans="11:17" x14ac:dyDescent="0.2">
      <c r="K1216" s="1" t="str">
        <f>IF(Tabla6[[#This Row],[Clave]]="","",VLOOKUP(Tabla6[[#This Row],[Clave]],Tabla1[[clave]:[id_bitacora]],3,0))</f>
        <v/>
      </c>
      <c r="L1216" s="1" t="str">
        <f>IF(Tabla6[[#This Row],[Clave]]="","",VLOOKUP(Tabla6[[#This Row],[Clave]],Tabla1[[clave]:[id_bitacora]],4,0))</f>
        <v/>
      </c>
      <c r="N1216" s="1" t="str">
        <f>IF(Tabla6[[#This Row],[proceso]]="","",VLOOKUP(Tabla6[[#This Row],[proceso]],Tabla5[],2,0))</f>
        <v/>
      </c>
      <c r="O1216" s="1" t="str">
        <f t="shared" si="18"/>
        <v/>
      </c>
      <c r="P1216" s="5" t="str">
        <f>IF(Tabla6[[#This Row],[Clave]]="","",VLOOKUP(Tabla6[[#This Row],[Clave]],Tabla1[[clave]:[id2]],7,0))</f>
        <v/>
      </c>
      <c r="Q1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7" spans="11:17" x14ac:dyDescent="0.2">
      <c r="K1217" s="1" t="str">
        <f>IF(Tabla6[[#This Row],[Clave]]="","",VLOOKUP(Tabla6[[#This Row],[Clave]],Tabla1[[clave]:[id_bitacora]],3,0))</f>
        <v/>
      </c>
      <c r="L1217" s="1" t="str">
        <f>IF(Tabla6[[#This Row],[Clave]]="","",VLOOKUP(Tabla6[[#This Row],[Clave]],Tabla1[[clave]:[id_bitacora]],4,0))</f>
        <v/>
      </c>
      <c r="N1217" s="1" t="str">
        <f>IF(Tabla6[[#This Row],[proceso]]="","",VLOOKUP(Tabla6[[#This Row],[proceso]],Tabla5[],2,0))</f>
        <v/>
      </c>
      <c r="O1217" s="1" t="str">
        <f t="shared" si="18"/>
        <v/>
      </c>
      <c r="P1217" s="5" t="str">
        <f>IF(Tabla6[[#This Row],[Clave]]="","",VLOOKUP(Tabla6[[#This Row],[Clave]],Tabla1[[clave]:[id2]],7,0))</f>
        <v/>
      </c>
      <c r="Q1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8" spans="11:17" x14ac:dyDescent="0.2">
      <c r="K1218" s="1" t="str">
        <f>IF(Tabla6[[#This Row],[Clave]]="","",VLOOKUP(Tabla6[[#This Row],[Clave]],Tabla1[[clave]:[id_bitacora]],3,0))</f>
        <v/>
      </c>
      <c r="L1218" s="1" t="str">
        <f>IF(Tabla6[[#This Row],[Clave]]="","",VLOOKUP(Tabla6[[#This Row],[Clave]],Tabla1[[clave]:[id_bitacora]],4,0))</f>
        <v/>
      </c>
      <c r="N1218" s="1" t="str">
        <f>IF(Tabla6[[#This Row],[proceso]]="","",VLOOKUP(Tabla6[[#This Row],[proceso]],Tabla5[],2,0))</f>
        <v/>
      </c>
      <c r="O1218" s="1" t="str">
        <f t="shared" si="18"/>
        <v/>
      </c>
      <c r="P1218" s="5" t="str">
        <f>IF(Tabla6[[#This Row],[Clave]]="","",VLOOKUP(Tabla6[[#This Row],[Clave]],Tabla1[[clave]:[id2]],7,0))</f>
        <v/>
      </c>
      <c r="Q1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19" spans="11:17" x14ac:dyDescent="0.2">
      <c r="K1219" s="1" t="str">
        <f>IF(Tabla6[[#This Row],[Clave]]="","",VLOOKUP(Tabla6[[#This Row],[Clave]],Tabla1[[clave]:[id_bitacora]],3,0))</f>
        <v/>
      </c>
      <c r="L1219" s="1" t="str">
        <f>IF(Tabla6[[#This Row],[Clave]]="","",VLOOKUP(Tabla6[[#This Row],[Clave]],Tabla1[[clave]:[id_bitacora]],4,0))</f>
        <v/>
      </c>
      <c r="N1219" s="1" t="str">
        <f>IF(Tabla6[[#This Row],[proceso]]="","",VLOOKUP(Tabla6[[#This Row],[proceso]],Tabla5[],2,0))</f>
        <v/>
      </c>
      <c r="O1219" s="1" t="str">
        <f t="shared" si="18"/>
        <v/>
      </c>
      <c r="P1219" s="5" t="str">
        <f>IF(Tabla6[[#This Row],[Clave]]="","",VLOOKUP(Tabla6[[#This Row],[Clave]],Tabla1[[clave]:[id2]],7,0))</f>
        <v/>
      </c>
      <c r="Q1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0" spans="11:17" x14ac:dyDescent="0.2">
      <c r="K1220" s="1" t="str">
        <f>IF(Tabla6[[#This Row],[Clave]]="","",VLOOKUP(Tabla6[[#This Row],[Clave]],Tabla1[[clave]:[id_bitacora]],3,0))</f>
        <v/>
      </c>
      <c r="L1220" s="1" t="str">
        <f>IF(Tabla6[[#This Row],[Clave]]="","",VLOOKUP(Tabla6[[#This Row],[Clave]],Tabla1[[clave]:[id_bitacora]],4,0))</f>
        <v/>
      </c>
      <c r="N1220" s="1" t="str">
        <f>IF(Tabla6[[#This Row],[proceso]]="","",VLOOKUP(Tabla6[[#This Row],[proceso]],Tabla5[],2,0))</f>
        <v/>
      </c>
      <c r="O1220" s="1" t="str">
        <f t="shared" ref="O1220:O1283" si="19">IF(J1220="","",IF(J1220=J1219,O1219+1,1))</f>
        <v/>
      </c>
      <c r="P1220" s="5" t="str">
        <f>IF(Tabla6[[#This Row],[Clave]]="","",VLOOKUP(Tabla6[[#This Row],[Clave]],Tabla1[[clave]:[id2]],7,0))</f>
        <v/>
      </c>
      <c r="Q1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1" spans="11:17" x14ac:dyDescent="0.2">
      <c r="K1221" s="1" t="str">
        <f>IF(Tabla6[[#This Row],[Clave]]="","",VLOOKUP(Tabla6[[#This Row],[Clave]],Tabla1[[clave]:[id_bitacora]],3,0))</f>
        <v/>
      </c>
      <c r="L1221" s="1" t="str">
        <f>IF(Tabla6[[#This Row],[Clave]]="","",VLOOKUP(Tabla6[[#This Row],[Clave]],Tabla1[[clave]:[id_bitacora]],4,0))</f>
        <v/>
      </c>
      <c r="N1221" s="1" t="str">
        <f>IF(Tabla6[[#This Row],[proceso]]="","",VLOOKUP(Tabla6[[#This Row],[proceso]],Tabla5[],2,0))</f>
        <v/>
      </c>
      <c r="O1221" s="1" t="str">
        <f t="shared" si="19"/>
        <v/>
      </c>
      <c r="P1221" s="5" t="str">
        <f>IF(Tabla6[[#This Row],[Clave]]="","",VLOOKUP(Tabla6[[#This Row],[Clave]],Tabla1[[clave]:[id2]],7,0))</f>
        <v/>
      </c>
      <c r="Q1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2" spans="11:17" x14ac:dyDescent="0.2">
      <c r="K1222" s="1" t="str">
        <f>IF(Tabla6[[#This Row],[Clave]]="","",VLOOKUP(Tabla6[[#This Row],[Clave]],Tabla1[[clave]:[id_bitacora]],3,0))</f>
        <v/>
      </c>
      <c r="L1222" s="1" t="str">
        <f>IF(Tabla6[[#This Row],[Clave]]="","",VLOOKUP(Tabla6[[#This Row],[Clave]],Tabla1[[clave]:[id_bitacora]],4,0))</f>
        <v/>
      </c>
      <c r="N1222" s="1" t="str">
        <f>IF(Tabla6[[#This Row],[proceso]]="","",VLOOKUP(Tabla6[[#This Row],[proceso]],Tabla5[],2,0))</f>
        <v/>
      </c>
      <c r="O1222" s="1" t="str">
        <f t="shared" si="19"/>
        <v/>
      </c>
      <c r="P1222" s="5" t="str">
        <f>IF(Tabla6[[#This Row],[Clave]]="","",VLOOKUP(Tabla6[[#This Row],[Clave]],Tabla1[[clave]:[id2]],7,0))</f>
        <v/>
      </c>
      <c r="Q1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3" spans="11:17" x14ac:dyDescent="0.2">
      <c r="K1223" s="1" t="str">
        <f>IF(Tabla6[[#This Row],[Clave]]="","",VLOOKUP(Tabla6[[#This Row],[Clave]],Tabla1[[clave]:[id_bitacora]],3,0))</f>
        <v/>
      </c>
      <c r="L1223" s="1" t="str">
        <f>IF(Tabla6[[#This Row],[Clave]]="","",VLOOKUP(Tabla6[[#This Row],[Clave]],Tabla1[[clave]:[id_bitacora]],4,0))</f>
        <v/>
      </c>
      <c r="N1223" s="1" t="str">
        <f>IF(Tabla6[[#This Row],[proceso]]="","",VLOOKUP(Tabla6[[#This Row],[proceso]],Tabla5[],2,0))</f>
        <v/>
      </c>
      <c r="O1223" s="1" t="str">
        <f t="shared" si="19"/>
        <v/>
      </c>
      <c r="P1223" s="5" t="str">
        <f>IF(Tabla6[[#This Row],[Clave]]="","",VLOOKUP(Tabla6[[#This Row],[Clave]],Tabla1[[clave]:[id2]],7,0))</f>
        <v/>
      </c>
      <c r="Q1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4" spans="11:17" x14ac:dyDescent="0.2">
      <c r="K1224" s="1" t="str">
        <f>IF(Tabla6[[#This Row],[Clave]]="","",VLOOKUP(Tabla6[[#This Row],[Clave]],Tabla1[[clave]:[id_bitacora]],3,0))</f>
        <v/>
      </c>
      <c r="L1224" s="1" t="str">
        <f>IF(Tabla6[[#This Row],[Clave]]="","",VLOOKUP(Tabla6[[#This Row],[Clave]],Tabla1[[clave]:[id_bitacora]],4,0))</f>
        <v/>
      </c>
      <c r="N1224" s="1" t="str">
        <f>IF(Tabla6[[#This Row],[proceso]]="","",VLOOKUP(Tabla6[[#This Row],[proceso]],Tabla5[],2,0))</f>
        <v/>
      </c>
      <c r="O1224" s="1" t="str">
        <f t="shared" si="19"/>
        <v/>
      </c>
      <c r="P1224" s="5" t="str">
        <f>IF(Tabla6[[#This Row],[Clave]]="","",VLOOKUP(Tabla6[[#This Row],[Clave]],Tabla1[[clave]:[id2]],7,0))</f>
        <v/>
      </c>
      <c r="Q1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5" spans="11:17" x14ac:dyDescent="0.2">
      <c r="K1225" s="1" t="str">
        <f>IF(Tabla6[[#This Row],[Clave]]="","",VLOOKUP(Tabla6[[#This Row],[Clave]],Tabla1[[clave]:[id_bitacora]],3,0))</f>
        <v/>
      </c>
      <c r="L1225" s="1" t="str">
        <f>IF(Tabla6[[#This Row],[Clave]]="","",VLOOKUP(Tabla6[[#This Row],[Clave]],Tabla1[[clave]:[id_bitacora]],4,0))</f>
        <v/>
      </c>
      <c r="N1225" s="1" t="str">
        <f>IF(Tabla6[[#This Row],[proceso]]="","",VLOOKUP(Tabla6[[#This Row],[proceso]],Tabla5[],2,0))</f>
        <v/>
      </c>
      <c r="O1225" s="1" t="str">
        <f t="shared" si="19"/>
        <v/>
      </c>
      <c r="P1225" s="5" t="str">
        <f>IF(Tabla6[[#This Row],[Clave]]="","",VLOOKUP(Tabla6[[#This Row],[Clave]],Tabla1[[clave]:[id2]],7,0))</f>
        <v/>
      </c>
      <c r="Q1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6" spans="11:17" x14ac:dyDescent="0.2">
      <c r="K1226" s="1" t="str">
        <f>IF(Tabla6[[#This Row],[Clave]]="","",VLOOKUP(Tabla6[[#This Row],[Clave]],Tabla1[[clave]:[id_bitacora]],3,0))</f>
        <v/>
      </c>
      <c r="L1226" s="1" t="str">
        <f>IF(Tabla6[[#This Row],[Clave]]="","",VLOOKUP(Tabla6[[#This Row],[Clave]],Tabla1[[clave]:[id_bitacora]],4,0))</f>
        <v/>
      </c>
      <c r="N1226" s="1" t="str">
        <f>IF(Tabla6[[#This Row],[proceso]]="","",VLOOKUP(Tabla6[[#This Row],[proceso]],Tabla5[],2,0))</f>
        <v/>
      </c>
      <c r="O1226" s="1" t="str">
        <f t="shared" si="19"/>
        <v/>
      </c>
      <c r="P1226" s="5" t="str">
        <f>IF(Tabla6[[#This Row],[Clave]]="","",VLOOKUP(Tabla6[[#This Row],[Clave]],Tabla1[[clave]:[id2]],7,0))</f>
        <v/>
      </c>
      <c r="Q1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7" spans="11:17" x14ac:dyDescent="0.2">
      <c r="K1227" s="1" t="str">
        <f>IF(Tabla6[[#This Row],[Clave]]="","",VLOOKUP(Tabla6[[#This Row],[Clave]],Tabla1[[clave]:[id_bitacora]],3,0))</f>
        <v/>
      </c>
      <c r="L1227" s="1" t="str">
        <f>IF(Tabla6[[#This Row],[Clave]]="","",VLOOKUP(Tabla6[[#This Row],[Clave]],Tabla1[[clave]:[id_bitacora]],4,0))</f>
        <v/>
      </c>
      <c r="N1227" s="1" t="str">
        <f>IF(Tabla6[[#This Row],[proceso]]="","",VLOOKUP(Tabla6[[#This Row],[proceso]],Tabla5[],2,0))</f>
        <v/>
      </c>
      <c r="O1227" s="1" t="str">
        <f t="shared" si="19"/>
        <v/>
      </c>
      <c r="P1227" s="5" t="str">
        <f>IF(Tabla6[[#This Row],[Clave]]="","",VLOOKUP(Tabla6[[#This Row],[Clave]],Tabla1[[clave]:[id2]],7,0))</f>
        <v/>
      </c>
      <c r="Q1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8" spans="11:17" x14ac:dyDescent="0.2">
      <c r="K1228" s="1" t="str">
        <f>IF(Tabla6[[#This Row],[Clave]]="","",VLOOKUP(Tabla6[[#This Row],[Clave]],Tabla1[[clave]:[id_bitacora]],3,0))</f>
        <v/>
      </c>
      <c r="L1228" s="1" t="str">
        <f>IF(Tabla6[[#This Row],[Clave]]="","",VLOOKUP(Tabla6[[#This Row],[Clave]],Tabla1[[clave]:[id_bitacora]],4,0))</f>
        <v/>
      </c>
      <c r="N1228" s="1" t="str">
        <f>IF(Tabla6[[#This Row],[proceso]]="","",VLOOKUP(Tabla6[[#This Row],[proceso]],Tabla5[],2,0))</f>
        <v/>
      </c>
      <c r="O1228" s="1" t="str">
        <f t="shared" si="19"/>
        <v/>
      </c>
      <c r="P1228" s="5" t="str">
        <f>IF(Tabla6[[#This Row],[Clave]]="","",VLOOKUP(Tabla6[[#This Row],[Clave]],Tabla1[[clave]:[id2]],7,0))</f>
        <v/>
      </c>
      <c r="Q1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29" spans="11:17" x14ac:dyDescent="0.2">
      <c r="K1229" s="1" t="str">
        <f>IF(Tabla6[[#This Row],[Clave]]="","",VLOOKUP(Tabla6[[#This Row],[Clave]],Tabla1[[clave]:[id_bitacora]],3,0))</f>
        <v/>
      </c>
      <c r="L1229" s="1" t="str">
        <f>IF(Tabla6[[#This Row],[Clave]]="","",VLOOKUP(Tabla6[[#This Row],[Clave]],Tabla1[[clave]:[id_bitacora]],4,0))</f>
        <v/>
      </c>
      <c r="N1229" s="1" t="str">
        <f>IF(Tabla6[[#This Row],[proceso]]="","",VLOOKUP(Tabla6[[#This Row],[proceso]],Tabla5[],2,0))</f>
        <v/>
      </c>
      <c r="O1229" s="1" t="str">
        <f t="shared" si="19"/>
        <v/>
      </c>
      <c r="P1229" s="5" t="str">
        <f>IF(Tabla6[[#This Row],[Clave]]="","",VLOOKUP(Tabla6[[#This Row],[Clave]],Tabla1[[clave]:[id2]],7,0))</f>
        <v/>
      </c>
      <c r="Q1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0" spans="11:17" x14ac:dyDescent="0.2">
      <c r="K1230" s="1" t="str">
        <f>IF(Tabla6[[#This Row],[Clave]]="","",VLOOKUP(Tabla6[[#This Row],[Clave]],Tabla1[[clave]:[id_bitacora]],3,0))</f>
        <v/>
      </c>
      <c r="L1230" s="1" t="str">
        <f>IF(Tabla6[[#This Row],[Clave]]="","",VLOOKUP(Tabla6[[#This Row],[Clave]],Tabla1[[clave]:[id_bitacora]],4,0))</f>
        <v/>
      </c>
      <c r="N1230" s="1" t="str">
        <f>IF(Tabla6[[#This Row],[proceso]]="","",VLOOKUP(Tabla6[[#This Row],[proceso]],Tabla5[],2,0))</f>
        <v/>
      </c>
      <c r="O1230" s="1" t="str">
        <f t="shared" si="19"/>
        <v/>
      </c>
      <c r="P1230" s="5" t="str">
        <f>IF(Tabla6[[#This Row],[Clave]]="","",VLOOKUP(Tabla6[[#This Row],[Clave]],Tabla1[[clave]:[id2]],7,0))</f>
        <v/>
      </c>
      <c r="Q1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1" spans="11:17" x14ac:dyDescent="0.2">
      <c r="K1231" s="1" t="str">
        <f>IF(Tabla6[[#This Row],[Clave]]="","",VLOOKUP(Tabla6[[#This Row],[Clave]],Tabla1[[clave]:[id_bitacora]],3,0))</f>
        <v/>
      </c>
      <c r="L1231" s="1" t="str">
        <f>IF(Tabla6[[#This Row],[Clave]]="","",VLOOKUP(Tabla6[[#This Row],[Clave]],Tabla1[[clave]:[id_bitacora]],4,0))</f>
        <v/>
      </c>
      <c r="N1231" s="1" t="str">
        <f>IF(Tabla6[[#This Row],[proceso]]="","",VLOOKUP(Tabla6[[#This Row],[proceso]],Tabla5[],2,0))</f>
        <v/>
      </c>
      <c r="O1231" s="1" t="str">
        <f t="shared" si="19"/>
        <v/>
      </c>
      <c r="P1231" s="5" t="str">
        <f>IF(Tabla6[[#This Row],[Clave]]="","",VLOOKUP(Tabla6[[#This Row],[Clave]],Tabla1[[clave]:[id2]],7,0))</f>
        <v/>
      </c>
      <c r="Q1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2" spans="11:17" x14ac:dyDescent="0.2">
      <c r="K1232" s="1" t="str">
        <f>IF(Tabla6[[#This Row],[Clave]]="","",VLOOKUP(Tabla6[[#This Row],[Clave]],Tabla1[[clave]:[id_bitacora]],3,0))</f>
        <v/>
      </c>
      <c r="L1232" s="1" t="str">
        <f>IF(Tabla6[[#This Row],[Clave]]="","",VLOOKUP(Tabla6[[#This Row],[Clave]],Tabla1[[clave]:[id_bitacora]],4,0))</f>
        <v/>
      </c>
      <c r="N1232" s="1" t="str">
        <f>IF(Tabla6[[#This Row],[proceso]]="","",VLOOKUP(Tabla6[[#This Row],[proceso]],Tabla5[],2,0))</f>
        <v/>
      </c>
      <c r="O1232" s="1" t="str">
        <f t="shared" si="19"/>
        <v/>
      </c>
      <c r="P1232" s="5" t="str">
        <f>IF(Tabla6[[#This Row],[Clave]]="","",VLOOKUP(Tabla6[[#This Row],[Clave]],Tabla1[[clave]:[id2]],7,0))</f>
        <v/>
      </c>
      <c r="Q1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3" spans="11:17" x14ac:dyDescent="0.2">
      <c r="K1233" s="1" t="str">
        <f>IF(Tabla6[[#This Row],[Clave]]="","",VLOOKUP(Tabla6[[#This Row],[Clave]],Tabla1[[clave]:[id_bitacora]],3,0))</f>
        <v/>
      </c>
      <c r="L1233" s="1" t="str">
        <f>IF(Tabla6[[#This Row],[Clave]]="","",VLOOKUP(Tabla6[[#This Row],[Clave]],Tabla1[[clave]:[id_bitacora]],4,0))</f>
        <v/>
      </c>
      <c r="N1233" s="1" t="str">
        <f>IF(Tabla6[[#This Row],[proceso]]="","",VLOOKUP(Tabla6[[#This Row],[proceso]],Tabla5[],2,0))</f>
        <v/>
      </c>
      <c r="O1233" s="1" t="str">
        <f t="shared" si="19"/>
        <v/>
      </c>
      <c r="P1233" s="5" t="str">
        <f>IF(Tabla6[[#This Row],[Clave]]="","",VLOOKUP(Tabla6[[#This Row],[Clave]],Tabla1[[clave]:[id2]],7,0))</f>
        <v/>
      </c>
      <c r="Q1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4" spans="11:17" x14ac:dyDescent="0.2">
      <c r="K1234" s="1" t="str">
        <f>IF(Tabla6[[#This Row],[Clave]]="","",VLOOKUP(Tabla6[[#This Row],[Clave]],Tabla1[[clave]:[id_bitacora]],3,0))</f>
        <v/>
      </c>
      <c r="L1234" s="1" t="str">
        <f>IF(Tabla6[[#This Row],[Clave]]="","",VLOOKUP(Tabla6[[#This Row],[Clave]],Tabla1[[clave]:[id_bitacora]],4,0))</f>
        <v/>
      </c>
      <c r="N1234" s="1" t="str">
        <f>IF(Tabla6[[#This Row],[proceso]]="","",VLOOKUP(Tabla6[[#This Row],[proceso]],Tabla5[],2,0))</f>
        <v/>
      </c>
      <c r="O1234" s="1" t="str">
        <f t="shared" si="19"/>
        <v/>
      </c>
      <c r="P1234" s="5" t="str">
        <f>IF(Tabla6[[#This Row],[Clave]]="","",VLOOKUP(Tabla6[[#This Row],[Clave]],Tabla1[[clave]:[id2]],7,0))</f>
        <v/>
      </c>
      <c r="Q1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5" spans="11:17" x14ac:dyDescent="0.2">
      <c r="K1235" s="1" t="str">
        <f>IF(Tabla6[[#This Row],[Clave]]="","",VLOOKUP(Tabla6[[#This Row],[Clave]],Tabla1[[clave]:[id_bitacora]],3,0))</f>
        <v/>
      </c>
      <c r="L1235" s="1" t="str">
        <f>IF(Tabla6[[#This Row],[Clave]]="","",VLOOKUP(Tabla6[[#This Row],[Clave]],Tabla1[[clave]:[id_bitacora]],4,0))</f>
        <v/>
      </c>
      <c r="N1235" s="1" t="str">
        <f>IF(Tabla6[[#This Row],[proceso]]="","",VLOOKUP(Tabla6[[#This Row],[proceso]],Tabla5[],2,0))</f>
        <v/>
      </c>
      <c r="O1235" s="1" t="str">
        <f t="shared" si="19"/>
        <v/>
      </c>
      <c r="P1235" s="5" t="str">
        <f>IF(Tabla6[[#This Row],[Clave]]="","",VLOOKUP(Tabla6[[#This Row],[Clave]],Tabla1[[clave]:[id2]],7,0))</f>
        <v/>
      </c>
      <c r="Q1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6" spans="11:17" x14ac:dyDescent="0.2">
      <c r="K1236" s="1" t="str">
        <f>IF(Tabla6[[#This Row],[Clave]]="","",VLOOKUP(Tabla6[[#This Row],[Clave]],Tabla1[[clave]:[id_bitacora]],3,0))</f>
        <v/>
      </c>
      <c r="L1236" s="1" t="str">
        <f>IF(Tabla6[[#This Row],[Clave]]="","",VLOOKUP(Tabla6[[#This Row],[Clave]],Tabla1[[clave]:[id_bitacora]],4,0))</f>
        <v/>
      </c>
      <c r="N1236" s="1" t="str">
        <f>IF(Tabla6[[#This Row],[proceso]]="","",VLOOKUP(Tabla6[[#This Row],[proceso]],Tabla5[],2,0))</f>
        <v/>
      </c>
      <c r="O1236" s="1" t="str">
        <f t="shared" si="19"/>
        <v/>
      </c>
      <c r="P1236" s="5" t="str">
        <f>IF(Tabla6[[#This Row],[Clave]]="","",VLOOKUP(Tabla6[[#This Row],[Clave]],Tabla1[[clave]:[id2]],7,0))</f>
        <v/>
      </c>
      <c r="Q1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7" spans="11:17" x14ac:dyDescent="0.2">
      <c r="K1237" s="1" t="str">
        <f>IF(Tabla6[[#This Row],[Clave]]="","",VLOOKUP(Tabla6[[#This Row],[Clave]],Tabla1[[clave]:[id_bitacora]],3,0))</f>
        <v/>
      </c>
      <c r="L1237" s="1" t="str">
        <f>IF(Tabla6[[#This Row],[Clave]]="","",VLOOKUP(Tabla6[[#This Row],[Clave]],Tabla1[[clave]:[id_bitacora]],4,0))</f>
        <v/>
      </c>
      <c r="N1237" s="1" t="str">
        <f>IF(Tabla6[[#This Row],[proceso]]="","",VLOOKUP(Tabla6[[#This Row],[proceso]],Tabla5[],2,0))</f>
        <v/>
      </c>
      <c r="O1237" s="1" t="str">
        <f t="shared" si="19"/>
        <v/>
      </c>
      <c r="P1237" s="5" t="str">
        <f>IF(Tabla6[[#This Row],[Clave]]="","",VLOOKUP(Tabla6[[#This Row],[Clave]],Tabla1[[clave]:[id2]],7,0))</f>
        <v/>
      </c>
      <c r="Q1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8" spans="11:17" x14ac:dyDescent="0.2">
      <c r="K1238" s="1" t="str">
        <f>IF(Tabla6[[#This Row],[Clave]]="","",VLOOKUP(Tabla6[[#This Row],[Clave]],Tabla1[[clave]:[id_bitacora]],3,0))</f>
        <v/>
      </c>
      <c r="L1238" s="1" t="str">
        <f>IF(Tabla6[[#This Row],[Clave]]="","",VLOOKUP(Tabla6[[#This Row],[Clave]],Tabla1[[clave]:[id_bitacora]],4,0))</f>
        <v/>
      </c>
      <c r="N1238" s="1" t="str">
        <f>IF(Tabla6[[#This Row],[proceso]]="","",VLOOKUP(Tabla6[[#This Row],[proceso]],Tabla5[],2,0))</f>
        <v/>
      </c>
      <c r="O1238" s="1" t="str">
        <f t="shared" si="19"/>
        <v/>
      </c>
      <c r="P1238" s="5" t="str">
        <f>IF(Tabla6[[#This Row],[Clave]]="","",VLOOKUP(Tabla6[[#This Row],[Clave]],Tabla1[[clave]:[id2]],7,0))</f>
        <v/>
      </c>
      <c r="Q1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39" spans="11:17" x14ac:dyDescent="0.2">
      <c r="K1239" s="1" t="str">
        <f>IF(Tabla6[[#This Row],[Clave]]="","",VLOOKUP(Tabla6[[#This Row],[Clave]],Tabla1[[clave]:[id_bitacora]],3,0))</f>
        <v/>
      </c>
      <c r="L1239" s="1" t="str">
        <f>IF(Tabla6[[#This Row],[Clave]]="","",VLOOKUP(Tabla6[[#This Row],[Clave]],Tabla1[[clave]:[id_bitacora]],4,0))</f>
        <v/>
      </c>
      <c r="N1239" s="1" t="str">
        <f>IF(Tabla6[[#This Row],[proceso]]="","",VLOOKUP(Tabla6[[#This Row],[proceso]],Tabla5[],2,0))</f>
        <v/>
      </c>
      <c r="O1239" s="1" t="str">
        <f t="shared" si="19"/>
        <v/>
      </c>
      <c r="P1239" s="5" t="str">
        <f>IF(Tabla6[[#This Row],[Clave]]="","",VLOOKUP(Tabla6[[#This Row],[Clave]],Tabla1[[clave]:[id2]],7,0))</f>
        <v/>
      </c>
      <c r="Q1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0" spans="11:17" x14ac:dyDescent="0.2">
      <c r="K1240" s="1" t="str">
        <f>IF(Tabla6[[#This Row],[Clave]]="","",VLOOKUP(Tabla6[[#This Row],[Clave]],Tabla1[[clave]:[id_bitacora]],3,0))</f>
        <v/>
      </c>
      <c r="L1240" s="1" t="str">
        <f>IF(Tabla6[[#This Row],[Clave]]="","",VLOOKUP(Tabla6[[#This Row],[Clave]],Tabla1[[clave]:[id_bitacora]],4,0))</f>
        <v/>
      </c>
      <c r="N1240" s="1" t="str">
        <f>IF(Tabla6[[#This Row],[proceso]]="","",VLOOKUP(Tabla6[[#This Row],[proceso]],Tabla5[],2,0))</f>
        <v/>
      </c>
      <c r="O1240" s="1" t="str">
        <f t="shared" si="19"/>
        <v/>
      </c>
      <c r="P1240" s="5" t="str">
        <f>IF(Tabla6[[#This Row],[Clave]]="","",VLOOKUP(Tabla6[[#This Row],[Clave]],Tabla1[[clave]:[id2]],7,0))</f>
        <v/>
      </c>
      <c r="Q1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1" spans="11:17" x14ac:dyDescent="0.2">
      <c r="K1241" s="1" t="str">
        <f>IF(Tabla6[[#This Row],[Clave]]="","",VLOOKUP(Tabla6[[#This Row],[Clave]],Tabla1[[clave]:[id_bitacora]],3,0))</f>
        <v/>
      </c>
      <c r="L1241" s="1" t="str">
        <f>IF(Tabla6[[#This Row],[Clave]]="","",VLOOKUP(Tabla6[[#This Row],[Clave]],Tabla1[[clave]:[id_bitacora]],4,0))</f>
        <v/>
      </c>
      <c r="N1241" s="1" t="str">
        <f>IF(Tabla6[[#This Row],[proceso]]="","",VLOOKUP(Tabla6[[#This Row],[proceso]],Tabla5[],2,0))</f>
        <v/>
      </c>
      <c r="O1241" s="1" t="str">
        <f t="shared" si="19"/>
        <v/>
      </c>
      <c r="P1241" s="5" t="str">
        <f>IF(Tabla6[[#This Row],[Clave]]="","",VLOOKUP(Tabla6[[#This Row],[Clave]],Tabla1[[clave]:[id2]],7,0))</f>
        <v/>
      </c>
      <c r="Q1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2" spans="11:17" x14ac:dyDescent="0.2">
      <c r="K1242" s="1" t="str">
        <f>IF(Tabla6[[#This Row],[Clave]]="","",VLOOKUP(Tabla6[[#This Row],[Clave]],Tabla1[[clave]:[id_bitacora]],3,0))</f>
        <v/>
      </c>
      <c r="L1242" s="1" t="str">
        <f>IF(Tabla6[[#This Row],[Clave]]="","",VLOOKUP(Tabla6[[#This Row],[Clave]],Tabla1[[clave]:[id_bitacora]],4,0))</f>
        <v/>
      </c>
      <c r="N1242" s="1" t="str">
        <f>IF(Tabla6[[#This Row],[proceso]]="","",VLOOKUP(Tabla6[[#This Row],[proceso]],Tabla5[],2,0))</f>
        <v/>
      </c>
      <c r="O1242" s="1" t="str">
        <f t="shared" si="19"/>
        <v/>
      </c>
      <c r="P1242" s="5" t="str">
        <f>IF(Tabla6[[#This Row],[Clave]]="","",VLOOKUP(Tabla6[[#This Row],[Clave]],Tabla1[[clave]:[id2]],7,0))</f>
        <v/>
      </c>
      <c r="Q1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3" spans="11:17" x14ac:dyDescent="0.2">
      <c r="K1243" s="1" t="str">
        <f>IF(Tabla6[[#This Row],[Clave]]="","",VLOOKUP(Tabla6[[#This Row],[Clave]],Tabla1[[clave]:[id_bitacora]],3,0))</f>
        <v/>
      </c>
      <c r="L1243" s="1" t="str">
        <f>IF(Tabla6[[#This Row],[Clave]]="","",VLOOKUP(Tabla6[[#This Row],[Clave]],Tabla1[[clave]:[id_bitacora]],4,0))</f>
        <v/>
      </c>
      <c r="N1243" s="1" t="str">
        <f>IF(Tabla6[[#This Row],[proceso]]="","",VLOOKUP(Tabla6[[#This Row],[proceso]],Tabla5[],2,0))</f>
        <v/>
      </c>
      <c r="O1243" s="1" t="str">
        <f t="shared" si="19"/>
        <v/>
      </c>
      <c r="P1243" s="5" t="str">
        <f>IF(Tabla6[[#This Row],[Clave]]="","",VLOOKUP(Tabla6[[#This Row],[Clave]],Tabla1[[clave]:[id2]],7,0))</f>
        <v/>
      </c>
      <c r="Q1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4" spans="11:17" x14ac:dyDescent="0.2">
      <c r="K1244" s="1" t="str">
        <f>IF(Tabla6[[#This Row],[Clave]]="","",VLOOKUP(Tabla6[[#This Row],[Clave]],Tabla1[[clave]:[id_bitacora]],3,0))</f>
        <v/>
      </c>
      <c r="L1244" s="1" t="str">
        <f>IF(Tabla6[[#This Row],[Clave]]="","",VLOOKUP(Tabla6[[#This Row],[Clave]],Tabla1[[clave]:[id_bitacora]],4,0))</f>
        <v/>
      </c>
      <c r="N1244" s="1" t="str">
        <f>IF(Tabla6[[#This Row],[proceso]]="","",VLOOKUP(Tabla6[[#This Row],[proceso]],Tabla5[],2,0))</f>
        <v/>
      </c>
      <c r="O1244" s="1" t="str">
        <f t="shared" si="19"/>
        <v/>
      </c>
      <c r="P1244" s="5" t="str">
        <f>IF(Tabla6[[#This Row],[Clave]]="","",VLOOKUP(Tabla6[[#This Row],[Clave]],Tabla1[[clave]:[id2]],7,0))</f>
        <v/>
      </c>
      <c r="Q1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5" spans="11:17" x14ac:dyDescent="0.2">
      <c r="K1245" s="1" t="str">
        <f>IF(Tabla6[[#This Row],[Clave]]="","",VLOOKUP(Tabla6[[#This Row],[Clave]],Tabla1[[clave]:[id_bitacora]],3,0))</f>
        <v/>
      </c>
      <c r="L1245" s="1" t="str">
        <f>IF(Tabla6[[#This Row],[Clave]]="","",VLOOKUP(Tabla6[[#This Row],[Clave]],Tabla1[[clave]:[id_bitacora]],4,0))</f>
        <v/>
      </c>
      <c r="N1245" s="1" t="str">
        <f>IF(Tabla6[[#This Row],[proceso]]="","",VLOOKUP(Tabla6[[#This Row],[proceso]],Tabla5[],2,0))</f>
        <v/>
      </c>
      <c r="O1245" s="1" t="str">
        <f t="shared" si="19"/>
        <v/>
      </c>
      <c r="P1245" s="5" t="str">
        <f>IF(Tabla6[[#This Row],[Clave]]="","",VLOOKUP(Tabla6[[#This Row],[Clave]],Tabla1[[clave]:[id2]],7,0))</f>
        <v/>
      </c>
      <c r="Q1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6" spans="11:17" x14ac:dyDescent="0.2">
      <c r="K1246" s="1" t="str">
        <f>IF(Tabla6[[#This Row],[Clave]]="","",VLOOKUP(Tabla6[[#This Row],[Clave]],Tabla1[[clave]:[id_bitacora]],3,0))</f>
        <v/>
      </c>
      <c r="L1246" s="1" t="str">
        <f>IF(Tabla6[[#This Row],[Clave]]="","",VLOOKUP(Tabla6[[#This Row],[Clave]],Tabla1[[clave]:[id_bitacora]],4,0))</f>
        <v/>
      </c>
      <c r="N1246" s="1" t="str">
        <f>IF(Tabla6[[#This Row],[proceso]]="","",VLOOKUP(Tabla6[[#This Row],[proceso]],Tabla5[],2,0))</f>
        <v/>
      </c>
      <c r="O1246" s="1" t="str">
        <f t="shared" si="19"/>
        <v/>
      </c>
      <c r="P1246" s="5" t="str">
        <f>IF(Tabla6[[#This Row],[Clave]]="","",VLOOKUP(Tabla6[[#This Row],[Clave]],Tabla1[[clave]:[id2]],7,0))</f>
        <v/>
      </c>
      <c r="Q1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7" spans="11:17" x14ac:dyDescent="0.2">
      <c r="K1247" s="1" t="str">
        <f>IF(Tabla6[[#This Row],[Clave]]="","",VLOOKUP(Tabla6[[#This Row],[Clave]],Tabla1[[clave]:[id_bitacora]],3,0))</f>
        <v/>
      </c>
      <c r="L1247" s="1" t="str">
        <f>IF(Tabla6[[#This Row],[Clave]]="","",VLOOKUP(Tabla6[[#This Row],[Clave]],Tabla1[[clave]:[id_bitacora]],4,0))</f>
        <v/>
      </c>
      <c r="N1247" s="1" t="str">
        <f>IF(Tabla6[[#This Row],[proceso]]="","",VLOOKUP(Tabla6[[#This Row],[proceso]],Tabla5[],2,0))</f>
        <v/>
      </c>
      <c r="O1247" s="1" t="str">
        <f t="shared" si="19"/>
        <v/>
      </c>
      <c r="P1247" s="5" t="str">
        <f>IF(Tabla6[[#This Row],[Clave]]="","",VLOOKUP(Tabla6[[#This Row],[Clave]],Tabla1[[clave]:[id2]],7,0))</f>
        <v/>
      </c>
      <c r="Q1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8" spans="11:17" x14ac:dyDescent="0.2">
      <c r="K1248" s="1" t="str">
        <f>IF(Tabla6[[#This Row],[Clave]]="","",VLOOKUP(Tabla6[[#This Row],[Clave]],Tabla1[[clave]:[id_bitacora]],3,0))</f>
        <v/>
      </c>
      <c r="L1248" s="1" t="str">
        <f>IF(Tabla6[[#This Row],[Clave]]="","",VLOOKUP(Tabla6[[#This Row],[Clave]],Tabla1[[clave]:[id_bitacora]],4,0))</f>
        <v/>
      </c>
      <c r="N1248" s="1" t="str">
        <f>IF(Tabla6[[#This Row],[proceso]]="","",VLOOKUP(Tabla6[[#This Row],[proceso]],Tabla5[],2,0))</f>
        <v/>
      </c>
      <c r="O1248" s="1" t="str">
        <f t="shared" si="19"/>
        <v/>
      </c>
      <c r="P1248" s="5" t="str">
        <f>IF(Tabla6[[#This Row],[Clave]]="","",VLOOKUP(Tabla6[[#This Row],[Clave]],Tabla1[[clave]:[id2]],7,0))</f>
        <v/>
      </c>
      <c r="Q1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49" spans="11:17" x14ac:dyDescent="0.2">
      <c r="K1249" s="1" t="str">
        <f>IF(Tabla6[[#This Row],[Clave]]="","",VLOOKUP(Tabla6[[#This Row],[Clave]],Tabla1[[clave]:[id_bitacora]],3,0))</f>
        <v/>
      </c>
      <c r="L1249" s="1" t="str">
        <f>IF(Tabla6[[#This Row],[Clave]]="","",VLOOKUP(Tabla6[[#This Row],[Clave]],Tabla1[[clave]:[id_bitacora]],4,0))</f>
        <v/>
      </c>
      <c r="N1249" s="1" t="str">
        <f>IF(Tabla6[[#This Row],[proceso]]="","",VLOOKUP(Tabla6[[#This Row],[proceso]],Tabla5[],2,0))</f>
        <v/>
      </c>
      <c r="O1249" s="1" t="str">
        <f t="shared" si="19"/>
        <v/>
      </c>
      <c r="P1249" s="5" t="str">
        <f>IF(Tabla6[[#This Row],[Clave]]="","",VLOOKUP(Tabla6[[#This Row],[Clave]],Tabla1[[clave]:[id2]],7,0))</f>
        <v/>
      </c>
      <c r="Q1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0" spans="11:17" x14ac:dyDescent="0.2">
      <c r="K1250" s="1" t="str">
        <f>IF(Tabla6[[#This Row],[Clave]]="","",VLOOKUP(Tabla6[[#This Row],[Clave]],Tabla1[[clave]:[id_bitacora]],3,0))</f>
        <v/>
      </c>
      <c r="L1250" s="1" t="str">
        <f>IF(Tabla6[[#This Row],[Clave]]="","",VLOOKUP(Tabla6[[#This Row],[Clave]],Tabla1[[clave]:[id_bitacora]],4,0))</f>
        <v/>
      </c>
      <c r="N1250" s="1" t="str">
        <f>IF(Tabla6[[#This Row],[proceso]]="","",VLOOKUP(Tabla6[[#This Row],[proceso]],Tabla5[],2,0))</f>
        <v/>
      </c>
      <c r="O1250" s="1" t="str">
        <f t="shared" si="19"/>
        <v/>
      </c>
      <c r="P1250" s="5" t="str">
        <f>IF(Tabla6[[#This Row],[Clave]]="","",VLOOKUP(Tabla6[[#This Row],[Clave]],Tabla1[[clave]:[id2]],7,0))</f>
        <v/>
      </c>
      <c r="Q1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1" spans="11:17" x14ac:dyDescent="0.2">
      <c r="K1251" s="1" t="str">
        <f>IF(Tabla6[[#This Row],[Clave]]="","",VLOOKUP(Tabla6[[#This Row],[Clave]],Tabla1[[clave]:[id_bitacora]],3,0))</f>
        <v/>
      </c>
      <c r="L1251" s="1" t="str">
        <f>IF(Tabla6[[#This Row],[Clave]]="","",VLOOKUP(Tabla6[[#This Row],[Clave]],Tabla1[[clave]:[id_bitacora]],4,0))</f>
        <v/>
      </c>
      <c r="N1251" s="1" t="str">
        <f>IF(Tabla6[[#This Row],[proceso]]="","",VLOOKUP(Tabla6[[#This Row],[proceso]],Tabla5[],2,0))</f>
        <v/>
      </c>
      <c r="O1251" s="1" t="str">
        <f t="shared" si="19"/>
        <v/>
      </c>
      <c r="P1251" s="5" t="str">
        <f>IF(Tabla6[[#This Row],[Clave]]="","",VLOOKUP(Tabla6[[#This Row],[Clave]],Tabla1[[clave]:[id2]],7,0))</f>
        <v/>
      </c>
      <c r="Q1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2" spans="11:17" x14ac:dyDescent="0.2">
      <c r="K1252" s="1" t="str">
        <f>IF(Tabla6[[#This Row],[Clave]]="","",VLOOKUP(Tabla6[[#This Row],[Clave]],Tabla1[[clave]:[id_bitacora]],3,0))</f>
        <v/>
      </c>
      <c r="L1252" s="1" t="str">
        <f>IF(Tabla6[[#This Row],[Clave]]="","",VLOOKUP(Tabla6[[#This Row],[Clave]],Tabla1[[clave]:[id_bitacora]],4,0))</f>
        <v/>
      </c>
      <c r="N1252" s="1" t="str">
        <f>IF(Tabla6[[#This Row],[proceso]]="","",VLOOKUP(Tabla6[[#This Row],[proceso]],Tabla5[],2,0))</f>
        <v/>
      </c>
      <c r="O1252" s="1" t="str">
        <f t="shared" si="19"/>
        <v/>
      </c>
      <c r="P1252" s="5" t="str">
        <f>IF(Tabla6[[#This Row],[Clave]]="","",VLOOKUP(Tabla6[[#This Row],[Clave]],Tabla1[[clave]:[id2]],7,0))</f>
        <v/>
      </c>
      <c r="Q1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3" spans="11:17" x14ac:dyDescent="0.2">
      <c r="K1253" s="1" t="str">
        <f>IF(Tabla6[[#This Row],[Clave]]="","",VLOOKUP(Tabla6[[#This Row],[Clave]],Tabla1[[clave]:[id_bitacora]],3,0))</f>
        <v/>
      </c>
      <c r="L1253" s="1" t="str">
        <f>IF(Tabla6[[#This Row],[Clave]]="","",VLOOKUP(Tabla6[[#This Row],[Clave]],Tabla1[[clave]:[id_bitacora]],4,0))</f>
        <v/>
      </c>
      <c r="N1253" s="1" t="str">
        <f>IF(Tabla6[[#This Row],[proceso]]="","",VLOOKUP(Tabla6[[#This Row],[proceso]],Tabla5[],2,0))</f>
        <v/>
      </c>
      <c r="O1253" s="1" t="str">
        <f t="shared" si="19"/>
        <v/>
      </c>
      <c r="P1253" s="5" t="str">
        <f>IF(Tabla6[[#This Row],[Clave]]="","",VLOOKUP(Tabla6[[#This Row],[Clave]],Tabla1[[clave]:[id2]],7,0))</f>
        <v/>
      </c>
      <c r="Q1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4" spans="11:17" x14ac:dyDescent="0.2">
      <c r="K1254" s="1" t="str">
        <f>IF(Tabla6[[#This Row],[Clave]]="","",VLOOKUP(Tabla6[[#This Row],[Clave]],Tabla1[[clave]:[id_bitacora]],3,0))</f>
        <v/>
      </c>
      <c r="L1254" s="1" t="str">
        <f>IF(Tabla6[[#This Row],[Clave]]="","",VLOOKUP(Tabla6[[#This Row],[Clave]],Tabla1[[clave]:[id_bitacora]],4,0))</f>
        <v/>
      </c>
      <c r="N1254" s="1" t="str">
        <f>IF(Tabla6[[#This Row],[proceso]]="","",VLOOKUP(Tabla6[[#This Row],[proceso]],Tabla5[],2,0))</f>
        <v/>
      </c>
      <c r="O1254" s="1" t="str">
        <f t="shared" si="19"/>
        <v/>
      </c>
      <c r="P1254" s="5" t="str">
        <f>IF(Tabla6[[#This Row],[Clave]]="","",VLOOKUP(Tabla6[[#This Row],[Clave]],Tabla1[[clave]:[id2]],7,0))</f>
        <v/>
      </c>
      <c r="Q1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5" spans="11:17" x14ac:dyDescent="0.2">
      <c r="K1255" s="1" t="str">
        <f>IF(Tabla6[[#This Row],[Clave]]="","",VLOOKUP(Tabla6[[#This Row],[Clave]],Tabla1[[clave]:[id_bitacora]],3,0))</f>
        <v/>
      </c>
      <c r="L1255" s="1" t="str">
        <f>IF(Tabla6[[#This Row],[Clave]]="","",VLOOKUP(Tabla6[[#This Row],[Clave]],Tabla1[[clave]:[id_bitacora]],4,0))</f>
        <v/>
      </c>
      <c r="N1255" s="1" t="str">
        <f>IF(Tabla6[[#This Row],[proceso]]="","",VLOOKUP(Tabla6[[#This Row],[proceso]],Tabla5[],2,0))</f>
        <v/>
      </c>
      <c r="O1255" s="1" t="str">
        <f t="shared" si="19"/>
        <v/>
      </c>
      <c r="P1255" s="5" t="str">
        <f>IF(Tabla6[[#This Row],[Clave]]="","",VLOOKUP(Tabla6[[#This Row],[Clave]],Tabla1[[clave]:[id2]],7,0))</f>
        <v/>
      </c>
      <c r="Q1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6" spans="11:17" x14ac:dyDescent="0.2">
      <c r="K1256" s="1" t="str">
        <f>IF(Tabla6[[#This Row],[Clave]]="","",VLOOKUP(Tabla6[[#This Row],[Clave]],Tabla1[[clave]:[id_bitacora]],3,0))</f>
        <v/>
      </c>
      <c r="L1256" s="1" t="str">
        <f>IF(Tabla6[[#This Row],[Clave]]="","",VLOOKUP(Tabla6[[#This Row],[Clave]],Tabla1[[clave]:[id_bitacora]],4,0))</f>
        <v/>
      </c>
      <c r="N1256" s="1" t="str">
        <f>IF(Tabla6[[#This Row],[proceso]]="","",VLOOKUP(Tabla6[[#This Row],[proceso]],Tabla5[],2,0))</f>
        <v/>
      </c>
      <c r="O1256" s="1" t="str">
        <f t="shared" si="19"/>
        <v/>
      </c>
      <c r="P1256" s="5" t="str">
        <f>IF(Tabla6[[#This Row],[Clave]]="","",VLOOKUP(Tabla6[[#This Row],[Clave]],Tabla1[[clave]:[id2]],7,0))</f>
        <v/>
      </c>
      <c r="Q1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7" spans="11:17" x14ac:dyDescent="0.2">
      <c r="K1257" s="1" t="str">
        <f>IF(Tabla6[[#This Row],[Clave]]="","",VLOOKUP(Tabla6[[#This Row],[Clave]],Tabla1[[clave]:[id_bitacora]],3,0))</f>
        <v/>
      </c>
      <c r="L1257" s="1" t="str">
        <f>IF(Tabla6[[#This Row],[Clave]]="","",VLOOKUP(Tabla6[[#This Row],[Clave]],Tabla1[[clave]:[id_bitacora]],4,0))</f>
        <v/>
      </c>
      <c r="N1257" s="1" t="str">
        <f>IF(Tabla6[[#This Row],[proceso]]="","",VLOOKUP(Tabla6[[#This Row],[proceso]],Tabla5[],2,0))</f>
        <v/>
      </c>
      <c r="O1257" s="1" t="str">
        <f t="shared" si="19"/>
        <v/>
      </c>
      <c r="P1257" s="5" t="str">
        <f>IF(Tabla6[[#This Row],[Clave]]="","",VLOOKUP(Tabla6[[#This Row],[Clave]],Tabla1[[clave]:[id2]],7,0))</f>
        <v/>
      </c>
      <c r="Q1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8" spans="11:17" x14ac:dyDescent="0.2">
      <c r="K1258" s="1" t="str">
        <f>IF(Tabla6[[#This Row],[Clave]]="","",VLOOKUP(Tabla6[[#This Row],[Clave]],Tabla1[[clave]:[id_bitacora]],3,0))</f>
        <v/>
      </c>
      <c r="L1258" s="1" t="str">
        <f>IF(Tabla6[[#This Row],[Clave]]="","",VLOOKUP(Tabla6[[#This Row],[Clave]],Tabla1[[clave]:[id_bitacora]],4,0))</f>
        <v/>
      </c>
      <c r="N1258" s="1" t="str">
        <f>IF(Tabla6[[#This Row],[proceso]]="","",VLOOKUP(Tabla6[[#This Row],[proceso]],Tabla5[],2,0))</f>
        <v/>
      </c>
      <c r="O1258" s="1" t="str">
        <f t="shared" si="19"/>
        <v/>
      </c>
      <c r="P1258" s="5" t="str">
        <f>IF(Tabla6[[#This Row],[Clave]]="","",VLOOKUP(Tabla6[[#This Row],[Clave]],Tabla1[[clave]:[id2]],7,0))</f>
        <v/>
      </c>
      <c r="Q1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59" spans="11:17" x14ac:dyDescent="0.2">
      <c r="K1259" s="1" t="str">
        <f>IF(Tabla6[[#This Row],[Clave]]="","",VLOOKUP(Tabla6[[#This Row],[Clave]],Tabla1[[clave]:[id_bitacora]],3,0))</f>
        <v/>
      </c>
      <c r="L1259" s="1" t="str">
        <f>IF(Tabla6[[#This Row],[Clave]]="","",VLOOKUP(Tabla6[[#This Row],[Clave]],Tabla1[[clave]:[id_bitacora]],4,0))</f>
        <v/>
      </c>
      <c r="N1259" s="1" t="str">
        <f>IF(Tabla6[[#This Row],[proceso]]="","",VLOOKUP(Tabla6[[#This Row],[proceso]],Tabla5[],2,0))</f>
        <v/>
      </c>
      <c r="O1259" s="1" t="str">
        <f t="shared" si="19"/>
        <v/>
      </c>
      <c r="P1259" s="5" t="str">
        <f>IF(Tabla6[[#This Row],[Clave]]="","",VLOOKUP(Tabla6[[#This Row],[Clave]],Tabla1[[clave]:[id2]],7,0))</f>
        <v/>
      </c>
      <c r="Q1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0" spans="11:17" x14ac:dyDescent="0.2">
      <c r="K1260" s="1" t="str">
        <f>IF(Tabla6[[#This Row],[Clave]]="","",VLOOKUP(Tabla6[[#This Row],[Clave]],Tabla1[[clave]:[id_bitacora]],3,0))</f>
        <v/>
      </c>
      <c r="L1260" s="1" t="str">
        <f>IF(Tabla6[[#This Row],[Clave]]="","",VLOOKUP(Tabla6[[#This Row],[Clave]],Tabla1[[clave]:[id_bitacora]],4,0))</f>
        <v/>
      </c>
      <c r="N1260" s="1" t="str">
        <f>IF(Tabla6[[#This Row],[proceso]]="","",VLOOKUP(Tabla6[[#This Row],[proceso]],Tabla5[],2,0))</f>
        <v/>
      </c>
      <c r="O1260" s="1" t="str">
        <f t="shared" si="19"/>
        <v/>
      </c>
      <c r="P1260" s="5" t="str">
        <f>IF(Tabla6[[#This Row],[Clave]]="","",VLOOKUP(Tabla6[[#This Row],[Clave]],Tabla1[[clave]:[id2]],7,0))</f>
        <v/>
      </c>
      <c r="Q1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1" spans="11:17" x14ac:dyDescent="0.2">
      <c r="K1261" s="1" t="str">
        <f>IF(Tabla6[[#This Row],[Clave]]="","",VLOOKUP(Tabla6[[#This Row],[Clave]],Tabla1[[clave]:[id_bitacora]],3,0))</f>
        <v/>
      </c>
      <c r="L1261" s="1" t="str">
        <f>IF(Tabla6[[#This Row],[Clave]]="","",VLOOKUP(Tabla6[[#This Row],[Clave]],Tabla1[[clave]:[id_bitacora]],4,0))</f>
        <v/>
      </c>
      <c r="N1261" s="1" t="str">
        <f>IF(Tabla6[[#This Row],[proceso]]="","",VLOOKUP(Tabla6[[#This Row],[proceso]],Tabla5[],2,0))</f>
        <v/>
      </c>
      <c r="O1261" s="1" t="str">
        <f t="shared" si="19"/>
        <v/>
      </c>
      <c r="P1261" s="5" t="str">
        <f>IF(Tabla6[[#This Row],[Clave]]="","",VLOOKUP(Tabla6[[#This Row],[Clave]],Tabla1[[clave]:[id2]],7,0))</f>
        <v/>
      </c>
      <c r="Q1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2" spans="11:17" x14ac:dyDescent="0.2">
      <c r="K1262" s="1" t="str">
        <f>IF(Tabla6[[#This Row],[Clave]]="","",VLOOKUP(Tabla6[[#This Row],[Clave]],Tabla1[[clave]:[id_bitacora]],3,0))</f>
        <v/>
      </c>
      <c r="L1262" s="1" t="str">
        <f>IF(Tabla6[[#This Row],[Clave]]="","",VLOOKUP(Tabla6[[#This Row],[Clave]],Tabla1[[clave]:[id_bitacora]],4,0))</f>
        <v/>
      </c>
      <c r="N1262" s="1" t="str">
        <f>IF(Tabla6[[#This Row],[proceso]]="","",VLOOKUP(Tabla6[[#This Row],[proceso]],Tabla5[],2,0))</f>
        <v/>
      </c>
      <c r="O1262" s="1" t="str">
        <f t="shared" si="19"/>
        <v/>
      </c>
      <c r="P1262" s="5" t="str">
        <f>IF(Tabla6[[#This Row],[Clave]]="","",VLOOKUP(Tabla6[[#This Row],[Clave]],Tabla1[[clave]:[id2]],7,0))</f>
        <v/>
      </c>
      <c r="Q1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3" spans="11:17" x14ac:dyDescent="0.2">
      <c r="K1263" s="1" t="str">
        <f>IF(Tabla6[[#This Row],[Clave]]="","",VLOOKUP(Tabla6[[#This Row],[Clave]],Tabla1[[clave]:[id_bitacora]],3,0))</f>
        <v/>
      </c>
      <c r="L1263" s="1" t="str">
        <f>IF(Tabla6[[#This Row],[Clave]]="","",VLOOKUP(Tabla6[[#This Row],[Clave]],Tabla1[[clave]:[id_bitacora]],4,0))</f>
        <v/>
      </c>
      <c r="N1263" s="1" t="str">
        <f>IF(Tabla6[[#This Row],[proceso]]="","",VLOOKUP(Tabla6[[#This Row],[proceso]],Tabla5[],2,0))</f>
        <v/>
      </c>
      <c r="O1263" s="1" t="str">
        <f t="shared" si="19"/>
        <v/>
      </c>
      <c r="P1263" s="5" t="str">
        <f>IF(Tabla6[[#This Row],[Clave]]="","",VLOOKUP(Tabla6[[#This Row],[Clave]],Tabla1[[clave]:[id2]],7,0))</f>
        <v/>
      </c>
      <c r="Q1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4" spans="11:17" x14ac:dyDescent="0.2">
      <c r="K1264" s="1" t="str">
        <f>IF(Tabla6[[#This Row],[Clave]]="","",VLOOKUP(Tabla6[[#This Row],[Clave]],Tabla1[[clave]:[id_bitacora]],3,0))</f>
        <v/>
      </c>
      <c r="L1264" s="1" t="str">
        <f>IF(Tabla6[[#This Row],[Clave]]="","",VLOOKUP(Tabla6[[#This Row],[Clave]],Tabla1[[clave]:[id_bitacora]],4,0))</f>
        <v/>
      </c>
      <c r="N1264" s="1" t="str">
        <f>IF(Tabla6[[#This Row],[proceso]]="","",VLOOKUP(Tabla6[[#This Row],[proceso]],Tabla5[],2,0))</f>
        <v/>
      </c>
      <c r="O1264" s="1" t="str">
        <f t="shared" si="19"/>
        <v/>
      </c>
      <c r="P1264" s="5" t="str">
        <f>IF(Tabla6[[#This Row],[Clave]]="","",VLOOKUP(Tabla6[[#This Row],[Clave]],Tabla1[[clave]:[id2]],7,0))</f>
        <v/>
      </c>
      <c r="Q1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5" spans="11:17" x14ac:dyDescent="0.2">
      <c r="K1265" s="1" t="str">
        <f>IF(Tabla6[[#This Row],[Clave]]="","",VLOOKUP(Tabla6[[#This Row],[Clave]],Tabla1[[clave]:[id_bitacora]],3,0))</f>
        <v/>
      </c>
      <c r="L1265" s="1" t="str">
        <f>IF(Tabla6[[#This Row],[Clave]]="","",VLOOKUP(Tabla6[[#This Row],[Clave]],Tabla1[[clave]:[id_bitacora]],4,0))</f>
        <v/>
      </c>
      <c r="N1265" s="1" t="str">
        <f>IF(Tabla6[[#This Row],[proceso]]="","",VLOOKUP(Tabla6[[#This Row],[proceso]],Tabla5[],2,0))</f>
        <v/>
      </c>
      <c r="O1265" s="1" t="str">
        <f t="shared" si="19"/>
        <v/>
      </c>
      <c r="P1265" s="5" t="str">
        <f>IF(Tabla6[[#This Row],[Clave]]="","",VLOOKUP(Tabla6[[#This Row],[Clave]],Tabla1[[clave]:[id2]],7,0))</f>
        <v/>
      </c>
      <c r="Q1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6" spans="11:17" x14ac:dyDescent="0.2">
      <c r="K1266" s="1" t="str">
        <f>IF(Tabla6[[#This Row],[Clave]]="","",VLOOKUP(Tabla6[[#This Row],[Clave]],Tabla1[[clave]:[id_bitacora]],3,0))</f>
        <v/>
      </c>
      <c r="L1266" s="1" t="str">
        <f>IF(Tabla6[[#This Row],[Clave]]="","",VLOOKUP(Tabla6[[#This Row],[Clave]],Tabla1[[clave]:[id_bitacora]],4,0))</f>
        <v/>
      </c>
      <c r="N1266" s="1" t="str">
        <f>IF(Tabla6[[#This Row],[proceso]]="","",VLOOKUP(Tabla6[[#This Row],[proceso]],Tabla5[],2,0))</f>
        <v/>
      </c>
      <c r="O1266" s="1" t="str">
        <f t="shared" si="19"/>
        <v/>
      </c>
      <c r="P1266" s="5" t="str">
        <f>IF(Tabla6[[#This Row],[Clave]]="","",VLOOKUP(Tabla6[[#This Row],[Clave]],Tabla1[[clave]:[id2]],7,0))</f>
        <v/>
      </c>
      <c r="Q1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7" spans="11:17" x14ac:dyDescent="0.2">
      <c r="K1267" s="1" t="str">
        <f>IF(Tabla6[[#This Row],[Clave]]="","",VLOOKUP(Tabla6[[#This Row],[Clave]],Tabla1[[clave]:[id_bitacora]],3,0))</f>
        <v/>
      </c>
      <c r="L1267" s="1" t="str">
        <f>IF(Tabla6[[#This Row],[Clave]]="","",VLOOKUP(Tabla6[[#This Row],[Clave]],Tabla1[[clave]:[id_bitacora]],4,0))</f>
        <v/>
      </c>
      <c r="N1267" s="1" t="str">
        <f>IF(Tabla6[[#This Row],[proceso]]="","",VLOOKUP(Tabla6[[#This Row],[proceso]],Tabla5[],2,0))</f>
        <v/>
      </c>
      <c r="O1267" s="1" t="str">
        <f t="shared" si="19"/>
        <v/>
      </c>
      <c r="P1267" s="5" t="str">
        <f>IF(Tabla6[[#This Row],[Clave]]="","",VLOOKUP(Tabla6[[#This Row],[Clave]],Tabla1[[clave]:[id2]],7,0))</f>
        <v/>
      </c>
      <c r="Q1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8" spans="11:17" x14ac:dyDescent="0.2">
      <c r="K1268" s="1" t="str">
        <f>IF(Tabla6[[#This Row],[Clave]]="","",VLOOKUP(Tabla6[[#This Row],[Clave]],Tabla1[[clave]:[id_bitacora]],3,0))</f>
        <v/>
      </c>
      <c r="L1268" s="1" t="str">
        <f>IF(Tabla6[[#This Row],[Clave]]="","",VLOOKUP(Tabla6[[#This Row],[Clave]],Tabla1[[clave]:[id_bitacora]],4,0))</f>
        <v/>
      </c>
      <c r="N1268" s="1" t="str">
        <f>IF(Tabla6[[#This Row],[proceso]]="","",VLOOKUP(Tabla6[[#This Row],[proceso]],Tabla5[],2,0))</f>
        <v/>
      </c>
      <c r="O1268" s="1" t="str">
        <f t="shared" si="19"/>
        <v/>
      </c>
      <c r="P1268" s="5" t="str">
        <f>IF(Tabla6[[#This Row],[Clave]]="","",VLOOKUP(Tabla6[[#This Row],[Clave]],Tabla1[[clave]:[id2]],7,0))</f>
        <v/>
      </c>
      <c r="Q1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69" spans="11:17" x14ac:dyDescent="0.2">
      <c r="K1269" s="1" t="str">
        <f>IF(Tabla6[[#This Row],[Clave]]="","",VLOOKUP(Tabla6[[#This Row],[Clave]],Tabla1[[clave]:[id_bitacora]],3,0))</f>
        <v/>
      </c>
      <c r="L1269" s="1" t="str">
        <f>IF(Tabla6[[#This Row],[Clave]]="","",VLOOKUP(Tabla6[[#This Row],[Clave]],Tabla1[[clave]:[id_bitacora]],4,0))</f>
        <v/>
      </c>
      <c r="N1269" s="1" t="str">
        <f>IF(Tabla6[[#This Row],[proceso]]="","",VLOOKUP(Tabla6[[#This Row],[proceso]],Tabla5[],2,0))</f>
        <v/>
      </c>
      <c r="O1269" s="1" t="str">
        <f t="shared" si="19"/>
        <v/>
      </c>
      <c r="P1269" s="5" t="str">
        <f>IF(Tabla6[[#This Row],[Clave]]="","",VLOOKUP(Tabla6[[#This Row],[Clave]],Tabla1[[clave]:[id2]],7,0))</f>
        <v/>
      </c>
      <c r="Q1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0" spans="11:17" x14ac:dyDescent="0.2">
      <c r="K1270" s="1" t="str">
        <f>IF(Tabla6[[#This Row],[Clave]]="","",VLOOKUP(Tabla6[[#This Row],[Clave]],Tabla1[[clave]:[id_bitacora]],3,0))</f>
        <v/>
      </c>
      <c r="L1270" s="1" t="str">
        <f>IF(Tabla6[[#This Row],[Clave]]="","",VLOOKUP(Tabla6[[#This Row],[Clave]],Tabla1[[clave]:[id_bitacora]],4,0))</f>
        <v/>
      </c>
      <c r="N1270" s="1" t="str">
        <f>IF(Tabla6[[#This Row],[proceso]]="","",VLOOKUP(Tabla6[[#This Row],[proceso]],Tabla5[],2,0))</f>
        <v/>
      </c>
      <c r="O1270" s="1" t="str">
        <f t="shared" si="19"/>
        <v/>
      </c>
      <c r="P1270" s="5" t="str">
        <f>IF(Tabla6[[#This Row],[Clave]]="","",VLOOKUP(Tabla6[[#This Row],[Clave]],Tabla1[[clave]:[id2]],7,0))</f>
        <v/>
      </c>
      <c r="Q1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1" spans="11:17" x14ac:dyDescent="0.2">
      <c r="K1271" s="1" t="str">
        <f>IF(Tabla6[[#This Row],[Clave]]="","",VLOOKUP(Tabla6[[#This Row],[Clave]],Tabla1[[clave]:[id_bitacora]],3,0))</f>
        <v/>
      </c>
      <c r="L1271" s="1" t="str">
        <f>IF(Tabla6[[#This Row],[Clave]]="","",VLOOKUP(Tabla6[[#This Row],[Clave]],Tabla1[[clave]:[id_bitacora]],4,0))</f>
        <v/>
      </c>
      <c r="N1271" s="1" t="str">
        <f>IF(Tabla6[[#This Row],[proceso]]="","",VLOOKUP(Tabla6[[#This Row],[proceso]],Tabla5[],2,0))</f>
        <v/>
      </c>
      <c r="O1271" s="1" t="str">
        <f t="shared" si="19"/>
        <v/>
      </c>
      <c r="P1271" s="5" t="str">
        <f>IF(Tabla6[[#This Row],[Clave]]="","",VLOOKUP(Tabla6[[#This Row],[Clave]],Tabla1[[clave]:[id2]],7,0))</f>
        <v/>
      </c>
      <c r="Q1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2" spans="11:17" x14ac:dyDescent="0.2">
      <c r="K1272" s="1" t="str">
        <f>IF(Tabla6[[#This Row],[Clave]]="","",VLOOKUP(Tabla6[[#This Row],[Clave]],Tabla1[[clave]:[id_bitacora]],3,0))</f>
        <v/>
      </c>
      <c r="L1272" s="1" t="str">
        <f>IF(Tabla6[[#This Row],[Clave]]="","",VLOOKUP(Tabla6[[#This Row],[Clave]],Tabla1[[clave]:[id_bitacora]],4,0))</f>
        <v/>
      </c>
      <c r="N1272" s="1" t="str">
        <f>IF(Tabla6[[#This Row],[proceso]]="","",VLOOKUP(Tabla6[[#This Row],[proceso]],Tabla5[],2,0))</f>
        <v/>
      </c>
      <c r="O1272" s="1" t="str">
        <f t="shared" si="19"/>
        <v/>
      </c>
      <c r="P1272" s="5" t="str">
        <f>IF(Tabla6[[#This Row],[Clave]]="","",VLOOKUP(Tabla6[[#This Row],[Clave]],Tabla1[[clave]:[id2]],7,0))</f>
        <v/>
      </c>
      <c r="Q1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3" spans="11:17" x14ac:dyDescent="0.2">
      <c r="K1273" s="1" t="str">
        <f>IF(Tabla6[[#This Row],[Clave]]="","",VLOOKUP(Tabla6[[#This Row],[Clave]],Tabla1[[clave]:[id_bitacora]],3,0))</f>
        <v/>
      </c>
      <c r="L1273" s="1" t="str">
        <f>IF(Tabla6[[#This Row],[Clave]]="","",VLOOKUP(Tabla6[[#This Row],[Clave]],Tabla1[[clave]:[id_bitacora]],4,0))</f>
        <v/>
      </c>
      <c r="N1273" s="1" t="str">
        <f>IF(Tabla6[[#This Row],[proceso]]="","",VLOOKUP(Tabla6[[#This Row],[proceso]],Tabla5[],2,0))</f>
        <v/>
      </c>
      <c r="O1273" s="1" t="str">
        <f t="shared" si="19"/>
        <v/>
      </c>
      <c r="P1273" s="5" t="str">
        <f>IF(Tabla6[[#This Row],[Clave]]="","",VLOOKUP(Tabla6[[#This Row],[Clave]],Tabla1[[clave]:[id2]],7,0))</f>
        <v/>
      </c>
      <c r="Q1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4" spans="11:17" x14ac:dyDescent="0.2">
      <c r="K1274" s="1" t="str">
        <f>IF(Tabla6[[#This Row],[Clave]]="","",VLOOKUP(Tabla6[[#This Row],[Clave]],Tabla1[[clave]:[id_bitacora]],3,0))</f>
        <v/>
      </c>
      <c r="L1274" s="1" t="str">
        <f>IF(Tabla6[[#This Row],[Clave]]="","",VLOOKUP(Tabla6[[#This Row],[Clave]],Tabla1[[clave]:[id_bitacora]],4,0))</f>
        <v/>
      </c>
      <c r="N1274" s="1" t="str">
        <f>IF(Tabla6[[#This Row],[proceso]]="","",VLOOKUP(Tabla6[[#This Row],[proceso]],Tabla5[],2,0))</f>
        <v/>
      </c>
      <c r="O1274" s="1" t="str">
        <f t="shared" si="19"/>
        <v/>
      </c>
      <c r="P1274" s="5" t="str">
        <f>IF(Tabla6[[#This Row],[Clave]]="","",VLOOKUP(Tabla6[[#This Row],[Clave]],Tabla1[[clave]:[id2]],7,0))</f>
        <v/>
      </c>
      <c r="Q1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5" spans="11:17" x14ac:dyDescent="0.2">
      <c r="K1275" s="1" t="str">
        <f>IF(Tabla6[[#This Row],[Clave]]="","",VLOOKUP(Tabla6[[#This Row],[Clave]],Tabla1[[clave]:[id_bitacora]],3,0))</f>
        <v/>
      </c>
      <c r="L1275" s="1" t="str">
        <f>IF(Tabla6[[#This Row],[Clave]]="","",VLOOKUP(Tabla6[[#This Row],[Clave]],Tabla1[[clave]:[id_bitacora]],4,0))</f>
        <v/>
      </c>
      <c r="N1275" s="1" t="str">
        <f>IF(Tabla6[[#This Row],[proceso]]="","",VLOOKUP(Tabla6[[#This Row],[proceso]],Tabla5[],2,0))</f>
        <v/>
      </c>
      <c r="O1275" s="1" t="str">
        <f t="shared" si="19"/>
        <v/>
      </c>
      <c r="P1275" s="5" t="str">
        <f>IF(Tabla6[[#This Row],[Clave]]="","",VLOOKUP(Tabla6[[#This Row],[Clave]],Tabla1[[clave]:[id2]],7,0))</f>
        <v/>
      </c>
      <c r="Q1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6" spans="11:17" x14ac:dyDescent="0.2">
      <c r="K1276" s="1" t="str">
        <f>IF(Tabla6[[#This Row],[Clave]]="","",VLOOKUP(Tabla6[[#This Row],[Clave]],Tabla1[[clave]:[id_bitacora]],3,0))</f>
        <v/>
      </c>
      <c r="L1276" s="1" t="str">
        <f>IF(Tabla6[[#This Row],[Clave]]="","",VLOOKUP(Tabla6[[#This Row],[Clave]],Tabla1[[clave]:[id_bitacora]],4,0))</f>
        <v/>
      </c>
      <c r="N1276" s="1" t="str">
        <f>IF(Tabla6[[#This Row],[proceso]]="","",VLOOKUP(Tabla6[[#This Row],[proceso]],Tabla5[],2,0))</f>
        <v/>
      </c>
      <c r="O1276" s="1" t="str">
        <f t="shared" si="19"/>
        <v/>
      </c>
      <c r="P1276" s="5" t="str">
        <f>IF(Tabla6[[#This Row],[Clave]]="","",VLOOKUP(Tabla6[[#This Row],[Clave]],Tabla1[[clave]:[id2]],7,0))</f>
        <v/>
      </c>
      <c r="Q1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7" spans="11:17" x14ac:dyDescent="0.2">
      <c r="K1277" s="1" t="str">
        <f>IF(Tabla6[[#This Row],[Clave]]="","",VLOOKUP(Tabla6[[#This Row],[Clave]],Tabla1[[clave]:[id_bitacora]],3,0))</f>
        <v/>
      </c>
      <c r="L1277" s="1" t="str">
        <f>IF(Tabla6[[#This Row],[Clave]]="","",VLOOKUP(Tabla6[[#This Row],[Clave]],Tabla1[[clave]:[id_bitacora]],4,0))</f>
        <v/>
      </c>
      <c r="N1277" s="1" t="str">
        <f>IF(Tabla6[[#This Row],[proceso]]="","",VLOOKUP(Tabla6[[#This Row],[proceso]],Tabla5[],2,0))</f>
        <v/>
      </c>
      <c r="O1277" s="1" t="str">
        <f t="shared" si="19"/>
        <v/>
      </c>
      <c r="P1277" s="5" t="str">
        <f>IF(Tabla6[[#This Row],[Clave]]="","",VLOOKUP(Tabla6[[#This Row],[Clave]],Tabla1[[clave]:[id2]],7,0))</f>
        <v/>
      </c>
      <c r="Q1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8" spans="11:17" x14ac:dyDescent="0.2">
      <c r="K1278" s="1" t="str">
        <f>IF(Tabla6[[#This Row],[Clave]]="","",VLOOKUP(Tabla6[[#This Row],[Clave]],Tabla1[[clave]:[id_bitacora]],3,0))</f>
        <v/>
      </c>
      <c r="L1278" s="1" t="str">
        <f>IF(Tabla6[[#This Row],[Clave]]="","",VLOOKUP(Tabla6[[#This Row],[Clave]],Tabla1[[clave]:[id_bitacora]],4,0))</f>
        <v/>
      </c>
      <c r="N1278" s="1" t="str">
        <f>IF(Tabla6[[#This Row],[proceso]]="","",VLOOKUP(Tabla6[[#This Row],[proceso]],Tabla5[],2,0))</f>
        <v/>
      </c>
      <c r="O1278" s="1" t="str">
        <f t="shared" si="19"/>
        <v/>
      </c>
      <c r="P1278" s="5" t="str">
        <f>IF(Tabla6[[#This Row],[Clave]]="","",VLOOKUP(Tabla6[[#This Row],[Clave]],Tabla1[[clave]:[id2]],7,0))</f>
        <v/>
      </c>
      <c r="Q1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79" spans="11:17" x14ac:dyDescent="0.2">
      <c r="K1279" s="1" t="str">
        <f>IF(Tabla6[[#This Row],[Clave]]="","",VLOOKUP(Tabla6[[#This Row],[Clave]],Tabla1[[clave]:[id_bitacora]],3,0))</f>
        <v/>
      </c>
      <c r="L1279" s="1" t="str">
        <f>IF(Tabla6[[#This Row],[Clave]]="","",VLOOKUP(Tabla6[[#This Row],[Clave]],Tabla1[[clave]:[id_bitacora]],4,0))</f>
        <v/>
      </c>
      <c r="N1279" s="1" t="str">
        <f>IF(Tabla6[[#This Row],[proceso]]="","",VLOOKUP(Tabla6[[#This Row],[proceso]],Tabla5[],2,0))</f>
        <v/>
      </c>
      <c r="O1279" s="1" t="str">
        <f t="shared" si="19"/>
        <v/>
      </c>
      <c r="P1279" s="5" t="str">
        <f>IF(Tabla6[[#This Row],[Clave]]="","",VLOOKUP(Tabla6[[#This Row],[Clave]],Tabla1[[clave]:[id2]],7,0))</f>
        <v/>
      </c>
      <c r="Q1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0" spans="11:17" x14ac:dyDescent="0.2">
      <c r="K1280" s="1" t="str">
        <f>IF(Tabla6[[#This Row],[Clave]]="","",VLOOKUP(Tabla6[[#This Row],[Clave]],Tabla1[[clave]:[id_bitacora]],3,0))</f>
        <v/>
      </c>
      <c r="L1280" s="1" t="str">
        <f>IF(Tabla6[[#This Row],[Clave]]="","",VLOOKUP(Tabla6[[#This Row],[Clave]],Tabla1[[clave]:[id_bitacora]],4,0))</f>
        <v/>
      </c>
      <c r="N1280" s="1" t="str">
        <f>IF(Tabla6[[#This Row],[proceso]]="","",VLOOKUP(Tabla6[[#This Row],[proceso]],Tabla5[],2,0))</f>
        <v/>
      </c>
      <c r="O1280" s="1" t="str">
        <f t="shared" si="19"/>
        <v/>
      </c>
      <c r="P1280" s="5" t="str">
        <f>IF(Tabla6[[#This Row],[Clave]]="","",VLOOKUP(Tabla6[[#This Row],[Clave]],Tabla1[[clave]:[id2]],7,0))</f>
        <v/>
      </c>
      <c r="Q1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1" spans="11:17" x14ac:dyDescent="0.2">
      <c r="K1281" s="1" t="str">
        <f>IF(Tabla6[[#This Row],[Clave]]="","",VLOOKUP(Tabla6[[#This Row],[Clave]],Tabla1[[clave]:[id_bitacora]],3,0))</f>
        <v/>
      </c>
      <c r="L1281" s="1" t="str">
        <f>IF(Tabla6[[#This Row],[Clave]]="","",VLOOKUP(Tabla6[[#This Row],[Clave]],Tabla1[[clave]:[id_bitacora]],4,0))</f>
        <v/>
      </c>
      <c r="N1281" s="1" t="str">
        <f>IF(Tabla6[[#This Row],[proceso]]="","",VLOOKUP(Tabla6[[#This Row],[proceso]],Tabla5[],2,0))</f>
        <v/>
      </c>
      <c r="O1281" s="1" t="str">
        <f t="shared" si="19"/>
        <v/>
      </c>
      <c r="P1281" s="5" t="str">
        <f>IF(Tabla6[[#This Row],[Clave]]="","",VLOOKUP(Tabla6[[#This Row],[Clave]],Tabla1[[clave]:[id2]],7,0))</f>
        <v/>
      </c>
      <c r="Q1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2" spans="11:17" x14ac:dyDescent="0.2">
      <c r="K1282" s="1" t="str">
        <f>IF(Tabla6[[#This Row],[Clave]]="","",VLOOKUP(Tabla6[[#This Row],[Clave]],Tabla1[[clave]:[id_bitacora]],3,0))</f>
        <v/>
      </c>
      <c r="L1282" s="1" t="str">
        <f>IF(Tabla6[[#This Row],[Clave]]="","",VLOOKUP(Tabla6[[#This Row],[Clave]],Tabla1[[clave]:[id_bitacora]],4,0))</f>
        <v/>
      </c>
      <c r="N1282" s="1" t="str">
        <f>IF(Tabla6[[#This Row],[proceso]]="","",VLOOKUP(Tabla6[[#This Row],[proceso]],Tabla5[],2,0))</f>
        <v/>
      </c>
      <c r="O1282" s="1" t="str">
        <f t="shared" si="19"/>
        <v/>
      </c>
      <c r="P1282" s="5" t="str">
        <f>IF(Tabla6[[#This Row],[Clave]]="","",VLOOKUP(Tabla6[[#This Row],[Clave]],Tabla1[[clave]:[id2]],7,0))</f>
        <v/>
      </c>
      <c r="Q1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3" spans="11:17" x14ac:dyDescent="0.2">
      <c r="K1283" s="1" t="str">
        <f>IF(Tabla6[[#This Row],[Clave]]="","",VLOOKUP(Tabla6[[#This Row],[Clave]],Tabla1[[clave]:[id_bitacora]],3,0))</f>
        <v/>
      </c>
      <c r="L1283" s="1" t="str">
        <f>IF(Tabla6[[#This Row],[Clave]]="","",VLOOKUP(Tabla6[[#This Row],[Clave]],Tabla1[[clave]:[id_bitacora]],4,0))</f>
        <v/>
      </c>
      <c r="N1283" s="1" t="str">
        <f>IF(Tabla6[[#This Row],[proceso]]="","",VLOOKUP(Tabla6[[#This Row],[proceso]],Tabla5[],2,0))</f>
        <v/>
      </c>
      <c r="O1283" s="1" t="str">
        <f t="shared" si="19"/>
        <v/>
      </c>
      <c r="P1283" s="5" t="str">
        <f>IF(Tabla6[[#This Row],[Clave]]="","",VLOOKUP(Tabla6[[#This Row],[Clave]],Tabla1[[clave]:[id2]],7,0))</f>
        <v/>
      </c>
      <c r="Q1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4" spans="11:17" x14ac:dyDescent="0.2">
      <c r="K1284" s="1" t="str">
        <f>IF(Tabla6[[#This Row],[Clave]]="","",VLOOKUP(Tabla6[[#This Row],[Clave]],Tabla1[[clave]:[id_bitacora]],3,0))</f>
        <v/>
      </c>
      <c r="L1284" s="1" t="str">
        <f>IF(Tabla6[[#This Row],[Clave]]="","",VLOOKUP(Tabla6[[#This Row],[Clave]],Tabla1[[clave]:[id_bitacora]],4,0))</f>
        <v/>
      </c>
      <c r="N1284" s="1" t="str">
        <f>IF(Tabla6[[#This Row],[proceso]]="","",VLOOKUP(Tabla6[[#This Row],[proceso]],Tabla5[],2,0))</f>
        <v/>
      </c>
      <c r="O1284" s="1" t="str">
        <f t="shared" ref="O1284:O1347" si="20">IF(J1284="","",IF(J1284=J1283,O1283+1,1))</f>
        <v/>
      </c>
      <c r="P1284" s="5" t="str">
        <f>IF(Tabla6[[#This Row],[Clave]]="","",VLOOKUP(Tabla6[[#This Row],[Clave]],Tabla1[[clave]:[id2]],7,0))</f>
        <v/>
      </c>
      <c r="Q1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5" spans="11:17" x14ac:dyDescent="0.2">
      <c r="K1285" s="1" t="str">
        <f>IF(Tabla6[[#This Row],[Clave]]="","",VLOOKUP(Tabla6[[#This Row],[Clave]],Tabla1[[clave]:[id_bitacora]],3,0))</f>
        <v/>
      </c>
      <c r="L1285" s="1" t="str">
        <f>IF(Tabla6[[#This Row],[Clave]]="","",VLOOKUP(Tabla6[[#This Row],[Clave]],Tabla1[[clave]:[id_bitacora]],4,0))</f>
        <v/>
      </c>
      <c r="N1285" s="1" t="str">
        <f>IF(Tabla6[[#This Row],[proceso]]="","",VLOOKUP(Tabla6[[#This Row],[proceso]],Tabla5[],2,0))</f>
        <v/>
      </c>
      <c r="O1285" s="1" t="str">
        <f t="shared" si="20"/>
        <v/>
      </c>
      <c r="P1285" s="5" t="str">
        <f>IF(Tabla6[[#This Row],[Clave]]="","",VLOOKUP(Tabla6[[#This Row],[Clave]],Tabla1[[clave]:[id2]],7,0))</f>
        <v/>
      </c>
      <c r="Q1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6" spans="11:17" x14ac:dyDescent="0.2">
      <c r="K1286" s="1" t="str">
        <f>IF(Tabla6[[#This Row],[Clave]]="","",VLOOKUP(Tabla6[[#This Row],[Clave]],Tabla1[[clave]:[id_bitacora]],3,0))</f>
        <v/>
      </c>
      <c r="L1286" s="1" t="str">
        <f>IF(Tabla6[[#This Row],[Clave]]="","",VLOOKUP(Tabla6[[#This Row],[Clave]],Tabla1[[clave]:[id_bitacora]],4,0))</f>
        <v/>
      </c>
      <c r="N1286" s="1" t="str">
        <f>IF(Tabla6[[#This Row],[proceso]]="","",VLOOKUP(Tabla6[[#This Row],[proceso]],Tabla5[],2,0))</f>
        <v/>
      </c>
      <c r="O1286" s="1" t="str">
        <f t="shared" si="20"/>
        <v/>
      </c>
      <c r="P1286" s="5" t="str">
        <f>IF(Tabla6[[#This Row],[Clave]]="","",VLOOKUP(Tabla6[[#This Row],[Clave]],Tabla1[[clave]:[id2]],7,0))</f>
        <v/>
      </c>
      <c r="Q1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7" spans="11:17" x14ac:dyDescent="0.2">
      <c r="K1287" s="1" t="str">
        <f>IF(Tabla6[[#This Row],[Clave]]="","",VLOOKUP(Tabla6[[#This Row],[Clave]],Tabla1[[clave]:[id_bitacora]],3,0))</f>
        <v/>
      </c>
      <c r="L1287" s="1" t="str">
        <f>IF(Tabla6[[#This Row],[Clave]]="","",VLOOKUP(Tabla6[[#This Row],[Clave]],Tabla1[[clave]:[id_bitacora]],4,0))</f>
        <v/>
      </c>
      <c r="N1287" s="1" t="str">
        <f>IF(Tabla6[[#This Row],[proceso]]="","",VLOOKUP(Tabla6[[#This Row],[proceso]],Tabla5[],2,0))</f>
        <v/>
      </c>
      <c r="O1287" s="1" t="str">
        <f t="shared" si="20"/>
        <v/>
      </c>
      <c r="P1287" s="5" t="str">
        <f>IF(Tabla6[[#This Row],[Clave]]="","",VLOOKUP(Tabla6[[#This Row],[Clave]],Tabla1[[clave]:[id2]],7,0))</f>
        <v/>
      </c>
      <c r="Q1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8" spans="11:17" x14ac:dyDescent="0.2">
      <c r="K1288" s="1" t="str">
        <f>IF(Tabla6[[#This Row],[Clave]]="","",VLOOKUP(Tabla6[[#This Row],[Clave]],Tabla1[[clave]:[id_bitacora]],3,0))</f>
        <v/>
      </c>
      <c r="L1288" s="1" t="str">
        <f>IF(Tabla6[[#This Row],[Clave]]="","",VLOOKUP(Tabla6[[#This Row],[Clave]],Tabla1[[clave]:[id_bitacora]],4,0))</f>
        <v/>
      </c>
      <c r="N1288" s="1" t="str">
        <f>IF(Tabla6[[#This Row],[proceso]]="","",VLOOKUP(Tabla6[[#This Row],[proceso]],Tabla5[],2,0))</f>
        <v/>
      </c>
      <c r="O1288" s="1" t="str">
        <f t="shared" si="20"/>
        <v/>
      </c>
      <c r="P1288" s="5" t="str">
        <f>IF(Tabla6[[#This Row],[Clave]]="","",VLOOKUP(Tabla6[[#This Row],[Clave]],Tabla1[[clave]:[id2]],7,0))</f>
        <v/>
      </c>
      <c r="Q1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89" spans="11:17" x14ac:dyDescent="0.2">
      <c r="K1289" s="1" t="str">
        <f>IF(Tabla6[[#This Row],[Clave]]="","",VLOOKUP(Tabla6[[#This Row],[Clave]],Tabla1[[clave]:[id_bitacora]],3,0))</f>
        <v/>
      </c>
      <c r="L1289" s="1" t="str">
        <f>IF(Tabla6[[#This Row],[Clave]]="","",VLOOKUP(Tabla6[[#This Row],[Clave]],Tabla1[[clave]:[id_bitacora]],4,0))</f>
        <v/>
      </c>
      <c r="N1289" s="1" t="str">
        <f>IF(Tabla6[[#This Row],[proceso]]="","",VLOOKUP(Tabla6[[#This Row],[proceso]],Tabla5[],2,0))</f>
        <v/>
      </c>
      <c r="O1289" s="1" t="str">
        <f t="shared" si="20"/>
        <v/>
      </c>
      <c r="P1289" s="5" t="str">
        <f>IF(Tabla6[[#This Row],[Clave]]="","",VLOOKUP(Tabla6[[#This Row],[Clave]],Tabla1[[clave]:[id2]],7,0))</f>
        <v/>
      </c>
      <c r="Q1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0" spans="11:17" x14ac:dyDescent="0.2">
      <c r="K1290" s="1" t="str">
        <f>IF(Tabla6[[#This Row],[Clave]]="","",VLOOKUP(Tabla6[[#This Row],[Clave]],Tabla1[[clave]:[id_bitacora]],3,0))</f>
        <v/>
      </c>
      <c r="L1290" s="1" t="str">
        <f>IF(Tabla6[[#This Row],[Clave]]="","",VLOOKUP(Tabla6[[#This Row],[Clave]],Tabla1[[clave]:[id_bitacora]],4,0))</f>
        <v/>
      </c>
      <c r="N1290" s="1" t="str">
        <f>IF(Tabla6[[#This Row],[proceso]]="","",VLOOKUP(Tabla6[[#This Row],[proceso]],Tabla5[],2,0))</f>
        <v/>
      </c>
      <c r="O1290" s="1" t="str">
        <f t="shared" si="20"/>
        <v/>
      </c>
      <c r="P1290" s="5" t="str">
        <f>IF(Tabla6[[#This Row],[Clave]]="","",VLOOKUP(Tabla6[[#This Row],[Clave]],Tabla1[[clave]:[id2]],7,0))</f>
        <v/>
      </c>
      <c r="Q1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1" spans="11:17" x14ac:dyDescent="0.2">
      <c r="K1291" s="1" t="str">
        <f>IF(Tabla6[[#This Row],[Clave]]="","",VLOOKUP(Tabla6[[#This Row],[Clave]],Tabla1[[clave]:[id_bitacora]],3,0))</f>
        <v/>
      </c>
      <c r="L1291" s="1" t="str">
        <f>IF(Tabla6[[#This Row],[Clave]]="","",VLOOKUP(Tabla6[[#This Row],[Clave]],Tabla1[[clave]:[id_bitacora]],4,0))</f>
        <v/>
      </c>
      <c r="N1291" s="1" t="str">
        <f>IF(Tabla6[[#This Row],[proceso]]="","",VLOOKUP(Tabla6[[#This Row],[proceso]],Tabla5[],2,0))</f>
        <v/>
      </c>
      <c r="O1291" s="1" t="str">
        <f t="shared" si="20"/>
        <v/>
      </c>
      <c r="P1291" s="5" t="str">
        <f>IF(Tabla6[[#This Row],[Clave]]="","",VLOOKUP(Tabla6[[#This Row],[Clave]],Tabla1[[clave]:[id2]],7,0))</f>
        <v/>
      </c>
      <c r="Q1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2" spans="11:17" x14ac:dyDescent="0.2">
      <c r="K1292" s="1" t="str">
        <f>IF(Tabla6[[#This Row],[Clave]]="","",VLOOKUP(Tabla6[[#This Row],[Clave]],Tabla1[[clave]:[id_bitacora]],3,0))</f>
        <v/>
      </c>
      <c r="L1292" s="1" t="str">
        <f>IF(Tabla6[[#This Row],[Clave]]="","",VLOOKUP(Tabla6[[#This Row],[Clave]],Tabla1[[clave]:[id_bitacora]],4,0))</f>
        <v/>
      </c>
      <c r="N1292" s="1" t="str">
        <f>IF(Tabla6[[#This Row],[proceso]]="","",VLOOKUP(Tabla6[[#This Row],[proceso]],Tabla5[],2,0))</f>
        <v/>
      </c>
      <c r="O1292" s="1" t="str">
        <f t="shared" si="20"/>
        <v/>
      </c>
      <c r="P1292" s="5" t="str">
        <f>IF(Tabla6[[#This Row],[Clave]]="","",VLOOKUP(Tabla6[[#This Row],[Clave]],Tabla1[[clave]:[id2]],7,0))</f>
        <v/>
      </c>
      <c r="Q1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3" spans="11:17" x14ac:dyDescent="0.2">
      <c r="K1293" s="1" t="str">
        <f>IF(Tabla6[[#This Row],[Clave]]="","",VLOOKUP(Tabla6[[#This Row],[Clave]],Tabla1[[clave]:[id_bitacora]],3,0))</f>
        <v/>
      </c>
      <c r="L1293" s="1" t="str">
        <f>IF(Tabla6[[#This Row],[Clave]]="","",VLOOKUP(Tabla6[[#This Row],[Clave]],Tabla1[[clave]:[id_bitacora]],4,0))</f>
        <v/>
      </c>
      <c r="N1293" s="1" t="str">
        <f>IF(Tabla6[[#This Row],[proceso]]="","",VLOOKUP(Tabla6[[#This Row],[proceso]],Tabla5[],2,0))</f>
        <v/>
      </c>
      <c r="O1293" s="1" t="str">
        <f t="shared" si="20"/>
        <v/>
      </c>
      <c r="P1293" s="5" t="str">
        <f>IF(Tabla6[[#This Row],[Clave]]="","",VLOOKUP(Tabla6[[#This Row],[Clave]],Tabla1[[clave]:[id2]],7,0))</f>
        <v/>
      </c>
      <c r="Q1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4" spans="11:17" x14ac:dyDescent="0.2">
      <c r="K1294" s="1" t="str">
        <f>IF(Tabla6[[#This Row],[Clave]]="","",VLOOKUP(Tabla6[[#This Row],[Clave]],Tabla1[[clave]:[id_bitacora]],3,0))</f>
        <v/>
      </c>
      <c r="L1294" s="1" t="str">
        <f>IF(Tabla6[[#This Row],[Clave]]="","",VLOOKUP(Tabla6[[#This Row],[Clave]],Tabla1[[clave]:[id_bitacora]],4,0))</f>
        <v/>
      </c>
      <c r="N1294" s="1" t="str">
        <f>IF(Tabla6[[#This Row],[proceso]]="","",VLOOKUP(Tabla6[[#This Row],[proceso]],Tabla5[],2,0))</f>
        <v/>
      </c>
      <c r="O1294" s="1" t="str">
        <f t="shared" si="20"/>
        <v/>
      </c>
      <c r="P1294" s="5" t="str">
        <f>IF(Tabla6[[#This Row],[Clave]]="","",VLOOKUP(Tabla6[[#This Row],[Clave]],Tabla1[[clave]:[id2]],7,0))</f>
        <v/>
      </c>
      <c r="Q1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5" spans="11:17" x14ac:dyDescent="0.2">
      <c r="K1295" s="1" t="str">
        <f>IF(Tabla6[[#This Row],[Clave]]="","",VLOOKUP(Tabla6[[#This Row],[Clave]],Tabla1[[clave]:[id_bitacora]],3,0))</f>
        <v/>
      </c>
      <c r="L1295" s="1" t="str">
        <f>IF(Tabla6[[#This Row],[Clave]]="","",VLOOKUP(Tabla6[[#This Row],[Clave]],Tabla1[[clave]:[id_bitacora]],4,0))</f>
        <v/>
      </c>
      <c r="N1295" s="1" t="str">
        <f>IF(Tabla6[[#This Row],[proceso]]="","",VLOOKUP(Tabla6[[#This Row],[proceso]],Tabla5[],2,0))</f>
        <v/>
      </c>
      <c r="O1295" s="1" t="str">
        <f t="shared" si="20"/>
        <v/>
      </c>
      <c r="P1295" s="5" t="str">
        <f>IF(Tabla6[[#This Row],[Clave]]="","",VLOOKUP(Tabla6[[#This Row],[Clave]],Tabla1[[clave]:[id2]],7,0))</f>
        <v/>
      </c>
      <c r="Q1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6" spans="11:17" x14ac:dyDescent="0.2">
      <c r="K1296" s="1" t="str">
        <f>IF(Tabla6[[#This Row],[Clave]]="","",VLOOKUP(Tabla6[[#This Row],[Clave]],Tabla1[[clave]:[id_bitacora]],3,0))</f>
        <v/>
      </c>
      <c r="L1296" s="1" t="str">
        <f>IF(Tabla6[[#This Row],[Clave]]="","",VLOOKUP(Tabla6[[#This Row],[Clave]],Tabla1[[clave]:[id_bitacora]],4,0))</f>
        <v/>
      </c>
      <c r="N1296" s="1" t="str">
        <f>IF(Tabla6[[#This Row],[proceso]]="","",VLOOKUP(Tabla6[[#This Row],[proceso]],Tabla5[],2,0))</f>
        <v/>
      </c>
      <c r="O1296" s="1" t="str">
        <f t="shared" si="20"/>
        <v/>
      </c>
      <c r="P1296" s="5" t="str">
        <f>IF(Tabla6[[#This Row],[Clave]]="","",VLOOKUP(Tabla6[[#This Row],[Clave]],Tabla1[[clave]:[id2]],7,0))</f>
        <v/>
      </c>
      <c r="Q1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7" spans="11:17" x14ac:dyDescent="0.2">
      <c r="K1297" s="1" t="str">
        <f>IF(Tabla6[[#This Row],[Clave]]="","",VLOOKUP(Tabla6[[#This Row],[Clave]],Tabla1[[clave]:[id_bitacora]],3,0))</f>
        <v/>
      </c>
      <c r="L1297" s="1" t="str">
        <f>IF(Tabla6[[#This Row],[Clave]]="","",VLOOKUP(Tabla6[[#This Row],[Clave]],Tabla1[[clave]:[id_bitacora]],4,0))</f>
        <v/>
      </c>
      <c r="N1297" s="1" t="str">
        <f>IF(Tabla6[[#This Row],[proceso]]="","",VLOOKUP(Tabla6[[#This Row],[proceso]],Tabla5[],2,0))</f>
        <v/>
      </c>
      <c r="O1297" s="1" t="str">
        <f t="shared" si="20"/>
        <v/>
      </c>
      <c r="P1297" s="5" t="str">
        <f>IF(Tabla6[[#This Row],[Clave]]="","",VLOOKUP(Tabla6[[#This Row],[Clave]],Tabla1[[clave]:[id2]],7,0))</f>
        <v/>
      </c>
      <c r="Q1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8" spans="11:17" x14ac:dyDescent="0.2">
      <c r="K1298" s="1" t="str">
        <f>IF(Tabla6[[#This Row],[Clave]]="","",VLOOKUP(Tabla6[[#This Row],[Clave]],Tabla1[[clave]:[id_bitacora]],3,0))</f>
        <v/>
      </c>
      <c r="L1298" s="1" t="str">
        <f>IF(Tabla6[[#This Row],[Clave]]="","",VLOOKUP(Tabla6[[#This Row],[Clave]],Tabla1[[clave]:[id_bitacora]],4,0))</f>
        <v/>
      </c>
      <c r="N1298" s="1" t="str">
        <f>IF(Tabla6[[#This Row],[proceso]]="","",VLOOKUP(Tabla6[[#This Row],[proceso]],Tabla5[],2,0))</f>
        <v/>
      </c>
      <c r="O1298" s="1" t="str">
        <f t="shared" si="20"/>
        <v/>
      </c>
      <c r="P1298" s="5" t="str">
        <f>IF(Tabla6[[#This Row],[Clave]]="","",VLOOKUP(Tabla6[[#This Row],[Clave]],Tabla1[[clave]:[id2]],7,0))</f>
        <v/>
      </c>
      <c r="Q1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299" spans="11:17" x14ac:dyDescent="0.2">
      <c r="K1299" s="1" t="str">
        <f>IF(Tabla6[[#This Row],[Clave]]="","",VLOOKUP(Tabla6[[#This Row],[Clave]],Tabla1[[clave]:[id_bitacora]],3,0))</f>
        <v/>
      </c>
      <c r="L1299" s="1" t="str">
        <f>IF(Tabla6[[#This Row],[Clave]]="","",VLOOKUP(Tabla6[[#This Row],[Clave]],Tabla1[[clave]:[id_bitacora]],4,0))</f>
        <v/>
      </c>
      <c r="N1299" s="1" t="str">
        <f>IF(Tabla6[[#This Row],[proceso]]="","",VLOOKUP(Tabla6[[#This Row],[proceso]],Tabla5[],2,0))</f>
        <v/>
      </c>
      <c r="O1299" s="1" t="str">
        <f t="shared" si="20"/>
        <v/>
      </c>
      <c r="P1299" s="5" t="str">
        <f>IF(Tabla6[[#This Row],[Clave]]="","",VLOOKUP(Tabla6[[#This Row],[Clave]],Tabla1[[clave]:[id2]],7,0))</f>
        <v/>
      </c>
      <c r="Q1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0" spans="11:17" x14ac:dyDescent="0.2">
      <c r="K1300" s="1" t="str">
        <f>IF(Tabla6[[#This Row],[Clave]]="","",VLOOKUP(Tabla6[[#This Row],[Clave]],Tabla1[[clave]:[id_bitacora]],3,0))</f>
        <v/>
      </c>
      <c r="L1300" s="1" t="str">
        <f>IF(Tabla6[[#This Row],[Clave]]="","",VLOOKUP(Tabla6[[#This Row],[Clave]],Tabla1[[clave]:[id_bitacora]],4,0))</f>
        <v/>
      </c>
      <c r="N1300" s="1" t="str">
        <f>IF(Tabla6[[#This Row],[proceso]]="","",VLOOKUP(Tabla6[[#This Row],[proceso]],Tabla5[],2,0))</f>
        <v/>
      </c>
      <c r="O1300" s="1" t="str">
        <f t="shared" si="20"/>
        <v/>
      </c>
      <c r="P1300" s="5" t="str">
        <f>IF(Tabla6[[#This Row],[Clave]]="","",VLOOKUP(Tabla6[[#This Row],[Clave]],Tabla1[[clave]:[id2]],7,0))</f>
        <v/>
      </c>
      <c r="Q1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1" spans="11:17" x14ac:dyDescent="0.2">
      <c r="K1301" s="1" t="str">
        <f>IF(Tabla6[[#This Row],[Clave]]="","",VLOOKUP(Tabla6[[#This Row],[Clave]],Tabla1[[clave]:[id_bitacora]],3,0))</f>
        <v/>
      </c>
      <c r="L1301" s="1" t="str">
        <f>IF(Tabla6[[#This Row],[Clave]]="","",VLOOKUP(Tabla6[[#This Row],[Clave]],Tabla1[[clave]:[id_bitacora]],4,0))</f>
        <v/>
      </c>
      <c r="N1301" s="1" t="str">
        <f>IF(Tabla6[[#This Row],[proceso]]="","",VLOOKUP(Tabla6[[#This Row],[proceso]],Tabla5[],2,0))</f>
        <v/>
      </c>
      <c r="O1301" s="1" t="str">
        <f t="shared" si="20"/>
        <v/>
      </c>
      <c r="P1301" s="5" t="str">
        <f>IF(Tabla6[[#This Row],[Clave]]="","",VLOOKUP(Tabla6[[#This Row],[Clave]],Tabla1[[clave]:[id2]],7,0))</f>
        <v/>
      </c>
      <c r="Q1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2" spans="11:17" x14ac:dyDescent="0.2">
      <c r="K1302" s="1" t="str">
        <f>IF(Tabla6[[#This Row],[Clave]]="","",VLOOKUP(Tabla6[[#This Row],[Clave]],Tabla1[[clave]:[id_bitacora]],3,0))</f>
        <v/>
      </c>
      <c r="L1302" s="1" t="str">
        <f>IF(Tabla6[[#This Row],[Clave]]="","",VLOOKUP(Tabla6[[#This Row],[Clave]],Tabla1[[clave]:[id_bitacora]],4,0))</f>
        <v/>
      </c>
      <c r="N1302" s="1" t="str">
        <f>IF(Tabla6[[#This Row],[proceso]]="","",VLOOKUP(Tabla6[[#This Row],[proceso]],Tabla5[],2,0))</f>
        <v/>
      </c>
      <c r="O1302" s="1" t="str">
        <f t="shared" si="20"/>
        <v/>
      </c>
      <c r="P1302" s="5" t="str">
        <f>IF(Tabla6[[#This Row],[Clave]]="","",VLOOKUP(Tabla6[[#This Row],[Clave]],Tabla1[[clave]:[id2]],7,0))</f>
        <v/>
      </c>
      <c r="Q1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3" spans="11:17" x14ac:dyDescent="0.2">
      <c r="K1303" s="1" t="str">
        <f>IF(Tabla6[[#This Row],[Clave]]="","",VLOOKUP(Tabla6[[#This Row],[Clave]],Tabla1[[clave]:[id_bitacora]],3,0))</f>
        <v/>
      </c>
      <c r="L1303" s="1" t="str">
        <f>IF(Tabla6[[#This Row],[Clave]]="","",VLOOKUP(Tabla6[[#This Row],[Clave]],Tabla1[[clave]:[id_bitacora]],4,0))</f>
        <v/>
      </c>
      <c r="N1303" s="1" t="str">
        <f>IF(Tabla6[[#This Row],[proceso]]="","",VLOOKUP(Tabla6[[#This Row],[proceso]],Tabla5[],2,0))</f>
        <v/>
      </c>
      <c r="O1303" s="1" t="str">
        <f t="shared" si="20"/>
        <v/>
      </c>
      <c r="P1303" s="5" t="str">
        <f>IF(Tabla6[[#This Row],[Clave]]="","",VLOOKUP(Tabla6[[#This Row],[Clave]],Tabla1[[clave]:[id2]],7,0))</f>
        <v/>
      </c>
      <c r="Q1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4" spans="11:17" x14ac:dyDescent="0.2">
      <c r="K1304" s="1" t="str">
        <f>IF(Tabla6[[#This Row],[Clave]]="","",VLOOKUP(Tabla6[[#This Row],[Clave]],Tabla1[[clave]:[id_bitacora]],3,0))</f>
        <v/>
      </c>
      <c r="L1304" s="1" t="str">
        <f>IF(Tabla6[[#This Row],[Clave]]="","",VLOOKUP(Tabla6[[#This Row],[Clave]],Tabla1[[clave]:[id_bitacora]],4,0))</f>
        <v/>
      </c>
      <c r="N1304" s="1" t="str">
        <f>IF(Tabla6[[#This Row],[proceso]]="","",VLOOKUP(Tabla6[[#This Row],[proceso]],Tabla5[],2,0))</f>
        <v/>
      </c>
      <c r="O1304" s="1" t="str">
        <f t="shared" si="20"/>
        <v/>
      </c>
      <c r="P1304" s="5" t="str">
        <f>IF(Tabla6[[#This Row],[Clave]]="","",VLOOKUP(Tabla6[[#This Row],[Clave]],Tabla1[[clave]:[id2]],7,0))</f>
        <v/>
      </c>
      <c r="Q1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5" spans="11:17" x14ac:dyDescent="0.2">
      <c r="K1305" s="1" t="str">
        <f>IF(Tabla6[[#This Row],[Clave]]="","",VLOOKUP(Tabla6[[#This Row],[Clave]],Tabla1[[clave]:[id_bitacora]],3,0))</f>
        <v/>
      </c>
      <c r="L1305" s="1" t="str">
        <f>IF(Tabla6[[#This Row],[Clave]]="","",VLOOKUP(Tabla6[[#This Row],[Clave]],Tabla1[[clave]:[id_bitacora]],4,0))</f>
        <v/>
      </c>
      <c r="N1305" s="1" t="str">
        <f>IF(Tabla6[[#This Row],[proceso]]="","",VLOOKUP(Tabla6[[#This Row],[proceso]],Tabla5[],2,0))</f>
        <v/>
      </c>
      <c r="O1305" s="1" t="str">
        <f t="shared" si="20"/>
        <v/>
      </c>
      <c r="P1305" s="5" t="str">
        <f>IF(Tabla6[[#This Row],[Clave]]="","",VLOOKUP(Tabla6[[#This Row],[Clave]],Tabla1[[clave]:[id2]],7,0))</f>
        <v/>
      </c>
      <c r="Q1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6" spans="11:17" x14ac:dyDescent="0.2">
      <c r="K1306" s="1" t="str">
        <f>IF(Tabla6[[#This Row],[Clave]]="","",VLOOKUP(Tabla6[[#This Row],[Clave]],Tabla1[[clave]:[id_bitacora]],3,0))</f>
        <v/>
      </c>
      <c r="L1306" s="1" t="str">
        <f>IF(Tabla6[[#This Row],[Clave]]="","",VLOOKUP(Tabla6[[#This Row],[Clave]],Tabla1[[clave]:[id_bitacora]],4,0))</f>
        <v/>
      </c>
      <c r="N1306" s="1" t="str">
        <f>IF(Tabla6[[#This Row],[proceso]]="","",VLOOKUP(Tabla6[[#This Row],[proceso]],Tabla5[],2,0))</f>
        <v/>
      </c>
      <c r="O1306" s="1" t="str">
        <f t="shared" si="20"/>
        <v/>
      </c>
      <c r="P1306" s="5" t="str">
        <f>IF(Tabla6[[#This Row],[Clave]]="","",VLOOKUP(Tabla6[[#This Row],[Clave]],Tabla1[[clave]:[id2]],7,0))</f>
        <v/>
      </c>
      <c r="Q1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7" spans="11:17" x14ac:dyDescent="0.2">
      <c r="K1307" s="1" t="str">
        <f>IF(Tabla6[[#This Row],[Clave]]="","",VLOOKUP(Tabla6[[#This Row],[Clave]],Tabla1[[clave]:[id_bitacora]],3,0))</f>
        <v/>
      </c>
      <c r="L1307" s="1" t="str">
        <f>IF(Tabla6[[#This Row],[Clave]]="","",VLOOKUP(Tabla6[[#This Row],[Clave]],Tabla1[[clave]:[id_bitacora]],4,0))</f>
        <v/>
      </c>
      <c r="N1307" s="1" t="str">
        <f>IF(Tabla6[[#This Row],[proceso]]="","",VLOOKUP(Tabla6[[#This Row],[proceso]],Tabla5[],2,0))</f>
        <v/>
      </c>
      <c r="O1307" s="1" t="str">
        <f t="shared" si="20"/>
        <v/>
      </c>
      <c r="P1307" s="5" t="str">
        <f>IF(Tabla6[[#This Row],[Clave]]="","",VLOOKUP(Tabla6[[#This Row],[Clave]],Tabla1[[clave]:[id2]],7,0))</f>
        <v/>
      </c>
      <c r="Q1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8" spans="11:17" x14ac:dyDescent="0.2">
      <c r="K1308" s="1" t="str">
        <f>IF(Tabla6[[#This Row],[Clave]]="","",VLOOKUP(Tabla6[[#This Row],[Clave]],Tabla1[[clave]:[id_bitacora]],3,0))</f>
        <v/>
      </c>
      <c r="L1308" s="1" t="str">
        <f>IF(Tabla6[[#This Row],[Clave]]="","",VLOOKUP(Tabla6[[#This Row],[Clave]],Tabla1[[clave]:[id_bitacora]],4,0))</f>
        <v/>
      </c>
      <c r="N1308" s="1" t="str">
        <f>IF(Tabla6[[#This Row],[proceso]]="","",VLOOKUP(Tabla6[[#This Row],[proceso]],Tabla5[],2,0))</f>
        <v/>
      </c>
      <c r="O1308" s="1" t="str">
        <f t="shared" si="20"/>
        <v/>
      </c>
      <c r="P1308" s="5" t="str">
        <f>IF(Tabla6[[#This Row],[Clave]]="","",VLOOKUP(Tabla6[[#This Row],[Clave]],Tabla1[[clave]:[id2]],7,0))</f>
        <v/>
      </c>
      <c r="Q1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09" spans="11:17" x14ac:dyDescent="0.2">
      <c r="K1309" s="1" t="str">
        <f>IF(Tabla6[[#This Row],[Clave]]="","",VLOOKUP(Tabla6[[#This Row],[Clave]],Tabla1[[clave]:[id_bitacora]],3,0))</f>
        <v/>
      </c>
      <c r="L1309" s="1" t="str">
        <f>IF(Tabla6[[#This Row],[Clave]]="","",VLOOKUP(Tabla6[[#This Row],[Clave]],Tabla1[[clave]:[id_bitacora]],4,0))</f>
        <v/>
      </c>
      <c r="N1309" s="1" t="str">
        <f>IF(Tabla6[[#This Row],[proceso]]="","",VLOOKUP(Tabla6[[#This Row],[proceso]],Tabla5[],2,0))</f>
        <v/>
      </c>
      <c r="O1309" s="1" t="str">
        <f t="shared" si="20"/>
        <v/>
      </c>
      <c r="P1309" s="5" t="str">
        <f>IF(Tabla6[[#This Row],[Clave]]="","",VLOOKUP(Tabla6[[#This Row],[Clave]],Tabla1[[clave]:[id2]],7,0))</f>
        <v/>
      </c>
      <c r="Q1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0" spans="11:17" x14ac:dyDescent="0.2">
      <c r="K1310" s="1" t="str">
        <f>IF(Tabla6[[#This Row],[Clave]]="","",VLOOKUP(Tabla6[[#This Row],[Clave]],Tabla1[[clave]:[id_bitacora]],3,0))</f>
        <v/>
      </c>
      <c r="L1310" s="1" t="str">
        <f>IF(Tabla6[[#This Row],[Clave]]="","",VLOOKUP(Tabla6[[#This Row],[Clave]],Tabla1[[clave]:[id_bitacora]],4,0))</f>
        <v/>
      </c>
      <c r="N1310" s="1" t="str">
        <f>IF(Tabla6[[#This Row],[proceso]]="","",VLOOKUP(Tabla6[[#This Row],[proceso]],Tabla5[],2,0))</f>
        <v/>
      </c>
      <c r="O1310" s="1" t="str">
        <f t="shared" si="20"/>
        <v/>
      </c>
      <c r="P1310" s="5" t="str">
        <f>IF(Tabla6[[#This Row],[Clave]]="","",VLOOKUP(Tabla6[[#This Row],[Clave]],Tabla1[[clave]:[id2]],7,0))</f>
        <v/>
      </c>
      <c r="Q1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1" spans="11:17" x14ac:dyDescent="0.2">
      <c r="K1311" s="1" t="str">
        <f>IF(Tabla6[[#This Row],[Clave]]="","",VLOOKUP(Tabla6[[#This Row],[Clave]],Tabla1[[clave]:[id_bitacora]],3,0))</f>
        <v/>
      </c>
      <c r="L1311" s="1" t="str">
        <f>IF(Tabla6[[#This Row],[Clave]]="","",VLOOKUP(Tabla6[[#This Row],[Clave]],Tabla1[[clave]:[id_bitacora]],4,0))</f>
        <v/>
      </c>
      <c r="N1311" s="1" t="str">
        <f>IF(Tabla6[[#This Row],[proceso]]="","",VLOOKUP(Tabla6[[#This Row],[proceso]],Tabla5[],2,0))</f>
        <v/>
      </c>
      <c r="O1311" s="1" t="str">
        <f t="shared" si="20"/>
        <v/>
      </c>
      <c r="P1311" s="5" t="str">
        <f>IF(Tabla6[[#This Row],[Clave]]="","",VLOOKUP(Tabla6[[#This Row],[Clave]],Tabla1[[clave]:[id2]],7,0))</f>
        <v/>
      </c>
      <c r="Q1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2" spans="11:17" x14ac:dyDescent="0.2">
      <c r="K1312" s="1" t="str">
        <f>IF(Tabla6[[#This Row],[Clave]]="","",VLOOKUP(Tabla6[[#This Row],[Clave]],Tabla1[[clave]:[id_bitacora]],3,0))</f>
        <v/>
      </c>
      <c r="L1312" s="1" t="str">
        <f>IF(Tabla6[[#This Row],[Clave]]="","",VLOOKUP(Tabla6[[#This Row],[Clave]],Tabla1[[clave]:[id_bitacora]],4,0))</f>
        <v/>
      </c>
      <c r="N1312" s="1" t="str">
        <f>IF(Tabla6[[#This Row],[proceso]]="","",VLOOKUP(Tabla6[[#This Row],[proceso]],Tabla5[],2,0))</f>
        <v/>
      </c>
      <c r="O1312" s="1" t="str">
        <f t="shared" si="20"/>
        <v/>
      </c>
      <c r="P1312" s="5" t="str">
        <f>IF(Tabla6[[#This Row],[Clave]]="","",VLOOKUP(Tabla6[[#This Row],[Clave]],Tabla1[[clave]:[id2]],7,0))</f>
        <v/>
      </c>
      <c r="Q1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3" spans="11:17" x14ac:dyDescent="0.2">
      <c r="K1313" s="1" t="str">
        <f>IF(Tabla6[[#This Row],[Clave]]="","",VLOOKUP(Tabla6[[#This Row],[Clave]],Tabla1[[clave]:[id_bitacora]],3,0))</f>
        <v/>
      </c>
      <c r="L1313" s="1" t="str">
        <f>IF(Tabla6[[#This Row],[Clave]]="","",VLOOKUP(Tabla6[[#This Row],[Clave]],Tabla1[[clave]:[id_bitacora]],4,0))</f>
        <v/>
      </c>
      <c r="N1313" s="1" t="str">
        <f>IF(Tabla6[[#This Row],[proceso]]="","",VLOOKUP(Tabla6[[#This Row],[proceso]],Tabla5[],2,0))</f>
        <v/>
      </c>
      <c r="O1313" s="1" t="str">
        <f t="shared" si="20"/>
        <v/>
      </c>
      <c r="P1313" s="5" t="str">
        <f>IF(Tabla6[[#This Row],[Clave]]="","",VLOOKUP(Tabla6[[#This Row],[Clave]],Tabla1[[clave]:[id2]],7,0))</f>
        <v/>
      </c>
      <c r="Q1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4" spans="11:17" x14ac:dyDescent="0.2">
      <c r="K1314" s="1" t="str">
        <f>IF(Tabla6[[#This Row],[Clave]]="","",VLOOKUP(Tabla6[[#This Row],[Clave]],Tabla1[[clave]:[id_bitacora]],3,0))</f>
        <v/>
      </c>
      <c r="L1314" s="1" t="str">
        <f>IF(Tabla6[[#This Row],[Clave]]="","",VLOOKUP(Tabla6[[#This Row],[Clave]],Tabla1[[clave]:[id_bitacora]],4,0))</f>
        <v/>
      </c>
      <c r="N1314" s="1" t="str">
        <f>IF(Tabla6[[#This Row],[proceso]]="","",VLOOKUP(Tabla6[[#This Row],[proceso]],Tabla5[],2,0))</f>
        <v/>
      </c>
      <c r="O1314" s="1" t="str">
        <f t="shared" si="20"/>
        <v/>
      </c>
      <c r="P1314" s="5" t="str">
        <f>IF(Tabla6[[#This Row],[Clave]]="","",VLOOKUP(Tabla6[[#This Row],[Clave]],Tabla1[[clave]:[id2]],7,0))</f>
        <v/>
      </c>
      <c r="Q1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5" spans="11:17" x14ac:dyDescent="0.2">
      <c r="K1315" s="1" t="str">
        <f>IF(Tabla6[[#This Row],[Clave]]="","",VLOOKUP(Tabla6[[#This Row],[Clave]],Tabla1[[clave]:[id_bitacora]],3,0))</f>
        <v/>
      </c>
      <c r="L1315" s="1" t="str">
        <f>IF(Tabla6[[#This Row],[Clave]]="","",VLOOKUP(Tabla6[[#This Row],[Clave]],Tabla1[[clave]:[id_bitacora]],4,0))</f>
        <v/>
      </c>
      <c r="N1315" s="1" t="str">
        <f>IF(Tabla6[[#This Row],[proceso]]="","",VLOOKUP(Tabla6[[#This Row],[proceso]],Tabla5[],2,0))</f>
        <v/>
      </c>
      <c r="O1315" s="1" t="str">
        <f t="shared" si="20"/>
        <v/>
      </c>
      <c r="P1315" s="5" t="str">
        <f>IF(Tabla6[[#This Row],[Clave]]="","",VLOOKUP(Tabla6[[#This Row],[Clave]],Tabla1[[clave]:[id2]],7,0))</f>
        <v/>
      </c>
      <c r="Q1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6" spans="11:17" x14ac:dyDescent="0.2">
      <c r="K1316" s="1" t="str">
        <f>IF(Tabla6[[#This Row],[Clave]]="","",VLOOKUP(Tabla6[[#This Row],[Clave]],Tabla1[[clave]:[id_bitacora]],3,0))</f>
        <v/>
      </c>
      <c r="L1316" s="1" t="str">
        <f>IF(Tabla6[[#This Row],[Clave]]="","",VLOOKUP(Tabla6[[#This Row],[Clave]],Tabla1[[clave]:[id_bitacora]],4,0))</f>
        <v/>
      </c>
      <c r="N1316" s="1" t="str">
        <f>IF(Tabla6[[#This Row],[proceso]]="","",VLOOKUP(Tabla6[[#This Row],[proceso]],Tabla5[],2,0))</f>
        <v/>
      </c>
      <c r="O1316" s="1" t="str">
        <f t="shared" si="20"/>
        <v/>
      </c>
      <c r="P1316" s="5" t="str">
        <f>IF(Tabla6[[#This Row],[Clave]]="","",VLOOKUP(Tabla6[[#This Row],[Clave]],Tabla1[[clave]:[id2]],7,0))</f>
        <v/>
      </c>
      <c r="Q1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7" spans="11:17" x14ac:dyDescent="0.2">
      <c r="K1317" s="1" t="str">
        <f>IF(Tabla6[[#This Row],[Clave]]="","",VLOOKUP(Tabla6[[#This Row],[Clave]],Tabla1[[clave]:[id_bitacora]],3,0))</f>
        <v/>
      </c>
      <c r="L1317" s="1" t="str">
        <f>IF(Tabla6[[#This Row],[Clave]]="","",VLOOKUP(Tabla6[[#This Row],[Clave]],Tabla1[[clave]:[id_bitacora]],4,0))</f>
        <v/>
      </c>
      <c r="N1317" s="1" t="str">
        <f>IF(Tabla6[[#This Row],[proceso]]="","",VLOOKUP(Tabla6[[#This Row],[proceso]],Tabla5[],2,0))</f>
        <v/>
      </c>
      <c r="O1317" s="1" t="str">
        <f t="shared" si="20"/>
        <v/>
      </c>
      <c r="P1317" s="5" t="str">
        <f>IF(Tabla6[[#This Row],[Clave]]="","",VLOOKUP(Tabla6[[#This Row],[Clave]],Tabla1[[clave]:[id2]],7,0))</f>
        <v/>
      </c>
      <c r="Q1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8" spans="11:17" x14ac:dyDescent="0.2">
      <c r="K1318" s="1" t="str">
        <f>IF(Tabla6[[#This Row],[Clave]]="","",VLOOKUP(Tabla6[[#This Row],[Clave]],Tabla1[[clave]:[id_bitacora]],3,0))</f>
        <v/>
      </c>
      <c r="L1318" s="1" t="str">
        <f>IF(Tabla6[[#This Row],[Clave]]="","",VLOOKUP(Tabla6[[#This Row],[Clave]],Tabla1[[clave]:[id_bitacora]],4,0))</f>
        <v/>
      </c>
      <c r="N1318" s="1" t="str">
        <f>IF(Tabla6[[#This Row],[proceso]]="","",VLOOKUP(Tabla6[[#This Row],[proceso]],Tabla5[],2,0))</f>
        <v/>
      </c>
      <c r="O1318" s="1" t="str">
        <f t="shared" si="20"/>
        <v/>
      </c>
      <c r="P1318" s="5" t="str">
        <f>IF(Tabla6[[#This Row],[Clave]]="","",VLOOKUP(Tabla6[[#This Row],[Clave]],Tabla1[[clave]:[id2]],7,0))</f>
        <v/>
      </c>
      <c r="Q1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19" spans="11:17" x14ac:dyDescent="0.2">
      <c r="K1319" s="1" t="str">
        <f>IF(Tabla6[[#This Row],[Clave]]="","",VLOOKUP(Tabla6[[#This Row],[Clave]],Tabla1[[clave]:[id_bitacora]],3,0))</f>
        <v/>
      </c>
      <c r="L1319" s="1" t="str">
        <f>IF(Tabla6[[#This Row],[Clave]]="","",VLOOKUP(Tabla6[[#This Row],[Clave]],Tabla1[[clave]:[id_bitacora]],4,0))</f>
        <v/>
      </c>
      <c r="N1319" s="1" t="str">
        <f>IF(Tabla6[[#This Row],[proceso]]="","",VLOOKUP(Tabla6[[#This Row],[proceso]],Tabla5[],2,0))</f>
        <v/>
      </c>
      <c r="O1319" s="1" t="str">
        <f t="shared" si="20"/>
        <v/>
      </c>
      <c r="P1319" s="5" t="str">
        <f>IF(Tabla6[[#This Row],[Clave]]="","",VLOOKUP(Tabla6[[#This Row],[Clave]],Tabla1[[clave]:[id2]],7,0))</f>
        <v/>
      </c>
      <c r="Q1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0" spans="11:17" x14ac:dyDescent="0.2">
      <c r="K1320" s="1" t="str">
        <f>IF(Tabla6[[#This Row],[Clave]]="","",VLOOKUP(Tabla6[[#This Row],[Clave]],Tabla1[[clave]:[id_bitacora]],3,0))</f>
        <v/>
      </c>
      <c r="L1320" s="1" t="str">
        <f>IF(Tabla6[[#This Row],[Clave]]="","",VLOOKUP(Tabla6[[#This Row],[Clave]],Tabla1[[clave]:[id_bitacora]],4,0))</f>
        <v/>
      </c>
      <c r="N1320" s="1" t="str">
        <f>IF(Tabla6[[#This Row],[proceso]]="","",VLOOKUP(Tabla6[[#This Row],[proceso]],Tabla5[],2,0))</f>
        <v/>
      </c>
      <c r="O1320" s="1" t="str">
        <f t="shared" si="20"/>
        <v/>
      </c>
      <c r="P1320" s="5" t="str">
        <f>IF(Tabla6[[#This Row],[Clave]]="","",VLOOKUP(Tabla6[[#This Row],[Clave]],Tabla1[[clave]:[id2]],7,0))</f>
        <v/>
      </c>
      <c r="Q1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1" spans="11:17" x14ac:dyDescent="0.2">
      <c r="K1321" s="1" t="str">
        <f>IF(Tabla6[[#This Row],[Clave]]="","",VLOOKUP(Tabla6[[#This Row],[Clave]],Tabla1[[clave]:[id_bitacora]],3,0))</f>
        <v/>
      </c>
      <c r="L1321" s="1" t="str">
        <f>IF(Tabla6[[#This Row],[Clave]]="","",VLOOKUP(Tabla6[[#This Row],[Clave]],Tabla1[[clave]:[id_bitacora]],4,0))</f>
        <v/>
      </c>
      <c r="N1321" s="1" t="str">
        <f>IF(Tabla6[[#This Row],[proceso]]="","",VLOOKUP(Tabla6[[#This Row],[proceso]],Tabla5[],2,0))</f>
        <v/>
      </c>
      <c r="O1321" s="1" t="str">
        <f t="shared" si="20"/>
        <v/>
      </c>
      <c r="P1321" s="5" t="str">
        <f>IF(Tabla6[[#This Row],[Clave]]="","",VLOOKUP(Tabla6[[#This Row],[Clave]],Tabla1[[clave]:[id2]],7,0))</f>
        <v/>
      </c>
      <c r="Q1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2" spans="11:17" x14ac:dyDescent="0.2">
      <c r="K1322" s="1" t="str">
        <f>IF(Tabla6[[#This Row],[Clave]]="","",VLOOKUP(Tabla6[[#This Row],[Clave]],Tabla1[[clave]:[id_bitacora]],3,0))</f>
        <v/>
      </c>
      <c r="L1322" s="1" t="str">
        <f>IF(Tabla6[[#This Row],[Clave]]="","",VLOOKUP(Tabla6[[#This Row],[Clave]],Tabla1[[clave]:[id_bitacora]],4,0))</f>
        <v/>
      </c>
      <c r="N1322" s="1" t="str">
        <f>IF(Tabla6[[#This Row],[proceso]]="","",VLOOKUP(Tabla6[[#This Row],[proceso]],Tabla5[],2,0))</f>
        <v/>
      </c>
      <c r="O1322" s="1" t="str">
        <f t="shared" si="20"/>
        <v/>
      </c>
      <c r="P1322" s="5" t="str">
        <f>IF(Tabla6[[#This Row],[Clave]]="","",VLOOKUP(Tabla6[[#This Row],[Clave]],Tabla1[[clave]:[id2]],7,0))</f>
        <v/>
      </c>
      <c r="Q1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3" spans="11:17" x14ac:dyDescent="0.2">
      <c r="K1323" s="1" t="str">
        <f>IF(Tabla6[[#This Row],[Clave]]="","",VLOOKUP(Tabla6[[#This Row],[Clave]],Tabla1[[clave]:[id_bitacora]],3,0))</f>
        <v/>
      </c>
      <c r="L1323" s="1" t="str">
        <f>IF(Tabla6[[#This Row],[Clave]]="","",VLOOKUP(Tabla6[[#This Row],[Clave]],Tabla1[[clave]:[id_bitacora]],4,0))</f>
        <v/>
      </c>
      <c r="N1323" s="1" t="str">
        <f>IF(Tabla6[[#This Row],[proceso]]="","",VLOOKUP(Tabla6[[#This Row],[proceso]],Tabla5[],2,0))</f>
        <v/>
      </c>
      <c r="O1323" s="1" t="str">
        <f t="shared" si="20"/>
        <v/>
      </c>
      <c r="P1323" s="5" t="str">
        <f>IF(Tabla6[[#This Row],[Clave]]="","",VLOOKUP(Tabla6[[#This Row],[Clave]],Tabla1[[clave]:[id2]],7,0))</f>
        <v/>
      </c>
      <c r="Q1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4" spans="11:17" x14ac:dyDescent="0.2">
      <c r="K1324" s="1" t="str">
        <f>IF(Tabla6[[#This Row],[Clave]]="","",VLOOKUP(Tabla6[[#This Row],[Clave]],Tabla1[[clave]:[id_bitacora]],3,0))</f>
        <v/>
      </c>
      <c r="L1324" s="1" t="str">
        <f>IF(Tabla6[[#This Row],[Clave]]="","",VLOOKUP(Tabla6[[#This Row],[Clave]],Tabla1[[clave]:[id_bitacora]],4,0))</f>
        <v/>
      </c>
      <c r="N1324" s="1" t="str">
        <f>IF(Tabla6[[#This Row],[proceso]]="","",VLOOKUP(Tabla6[[#This Row],[proceso]],Tabla5[],2,0))</f>
        <v/>
      </c>
      <c r="O1324" s="1" t="str">
        <f t="shared" si="20"/>
        <v/>
      </c>
      <c r="P1324" s="5" t="str">
        <f>IF(Tabla6[[#This Row],[Clave]]="","",VLOOKUP(Tabla6[[#This Row],[Clave]],Tabla1[[clave]:[id2]],7,0))</f>
        <v/>
      </c>
      <c r="Q1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5" spans="11:17" x14ac:dyDescent="0.2">
      <c r="K1325" s="1" t="str">
        <f>IF(Tabla6[[#This Row],[Clave]]="","",VLOOKUP(Tabla6[[#This Row],[Clave]],Tabla1[[clave]:[id_bitacora]],3,0))</f>
        <v/>
      </c>
      <c r="L1325" s="1" t="str">
        <f>IF(Tabla6[[#This Row],[Clave]]="","",VLOOKUP(Tabla6[[#This Row],[Clave]],Tabla1[[clave]:[id_bitacora]],4,0))</f>
        <v/>
      </c>
      <c r="N1325" s="1" t="str">
        <f>IF(Tabla6[[#This Row],[proceso]]="","",VLOOKUP(Tabla6[[#This Row],[proceso]],Tabla5[],2,0))</f>
        <v/>
      </c>
      <c r="O1325" s="1" t="str">
        <f t="shared" si="20"/>
        <v/>
      </c>
      <c r="P1325" s="5" t="str">
        <f>IF(Tabla6[[#This Row],[Clave]]="","",VLOOKUP(Tabla6[[#This Row],[Clave]],Tabla1[[clave]:[id2]],7,0))</f>
        <v/>
      </c>
      <c r="Q1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6" spans="11:17" x14ac:dyDescent="0.2">
      <c r="K1326" s="1" t="str">
        <f>IF(Tabla6[[#This Row],[Clave]]="","",VLOOKUP(Tabla6[[#This Row],[Clave]],Tabla1[[clave]:[id_bitacora]],3,0))</f>
        <v/>
      </c>
      <c r="L1326" s="1" t="str">
        <f>IF(Tabla6[[#This Row],[Clave]]="","",VLOOKUP(Tabla6[[#This Row],[Clave]],Tabla1[[clave]:[id_bitacora]],4,0))</f>
        <v/>
      </c>
      <c r="N1326" s="1" t="str">
        <f>IF(Tabla6[[#This Row],[proceso]]="","",VLOOKUP(Tabla6[[#This Row],[proceso]],Tabla5[],2,0))</f>
        <v/>
      </c>
      <c r="O1326" s="1" t="str">
        <f t="shared" si="20"/>
        <v/>
      </c>
      <c r="P1326" s="5" t="str">
        <f>IF(Tabla6[[#This Row],[Clave]]="","",VLOOKUP(Tabla6[[#This Row],[Clave]],Tabla1[[clave]:[id2]],7,0))</f>
        <v/>
      </c>
      <c r="Q1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7" spans="11:17" x14ac:dyDescent="0.2">
      <c r="K1327" s="1" t="str">
        <f>IF(Tabla6[[#This Row],[Clave]]="","",VLOOKUP(Tabla6[[#This Row],[Clave]],Tabla1[[clave]:[id_bitacora]],3,0))</f>
        <v/>
      </c>
      <c r="L1327" s="1" t="str">
        <f>IF(Tabla6[[#This Row],[Clave]]="","",VLOOKUP(Tabla6[[#This Row],[Clave]],Tabla1[[clave]:[id_bitacora]],4,0))</f>
        <v/>
      </c>
      <c r="N1327" s="1" t="str">
        <f>IF(Tabla6[[#This Row],[proceso]]="","",VLOOKUP(Tabla6[[#This Row],[proceso]],Tabla5[],2,0))</f>
        <v/>
      </c>
      <c r="O1327" s="1" t="str">
        <f t="shared" si="20"/>
        <v/>
      </c>
      <c r="P1327" s="5" t="str">
        <f>IF(Tabla6[[#This Row],[Clave]]="","",VLOOKUP(Tabla6[[#This Row],[Clave]],Tabla1[[clave]:[id2]],7,0))</f>
        <v/>
      </c>
      <c r="Q1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8" spans="11:17" x14ac:dyDescent="0.2">
      <c r="K1328" s="1" t="str">
        <f>IF(Tabla6[[#This Row],[Clave]]="","",VLOOKUP(Tabla6[[#This Row],[Clave]],Tabla1[[clave]:[id_bitacora]],3,0))</f>
        <v/>
      </c>
      <c r="L1328" s="1" t="str">
        <f>IF(Tabla6[[#This Row],[Clave]]="","",VLOOKUP(Tabla6[[#This Row],[Clave]],Tabla1[[clave]:[id_bitacora]],4,0))</f>
        <v/>
      </c>
      <c r="N1328" s="1" t="str">
        <f>IF(Tabla6[[#This Row],[proceso]]="","",VLOOKUP(Tabla6[[#This Row],[proceso]],Tabla5[],2,0))</f>
        <v/>
      </c>
      <c r="O1328" s="1" t="str">
        <f t="shared" si="20"/>
        <v/>
      </c>
      <c r="P1328" s="5" t="str">
        <f>IF(Tabla6[[#This Row],[Clave]]="","",VLOOKUP(Tabla6[[#This Row],[Clave]],Tabla1[[clave]:[id2]],7,0))</f>
        <v/>
      </c>
      <c r="Q1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29" spans="11:17" x14ac:dyDescent="0.2">
      <c r="K1329" s="1" t="str">
        <f>IF(Tabla6[[#This Row],[Clave]]="","",VLOOKUP(Tabla6[[#This Row],[Clave]],Tabla1[[clave]:[id_bitacora]],3,0))</f>
        <v/>
      </c>
      <c r="L1329" s="1" t="str">
        <f>IF(Tabla6[[#This Row],[Clave]]="","",VLOOKUP(Tabla6[[#This Row],[Clave]],Tabla1[[clave]:[id_bitacora]],4,0))</f>
        <v/>
      </c>
      <c r="N1329" s="1" t="str">
        <f>IF(Tabla6[[#This Row],[proceso]]="","",VLOOKUP(Tabla6[[#This Row],[proceso]],Tabla5[],2,0))</f>
        <v/>
      </c>
      <c r="O1329" s="1" t="str">
        <f t="shared" si="20"/>
        <v/>
      </c>
      <c r="P1329" s="5" t="str">
        <f>IF(Tabla6[[#This Row],[Clave]]="","",VLOOKUP(Tabla6[[#This Row],[Clave]],Tabla1[[clave]:[id2]],7,0))</f>
        <v/>
      </c>
      <c r="Q1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0" spans="11:17" x14ac:dyDescent="0.2">
      <c r="K1330" s="1" t="str">
        <f>IF(Tabla6[[#This Row],[Clave]]="","",VLOOKUP(Tabla6[[#This Row],[Clave]],Tabla1[[clave]:[id_bitacora]],3,0))</f>
        <v/>
      </c>
      <c r="L1330" s="1" t="str">
        <f>IF(Tabla6[[#This Row],[Clave]]="","",VLOOKUP(Tabla6[[#This Row],[Clave]],Tabla1[[clave]:[id_bitacora]],4,0))</f>
        <v/>
      </c>
      <c r="N1330" s="1" t="str">
        <f>IF(Tabla6[[#This Row],[proceso]]="","",VLOOKUP(Tabla6[[#This Row],[proceso]],Tabla5[],2,0))</f>
        <v/>
      </c>
      <c r="O1330" s="1" t="str">
        <f t="shared" si="20"/>
        <v/>
      </c>
      <c r="P1330" s="5" t="str">
        <f>IF(Tabla6[[#This Row],[Clave]]="","",VLOOKUP(Tabla6[[#This Row],[Clave]],Tabla1[[clave]:[id2]],7,0))</f>
        <v/>
      </c>
      <c r="Q1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1" spans="11:17" x14ac:dyDescent="0.2">
      <c r="K1331" s="1" t="str">
        <f>IF(Tabla6[[#This Row],[Clave]]="","",VLOOKUP(Tabla6[[#This Row],[Clave]],Tabla1[[clave]:[id_bitacora]],3,0))</f>
        <v/>
      </c>
      <c r="L1331" s="1" t="str">
        <f>IF(Tabla6[[#This Row],[Clave]]="","",VLOOKUP(Tabla6[[#This Row],[Clave]],Tabla1[[clave]:[id_bitacora]],4,0))</f>
        <v/>
      </c>
      <c r="N1331" s="1" t="str">
        <f>IF(Tabla6[[#This Row],[proceso]]="","",VLOOKUP(Tabla6[[#This Row],[proceso]],Tabla5[],2,0))</f>
        <v/>
      </c>
      <c r="O1331" s="1" t="str">
        <f t="shared" si="20"/>
        <v/>
      </c>
      <c r="P1331" s="5" t="str">
        <f>IF(Tabla6[[#This Row],[Clave]]="","",VLOOKUP(Tabla6[[#This Row],[Clave]],Tabla1[[clave]:[id2]],7,0))</f>
        <v/>
      </c>
      <c r="Q1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2" spans="11:17" x14ac:dyDescent="0.2">
      <c r="K1332" s="1" t="str">
        <f>IF(Tabla6[[#This Row],[Clave]]="","",VLOOKUP(Tabla6[[#This Row],[Clave]],Tabla1[[clave]:[id_bitacora]],3,0))</f>
        <v/>
      </c>
      <c r="L1332" s="1" t="str">
        <f>IF(Tabla6[[#This Row],[Clave]]="","",VLOOKUP(Tabla6[[#This Row],[Clave]],Tabla1[[clave]:[id_bitacora]],4,0))</f>
        <v/>
      </c>
      <c r="N1332" s="1" t="str">
        <f>IF(Tabla6[[#This Row],[proceso]]="","",VLOOKUP(Tabla6[[#This Row],[proceso]],Tabla5[],2,0))</f>
        <v/>
      </c>
      <c r="O1332" s="1" t="str">
        <f t="shared" si="20"/>
        <v/>
      </c>
      <c r="P1332" s="5" t="str">
        <f>IF(Tabla6[[#This Row],[Clave]]="","",VLOOKUP(Tabla6[[#This Row],[Clave]],Tabla1[[clave]:[id2]],7,0))</f>
        <v/>
      </c>
      <c r="Q1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3" spans="11:17" x14ac:dyDescent="0.2">
      <c r="K1333" s="1" t="str">
        <f>IF(Tabla6[[#This Row],[Clave]]="","",VLOOKUP(Tabla6[[#This Row],[Clave]],Tabla1[[clave]:[id_bitacora]],3,0))</f>
        <v/>
      </c>
      <c r="L1333" s="1" t="str">
        <f>IF(Tabla6[[#This Row],[Clave]]="","",VLOOKUP(Tabla6[[#This Row],[Clave]],Tabla1[[clave]:[id_bitacora]],4,0))</f>
        <v/>
      </c>
      <c r="N1333" s="1" t="str">
        <f>IF(Tabla6[[#This Row],[proceso]]="","",VLOOKUP(Tabla6[[#This Row],[proceso]],Tabla5[],2,0))</f>
        <v/>
      </c>
      <c r="O1333" s="1" t="str">
        <f t="shared" si="20"/>
        <v/>
      </c>
      <c r="P1333" s="5" t="str">
        <f>IF(Tabla6[[#This Row],[Clave]]="","",VLOOKUP(Tabla6[[#This Row],[Clave]],Tabla1[[clave]:[id2]],7,0))</f>
        <v/>
      </c>
      <c r="Q1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4" spans="11:17" x14ac:dyDescent="0.2">
      <c r="K1334" s="1" t="str">
        <f>IF(Tabla6[[#This Row],[Clave]]="","",VLOOKUP(Tabla6[[#This Row],[Clave]],Tabla1[[clave]:[id_bitacora]],3,0))</f>
        <v/>
      </c>
      <c r="L1334" s="1" t="str">
        <f>IF(Tabla6[[#This Row],[Clave]]="","",VLOOKUP(Tabla6[[#This Row],[Clave]],Tabla1[[clave]:[id_bitacora]],4,0))</f>
        <v/>
      </c>
      <c r="N1334" s="1" t="str">
        <f>IF(Tabla6[[#This Row],[proceso]]="","",VLOOKUP(Tabla6[[#This Row],[proceso]],Tabla5[],2,0))</f>
        <v/>
      </c>
      <c r="O1334" s="1" t="str">
        <f t="shared" si="20"/>
        <v/>
      </c>
      <c r="P1334" s="5" t="str">
        <f>IF(Tabla6[[#This Row],[Clave]]="","",VLOOKUP(Tabla6[[#This Row],[Clave]],Tabla1[[clave]:[id2]],7,0))</f>
        <v/>
      </c>
      <c r="Q1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5" spans="11:17" x14ac:dyDescent="0.2">
      <c r="K1335" s="1" t="str">
        <f>IF(Tabla6[[#This Row],[Clave]]="","",VLOOKUP(Tabla6[[#This Row],[Clave]],Tabla1[[clave]:[id_bitacora]],3,0))</f>
        <v/>
      </c>
      <c r="L1335" s="1" t="str">
        <f>IF(Tabla6[[#This Row],[Clave]]="","",VLOOKUP(Tabla6[[#This Row],[Clave]],Tabla1[[clave]:[id_bitacora]],4,0))</f>
        <v/>
      </c>
      <c r="N1335" s="1" t="str">
        <f>IF(Tabla6[[#This Row],[proceso]]="","",VLOOKUP(Tabla6[[#This Row],[proceso]],Tabla5[],2,0))</f>
        <v/>
      </c>
      <c r="O1335" s="1" t="str">
        <f t="shared" si="20"/>
        <v/>
      </c>
      <c r="P1335" s="5" t="str">
        <f>IF(Tabla6[[#This Row],[Clave]]="","",VLOOKUP(Tabla6[[#This Row],[Clave]],Tabla1[[clave]:[id2]],7,0))</f>
        <v/>
      </c>
      <c r="Q1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6" spans="11:17" x14ac:dyDescent="0.2">
      <c r="K1336" s="1" t="str">
        <f>IF(Tabla6[[#This Row],[Clave]]="","",VLOOKUP(Tabla6[[#This Row],[Clave]],Tabla1[[clave]:[id_bitacora]],3,0))</f>
        <v/>
      </c>
      <c r="L1336" s="1" t="str">
        <f>IF(Tabla6[[#This Row],[Clave]]="","",VLOOKUP(Tabla6[[#This Row],[Clave]],Tabla1[[clave]:[id_bitacora]],4,0))</f>
        <v/>
      </c>
      <c r="N1336" s="1" t="str">
        <f>IF(Tabla6[[#This Row],[proceso]]="","",VLOOKUP(Tabla6[[#This Row],[proceso]],Tabla5[],2,0))</f>
        <v/>
      </c>
      <c r="O1336" s="1" t="str">
        <f t="shared" si="20"/>
        <v/>
      </c>
      <c r="P1336" s="5" t="str">
        <f>IF(Tabla6[[#This Row],[Clave]]="","",VLOOKUP(Tabla6[[#This Row],[Clave]],Tabla1[[clave]:[id2]],7,0))</f>
        <v/>
      </c>
      <c r="Q1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7" spans="11:17" x14ac:dyDescent="0.2">
      <c r="K1337" s="1" t="str">
        <f>IF(Tabla6[[#This Row],[Clave]]="","",VLOOKUP(Tabla6[[#This Row],[Clave]],Tabla1[[clave]:[id_bitacora]],3,0))</f>
        <v/>
      </c>
      <c r="L1337" s="1" t="str">
        <f>IF(Tabla6[[#This Row],[Clave]]="","",VLOOKUP(Tabla6[[#This Row],[Clave]],Tabla1[[clave]:[id_bitacora]],4,0))</f>
        <v/>
      </c>
      <c r="N1337" s="1" t="str">
        <f>IF(Tabla6[[#This Row],[proceso]]="","",VLOOKUP(Tabla6[[#This Row],[proceso]],Tabla5[],2,0))</f>
        <v/>
      </c>
      <c r="O1337" s="1" t="str">
        <f t="shared" si="20"/>
        <v/>
      </c>
      <c r="P1337" s="5" t="str">
        <f>IF(Tabla6[[#This Row],[Clave]]="","",VLOOKUP(Tabla6[[#This Row],[Clave]],Tabla1[[clave]:[id2]],7,0))</f>
        <v/>
      </c>
      <c r="Q1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8" spans="11:17" x14ac:dyDescent="0.2">
      <c r="K1338" s="1" t="str">
        <f>IF(Tabla6[[#This Row],[Clave]]="","",VLOOKUP(Tabla6[[#This Row],[Clave]],Tabla1[[clave]:[id_bitacora]],3,0))</f>
        <v/>
      </c>
      <c r="L1338" s="1" t="str">
        <f>IF(Tabla6[[#This Row],[Clave]]="","",VLOOKUP(Tabla6[[#This Row],[Clave]],Tabla1[[clave]:[id_bitacora]],4,0))</f>
        <v/>
      </c>
      <c r="N1338" s="1" t="str">
        <f>IF(Tabla6[[#This Row],[proceso]]="","",VLOOKUP(Tabla6[[#This Row],[proceso]],Tabla5[],2,0))</f>
        <v/>
      </c>
      <c r="O1338" s="1" t="str">
        <f t="shared" si="20"/>
        <v/>
      </c>
      <c r="P1338" s="5" t="str">
        <f>IF(Tabla6[[#This Row],[Clave]]="","",VLOOKUP(Tabla6[[#This Row],[Clave]],Tabla1[[clave]:[id2]],7,0))</f>
        <v/>
      </c>
      <c r="Q1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39" spans="11:17" x14ac:dyDescent="0.2">
      <c r="K1339" s="1" t="str">
        <f>IF(Tabla6[[#This Row],[Clave]]="","",VLOOKUP(Tabla6[[#This Row],[Clave]],Tabla1[[clave]:[id_bitacora]],3,0))</f>
        <v/>
      </c>
      <c r="L1339" s="1" t="str">
        <f>IF(Tabla6[[#This Row],[Clave]]="","",VLOOKUP(Tabla6[[#This Row],[Clave]],Tabla1[[clave]:[id_bitacora]],4,0))</f>
        <v/>
      </c>
      <c r="N1339" s="1" t="str">
        <f>IF(Tabla6[[#This Row],[proceso]]="","",VLOOKUP(Tabla6[[#This Row],[proceso]],Tabla5[],2,0))</f>
        <v/>
      </c>
      <c r="O1339" s="1" t="str">
        <f t="shared" si="20"/>
        <v/>
      </c>
      <c r="P1339" s="5" t="str">
        <f>IF(Tabla6[[#This Row],[Clave]]="","",VLOOKUP(Tabla6[[#This Row],[Clave]],Tabla1[[clave]:[id2]],7,0))</f>
        <v/>
      </c>
      <c r="Q1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0" spans="11:17" x14ac:dyDescent="0.2">
      <c r="K1340" s="1" t="str">
        <f>IF(Tabla6[[#This Row],[Clave]]="","",VLOOKUP(Tabla6[[#This Row],[Clave]],Tabla1[[clave]:[id_bitacora]],3,0))</f>
        <v/>
      </c>
      <c r="L1340" s="1" t="str">
        <f>IF(Tabla6[[#This Row],[Clave]]="","",VLOOKUP(Tabla6[[#This Row],[Clave]],Tabla1[[clave]:[id_bitacora]],4,0))</f>
        <v/>
      </c>
      <c r="N1340" s="1" t="str">
        <f>IF(Tabla6[[#This Row],[proceso]]="","",VLOOKUP(Tabla6[[#This Row],[proceso]],Tabla5[],2,0))</f>
        <v/>
      </c>
      <c r="O1340" s="1" t="str">
        <f t="shared" si="20"/>
        <v/>
      </c>
      <c r="P1340" s="5" t="str">
        <f>IF(Tabla6[[#This Row],[Clave]]="","",VLOOKUP(Tabla6[[#This Row],[Clave]],Tabla1[[clave]:[id2]],7,0))</f>
        <v/>
      </c>
      <c r="Q1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1" spans="11:17" x14ac:dyDescent="0.2">
      <c r="K1341" s="1" t="str">
        <f>IF(Tabla6[[#This Row],[Clave]]="","",VLOOKUP(Tabla6[[#This Row],[Clave]],Tabla1[[clave]:[id_bitacora]],3,0))</f>
        <v/>
      </c>
      <c r="L1341" s="1" t="str">
        <f>IF(Tabla6[[#This Row],[Clave]]="","",VLOOKUP(Tabla6[[#This Row],[Clave]],Tabla1[[clave]:[id_bitacora]],4,0))</f>
        <v/>
      </c>
      <c r="N1341" s="1" t="str">
        <f>IF(Tabla6[[#This Row],[proceso]]="","",VLOOKUP(Tabla6[[#This Row],[proceso]],Tabla5[],2,0))</f>
        <v/>
      </c>
      <c r="O1341" s="1" t="str">
        <f t="shared" si="20"/>
        <v/>
      </c>
      <c r="P1341" s="5" t="str">
        <f>IF(Tabla6[[#This Row],[Clave]]="","",VLOOKUP(Tabla6[[#This Row],[Clave]],Tabla1[[clave]:[id2]],7,0))</f>
        <v/>
      </c>
      <c r="Q1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2" spans="11:17" x14ac:dyDescent="0.2">
      <c r="K1342" s="1" t="str">
        <f>IF(Tabla6[[#This Row],[Clave]]="","",VLOOKUP(Tabla6[[#This Row],[Clave]],Tabla1[[clave]:[id_bitacora]],3,0))</f>
        <v/>
      </c>
      <c r="L1342" s="1" t="str">
        <f>IF(Tabla6[[#This Row],[Clave]]="","",VLOOKUP(Tabla6[[#This Row],[Clave]],Tabla1[[clave]:[id_bitacora]],4,0))</f>
        <v/>
      </c>
      <c r="N1342" s="1" t="str">
        <f>IF(Tabla6[[#This Row],[proceso]]="","",VLOOKUP(Tabla6[[#This Row],[proceso]],Tabla5[],2,0))</f>
        <v/>
      </c>
      <c r="O1342" s="1" t="str">
        <f t="shared" si="20"/>
        <v/>
      </c>
      <c r="P1342" s="5" t="str">
        <f>IF(Tabla6[[#This Row],[Clave]]="","",VLOOKUP(Tabla6[[#This Row],[Clave]],Tabla1[[clave]:[id2]],7,0))</f>
        <v/>
      </c>
      <c r="Q1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3" spans="11:17" x14ac:dyDescent="0.2">
      <c r="K1343" s="1" t="str">
        <f>IF(Tabla6[[#This Row],[Clave]]="","",VLOOKUP(Tabla6[[#This Row],[Clave]],Tabla1[[clave]:[id_bitacora]],3,0))</f>
        <v/>
      </c>
      <c r="L1343" s="1" t="str">
        <f>IF(Tabla6[[#This Row],[Clave]]="","",VLOOKUP(Tabla6[[#This Row],[Clave]],Tabla1[[clave]:[id_bitacora]],4,0))</f>
        <v/>
      </c>
      <c r="N1343" s="1" t="str">
        <f>IF(Tabla6[[#This Row],[proceso]]="","",VLOOKUP(Tabla6[[#This Row],[proceso]],Tabla5[],2,0))</f>
        <v/>
      </c>
      <c r="O1343" s="1" t="str">
        <f t="shared" si="20"/>
        <v/>
      </c>
      <c r="P1343" s="5" t="str">
        <f>IF(Tabla6[[#This Row],[Clave]]="","",VLOOKUP(Tabla6[[#This Row],[Clave]],Tabla1[[clave]:[id2]],7,0))</f>
        <v/>
      </c>
      <c r="Q1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4" spans="11:17" x14ac:dyDescent="0.2">
      <c r="K1344" s="1" t="str">
        <f>IF(Tabla6[[#This Row],[Clave]]="","",VLOOKUP(Tabla6[[#This Row],[Clave]],Tabla1[[clave]:[id_bitacora]],3,0))</f>
        <v/>
      </c>
      <c r="L1344" s="1" t="str">
        <f>IF(Tabla6[[#This Row],[Clave]]="","",VLOOKUP(Tabla6[[#This Row],[Clave]],Tabla1[[clave]:[id_bitacora]],4,0))</f>
        <v/>
      </c>
      <c r="N1344" s="1" t="str">
        <f>IF(Tabla6[[#This Row],[proceso]]="","",VLOOKUP(Tabla6[[#This Row],[proceso]],Tabla5[],2,0))</f>
        <v/>
      </c>
      <c r="O1344" s="1" t="str">
        <f t="shared" si="20"/>
        <v/>
      </c>
      <c r="P1344" s="5" t="str">
        <f>IF(Tabla6[[#This Row],[Clave]]="","",VLOOKUP(Tabla6[[#This Row],[Clave]],Tabla1[[clave]:[id2]],7,0))</f>
        <v/>
      </c>
      <c r="Q1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5" spans="11:17" x14ac:dyDescent="0.2">
      <c r="K1345" s="1" t="str">
        <f>IF(Tabla6[[#This Row],[Clave]]="","",VLOOKUP(Tabla6[[#This Row],[Clave]],Tabla1[[clave]:[id_bitacora]],3,0))</f>
        <v/>
      </c>
      <c r="L1345" s="1" t="str">
        <f>IF(Tabla6[[#This Row],[Clave]]="","",VLOOKUP(Tabla6[[#This Row],[Clave]],Tabla1[[clave]:[id_bitacora]],4,0))</f>
        <v/>
      </c>
      <c r="N1345" s="1" t="str">
        <f>IF(Tabla6[[#This Row],[proceso]]="","",VLOOKUP(Tabla6[[#This Row],[proceso]],Tabla5[],2,0))</f>
        <v/>
      </c>
      <c r="O1345" s="1" t="str">
        <f t="shared" si="20"/>
        <v/>
      </c>
      <c r="P1345" s="5" t="str">
        <f>IF(Tabla6[[#This Row],[Clave]]="","",VLOOKUP(Tabla6[[#This Row],[Clave]],Tabla1[[clave]:[id2]],7,0))</f>
        <v/>
      </c>
      <c r="Q1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6" spans="11:17" x14ac:dyDescent="0.2">
      <c r="K1346" s="1" t="str">
        <f>IF(Tabla6[[#This Row],[Clave]]="","",VLOOKUP(Tabla6[[#This Row],[Clave]],Tabla1[[clave]:[id_bitacora]],3,0))</f>
        <v/>
      </c>
      <c r="L1346" s="1" t="str">
        <f>IF(Tabla6[[#This Row],[Clave]]="","",VLOOKUP(Tabla6[[#This Row],[Clave]],Tabla1[[clave]:[id_bitacora]],4,0))</f>
        <v/>
      </c>
      <c r="N1346" s="1" t="str">
        <f>IF(Tabla6[[#This Row],[proceso]]="","",VLOOKUP(Tabla6[[#This Row],[proceso]],Tabla5[],2,0))</f>
        <v/>
      </c>
      <c r="O1346" s="1" t="str">
        <f t="shared" si="20"/>
        <v/>
      </c>
      <c r="P1346" s="5" t="str">
        <f>IF(Tabla6[[#This Row],[Clave]]="","",VLOOKUP(Tabla6[[#This Row],[Clave]],Tabla1[[clave]:[id2]],7,0))</f>
        <v/>
      </c>
      <c r="Q1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7" spans="11:17" x14ac:dyDescent="0.2">
      <c r="K1347" s="1" t="str">
        <f>IF(Tabla6[[#This Row],[Clave]]="","",VLOOKUP(Tabla6[[#This Row],[Clave]],Tabla1[[clave]:[id_bitacora]],3,0))</f>
        <v/>
      </c>
      <c r="L1347" s="1" t="str">
        <f>IF(Tabla6[[#This Row],[Clave]]="","",VLOOKUP(Tabla6[[#This Row],[Clave]],Tabla1[[clave]:[id_bitacora]],4,0))</f>
        <v/>
      </c>
      <c r="N1347" s="1" t="str">
        <f>IF(Tabla6[[#This Row],[proceso]]="","",VLOOKUP(Tabla6[[#This Row],[proceso]],Tabla5[],2,0))</f>
        <v/>
      </c>
      <c r="O1347" s="1" t="str">
        <f t="shared" si="20"/>
        <v/>
      </c>
      <c r="P1347" s="5" t="str">
        <f>IF(Tabla6[[#This Row],[Clave]]="","",VLOOKUP(Tabla6[[#This Row],[Clave]],Tabla1[[clave]:[id2]],7,0))</f>
        <v/>
      </c>
      <c r="Q1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8" spans="11:17" x14ac:dyDescent="0.2">
      <c r="K1348" s="1" t="str">
        <f>IF(Tabla6[[#This Row],[Clave]]="","",VLOOKUP(Tabla6[[#This Row],[Clave]],Tabla1[[clave]:[id_bitacora]],3,0))</f>
        <v/>
      </c>
      <c r="L1348" s="1" t="str">
        <f>IF(Tabla6[[#This Row],[Clave]]="","",VLOOKUP(Tabla6[[#This Row],[Clave]],Tabla1[[clave]:[id_bitacora]],4,0))</f>
        <v/>
      </c>
      <c r="N1348" s="1" t="str">
        <f>IF(Tabla6[[#This Row],[proceso]]="","",VLOOKUP(Tabla6[[#This Row],[proceso]],Tabla5[],2,0))</f>
        <v/>
      </c>
      <c r="O1348" s="1" t="str">
        <f t="shared" ref="O1348:O1411" si="21">IF(J1348="","",IF(J1348=J1347,O1347+1,1))</f>
        <v/>
      </c>
      <c r="P1348" s="5" t="str">
        <f>IF(Tabla6[[#This Row],[Clave]]="","",VLOOKUP(Tabla6[[#This Row],[Clave]],Tabla1[[clave]:[id2]],7,0))</f>
        <v/>
      </c>
      <c r="Q1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49" spans="11:17" x14ac:dyDescent="0.2">
      <c r="K1349" s="1" t="str">
        <f>IF(Tabla6[[#This Row],[Clave]]="","",VLOOKUP(Tabla6[[#This Row],[Clave]],Tabla1[[clave]:[id_bitacora]],3,0))</f>
        <v/>
      </c>
      <c r="L1349" s="1" t="str">
        <f>IF(Tabla6[[#This Row],[Clave]]="","",VLOOKUP(Tabla6[[#This Row],[Clave]],Tabla1[[clave]:[id_bitacora]],4,0))</f>
        <v/>
      </c>
      <c r="N1349" s="1" t="str">
        <f>IF(Tabla6[[#This Row],[proceso]]="","",VLOOKUP(Tabla6[[#This Row],[proceso]],Tabla5[],2,0))</f>
        <v/>
      </c>
      <c r="O1349" s="1" t="str">
        <f t="shared" si="21"/>
        <v/>
      </c>
      <c r="P1349" s="5" t="str">
        <f>IF(Tabla6[[#This Row],[Clave]]="","",VLOOKUP(Tabla6[[#This Row],[Clave]],Tabla1[[clave]:[id2]],7,0))</f>
        <v/>
      </c>
      <c r="Q1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0" spans="11:17" x14ac:dyDescent="0.2">
      <c r="K1350" s="1" t="str">
        <f>IF(Tabla6[[#This Row],[Clave]]="","",VLOOKUP(Tabla6[[#This Row],[Clave]],Tabla1[[clave]:[id_bitacora]],3,0))</f>
        <v/>
      </c>
      <c r="L1350" s="1" t="str">
        <f>IF(Tabla6[[#This Row],[Clave]]="","",VLOOKUP(Tabla6[[#This Row],[Clave]],Tabla1[[clave]:[id_bitacora]],4,0))</f>
        <v/>
      </c>
      <c r="N1350" s="1" t="str">
        <f>IF(Tabla6[[#This Row],[proceso]]="","",VLOOKUP(Tabla6[[#This Row],[proceso]],Tabla5[],2,0))</f>
        <v/>
      </c>
      <c r="O1350" s="1" t="str">
        <f t="shared" si="21"/>
        <v/>
      </c>
      <c r="P1350" s="5" t="str">
        <f>IF(Tabla6[[#This Row],[Clave]]="","",VLOOKUP(Tabla6[[#This Row],[Clave]],Tabla1[[clave]:[id2]],7,0))</f>
        <v/>
      </c>
      <c r="Q1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1" spans="11:17" x14ac:dyDescent="0.2">
      <c r="K1351" s="1" t="str">
        <f>IF(Tabla6[[#This Row],[Clave]]="","",VLOOKUP(Tabla6[[#This Row],[Clave]],Tabla1[[clave]:[id_bitacora]],3,0))</f>
        <v/>
      </c>
      <c r="L1351" s="1" t="str">
        <f>IF(Tabla6[[#This Row],[Clave]]="","",VLOOKUP(Tabla6[[#This Row],[Clave]],Tabla1[[clave]:[id_bitacora]],4,0))</f>
        <v/>
      </c>
      <c r="N1351" s="1" t="str">
        <f>IF(Tabla6[[#This Row],[proceso]]="","",VLOOKUP(Tabla6[[#This Row],[proceso]],Tabla5[],2,0))</f>
        <v/>
      </c>
      <c r="O1351" s="1" t="str">
        <f t="shared" si="21"/>
        <v/>
      </c>
      <c r="P1351" s="5" t="str">
        <f>IF(Tabla6[[#This Row],[Clave]]="","",VLOOKUP(Tabla6[[#This Row],[Clave]],Tabla1[[clave]:[id2]],7,0))</f>
        <v/>
      </c>
      <c r="Q1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2" spans="11:17" x14ac:dyDescent="0.2">
      <c r="K1352" s="1" t="str">
        <f>IF(Tabla6[[#This Row],[Clave]]="","",VLOOKUP(Tabla6[[#This Row],[Clave]],Tabla1[[clave]:[id_bitacora]],3,0))</f>
        <v/>
      </c>
      <c r="L1352" s="1" t="str">
        <f>IF(Tabla6[[#This Row],[Clave]]="","",VLOOKUP(Tabla6[[#This Row],[Clave]],Tabla1[[clave]:[id_bitacora]],4,0))</f>
        <v/>
      </c>
      <c r="N1352" s="1" t="str">
        <f>IF(Tabla6[[#This Row],[proceso]]="","",VLOOKUP(Tabla6[[#This Row],[proceso]],Tabla5[],2,0))</f>
        <v/>
      </c>
      <c r="O1352" s="1" t="str">
        <f t="shared" si="21"/>
        <v/>
      </c>
      <c r="P1352" s="5" t="str">
        <f>IF(Tabla6[[#This Row],[Clave]]="","",VLOOKUP(Tabla6[[#This Row],[Clave]],Tabla1[[clave]:[id2]],7,0))</f>
        <v/>
      </c>
      <c r="Q1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3" spans="11:17" x14ac:dyDescent="0.2">
      <c r="K1353" s="1" t="str">
        <f>IF(Tabla6[[#This Row],[Clave]]="","",VLOOKUP(Tabla6[[#This Row],[Clave]],Tabla1[[clave]:[id_bitacora]],3,0))</f>
        <v/>
      </c>
      <c r="L1353" s="1" t="str">
        <f>IF(Tabla6[[#This Row],[Clave]]="","",VLOOKUP(Tabla6[[#This Row],[Clave]],Tabla1[[clave]:[id_bitacora]],4,0))</f>
        <v/>
      </c>
      <c r="N1353" s="1" t="str">
        <f>IF(Tabla6[[#This Row],[proceso]]="","",VLOOKUP(Tabla6[[#This Row],[proceso]],Tabla5[],2,0))</f>
        <v/>
      </c>
      <c r="O1353" s="1" t="str">
        <f t="shared" si="21"/>
        <v/>
      </c>
      <c r="P1353" s="5" t="str">
        <f>IF(Tabla6[[#This Row],[Clave]]="","",VLOOKUP(Tabla6[[#This Row],[Clave]],Tabla1[[clave]:[id2]],7,0))</f>
        <v/>
      </c>
      <c r="Q1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4" spans="11:17" x14ac:dyDescent="0.2">
      <c r="K1354" s="1" t="str">
        <f>IF(Tabla6[[#This Row],[Clave]]="","",VLOOKUP(Tabla6[[#This Row],[Clave]],Tabla1[[clave]:[id_bitacora]],3,0))</f>
        <v/>
      </c>
      <c r="L1354" s="1" t="str">
        <f>IF(Tabla6[[#This Row],[Clave]]="","",VLOOKUP(Tabla6[[#This Row],[Clave]],Tabla1[[clave]:[id_bitacora]],4,0))</f>
        <v/>
      </c>
      <c r="N1354" s="1" t="str">
        <f>IF(Tabla6[[#This Row],[proceso]]="","",VLOOKUP(Tabla6[[#This Row],[proceso]],Tabla5[],2,0))</f>
        <v/>
      </c>
      <c r="O1354" s="1" t="str">
        <f t="shared" si="21"/>
        <v/>
      </c>
      <c r="P1354" s="5" t="str">
        <f>IF(Tabla6[[#This Row],[Clave]]="","",VLOOKUP(Tabla6[[#This Row],[Clave]],Tabla1[[clave]:[id2]],7,0))</f>
        <v/>
      </c>
      <c r="Q1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5" spans="11:17" x14ac:dyDescent="0.2">
      <c r="K1355" s="1" t="str">
        <f>IF(Tabla6[[#This Row],[Clave]]="","",VLOOKUP(Tabla6[[#This Row],[Clave]],Tabla1[[clave]:[id_bitacora]],3,0))</f>
        <v/>
      </c>
      <c r="L1355" s="1" t="str">
        <f>IF(Tabla6[[#This Row],[Clave]]="","",VLOOKUP(Tabla6[[#This Row],[Clave]],Tabla1[[clave]:[id_bitacora]],4,0))</f>
        <v/>
      </c>
      <c r="N1355" s="1" t="str">
        <f>IF(Tabla6[[#This Row],[proceso]]="","",VLOOKUP(Tabla6[[#This Row],[proceso]],Tabla5[],2,0))</f>
        <v/>
      </c>
      <c r="O1355" s="1" t="str">
        <f t="shared" si="21"/>
        <v/>
      </c>
      <c r="P1355" s="5" t="str">
        <f>IF(Tabla6[[#This Row],[Clave]]="","",VLOOKUP(Tabla6[[#This Row],[Clave]],Tabla1[[clave]:[id2]],7,0))</f>
        <v/>
      </c>
      <c r="Q1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6" spans="11:17" x14ac:dyDescent="0.2">
      <c r="K1356" s="1" t="str">
        <f>IF(Tabla6[[#This Row],[Clave]]="","",VLOOKUP(Tabla6[[#This Row],[Clave]],Tabla1[[clave]:[id_bitacora]],3,0))</f>
        <v/>
      </c>
      <c r="L1356" s="1" t="str">
        <f>IF(Tabla6[[#This Row],[Clave]]="","",VLOOKUP(Tabla6[[#This Row],[Clave]],Tabla1[[clave]:[id_bitacora]],4,0))</f>
        <v/>
      </c>
      <c r="N1356" s="1" t="str">
        <f>IF(Tabla6[[#This Row],[proceso]]="","",VLOOKUP(Tabla6[[#This Row],[proceso]],Tabla5[],2,0))</f>
        <v/>
      </c>
      <c r="O1356" s="1" t="str">
        <f t="shared" si="21"/>
        <v/>
      </c>
      <c r="P1356" s="5" t="str">
        <f>IF(Tabla6[[#This Row],[Clave]]="","",VLOOKUP(Tabla6[[#This Row],[Clave]],Tabla1[[clave]:[id2]],7,0))</f>
        <v/>
      </c>
      <c r="Q1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7" spans="11:17" x14ac:dyDescent="0.2">
      <c r="K1357" s="1" t="str">
        <f>IF(Tabla6[[#This Row],[Clave]]="","",VLOOKUP(Tabla6[[#This Row],[Clave]],Tabla1[[clave]:[id_bitacora]],3,0))</f>
        <v/>
      </c>
      <c r="L1357" s="1" t="str">
        <f>IF(Tabla6[[#This Row],[Clave]]="","",VLOOKUP(Tabla6[[#This Row],[Clave]],Tabla1[[clave]:[id_bitacora]],4,0))</f>
        <v/>
      </c>
      <c r="N1357" s="1" t="str">
        <f>IF(Tabla6[[#This Row],[proceso]]="","",VLOOKUP(Tabla6[[#This Row],[proceso]],Tabla5[],2,0))</f>
        <v/>
      </c>
      <c r="O1357" s="1" t="str">
        <f t="shared" si="21"/>
        <v/>
      </c>
      <c r="P1357" s="5" t="str">
        <f>IF(Tabla6[[#This Row],[Clave]]="","",VLOOKUP(Tabla6[[#This Row],[Clave]],Tabla1[[clave]:[id2]],7,0))</f>
        <v/>
      </c>
      <c r="Q1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8" spans="11:17" x14ac:dyDescent="0.2">
      <c r="K1358" s="1" t="str">
        <f>IF(Tabla6[[#This Row],[Clave]]="","",VLOOKUP(Tabla6[[#This Row],[Clave]],Tabla1[[clave]:[id_bitacora]],3,0))</f>
        <v/>
      </c>
      <c r="L1358" s="1" t="str">
        <f>IF(Tabla6[[#This Row],[Clave]]="","",VLOOKUP(Tabla6[[#This Row],[Clave]],Tabla1[[clave]:[id_bitacora]],4,0))</f>
        <v/>
      </c>
      <c r="N1358" s="1" t="str">
        <f>IF(Tabla6[[#This Row],[proceso]]="","",VLOOKUP(Tabla6[[#This Row],[proceso]],Tabla5[],2,0))</f>
        <v/>
      </c>
      <c r="O1358" s="1" t="str">
        <f t="shared" si="21"/>
        <v/>
      </c>
      <c r="P1358" s="5" t="str">
        <f>IF(Tabla6[[#This Row],[Clave]]="","",VLOOKUP(Tabla6[[#This Row],[Clave]],Tabla1[[clave]:[id2]],7,0))</f>
        <v/>
      </c>
      <c r="Q1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59" spans="11:17" x14ac:dyDescent="0.2">
      <c r="K1359" s="1" t="str">
        <f>IF(Tabla6[[#This Row],[Clave]]="","",VLOOKUP(Tabla6[[#This Row],[Clave]],Tabla1[[clave]:[id_bitacora]],3,0))</f>
        <v/>
      </c>
      <c r="L1359" s="1" t="str">
        <f>IF(Tabla6[[#This Row],[Clave]]="","",VLOOKUP(Tabla6[[#This Row],[Clave]],Tabla1[[clave]:[id_bitacora]],4,0))</f>
        <v/>
      </c>
      <c r="N1359" s="1" t="str">
        <f>IF(Tabla6[[#This Row],[proceso]]="","",VLOOKUP(Tabla6[[#This Row],[proceso]],Tabla5[],2,0))</f>
        <v/>
      </c>
      <c r="O1359" s="1" t="str">
        <f t="shared" si="21"/>
        <v/>
      </c>
      <c r="P1359" s="5" t="str">
        <f>IF(Tabla6[[#This Row],[Clave]]="","",VLOOKUP(Tabla6[[#This Row],[Clave]],Tabla1[[clave]:[id2]],7,0))</f>
        <v/>
      </c>
      <c r="Q1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0" spans="11:17" x14ac:dyDescent="0.2">
      <c r="K1360" s="1" t="str">
        <f>IF(Tabla6[[#This Row],[Clave]]="","",VLOOKUP(Tabla6[[#This Row],[Clave]],Tabla1[[clave]:[id_bitacora]],3,0))</f>
        <v/>
      </c>
      <c r="L1360" s="1" t="str">
        <f>IF(Tabla6[[#This Row],[Clave]]="","",VLOOKUP(Tabla6[[#This Row],[Clave]],Tabla1[[clave]:[id_bitacora]],4,0))</f>
        <v/>
      </c>
      <c r="N1360" s="1" t="str">
        <f>IF(Tabla6[[#This Row],[proceso]]="","",VLOOKUP(Tabla6[[#This Row],[proceso]],Tabla5[],2,0))</f>
        <v/>
      </c>
      <c r="O1360" s="1" t="str">
        <f t="shared" si="21"/>
        <v/>
      </c>
      <c r="P1360" s="5" t="str">
        <f>IF(Tabla6[[#This Row],[Clave]]="","",VLOOKUP(Tabla6[[#This Row],[Clave]],Tabla1[[clave]:[id2]],7,0))</f>
        <v/>
      </c>
      <c r="Q1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1" spans="11:17" x14ac:dyDescent="0.2">
      <c r="K1361" s="1" t="str">
        <f>IF(Tabla6[[#This Row],[Clave]]="","",VLOOKUP(Tabla6[[#This Row],[Clave]],Tabla1[[clave]:[id_bitacora]],3,0))</f>
        <v/>
      </c>
      <c r="L1361" s="1" t="str">
        <f>IF(Tabla6[[#This Row],[Clave]]="","",VLOOKUP(Tabla6[[#This Row],[Clave]],Tabla1[[clave]:[id_bitacora]],4,0))</f>
        <v/>
      </c>
      <c r="N1361" s="1" t="str">
        <f>IF(Tabla6[[#This Row],[proceso]]="","",VLOOKUP(Tabla6[[#This Row],[proceso]],Tabla5[],2,0))</f>
        <v/>
      </c>
      <c r="O1361" s="1" t="str">
        <f t="shared" si="21"/>
        <v/>
      </c>
      <c r="P1361" s="5" t="str">
        <f>IF(Tabla6[[#This Row],[Clave]]="","",VLOOKUP(Tabla6[[#This Row],[Clave]],Tabla1[[clave]:[id2]],7,0))</f>
        <v/>
      </c>
      <c r="Q1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2" spans="11:17" x14ac:dyDescent="0.2">
      <c r="K1362" s="1" t="str">
        <f>IF(Tabla6[[#This Row],[Clave]]="","",VLOOKUP(Tabla6[[#This Row],[Clave]],Tabla1[[clave]:[id_bitacora]],3,0))</f>
        <v/>
      </c>
      <c r="L1362" s="1" t="str">
        <f>IF(Tabla6[[#This Row],[Clave]]="","",VLOOKUP(Tabla6[[#This Row],[Clave]],Tabla1[[clave]:[id_bitacora]],4,0))</f>
        <v/>
      </c>
      <c r="N1362" s="1" t="str">
        <f>IF(Tabla6[[#This Row],[proceso]]="","",VLOOKUP(Tabla6[[#This Row],[proceso]],Tabla5[],2,0))</f>
        <v/>
      </c>
      <c r="O1362" s="1" t="str">
        <f t="shared" si="21"/>
        <v/>
      </c>
      <c r="P1362" s="5" t="str">
        <f>IF(Tabla6[[#This Row],[Clave]]="","",VLOOKUP(Tabla6[[#This Row],[Clave]],Tabla1[[clave]:[id2]],7,0))</f>
        <v/>
      </c>
      <c r="Q1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3" spans="11:17" x14ac:dyDescent="0.2">
      <c r="K1363" s="1" t="str">
        <f>IF(Tabla6[[#This Row],[Clave]]="","",VLOOKUP(Tabla6[[#This Row],[Clave]],Tabla1[[clave]:[id_bitacora]],3,0))</f>
        <v/>
      </c>
      <c r="L1363" s="1" t="str">
        <f>IF(Tabla6[[#This Row],[Clave]]="","",VLOOKUP(Tabla6[[#This Row],[Clave]],Tabla1[[clave]:[id_bitacora]],4,0))</f>
        <v/>
      </c>
      <c r="N1363" s="1" t="str">
        <f>IF(Tabla6[[#This Row],[proceso]]="","",VLOOKUP(Tabla6[[#This Row],[proceso]],Tabla5[],2,0))</f>
        <v/>
      </c>
      <c r="O1363" s="1" t="str">
        <f t="shared" si="21"/>
        <v/>
      </c>
      <c r="P1363" s="5" t="str">
        <f>IF(Tabla6[[#This Row],[Clave]]="","",VLOOKUP(Tabla6[[#This Row],[Clave]],Tabla1[[clave]:[id2]],7,0))</f>
        <v/>
      </c>
      <c r="Q1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4" spans="11:17" x14ac:dyDescent="0.2">
      <c r="K1364" s="1" t="str">
        <f>IF(Tabla6[[#This Row],[Clave]]="","",VLOOKUP(Tabla6[[#This Row],[Clave]],Tabla1[[clave]:[id_bitacora]],3,0))</f>
        <v/>
      </c>
      <c r="L1364" s="1" t="str">
        <f>IF(Tabla6[[#This Row],[Clave]]="","",VLOOKUP(Tabla6[[#This Row],[Clave]],Tabla1[[clave]:[id_bitacora]],4,0))</f>
        <v/>
      </c>
      <c r="N1364" s="1" t="str">
        <f>IF(Tabla6[[#This Row],[proceso]]="","",VLOOKUP(Tabla6[[#This Row],[proceso]],Tabla5[],2,0))</f>
        <v/>
      </c>
      <c r="O1364" s="1" t="str">
        <f t="shared" si="21"/>
        <v/>
      </c>
      <c r="P1364" s="5" t="str">
        <f>IF(Tabla6[[#This Row],[Clave]]="","",VLOOKUP(Tabla6[[#This Row],[Clave]],Tabla1[[clave]:[id2]],7,0))</f>
        <v/>
      </c>
      <c r="Q1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5" spans="11:17" x14ac:dyDescent="0.2">
      <c r="K1365" s="1" t="str">
        <f>IF(Tabla6[[#This Row],[Clave]]="","",VLOOKUP(Tabla6[[#This Row],[Clave]],Tabla1[[clave]:[id_bitacora]],3,0))</f>
        <v/>
      </c>
      <c r="L1365" s="1" t="str">
        <f>IF(Tabla6[[#This Row],[Clave]]="","",VLOOKUP(Tabla6[[#This Row],[Clave]],Tabla1[[clave]:[id_bitacora]],4,0))</f>
        <v/>
      </c>
      <c r="N1365" s="1" t="str">
        <f>IF(Tabla6[[#This Row],[proceso]]="","",VLOOKUP(Tabla6[[#This Row],[proceso]],Tabla5[],2,0))</f>
        <v/>
      </c>
      <c r="O1365" s="1" t="str">
        <f t="shared" si="21"/>
        <v/>
      </c>
      <c r="P1365" s="5" t="str">
        <f>IF(Tabla6[[#This Row],[Clave]]="","",VLOOKUP(Tabla6[[#This Row],[Clave]],Tabla1[[clave]:[id2]],7,0))</f>
        <v/>
      </c>
      <c r="Q1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6" spans="11:17" x14ac:dyDescent="0.2">
      <c r="K1366" s="1" t="str">
        <f>IF(Tabla6[[#This Row],[Clave]]="","",VLOOKUP(Tabla6[[#This Row],[Clave]],Tabla1[[clave]:[id_bitacora]],3,0))</f>
        <v/>
      </c>
      <c r="L1366" s="1" t="str">
        <f>IF(Tabla6[[#This Row],[Clave]]="","",VLOOKUP(Tabla6[[#This Row],[Clave]],Tabla1[[clave]:[id_bitacora]],4,0))</f>
        <v/>
      </c>
      <c r="N1366" s="1" t="str">
        <f>IF(Tabla6[[#This Row],[proceso]]="","",VLOOKUP(Tabla6[[#This Row],[proceso]],Tabla5[],2,0))</f>
        <v/>
      </c>
      <c r="O1366" s="1" t="str">
        <f t="shared" si="21"/>
        <v/>
      </c>
      <c r="P1366" s="5" t="str">
        <f>IF(Tabla6[[#This Row],[Clave]]="","",VLOOKUP(Tabla6[[#This Row],[Clave]],Tabla1[[clave]:[id2]],7,0))</f>
        <v/>
      </c>
      <c r="Q1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7" spans="11:17" x14ac:dyDescent="0.2">
      <c r="K1367" s="1" t="str">
        <f>IF(Tabla6[[#This Row],[Clave]]="","",VLOOKUP(Tabla6[[#This Row],[Clave]],Tabla1[[clave]:[id_bitacora]],3,0))</f>
        <v/>
      </c>
      <c r="L1367" s="1" t="str">
        <f>IF(Tabla6[[#This Row],[Clave]]="","",VLOOKUP(Tabla6[[#This Row],[Clave]],Tabla1[[clave]:[id_bitacora]],4,0))</f>
        <v/>
      </c>
      <c r="N1367" s="1" t="str">
        <f>IF(Tabla6[[#This Row],[proceso]]="","",VLOOKUP(Tabla6[[#This Row],[proceso]],Tabla5[],2,0))</f>
        <v/>
      </c>
      <c r="O1367" s="1" t="str">
        <f t="shared" si="21"/>
        <v/>
      </c>
      <c r="P1367" s="5" t="str">
        <f>IF(Tabla6[[#This Row],[Clave]]="","",VLOOKUP(Tabla6[[#This Row],[Clave]],Tabla1[[clave]:[id2]],7,0))</f>
        <v/>
      </c>
      <c r="Q1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8" spans="11:17" x14ac:dyDescent="0.2">
      <c r="K1368" s="1" t="str">
        <f>IF(Tabla6[[#This Row],[Clave]]="","",VLOOKUP(Tabla6[[#This Row],[Clave]],Tabla1[[clave]:[id_bitacora]],3,0))</f>
        <v/>
      </c>
      <c r="L1368" s="1" t="str">
        <f>IF(Tabla6[[#This Row],[Clave]]="","",VLOOKUP(Tabla6[[#This Row],[Clave]],Tabla1[[clave]:[id_bitacora]],4,0))</f>
        <v/>
      </c>
      <c r="N1368" s="1" t="str">
        <f>IF(Tabla6[[#This Row],[proceso]]="","",VLOOKUP(Tabla6[[#This Row],[proceso]],Tabla5[],2,0))</f>
        <v/>
      </c>
      <c r="O1368" s="1" t="str">
        <f t="shared" si="21"/>
        <v/>
      </c>
      <c r="P1368" s="5" t="str">
        <f>IF(Tabla6[[#This Row],[Clave]]="","",VLOOKUP(Tabla6[[#This Row],[Clave]],Tabla1[[clave]:[id2]],7,0))</f>
        <v/>
      </c>
      <c r="Q1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69" spans="11:17" x14ac:dyDescent="0.2">
      <c r="K1369" s="1" t="str">
        <f>IF(Tabla6[[#This Row],[Clave]]="","",VLOOKUP(Tabla6[[#This Row],[Clave]],Tabla1[[clave]:[id_bitacora]],3,0))</f>
        <v/>
      </c>
      <c r="L1369" s="1" t="str">
        <f>IF(Tabla6[[#This Row],[Clave]]="","",VLOOKUP(Tabla6[[#This Row],[Clave]],Tabla1[[clave]:[id_bitacora]],4,0))</f>
        <v/>
      </c>
      <c r="N1369" s="1" t="str">
        <f>IF(Tabla6[[#This Row],[proceso]]="","",VLOOKUP(Tabla6[[#This Row],[proceso]],Tabla5[],2,0))</f>
        <v/>
      </c>
      <c r="O1369" s="1" t="str">
        <f t="shared" si="21"/>
        <v/>
      </c>
      <c r="P1369" s="5" t="str">
        <f>IF(Tabla6[[#This Row],[Clave]]="","",VLOOKUP(Tabla6[[#This Row],[Clave]],Tabla1[[clave]:[id2]],7,0))</f>
        <v/>
      </c>
      <c r="Q1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0" spans="11:17" x14ac:dyDescent="0.2">
      <c r="K1370" s="1" t="str">
        <f>IF(Tabla6[[#This Row],[Clave]]="","",VLOOKUP(Tabla6[[#This Row],[Clave]],Tabla1[[clave]:[id_bitacora]],3,0))</f>
        <v/>
      </c>
      <c r="L1370" s="1" t="str">
        <f>IF(Tabla6[[#This Row],[Clave]]="","",VLOOKUP(Tabla6[[#This Row],[Clave]],Tabla1[[clave]:[id_bitacora]],4,0))</f>
        <v/>
      </c>
      <c r="N1370" s="1" t="str">
        <f>IF(Tabla6[[#This Row],[proceso]]="","",VLOOKUP(Tabla6[[#This Row],[proceso]],Tabla5[],2,0))</f>
        <v/>
      </c>
      <c r="O1370" s="1" t="str">
        <f t="shared" si="21"/>
        <v/>
      </c>
      <c r="P1370" s="5" t="str">
        <f>IF(Tabla6[[#This Row],[Clave]]="","",VLOOKUP(Tabla6[[#This Row],[Clave]],Tabla1[[clave]:[id2]],7,0))</f>
        <v/>
      </c>
      <c r="Q1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1" spans="11:17" x14ac:dyDescent="0.2">
      <c r="K1371" s="1" t="str">
        <f>IF(Tabla6[[#This Row],[Clave]]="","",VLOOKUP(Tabla6[[#This Row],[Clave]],Tabla1[[clave]:[id_bitacora]],3,0))</f>
        <v/>
      </c>
      <c r="L1371" s="1" t="str">
        <f>IF(Tabla6[[#This Row],[Clave]]="","",VLOOKUP(Tabla6[[#This Row],[Clave]],Tabla1[[clave]:[id_bitacora]],4,0))</f>
        <v/>
      </c>
      <c r="N1371" s="1" t="str">
        <f>IF(Tabla6[[#This Row],[proceso]]="","",VLOOKUP(Tabla6[[#This Row],[proceso]],Tabla5[],2,0))</f>
        <v/>
      </c>
      <c r="O1371" s="1" t="str">
        <f t="shared" si="21"/>
        <v/>
      </c>
      <c r="P1371" s="5" t="str">
        <f>IF(Tabla6[[#This Row],[Clave]]="","",VLOOKUP(Tabla6[[#This Row],[Clave]],Tabla1[[clave]:[id2]],7,0))</f>
        <v/>
      </c>
      <c r="Q1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2" spans="11:17" x14ac:dyDescent="0.2">
      <c r="K1372" s="1" t="str">
        <f>IF(Tabla6[[#This Row],[Clave]]="","",VLOOKUP(Tabla6[[#This Row],[Clave]],Tabla1[[clave]:[id_bitacora]],3,0))</f>
        <v/>
      </c>
      <c r="L1372" s="1" t="str">
        <f>IF(Tabla6[[#This Row],[Clave]]="","",VLOOKUP(Tabla6[[#This Row],[Clave]],Tabla1[[clave]:[id_bitacora]],4,0))</f>
        <v/>
      </c>
      <c r="N1372" s="1" t="str">
        <f>IF(Tabla6[[#This Row],[proceso]]="","",VLOOKUP(Tabla6[[#This Row],[proceso]],Tabla5[],2,0))</f>
        <v/>
      </c>
      <c r="O1372" s="1" t="str">
        <f t="shared" si="21"/>
        <v/>
      </c>
      <c r="P1372" s="5" t="str">
        <f>IF(Tabla6[[#This Row],[Clave]]="","",VLOOKUP(Tabla6[[#This Row],[Clave]],Tabla1[[clave]:[id2]],7,0))</f>
        <v/>
      </c>
      <c r="Q1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3" spans="11:17" x14ac:dyDescent="0.2">
      <c r="K1373" s="1" t="str">
        <f>IF(Tabla6[[#This Row],[Clave]]="","",VLOOKUP(Tabla6[[#This Row],[Clave]],Tabla1[[clave]:[id_bitacora]],3,0))</f>
        <v/>
      </c>
      <c r="L1373" s="1" t="str">
        <f>IF(Tabla6[[#This Row],[Clave]]="","",VLOOKUP(Tabla6[[#This Row],[Clave]],Tabla1[[clave]:[id_bitacora]],4,0))</f>
        <v/>
      </c>
      <c r="N1373" s="1" t="str">
        <f>IF(Tabla6[[#This Row],[proceso]]="","",VLOOKUP(Tabla6[[#This Row],[proceso]],Tabla5[],2,0))</f>
        <v/>
      </c>
      <c r="O1373" s="1" t="str">
        <f t="shared" si="21"/>
        <v/>
      </c>
      <c r="P1373" s="5" t="str">
        <f>IF(Tabla6[[#This Row],[Clave]]="","",VLOOKUP(Tabla6[[#This Row],[Clave]],Tabla1[[clave]:[id2]],7,0))</f>
        <v/>
      </c>
      <c r="Q1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4" spans="11:17" x14ac:dyDescent="0.2">
      <c r="K1374" s="1" t="str">
        <f>IF(Tabla6[[#This Row],[Clave]]="","",VLOOKUP(Tabla6[[#This Row],[Clave]],Tabla1[[clave]:[id_bitacora]],3,0))</f>
        <v/>
      </c>
      <c r="L1374" s="1" t="str">
        <f>IF(Tabla6[[#This Row],[Clave]]="","",VLOOKUP(Tabla6[[#This Row],[Clave]],Tabla1[[clave]:[id_bitacora]],4,0))</f>
        <v/>
      </c>
      <c r="N1374" s="1" t="str">
        <f>IF(Tabla6[[#This Row],[proceso]]="","",VLOOKUP(Tabla6[[#This Row],[proceso]],Tabla5[],2,0))</f>
        <v/>
      </c>
      <c r="O1374" s="1" t="str">
        <f t="shared" si="21"/>
        <v/>
      </c>
      <c r="P1374" s="5" t="str">
        <f>IF(Tabla6[[#This Row],[Clave]]="","",VLOOKUP(Tabla6[[#This Row],[Clave]],Tabla1[[clave]:[id2]],7,0))</f>
        <v/>
      </c>
      <c r="Q1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5" spans="11:17" x14ac:dyDescent="0.2">
      <c r="K1375" s="1" t="str">
        <f>IF(Tabla6[[#This Row],[Clave]]="","",VLOOKUP(Tabla6[[#This Row],[Clave]],Tabla1[[clave]:[id_bitacora]],3,0))</f>
        <v/>
      </c>
      <c r="L1375" s="1" t="str">
        <f>IF(Tabla6[[#This Row],[Clave]]="","",VLOOKUP(Tabla6[[#This Row],[Clave]],Tabla1[[clave]:[id_bitacora]],4,0))</f>
        <v/>
      </c>
      <c r="N1375" s="1" t="str">
        <f>IF(Tabla6[[#This Row],[proceso]]="","",VLOOKUP(Tabla6[[#This Row],[proceso]],Tabla5[],2,0))</f>
        <v/>
      </c>
      <c r="O1375" s="1" t="str">
        <f t="shared" si="21"/>
        <v/>
      </c>
      <c r="P1375" s="5" t="str">
        <f>IF(Tabla6[[#This Row],[Clave]]="","",VLOOKUP(Tabla6[[#This Row],[Clave]],Tabla1[[clave]:[id2]],7,0))</f>
        <v/>
      </c>
      <c r="Q1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6" spans="11:17" x14ac:dyDescent="0.2">
      <c r="K1376" s="1" t="str">
        <f>IF(Tabla6[[#This Row],[Clave]]="","",VLOOKUP(Tabla6[[#This Row],[Clave]],Tabla1[[clave]:[id_bitacora]],3,0))</f>
        <v/>
      </c>
      <c r="L1376" s="1" t="str">
        <f>IF(Tabla6[[#This Row],[Clave]]="","",VLOOKUP(Tabla6[[#This Row],[Clave]],Tabla1[[clave]:[id_bitacora]],4,0))</f>
        <v/>
      </c>
      <c r="N1376" s="1" t="str">
        <f>IF(Tabla6[[#This Row],[proceso]]="","",VLOOKUP(Tabla6[[#This Row],[proceso]],Tabla5[],2,0))</f>
        <v/>
      </c>
      <c r="O1376" s="1" t="str">
        <f t="shared" si="21"/>
        <v/>
      </c>
      <c r="P1376" s="5" t="str">
        <f>IF(Tabla6[[#This Row],[Clave]]="","",VLOOKUP(Tabla6[[#This Row],[Clave]],Tabla1[[clave]:[id2]],7,0))</f>
        <v/>
      </c>
      <c r="Q1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7" spans="11:17" x14ac:dyDescent="0.2">
      <c r="K1377" s="1" t="str">
        <f>IF(Tabla6[[#This Row],[Clave]]="","",VLOOKUP(Tabla6[[#This Row],[Clave]],Tabla1[[clave]:[id_bitacora]],3,0))</f>
        <v/>
      </c>
      <c r="L1377" s="1" t="str">
        <f>IF(Tabla6[[#This Row],[Clave]]="","",VLOOKUP(Tabla6[[#This Row],[Clave]],Tabla1[[clave]:[id_bitacora]],4,0))</f>
        <v/>
      </c>
      <c r="N1377" s="1" t="str">
        <f>IF(Tabla6[[#This Row],[proceso]]="","",VLOOKUP(Tabla6[[#This Row],[proceso]],Tabla5[],2,0))</f>
        <v/>
      </c>
      <c r="O1377" s="1" t="str">
        <f t="shared" si="21"/>
        <v/>
      </c>
      <c r="P1377" s="5" t="str">
        <f>IF(Tabla6[[#This Row],[Clave]]="","",VLOOKUP(Tabla6[[#This Row],[Clave]],Tabla1[[clave]:[id2]],7,0))</f>
        <v/>
      </c>
      <c r="Q1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8" spans="11:17" x14ac:dyDescent="0.2">
      <c r="K1378" s="1" t="str">
        <f>IF(Tabla6[[#This Row],[Clave]]="","",VLOOKUP(Tabla6[[#This Row],[Clave]],Tabla1[[clave]:[id_bitacora]],3,0))</f>
        <v/>
      </c>
      <c r="L1378" s="1" t="str">
        <f>IF(Tabla6[[#This Row],[Clave]]="","",VLOOKUP(Tabla6[[#This Row],[Clave]],Tabla1[[clave]:[id_bitacora]],4,0))</f>
        <v/>
      </c>
      <c r="N1378" s="1" t="str">
        <f>IF(Tabla6[[#This Row],[proceso]]="","",VLOOKUP(Tabla6[[#This Row],[proceso]],Tabla5[],2,0))</f>
        <v/>
      </c>
      <c r="O1378" s="1" t="str">
        <f t="shared" si="21"/>
        <v/>
      </c>
      <c r="P1378" s="5" t="str">
        <f>IF(Tabla6[[#This Row],[Clave]]="","",VLOOKUP(Tabla6[[#This Row],[Clave]],Tabla1[[clave]:[id2]],7,0))</f>
        <v/>
      </c>
      <c r="Q1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79" spans="11:17" x14ac:dyDescent="0.2">
      <c r="K1379" s="1" t="str">
        <f>IF(Tabla6[[#This Row],[Clave]]="","",VLOOKUP(Tabla6[[#This Row],[Clave]],Tabla1[[clave]:[id_bitacora]],3,0))</f>
        <v/>
      </c>
      <c r="L1379" s="1" t="str">
        <f>IF(Tabla6[[#This Row],[Clave]]="","",VLOOKUP(Tabla6[[#This Row],[Clave]],Tabla1[[clave]:[id_bitacora]],4,0))</f>
        <v/>
      </c>
      <c r="N1379" s="1" t="str">
        <f>IF(Tabla6[[#This Row],[proceso]]="","",VLOOKUP(Tabla6[[#This Row],[proceso]],Tabla5[],2,0))</f>
        <v/>
      </c>
      <c r="O1379" s="1" t="str">
        <f t="shared" si="21"/>
        <v/>
      </c>
      <c r="P1379" s="5" t="str">
        <f>IF(Tabla6[[#This Row],[Clave]]="","",VLOOKUP(Tabla6[[#This Row],[Clave]],Tabla1[[clave]:[id2]],7,0))</f>
        <v/>
      </c>
      <c r="Q1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0" spans="11:17" x14ac:dyDescent="0.2">
      <c r="K1380" s="1" t="str">
        <f>IF(Tabla6[[#This Row],[Clave]]="","",VLOOKUP(Tabla6[[#This Row],[Clave]],Tabla1[[clave]:[id_bitacora]],3,0))</f>
        <v/>
      </c>
      <c r="L1380" s="1" t="str">
        <f>IF(Tabla6[[#This Row],[Clave]]="","",VLOOKUP(Tabla6[[#This Row],[Clave]],Tabla1[[clave]:[id_bitacora]],4,0))</f>
        <v/>
      </c>
      <c r="N1380" s="1" t="str">
        <f>IF(Tabla6[[#This Row],[proceso]]="","",VLOOKUP(Tabla6[[#This Row],[proceso]],Tabla5[],2,0))</f>
        <v/>
      </c>
      <c r="O1380" s="1" t="str">
        <f t="shared" si="21"/>
        <v/>
      </c>
      <c r="P1380" s="5" t="str">
        <f>IF(Tabla6[[#This Row],[Clave]]="","",VLOOKUP(Tabla6[[#This Row],[Clave]],Tabla1[[clave]:[id2]],7,0))</f>
        <v/>
      </c>
      <c r="Q1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1" spans="11:17" x14ac:dyDescent="0.2">
      <c r="K1381" s="1" t="str">
        <f>IF(Tabla6[[#This Row],[Clave]]="","",VLOOKUP(Tabla6[[#This Row],[Clave]],Tabla1[[clave]:[id_bitacora]],3,0))</f>
        <v/>
      </c>
      <c r="L1381" s="1" t="str">
        <f>IF(Tabla6[[#This Row],[Clave]]="","",VLOOKUP(Tabla6[[#This Row],[Clave]],Tabla1[[clave]:[id_bitacora]],4,0))</f>
        <v/>
      </c>
      <c r="N1381" s="1" t="str">
        <f>IF(Tabla6[[#This Row],[proceso]]="","",VLOOKUP(Tabla6[[#This Row],[proceso]],Tabla5[],2,0))</f>
        <v/>
      </c>
      <c r="O1381" s="1" t="str">
        <f t="shared" si="21"/>
        <v/>
      </c>
      <c r="P1381" s="5" t="str">
        <f>IF(Tabla6[[#This Row],[Clave]]="","",VLOOKUP(Tabla6[[#This Row],[Clave]],Tabla1[[clave]:[id2]],7,0))</f>
        <v/>
      </c>
      <c r="Q1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2" spans="11:17" x14ac:dyDescent="0.2">
      <c r="K1382" s="1" t="str">
        <f>IF(Tabla6[[#This Row],[Clave]]="","",VLOOKUP(Tabla6[[#This Row],[Clave]],Tabla1[[clave]:[id_bitacora]],3,0))</f>
        <v/>
      </c>
      <c r="L1382" s="1" t="str">
        <f>IF(Tabla6[[#This Row],[Clave]]="","",VLOOKUP(Tabla6[[#This Row],[Clave]],Tabla1[[clave]:[id_bitacora]],4,0))</f>
        <v/>
      </c>
      <c r="N1382" s="1" t="str">
        <f>IF(Tabla6[[#This Row],[proceso]]="","",VLOOKUP(Tabla6[[#This Row],[proceso]],Tabla5[],2,0))</f>
        <v/>
      </c>
      <c r="O1382" s="1" t="str">
        <f t="shared" si="21"/>
        <v/>
      </c>
      <c r="P1382" s="5" t="str">
        <f>IF(Tabla6[[#This Row],[Clave]]="","",VLOOKUP(Tabla6[[#This Row],[Clave]],Tabla1[[clave]:[id2]],7,0))</f>
        <v/>
      </c>
      <c r="Q1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3" spans="11:17" x14ac:dyDescent="0.2">
      <c r="K1383" s="1" t="str">
        <f>IF(Tabla6[[#This Row],[Clave]]="","",VLOOKUP(Tabla6[[#This Row],[Clave]],Tabla1[[clave]:[id_bitacora]],3,0))</f>
        <v/>
      </c>
      <c r="L1383" s="1" t="str">
        <f>IF(Tabla6[[#This Row],[Clave]]="","",VLOOKUP(Tabla6[[#This Row],[Clave]],Tabla1[[clave]:[id_bitacora]],4,0))</f>
        <v/>
      </c>
      <c r="N1383" s="1" t="str">
        <f>IF(Tabla6[[#This Row],[proceso]]="","",VLOOKUP(Tabla6[[#This Row],[proceso]],Tabla5[],2,0))</f>
        <v/>
      </c>
      <c r="O1383" s="1" t="str">
        <f t="shared" si="21"/>
        <v/>
      </c>
      <c r="P1383" s="5" t="str">
        <f>IF(Tabla6[[#This Row],[Clave]]="","",VLOOKUP(Tabla6[[#This Row],[Clave]],Tabla1[[clave]:[id2]],7,0))</f>
        <v/>
      </c>
      <c r="Q1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4" spans="11:17" x14ac:dyDescent="0.2">
      <c r="K1384" s="1" t="str">
        <f>IF(Tabla6[[#This Row],[Clave]]="","",VLOOKUP(Tabla6[[#This Row],[Clave]],Tabla1[[clave]:[id_bitacora]],3,0))</f>
        <v/>
      </c>
      <c r="L1384" s="1" t="str">
        <f>IF(Tabla6[[#This Row],[Clave]]="","",VLOOKUP(Tabla6[[#This Row],[Clave]],Tabla1[[clave]:[id_bitacora]],4,0))</f>
        <v/>
      </c>
      <c r="N1384" s="1" t="str">
        <f>IF(Tabla6[[#This Row],[proceso]]="","",VLOOKUP(Tabla6[[#This Row],[proceso]],Tabla5[],2,0))</f>
        <v/>
      </c>
      <c r="O1384" s="1" t="str">
        <f t="shared" si="21"/>
        <v/>
      </c>
      <c r="P1384" s="5" t="str">
        <f>IF(Tabla6[[#This Row],[Clave]]="","",VLOOKUP(Tabla6[[#This Row],[Clave]],Tabla1[[clave]:[id2]],7,0))</f>
        <v/>
      </c>
      <c r="Q1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5" spans="11:17" x14ac:dyDescent="0.2">
      <c r="K1385" s="1" t="str">
        <f>IF(Tabla6[[#This Row],[Clave]]="","",VLOOKUP(Tabla6[[#This Row],[Clave]],Tabla1[[clave]:[id_bitacora]],3,0))</f>
        <v/>
      </c>
      <c r="L1385" s="1" t="str">
        <f>IF(Tabla6[[#This Row],[Clave]]="","",VLOOKUP(Tabla6[[#This Row],[Clave]],Tabla1[[clave]:[id_bitacora]],4,0))</f>
        <v/>
      </c>
      <c r="N1385" s="1" t="str">
        <f>IF(Tabla6[[#This Row],[proceso]]="","",VLOOKUP(Tabla6[[#This Row],[proceso]],Tabla5[],2,0))</f>
        <v/>
      </c>
      <c r="O1385" s="1" t="str">
        <f t="shared" si="21"/>
        <v/>
      </c>
      <c r="P1385" s="5" t="str">
        <f>IF(Tabla6[[#This Row],[Clave]]="","",VLOOKUP(Tabla6[[#This Row],[Clave]],Tabla1[[clave]:[id2]],7,0))</f>
        <v/>
      </c>
      <c r="Q1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6" spans="11:17" x14ac:dyDescent="0.2">
      <c r="K1386" s="1" t="str">
        <f>IF(Tabla6[[#This Row],[Clave]]="","",VLOOKUP(Tabla6[[#This Row],[Clave]],Tabla1[[clave]:[id_bitacora]],3,0))</f>
        <v/>
      </c>
      <c r="L1386" s="1" t="str">
        <f>IF(Tabla6[[#This Row],[Clave]]="","",VLOOKUP(Tabla6[[#This Row],[Clave]],Tabla1[[clave]:[id_bitacora]],4,0))</f>
        <v/>
      </c>
      <c r="N1386" s="1" t="str">
        <f>IF(Tabla6[[#This Row],[proceso]]="","",VLOOKUP(Tabla6[[#This Row],[proceso]],Tabla5[],2,0))</f>
        <v/>
      </c>
      <c r="O1386" s="1" t="str">
        <f t="shared" si="21"/>
        <v/>
      </c>
      <c r="P1386" s="5" t="str">
        <f>IF(Tabla6[[#This Row],[Clave]]="","",VLOOKUP(Tabla6[[#This Row],[Clave]],Tabla1[[clave]:[id2]],7,0))</f>
        <v/>
      </c>
      <c r="Q1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7" spans="11:17" x14ac:dyDescent="0.2">
      <c r="K1387" s="1" t="str">
        <f>IF(Tabla6[[#This Row],[Clave]]="","",VLOOKUP(Tabla6[[#This Row],[Clave]],Tabla1[[clave]:[id_bitacora]],3,0))</f>
        <v/>
      </c>
      <c r="L1387" s="1" t="str">
        <f>IF(Tabla6[[#This Row],[Clave]]="","",VLOOKUP(Tabla6[[#This Row],[Clave]],Tabla1[[clave]:[id_bitacora]],4,0))</f>
        <v/>
      </c>
      <c r="N1387" s="1" t="str">
        <f>IF(Tabla6[[#This Row],[proceso]]="","",VLOOKUP(Tabla6[[#This Row],[proceso]],Tabla5[],2,0))</f>
        <v/>
      </c>
      <c r="O1387" s="1" t="str">
        <f t="shared" si="21"/>
        <v/>
      </c>
      <c r="P1387" s="5" t="str">
        <f>IF(Tabla6[[#This Row],[Clave]]="","",VLOOKUP(Tabla6[[#This Row],[Clave]],Tabla1[[clave]:[id2]],7,0))</f>
        <v/>
      </c>
      <c r="Q1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8" spans="11:17" x14ac:dyDescent="0.2">
      <c r="K1388" s="1" t="str">
        <f>IF(Tabla6[[#This Row],[Clave]]="","",VLOOKUP(Tabla6[[#This Row],[Clave]],Tabla1[[clave]:[id_bitacora]],3,0))</f>
        <v/>
      </c>
      <c r="L1388" s="1" t="str">
        <f>IF(Tabla6[[#This Row],[Clave]]="","",VLOOKUP(Tabla6[[#This Row],[Clave]],Tabla1[[clave]:[id_bitacora]],4,0))</f>
        <v/>
      </c>
      <c r="N1388" s="1" t="str">
        <f>IF(Tabla6[[#This Row],[proceso]]="","",VLOOKUP(Tabla6[[#This Row],[proceso]],Tabla5[],2,0))</f>
        <v/>
      </c>
      <c r="O1388" s="1" t="str">
        <f t="shared" si="21"/>
        <v/>
      </c>
      <c r="P1388" s="5" t="str">
        <f>IF(Tabla6[[#This Row],[Clave]]="","",VLOOKUP(Tabla6[[#This Row],[Clave]],Tabla1[[clave]:[id2]],7,0))</f>
        <v/>
      </c>
      <c r="Q1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89" spans="11:17" x14ac:dyDescent="0.2">
      <c r="K1389" s="1" t="str">
        <f>IF(Tabla6[[#This Row],[Clave]]="","",VLOOKUP(Tabla6[[#This Row],[Clave]],Tabla1[[clave]:[id_bitacora]],3,0))</f>
        <v/>
      </c>
      <c r="L1389" s="1" t="str">
        <f>IF(Tabla6[[#This Row],[Clave]]="","",VLOOKUP(Tabla6[[#This Row],[Clave]],Tabla1[[clave]:[id_bitacora]],4,0))</f>
        <v/>
      </c>
      <c r="N1389" s="1" t="str">
        <f>IF(Tabla6[[#This Row],[proceso]]="","",VLOOKUP(Tabla6[[#This Row],[proceso]],Tabla5[],2,0))</f>
        <v/>
      </c>
      <c r="O1389" s="1" t="str">
        <f t="shared" si="21"/>
        <v/>
      </c>
      <c r="P1389" s="5" t="str">
        <f>IF(Tabla6[[#This Row],[Clave]]="","",VLOOKUP(Tabla6[[#This Row],[Clave]],Tabla1[[clave]:[id2]],7,0))</f>
        <v/>
      </c>
      <c r="Q1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0" spans="11:17" x14ac:dyDescent="0.2">
      <c r="K1390" s="1" t="str">
        <f>IF(Tabla6[[#This Row],[Clave]]="","",VLOOKUP(Tabla6[[#This Row],[Clave]],Tabla1[[clave]:[id_bitacora]],3,0))</f>
        <v/>
      </c>
      <c r="L1390" s="1" t="str">
        <f>IF(Tabla6[[#This Row],[Clave]]="","",VLOOKUP(Tabla6[[#This Row],[Clave]],Tabla1[[clave]:[id_bitacora]],4,0))</f>
        <v/>
      </c>
      <c r="N1390" s="1" t="str">
        <f>IF(Tabla6[[#This Row],[proceso]]="","",VLOOKUP(Tabla6[[#This Row],[proceso]],Tabla5[],2,0))</f>
        <v/>
      </c>
      <c r="O1390" s="1" t="str">
        <f t="shared" si="21"/>
        <v/>
      </c>
      <c r="P1390" s="5" t="str">
        <f>IF(Tabla6[[#This Row],[Clave]]="","",VLOOKUP(Tabla6[[#This Row],[Clave]],Tabla1[[clave]:[id2]],7,0))</f>
        <v/>
      </c>
      <c r="Q1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1" spans="11:17" x14ac:dyDescent="0.2">
      <c r="K1391" s="1" t="str">
        <f>IF(Tabla6[[#This Row],[Clave]]="","",VLOOKUP(Tabla6[[#This Row],[Clave]],Tabla1[[clave]:[id_bitacora]],3,0))</f>
        <v/>
      </c>
      <c r="L1391" s="1" t="str">
        <f>IF(Tabla6[[#This Row],[Clave]]="","",VLOOKUP(Tabla6[[#This Row],[Clave]],Tabla1[[clave]:[id_bitacora]],4,0))</f>
        <v/>
      </c>
      <c r="N1391" s="1" t="str">
        <f>IF(Tabla6[[#This Row],[proceso]]="","",VLOOKUP(Tabla6[[#This Row],[proceso]],Tabla5[],2,0))</f>
        <v/>
      </c>
      <c r="O1391" s="1" t="str">
        <f t="shared" si="21"/>
        <v/>
      </c>
      <c r="P1391" s="5" t="str">
        <f>IF(Tabla6[[#This Row],[Clave]]="","",VLOOKUP(Tabla6[[#This Row],[Clave]],Tabla1[[clave]:[id2]],7,0))</f>
        <v/>
      </c>
      <c r="Q1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2" spans="11:17" x14ac:dyDescent="0.2">
      <c r="K1392" s="1" t="str">
        <f>IF(Tabla6[[#This Row],[Clave]]="","",VLOOKUP(Tabla6[[#This Row],[Clave]],Tabla1[[clave]:[id_bitacora]],3,0))</f>
        <v/>
      </c>
      <c r="L1392" s="1" t="str">
        <f>IF(Tabla6[[#This Row],[Clave]]="","",VLOOKUP(Tabla6[[#This Row],[Clave]],Tabla1[[clave]:[id_bitacora]],4,0))</f>
        <v/>
      </c>
      <c r="N1392" s="1" t="str">
        <f>IF(Tabla6[[#This Row],[proceso]]="","",VLOOKUP(Tabla6[[#This Row],[proceso]],Tabla5[],2,0))</f>
        <v/>
      </c>
      <c r="O1392" s="1" t="str">
        <f t="shared" si="21"/>
        <v/>
      </c>
      <c r="P1392" s="5" t="str">
        <f>IF(Tabla6[[#This Row],[Clave]]="","",VLOOKUP(Tabla6[[#This Row],[Clave]],Tabla1[[clave]:[id2]],7,0))</f>
        <v/>
      </c>
      <c r="Q1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3" spans="11:17" x14ac:dyDescent="0.2">
      <c r="K1393" s="1" t="str">
        <f>IF(Tabla6[[#This Row],[Clave]]="","",VLOOKUP(Tabla6[[#This Row],[Clave]],Tabla1[[clave]:[id_bitacora]],3,0))</f>
        <v/>
      </c>
      <c r="L1393" s="1" t="str">
        <f>IF(Tabla6[[#This Row],[Clave]]="","",VLOOKUP(Tabla6[[#This Row],[Clave]],Tabla1[[clave]:[id_bitacora]],4,0))</f>
        <v/>
      </c>
      <c r="N1393" s="1" t="str">
        <f>IF(Tabla6[[#This Row],[proceso]]="","",VLOOKUP(Tabla6[[#This Row],[proceso]],Tabla5[],2,0))</f>
        <v/>
      </c>
      <c r="O1393" s="1" t="str">
        <f t="shared" si="21"/>
        <v/>
      </c>
      <c r="P1393" s="5" t="str">
        <f>IF(Tabla6[[#This Row],[Clave]]="","",VLOOKUP(Tabla6[[#This Row],[Clave]],Tabla1[[clave]:[id2]],7,0))</f>
        <v/>
      </c>
      <c r="Q1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4" spans="11:17" x14ac:dyDescent="0.2">
      <c r="K1394" s="1" t="str">
        <f>IF(Tabla6[[#This Row],[Clave]]="","",VLOOKUP(Tabla6[[#This Row],[Clave]],Tabla1[[clave]:[id_bitacora]],3,0))</f>
        <v/>
      </c>
      <c r="L1394" s="1" t="str">
        <f>IF(Tabla6[[#This Row],[Clave]]="","",VLOOKUP(Tabla6[[#This Row],[Clave]],Tabla1[[clave]:[id_bitacora]],4,0))</f>
        <v/>
      </c>
      <c r="N1394" s="1" t="str">
        <f>IF(Tabla6[[#This Row],[proceso]]="","",VLOOKUP(Tabla6[[#This Row],[proceso]],Tabla5[],2,0))</f>
        <v/>
      </c>
      <c r="O1394" s="1" t="str">
        <f t="shared" si="21"/>
        <v/>
      </c>
      <c r="P1394" s="5" t="str">
        <f>IF(Tabla6[[#This Row],[Clave]]="","",VLOOKUP(Tabla6[[#This Row],[Clave]],Tabla1[[clave]:[id2]],7,0))</f>
        <v/>
      </c>
      <c r="Q1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5" spans="11:17" x14ac:dyDescent="0.2">
      <c r="K1395" s="1" t="str">
        <f>IF(Tabla6[[#This Row],[Clave]]="","",VLOOKUP(Tabla6[[#This Row],[Clave]],Tabla1[[clave]:[id_bitacora]],3,0))</f>
        <v/>
      </c>
      <c r="L1395" s="1" t="str">
        <f>IF(Tabla6[[#This Row],[Clave]]="","",VLOOKUP(Tabla6[[#This Row],[Clave]],Tabla1[[clave]:[id_bitacora]],4,0))</f>
        <v/>
      </c>
      <c r="N1395" s="1" t="str">
        <f>IF(Tabla6[[#This Row],[proceso]]="","",VLOOKUP(Tabla6[[#This Row],[proceso]],Tabla5[],2,0))</f>
        <v/>
      </c>
      <c r="O1395" s="1" t="str">
        <f t="shared" si="21"/>
        <v/>
      </c>
      <c r="P1395" s="5" t="str">
        <f>IF(Tabla6[[#This Row],[Clave]]="","",VLOOKUP(Tabla6[[#This Row],[Clave]],Tabla1[[clave]:[id2]],7,0))</f>
        <v/>
      </c>
      <c r="Q1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6" spans="11:17" x14ac:dyDescent="0.2">
      <c r="K1396" s="1" t="str">
        <f>IF(Tabla6[[#This Row],[Clave]]="","",VLOOKUP(Tabla6[[#This Row],[Clave]],Tabla1[[clave]:[id_bitacora]],3,0))</f>
        <v/>
      </c>
      <c r="L1396" s="1" t="str">
        <f>IF(Tabla6[[#This Row],[Clave]]="","",VLOOKUP(Tabla6[[#This Row],[Clave]],Tabla1[[clave]:[id_bitacora]],4,0))</f>
        <v/>
      </c>
      <c r="N1396" s="1" t="str">
        <f>IF(Tabla6[[#This Row],[proceso]]="","",VLOOKUP(Tabla6[[#This Row],[proceso]],Tabla5[],2,0))</f>
        <v/>
      </c>
      <c r="O1396" s="1" t="str">
        <f t="shared" si="21"/>
        <v/>
      </c>
      <c r="P1396" s="5" t="str">
        <f>IF(Tabla6[[#This Row],[Clave]]="","",VLOOKUP(Tabla6[[#This Row],[Clave]],Tabla1[[clave]:[id2]],7,0))</f>
        <v/>
      </c>
      <c r="Q1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7" spans="11:17" x14ac:dyDescent="0.2">
      <c r="K1397" s="1" t="str">
        <f>IF(Tabla6[[#This Row],[Clave]]="","",VLOOKUP(Tabla6[[#This Row],[Clave]],Tabla1[[clave]:[id_bitacora]],3,0))</f>
        <v/>
      </c>
      <c r="L1397" s="1" t="str">
        <f>IF(Tabla6[[#This Row],[Clave]]="","",VLOOKUP(Tabla6[[#This Row],[Clave]],Tabla1[[clave]:[id_bitacora]],4,0))</f>
        <v/>
      </c>
      <c r="N1397" s="1" t="str">
        <f>IF(Tabla6[[#This Row],[proceso]]="","",VLOOKUP(Tabla6[[#This Row],[proceso]],Tabla5[],2,0))</f>
        <v/>
      </c>
      <c r="O1397" s="1" t="str">
        <f t="shared" si="21"/>
        <v/>
      </c>
      <c r="P1397" s="5" t="str">
        <f>IF(Tabla6[[#This Row],[Clave]]="","",VLOOKUP(Tabla6[[#This Row],[Clave]],Tabla1[[clave]:[id2]],7,0))</f>
        <v/>
      </c>
      <c r="Q1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8" spans="11:17" x14ac:dyDescent="0.2">
      <c r="K1398" s="1" t="str">
        <f>IF(Tabla6[[#This Row],[Clave]]="","",VLOOKUP(Tabla6[[#This Row],[Clave]],Tabla1[[clave]:[id_bitacora]],3,0))</f>
        <v/>
      </c>
      <c r="L1398" s="1" t="str">
        <f>IF(Tabla6[[#This Row],[Clave]]="","",VLOOKUP(Tabla6[[#This Row],[Clave]],Tabla1[[clave]:[id_bitacora]],4,0))</f>
        <v/>
      </c>
      <c r="N1398" s="1" t="str">
        <f>IF(Tabla6[[#This Row],[proceso]]="","",VLOOKUP(Tabla6[[#This Row],[proceso]],Tabla5[],2,0))</f>
        <v/>
      </c>
      <c r="O1398" s="1" t="str">
        <f t="shared" si="21"/>
        <v/>
      </c>
      <c r="P1398" s="5" t="str">
        <f>IF(Tabla6[[#This Row],[Clave]]="","",VLOOKUP(Tabla6[[#This Row],[Clave]],Tabla1[[clave]:[id2]],7,0))</f>
        <v/>
      </c>
      <c r="Q1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399" spans="11:17" x14ac:dyDescent="0.2">
      <c r="K1399" s="1" t="str">
        <f>IF(Tabla6[[#This Row],[Clave]]="","",VLOOKUP(Tabla6[[#This Row],[Clave]],Tabla1[[clave]:[id_bitacora]],3,0))</f>
        <v/>
      </c>
      <c r="L1399" s="1" t="str">
        <f>IF(Tabla6[[#This Row],[Clave]]="","",VLOOKUP(Tabla6[[#This Row],[Clave]],Tabla1[[clave]:[id_bitacora]],4,0))</f>
        <v/>
      </c>
      <c r="N1399" s="1" t="str">
        <f>IF(Tabla6[[#This Row],[proceso]]="","",VLOOKUP(Tabla6[[#This Row],[proceso]],Tabla5[],2,0))</f>
        <v/>
      </c>
      <c r="O1399" s="1" t="str">
        <f t="shared" si="21"/>
        <v/>
      </c>
      <c r="P1399" s="5" t="str">
        <f>IF(Tabla6[[#This Row],[Clave]]="","",VLOOKUP(Tabla6[[#This Row],[Clave]],Tabla1[[clave]:[id2]],7,0))</f>
        <v/>
      </c>
      <c r="Q1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0" spans="11:17" x14ac:dyDescent="0.2">
      <c r="K1400" s="1" t="str">
        <f>IF(Tabla6[[#This Row],[Clave]]="","",VLOOKUP(Tabla6[[#This Row],[Clave]],Tabla1[[clave]:[id_bitacora]],3,0))</f>
        <v/>
      </c>
      <c r="L1400" s="1" t="str">
        <f>IF(Tabla6[[#This Row],[Clave]]="","",VLOOKUP(Tabla6[[#This Row],[Clave]],Tabla1[[clave]:[id_bitacora]],4,0))</f>
        <v/>
      </c>
      <c r="N1400" s="1" t="str">
        <f>IF(Tabla6[[#This Row],[proceso]]="","",VLOOKUP(Tabla6[[#This Row],[proceso]],Tabla5[],2,0))</f>
        <v/>
      </c>
      <c r="O1400" s="1" t="str">
        <f t="shared" si="21"/>
        <v/>
      </c>
      <c r="P1400" s="5" t="str">
        <f>IF(Tabla6[[#This Row],[Clave]]="","",VLOOKUP(Tabla6[[#This Row],[Clave]],Tabla1[[clave]:[id2]],7,0))</f>
        <v/>
      </c>
      <c r="Q1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1" spans="11:17" x14ac:dyDescent="0.2">
      <c r="K1401" s="1" t="str">
        <f>IF(Tabla6[[#This Row],[Clave]]="","",VLOOKUP(Tabla6[[#This Row],[Clave]],Tabla1[[clave]:[id_bitacora]],3,0))</f>
        <v/>
      </c>
      <c r="L1401" s="1" t="str">
        <f>IF(Tabla6[[#This Row],[Clave]]="","",VLOOKUP(Tabla6[[#This Row],[Clave]],Tabla1[[clave]:[id_bitacora]],4,0))</f>
        <v/>
      </c>
      <c r="N1401" s="1" t="str">
        <f>IF(Tabla6[[#This Row],[proceso]]="","",VLOOKUP(Tabla6[[#This Row],[proceso]],Tabla5[],2,0))</f>
        <v/>
      </c>
      <c r="O1401" s="1" t="str">
        <f t="shared" si="21"/>
        <v/>
      </c>
      <c r="P1401" s="5" t="str">
        <f>IF(Tabla6[[#This Row],[Clave]]="","",VLOOKUP(Tabla6[[#This Row],[Clave]],Tabla1[[clave]:[id2]],7,0))</f>
        <v/>
      </c>
      <c r="Q1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2" spans="11:17" x14ac:dyDescent="0.2">
      <c r="K1402" s="1" t="str">
        <f>IF(Tabla6[[#This Row],[Clave]]="","",VLOOKUP(Tabla6[[#This Row],[Clave]],Tabla1[[clave]:[id_bitacora]],3,0))</f>
        <v/>
      </c>
      <c r="L1402" s="1" t="str">
        <f>IF(Tabla6[[#This Row],[Clave]]="","",VLOOKUP(Tabla6[[#This Row],[Clave]],Tabla1[[clave]:[id_bitacora]],4,0))</f>
        <v/>
      </c>
      <c r="N1402" s="1" t="str">
        <f>IF(Tabla6[[#This Row],[proceso]]="","",VLOOKUP(Tabla6[[#This Row],[proceso]],Tabla5[],2,0))</f>
        <v/>
      </c>
      <c r="O1402" s="1" t="str">
        <f t="shared" si="21"/>
        <v/>
      </c>
      <c r="P1402" s="5" t="str">
        <f>IF(Tabla6[[#This Row],[Clave]]="","",VLOOKUP(Tabla6[[#This Row],[Clave]],Tabla1[[clave]:[id2]],7,0))</f>
        <v/>
      </c>
      <c r="Q1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3" spans="11:17" x14ac:dyDescent="0.2">
      <c r="K1403" s="1" t="str">
        <f>IF(Tabla6[[#This Row],[Clave]]="","",VLOOKUP(Tabla6[[#This Row],[Clave]],Tabla1[[clave]:[id_bitacora]],3,0))</f>
        <v/>
      </c>
      <c r="L1403" s="1" t="str">
        <f>IF(Tabla6[[#This Row],[Clave]]="","",VLOOKUP(Tabla6[[#This Row],[Clave]],Tabla1[[clave]:[id_bitacora]],4,0))</f>
        <v/>
      </c>
      <c r="N1403" s="1" t="str">
        <f>IF(Tabla6[[#This Row],[proceso]]="","",VLOOKUP(Tabla6[[#This Row],[proceso]],Tabla5[],2,0))</f>
        <v/>
      </c>
      <c r="O1403" s="1" t="str">
        <f t="shared" si="21"/>
        <v/>
      </c>
      <c r="P1403" s="5" t="str">
        <f>IF(Tabla6[[#This Row],[Clave]]="","",VLOOKUP(Tabla6[[#This Row],[Clave]],Tabla1[[clave]:[id2]],7,0))</f>
        <v/>
      </c>
      <c r="Q1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4" spans="11:17" x14ac:dyDescent="0.2">
      <c r="K1404" s="1" t="str">
        <f>IF(Tabla6[[#This Row],[Clave]]="","",VLOOKUP(Tabla6[[#This Row],[Clave]],Tabla1[[clave]:[id_bitacora]],3,0))</f>
        <v/>
      </c>
      <c r="L1404" s="1" t="str">
        <f>IF(Tabla6[[#This Row],[Clave]]="","",VLOOKUP(Tabla6[[#This Row],[Clave]],Tabla1[[clave]:[id_bitacora]],4,0))</f>
        <v/>
      </c>
      <c r="N1404" s="1" t="str">
        <f>IF(Tabla6[[#This Row],[proceso]]="","",VLOOKUP(Tabla6[[#This Row],[proceso]],Tabla5[],2,0))</f>
        <v/>
      </c>
      <c r="O1404" s="1" t="str">
        <f t="shared" si="21"/>
        <v/>
      </c>
      <c r="P1404" s="5" t="str">
        <f>IF(Tabla6[[#This Row],[Clave]]="","",VLOOKUP(Tabla6[[#This Row],[Clave]],Tabla1[[clave]:[id2]],7,0))</f>
        <v/>
      </c>
      <c r="Q1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5" spans="11:17" x14ac:dyDescent="0.2">
      <c r="K1405" s="1" t="str">
        <f>IF(Tabla6[[#This Row],[Clave]]="","",VLOOKUP(Tabla6[[#This Row],[Clave]],Tabla1[[clave]:[id_bitacora]],3,0))</f>
        <v/>
      </c>
      <c r="L1405" s="1" t="str">
        <f>IF(Tabla6[[#This Row],[Clave]]="","",VLOOKUP(Tabla6[[#This Row],[Clave]],Tabla1[[clave]:[id_bitacora]],4,0))</f>
        <v/>
      </c>
      <c r="N1405" s="1" t="str">
        <f>IF(Tabla6[[#This Row],[proceso]]="","",VLOOKUP(Tabla6[[#This Row],[proceso]],Tabla5[],2,0))</f>
        <v/>
      </c>
      <c r="O1405" s="1" t="str">
        <f t="shared" si="21"/>
        <v/>
      </c>
      <c r="P1405" s="5" t="str">
        <f>IF(Tabla6[[#This Row],[Clave]]="","",VLOOKUP(Tabla6[[#This Row],[Clave]],Tabla1[[clave]:[id2]],7,0))</f>
        <v/>
      </c>
      <c r="Q1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6" spans="11:17" x14ac:dyDescent="0.2">
      <c r="K1406" s="1" t="str">
        <f>IF(Tabla6[[#This Row],[Clave]]="","",VLOOKUP(Tabla6[[#This Row],[Clave]],Tabla1[[clave]:[id_bitacora]],3,0))</f>
        <v/>
      </c>
      <c r="L1406" s="1" t="str">
        <f>IF(Tabla6[[#This Row],[Clave]]="","",VLOOKUP(Tabla6[[#This Row],[Clave]],Tabla1[[clave]:[id_bitacora]],4,0))</f>
        <v/>
      </c>
      <c r="N1406" s="1" t="str">
        <f>IF(Tabla6[[#This Row],[proceso]]="","",VLOOKUP(Tabla6[[#This Row],[proceso]],Tabla5[],2,0))</f>
        <v/>
      </c>
      <c r="O1406" s="1" t="str">
        <f t="shared" si="21"/>
        <v/>
      </c>
      <c r="P1406" s="5" t="str">
        <f>IF(Tabla6[[#This Row],[Clave]]="","",VLOOKUP(Tabla6[[#This Row],[Clave]],Tabla1[[clave]:[id2]],7,0))</f>
        <v/>
      </c>
      <c r="Q1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7" spans="11:17" x14ac:dyDescent="0.2">
      <c r="K1407" s="1" t="str">
        <f>IF(Tabla6[[#This Row],[Clave]]="","",VLOOKUP(Tabla6[[#This Row],[Clave]],Tabla1[[clave]:[id_bitacora]],3,0))</f>
        <v/>
      </c>
      <c r="L1407" s="1" t="str">
        <f>IF(Tabla6[[#This Row],[Clave]]="","",VLOOKUP(Tabla6[[#This Row],[Clave]],Tabla1[[clave]:[id_bitacora]],4,0))</f>
        <v/>
      </c>
      <c r="N1407" s="1" t="str">
        <f>IF(Tabla6[[#This Row],[proceso]]="","",VLOOKUP(Tabla6[[#This Row],[proceso]],Tabla5[],2,0))</f>
        <v/>
      </c>
      <c r="O1407" s="1" t="str">
        <f t="shared" si="21"/>
        <v/>
      </c>
      <c r="P1407" s="5" t="str">
        <f>IF(Tabla6[[#This Row],[Clave]]="","",VLOOKUP(Tabla6[[#This Row],[Clave]],Tabla1[[clave]:[id2]],7,0))</f>
        <v/>
      </c>
      <c r="Q1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8" spans="11:17" x14ac:dyDescent="0.2">
      <c r="K1408" s="1" t="str">
        <f>IF(Tabla6[[#This Row],[Clave]]="","",VLOOKUP(Tabla6[[#This Row],[Clave]],Tabla1[[clave]:[id_bitacora]],3,0))</f>
        <v/>
      </c>
      <c r="L1408" s="1" t="str">
        <f>IF(Tabla6[[#This Row],[Clave]]="","",VLOOKUP(Tabla6[[#This Row],[Clave]],Tabla1[[clave]:[id_bitacora]],4,0))</f>
        <v/>
      </c>
      <c r="N1408" s="1" t="str">
        <f>IF(Tabla6[[#This Row],[proceso]]="","",VLOOKUP(Tabla6[[#This Row],[proceso]],Tabla5[],2,0))</f>
        <v/>
      </c>
      <c r="O1408" s="1" t="str">
        <f t="shared" si="21"/>
        <v/>
      </c>
      <c r="P1408" s="5" t="str">
        <f>IF(Tabla6[[#This Row],[Clave]]="","",VLOOKUP(Tabla6[[#This Row],[Clave]],Tabla1[[clave]:[id2]],7,0))</f>
        <v/>
      </c>
      <c r="Q1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09" spans="11:17" x14ac:dyDescent="0.2">
      <c r="K1409" s="1" t="str">
        <f>IF(Tabla6[[#This Row],[Clave]]="","",VLOOKUP(Tabla6[[#This Row],[Clave]],Tabla1[[clave]:[id_bitacora]],3,0))</f>
        <v/>
      </c>
      <c r="L1409" s="1" t="str">
        <f>IF(Tabla6[[#This Row],[Clave]]="","",VLOOKUP(Tabla6[[#This Row],[Clave]],Tabla1[[clave]:[id_bitacora]],4,0))</f>
        <v/>
      </c>
      <c r="N1409" s="1" t="str">
        <f>IF(Tabla6[[#This Row],[proceso]]="","",VLOOKUP(Tabla6[[#This Row],[proceso]],Tabla5[],2,0))</f>
        <v/>
      </c>
      <c r="O1409" s="1" t="str">
        <f t="shared" si="21"/>
        <v/>
      </c>
      <c r="P1409" s="5" t="str">
        <f>IF(Tabla6[[#This Row],[Clave]]="","",VLOOKUP(Tabla6[[#This Row],[Clave]],Tabla1[[clave]:[id2]],7,0))</f>
        <v/>
      </c>
      <c r="Q1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0" spans="11:17" x14ac:dyDescent="0.2">
      <c r="K1410" s="1" t="str">
        <f>IF(Tabla6[[#This Row],[Clave]]="","",VLOOKUP(Tabla6[[#This Row],[Clave]],Tabla1[[clave]:[id_bitacora]],3,0))</f>
        <v/>
      </c>
      <c r="L1410" s="1" t="str">
        <f>IF(Tabla6[[#This Row],[Clave]]="","",VLOOKUP(Tabla6[[#This Row],[Clave]],Tabla1[[clave]:[id_bitacora]],4,0))</f>
        <v/>
      </c>
      <c r="N1410" s="1" t="str">
        <f>IF(Tabla6[[#This Row],[proceso]]="","",VLOOKUP(Tabla6[[#This Row],[proceso]],Tabla5[],2,0))</f>
        <v/>
      </c>
      <c r="O1410" s="1" t="str">
        <f t="shared" si="21"/>
        <v/>
      </c>
      <c r="P1410" s="5" t="str">
        <f>IF(Tabla6[[#This Row],[Clave]]="","",VLOOKUP(Tabla6[[#This Row],[Clave]],Tabla1[[clave]:[id2]],7,0))</f>
        <v/>
      </c>
      <c r="Q1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1" spans="11:17" x14ac:dyDescent="0.2">
      <c r="K1411" s="1" t="str">
        <f>IF(Tabla6[[#This Row],[Clave]]="","",VLOOKUP(Tabla6[[#This Row],[Clave]],Tabla1[[clave]:[id_bitacora]],3,0))</f>
        <v/>
      </c>
      <c r="L1411" s="1" t="str">
        <f>IF(Tabla6[[#This Row],[Clave]]="","",VLOOKUP(Tabla6[[#This Row],[Clave]],Tabla1[[clave]:[id_bitacora]],4,0))</f>
        <v/>
      </c>
      <c r="N1411" s="1" t="str">
        <f>IF(Tabla6[[#This Row],[proceso]]="","",VLOOKUP(Tabla6[[#This Row],[proceso]],Tabla5[],2,0))</f>
        <v/>
      </c>
      <c r="O1411" s="1" t="str">
        <f t="shared" si="21"/>
        <v/>
      </c>
      <c r="P1411" s="5" t="str">
        <f>IF(Tabla6[[#This Row],[Clave]]="","",VLOOKUP(Tabla6[[#This Row],[Clave]],Tabla1[[clave]:[id2]],7,0))</f>
        <v/>
      </c>
      <c r="Q1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2" spans="11:17" x14ac:dyDescent="0.2">
      <c r="K1412" s="1" t="str">
        <f>IF(Tabla6[[#This Row],[Clave]]="","",VLOOKUP(Tabla6[[#This Row],[Clave]],Tabla1[[clave]:[id_bitacora]],3,0))</f>
        <v/>
      </c>
      <c r="L1412" s="1" t="str">
        <f>IF(Tabla6[[#This Row],[Clave]]="","",VLOOKUP(Tabla6[[#This Row],[Clave]],Tabla1[[clave]:[id_bitacora]],4,0))</f>
        <v/>
      </c>
      <c r="N1412" s="1" t="str">
        <f>IF(Tabla6[[#This Row],[proceso]]="","",VLOOKUP(Tabla6[[#This Row],[proceso]],Tabla5[],2,0))</f>
        <v/>
      </c>
      <c r="O1412" s="1" t="str">
        <f t="shared" ref="O1412:O1475" si="22">IF(J1412="","",IF(J1412=J1411,O1411+1,1))</f>
        <v/>
      </c>
      <c r="P1412" s="5" t="str">
        <f>IF(Tabla6[[#This Row],[Clave]]="","",VLOOKUP(Tabla6[[#This Row],[Clave]],Tabla1[[clave]:[id2]],7,0))</f>
        <v/>
      </c>
      <c r="Q1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3" spans="11:17" x14ac:dyDescent="0.2">
      <c r="K1413" s="1" t="str">
        <f>IF(Tabla6[[#This Row],[Clave]]="","",VLOOKUP(Tabla6[[#This Row],[Clave]],Tabla1[[clave]:[id_bitacora]],3,0))</f>
        <v/>
      </c>
      <c r="L1413" s="1" t="str">
        <f>IF(Tabla6[[#This Row],[Clave]]="","",VLOOKUP(Tabla6[[#This Row],[Clave]],Tabla1[[clave]:[id_bitacora]],4,0))</f>
        <v/>
      </c>
      <c r="N1413" s="1" t="str">
        <f>IF(Tabla6[[#This Row],[proceso]]="","",VLOOKUP(Tabla6[[#This Row],[proceso]],Tabla5[],2,0))</f>
        <v/>
      </c>
      <c r="O1413" s="1" t="str">
        <f t="shared" si="22"/>
        <v/>
      </c>
      <c r="P1413" s="5" t="str">
        <f>IF(Tabla6[[#This Row],[Clave]]="","",VLOOKUP(Tabla6[[#This Row],[Clave]],Tabla1[[clave]:[id2]],7,0))</f>
        <v/>
      </c>
      <c r="Q1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4" spans="11:17" x14ac:dyDescent="0.2">
      <c r="K1414" s="1" t="str">
        <f>IF(Tabla6[[#This Row],[Clave]]="","",VLOOKUP(Tabla6[[#This Row],[Clave]],Tabla1[[clave]:[id_bitacora]],3,0))</f>
        <v/>
      </c>
      <c r="L1414" s="1" t="str">
        <f>IF(Tabla6[[#This Row],[Clave]]="","",VLOOKUP(Tabla6[[#This Row],[Clave]],Tabla1[[clave]:[id_bitacora]],4,0))</f>
        <v/>
      </c>
      <c r="N1414" s="1" t="str">
        <f>IF(Tabla6[[#This Row],[proceso]]="","",VLOOKUP(Tabla6[[#This Row],[proceso]],Tabla5[],2,0))</f>
        <v/>
      </c>
      <c r="O1414" s="1" t="str">
        <f t="shared" si="22"/>
        <v/>
      </c>
      <c r="P1414" s="5" t="str">
        <f>IF(Tabla6[[#This Row],[Clave]]="","",VLOOKUP(Tabla6[[#This Row],[Clave]],Tabla1[[clave]:[id2]],7,0))</f>
        <v/>
      </c>
      <c r="Q1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5" spans="11:17" x14ac:dyDescent="0.2">
      <c r="K1415" s="1" t="str">
        <f>IF(Tabla6[[#This Row],[Clave]]="","",VLOOKUP(Tabla6[[#This Row],[Clave]],Tabla1[[clave]:[id_bitacora]],3,0))</f>
        <v/>
      </c>
      <c r="L1415" s="1" t="str">
        <f>IF(Tabla6[[#This Row],[Clave]]="","",VLOOKUP(Tabla6[[#This Row],[Clave]],Tabla1[[clave]:[id_bitacora]],4,0))</f>
        <v/>
      </c>
      <c r="N1415" s="1" t="str">
        <f>IF(Tabla6[[#This Row],[proceso]]="","",VLOOKUP(Tabla6[[#This Row],[proceso]],Tabla5[],2,0))</f>
        <v/>
      </c>
      <c r="O1415" s="1" t="str">
        <f t="shared" si="22"/>
        <v/>
      </c>
      <c r="P1415" s="5" t="str">
        <f>IF(Tabla6[[#This Row],[Clave]]="","",VLOOKUP(Tabla6[[#This Row],[Clave]],Tabla1[[clave]:[id2]],7,0))</f>
        <v/>
      </c>
      <c r="Q1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6" spans="11:17" x14ac:dyDescent="0.2">
      <c r="K1416" s="1" t="str">
        <f>IF(Tabla6[[#This Row],[Clave]]="","",VLOOKUP(Tabla6[[#This Row],[Clave]],Tabla1[[clave]:[id_bitacora]],3,0))</f>
        <v/>
      </c>
      <c r="L1416" s="1" t="str">
        <f>IF(Tabla6[[#This Row],[Clave]]="","",VLOOKUP(Tabla6[[#This Row],[Clave]],Tabla1[[clave]:[id_bitacora]],4,0))</f>
        <v/>
      </c>
      <c r="N1416" s="1" t="str">
        <f>IF(Tabla6[[#This Row],[proceso]]="","",VLOOKUP(Tabla6[[#This Row],[proceso]],Tabla5[],2,0))</f>
        <v/>
      </c>
      <c r="O1416" s="1" t="str">
        <f t="shared" si="22"/>
        <v/>
      </c>
      <c r="P1416" s="5" t="str">
        <f>IF(Tabla6[[#This Row],[Clave]]="","",VLOOKUP(Tabla6[[#This Row],[Clave]],Tabla1[[clave]:[id2]],7,0))</f>
        <v/>
      </c>
      <c r="Q1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7" spans="11:17" x14ac:dyDescent="0.2">
      <c r="K1417" s="1" t="str">
        <f>IF(Tabla6[[#This Row],[Clave]]="","",VLOOKUP(Tabla6[[#This Row],[Clave]],Tabla1[[clave]:[id_bitacora]],3,0))</f>
        <v/>
      </c>
      <c r="L1417" s="1" t="str">
        <f>IF(Tabla6[[#This Row],[Clave]]="","",VLOOKUP(Tabla6[[#This Row],[Clave]],Tabla1[[clave]:[id_bitacora]],4,0))</f>
        <v/>
      </c>
      <c r="N1417" s="1" t="str">
        <f>IF(Tabla6[[#This Row],[proceso]]="","",VLOOKUP(Tabla6[[#This Row],[proceso]],Tabla5[],2,0))</f>
        <v/>
      </c>
      <c r="O1417" s="1" t="str">
        <f t="shared" si="22"/>
        <v/>
      </c>
      <c r="P1417" s="5" t="str">
        <f>IF(Tabla6[[#This Row],[Clave]]="","",VLOOKUP(Tabla6[[#This Row],[Clave]],Tabla1[[clave]:[id2]],7,0))</f>
        <v/>
      </c>
      <c r="Q1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8" spans="11:17" x14ac:dyDescent="0.2">
      <c r="K1418" s="1" t="str">
        <f>IF(Tabla6[[#This Row],[Clave]]="","",VLOOKUP(Tabla6[[#This Row],[Clave]],Tabla1[[clave]:[id_bitacora]],3,0))</f>
        <v/>
      </c>
      <c r="L1418" s="1" t="str">
        <f>IF(Tabla6[[#This Row],[Clave]]="","",VLOOKUP(Tabla6[[#This Row],[Clave]],Tabla1[[clave]:[id_bitacora]],4,0))</f>
        <v/>
      </c>
      <c r="N1418" s="1" t="str">
        <f>IF(Tabla6[[#This Row],[proceso]]="","",VLOOKUP(Tabla6[[#This Row],[proceso]],Tabla5[],2,0))</f>
        <v/>
      </c>
      <c r="O1418" s="1" t="str">
        <f t="shared" si="22"/>
        <v/>
      </c>
      <c r="P1418" s="5" t="str">
        <f>IF(Tabla6[[#This Row],[Clave]]="","",VLOOKUP(Tabla6[[#This Row],[Clave]],Tabla1[[clave]:[id2]],7,0))</f>
        <v/>
      </c>
      <c r="Q1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19" spans="11:17" x14ac:dyDescent="0.2">
      <c r="K1419" s="1" t="str">
        <f>IF(Tabla6[[#This Row],[Clave]]="","",VLOOKUP(Tabla6[[#This Row],[Clave]],Tabla1[[clave]:[id_bitacora]],3,0))</f>
        <v/>
      </c>
      <c r="L1419" s="1" t="str">
        <f>IF(Tabla6[[#This Row],[Clave]]="","",VLOOKUP(Tabla6[[#This Row],[Clave]],Tabla1[[clave]:[id_bitacora]],4,0))</f>
        <v/>
      </c>
      <c r="N1419" s="1" t="str">
        <f>IF(Tabla6[[#This Row],[proceso]]="","",VLOOKUP(Tabla6[[#This Row],[proceso]],Tabla5[],2,0))</f>
        <v/>
      </c>
      <c r="O1419" s="1" t="str">
        <f t="shared" si="22"/>
        <v/>
      </c>
      <c r="P1419" s="5" t="str">
        <f>IF(Tabla6[[#This Row],[Clave]]="","",VLOOKUP(Tabla6[[#This Row],[Clave]],Tabla1[[clave]:[id2]],7,0))</f>
        <v/>
      </c>
      <c r="Q1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0" spans="11:17" x14ac:dyDescent="0.2">
      <c r="K1420" s="1" t="str">
        <f>IF(Tabla6[[#This Row],[Clave]]="","",VLOOKUP(Tabla6[[#This Row],[Clave]],Tabla1[[clave]:[id_bitacora]],3,0))</f>
        <v/>
      </c>
      <c r="L1420" s="1" t="str">
        <f>IF(Tabla6[[#This Row],[Clave]]="","",VLOOKUP(Tabla6[[#This Row],[Clave]],Tabla1[[clave]:[id_bitacora]],4,0))</f>
        <v/>
      </c>
      <c r="N1420" s="1" t="str">
        <f>IF(Tabla6[[#This Row],[proceso]]="","",VLOOKUP(Tabla6[[#This Row],[proceso]],Tabla5[],2,0))</f>
        <v/>
      </c>
      <c r="O1420" s="1" t="str">
        <f t="shared" si="22"/>
        <v/>
      </c>
      <c r="P1420" s="5" t="str">
        <f>IF(Tabla6[[#This Row],[Clave]]="","",VLOOKUP(Tabla6[[#This Row],[Clave]],Tabla1[[clave]:[id2]],7,0))</f>
        <v/>
      </c>
      <c r="Q1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1" spans="11:17" x14ac:dyDescent="0.2">
      <c r="K1421" s="1" t="str">
        <f>IF(Tabla6[[#This Row],[Clave]]="","",VLOOKUP(Tabla6[[#This Row],[Clave]],Tabla1[[clave]:[id_bitacora]],3,0))</f>
        <v/>
      </c>
      <c r="L1421" s="1" t="str">
        <f>IF(Tabla6[[#This Row],[Clave]]="","",VLOOKUP(Tabla6[[#This Row],[Clave]],Tabla1[[clave]:[id_bitacora]],4,0))</f>
        <v/>
      </c>
      <c r="N1421" s="1" t="str">
        <f>IF(Tabla6[[#This Row],[proceso]]="","",VLOOKUP(Tabla6[[#This Row],[proceso]],Tabla5[],2,0))</f>
        <v/>
      </c>
      <c r="O1421" s="1" t="str">
        <f t="shared" si="22"/>
        <v/>
      </c>
      <c r="P1421" s="5" t="str">
        <f>IF(Tabla6[[#This Row],[Clave]]="","",VLOOKUP(Tabla6[[#This Row],[Clave]],Tabla1[[clave]:[id2]],7,0))</f>
        <v/>
      </c>
      <c r="Q1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2" spans="11:17" x14ac:dyDescent="0.2">
      <c r="K1422" s="1" t="str">
        <f>IF(Tabla6[[#This Row],[Clave]]="","",VLOOKUP(Tabla6[[#This Row],[Clave]],Tabla1[[clave]:[id_bitacora]],3,0))</f>
        <v/>
      </c>
      <c r="L1422" s="1" t="str">
        <f>IF(Tabla6[[#This Row],[Clave]]="","",VLOOKUP(Tabla6[[#This Row],[Clave]],Tabla1[[clave]:[id_bitacora]],4,0))</f>
        <v/>
      </c>
      <c r="N1422" s="1" t="str">
        <f>IF(Tabla6[[#This Row],[proceso]]="","",VLOOKUP(Tabla6[[#This Row],[proceso]],Tabla5[],2,0))</f>
        <v/>
      </c>
      <c r="O1422" s="1" t="str">
        <f t="shared" si="22"/>
        <v/>
      </c>
      <c r="P1422" s="5" t="str">
        <f>IF(Tabla6[[#This Row],[Clave]]="","",VLOOKUP(Tabla6[[#This Row],[Clave]],Tabla1[[clave]:[id2]],7,0))</f>
        <v/>
      </c>
      <c r="Q1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3" spans="11:17" x14ac:dyDescent="0.2">
      <c r="K1423" s="1" t="str">
        <f>IF(Tabla6[[#This Row],[Clave]]="","",VLOOKUP(Tabla6[[#This Row],[Clave]],Tabla1[[clave]:[id_bitacora]],3,0))</f>
        <v/>
      </c>
      <c r="L1423" s="1" t="str">
        <f>IF(Tabla6[[#This Row],[Clave]]="","",VLOOKUP(Tabla6[[#This Row],[Clave]],Tabla1[[clave]:[id_bitacora]],4,0))</f>
        <v/>
      </c>
      <c r="N1423" s="1" t="str">
        <f>IF(Tabla6[[#This Row],[proceso]]="","",VLOOKUP(Tabla6[[#This Row],[proceso]],Tabla5[],2,0))</f>
        <v/>
      </c>
      <c r="O1423" s="1" t="str">
        <f t="shared" si="22"/>
        <v/>
      </c>
      <c r="P1423" s="5" t="str">
        <f>IF(Tabla6[[#This Row],[Clave]]="","",VLOOKUP(Tabla6[[#This Row],[Clave]],Tabla1[[clave]:[id2]],7,0))</f>
        <v/>
      </c>
      <c r="Q1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4" spans="11:17" x14ac:dyDescent="0.2">
      <c r="K1424" s="1" t="str">
        <f>IF(Tabla6[[#This Row],[Clave]]="","",VLOOKUP(Tabla6[[#This Row],[Clave]],Tabla1[[clave]:[id_bitacora]],3,0))</f>
        <v/>
      </c>
      <c r="L1424" s="1" t="str">
        <f>IF(Tabla6[[#This Row],[Clave]]="","",VLOOKUP(Tabla6[[#This Row],[Clave]],Tabla1[[clave]:[id_bitacora]],4,0))</f>
        <v/>
      </c>
      <c r="N1424" s="1" t="str">
        <f>IF(Tabla6[[#This Row],[proceso]]="","",VLOOKUP(Tabla6[[#This Row],[proceso]],Tabla5[],2,0))</f>
        <v/>
      </c>
      <c r="O1424" s="1" t="str">
        <f t="shared" si="22"/>
        <v/>
      </c>
      <c r="P1424" s="5" t="str">
        <f>IF(Tabla6[[#This Row],[Clave]]="","",VLOOKUP(Tabla6[[#This Row],[Clave]],Tabla1[[clave]:[id2]],7,0))</f>
        <v/>
      </c>
      <c r="Q1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5" spans="11:17" x14ac:dyDescent="0.2">
      <c r="K1425" s="1" t="str">
        <f>IF(Tabla6[[#This Row],[Clave]]="","",VLOOKUP(Tabla6[[#This Row],[Clave]],Tabla1[[clave]:[id_bitacora]],3,0))</f>
        <v/>
      </c>
      <c r="L1425" s="1" t="str">
        <f>IF(Tabla6[[#This Row],[Clave]]="","",VLOOKUP(Tabla6[[#This Row],[Clave]],Tabla1[[clave]:[id_bitacora]],4,0))</f>
        <v/>
      </c>
      <c r="N1425" s="1" t="str">
        <f>IF(Tabla6[[#This Row],[proceso]]="","",VLOOKUP(Tabla6[[#This Row],[proceso]],Tabla5[],2,0))</f>
        <v/>
      </c>
      <c r="O1425" s="1" t="str">
        <f t="shared" si="22"/>
        <v/>
      </c>
      <c r="P1425" s="5" t="str">
        <f>IF(Tabla6[[#This Row],[Clave]]="","",VLOOKUP(Tabla6[[#This Row],[Clave]],Tabla1[[clave]:[id2]],7,0))</f>
        <v/>
      </c>
      <c r="Q1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6" spans="11:17" x14ac:dyDescent="0.2">
      <c r="K1426" s="1" t="str">
        <f>IF(Tabla6[[#This Row],[Clave]]="","",VLOOKUP(Tabla6[[#This Row],[Clave]],Tabla1[[clave]:[id_bitacora]],3,0))</f>
        <v/>
      </c>
      <c r="L1426" s="1" t="str">
        <f>IF(Tabla6[[#This Row],[Clave]]="","",VLOOKUP(Tabla6[[#This Row],[Clave]],Tabla1[[clave]:[id_bitacora]],4,0))</f>
        <v/>
      </c>
      <c r="N1426" s="1" t="str">
        <f>IF(Tabla6[[#This Row],[proceso]]="","",VLOOKUP(Tabla6[[#This Row],[proceso]],Tabla5[],2,0))</f>
        <v/>
      </c>
      <c r="O1426" s="1" t="str">
        <f t="shared" si="22"/>
        <v/>
      </c>
      <c r="P1426" s="5" t="str">
        <f>IF(Tabla6[[#This Row],[Clave]]="","",VLOOKUP(Tabla6[[#This Row],[Clave]],Tabla1[[clave]:[id2]],7,0))</f>
        <v/>
      </c>
      <c r="Q1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7" spans="11:17" x14ac:dyDescent="0.2">
      <c r="K1427" s="1" t="str">
        <f>IF(Tabla6[[#This Row],[Clave]]="","",VLOOKUP(Tabla6[[#This Row],[Clave]],Tabla1[[clave]:[id_bitacora]],3,0))</f>
        <v/>
      </c>
      <c r="L1427" s="1" t="str">
        <f>IF(Tabla6[[#This Row],[Clave]]="","",VLOOKUP(Tabla6[[#This Row],[Clave]],Tabla1[[clave]:[id_bitacora]],4,0))</f>
        <v/>
      </c>
      <c r="N1427" s="1" t="str">
        <f>IF(Tabla6[[#This Row],[proceso]]="","",VLOOKUP(Tabla6[[#This Row],[proceso]],Tabla5[],2,0))</f>
        <v/>
      </c>
      <c r="O1427" s="1" t="str">
        <f t="shared" si="22"/>
        <v/>
      </c>
      <c r="P1427" s="5" t="str">
        <f>IF(Tabla6[[#This Row],[Clave]]="","",VLOOKUP(Tabla6[[#This Row],[Clave]],Tabla1[[clave]:[id2]],7,0))</f>
        <v/>
      </c>
      <c r="Q1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8" spans="11:17" x14ac:dyDescent="0.2">
      <c r="K1428" s="1" t="str">
        <f>IF(Tabla6[[#This Row],[Clave]]="","",VLOOKUP(Tabla6[[#This Row],[Clave]],Tabla1[[clave]:[id_bitacora]],3,0))</f>
        <v/>
      </c>
      <c r="L1428" s="1" t="str">
        <f>IF(Tabla6[[#This Row],[Clave]]="","",VLOOKUP(Tabla6[[#This Row],[Clave]],Tabla1[[clave]:[id_bitacora]],4,0))</f>
        <v/>
      </c>
      <c r="N1428" s="1" t="str">
        <f>IF(Tabla6[[#This Row],[proceso]]="","",VLOOKUP(Tabla6[[#This Row],[proceso]],Tabla5[],2,0))</f>
        <v/>
      </c>
      <c r="O1428" s="1" t="str">
        <f t="shared" si="22"/>
        <v/>
      </c>
      <c r="P1428" s="5" t="str">
        <f>IF(Tabla6[[#This Row],[Clave]]="","",VLOOKUP(Tabla6[[#This Row],[Clave]],Tabla1[[clave]:[id2]],7,0))</f>
        <v/>
      </c>
      <c r="Q1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29" spans="11:17" x14ac:dyDescent="0.2">
      <c r="K1429" s="1" t="str">
        <f>IF(Tabla6[[#This Row],[Clave]]="","",VLOOKUP(Tabla6[[#This Row],[Clave]],Tabla1[[clave]:[id_bitacora]],3,0))</f>
        <v/>
      </c>
      <c r="L1429" s="1" t="str">
        <f>IF(Tabla6[[#This Row],[Clave]]="","",VLOOKUP(Tabla6[[#This Row],[Clave]],Tabla1[[clave]:[id_bitacora]],4,0))</f>
        <v/>
      </c>
      <c r="N1429" s="1" t="str">
        <f>IF(Tabla6[[#This Row],[proceso]]="","",VLOOKUP(Tabla6[[#This Row],[proceso]],Tabla5[],2,0))</f>
        <v/>
      </c>
      <c r="O1429" s="1" t="str">
        <f t="shared" si="22"/>
        <v/>
      </c>
      <c r="P1429" s="5" t="str">
        <f>IF(Tabla6[[#This Row],[Clave]]="","",VLOOKUP(Tabla6[[#This Row],[Clave]],Tabla1[[clave]:[id2]],7,0))</f>
        <v/>
      </c>
      <c r="Q1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0" spans="11:17" x14ac:dyDescent="0.2">
      <c r="K1430" s="1" t="str">
        <f>IF(Tabla6[[#This Row],[Clave]]="","",VLOOKUP(Tabla6[[#This Row],[Clave]],Tabla1[[clave]:[id_bitacora]],3,0))</f>
        <v/>
      </c>
      <c r="L1430" s="1" t="str">
        <f>IF(Tabla6[[#This Row],[Clave]]="","",VLOOKUP(Tabla6[[#This Row],[Clave]],Tabla1[[clave]:[id_bitacora]],4,0))</f>
        <v/>
      </c>
      <c r="N1430" s="1" t="str">
        <f>IF(Tabla6[[#This Row],[proceso]]="","",VLOOKUP(Tabla6[[#This Row],[proceso]],Tabla5[],2,0))</f>
        <v/>
      </c>
      <c r="O1430" s="1" t="str">
        <f t="shared" si="22"/>
        <v/>
      </c>
      <c r="P1430" s="5" t="str">
        <f>IF(Tabla6[[#This Row],[Clave]]="","",VLOOKUP(Tabla6[[#This Row],[Clave]],Tabla1[[clave]:[id2]],7,0))</f>
        <v/>
      </c>
      <c r="Q1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1" spans="11:17" x14ac:dyDescent="0.2">
      <c r="K1431" s="1" t="str">
        <f>IF(Tabla6[[#This Row],[Clave]]="","",VLOOKUP(Tabla6[[#This Row],[Clave]],Tabla1[[clave]:[id_bitacora]],3,0))</f>
        <v/>
      </c>
      <c r="L1431" s="1" t="str">
        <f>IF(Tabla6[[#This Row],[Clave]]="","",VLOOKUP(Tabla6[[#This Row],[Clave]],Tabla1[[clave]:[id_bitacora]],4,0))</f>
        <v/>
      </c>
      <c r="N1431" s="1" t="str">
        <f>IF(Tabla6[[#This Row],[proceso]]="","",VLOOKUP(Tabla6[[#This Row],[proceso]],Tabla5[],2,0))</f>
        <v/>
      </c>
      <c r="O1431" s="1" t="str">
        <f t="shared" si="22"/>
        <v/>
      </c>
      <c r="P1431" s="5" t="str">
        <f>IF(Tabla6[[#This Row],[Clave]]="","",VLOOKUP(Tabla6[[#This Row],[Clave]],Tabla1[[clave]:[id2]],7,0))</f>
        <v/>
      </c>
      <c r="Q1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2" spans="11:17" x14ac:dyDescent="0.2">
      <c r="K1432" s="1" t="str">
        <f>IF(Tabla6[[#This Row],[Clave]]="","",VLOOKUP(Tabla6[[#This Row],[Clave]],Tabla1[[clave]:[id_bitacora]],3,0))</f>
        <v/>
      </c>
      <c r="L1432" s="1" t="str">
        <f>IF(Tabla6[[#This Row],[Clave]]="","",VLOOKUP(Tabla6[[#This Row],[Clave]],Tabla1[[clave]:[id_bitacora]],4,0))</f>
        <v/>
      </c>
      <c r="N1432" s="1" t="str">
        <f>IF(Tabla6[[#This Row],[proceso]]="","",VLOOKUP(Tabla6[[#This Row],[proceso]],Tabla5[],2,0))</f>
        <v/>
      </c>
      <c r="O1432" s="1" t="str">
        <f t="shared" si="22"/>
        <v/>
      </c>
      <c r="P1432" s="5" t="str">
        <f>IF(Tabla6[[#This Row],[Clave]]="","",VLOOKUP(Tabla6[[#This Row],[Clave]],Tabla1[[clave]:[id2]],7,0))</f>
        <v/>
      </c>
      <c r="Q1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3" spans="11:17" x14ac:dyDescent="0.2">
      <c r="K1433" s="1" t="str">
        <f>IF(Tabla6[[#This Row],[Clave]]="","",VLOOKUP(Tabla6[[#This Row],[Clave]],Tabla1[[clave]:[id_bitacora]],3,0))</f>
        <v/>
      </c>
      <c r="L1433" s="1" t="str">
        <f>IF(Tabla6[[#This Row],[Clave]]="","",VLOOKUP(Tabla6[[#This Row],[Clave]],Tabla1[[clave]:[id_bitacora]],4,0))</f>
        <v/>
      </c>
      <c r="N1433" s="1" t="str">
        <f>IF(Tabla6[[#This Row],[proceso]]="","",VLOOKUP(Tabla6[[#This Row],[proceso]],Tabla5[],2,0))</f>
        <v/>
      </c>
      <c r="O1433" s="1" t="str">
        <f t="shared" si="22"/>
        <v/>
      </c>
      <c r="P1433" s="5" t="str">
        <f>IF(Tabla6[[#This Row],[Clave]]="","",VLOOKUP(Tabla6[[#This Row],[Clave]],Tabla1[[clave]:[id2]],7,0))</f>
        <v/>
      </c>
      <c r="Q1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4" spans="11:17" x14ac:dyDescent="0.2">
      <c r="K1434" s="1" t="str">
        <f>IF(Tabla6[[#This Row],[Clave]]="","",VLOOKUP(Tabla6[[#This Row],[Clave]],Tabla1[[clave]:[id_bitacora]],3,0))</f>
        <v/>
      </c>
      <c r="L1434" s="1" t="str">
        <f>IF(Tabla6[[#This Row],[Clave]]="","",VLOOKUP(Tabla6[[#This Row],[Clave]],Tabla1[[clave]:[id_bitacora]],4,0))</f>
        <v/>
      </c>
      <c r="N1434" s="1" t="str">
        <f>IF(Tabla6[[#This Row],[proceso]]="","",VLOOKUP(Tabla6[[#This Row],[proceso]],Tabla5[],2,0))</f>
        <v/>
      </c>
      <c r="O1434" s="1" t="str">
        <f t="shared" si="22"/>
        <v/>
      </c>
      <c r="P1434" s="5" t="str">
        <f>IF(Tabla6[[#This Row],[Clave]]="","",VLOOKUP(Tabla6[[#This Row],[Clave]],Tabla1[[clave]:[id2]],7,0))</f>
        <v/>
      </c>
      <c r="Q1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5" spans="11:17" x14ac:dyDescent="0.2">
      <c r="K1435" s="1" t="str">
        <f>IF(Tabla6[[#This Row],[Clave]]="","",VLOOKUP(Tabla6[[#This Row],[Clave]],Tabla1[[clave]:[id_bitacora]],3,0))</f>
        <v/>
      </c>
      <c r="L1435" s="1" t="str">
        <f>IF(Tabla6[[#This Row],[Clave]]="","",VLOOKUP(Tabla6[[#This Row],[Clave]],Tabla1[[clave]:[id_bitacora]],4,0))</f>
        <v/>
      </c>
      <c r="N1435" s="1" t="str">
        <f>IF(Tabla6[[#This Row],[proceso]]="","",VLOOKUP(Tabla6[[#This Row],[proceso]],Tabla5[],2,0))</f>
        <v/>
      </c>
      <c r="O1435" s="1" t="str">
        <f t="shared" si="22"/>
        <v/>
      </c>
      <c r="P1435" s="5" t="str">
        <f>IF(Tabla6[[#This Row],[Clave]]="","",VLOOKUP(Tabla6[[#This Row],[Clave]],Tabla1[[clave]:[id2]],7,0))</f>
        <v/>
      </c>
      <c r="Q1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6" spans="11:17" x14ac:dyDescent="0.2">
      <c r="K1436" s="1" t="str">
        <f>IF(Tabla6[[#This Row],[Clave]]="","",VLOOKUP(Tabla6[[#This Row],[Clave]],Tabla1[[clave]:[id_bitacora]],3,0))</f>
        <v/>
      </c>
      <c r="L1436" s="1" t="str">
        <f>IF(Tabla6[[#This Row],[Clave]]="","",VLOOKUP(Tabla6[[#This Row],[Clave]],Tabla1[[clave]:[id_bitacora]],4,0))</f>
        <v/>
      </c>
      <c r="N1436" s="1" t="str">
        <f>IF(Tabla6[[#This Row],[proceso]]="","",VLOOKUP(Tabla6[[#This Row],[proceso]],Tabla5[],2,0))</f>
        <v/>
      </c>
      <c r="O1436" s="1" t="str">
        <f t="shared" si="22"/>
        <v/>
      </c>
      <c r="P1436" s="5" t="str">
        <f>IF(Tabla6[[#This Row],[Clave]]="","",VLOOKUP(Tabla6[[#This Row],[Clave]],Tabla1[[clave]:[id2]],7,0))</f>
        <v/>
      </c>
      <c r="Q1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7" spans="11:17" x14ac:dyDescent="0.2">
      <c r="K1437" s="1" t="str">
        <f>IF(Tabla6[[#This Row],[Clave]]="","",VLOOKUP(Tabla6[[#This Row],[Clave]],Tabla1[[clave]:[id_bitacora]],3,0))</f>
        <v/>
      </c>
      <c r="L1437" s="1" t="str">
        <f>IF(Tabla6[[#This Row],[Clave]]="","",VLOOKUP(Tabla6[[#This Row],[Clave]],Tabla1[[clave]:[id_bitacora]],4,0))</f>
        <v/>
      </c>
      <c r="N1437" s="1" t="str">
        <f>IF(Tabla6[[#This Row],[proceso]]="","",VLOOKUP(Tabla6[[#This Row],[proceso]],Tabla5[],2,0))</f>
        <v/>
      </c>
      <c r="O1437" s="1" t="str">
        <f t="shared" si="22"/>
        <v/>
      </c>
      <c r="P1437" s="5" t="str">
        <f>IF(Tabla6[[#This Row],[Clave]]="","",VLOOKUP(Tabla6[[#This Row],[Clave]],Tabla1[[clave]:[id2]],7,0))</f>
        <v/>
      </c>
      <c r="Q1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8" spans="11:17" x14ac:dyDescent="0.2">
      <c r="K1438" s="1" t="str">
        <f>IF(Tabla6[[#This Row],[Clave]]="","",VLOOKUP(Tabla6[[#This Row],[Clave]],Tabla1[[clave]:[id_bitacora]],3,0))</f>
        <v/>
      </c>
      <c r="L1438" s="1" t="str">
        <f>IF(Tabla6[[#This Row],[Clave]]="","",VLOOKUP(Tabla6[[#This Row],[Clave]],Tabla1[[clave]:[id_bitacora]],4,0))</f>
        <v/>
      </c>
      <c r="N1438" s="1" t="str">
        <f>IF(Tabla6[[#This Row],[proceso]]="","",VLOOKUP(Tabla6[[#This Row],[proceso]],Tabla5[],2,0))</f>
        <v/>
      </c>
      <c r="O1438" s="1" t="str">
        <f t="shared" si="22"/>
        <v/>
      </c>
      <c r="P1438" s="5" t="str">
        <f>IF(Tabla6[[#This Row],[Clave]]="","",VLOOKUP(Tabla6[[#This Row],[Clave]],Tabla1[[clave]:[id2]],7,0))</f>
        <v/>
      </c>
      <c r="Q1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39" spans="11:17" x14ac:dyDescent="0.2">
      <c r="K1439" s="1" t="str">
        <f>IF(Tabla6[[#This Row],[Clave]]="","",VLOOKUP(Tabla6[[#This Row],[Clave]],Tabla1[[clave]:[id_bitacora]],3,0))</f>
        <v/>
      </c>
      <c r="L1439" s="1" t="str">
        <f>IF(Tabla6[[#This Row],[Clave]]="","",VLOOKUP(Tabla6[[#This Row],[Clave]],Tabla1[[clave]:[id_bitacora]],4,0))</f>
        <v/>
      </c>
      <c r="N1439" s="1" t="str">
        <f>IF(Tabla6[[#This Row],[proceso]]="","",VLOOKUP(Tabla6[[#This Row],[proceso]],Tabla5[],2,0))</f>
        <v/>
      </c>
      <c r="O1439" s="1" t="str">
        <f t="shared" si="22"/>
        <v/>
      </c>
      <c r="P1439" s="5" t="str">
        <f>IF(Tabla6[[#This Row],[Clave]]="","",VLOOKUP(Tabla6[[#This Row],[Clave]],Tabla1[[clave]:[id2]],7,0))</f>
        <v/>
      </c>
      <c r="Q1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0" spans="11:17" x14ac:dyDescent="0.2">
      <c r="K1440" s="1" t="str">
        <f>IF(Tabla6[[#This Row],[Clave]]="","",VLOOKUP(Tabla6[[#This Row],[Clave]],Tabla1[[clave]:[id_bitacora]],3,0))</f>
        <v/>
      </c>
      <c r="L1440" s="1" t="str">
        <f>IF(Tabla6[[#This Row],[Clave]]="","",VLOOKUP(Tabla6[[#This Row],[Clave]],Tabla1[[clave]:[id_bitacora]],4,0))</f>
        <v/>
      </c>
      <c r="N1440" s="1" t="str">
        <f>IF(Tabla6[[#This Row],[proceso]]="","",VLOOKUP(Tabla6[[#This Row],[proceso]],Tabla5[],2,0))</f>
        <v/>
      </c>
      <c r="O1440" s="1" t="str">
        <f t="shared" si="22"/>
        <v/>
      </c>
      <c r="P1440" s="5" t="str">
        <f>IF(Tabla6[[#This Row],[Clave]]="","",VLOOKUP(Tabla6[[#This Row],[Clave]],Tabla1[[clave]:[id2]],7,0))</f>
        <v/>
      </c>
      <c r="Q1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1" spans="11:17" x14ac:dyDescent="0.2">
      <c r="K1441" s="1" t="str">
        <f>IF(Tabla6[[#This Row],[Clave]]="","",VLOOKUP(Tabla6[[#This Row],[Clave]],Tabla1[[clave]:[id_bitacora]],3,0))</f>
        <v/>
      </c>
      <c r="L1441" s="1" t="str">
        <f>IF(Tabla6[[#This Row],[Clave]]="","",VLOOKUP(Tabla6[[#This Row],[Clave]],Tabla1[[clave]:[id_bitacora]],4,0))</f>
        <v/>
      </c>
      <c r="N1441" s="1" t="str">
        <f>IF(Tabla6[[#This Row],[proceso]]="","",VLOOKUP(Tabla6[[#This Row],[proceso]],Tabla5[],2,0))</f>
        <v/>
      </c>
      <c r="O1441" s="1" t="str">
        <f t="shared" si="22"/>
        <v/>
      </c>
      <c r="P1441" s="5" t="str">
        <f>IF(Tabla6[[#This Row],[Clave]]="","",VLOOKUP(Tabla6[[#This Row],[Clave]],Tabla1[[clave]:[id2]],7,0))</f>
        <v/>
      </c>
      <c r="Q1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2" spans="11:17" x14ac:dyDescent="0.2">
      <c r="K1442" s="1" t="str">
        <f>IF(Tabla6[[#This Row],[Clave]]="","",VLOOKUP(Tabla6[[#This Row],[Clave]],Tabla1[[clave]:[id_bitacora]],3,0))</f>
        <v/>
      </c>
      <c r="L1442" s="1" t="str">
        <f>IF(Tabla6[[#This Row],[Clave]]="","",VLOOKUP(Tabla6[[#This Row],[Clave]],Tabla1[[clave]:[id_bitacora]],4,0))</f>
        <v/>
      </c>
      <c r="N1442" s="1" t="str">
        <f>IF(Tabla6[[#This Row],[proceso]]="","",VLOOKUP(Tabla6[[#This Row],[proceso]],Tabla5[],2,0))</f>
        <v/>
      </c>
      <c r="O1442" s="1" t="str">
        <f t="shared" si="22"/>
        <v/>
      </c>
      <c r="P1442" s="5" t="str">
        <f>IF(Tabla6[[#This Row],[Clave]]="","",VLOOKUP(Tabla6[[#This Row],[Clave]],Tabla1[[clave]:[id2]],7,0))</f>
        <v/>
      </c>
      <c r="Q1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3" spans="11:17" x14ac:dyDescent="0.2">
      <c r="K1443" s="1" t="str">
        <f>IF(Tabla6[[#This Row],[Clave]]="","",VLOOKUP(Tabla6[[#This Row],[Clave]],Tabla1[[clave]:[id_bitacora]],3,0))</f>
        <v/>
      </c>
      <c r="L1443" s="1" t="str">
        <f>IF(Tabla6[[#This Row],[Clave]]="","",VLOOKUP(Tabla6[[#This Row],[Clave]],Tabla1[[clave]:[id_bitacora]],4,0))</f>
        <v/>
      </c>
      <c r="N1443" s="1" t="str">
        <f>IF(Tabla6[[#This Row],[proceso]]="","",VLOOKUP(Tabla6[[#This Row],[proceso]],Tabla5[],2,0))</f>
        <v/>
      </c>
      <c r="O1443" s="1" t="str">
        <f t="shared" si="22"/>
        <v/>
      </c>
      <c r="P1443" s="5" t="str">
        <f>IF(Tabla6[[#This Row],[Clave]]="","",VLOOKUP(Tabla6[[#This Row],[Clave]],Tabla1[[clave]:[id2]],7,0))</f>
        <v/>
      </c>
      <c r="Q1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4" spans="11:17" x14ac:dyDescent="0.2">
      <c r="K1444" s="1" t="str">
        <f>IF(Tabla6[[#This Row],[Clave]]="","",VLOOKUP(Tabla6[[#This Row],[Clave]],Tabla1[[clave]:[id_bitacora]],3,0))</f>
        <v/>
      </c>
      <c r="L1444" s="1" t="str">
        <f>IF(Tabla6[[#This Row],[Clave]]="","",VLOOKUP(Tabla6[[#This Row],[Clave]],Tabla1[[clave]:[id_bitacora]],4,0))</f>
        <v/>
      </c>
      <c r="N1444" s="1" t="str">
        <f>IF(Tabla6[[#This Row],[proceso]]="","",VLOOKUP(Tabla6[[#This Row],[proceso]],Tabla5[],2,0))</f>
        <v/>
      </c>
      <c r="O1444" s="1" t="str">
        <f t="shared" si="22"/>
        <v/>
      </c>
      <c r="P1444" s="5" t="str">
        <f>IF(Tabla6[[#This Row],[Clave]]="","",VLOOKUP(Tabla6[[#This Row],[Clave]],Tabla1[[clave]:[id2]],7,0))</f>
        <v/>
      </c>
      <c r="Q1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5" spans="11:17" x14ac:dyDescent="0.2">
      <c r="K1445" s="1" t="str">
        <f>IF(Tabla6[[#This Row],[Clave]]="","",VLOOKUP(Tabla6[[#This Row],[Clave]],Tabla1[[clave]:[id_bitacora]],3,0))</f>
        <v/>
      </c>
      <c r="L1445" s="1" t="str">
        <f>IF(Tabla6[[#This Row],[Clave]]="","",VLOOKUP(Tabla6[[#This Row],[Clave]],Tabla1[[clave]:[id_bitacora]],4,0))</f>
        <v/>
      </c>
      <c r="N1445" s="1" t="str">
        <f>IF(Tabla6[[#This Row],[proceso]]="","",VLOOKUP(Tabla6[[#This Row],[proceso]],Tabla5[],2,0))</f>
        <v/>
      </c>
      <c r="O1445" s="1" t="str">
        <f t="shared" si="22"/>
        <v/>
      </c>
      <c r="P1445" s="5" t="str">
        <f>IF(Tabla6[[#This Row],[Clave]]="","",VLOOKUP(Tabla6[[#This Row],[Clave]],Tabla1[[clave]:[id2]],7,0))</f>
        <v/>
      </c>
      <c r="Q1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6" spans="11:17" x14ac:dyDescent="0.2">
      <c r="K1446" s="1" t="str">
        <f>IF(Tabla6[[#This Row],[Clave]]="","",VLOOKUP(Tabla6[[#This Row],[Clave]],Tabla1[[clave]:[id_bitacora]],3,0))</f>
        <v/>
      </c>
      <c r="L1446" s="1" t="str">
        <f>IF(Tabla6[[#This Row],[Clave]]="","",VLOOKUP(Tabla6[[#This Row],[Clave]],Tabla1[[clave]:[id_bitacora]],4,0))</f>
        <v/>
      </c>
      <c r="N1446" s="1" t="str">
        <f>IF(Tabla6[[#This Row],[proceso]]="","",VLOOKUP(Tabla6[[#This Row],[proceso]],Tabla5[],2,0))</f>
        <v/>
      </c>
      <c r="O1446" s="1" t="str">
        <f t="shared" si="22"/>
        <v/>
      </c>
      <c r="P1446" s="5" t="str">
        <f>IF(Tabla6[[#This Row],[Clave]]="","",VLOOKUP(Tabla6[[#This Row],[Clave]],Tabla1[[clave]:[id2]],7,0))</f>
        <v/>
      </c>
      <c r="Q1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7" spans="11:17" x14ac:dyDescent="0.2">
      <c r="K1447" s="1" t="str">
        <f>IF(Tabla6[[#This Row],[Clave]]="","",VLOOKUP(Tabla6[[#This Row],[Clave]],Tabla1[[clave]:[id_bitacora]],3,0))</f>
        <v/>
      </c>
      <c r="L1447" s="1" t="str">
        <f>IF(Tabla6[[#This Row],[Clave]]="","",VLOOKUP(Tabla6[[#This Row],[Clave]],Tabla1[[clave]:[id_bitacora]],4,0))</f>
        <v/>
      </c>
      <c r="N1447" s="1" t="str">
        <f>IF(Tabla6[[#This Row],[proceso]]="","",VLOOKUP(Tabla6[[#This Row],[proceso]],Tabla5[],2,0))</f>
        <v/>
      </c>
      <c r="O1447" s="1" t="str">
        <f t="shared" si="22"/>
        <v/>
      </c>
      <c r="P1447" s="5" t="str">
        <f>IF(Tabla6[[#This Row],[Clave]]="","",VLOOKUP(Tabla6[[#This Row],[Clave]],Tabla1[[clave]:[id2]],7,0))</f>
        <v/>
      </c>
      <c r="Q1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8" spans="11:17" x14ac:dyDescent="0.2">
      <c r="K1448" s="1" t="str">
        <f>IF(Tabla6[[#This Row],[Clave]]="","",VLOOKUP(Tabla6[[#This Row],[Clave]],Tabla1[[clave]:[id_bitacora]],3,0))</f>
        <v/>
      </c>
      <c r="L1448" s="1" t="str">
        <f>IF(Tabla6[[#This Row],[Clave]]="","",VLOOKUP(Tabla6[[#This Row],[Clave]],Tabla1[[clave]:[id_bitacora]],4,0))</f>
        <v/>
      </c>
      <c r="N1448" s="1" t="str">
        <f>IF(Tabla6[[#This Row],[proceso]]="","",VLOOKUP(Tabla6[[#This Row],[proceso]],Tabla5[],2,0))</f>
        <v/>
      </c>
      <c r="O1448" s="1" t="str">
        <f t="shared" si="22"/>
        <v/>
      </c>
      <c r="P1448" s="5" t="str">
        <f>IF(Tabla6[[#This Row],[Clave]]="","",VLOOKUP(Tabla6[[#This Row],[Clave]],Tabla1[[clave]:[id2]],7,0))</f>
        <v/>
      </c>
      <c r="Q1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49" spans="11:17" x14ac:dyDescent="0.2">
      <c r="K1449" s="1" t="str">
        <f>IF(Tabla6[[#This Row],[Clave]]="","",VLOOKUP(Tabla6[[#This Row],[Clave]],Tabla1[[clave]:[id_bitacora]],3,0))</f>
        <v/>
      </c>
      <c r="L1449" s="1" t="str">
        <f>IF(Tabla6[[#This Row],[Clave]]="","",VLOOKUP(Tabla6[[#This Row],[Clave]],Tabla1[[clave]:[id_bitacora]],4,0))</f>
        <v/>
      </c>
      <c r="N1449" s="1" t="str">
        <f>IF(Tabla6[[#This Row],[proceso]]="","",VLOOKUP(Tabla6[[#This Row],[proceso]],Tabla5[],2,0))</f>
        <v/>
      </c>
      <c r="O1449" s="1" t="str">
        <f t="shared" si="22"/>
        <v/>
      </c>
      <c r="P1449" s="5" t="str">
        <f>IF(Tabla6[[#This Row],[Clave]]="","",VLOOKUP(Tabla6[[#This Row],[Clave]],Tabla1[[clave]:[id2]],7,0))</f>
        <v/>
      </c>
      <c r="Q1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0" spans="11:17" x14ac:dyDescent="0.2">
      <c r="K1450" s="1" t="str">
        <f>IF(Tabla6[[#This Row],[Clave]]="","",VLOOKUP(Tabla6[[#This Row],[Clave]],Tabla1[[clave]:[id_bitacora]],3,0))</f>
        <v/>
      </c>
      <c r="L1450" s="1" t="str">
        <f>IF(Tabla6[[#This Row],[Clave]]="","",VLOOKUP(Tabla6[[#This Row],[Clave]],Tabla1[[clave]:[id_bitacora]],4,0))</f>
        <v/>
      </c>
      <c r="N1450" s="1" t="str">
        <f>IF(Tabla6[[#This Row],[proceso]]="","",VLOOKUP(Tabla6[[#This Row],[proceso]],Tabla5[],2,0))</f>
        <v/>
      </c>
      <c r="O1450" s="1" t="str">
        <f t="shared" si="22"/>
        <v/>
      </c>
      <c r="P1450" s="5" t="str">
        <f>IF(Tabla6[[#This Row],[Clave]]="","",VLOOKUP(Tabla6[[#This Row],[Clave]],Tabla1[[clave]:[id2]],7,0))</f>
        <v/>
      </c>
      <c r="Q1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1" spans="11:17" x14ac:dyDescent="0.2">
      <c r="K1451" s="1" t="str">
        <f>IF(Tabla6[[#This Row],[Clave]]="","",VLOOKUP(Tabla6[[#This Row],[Clave]],Tabla1[[clave]:[id_bitacora]],3,0))</f>
        <v/>
      </c>
      <c r="L1451" s="1" t="str">
        <f>IF(Tabla6[[#This Row],[Clave]]="","",VLOOKUP(Tabla6[[#This Row],[Clave]],Tabla1[[clave]:[id_bitacora]],4,0))</f>
        <v/>
      </c>
      <c r="N1451" s="1" t="str">
        <f>IF(Tabla6[[#This Row],[proceso]]="","",VLOOKUP(Tabla6[[#This Row],[proceso]],Tabla5[],2,0))</f>
        <v/>
      </c>
      <c r="O1451" s="1" t="str">
        <f t="shared" si="22"/>
        <v/>
      </c>
      <c r="P1451" s="5" t="str">
        <f>IF(Tabla6[[#This Row],[Clave]]="","",VLOOKUP(Tabla6[[#This Row],[Clave]],Tabla1[[clave]:[id2]],7,0))</f>
        <v/>
      </c>
      <c r="Q1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2" spans="11:17" x14ac:dyDescent="0.2">
      <c r="K1452" s="1" t="str">
        <f>IF(Tabla6[[#This Row],[Clave]]="","",VLOOKUP(Tabla6[[#This Row],[Clave]],Tabla1[[clave]:[id_bitacora]],3,0))</f>
        <v/>
      </c>
      <c r="L1452" s="1" t="str">
        <f>IF(Tabla6[[#This Row],[Clave]]="","",VLOOKUP(Tabla6[[#This Row],[Clave]],Tabla1[[clave]:[id_bitacora]],4,0))</f>
        <v/>
      </c>
      <c r="N1452" s="1" t="str">
        <f>IF(Tabla6[[#This Row],[proceso]]="","",VLOOKUP(Tabla6[[#This Row],[proceso]],Tabla5[],2,0))</f>
        <v/>
      </c>
      <c r="O1452" s="1" t="str">
        <f t="shared" si="22"/>
        <v/>
      </c>
      <c r="P1452" s="5" t="str">
        <f>IF(Tabla6[[#This Row],[Clave]]="","",VLOOKUP(Tabla6[[#This Row],[Clave]],Tabla1[[clave]:[id2]],7,0))</f>
        <v/>
      </c>
      <c r="Q1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3" spans="11:17" x14ac:dyDescent="0.2">
      <c r="K1453" s="1" t="str">
        <f>IF(Tabla6[[#This Row],[Clave]]="","",VLOOKUP(Tabla6[[#This Row],[Clave]],Tabla1[[clave]:[id_bitacora]],3,0))</f>
        <v/>
      </c>
      <c r="L1453" s="1" t="str">
        <f>IF(Tabla6[[#This Row],[Clave]]="","",VLOOKUP(Tabla6[[#This Row],[Clave]],Tabla1[[clave]:[id_bitacora]],4,0))</f>
        <v/>
      </c>
      <c r="N1453" s="1" t="str">
        <f>IF(Tabla6[[#This Row],[proceso]]="","",VLOOKUP(Tabla6[[#This Row],[proceso]],Tabla5[],2,0))</f>
        <v/>
      </c>
      <c r="O1453" s="1" t="str">
        <f t="shared" si="22"/>
        <v/>
      </c>
      <c r="P1453" s="5" t="str">
        <f>IF(Tabla6[[#This Row],[Clave]]="","",VLOOKUP(Tabla6[[#This Row],[Clave]],Tabla1[[clave]:[id2]],7,0))</f>
        <v/>
      </c>
      <c r="Q1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4" spans="11:17" x14ac:dyDescent="0.2">
      <c r="K1454" s="1" t="str">
        <f>IF(Tabla6[[#This Row],[Clave]]="","",VLOOKUP(Tabla6[[#This Row],[Clave]],Tabla1[[clave]:[id_bitacora]],3,0))</f>
        <v/>
      </c>
      <c r="L1454" s="1" t="str">
        <f>IF(Tabla6[[#This Row],[Clave]]="","",VLOOKUP(Tabla6[[#This Row],[Clave]],Tabla1[[clave]:[id_bitacora]],4,0))</f>
        <v/>
      </c>
      <c r="N1454" s="1" t="str">
        <f>IF(Tabla6[[#This Row],[proceso]]="","",VLOOKUP(Tabla6[[#This Row],[proceso]],Tabla5[],2,0))</f>
        <v/>
      </c>
      <c r="O1454" s="1" t="str">
        <f t="shared" si="22"/>
        <v/>
      </c>
      <c r="P1454" s="5" t="str">
        <f>IF(Tabla6[[#This Row],[Clave]]="","",VLOOKUP(Tabla6[[#This Row],[Clave]],Tabla1[[clave]:[id2]],7,0))</f>
        <v/>
      </c>
      <c r="Q1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5" spans="11:17" x14ac:dyDescent="0.2">
      <c r="K1455" s="1" t="str">
        <f>IF(Tabla6[[#This Row],[Clave]]="","",VLOOKUP(Tabla6[[#This Row],[Clave]],Tabla1[[clave]:[id_bitacora]],3,0))</f>
        <v/>
      </c>
      <c r="L1455" s="1" t="str">
        <f>IF(Tabla6[[#This Row],[Clave]]="","",VLOOKUP(Tabla6[[#This Row],[Clave]],Tabla1[[clave]:[id_bitacora]],4,0))</f>
        <v/>
      </c>
      <c r="N1455" s="1" t="str">
        <f>IF(Tabla6[[#This Row],[proceso]]="","",VLOOKUP(Tabla6[[#This Row],[proceso]],Tabla5[],2,0))</f>
        <v/>
      </c>
      <c r="O1455" s="1" t="str">
        <f t="shared" si="22"/>
        <v/>
      </c>
      <c r="P1455" s="5" t="str">
        <f>IF(Tabla6[[#This Row],[Clave]]="","",VLOOKUP(Tabla6[[#This Row],[Clave]],Tabla1[[clave]:[id2]],7,0))</f>
        <v/>
      </c>
      <c r="Q1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6" spans="11:17" x14ac:dyDescent="0.2">
      <c r="K1456" s="1" t="str">
        <f>IF(Tabla6[[#This Row],[Clave]]="","",VLOOKUP(Tabla6[[#This Row],[Clave]],Tabla1[[clave]:[id_bitacora]],3,0))</f>
        <v/>
      </c>
      <c r="L1456" s="1" t="str">
        <f>IF(Tabla6[[#This Row],[Clave]]="","",VLOOKUP(Tabla6[[#This Row],[Clave]],Tabla1[[clave]:[id_bitacora]],4,0))</f>
        <v/>
      </c>
      <c r="N1456" s="1" t="str">
        <f>IF(Tabla6[[#This Row],[proceso]]="","",VLOOKUP(Tabla6[[#This Row],[proceso]],Tabla5[],2,0))</f>
        <v/>
      </c>
      <c r="O1456" s="1" t="str">
        <f t="shared" si="22"/>
        <v/>
      </c>
      <c r="P1456" s="5" t="str">
        <f>IF(Tabla6[[#This Row],[Clave]]="","",VLOOKUP(Tabla6[[#This Row],[Clave]],Tabla1[[clave]:[id2]],7,0))</f>
        <v/>
      </c>
      <c r="Q1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7" spans="11:17" x14ac:dyDescent="0.2">
      <c r="K1457" s="1" t="str">
        <f>IF(Tabla6[[#This Row],[Clave]]="","",VLOOKUP(Tabla6[[#This Row],[Clave]],Tabla1[[clave]:[id_bitacora]],3,0))</f>
        <v/>
      </c>
      <c r="L1457" s="1" t="str">
        <f>IF(Tabla6[[#This Row],[Clave]]="","",VLOOKUP(Tabla6[[#This Row],[Clave]],Tabla1[[clave]:[id_bitacora]],4,0))</f>
        <v/>
      </c>
      <c r="N1457" s="1" t="str">
        <f>IF(Tabla6[[#This Row],[proceso]]="","",VLOOKUP(Tabla6[[#This Row],[proceso]],Tabla5[],2,0))</f>
        <v/>
      </c>
      <c r="O1457" s="1" t="str">
        <f t="shared" si="22"/>
        <v/>
      </c>
      <c r="P1457" s="5" t="str">
        <f>IF(Tabla6[[#This Row],[Clave]]="","",VLOOKUP(Tabla6[[#This Row],[Clave]],Tabla1[[clave]:[id2]],7,0))</f>
        <v/>
      </c>
      <c r="Q1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8" spans="11:17" x14ac:dyDescent="0.2">
      <c r="K1458" s="1" t="str">
        <f>IF(Tabla6[[#This Row],[Clave]]="","",VLOOKUP(Tabla6[[#This Row],[Clave]],Tabla1[[clave]:[id_bitacora]],3,0))</f>
        <v/>
      </c>
      <c r="L1458" s="1" t="str">
        <f>IF(Tabla6[[#This Row],[Clave]]="","",VLOOKUP(Tabla6[[#This Row],[Clave]],Tabla1[[clave]:[id_bitacora]],4,0))</f>
        <v/>
      </c>
      <c r="N1458" s="1" t="str">
        <f>IF(Tabla6[[#This Row],[proceso]]="","",VLOOKUP(Tabla6[[#This Row],[proceso]],Tabla5[],2,0))</f>
        <v/>
      </c>
      <c r="O1458" s="1" t="str">
        <f t="shared" si="22"/>
        <v/>
      </c>
      <c r="P1458" s="5" t="str">
        <f>IF(Tabla6[[#This Row],[Clave]]="","",VLOOKUP(Tabla6[[#This Row],[Clave]],Tabla1[[clave]:[id2]],7,0))</f>
        <v/>
      </c>
      <c r="Q1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59" spans="11:17" x14ac:dyDescent="0.2">
      <c r="K1459" s="1" t="str">
        <f>IF(Tabla6[[#This Row],[Clave]]="","",VLOOKUP(Tabla6[[#This Row],[Clave]],Tabla1[[clave]:[id_bitacora]],3,0))</f>
        <v/>
      </c>
      <c r="L1459" s="1" t="str">
        <f>IF(Tabla6[[#This Row],[Clave]]="","",VLOOKUP(Tabla6[[#This Row],[Clave]],Tabla1[[clave]:[id_bitacora]],4,0))</f>
        <v/>
      </c>
      <c r="N1459" s="1" t="str">
        <f>IF(Tabla6[[#This Row],[proceso]]="","",VLOOKUP(Tabla6[[#This Row],[proceso]],Tabla5[],2,0))</f>
        <v/>
      </c>
      <c r="O1459" s="1" t="str">
        <f t="shared" si="22"/>
        <v/>
      </c>
      <c r="P1459" s="5" t="str">
        <f>IF(Tabla6[[#This Row],[Clave]]="","",VLOOKUP(Tabla6[[#This Row],[Clave]],Tabla1[[clave]:[id2]],7,0))</f>
        <v/>
      </c>
      <c r="Q1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0" spans="11:17" x14ac:dyDescent="0.2">
      <c r="K1460" s="1" t="str">
        <f>IF(Tabla6[[#This Row],[Clave]]="","",VLOOKUP(Tabla6[[#This Row],[Clave]],Tabla1[[clave]:[id_bitacora]],3,0))</f>
        <v/>
      </c>
      <c r="L1460" s="1" t="str">
        <f>IF(Tabla6[[#This Row],[Clave]]="","",VLOOKUP(Tabla6[[#This Row],[Clave]],Tabla1[[clave]:[id_bitacora]],4,0))</f>
        <v/>
      </c>
      <c r="N1460" s="1" t="str">
        <f>IF(Tabla6[[#This Row],[proceso]]="","",VLOOKUP(Tabla6[[#This Row],[proceso]],Tabla5[],2,0))</f>
        <v/>
      </c>
      <c r="O1460" s="1" t="str">
        <f t="shared" si="22"/>
        <v/>
      </c>
      <c r="P1460" s="5" t="str">
        <f>IF(Tabla6[[#This Row],[Clave]]="","",VLOOKUP(Tabla6[[#This Row],[Clave]],Tabla1[[clave]:[id2]],7,0))</f>
        <v/>
      </c>
      <c r="Q1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1" spans="11:17" x14ac:dyDescent="0.2">
      <c r="K1461" s="1" t="str">
        <f>IF(Tabla6[[#This Row],[Clave]]="","",VLOOKUP(Tabla6[[#This Row],[Clave]],Tabla1[[clave]:[id_bitacora]],3,0))</f>
        <v/>
      </c>
      <c r="L1461" s="1" t="str">
        <f>IF(Tabla6[[#This Row],[Clave]]="","",VLOOKUP(Tabla6[[#This Row],[Clave]],Tabla1[[clave]:[id_bitacora]],4,0))</f>
        <v/>
      </c>
      <c r="N1461" s="1" t="str">
        <f>IF(Tabla6[[#This Row],[proceso]]="","",VLOOKUP(Tabla6[[#This Row],[proceso]],Tabla5[],2,0))</f>
        <v/>
      </c>
      <c r="O1461" s="1" t="str">
        <f t="shared" si="22"/>
        <v/>
      </c>
      <c r="P1461" s="5" t="str">
        <f>IF(Tabla6[[#This Row],[Clave]]="","",VLOOKUP(Tabla6[[#This Row],[Clave]],Tabla1[[clave]:[id2]],7,0))</f>
        <v/>
      </c>
      <c r="Q1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2" spans="11:17" x14ac:dyDescent="0.2">
      <c r="K1462" s="1" t="str">
        <f>IF(Tabla6[[#This Row],[Clave]]="","",VLOOKUP(Tabla6[[#This Row],[Clave]],Tabla1[[clave]:[id_bitacora]],3,0))</f>
        <v/>
      </c>
      <c r="L1462" s="1" t="str">
        <f>IF(Tabla6[[#This Row],[Clave]]="","",VLOOKUP(Tabla6[[#This Row],[Clave]],Tabla1[[clave]:[id_bitacora]],4,0))</f>
        <v/>
      </c>
      <c r="N1462" s="1" t="str">
        <f>IF(Tabla6[[#This Row],[proceso]]="","",VLOOKUP(Tabla6[[#This Row],[proceso]],Tabla5[],2,0))</f>
        <v/>
      </c>
      <c r="O1462" s="1" t="str">
        <f t="shared" si="22"/>
        <v/>
      </c>
      <c r="P1462" s="5" t="str">
        <f>IF(Tabla6[[#This Row],[Clave]]="","",VLOOKUP(Tabla6[[#This Row],[Clave]],Tabla1[[clave]:[id2]],7,0))</f>
        <v/>
      </c>
      <c r="Q1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3" spans="11:17" x14ac:dyDescent="0.2">
      <c r="K1463" s="1" t="str">
        <f>IF(Tabla6[[#This Row],[Clave]]="","",VLOOKUP(Tabla6[[#This Row],[Clave]],Tabla1[[clave]:[id_bitacora]],3,0))</f>
        <v/>
      </c>
      <c r="L1463" s="1" t="str">
        <f>IF(Tabla6[[#This Row],[Clave]]="","",VLOOKUP(Tabla6[[#This Row],[Clave]],Tabla1[[clave]:[id_bitacora]],4,0))</f>
        <v/>
      </c>
      <c r="N1463" s="1" t="str">
        <f>IF(Tabla6[[#This Row],[proceso]]="","",VLOOKUP(Tabla6[[#This Row],[proceso]],Tabla5[],2,0))</f>
        <v/>
      </c>
      <c r="O1463" s="1" t="str">
        <f t="shared" si="22"/>
        <v/>
      </c>
      <c r="P1463" s="5" t="str">
        <f>IF(Tabla6[[#This Row],[Clave]]="","",VLOOKUP(Tabla6[[#This Row],[Clave]],Tabla1[[clave]:[id2]],7,0))</f>
        <v/>
      </c>
      <c r="Q1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4" spans="11:17" x14ac:dyDescent="0.2">
      <c r="K1464" s="1" t="str">
        <f>IF(Tabla6[[#This Row],[Clave]]="","",VLOOKUP(Tabla6[[#This Row],[Clave]],Tabla1[[clave]:[id_bitacora]],3,0))</f>
        <v/>
      </c>
      <c r="L1464" s="1" t="str">
        <f>IF(Tabla6[[#This Row],[Clave]]="","",VLOOKUP(Tabla6[[#This Row],[Clave]],Tabla1[[clave]:[id_bitacora]],4,0))</f>
        <v/>
      </c>
      <c r="N1464" s="1" t="str">
        <f>IF(Tabla6[[#This Row],[proceso]]="","",VLOOKUP(Tabla6[[#This Row],[proceso]],Tabla5[],2,0))</f>
        <v/>
      </c>
      <c r="O1464" s="1" t="str">
        <f t="shared" si="22"/>
        <v/>
      </c>
      <c r="P1464" s="5" t="str">
        <f>IF(Tabla6[[#This Row],[Clave]]="","",VLOOKUP(Tabla6[[#This Row],[Clave]],Tabla1[[clave]:[id2]],7,0))</f>
        <v/>
      </c>
      <c r="Q1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5" spans="11:17" x14ac:dyDescent="0.2">
      <c r="K1465" s="1" t="str">
        <f>IF(Tabla6[[#This Row],[Clave]]="","",VLOOKUP(Tabla6[[#This Row],[Clave]],Tabla1[[clave]:[id_bitacora]],3,0))</f>
        <v/>
      </c>
      <c r="L1465" s="1" t="str">
        <f>IF(Tabla6[[#This Row],[Clave]]="","",VLOOKUP(Tabla6[[#This Row],[Clave]],Tabla1[[clave]:[id_bitacora]],4,0))</f>
        <v/>
      </c>
      <c r="N1465" s="1" t="str">
        <f>IF(Tabla6[[#This Row],[proceso]]="","",VLOOKUP(Tabla6[[#This Row],[proceso]],Tabla5[],2,0))</f>
        <v/>
      </c>
      <c r="O1465" s="1" t="str">
        <f t="shared" si="22"/>
        <v/>
      </c>
      <c r="P1465" s="5" t="str">
        <f>IF(Tabla6[[#This Row],[Clave]]="","",VLOOKUP(Tabla6[[#This Row],[Clave]],Tabla1[[clave]:[id2]],7,0))</f>
        <v/>
      </c>
      <c r="Q1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6" spans="11:17" x14ac:dyDescent="0.2">
      <c r="K1466" s="1" t="str">
        <f>IF(Tabla6[[#This Row],[Clave]]="","",VLOOKUP(Tabla6[[#This Row],[Clave]],Tabla1[[clave]:[id_bitacora]],3,0))</f>
        <v/>
      </c>
      <c r="L1466" s="1" t="str">
        <f>IF(Tabla6[[#This Row],[Clave]]="","",VLOOKUP(Tabla6[[#This Row],[Clave]],Tabla1[[clave]:[id_bitacora]],4,0))</f>
        <v/>
      </c>
      <c r="N1466" s="1" t="str">
        <f>IF(Tabla6[[#This Row],[proceso]]="","",VLOOKUP(Tabla6[[#This Row],[proceso]],Tabla5[],2,0))</f>
        <v/>
      </c>
      <c r="O1466" s="1" t="str">
        <f t="shared" si="22"/>
        <v/>
      </c>
      <c r="P1466" s="5" t="str">
        <f>IF(Tabla6[[#This Row],[Clave]]="","",VLOOKUP(Tabla6[[#This Row],[Clave]],Tabla1[[clave]:[id2]],7,0))</f>
        <v/>
      </c>
      <c r="Q1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7" spans="11:17" x14ac:dyDescent="0.2">
      <c r="K1467" s="1" t="str">
        <f>IF(Tabla6[[#This Row],[Clave]]="","",VLOOKUP(Tabla6[[#This Row],[Clave]],Tabla1[[clave]:[id_bitacora]],3,0))</f>
        <v/>
      </c>
      <c r="L1467" s="1" t="str">
        <f>IF(Tabla6[[#This Row],[Clave]]="","",VLOOKUP(Tabla6[[#This Row],[Clave]],Tabla1[[clave]:[id_bitacora]],4,0))</f>
        <v/>
      </c>
      <c r="N1467" s="1" t="str">
        <f>IF(Tabla6[[#This Row],[proceso]]="","",VLOOKUP(Tabla6[[#This Row],[proceso]],Tabla5[],2,0))</f>
        <v/>
      </c>
      <c r="O1467" s="1" t="str">
        <f t="shared" si="22"/>
        <v/>
      </c>
      <c r="P1467" s="5" t="str">
        <f>IF(Tabla6[[#This Row],[Clave]]="","",VLOOKUP(Tabla6[[#This Row],[Clave]],Tabla1[[clave]:[id2]],7,0))</f>
        <v/>
      </c>
      <c r="Q1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8" spans="11:17" x14ac:dyDescent="0.2">
      <c r="K1468" s="1" t="str">
        <f>IF(Tabla6[[#This Row],[Clave]]="","",VLOOKUP(Tabla6[[#This Row],[Clave]],Tabla1[[clave]:[id_bitacora]],3,0))</f>
        <v/>
      </c>
      <c r="L1468" s="1" t="str">
        <f>IF(Tabla6[[#This Row],[Clave]]="","",VLOOKUP(Tabla6[[#This Row],[Clave]],Tabla1[[clave]:[id_bitacora]],4,0))</f>
        <v/>
      </c>
      <c r="N1468" s="1" t="str">
        <f>IF(Tabla6[[#This Row],[proceso]]="","",VLOOKUP(Tabla6[[#This Row],[proceso]],Tabla5[],2,0))</f>
        <v/>
      </c>
      <c r="O1468" s="1" t="str">
        <f t="shared" si="22"/>
        <v/>
      </c>
      <c r="P1468" s="5" t="str">
        <f>IF(Tabla6[[#This Row],[Clave]]="","",VLOOKUP(Tabla6[[#This Row],[Clave]],Tabla1[[clave]:[id2]],7,0))</f>
        <v/>
      </c>
      <c r="Q1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69" spans="11:17" x14ac:dyDescent="0.2">
      <c r="K1469" s="1" t="str">
        <f>IF(Tabla6[[#This Row],[Clave]]="","",VLOOKUP(Tabla6[[#This Row],[Clave]],Tabla1[[clave]:[id_bitacora]],3,0))</f>
        <v/>
      </c>
      <c r="L1469" s="1" t="str">
        <f>IF(Tabla6[[#This Row],[Clave]]="","",VLOOKUP(Tabla6[[#This Row],[Clave]],Tabla1[[clave]:[id_bitacora]],4,0))</f>
        <v/>
      </c>
      <c r="N1469" s="1" t="str">
        <f>IF(Tabla6[[#This Row],[proceso]]="","",VLOOKUP(Tabla6[[#This Row],[proceso]],Tabla5[],2,0))</f>
        <v/>
      </c>
      <c r="O1469" s="1" t="str">
        <f t="shared" si="22"/>
        <v/>
      </c>
      <c r="P1469" s="5" t="str">
        <f>IF(Tabla6[[#This Row],[Clave]]="","",VLOOKUP(Tabla6[[#This Row],[Clave]],Tabla1[[clave]:[id2]],7,0))</f>
        <v/>
      </c>
      <c r="Q1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0" spans="11:17" x14ac:dyDescent="0.2">
      <c r="K1470" s="1" t="str">
        <f>IF(Tabla6[[#This Row],[Clave]]="","",VLOOKUP(Tabla6[[#This Row],[Clave]],Tabla1[[clave]:[id_bitacora]],3,0))</f>
        <v/>
      </c>
      <c r="L1470" s="1" t="str">
        <f>IF(Tabla6[[#This Row],[Clave]]="","",VLOOKUP(Tabla6[[#This Row],[Clave]],Tabla1[[clave]:[id_bitacora]],4,0))</f>
        <v/>
      </c>
      <c r="N1470" s="1" t="str">
        <f>IF(Tabla6[[#This Row],[proceso]]="","",VLOOKUP(Tabla6[[#This Row],[proceso]],Tabla5[],2,0))</f>
        <v/>
      </c>
      <c r="O1470" s="1" t="str">
        <f t="shared" si="22"/>
        <v/>
      </c>
      <c r="P1470" s="5" t="str">
        <f>IF(Tabla6[[#This Row],[Clave]]="","",VLOOKUP(Tabla6[[#This Row],[Clave]],Tabla1[[clave]:[id2]],7,0))</f>
        <v/>
      </c>
      <c r="Q1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1" spans="11:17" x14ac:dyDescent="0.2">
      <c r="K1471" s="1" t="str">
        <f>IF(Tabla6[[#This Row],[Clave]]="","",VLOOKUP(Tabla6[[#This Row],[Clave]],Tabla1[[clave]:[id_bitacora]],3,0))</f>
        <v/>
      </c>
      <c r="L1471" s="1" t="str">
        <f>IF(Tabla6[[#This Row],[Clave]]="","",VLOOKUP(Tabla6[[#This Row],[Clave]],Tabla1[[clave]:[id_bitacora]],4,0))</f>
        <v/>
      </c>
      <c r="N1471" s="1" t="str">
        <f>IF(Tabla6[[#This Row],[proceso]]="","",VLOOKUP(Tabla6[[#This Row],[proceso]],Tabla5[],2,0))</f>
        <v/>
      </c>
      <c r="O1471" s="1" t="str">
        <f t="shared" si="22"/>
        <v/>
      </c>
      <c r="P1471" s="5" t="str">
        <f>IF(Tabla6[[#This Row],[Clave]]="","",VLOOKUP(Tabla6[[#This Row],[Clave]],Tabla1[[clave]:[id2]],7,0))</f>
        <v/>
      </c>
      <c r="Q1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2" spans="11:17" x14ac:dyDescent="0.2">
      <c r="K1472" s="1" t="str">
        <f>IF(Tabla6[[#This Row],[Clave]]="","",VLOOKUP(Tabla6[[#This Row],[Clave]],Tabla1[[clave]:[id_bitacora]],3,0))</f>
        <v/>
      </c>
      <c r="L1472" s="1" t="str">
        <f>IF(Tabla6[[#This Row],[Clave]]="","",VLOOKUP(Tabla6[[#This Row],[Clave]],Tabla1[[clave]:[id_bitacora]],4,0))</f>
        <v/>
      </c>
      <c r="N1472" s="1" t="str">
        <f>IF(Tabla6[[#This Row],[proceso]]="","",VLOOKUP(Tabla6[[#This Row],[proceso]],Tabla5[],2,0))</f>
        <v/>
      </c>
      <c r="O1472" s="1" t="str">
        <f t="shared" si="22"/>
        <v/>
      </c>
      <c r="P1472" s="5" t="str">
        <f>IF(Tabla6[[#This Row],[Clave]]="","",VLOOKUP(Tabla6[[#This Row],[Clave]],Tabla1[[clave]:[id2]],7,0))</f>
        <v/>
      </c>
      <c r="Q1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3" spans="11:17" x14ac:dyDescent="0.2">
      <c r="K1473" s="1" t="str">
        <f>IF(Tabla6[[#This Row],[Clave]]="","",VLOOKUP(Tabla6[[#This Row],[Clave]],Tabla1[[clave]:[id_bitacora]],3,0))</f>
        <v/>
      </c>
      <c r="L1473" s="1" t="str">
        <f>IF(Tabla6[[#This Row],[Clave]]="","",VLOOKUP(Tabla6[[#This Row],[Clave]],Tabla1[[clave]:[id_bitacora]],4,0))</f>
        <v/>
      </c>
      <c r="N1473" s="1" t="str">
        <f>IF(Tabla6[[#This Row],[proceso]]="","",VLOOKUP(Tabla6[[#This Row],[proceso]],Tabla5[],2,0))</f>
        <v/>
      </c>
      <c r="O1473" s="1" t="str">
        <f t="shared" si="22"/>
        <v/>
      </c>
      <c r="P1473" s="5" t="str">
        <f>IF(Tabla6[[#This Row],[Clave]]="","",VLOOKUP(Tabla6[[#This Row],[Clave]],Tabla1[[clave]:[id2]],7,0))</f>
        <v/>
      </c>
      <c r="Q1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4" spans="11:17" x14ac:dyDescent="0.2">
      <c r="K1474" s="1" t="str">
        <f>IF(Tabla6[[#This Row],[Clave]]="","",VLOOKUP(Tabla6[[#This Row],[Clave]],Tabla1[[clave]:[id_bitacora]],3,0))</f>
        <v/>
      </c>
      <c r="L1474" s="1" t="str">
        <f>IF(Tabla6[[#This Row],[Clave]]="","",VLOOKUP(Tabla6[[#This Row],[Clave]],Tabla1[[clave]:[id_bitacora]],4,0))</f>
        <v/>
      </c>
      <c r="N1474" s="1" t="str">
        <f>IF(Tabla6[[#This Row],[proceso]]="","",VLOOKUP(Tabla6[[#This Row],[proceso]],Tabla5[],2,0))</f>
        <v/>
      </c>
      <c r="O1474" s="1" t="str">
        <f t="shared" si="22"/>
        <v/>
      </c>
      <c r="P1474" s="5" t="str">
        <f>IF(Tabla6[[#This Row],[Clave]]="","",VLOOKUP(Tabla6[[#This Row],[Clave]],Tabla1[[clave]:[id2]],7,0))</f>
        <v/>
      </c>
      <c r="Q1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5" spans="11:17" x14ac:dyDescent="0.2">
      <c r="K1475" s="1" t="str">
        <f>IF(Tabla6[[#This Row],[Clave]]="","",VLOOKUP(Tabla6[[#This Row],[Clave]],Tabla1[[clave]:[id_bitacora]],3,0))</f>
        <v/>
      </c>
      <c r="L1475" s="1" t="str">
        <f>IF(Tabla6[[#This Row],[Clave]]="","",VLOOKUP(Tabla6[[#This Row],[Clave]],Tabla1[[clave]:[id_bitacora]],4,0))</f>
        <v/>
      </c>
      <c r="N1475" s="1" t="str">
        <f>IF(Tabla6[[#This Row],[proceso]]="","",VLOOKUP(Tabla6[[#This Row],[proceso]],Tabla5[],2,0))</f>
        <v/>
      </c>
      <c r="O1475" s="1" t="str">
        <f t="shared" si="22"/>
        <v/>
      </c>
      <c r="P1475" s="5" t="str">
        <f>IF(Tabla6[[#This Row],[Clave]]="","",VLOOKUP(Tabla6[[#This Row],[Clave]],Tabla1[[clave]:[id2]],7,0))</f>
        <v/>
      </c>
      <c r="Q1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6" spans="11:17" x14ac:dyDescent="0.2">
      <c r="K1476" s="1" t="str">
        <f>IF(Tabla6[[#This Row],[Clave]]="","",VLOOKUP(Tabla6[[#This Row],[Clave]],Tabla1[[clave]:[id_bitacora]],3,0))</f>
        <v/>
      </c>
      <c r="L1476" s="1" t="str">
        <f>IF(Tabla6[[#This Row],[Clave]]="","",VLOOKUP(Tabla6[[#This Row],[Clave]],Tabla1[[clave]:[id_bitacora]],4,0))</f>
        <v/>
      </c>
      <c r="N1476" s="1" t="str">
        <f>IF(Tabla6[[#This Row],[proceso]]="","",VLOOKUP(Tabla6[[#This Row],[proceso]],Tabla5[],2,0))</f>
        <v/>
      </c>
      <c r="O1476" s="1" t="str">
        <f t="shared" ref="O1476:O1539" si="23">IF(J1476="","",IF(J1476=J1475,O1475+1,1))</f>
        <v/>
      </c>
      <c r="P1476" s="5" t="str">
        <f>IF(Tabla6[[#This Row],[Clave]]="","",VLOOKUP(Tabla6[[#This Row],[Clave]],Tabla1[[clave]:[id2]],7,0))</f>
        <v/>
      </c>
      <c r="Q1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7" spans="11:17" x14ac:dyDescent="0.2">
      <c r="K1477" s="1" t="str">
        <f>IF(Tabla6[[#This Row],[Clave]]="","",VLOOKUP(Tabla6[[#This Row],[Clave]],Tabla1[[clave]:[id_bitacora]],3,0))</f>
        <v/>
      </c>
      <c r="L1477" s="1" t="str">
        <f>IF(Tabla6[[#This Row],[Clave]]="","",VLOOKUP(Tabla6[[#This Row],[Clave]],Tabla1[[clave]:[id_bitacora]],4,0))</f>
        <v/>
      </c>
      <c r="N1477" s="1" t="str">
        <f>IF(Tabla6[[#This Row],[proceso]]="","",VLOOKUP(Tabla6[[#This Row],[proceso]],Tabla5[],2,0))</f>
        <v/>
      </c>
      <c r="O1477" s="1" t="str">
        <f t="shared" si="23"/>
        <v/>
      </c>
      <c r="P1477" s="5" t="str">
        <f>IF(Tabla6[[#This Row],[Clave]]="","",VLOOKUP(Tabla6[[#This Row],[Clave]],Tabla1[[clave]:[id2]],7,0))</f>
        <v/>
      </c>
      <c r="Q1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8" spans="11:17" x14ac:dyDescent="0.2">
      <c r="K1478" s="1" t="str">
        <f>IF(Tabla6[[#This Row],[Clave]]="","",VLOOKUP(Tabla6[[#This Row],[Clave]],Tabla1[[clave]:[id_bitacora]],3,0))</f>
        <v/>
      </c>
      <c r="L1478" s="1" t="str">
        <f>IF(Tabla6[[#This Row],[Clave]]="","",VLOOKUP(Tabla6[[#This Row],[Clave]],Tabla1[[clave]:[id_bitacora]],4,0))</f>
        <v/>
      </c>
      <c r="N1478" s="1" t="str">
        <f>IF(Tabla6[[#This Row],[proceso]]="","",VLOOKUP(Tabla6[[#This Row],[proceso]],Tabla5[],2,0))</f>
        <v/>
      </c>
      <c r="O1478" s="1" t="str">
        <f t="shared" si="23"/>
        <v/>
      </c>
      <c r="P1478" s="5" t="str">
        <f>IF(Tabla6[[#This Row],[Clave]]="","",VLOOKUP(Tabla6[[#This Row],[Clave]],Tabla1[[clave]:[id2]],7,0))</f>
        <v/>
      </c>
      <c r="Q1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79" spans="11:17" x14ac:dyDescent="0.2">
      <c r="K1479" s="1" t="str">
        <f>IF(Tabla6[[#This Row],[Clave]]="","",VLOOKUP(Tabla6[[#This Row],[Clave]],Tabla1[[clave]:[id_bitacora]],3,0))</f>
        <v/>
      </c>
      <c r="L1479" s="1" t="str">
        <f>IF(Tabla6[[#This Row],[Clave]]="","",VLOOKUP(Tabla6[[#This Row],[Clave]],Tabla1[[clave]:[id_bitacora]],4,0))</f>
        <v/>
      </c>
      <c r="N1479" s="1" t="str">
        <f>IF(Tabla6[[#This Row],[proceso]]="","",VLOOKUP(Tabla6[[#This Row],[proceso]],Tabla5[],2,0))</f>
        <v/>
      </c>
      <c r="O1479" s="1" t="str">
        <f t="shared" si="23"/>
        <v/>
      </c>
      <c r="P1479" s="5" t="str">
        <f>IF(Tabla6[[#This Row],[Clave]]="","",VLOOKUP(Tabla6[[#This Row],[Clave]],Tabla1[[clave]:[id2]],7,0))</f>
        <v/>
      </c>
      <c r="Q1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0" spans="11:17" x14ac:dyDescent="0.2">
      <c r="K1480" s="1" t="str">
        <f>IF(Tabla6[[#This Row],[Clave]]="","",VLOOKUP(Tabla6[[#This Row],[Clave]],Tabla1[[clave]:[id_bitacora]],3,0))</f>
        <v/>
      </c>
      <c r="L1480" s="1" t="str">
        <f>IF(Tabla6[[#This Row],[Clave]]="","",VLOOKUP(Tabla6[[#This Row],[Clave]],Tabla1[[clave]:[id_bitacora]],4,0))</f>
        <v/>
      </c>
      <c r="N1480" s="1" t="str">
        <f>IF(Tabla6[[#This Row],[proceso]]="","",VLOOKUP(Tabla6[[#This Row],[proceso]],Tabla5[],2,0))</f>
        <v/>
      </c>
      <c r="O1480" s="1" t="str">
        <f t="shared" si="23"/>
        <v/>
      </c>
      <c r="P1480" s="5" t="str">
        <f>IF(Tabla6[[#This Row],[Clave]]="","",VLOOKUP(Tabla6[[#This Row],[Clave]],Tabla1[[clave]:[id2]],7,0))</f>
        <v/>
      </c>
      <c r="Q1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1" spans="11:17" x14ac:dyDescent="0.2">
      <c r="K1481" s="1" t="str">
        <f>IF(Tabla6[[#This Row],[Clave]]="","",VLOOKUP(Tabla6[[#This Row],[Clave]],Tabla1[[clave]:[id_bitacora]],3,0))</f>
        <v/>
      </c>
      <c r="L1481" s="1" t="str">
        <f>IF(Tabla6[[#This Row],[Clave]]="","",VLOOKUP(Tabla6[[#This Row],[Clave]],Tabla1[[clave]:[id_bitacora]],4,0))</f>
        <v/>
      </c>
      <c r="N1481" s="1" t="str">
        <f>IF(Tabla6[[#This Row],[proceso]]="","",VLOOKUP(Tabla6[[#This Row],[proceso]],Tabla5[],2,0))</f>
        <v/>
      </c>
      <c r="O1481" s="1" t="str">
        <f t="shared" si="23"/>
        <v/>
      </c>
      <c r="P1481" s="5" t="str">
        <f>IF(Tabla6[[#This Row],[Clave]]="","",VLOOKUP(Tabla6[[#This Row],[Clave]],Tabla1[[clave]:[id2]],7,0))</f>
        <v/>
      </c>
      <c r="Q1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2" spans="11:17" x14ac:dyDescent="0.2">
      <c r="K1482" s="1" t="str">
        <f>IF(Tabla6[[#This Row],[Clave]]="","",VLOOKUP(Tabla6[[#This Row],[Clave]],Tabla1[[clave]:[id_bitacora]],3,0))</f>
        <v/>
      </c>
      <c r="L1482" s="1" t="str">
        <f>IF(Tabla6[[#This Row],[Clave]]="","",VLOOKUP(Tabla6[[#This Row],[Clave]],Tabla1[[clave]:[id_bitacora]],4,0))</f>
        <v/>
      </c>
      <c r="N1482" s="1" t="str">
        <f>IF(Tabla6[[#This Row],[proceso]]="","",VLOOKUP(Tabla6[[#This Row],[proceso]],Tabla5[],2,0))</f>
        <v/>
      </c>
      <c r="O1482" s="1" t="str">
        <f t="shared" si="23"/>
        <v/>
      </c>
      <c r="P1482" s="5" t="str">
        <f>IF(Tabla6[[#This Row],[Clave]]="","",VLOOKUP(Tabla6[[#This Row],[Clave]],Tabla1[[clave]:[id2]],7,0))</f>
        <v/>
      </c>
      <c r="Q1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3" spans="11:17" x14ac:dyDescent="0.2">
      <c r="K1483" s="1" t="str">
        <f>IF(Tabla6[[#This Row],[Clave]]="","",VLOOKUP(Tabla6[[#This Row],[Clave]],Tabla1[[clave]:[id_bitacora]],3,0))</f>
        <v/>
      </c>
      <c r="L1483" s="1" t="str">
        <f>IF(Tabla6[[#This Row],[Clave]]="","",VLOOKUP(Tabla6[[#This Row],[Clave]],Tabla1[[clave]:[id_bitacora]],4,0))</f>
        <v/>
      </c>
      <c r="N1483" s="1" t="str">
        <f>IF(Tabla6[[#This Row],[proceso]]="","",VLOOKUP(Tabla6[[#This Row],[proceso]],Tabla5[],2,0))</f>
        <v/>
      </c>
      <c r="O1483" s="1" t="str">
        <f t="shared" si="23"/>
        <v/>
      </c>
      <c r="P1483" s="5" t="str">
        <f>IF(Tabla6[[#This Row],[Clave]]="","",VLOOKUP(Tabla6[[#This Row],[Clave]],Tabla1[[clave]:[id2]],7,0))</f>
        <v/>
      </c>
      <c r="Q1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4" spans="11:17" x14ac:dyDescent="0.2">
      <c r="K1484" s="1" t="str">
        <f>IF(Tabla6[[#This Row],[Clave]]="","",VLOOKUP(Tabla6[[#This Row],[Clave]],Tabla1[[clave]:[id_bitacora]],3,0))</f>
        <v/>
      </c>
      <c r="L1484" s="1" t="str">
        <f>IF(Tabla6[[#This Row],[Clave]]="","",VLOOKUP(Tabla6[[#This Row],[Clave]],Tabla1[[clave]:[id_bitacora]],4,0))</f>
        <v/>
      </c>
      <c r="N1484" s="1" t="str">
        <f>IF(Tabla6[[#This Row],[proceso]]="","",VLOOKUP(Tabla6[[#This Row],[proceso]],Tabla5[],2,0))</f>
        <v/>
      </c>
      <c r="O1484" s="1" t="str">
        <f t="shared" si="23"/>
        <v/>
      </c>
      <c r="P1484" s="5" t="str">
        <f>IF(Tabla6[[#This Row],[Clave]]="","",VLOOKUP(Tabla6[[#This Row],[Clave]],Tabla1[[clave]:[id2]],7,0))</f>
        <v/>
      </c>
      <c r="Q1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5" spans="11:17" x14ac:dyDescent="0.2">
      <c r="K1485" s="1" t="str">
        <f>IF(Tabla6[[#This Row],[Clave]]="","",VLOOKUP(Tabla6[[#This Row],[Clave]],Tabla1[[clave]:[id_bitacora]],3,0))</f>
        <v/>
      </c>
      <c r="L1485" s="1" t="str">
        <f>IF(Tabla6[[#This Row],[Clave]]="","",VLOOKUP(Tabla6[[#This Row],[Clave]],Tabla1[[clave]:[id_bitacora]],4,0))</f>
        <v/>
      </c>
      <c r="N1485" s="1" t="str">
        <f>IF(Tabla6[[#This Row],[proceso]]="","",VLOOKUP(Tabla6[[#This Row],[proceso]],Tabla5[],2,0))</f>
        <v/>
      </c>
      <c r="O1485" s="1" t="str">
        <f t="shared" si="23"/>
        <v/>
      </c>
      <c r="P1485" s="5" t="str">
        <f>IF(Tabla6[[#This Row],[Clave]]="","",VLOOKUP(Tabla6[[#This Row],[Clave]],Tabla1[[clave]:[id2]],7,0))</f>
        <v/>
      </c>
      <c r="Q1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6" spans="11:17" x14ac:dyDescent="0.2">
      <c r="K1486" s="1" t="str">
        <f>IF(Tabla6[[#This Row],[Clave]]="","",VLOOKUP(Tabla6[[#This Row],[Clave]],Tabla1[[clave]:[id_bitacora]],3,0))</f>
        <v/>
      </c>
      <c r="L1486" s="1" t="str">
        <f>IF(Tabla6[[#This Row],[Clave]]="","",VLOOKUP(Tabla6[[#This Row],[Clave]],Tabla1[[clave]:[id_bitacora]],4,0))</f>
        <v/>
      </c>
      <c r="N1486" s="1" t="str">
        <f>IF(Tabla6[[#This Row],[proceso]]="","",VLOOKUP(Tabla6[[#This Row],[proceso]],Tabla5[],2,0))</f>
        <v/>
      </c>
      <c r="O1486" s="1" t="str">
        <f t="shared" si="23"/>
        <v/>
      </c>
      <c r="P1486" s="5" t="str">
        <f>IF(Tabla6[[#This Row],[Clave]]="","",VLOOKUP(Tabla6[[#This Row],[Clave]],Tabla1[[clave]:[id2]],7,0))</f>
        <v/>
      </c>
      <c r="Q1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7" spans="11:17" x14ac:dyDescent="0.2">
      <c r="K1487" s="1" t="str">
        <f>IF(Tabla6[[#This Row],[Clave]]="","",VLOOKUP(Tabla6[[#This Row],[Clave]],Tabla1[[clave]:[id_bitacora]],3,0))</f>
        <v/>
      </c>
      <c r="L1487" s="1" t="str">
        <f>IF(Tabla6[[#This Row],[Clave]]="","",VLOOKUP(Tabla6[[#This Row],[Clave]],Tabla1[[clave]:[id_bitacora]],4,0))</f>
        <v/>
      </c>
      <c r="N1487" s="1" t="str">
        <f>IF(Tabla6[[#This Row],[proceso]]="","",VLOOKUP(Tabla6[[#This Row],[proceso]],Tabla5[],2,0))</f>
        <v/>
      </c>
      <c r="O1487" s="1" t="str">
        <f t="shared" si="23"/>
        <v/>
      </c>
      <c r="P1487" s="5" t="str">
        <f>IF(Tabla6[[#This Row],[Clave]]="","",VLOOKUP(Tabla6[[#This Row],[Clave]],Tabla1[[clave]:[id2]],7,0))</f>
        <v/>
      </c>
      <c r="Q1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8" spans="11:17" x14ac:dyDescent="0.2">
      <c r="K1488" s="1" t="str">
        <f>IF(Tabla6[[#This Row],[Clave]]="","",VLOOKUP(Tabla6[[#This Row],[Clave]],Tabla1[[clave]:[id_bitacora]],3,0))</f>
        <v/>
      </c>
      <c r="L1488" s="1" t="str">
        <f>IF(Tabla6[[#This Row],[Clave]]="","",VLOOKUP(Tabla6[[#This Row],[Clave]],Tabla1[[clave]:[id_bitacora]],4,0))</f>
        <v/>
      </c>
      <c r="N1488" s="1" t="str">
        <f>IF(Tabla6[[#This Row],[proceso]]="","",VLOOKUP(Tabla6[[#This Row],[proceso]],Tabla5[],2,0))</f>
        <v/>
      </c>
      <c r="O1488" s="1" t="str">
        <f t="shared" si="23"/>
        <v/>
      </c>
      <c r="P1488" s="5" t="str">
        <f>IF(Tabla6[[#This Row],[Clave]]="","",VLOOKUP(Tabla6[[#This Row],[Clave]],Tabla1[[clave]:[id2]],7,0))</f>
        <v/>
      </c>
      <c r="Q1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89" spans="11:17" x14ac:dyDescent="0.2">
      <c r="K1489" s="1" t="str">
        <f>IF(Tabla6[[#This Row],[Clave]]="","",VLOOKUP(Tabla6[[#This Row],[Clave]],Tabla1[[clave]:[id_bitacora]],3,0))</f>
        <v/>
      </c>
      <c r="L1489" s="1" t="str">
        <f>IF(Tabla6[[#This Row],[Clave]]="","",VLOOKUP(Tabla6[[#This Row],[Clave]],Tabla1[[clave]:[id_bitacora]],4,0))</f>
        <v/>
      </c>
      <c r="N1489" s="1" t="str">
        <f>IF(Tabla6[[#This Row],[proceso]]="","",VLOOKUP(Tabla6[[#This Row],[proceso]],Tabla5[],2,0))</f>
        <v/>
      </c>
      <c r="O1489" s="1" t="str">
        <f t="shared" si="23"/>
        <v/>
      </c>
      <c r="P1489" s="5" t="str">
        <f>IF(Tabla6[[#This Row],[Clave]]="","",VLOOKUP(Tabla6[[#This Row],[Clave]],Tabla1[[clave]:[id2]],7,0))</f>
        <v/>
      </c>
      <c r="Q1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0" spans="11:17" x14ac:dyDescent="0.2">
      <c r="K1490" s="1" t="str">
        <f>IF(Tabla6[[#This Row],[Clave]]="","",VLOOKUP(Tabla6[[#This Row],[Clave]],Tabla1[[clave]:[id_bitacora]],3,0))</f>
        <v/>
      </c>
      <c r="L1490" s="1" t="str">
        <f>IF(Tabla6[[#This Row],[Clave]]="","",VLOOKUP(Tabla6[[#This Row],[Clave]],Tabla1[[clave]:[id_bitacora]],4,0))</f>
        <v/>
      </c>
      <c r="N1490" s="1" t="str">
        <f>IF(Tabla6[[#This Row],[proceso]]="","",VLOOKUP(Tabla6[[#This Row],[proceso]],Tabla5[],2,0))</f>
        <v/>
      </c>
      <c r="O1490" s="1" t="str">
        <f t="shared" si="23"/>
        <v/>
      </c>
      <c r="P1490" s="5" t="str">
        <f>IF(Tabla6[[#This Row],[Clave]]="","",VLOOKUP(Tabla6[[#This Row],[Clave]],Tabla1[[clave]:[id2]],7,0))</f>
        <v/>
      </c>
      <c r="Q1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1" spans="11:17" x14ac:dyDescent="0.2">
      <c r="K1491" s="1" t="str">
        <f>IF(Tabla6[[#This Row],[Clave]]="","",VLOOKUP(Tabla6[[#This Row],[Clave]],Tabla1[[clave]:[id_bitacora]],3,0))</f>
        <v/>
      </c>
      <c r="L1491" s="1" t="str">
        <f>IF(Tabla6[[#This Row],[Clave]]="","",VLOOKUP(Tabla6[[#This Row],[Clave]],Tabla1[[clave]:[id_bitacora]],4,0))</f>
        <v/>
      </c>
      <c r="N1491" s="1" t="str">
        <f>IF(Tabla6[[#This Row],[proceso]]="","",VLOOKUP(Tabla6[[#This Row],[proceso]],Tabla5[],2,0))</f>
        <v/>
      </c>
      <c r="O1491" s="1" t="str">
        <f t="shared" si="23"/>
        <v/>
      </c>
      <c r="P1491" s="5" t="str">
        <f>IF(Tabla6[[#This Row],[Clave]]="","",VLOOKUP(Tabla6[[#This Row],[Clave]],Tabla1[[clave]:[id2]],7,0))</f>
        <v/>
      </c>
      <c r="Q1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2" spans="11:17" x14ac:dyDescent="0.2">
      <c r="K1492" s="1" t="str">
        <f>IF(Tabla6[[#This Row],[Clave]]="","",VLOOKUP(Tabla6[[#This Row],[Clave]],Tabla1[[clave]:[id_bitacora]],3,0))</f>
        <v/>
      </c>
      <c r="L1492" s="1" t="str">
        <f>IF(Tabla6[[#This Row],[Clave]]="","",VLOOKUP(Tabla6[[#This Row],[Clave]],Tabla1[[clave]:[id_bitacora]],4,0))</f>
        <v/>
      </c>
      <c r="N1492" s="1" t="str">
        <f>IF(Tabla6[[#This Row],[proceso]]="","",VLOOKUP(Tabla6[[#This Row],[proceso]],Tabla5[],2,0))</f>
        <v/>
      </c>
      <c r="O1492" s="1" t="str">
        <f t="shared" si="23"/>
        <v/>
      </c>
      <c r="P1492" s="5" t="str">
        <f>IF(Tabla6[[#This Row],[Clave]]="","",VLOOKUP(Tabla6[[#This Row],[Clave]],Tabla1[[clave]:[id2]],7,0))</f>
        <v/>
      </c>
      <c r="Q1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3" spans="11:17" x14ac:dyDescent="0.2">
      <c r="K1493" s="1" t="str">
        <f>IF(Tabla6[[#This Row],[Clave]]="","",VLOOKUP(Tabla6[[#This Row],[Clave]],Tabla1[[clave]:[id_bitacora]],3,0))</f>
        <v/>
      </c>
      <c r="L1493" s="1" t="str">
        <f>IF(Tabla6[[#This Row],[Clave]]="","",VLOOKUP(Tabla6[[#This Row],[Clave]],Tabla1[[clave]:[id_bitacora]],4,0))</f>
        <v/>
      </c>
      <c r="N1493" s="1" t="str">
        <f>IF(Tabla6[[#This Row],[proceso]]="","",VLOOKUP(Tabla6[[#This Row],[proceso]],Tabla5[],2,0))</f>
        <v/>
      </c>
      <c r="O1493" s="1" t="str">
        <f t="shared" si="23"/>
        <v/>
      </c>
      <c r="P1493" s="5" t="str">
        <f>IF(Tabla6[[#This Row],[Clave]]="","",VLOOKUP(Tabla6[[#This Row],[Clave]],Tabla1[[clave]:[id2]],7,0))</f>
        <v/>
      </c>
      <c r="Q1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4" spans="11:17" x14ac:dyDescent="0.2">
      <c r="K1494" s="1" t="str">
        <f>IF(Tabla6[[#This Row],[Clave]]="","",VLOOKUP(Tabla6[[#This Row],[Clave]],Tabla1[[clave]:[id_bitacora]],3,0))</f>
        <v/>
      </c>
      <c r="L1494" s="1" t="str">
        <f>IF(Tabla6[[#This Row],[Clave]]="","",VLOOKUP(Tabla6[[#This Row],[Clave]],Tabla1[[clave]:[id_bitacora]],4,0))</f>
        <v/>
      </c>
      <c r="N1494" s="1" t="str">
        <f>IF(Tabla6[[#This Row],[proceso]]="","",VLOOKUP(Tabla6[[#This Row],[proceso]],Tabla5[],2,0))</f>
        <v/>
      </c>
      <c r="O1494" s="1" t="str">
        <f t="shared" si="23"/>
        <v/>
      </c>
      <c r="P1494" s="5" t="str">
        <f>IF(Tabla6[[#This Row],[Clave]]="","",VLOOKUP(Tabla6[[#This Row],[Clave]],Tabla1[[clave]:[id2]],7,0))</f>
        <v/>
      </c>
      <c r="Q1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5" spans="11:17" x14ac:dyDescent="0.2">
      <c r="K1495" s="1" t="str">
        <f>IF(Tabla6[[#This Row],[Clave]]="","",VLOOKUP(Tabla6[[#This Row],[Clave]],Tabla1[[clave]:[id_bitacora]],3,0))</f>
        <v/>
      </c>
      <c r="L1495" s="1" t="str">
        <f>IF(Tabla6[[#This Row],[Clave]]="","",VLOOKUP(Tabla6[[#This Row],[Clave]],Tabla1[[clave]:[id_bitacora]],4,0))</f>
        <v/>
      </c>
      <c r="N1495" s="1" t="str">
        <f>IF(Tabla6[[#This Row],[proceso]]="","",VLOOKUP(Tabla6[[#This Row],[proceso]],Tabla5[],2,0))</f>
        <v/>
      </c>
      <c r="O1495" s="1" t="str">
        <f t="shared" si="23"/>
        <v/>
      </c>
      <c r="P1495" s="5" t="str">
        <f>IF(Tabla6[[#This Row],[Clave]]="","",VLOOKUP(Tabla6[[#This Row],[Clave]],Tabla1[[clave]:[id2]],7,0))</f>
        <v/>
      </c>
      <c r="Q1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6" spans="11:17" x14ac:dyDescent="0.2">
      <c r="K1496" s="1" t="str">
        <f>IF(Tabla6[[#This Row],[Clave]]="","",VLOOKUP(Tabla6[[#This Row],[Clave]],Tabla1[[clave]:[id_bitacora]],3,0))</f>
        <v/>
      </c>
      <c r="L1496" s="1" t="str">
        <f>IF(Tabla6[[#This Row],[Clave]]="","",VLOOKUP(Tabla6[[#This Row],[Clave]],Tabla1[[clave]:[id_bitacora]],4,0))</f>
        <v/>
      </c>
      <c r="N1496" s="1" t="str">
        <f>IF(Tabla6[[#This Row],[proceso]]="","",VLOOKUP(Tabla6[[#This Row],[proceso]],Tabla5[],2,0))</f>
        <v/>
      </c>
      <c r="O1496" s="1" t="str">
        <f t="shared" si="23"/>
        <v/>
      </c>
      <c r="P1496" s="5" t="str">
        <f>IF(Tabla6[[#This Row],[Clave]]="","",VLOOKUP(Tabla6[[#This Row],[Clave]],Tabla1[[clave]:[id2]],7,0))</f>
        <v/>
      </c>
      <c r="Q1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7" spans="11:17" x14ac:dyDescent="0.2">
      <c r="K1497" s="1" t="str">
        <f>IF(Tabla6[[#This Row],[Clave]]="","",VLOOKUP(Tabla6[[#This Row],[Clave]],Tabla1[[clave]:[id_bitacora]],3,0))</f>
        <v/>
      </c>
      <c r="L1497" s="1" t="str">
        <f>IF(Tabla6[[#This Row],[Clave]]="","",VLOOKUP(Tabla6[[#This Row],[Clave]],Tabla1[[clave]:[id_bitacora]],4,0))</f>
        <v/>
      </c>
      <c r="N1497" s="1" t="str">
        <f>IF(Tabla6[[#This Row],[proceso]]="","",VLOOKUP(Tabla6[[#This Row],[proceso]],Tabla5[],2,0))</f>
        <v/>
      </c>
      <c r="O1497" s="1" t="str">
        <f t="shared" si="23"/>
        <v/>
      </c>
      <c r="P1497" s="5" t="str">
        <f>IF(Tabla6[[#This Row],[Clave]]="","",VLOOKUP(Tabla6[[#This Row],[Clave]],Tabla1[[clave]:[id2]],7,0))</f>
        <v/>
      </c>
      <c r="Q1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8" spans="11:17" x14ac:dyDescent="0.2">
      <c r="K1498" s="1" t="str">
        <f>IF(Tabla6[[#This Row],[Clave]]="","",VLOOKUP(Tabla6[[#This Row],[Clave]],Tabla1[[clave]:[id_bitacora]],3,0))</f>
        <v/>
      </c>
      <c r="L1498" s="1" t="str">
        <f>IF(Tabla6[[#This Row],[Clave]]="","",VLOOKUP(Tabla6[[#This Row],[Clave]],Tabla1[[clave]:[id_bitacora]],4,0))</f>
        <v/>
      </c>
      <c r="N1498" s="1" t="str">
        <f>IF(Tabla6[[#This Row],[proceso]]="","",VLOOKUP(Tabla6[[#This Row],[proceso]],Tabla5[],2,0))</f>
        <v/>
      </c>
      <c r="O1498" s="1" t="str">
        <f t="shared" si="23"/>
        <v/>
      </c>
      <c r="P1498" s="5" t="str">
        <f>IF(Tabla6[[#This Row],[Clave]]="","",VLOOKUP(Tabla6[[#This Row],[Clave]],Tabla1[[clave]:[id2]],7,0))</f>
        <v/>
      </c>
      <c r="Q1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499" spans="11:17" x14ac:dyDescent="0.2">
      <c r="K1499" s="1" t="str">
        <f>IF(Tabla6[[#This Row],[Clave]]="","",VLOOKUP(Tabla6[[#This Row],[Clave]],Tabla1[[clave]:[id_bitacora]],3,0))</f>
        <v/>
      </c>
      <c r="L1499" s="1" t="str">
        <f>IF(Tabla6[[#This Row],[Clave]]="","",VLOOKUP(Tabla6[[#This Row],[Clave]],Tabla1[[clave]:[id_bitacora]],4,0))</f>
        <v/>
      </c>
      <c r="N1499" s="1" t="str">
        <f>IF(Tabla6[[#This Row],[proceso]]="","",VLOOKUP(Tabla6[[#This Row],[proceso]],Tabla5[],2,0))</f>
        <v/>
      </c>
      <c r="O1499" s="1" t="str">
        <f t="shared" si="23"/>
        <v/>
      </c>
      <c r="P1499" s="5" t="str">
        <f>IF(Tabla6[[#This Row],[Clave]]="","",VLOOKUP(Tabla6[[#This Row],[Clave]],Tabla1[[clave]:[id2]],7,0))</f>
        <v/>
      </c>
      <c r="Q1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0" spans="11:17" x14ac:dyDescent="0.2">
      <c r="K1500" s="1" t="str">
        <f>IF(Tabla6[[#This Row],[Clave]]="","",VLOOKUP(Tabla6[[#This Row],[Clave]],Tabla1[[clave]:[id_bitacora]],3,0))</f>
        <v/>
      </c>
      <c r="L1500" s="1" t="str">
        <f>IF(Tabla6[[#This Row],[Clave]]="","",VLOOKUP(Tabla6[[#This Row],[Clave]],Tabla1[[clave]:[id_bitacora]],4,0))</f>
        <v/>
      </c>
      <c r="N1500" s="1" t="str">
        <f>IF(Tabla6[[#This Row],[proceso]]="","",VLOOKUP(Tabla6[[#This Row],[proceso]],Tabla5[],2,0))</f>
        <v/>
      </c>
      <c r="O1500" s="1" t="str">
        <f t="shared" si="23"/>
        <v/>
      </c>
      <c r="P1500" s="5" t="str">
        <f>IF(Tabla6[[#This Row],[Clave]]="","",VLOOKUP(Tabla6[[#This Row],[Clave]],Tabla1[[clave]:[id2]],7,0))</f>
        <v/>
      </c>
      <c r="Q1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1" spans="11:17" x14ac:dyDescent="0.2">
      <c r="K1501" s="1" t="str">
        <f>IF(Tabla6[[#This Row],[Clave]]="","",VLOOKUP(Tabla6[[#This Row],[Clave]],Tabla1[[clave]:[id_bitacora]],3,0))</f>
        <v/>
      </c>
      <c r="L1501" s="1" t="str">
        <f>IF(Tabla6[[#This Row],[Clave]]="","",VLOOKUP(Tabla6[[#This Row],[Clave]],Tabla1[[clave]:[id_bitacora]],4,0))</f>
        <v/>
      </c>
      <c r="N1501" s="1" t="str">
        <f>IF(Tabla6[[#This Row],[proceso]]="","",VLOOKUP(Tabla6[[#This Row],[proceso]],Tabla5[],2,0))</f>
        <v/>
      </c>
      <c r="O1501" s="1" t="str">
        <f t="shared" si="23"/>
        <v/>
      </c>
      <c r="P1501" s="5" t="str">
        <f>IF(Tabla6[[#This Row],[Clave]]="","",VLOOKUP(Tabla6[[#This Row],[Clave]],Tabla1[[clave]:[id2]],7,0))</f>
        <v/>
      </c>
      <c r="Q1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2" spans="11:17" x14ac:dyDescent="0.2">
      <c r="K1502" s="1" t="str">
        <f>IF(Tabla6[[#This Row],[Clave]]="","",VLOOKUP(Tabla6[[#This Row],[Clave]],Tabla1[[clave]:[id_bitacora]],3,0))</f>
        <v/>
      </c>
      <c r="L1502" s="1" t="str">
        <f>IF(Tabla6[[#This Row],[Clave]]="","",VLOOKUP(Tabla6[[#This Row],[Clave]],Tabla1[[clave]:[id_bitacora]],4,0))</f>
        <v/>
      </c>
      <c r="N1502" s="1" t="str">
        <f>IF(Tabla6[[#This Row],[proceso]]="","",VLOOKUP(Tabla6[[#This Row],[proceso]],Tabla5[],2,0))</f>
        <v/>
      </c>
      <c r="O1502" s="1" t="str">
        <f t="shared" si="23"/>
        <v/>
      </c>
      <c r="P1502" s="5" t="str">
        <f>IF(Tabla6[[#This Row],[Clave]]="","",VLOOKUP(Tabla6[[#This Row],[Clave]],Tabla1[[clave]:[id2]],7,0))</f>
        <v/>
      </c>
      <c r="Q1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3" spans="11:17" x14ac:dyDescent="0.2">
      <c r="K1503" s="1" t="str">
        <f>IF(Tabla6[[#This Row],[Clave]]="","",VLOOKUP(Tabla6[[#This Row],[Clave]],Tabla1[[clave]:[id_bitacora]],3,0))</f>
        <v/>
      </c>
      <c r="L1503" s="1" t="str">
        <f>IF(Tabla6[[#This Row],[Clave]]="","",VLOOKUP(Tabla6[[#This Row],[Clave]],Tabla1[[clave]:[id_bitacora]],4,0))</f>
        <v/>
      </c>
      <c r="N1503" s="1" t="str">
        <f>IF(Tabla6[[#This Row],[proceso]]="","",VLOOKUP(Tabla6[[#This Row],[proceso]],Tabla5[],2,0))</f>
        <v/>
      </c>
      <c r="O1503" s="1" t="str">
        <f t="shared" si="23"/>
        <v/>
      </c>
      <c r="P1503" s="5" t="str">
        <f>IF(Tabla6[[#This Row],[Clave]]="","",VLOOKUP(Tabla6[[#This Row],[Clave]],Tabla1[[clave]:[id2]],7,0))</f>
        <v/>
      </c>
      <c r="Q1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4" spans="11:17" x14ac:dyDescent="0.2">
      <c r="K1504" s="1" t="str">
        <f>IF(Tabla6[[#This Row],[Clave]]="","",VLOOKUP(Tabla6[[#This Row],[Clave]],Tabla1[[clave]:[id_bitacora]],3,0))</f>
        <v/>
      </c>
      <c r="L1504" s="1" t="str">
        <f>IF(Tabla6[[#This Row],[Clave]]="","",VLOOKUP(Tabla6[[#This Row],[Clave]],Tabla1[[clave]:[id_bitacora]],4,0))</f>
        <v/>
      </c>
      <c r="N1504" s="1" t="str">
        <f>IF(Tabla6[[#This Row],[proceso]]="","",VLOOKUP(Tabla6[[#This Row],[proceso]],Tabla5[],2,0))</f>
        <v/>
      </c>
      <c r="O1504" s="1" t="str">
        <f t="shared" si="23"/>
        <v/>
      </c>
      <c r="P1504" s="5" t="str">
        <f>IF(Tabla6[[#This Row],[Clave]]="","",VLOOKUP(Tabla6[[#This Row],[Clave]],Tabla1[[clave]:[id2]],7,0))</f>
        <v/>
      </c>
      <c r="Q1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5" spans="11:17" x14ac:dyDescent="0.2">
      <c r="K1505" s="1" t="str">
        <f>IF(Tabla6[[#This Row],[Clave]]="","",VLOOKUP(Tabla6[[#This Row],[Clave]],Tabla1[[clave]:[id_bitacora]],3,0))</f>
        <v/>
      </c>
      <c r="L1505" s="1" t="str">
        <f>IF(Tabla6[[#This Row],[Clave]]="","",VLOOKUP(Tabla6[[#This Row],[Clave]],Tabla1[[clave]:[id_bitacora]],4,0))</f>
        <v/>
      </c>
      <c r="N1505" s="1" t="str">
        <f>IF(Tabla6[[#This Row],[proceso]]="","",VLOOKUP(Tabla6[[#This Row],[proceso]],Tabla5[],2,0))</f>
        <v/>
      </c>
      <c r="O1505" s="1" t="str">
        <f t="shared" si="23"/>
        <v/>
      </c>
      <c r="P1505" s="5" t="str">
        <f>IF(Tabla6[[#This Row],[Clave]]="","",VLOOKUP(Tabla6[[#This Row],[Clave]],Tabla1[[clave]:[id2]],7,0))</f>
        <v/>
      </c>
      <c r="Q1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6" spans="11:17" x14ac:dyDescent="0.2">
      <c r="K1506" s="1" t="str">
        <f>IF(Tabla6[[#This Row],[Clave]]="","",VLOOKUP(Tabla6[[#This Row],[Clave]],Tabla1[[clave]:[id_bitacora]],3,0))</f>
        <v/>
      </c>
      <c r="L1506" s="1" t="str">
        <f>IF(Tabla6[[#This Row],[Clave]]="","",VLOOKUP(Tabla6[[#This Row],[Clave]],Tabla1[[clave]:[id_bitacora]],4,0))</f>
        <v/>
      </c>
      <c r="N1506" s="1" t="str">
        <f>IF(Tabla6[[#This Row],[proceso]]="","",VLOOKUP(Tabla6[[#This Row],[proceso]],Tabla5[],2,0))</f>
        <v/>
      </c>
      <c r="O1506" s="1" t="str">
        <f t="shared" si="23"/>
        <v/>
      </c>
      <c r="P1506" s="5" t="str">
        <f>IF(Tabla6[[#This Row],[Clave]]="","",VLOOKUP(Tabla6[[#This Row],[Clave]],Tabla1[[clave]:[id2]],7,0))</f>
        <v/>
      </c>
      <c r="Q1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7" spans="11:17" x14ac:dyDescent="0.2">
      <c r="K1507" s="1" t="str">
        <f>IF(Tabla6[[#This Row],[Clave]]="","",VLOOKUP(Tabla6[[#This Row],[Clave]],Tabla1[[clave]:[id_bitacora]],3,0))</f>
        <v/>
      </c>
      <c r="L1507" s="1" t="str">
        <f>IF(Tabla6[[#This Row],[Clave]]="","",VLOOKUP(Tabla6[[#This Row],[Clave]],Tabla1[[clave]:[id_bitacora]],4,0))</f>
        <v/>
      </c>
      <c r="N1507" s="1" t="str">
        <f>IF(Tabla6[[#This Row],[proceso]]="","",VLOOKUP(Tabla6[[#This Row],[proceso]],Tabla5[],2,0))</f>
        <v/>
      </c>
      <c r="O1507" s="1" t="str">
        <f t="shared" si="23"/>
        <v/>
      </c>
      <c r="P1507" s="5" t="str">
        <f>IF(Tabla6[[#This Row],[Clave]]="","",VLOOKUP(Tabla6[[#This Row],[Clave]],Tabla1[[clave]:[id2]],7,0))</f>
        <v/>
      </c>
      <c r="Q1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8" spans="11:17" x14ac:dyDescent="0.2">
      <c r="K1508" s="1" t="str">
        <f>IF(Tabla6[[#This Row],[Clave]]="","",VLOOKUP(Tabla6[[#This Row],[Clave]],Tabla1[[clave]:[id_bitacora]],3,0))</f>
        <v/>
      </c>
      <c r="L1508" s="1" t="str">
        <f>IF(Tabla6[[#This Row],[Clave]]="","",VLOOKUP(Tabla6[[#This Row],[Clave]],Tabla1[[clave]:[id_bitacora]],4,0))</f>
        <v/>
      </c>
      <c r="N1508" s="1" t="str">
        <f>IF(Tabla6[[#This Row],[proceso]]="","",VLOOKUP(Tabla6[[#This Row],[proceso]],Tabla5[],2,0))</f>
        <v/>
      </c>
      <c r="O1508" s="1" t="str">
        <f t="shared" si="23"/>
        <v/>
      </c>
      <c r="P1508" s="5" t="str">
        <f>IF(Tabla6[[#This Row],[Clave]]="","",VLOOKUP(Tabla6[[#This Row],[Clave]],Tabla1[[clave]:[id2]],7,0))</f>
        <v/>
      </c>
      <c r="Q1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09" spans="11:17" x14ac:dyDescent="0.2">
      <c r="K1509" s="1" t="str">
        <f>IF(Tabla6[[#This Row],[Clave]]="","",VLOOKUP(Tabla6[[#This Row],[Clave]],Tabla1[[clave]:[id_bitacora]],3,0))</f>
        <v/>
      </c>
      <c r="L1509" s="1" t="str">
        <f>IF(Tabla6[[#This Row],[Clave]]="","",VLOOKUP(Tabla6[[#This Row],[Clave]],Tabla1[[clave]:[id_bitacora]],4,0))</f>
        <v/>
      </c>
      <c r="N1509" s="1" t="str">
        <f>IF(Tabla6[[#This Row],[proceso]]="","",VLOOKUP(Tabla6[[#This Row],[proceso]],Tabla5[],2,0))</f>
        <v/>
      </c>
      <c r="O1509" s="1" t="str">
        <f t="shared" si="23"/>
        <v/>
      </c>
      <c r="P1509" s="5" t="str">
        <f>IF(Tabla6[[#This Row],[Clave]]="","",VLOOKUP(Tabla6[[#This Row],[Clave]],Tabla1[[clave]:[id2]],7,0))</f>
        <v/>
      </c>
      <c r="Q1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0" spans="11:17" x14ac:dyDescent="0.2">
      <c r="K1510" s="1" t="str">
        <f>IF(Tabla6[[#This Row],[Clave]]="","",VLOOKUP(Tabla6[[#This Row],[Clave]],Tabla1[[clave]:[id_bitacora]],3,0))</f>
        <v/>
      </c>
      <c r="L1510" s="1" t="str">
        <f>IF(Tabla6[[#This Row],[Clave]]="","",VLOOKUP(Tabla6[[#This Row],[Clave]],Tabla1[[clave]:[id_bitacora]],4,0))</f>
        <v/>
      </c>
      <c r="N1510" s="1" t="str">
        <f>IF(Tabla6[[#This Row],[proceso]]="","",VLOOKUP(Tabla6[[#This Row],[proceso]],Tabla5[],2,0))</f>
        <v/>
      </c>
      <c r="O1510" s="1" t="str">
        <f t="shared" si="23"/>
        <v/>
      </c>
      <c r="P1510" s="5" t="str">
        <f>IF(Tabla6[[#This Row],[Clave]]="","",VLOOKUP(Tabla6[[#This Row],[Clave]],Tabla1[[clave]:[id2]],7,0))</f>
        <v/>
      </c>
      <c r="Q1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1" spans="11:17" x14ac:dyDescent="0.2">
      <c r="K1511" s="1" t="str">
        <f>IF(Tabla6[[#This Row],[Clave]]="","",VLOOKUP(Tabla6[[#This Row],[Clave]],Tabla1[[clave]:[id_bitacora]],3,0))</f>
        <v/>
      </c>
      <c r="L1511" s="1" t="str">
        <f>IF(Tabla6[[#This Row],[Clave]]="","",VLOOKUP(Tabla6[[#This Row],[Clave]],Tabla1[[clave]:[id_bitacora]],4,0))</f>
        <v/>
      </c>
      <c r="N1511" s="1" t="str">
        <f>IF(Tabla6[[#This Row],[proceso]]="","",VLOOKUP(Tabla6[[#This Row],[proceso]],Tabla5[],2,0))</f>
        <v/>
      </c>
      <c r="O1511" s="1" t="str">
        <f t="shared" si="23"/>
        <v/>
      </c>
      <c r="P1511" s="5" t="str">
        <f>IF(Tabla6[[#This Row],[Clave]]="","",VLOOKUP(Tabla6[[#This Row],[Clave]],Tabla1[[clave]:[id2]],7,0))</f>
        <v/>
      </c>
      <c r="Q1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2" spans="11:17" x14ac:dyDescent="0.2">
      <c r="K1512" s="1" t="str">
        <f>IF(Tabla6[[#This Row],[Clave]]="","",VLOOKUP(Tabla6[[#This Row],[Clave]],Tabla1[[clave]:[id_bitacora]],3,0))</f>
        <v/>
      </c>
      <c r="L1512" s="1" t="str">
        <f>IF(Tabla6[[#This Row],[Clave]]="","",VLOOKUP(Tabla6[[#This Row],[Clave]],Tabla1[[clave]:[id_bitacora]],4,0))</f>
        <v/>
      </c>
      <c r="N1512" s="1" t="str">
        <f>IF(Tabla6[[#This Row],[proceso]]="","",VLOOKUP(Tabla6[[#This Row],[proceso]],Tabla5[],2,0))</f>
        <v/>
      </c>
      <c r="O1512" s="1" t="str">
        <f t="shared" si="23"/>
        <v/>
      </c>
      <c r="P1512" s="5" t="str">
        <f>IF(Tabla6[[#This Row],[Clave]]="","",VLOOKUP(Tabla6[[#This Row],[Clave]],Tabla1[[clave]:[id2]],7,0))</f>
        <v/>
      </c>
      <c r="Q1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3" spans="11:17" x14ac:dyDescent="0.2">
      <c r="K1513" s="1" t="str">
        <f>IF(Tabla6[[#This Row],[Clave]]="","",VLOOKUP(Tabla6[[#This Row],[Clave]],Tabla1[[clave]:[id_bitacora]],3,0))</f>
        <v/>
      </c>
      <c r="L1513" s="1" t="str">
        <f>IF(Tabla6[[#This Row],[Clave]]="","",VLOOKUP(Tabla6[[#This Row],[Clave]],Tabla1[[clave]:[id_bitacora]],4,0))</f>
        <v/>
      </c>
      <c r="N1513" s="1" t="str">
        <f>IF(Tabla6[[#This Row],[proceso]]="","",VLOOKUP(Tabla6[[#This Row],[proceso]],Tabla5[],2,0))</f>
        <v/>
      </c>
      <c r="O1513" s="1" t="str">
        <f t="shared" si="23"/>
        <v/>
      </c>
      <c r="P1513" s="5" t="str">
        <f>IF(Tabla6[[#This Row],[Clave]]="","",VLOOKUP(Tabla6[[#This Row],[Clave]],Tabla1[[clave]:[id2]],7,0))</f>
        <v/>
      </c>
      <c r="Q1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4" spans="11:17" x14ac:dyDescent="0.2">
      <c r="K1514" s="1" t="str">
        <f>IF(Tabla6[[#This Row],[Clave]]="","",VLOOKUP(Tabla6[[#This Row],[Clave]],Tabla1[[clave]:[id_bitacora]],3,0))</f>
        <v/>
      </c>
      <c r="L1514" s="1" t="str">
        <f>IF(Tabla6[[#This Row],[Clave]]="","",VLOOKUP(Tabla6[[#This Row],[Clave]],Tabla1[[clave]:[id_bitacora]],4,0))</f>
        <v/>
      </c>
      <c r="N1514" s="1" t="str">
        <f>IF(Tabla6[[#This Row],[proceso]]="","",VLOOKUP(Tabla6[[#This Row],[proceso]],Tabla5[],2,0))</f>
        <v/>
      </c>
      <c r="O1514" s="1" t="str">
        <f t="shared" si="23"/>
        <v/>
      </c>
      <c r="P1514" s="5" t="str">
        <f>IF(Tabla6[[#This Row],[Clave]]="","",VLOOKUP(Tabla6[[#This Row],[Clave]],Tabla1[[clave]:[id2]],7,0))</f>
        <v/>
      </c>
      <c r="Q1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5" spans="11:17" x14ac:dyDescent="0.2">
      <c r="K1515" s="1" t="str">
        <f>IF(Tabla6[[#This Row],[Clave]]="","",VLOOKUP(Tabla6[[#This Row],[Clave]],Tabla1[[clave]:[id_bitacora]],3,0))</f>
        <v/>
      </c>
      <c r="L1515" s="1" t="str">
        <f>IF(Tabla6[[#This Row],[Clave]]="","",VLOOKUP(Tabla6[[#This Row],[Clave]],Tabla1[[clave]:[id_bitacora]],4,0))</f>
        <v/>
      </c>
      <c r="N1515" s="1" t="str">
        <f>IF(Tabla6[[#This Row],[proceso]]="","",VLOOKUP(Tabla6[[#This Row],[proceso]],Tabla5[],2,0))</f>
        <v/>
      </c>
      <c r="O1515" s="1" t="str">
        <f t="shared" si="23"/>
        <v/>
      </c>
      <c r="P1515" s="5" t="str">
        <f>IF(Tabla6[[#This Row],[Clave]]="","",VLOOKUP(Tabla6[[#This Row],[Clave]],Tabla1[[clave]:[id2]],7,0))</f>
        <v/>
      </c>
      <c r="Q1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6" spans="11:17" x14ac:dyDescent="0.2">
      <c r="K1516" s="1" t="str">
        <f>IF(Tabla6[[#This Row],[Clave]]="","",VLOOKUP(Tabla6[[#This Row],[Clave]],Tabla1[[clave]:[id_bitacora]],3,0))</f>
        <v/>
      </c>
      <c r="L1516" s="1" t="str">
        <f>IF(Tabla6[[#This Row],[Clave]]="","",VLOOKUP(Tabla6[[#This Row],[Clave]],Tabla1[[clave]:[id_bitacora]],4,0))</f>
        <v/>
      </c>
      <c r="N1516" s="1" t="str">
        <f>IF(Tabla6[[#This Row],[proceso]]="","",VLOOKUP(Tabla6[[#This Row],[proceso]],Tabla5[],2,0))</f>
        <v/>
      </c>
      <c r="O1516" s="1" t="str">
        <f t="shared" si="23"/>
        <v/>
      </c>
      <c r="P1516" s="5" t="str">
        <f>IF(Tabla6[[#This Row],[Clave]]="","",VLOOKUP(Tabla6[[#This Row],[Clave]],Tabla1[[clave]:[id2]],7,0))</f>
        <v/>
      </c>
      <c r="Q1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7" spans="11:17" x14ac:dyDescent="0.2">
      <c r="K1517" s="1" t="str">
        <f>IF(Tabla6[[#This Row],[Clave]]="","",VLOOKUP(Tabla6[[#This Row],[Clave]],Tabla1[[clave]:[id_bitacora]],3,0))</f>
        <v/>
      </c>
      <c r="L1517" s="1" t="str">
        <f>IF(Tabla6[[#This Row],[Clave]]="","",VLOOKUP(Tabla6[[#This Row],[Clave]],Tabla1[[clave]:[id_bitacora]],4,0))</f>
        <v/>
      </c>
      <c r="N1517" s="1" t="str">
        <f>IF(Tabla6[[#This Row],[proceso]]="","",VLOOKUP(Tabla6[[#This Row],[proceso]],Tabla5[],2,0))</f>
        <v/>
      </c>
      <c r="O1517" s="1" t="str">
        <f t="shared" si="23"/>
        <v/>
      </c>
      <c r="P1517" s="5" t="str">
        <f>IF(Tabla6[[#This Row],[Clave]]="","",VLOOKUP(Tabla6[[#This Row],[Clave]],Tabla1[[clave]:[id2]],7,0))</f>
        <v/>
      </c>
      <c r="Q1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8" spans="11:17" x14ac:dyDescent="0.2">
      <c r="K1518" s="1" t="str">
        <f>IF(Tabla6[[#This Row],[Clave]]="","",VLOOKUP(Tabla6[[#This Row],[Clave]],Tabla1[[clave]:[id_bitacora]],3,0))</f>
        <v/>
      </c>
      <c r="L1518" s="1" t="str">
        <f>IF(Tabla6[[#This Row],[Clave]]="","",VLOOKUP(Tabla6[[#This Row],[Clave]],Tabla1[[clave]:[id_bitacora]],4,0))</f>
        <v/>
      </c>
      <c r="N1518" s="1" t="str">
        <f>IF(Tabla6[[#This Row],[proceso]]="","",VLOOKUP(Tabla6[[#This Row],[proceso]],Tabla5[],2,0))</f>
        <v/>
      </c>
      <c r="O1518" s="1" t="str">
        <f t="shared" si="23"/>
        <v/>
      </c>
      <c r="P1518" s="5" t="str">
        <f>IF(Tabla6[[#This Row],[Clave]]="","",VLOOKUP(Tabla6[[#This Row],[Clave]],Tabla1[[clave]:[id2]],7,0))</f>
        <v/>
      </c>
      <c r="Q1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19" spans="11:17" x14ac:dyDescent="0.2">
      <c r="K1519" s="1" t="str">
        <f>IF(Tabla6[[#This Row],[Clave]]="","",VLOOKUP(Tabla6[[#This Row],[Clave]],Tabla1[[clave]:[id_bitacora]],3,0))</f>
        <v/>
      </c>
      <c r="L1519" s="1" t="str">
        <f>IF(Tabla6[[#This Row],[Clave]]="","",VLOOKUP(Tabla6[[#This Row],[Clave]],Tabla1[[clave]:[id_bitacora]],4,0))</f>
        <v/>
      </c>
      <c r="N1519" s="1" t="str">
        <f>IF(Tabla6[[#This Row],[proceso]]="","",VLOOKUP(Tabla6[[#This Row],[proceso]],Tabla5[],2,0))</f>
        <v/>
      </c>
      <c r="O1519" s="1" t="str">
        <f t="shared" si="23"/>
        <v/>
      </c>
      <c r="P1519" s="5" t="str">
        <f>IF(Tabla6[[#This Row],[Clave]]="","",VLOOKUP(Tabla6[[#This Row],[Clave]],Tabla1[[clave]:[id2]],7,0))</f>
        <v/>
      </c>
      <c r="Q1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0" spans="11:17" x14ac:dyDescent="0.2">
      <c r="K1520" s="1" t="str">
        <f>IF(Tabla6[[#This Row],[Clave]]="","",VLOOKUP(Tabla6[[#This Row],[Clave]],Tabla1[[clave]:[id_bitacora]],3,0))</f>
        <v/>
      </c>
      <c r="L1520" s="1" t="str">
        <f>IF(Tabla6[[#This Row],[Clave]]="","",VLOOKUP(Tabla6[[#This Row],[Clave]],Tabla1[[clave]:[id_bitacora]],4,0))</f>
        <v/>
      </c>
      <c r="N1520" s="1" t="str">
        <f>IF(Tabla6[[#This Row],[proceso]]="","",VLOOKUP(Tabla6[[#This Row],[proceso]],Tabla5[],2,0))</f>
        <v/>
      </c>
      <c r="O1520" s="1" t="str">
        <f t="shared" si="23"/>
        <v/>
      </c>
      <c r="P1520" s="5" t="str">
        <f>IF(Tabla6[[#This Row],[Clave]]="","",VLOOKUP(Tabla6[[#This Row],[Clave]],Tabla1[[clave]:[id2]],7,0))</f>
        <v/>
      </c>
      <c r="Q1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1" spans="11:17" x14ac:dyDescent="0.2">
      <c r="K1521" s="1" t="str">
        <f>IF(Tabla6[[#This Row],[Clave]]="","",VLOOKUP(Tabla6[[#This Row],[Clave]],Tabla1[[clave]:[id_bitacora]],3,0))</f>
        <v/>
      </c>
      <c r="L1521" s="1" t="str">
        <f>IF(Tabla6[[#This Row],[Clave]]="","",VLOOKUP(Tabla6[[#This Row],[Clave]],Tabla1[[clave]:[id_bitacora]],4,0))</f>
        <v/>
      </c>
      <c r="N1521" s="1" t="str">
        <f>IF(Tabla6[[#This Row],[proceso]]="","",VLOOKUP(Tabla6[[#This Row],[proceso]],Tabla5[],2,0))</f>
        <v/>
      </c>
      <c r="O1521" s="1" t="str">
        <f t="shared" si="23"/>
        <v/>
      </c>
      <c r="P1521" s="5" t="str">
        <f>IF(Tabla6[[#This Row],[Clave]]="","",VLOOKUP(Tabla6[[#This Row],[Clave]],Tabla1[[clave]:[id2]],7,0))</f>
        <v/>
      </c>
      <c r="Q1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2" spans="11:17" x14ac:dyDescent="0.2">
      <c r="K1522" s="1" t="str">
        <f>IF(Tabla6[[#This Row],[Clave]]="","",VLOOKUP(Tabla6[[#This Row],[Clave]],Tabla1[[clave]:[id_bitacora]],3,0))</f>
        <v/>
      </c>
      <c r="L1522" s="1" t="str">
        <f>IF(Tabla6[[#This Row],[Clave]]="","",VLOOKUP(Tabla6[[#This Row],[Clave]],Tabla1[[clave]:[id_bitacora]],4,0))</f>
        <v/>
      </c>
      <c r="N1522" s="1" t="str">
        <f>IF(Tabla6[[#This Row],[proceso]]="","",VLOOKUP(Tabla6[[#This Row],[proceso]],Tabla5[],2,0))</f>
        <v/>
      </c>
      <c r="O1522" s="1" t="str">
        <f t="shared" si="23"/>
        <v/>
      </c>
      <c r="P1522" s="5" t="str">
        <f>IF(Tabla6[[#This Row],[Clave]]="","",VLOOKUP(Tabla6[[#This Row],[Clave]],Tabla1[[clave]:[id2]],7,0))</f>
        <v/>
      </c>
      <c r="Q1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3" spans="11:17" x14ac:dyDescent="0.2">
      <c r="K1523" s="1" t="str">
        <f>IF(Tabla6[[#This Row],[Clave]]="","",VLOOKUP(Tabla6[[#This Row],[Clave]],Tabla1[[clave]:[id_bitacora]],3,0))</f>
        <v/>
      </c>
      <c r="L1523" s="1" t="str">
        <f>IF(Tabla6[[#This Row],[Clave]]="","",VLOOKUP(Tabla6[[#This Row],[Clave]],Tabla1[[clave]:[id_bitacora]],4,0))</f>
        <v/>
      </c>
      <c r="N1523" s="1" t="str">
        <f>IF(Tabla6[[#This Row],[proceso]]="","",VLOOKUP(Tabla6[[#This Row],[proceso]],Tabla5[],2,0))</f>
        <v/>
      </c>
      <c r="O1523" s="1" t="str">
        <f t="shared" si="23"/>
        <v/>
      </c>
      <c r="P1523" s="5" t="str">
        <f>IF(Tabla6[[#This Row],[Clave]]="","",VLOOKUP(Tabla6[[#This Row],[Clave]],Tabla1[[clave]:[id2]],7,0))</f>
        <v/>
      </c>
      <c r="Q1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4" spans="11:17" x14ac:dyDescent="0.2">
      <c r="K1524" s="1" t="str">
        <f>IF(Tabla6[[#This Row],[Clave]]="","",VLOOKUP(Tabla6[[#This Row],[Clave]],Tabla1[[clave]:[id_bitacora]],3,0))</f>
        <v/>
      </c>
      <c r="L1524" s="1" t="str">
        <f>IF(Tabla6[[#This Row],[Clave]]="","",VLOOKUP(Tabla6[[#This Row],[Clave]],Tabla1[[clave]:[id_bitacora]],4,0))</f>
        <v/>
      </c>
      <c r="N1524" s="1" t="str">
        <f>IF(Tabla6[[#This Row],[proceso]]="","",VLOOKUP(Tabla6[[#This Row],[proceso]],Tabla5[],2,0))</f>
        <v/>
      </c>
      <c r="O1524" s="1" t="str">
        <f t="shared" si="23"/>
        <v/>
      </c>
      <c r="P1524" s="5" t="str">
        <f>IF(Tabla6[[#This Row],[Clave]]="","",VLOOKUP(Tabla6[[#This Row],[Clave]],Tabla1[[clave]:[id2]],7,0))</f>
        <v/>
      </c>
      <c r="Q1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5" spans="11:17" x14ac:dyDescent="0.2">
      <c r="K1525" s="1" t="str">
        <f>IF(Tabla6[[#This Row],[Clave]]="","",VLOOKUP(Tabla6[[#This Row],[Clave]],Tabla1[[clave]:[id_bitacora]],3,0))</f>
        <v/>
      </c>
      <c r="L1525" s="1" t="str">
        <f>IF(Tabla6[[#This Row],[Clave]]="","",VLOOKUP(Tabla6[[#This Row],[Clave]],Tabla1[[clave]:[id_bitacora]],4,0))</f>
        <v/>
      </c>
      <c r="N1525" s="1" t="str">
        <f>IF(Tabla6[[#This Row],[proceso]]="","",VLOOKUP(Tabla6[[#This Row],[proceso]],Tabla5[],2,0))</f>
        <v/>
      </c>
      <c r="O1525" s="1" t="str">
        <f t="shared" si="23"/>
        <v/>
      </c>
      <c r="P1525" s="5" t="str">
        <f>IF(Tabla6[[#This Row],[Clave]]="","",VLOOKUP(Tabla6[[#This Row],[Clave]],Tabla1[[clave]:[id2]],7,0))</f>
        <v/>
      </c>
      <c r="Q1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6" spans="11:17" x14ac:dyDescent="0.2">
      <c r="K1526" s="1" t="str">
        <f>IF(Tabla6[[#This Row],[Clave]]="","",VLOOKUP(Tabla6[[#This Row],[Clave]],Tabla1[[clave]:[id_bitacora]],3,0))</f>
        <v/>
      </c>
      <c r="L1526" s="1" t="str">
        <f>IF(Tabla6[[#This Row],[Clave]]="","",VLOOKUP(Tabla6[[#This Row],[Clave]],Tabla1[[clave]:[id_bitacora]],4,0))</f>
        <v/>
      </c>
      <c r="N1526" s="1" t="str">
        <f>IF(Tabla6[[#This Row],[proceso]]="","",VLOOKUP(Tabla6[[#This Row],[proceso]],Tabla5[],2,0))</f>
        <v/>
      </c>
      <c r="O1526" s="1" t="str">
        <f t="shared" si="23"/>
        <v/>
      </c>
      <c r="P1526" s="5" t="str">
        <f>IF(Tabla6[[#This Row],[Clave]]="","",VLOOKUP(Tabla6[[#This Row],[Clave]],Tabla1[[clave]:[id2]],7,0))</f>
        <v/>
      </c>
      <c r="Q1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7" spans="11:17" x14ac:dyDescent="0.2">
      <c r="K1527" s="1" t="str">
        <f>IF(Tabla6[[#This Row],[Clave]]="","",VLOOKUP(Tabla6[[#This Row],[Clave]],Tabla1[[clave]:[id_bitacora]],3,0))</f>
        <v/>
      </c>
      <c r="L1527" s="1" t="str">
        <f>IF(Tabla6[[#This Row],[Clave]]="","",VLOOKUP(Tabla6[[#This Row],[Clave]],Tabla1[[clave]:[id_bitacora]],4,0))</f>
        <v/>
      </c>
      <c r="N1527" s="1" t="str">
        <f>IF(Tabla6[[#This Row],[proceso]]="","",VLOOKUP(Tabla6[[#This Row],[proceso]],Tabla5[],2,0))</f>
        <v/>
      </c>
      <c r="O1527" s="1" t="str">
        <f t="shared" si="23"/>
        <v/>
      </c>
      <c r="P1527" s="5" t="str">
        <f>IF(Tabla6[[#This Row],[Clave]]="","",VLOOKUP(Tabla6[[#This Row],[Clave]],Tabla1[[clave]:[id2]],7,0))</f>
        <v/>
      </c>
      <c r="Q1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8" spans="11:17" x14ac:dyDescent="0.2">
      <c r="K1528" s="1" t="str">
        <f>IF(Tabla6[[#This Row],[Clave]]="","",VLOOKUP(Tabla6[[#This Row],[Clave]],Tabla1[[clave]:[id_bitacora]],3,0))</f>
        <v/>
      </c>
      <c r="L1528" s="1" t="str">
        <f>IF(Tabla6[[#This Row],[Clave]]="","",VLOOKUP(Tabla6[[#This Row],[Clave]],Tabla1[[clave]:[id_bitacora]],4,0))</f>
        <v/>
      </c>
      <c r="N1528" s="1" t="str">
        <f>IF(Tabla6[[#This Row],[proceso]]="","",VLOOKUP(Tabla6[[#This Row],[proceso]],Tabla5[],2,0))</f>
        <v/>
      </c>
      <c r="O1528" s="1" t="str">
        <f t="shared" si="23"/>
        <v/>
      </c>
      <c r="P1528" s="5" t="str">
        <f>IF(Tabla6[[#This Row],[Clave]]="","",VLOOKUP(Tabla6[[#This Row],[Clave]],Tabla1[[clave]:[id2]],7,0))</f>
        <v/>
      </c>
      <c r="Q1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29" spans="11:17" x14ac:dyDescent="0.2">
      <c r="K1529" s="1" t="str">
        <f>IF(Tabla6[[#This Row],[Clave]]="","",VLOOKUP(Tabla6[[#This Row],[Clave]],Tabla1[[clave]:[id_bitacora]],3,0))</f>
        <v/>
      </c>
      <c r="L1529" s="1" t="str">
        <f>IF(Tabla6[[#This Row],[Clave]]="","",VLOOKUP(Tabla6[[#This Row],[Clave]],Tabla1[[clave]:[id_bitacora]],4,0))</f>
        <v/>
      </c>
      <c r="N1529" s="1" t="str">
        <f>IF(Tabla6[[#This Row],[proceso]]="","",VLOOKUP(Tabla6[[#This Row],[proceso]],Tabla5[],2,0))</f>
        <v/>
      </c>
      <c r="O1529" s="1" t="str">
        <f t="shared" si="23"/>
        <v/>
      </c>
      <c r="P1529" s="5" t="str">
        <f>IF(Tabla6[[#This Row],[Clave]]="","",VLOOKUP(Tabla6[[#This Row],[Clave]],Tabla1[[clave]:[id2]],7,0))</f>
        <v/>
      </c>
      <c r="Q1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0" spans="11:17" x14ac:dyDescent="0.2">
      <c r="K1530" s="1" t="str">
        <f>IF(Tabla6[[#This Row],[Clave]]="","",VLOOKUP(Tabla6[[#This Row],[Clave]],Tabla1[[clave]:[id_bitacora]],3,0))</f>
        <v/>
      </c>
      <c r="L1530" s="1" t="str">
        <f>IF(Tabla6[[#This Row],[Clave]]="","",VLOOKUP(Tabla6[[#This Row],[Clave]],Tabla1[[clave]:[id_bitacora]],4,0))</f>
        <v/>
      </c>
      <c r="N1530" s="1" t="str">
        <f>IF(Tabla6[[#This Row],[proceso]]="","",VLOOKUP(Tabla6[[#This Row],[proceso]],Tabla5[],2,0))</f>
        <v/>
      </c>
      <c r="O1530" s="1" t="str">
        <f t="shared" si="23"/>
        <v/>
      </c>
      <c r="P1530" s="5" t="str">
        <f>IF(Tabla6[[#This Row],[Clave]]="","",VLOOKUP(Tabla6[[#This Row],[Clave]],Tabla1[[clave]:[id2]],7,0))</f>
        <v/>
      </c>
      <c r="Q1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1" spans="11:17" x14ac:dyDescent="0.2">
      <c r="K1531" s="1" t="str">
        <f>IF(Tabla6[[#This Row],[Clave]]="","",VLOOKUP(Tabla6[[#This Row],[Clave]],Tabla1[[clave]:[id_bitacora]],3,0))</f>
        <v/>
      </c>
      <c r="L1531" s="1" t="str">
        <f>IF(Tabla6[[#This Row],[Clave]]="","",VLOOKUP(Tabla6[[#This Row],[Clave]],Tabla1[[clave]:[id_bitacora]],4,0))</f>
        <v/>
      </c>
      <c r="N1531" s="1" t="str">
        <f>IF(Tabla6[[#This Row],[proceso]]="","",VLOOKUP(Tabla6[[#This Row],[proceso]],Tabla5[],2,0))</f>
        <v/>
      </c>
      <c r="O1531" s="1" t="str">
        <f t="shared" si="23"/>
        <v/>
      </c>
      <c r="P1531" s="5" t="str">
        <f>IF(Tabla6[[#This Row],[Clave]]="","",VLOOKUP(Tabla6[[#This Row],[Clave]],Tabla1[[clave]:[id2]],7,0))</f>
        <v/>
      </c>
      <c r="Q1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2" spans="11:17" x14ac:dyDescent="0.2">
      <c r="K1532" s="1" t="str">
        <f>IF(Tabla6[[#This Row],[Clave]]="","",VLOOKUP(Tabla6[[#This Row],[Clave]],Tabla1[[clave]:[id_bitacora]],3,0))</f>
        <v/>
      </c>
      <c r="L1532" s="1" t="str">
        <f>IF(Tabla6[[#This Row],[Clave]]="","",VLOOKUP(Tabla6[[#This Row],[Clave]],Tabla1[[clave]:[id_bitacora]],4,0))</f>
        <v/>
      </c>
      <c r="N1532" s="1" t="str">
        <f>IF(Tabla6[[#This Row],[proceso]]="","",VLOOKUP(Tabla6[[#This Row],[proceso]],Tabla5[],2,0))</f>
        <v/>
      </c>
      <c r="O1532" s="1" t="str">
        <f t="shared" si="23"/>
        <v/>
      </c>
      <c r="P1532" s="5" t="str">
        <f>IF(Tabla6[[#This Row],[Clave]]="","",VLOOKUP(Tabla6[[#This Row],[Clave]],Tabla1[[clave]:[id2]],7,0))</f>
        <v/>
      </c>
      <c r="Q1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3" spans="11:17" x14ac:dyDescent="0.2">
      <c r="K1533" s="1" t="str">
        <f>IF(Tabla6[[#This Row],[Clave]]="","",VLOOKUP(Tabla6[[#This Row],[Clave]],Tabla1[[clave]:[id_bitacora]],3,0))</f>
        <v/>
      </c>
      <c r="L1533" s="1" t="str">
        <f>IF(Tabla6[[#This Row],[Clave]]="","",VLOOKUP(Tabla6[[#This Row],[Clave]],Tabla1[[clave]:[id_bitacora]],4,0))</f>
        <v/>
      </c>
      <c r="N1533" s="1" t="str">
        <f>IF(Tabla6[[#This Row],[proceso]]="","",VLOOKUP(Tabla6[[#This Row],[proceso]],Tabla5[],2,0))</f>
        <v/>
      </c>
      <c r="O1533" s="1" t="str">
        <f t="shared" si="23"/>
        <v/>
      </c>
      <c r="P1533" s="5" t="str">
        <f>IF(Tabla6[[#This Row],[Clave]]="","",VLOOKUP(Tabla6[[#This Row],[Clave]],Tabla1[[clave]:[id2]],7,0))</f>
        <v/>
      </c>
      <c r="Q1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4" spans="11:17" x14ac:dyDescent="0.2">
      <c r="K1534" s="1" t="str">
        <f>IF(Tabla6[[#This Row],[Clave]]="","",VLOOKUP(Tabla6[[#This Row],[Clave]],Tabla1[[clave]:[id_bitacora]],3,0))</f>
        <v/>
      </c>
      <c r="L1534" s="1" t="str">
        <f>IF(Tabla6[[#This Row],[Clave]]="","",VLOOKUP(Tabla6[[#This Row],[Clave]],Tabla1[[clave]:[id_bitacora]],4,0))</f>
        <v/>
      </c>
      <c r="N1534" s="1" t="str">
        <f>IF(Tabla6[[#This Row],[proceso]]="","",VLOOKUP(Tabla6[[#This Row],[proceso]],Tabla5[],2,0))</f>
        <v/>
      </c>
      <c r="O1534" s="1" t="str">
        <f t="shared" si="23"/>
        <v/>
      </c>
      <c r="P1534" s="5" t="str">
        <f>IF(Tabla6[[#This Row],[Clave]]="","",VLOOKUP(Tabla6[[#This Row],[Clave]],Tabla1[[clave]:[id2]],7,0))</f>
        <v/>
      </c>
      <c r="Q1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5" spans="11:17" x14ac:dyDescent="0.2">
      <c r="K1535" s="1" t="str">
        <f>IF(Tabla6[[#This Row],[Clave]]="","",VLOOKUP(Tabla6[[#This Row],[Clave]],Tabla1[[clave]:[id_bitacora]],3,0))</f>
        <v/>
      </c>
      <c r="L1535" s="1" t="str">
        <f>IF(Tabla6[[#This Row],[Clave]]="","",VLOOKUP(Tabla6[[#This Row],[Clave]],Tabla1[[clave]:[id_bitacora]],4,0))</f>
        <v/>
      </c>
      <c r="N1535" s="1" t="str">
        <f>IF(Tabla6[[#This Row],[proceso]]="","",VLOOKUP(Tabla6[[#This Row],[proceso]],Tabla5[],2,0))</f>
        <v/>
      </c>
      <c r="O1535" s="1" t="str">
        <f t="shared" si="23"/>
        <v/>
      </c>
      <c r="P1535" s="5" t="str">
        <f>IF(Tabla6[[#This Row],[Clave]]="","",VLOOKUP(Tabla6[[#This Row],[Clave]],Tabla1[[clave]:[id2]],7,0))</f>
        <v/>
      </c>
      <c r="Q1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6" spans="11:17" x14ac:dyDescent="0.2">
      <c r="K1536" s="1" t="str">
        <f>IF(Tabla6[[#This Row],[Clave]]="","",VLOOKUP(Tabla6[[#This Row],[Clave]],Tabla1[[clave]:[id_bitacora]],3,0))</f>
        <v/>
      </c>
      <c r="L1536" s="1" t="str">
        <f>IF(Tabla6[[#This Row],[Clave]]="","",VLOOKUP(Tabla6[[#This Row],[Clave]],Tabla1[[clave]:[id_bitacora]],4,0))</f>
        <v/>
      </c>
      <c r="N1536" s="1" t="str">
        <f>IF(Tabla6[[#This Row],[proceso]]="","",VLOOKUP(Tabla6[[#This Row],[proceso]],Tabla5[],2,0))</f>
        <v/>
      </c>
      <c r="O1536" s="1" t="str">
        <f t="shared" si="23"/>
        <v/>
      </c>
      <c r="P1536" s="5" t="str">
        <f>IF(Tabla6[[#This Row],[Clave]]="","",VLOOKUP(Tabla6[[#This Row],[Clave]],Tabla1[[clave]:[id2]],7,0))</f>
        <v/>
      </c>
      <c r="Q1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7" spans="11:17" x14ac:dyDescent="0.2">
      <c r="K1537" s="1" t="str">
        <f>IF(Tabla6[[#This Row],[Clave]]="","",VLOOKUP(Tabla6[[#This Row],[Clave]],Tabla1[[clave]:[id_bitacora]],3,0))</f>
        <v/>
      </c>
      <c r="L1537" s="1" t="str">
        <f>IF(Tabla6[[#This Row],[Clave]]="","",VLOOKUP(Tabla6[[#This Row],[Clave]],Tabla1[[clave]:[id_bitacora]],4,0))</f>
        <v/>
      </c>
      <c r="N1537" s="1" t="str">
        <f>IF(Tabla6[[#This Row],[proceso]]="","",VLOOKUP(Tabla6[[#This Row],[proceso]],Tabla5[],2,0))</f>
        <v/>
      </c>
      <c r="O1537" s="1" t="str">
        <f t="shared" si="23"/>
        <v/>
      </c>
      <c r="P1537" s="5" t="str">
        <f>IF(Tabla6[[#This Row],[Clave]]="","",VLOOKUP(Tabla6[[#This Row],[Clave]],Tabla1[[clave]:[id2]],7,0))</f>
        <v/>
      </c>
      <c r="Q1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8" spans="11:17" x14ac:dyDescent="0.2">
      <c r="K1538" s="1" t="str">
        <f>IF(Tabla6[[#This Row],[Clave]]="","",VLOOKUP(Tabla6[[#This Row],[Clave]],Tabla1[[clave]:[id_bitacora]],3,0))</f>
        <v/>
      </c>
      <c r="L1538" s="1" t="str">
        <f>IF(Tabla6[[#This Row],[Clave]]="","",VLOOKUP(Tabla6[[#This Row],[Clave]],Tabla1[[clave]:[id_bitacora]],4,0))</f>
        <v/>
      </c>
      <c r="N1538" s="1" t="str">
        <f>IF(Tabla6[[#This Row],[proceso]]="","",VLOOKUP(Tabla6[[#This Row],[proceso]],Tabla5[],2,0))</f>
        <v/>
      </c>
      <c r="O1538" s="1" t="str">
        <f t="shared" si="23"/>
        <v/>
      </c>
      <c r="P1538" s="5" t="str">
        <f>IF(Tabla6[[#This Row],[Clave]]="","",VLOOKUP(Tabla6[[#This Row],[Clave]],Tabla1[[clave]:[id2]],7,0))</f>
        <v/>
      </c>
      <c r="Q1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39" spans="11:17" x14ac:dyDescent="0.2">
      <c r="K1539" s="1" t="str">
        <f>IF(Tabla6[[#This Row],[Clave]]="","",VLOOKUP(Tabla6[[#This Row],[Clave]],Tabla1[[clave]:[id_bitacora]],3,0))</f>
        <v/>
      </c>
      <c r="L1539" s="1" t="str">
        <f>IF(Tabla6[[#This Row],[Clave]]="","",VLOOKUP(Tabla6[[#This Row],[Clave]],Tabla1[[clave]:[id_bitacora]],4,0))</f>
        <v/>
      </c>
      <c r="N1539" s="1" t="str">
        <f>IF(Tabla6[[#This Row],[proceso]]="","",VLOOKUP(Tabla6[[#This Row],[proceso]],Tabla5[],2,0))</f>
        <v/>
      </c>
      <c r="O1539" s="1" t="str">
        <f t="shared" si="23"/>
        <v/>
      </c>
      <c r="P1539" s="5" t="str">
        <f>IF(Tabla6[[#This Row],[Clave]]="","",VLOOKUP(Tabla6[[#This Row],[Clave]],Tabla1[[clave]:[id2]],7,0))</f>
        <v/>
      </c>
      <c r="Q1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0" spans="11:17" x14ac:dyDescent="0.2">
      <c r="K1540" s="1" t="str">
        <f>IF(Tabla6[[#This Row],[Clave]]="","",VLOOKUP(Tabla6[[#This Row],[Clave]],Tabla1[[clave]:[id_bitacora]],3,0))</f>
        <v/>
      </c>
      <c r="L1540" s="1" t="str">
        <f>IF(Tabla6[[#This Row],[Clave]]="","",VLOOKUP(Tabla6[[#This Row],[Clave]],Tabla1[[clave]:[id_bitacora]],4,0))</f>
        <v/>
      </c>
      <c r="N1540" s="1" t="str">
        <f>IF(Tabla6[[#This Row],[proceso]]="","",VLOOKUP(Tabla6[[#This Row],[proceso]],Tabla5[],2,0))</f>
        <v/>
      </c>
      <c r="O1540" s="1" t="str">
        <f t="shared" ref="O1540:O1603" si="24">IF(J1540="","",IF(J1540=J1539,O1539+1,1))</f>
        <v/>
      </c>
      <c r="P1540" s="5" t="str">
        <f>IF(Tabla6[[#This Row],[Clave]]="","",VLOOKUP(Tabla6[[#This Row],[Clave]],Tabla1[[clave]:[id2]],7,0))</f>
        <v/>
      </c>
      <c r="Q1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1" spans="11:17" x14ac:dyDescent="0.2">
      <c r="K1541" s="1" t="str">
        <f>IF(Tabla6[[#This Row],[Clave]]="","",VLOOKUP(Tabla6[[#This Row],[Clave]],Tabla1[[clave]:[id_bitacora]],3,0))</f>
        <v/>
      </c>
      <c r="L1541" s="1" t="str">
        <f>IF(Tabla6[[#This Row],[Clave]]="","",VLOOKUP(Tabla6[[#This Row],[Clave]],Tabla1[[clave]:[id_bitacora]],4,0))</f>
        <v/>
      </c>
      <c r="N1541" s="1" t="str">
        <f>IF(Tabla6[[#This Row],[proceso]]="","",VLOOKUP(Tabla6[[#This Row],[proceso]],Tabla5[],2,0))</f>
        <v/>
      </c>
      <c r="O1541" s="1" t="str">
        <f t="shared" si="24"/>
        <v/>
      </c>
      <c r="P1541" s="5" t="str">
        <f>IF(Tabla6[[#This Row],[Clave]]="","",VLOOKUP(Tabla6[[#This Row],[Clave]],Tabla1[[clave]:[id2]],7,0))</f>
        <v/>
      </c>
      <c r="Q1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2" spans="11:17" x14ac:dyDescent="0.2">
      <c r="K1542" s="1" t="str">
        <f>IF(Tabla6[[#This Row],[Clave]]="","",VLOOKUP(Tabla6[[#This Row],[Clave]],Tabla1[[clave]:[id_bitacora]],3,0))</f>
        <v/>
      </c>
      <c r="L1542" s="1" t="str">
        <f>IF(Tabla6[[#This Row],[Clave]]="","",VLOOKUP(Tabla6[[#This Row],[Clave]],Tabla1[[clave]:[id_bitacora]],4,0))</f>
        <v/>
      </c>
      <c r="N1542" s="1" t="str">
        <f>IF(Tabla6[[#This Row],[proceso]]="","",VLOOKUP(Tabla6[[#This Row],[proceso]],Tabla5[],2,0))</f>
        <v/>
      </c>
      <c r="O1542" s="1" t="str">
        <f t="shared" si="24"/>
        <v/>
      </c>
      <c r="P1542" s="5" t="str">
        <f>IF(Tabla6[[#This Row],[Clave]]="","",VLOOKUP(Tabla6[[#This Row],[Clave]],Tabla1[[clave]:[id2]],7,0))</f>
        <v/>
      </c>
      <c r="Q1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3" spans="11:17" x14ac:dyDescent="0.2">
      <c r="K1543" s="1" t="str">
        <f>IF(Tabla6[[#This Row],[Clave]]="","",VLOOKUP(Tabla6[[#This Row],[Clave]],Tabla1[[clave]:[id_bitacora]],3,0))</f>
        <v/>
      </c>
      <c r="L1543" s="1" t="str">
        <f>IF(Tabla6[[#This Row],[Clave]]="","",VLOOKUP(Tabla6[[#This Row],[Clave]],Tabla1[[clave]:[id_bitacora]],4,0))</f>
        <v/>
      </c>
      <c r="N1543" s="1" t="str">
        <f>IF(Tabla6[[#This Row],[proceso]]="","",VLOOKUP(Tabla6[[#This Row],[proceso]],Tabla5[],2,0))</f>
        <v/>
      </c>
      <c r="O1543" s="1" t="str">
        <f t="shared" si="24"/>
        <v/>
      </c>
      <c r="P1543" s="5" t="str">
        <f>IF(Tabla6[[#This Row],[Clave]]="","",VLOOKUP(Tabla6[[#This Row],[Clave]],Tabla1[[clave]:[id2]],7,0))</f>
        <v/>
      </c>
      <c r="Q1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4" spans="11:17" x14ac:dyDescent="0.2">
      <c r="K1544" s="1" t="str">
        <f>IF(Tabla6[[#This Row],[Clave]]="","",VLOOKUP(Tabla6[[#This Row],[Clave]],Tabla1[[clave]:[id_bitacora]],3,0))</f>
        <v/>
      </c>
      <c r="L1544" s="1" t="str">
        <f>IF(Tabla6[[#This Row],[Clave]]="","",VLOOKUP(Tabla6[[#This Row],[Clave]],Tabla1[[clave]:[id_bitacora]],4,0))</f>
        <v/>
      </c>
      <c r="N1544" s="1" t="str">
        <f>IF(Tabla6[[#This Row],[proceso]]="","",VLOOKUP(Tabla6[[#This Row],[proceso]],Tabla5[],2,0))</f>
        <v/>
      </c>
      <c r="O1544" s="1" t="str">
        <f t="shared" si="24"/>
        <v/>
      </c>
      <c r="P1544" s="5" t="str">
        <f>IF(Tabla6[[#This Row],[Clave]]="","",VLOOKUP(Tabla6[[#This Row],[Clave]],Tabla1[[clave]:[id2]],7,0))</f>
        <v/>
      </c>
      <c r="Q1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5" spans="11:17" x14ac:dyDescent="0.2">
      <c r="K1545" s="1" t="str">
        <f>IF(Tabla6[[#This Row],[Clave]]="","",VLOOKUP(Tabla6[[#This Row],[Clave]],Tabla1[[clave]:[id_bitacora]],3,0))</f>
        <v/>
      </c>
      <c r="L1545" s="1" t="str">
        <f>IF(Tabla6[[#This Row],[Clave]]="","",VLOOKUP(Tabla6[[#This Row],[Clave]],Tabla1[[clave]:[id_bitacora]],4,0))</f>
        <v/>
      </c>
      <c r="N1545" s="1" t="str">
        <f>IF(Tabla6[[#This Row],[proceso]]="","",VLOOKUP(Tabla6[[#This Row],[proceso]],Tabla5[],2,0))</f>
        <v/>
      </c>
      <c r="O1545" s="1" t="str">
        <f t="shared" si="24"/>
        <v/>
      </c>
      <c r="P1545" s="5" t="str">
        <f>IF(Tabla6[[#This Row],[Clave]]="","",VLOOKUP(Tabla6[[#This Row],[Clave]],Tabla1[[clave]:[id2]],7,0))</f>
        <v/>
      </c>
      <c r="Q1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6" spans="11:17" x14ac:dyDescent="0.2">
      <c r="K1546" s="1" t="str">
        <f>IF(Tabla6[[#This Row],[Clave]]="","",VLOOKUP(Tabla6[[#This Row],[Clave]],Tabla1[[clave]:[id_bitacora]],3,0))</f>
        <v/>
      </c>
      <c r="L1546" s="1" t="str">
        <f>IF(Tabla6[[#This Row],[Clave]]="","",VLOOKUP(Tabla6[[#This Row],[Clave]],Tabla1[[clave]:[id_bitacora]],4,0))</f>
        <v/>
      </c>
      <c r="N1546" s="1" t="str">
        <f>IF(Tabla6[[#This Row],[proceso]]="","",VLOOKUP(Tabla6[[#This Row],[proceso]],Tabla5[],2,0))</f>
        <v/>
      </c>
      <c r="O1546" s="1" t="str">
        <f t="shared" si="24"/>
        <v/>
      </c>
      <c r="P1546" s="5" t="str">
        <f>IF(Tabla6[[#This Row],[Clave]]="","",VLOOKUP(Tabla6[[#This Row],[Clave]],Tabla1[[clave]:[id2]],7,0))</f>
        <v/>
      </c>
      <c r="Q1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7" spans="11:17" x14ac:dyDescent="0.2">
      <c r="K1547" s="1" t="str">
        <f>IF(Tabla6[[#This Row],[Clave]]="","",VLOOKUP(Tabla6[[#This Row],[Clave]],Tabla1[[clave]:[id_bitacora]],3,0))</f>
        <v/>
      </c>
      <c r="L1547" s="1" t="str">
        <f>IF(Tabla6[[#This Row],[Clave]]="","",VLOOKUP(Tabla6[[#This Row],[Clave]],Tabla1[[clave]:[id_bitacora]],4,0))</f>
        <v/>
      </c>
      <c r="N1547" s="1" t="str">
        <f>IF(Tabla6[[#This Row],[proceso]]="","",VLOOKUP(Tabla6[[#This Row],[proceso]],Tabla5[],2,0))</f>
        <v/>
      </c>
      <c r="O1547" s="1" t="str">
        <f t="shared" si="24"/>
        <v/>
      </c>
      <c r="P1547" s="5" t="str">
        <f>IF(Tabla6[[#This Row],[Clave]]="","",VLOOKUP(Tabla6[[#This Row],[Clave]],Tabla1[[clave]:[id2]],7,0))</f>
        <v/>
      </c>
      <c r="Q1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8" spans="11:17" x14ac:dyDescent="0.2">
      <c r="K1548" s="1" t="str">
        <f>IF(Tabla6[[#This Row],[Clave]]="","",VLOOKUP(Tabla6[[#This Row],[Clave]],Tabla1[[clave]:[id_bitacora]],3,0))</f>
        <v/>
      </c>
      <c r="L1548" s="1" t="str">
        <f>IF(Tabla6[[#This Row],[Clave]]="","",VLOOKUP(Tabla6[[#This Row],[Clave]],Tabla1[[clave]:[id_bitacora]],4,0))</f>
        <v/>
      </c>
      <c r="N1548" s="1" t="str">
        <f>IF(Tabla6[[#This Row],[proceso]]="","",VLOOKUP(Tabla6[[#This Row],[proceso]],Tabla5[],2,0))</f>
        <v/>
      </c>
      <c r="O1548" s="1" t="str">
        <f t="shared" si="24"/>
        <v/>
      </c>
      <c r="P1548" s="5" t="str">
        <f>IF(Tabla6[[#This Row],[Clave]]="","",VLOOKUP(Tabla6[[#This Row],[Clave]],Tabla1[[clave]:[id2]],7,0))</f>
        <v/>
      </c>
      <c r="Q1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49" spans="11:17" x14ac:dyDescent="0.2">
      <c r="K1549" s="1" t="str">
        <f>IF(Tabla6[[#This Row],[Clave]]="","",VLOOKUP(Tabla6[[#This Row],[Clave]],Tabla1[[clave]:[id_bitacora]],3,0))</f>
        <v/>
      </c>
      <c r="L1549" s="1" t="str">
        <f>IF(Tabla6[[#This Row],[Clave]]="","",VLOOKUP(Tabla6[[#This Row],[Clave]],Tabla1[[clave]:[id_bitacora]],4,0))</f>
        <v/>
      </c>
      <c r="N1549" s="1" t="str">
        <f>IF(Tabla6[[#This Row],[proceso]]="","",VLOOKUP(Tabla6[[#This Row],[proceso]],Tabla5[],2,0))</f>
        <v/>
      </c>
      <c r="O1549" s="1" t="str">
        <f t="shared" si="24"/>
        <v/>
      </c>
      <c r="P1549" s="5" t="str">
        <f>IF(Tabla6[[#This Row],[Clave]]="","",VLOOKUP(Tabla6[[#This Row],[Clave]],Tabla1[[clave]:[id2]],7,0))</f>
        <v/>
      </c>
      <c r="Q1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0" spans="11:17" x14ac:dyDescent="0.2">
      <c r="K1550" s="1" t="str">
        <f>IF(Tabla6[[#This Row],[Clave]]="","",VLOOKUP(Tabla6[[#This Row],[Clave]],Tabla1[[clave]:[id_bitacora]],3,0))</f>
        <v/>
      </c>
      <c r="L1550" s="1" t="str">
        <f>IF(Tabla6[[#This Row],[Clave]]="","",VLOOKUP(Tabla6[[#This Row],[Clave]],Tabla1[[clave]:[id_bitacora]],4,0))</f>
        <v/>
      </c>
      <c r="N1550" s="1" t="str">
        <f>IF(Tabla6[[#This Row],[proceso]]="","",VLOOKUP(Tabla6[[#This Row],[proceso]],Tabla5[],2,0))</f>
        <v/>
      </c>
      <c r="O1550" s="1" t="str">
        <f t="shared" si="24"/>
        <v/>
      </c>
      <c r="P1550" s="5" t="str">
        <f>IF(Tabla6[[#This Row],[Clave]]="","",VLOOKUP(Tabla6[[#This Row],[Clave]],Tabla1[[clave]:[id2]],7,0))</f>
        <v/>
      </c>
      <c r="Q1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1" spans="11:17" x14ac:dyDescent="0.2">
      <c r="K1551" s="1" t="str">
        <f>IF(Tabla6[[#This Row],[Clave]]="","",VLOOKUP(Tabla6[[#This Row],[Clave]],Tabla1[[clave]:[id_bitacora]],3,0))</f>
        <v/>
      </c>
      <c r="L1551" s="1" t="str">
        <f>IF(Tabla6[[#This Row],[Clave]]="","",VLOOKUP(Tabla6[[#This Row],[Clave]],Tabla1[[clave]:[id_bitacora]],4,0))</f>
        <v/>
      </c>
      <c r="N1551" s="1" t="str">
        <f>IF(Tabla6[[#This Row],[proceso]]="","",VLOOKUP(Tabla6[[#This Row],[proceso]],Tabla5[],2,0))</f>
        <v/>
      </c>
      <c r="O1551" s="1" t="str">
        <f t="shared" si="24"/>
        <v/>
      </c>
      <c r="P1551" s="5" t="str">
        <f>IF(Tabla6[[#This Row],[Clave]]="","",VLOOKUP(Tabla6[[#This Row],[Clave]],Tabla1[[clave]:[id2]],7,0))</f>
        <v/>
      </c>
      <c r="Q1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2" spans="11:17" x14ac:dyDescent="0.2">
      <c r="K1552" s="1" t="str">
        <f>IF(Tabla6[[#This Row],[Clave]]="","",VLOOKUP(Tabla6[[#This Row],[Clave]],Tabla1[[clave]:[id_bitacora]],3,0))</f>
        <v/>
      </c>
      <c r="L1552" s="1" t="str">
        <f>IF(Tabla6[[#This Row],[Clave]]="","",VLOOKUP(Tabla6[[#This Row],[Clave]],Tabla1[[clave]:[id_bitacora]],4,0))</f>
        <v/>
      </c>
      <c r="N1552" s="1" t="str">
        <f>IF(Tabla6[[#This Row],[proceso]]="","",VLOOKUP(Tabla6[[#This Row],[proceso]],Tabla5[],2,0))</f>
        <v/>
      </c>
      <c r="O1552" s="1" t="str">
        <f t="shared" si="24"/>
        <v/>
      </c>
      <c r="P1552" s="5" t="str">
        <f>IF(Tabla6[[#This Row],[Clave]]="","",VLOOKUP(Tabla6[[#This Row],[Clave]],Tabla1[[clave]:[id2]],7,0))</f>
        <v/>
      </c>
      <c r="Q1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3" spans="11:17" x14ac:dyDescent="0.2">
      <c r="K1553" s="1" t="str">
        <f>IF(Tabla6[[#This Row],[Clave]]="","",VLOOKUP(Tabla6[[#This Row],[Clave]],Tabla1[[clave]:[id_bitacora]],3,0))</f>
        <v/>
      </c>
      <c r="L1553" s="1" t="str">
        <f>IF(Tabla6[[#This Row],[Clave]]="","",VLOOKUP(Tabla6[[#This Row],[Clave]],Tabla1[[clave]:[id_bitacora]],4,0))</f>
        <v/>
      </c>
      <c r="N1553" s="1" t="str">
        <f>IF(Tabla6[[#This Row],[proceso]]="","",VLOOKUP(Tabla6[[#This Row],[proceso]],Tabla5[],2,0))</f>
        <v/>
      </c>
      <c r="O1553" s="1" t="str">
        <f t="shared" si="24"/>
        <v/>
      </c>
      <c r="P1553" s="5" t="str">
        <f>IF(Tabla6[[#This Row],[Clave]]="","",VLOOKUP(Tabla6[[#This Row],[Clave]],Tabla1[[clave]:[id2]],7,0))</f>
        <v/>
      </c>
      <c r="Q1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4" spans="11:17" x14ac:dyDescent="0.2">
      <c r="K1554" s="1" t="str">
        <f>IF(Tabla6[[#This Row],[Clave]]="","",VLOOKUP(Tabla6[[#This Row],[Clave]],Tabla1[[clave]:[id_bitacora]],3,0))</f>
        <v/>
      </c>
      <c r="L1554" s="1" t="str">
        <f>IF(Tabla6[[#This Row],[Clave]]="","",VLOOKUP(Tabla6[[#This Row],[Clave]],Tabla1[[clave]:[id_bitacora]],4,0))</f>
        <v/>
      </c>
      <c r="N1554" s="1" t="str">
        <f>IF(Tabla6[[#This Row],[proceso]]="","",VLOOKUP(Tabla6[[#This Row],[proceso]],Tabla5[],2,0))</f>
        <v/>
      </c>
      <c r="O1554" s="1" t="str">
        <f t="shared" si="24"/>
        <v/>
      </c>
      <c r="P1554" s="5" t="str">
        <f>IF(Tabla6[[#This Row],[Clave]]="","",VLOOKUP(Tabla6[[#This Row],[Clave]],Tabla1[[clave]:[id2]],7,0))</f>
        <v/>
      </c>
      <c r="Q1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5" spans="11:17" x14ac:dyDescent="0.2">
      <c r="K1555" s="1" t="str">
        <f>IF(Tabla6[[#This Row],[Clave]]="","",VLOOKUP(Tabla6[[#This Row],[Clave]],Tabla1[[clave]:[id_bitacora]],3,0))</f>
        <v/>
      </c>
      <c r="L1555" s="1" t="str">
        <f>IF(Tabla6[[#This Row],[Clave]]="","",VLOOKUP(Tabla6[[#This Row],[Clave]],Tabla1[[clave]:[id_bitacora]],4,0))</f>
        <v/>
      </c>
      <c r="N1555" s="1" t="str">
        <f>IF(Tabla6[[#This Row],[proceso]]="","",VLOOKUP(Tabla6[[#This Row],[proceso]],Tabla5[],2,0))</f>
        <v/>
      </c>
      <c r="O1555" s="1" t="str">
        <f t="shared" si="24"/>
        <v/>
      </c>
      <c r="P1555" s="5" t="str">
        <f>IF(Tabla6[[#This Row],[Clave]]="","",VLOOKUP(Tabla6[[#This Row],[Clave]],Tabla1[[clave]:[id2]],7,0))</f>
        <v/>
      </c>
      <c r="Q1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6" spans="11:17" x14ac:dyDescent="0.2">
      <c r="K1556" s="1" t="str">
        <f>IF(Tabla6[[#This Row],[Clave]]="","",VLOOKUP(Tabla6[[#This Row],[Clave]],Tabla1[[clave]:[id_bitacora]],3,0))</f>
        <v/>
      </c>
      <c r="L1556" s="1" t="str">
        <f>IF(Tabla6[[#This Row],[Clave]]="","",VLOOKUP(Tabla6[[#This Row],[Clave]],Tabla1[[clave]:[id_bitacora]],4,0))</f>
        <v/>
      </c>
      <c r="N1556" s="1" t="str">
        <f>IF(Tabla6[[#This Row],[proceso]]="","",VLOOKUP(Tabla6[[#This Row],[proceso]],Tabla5[],2,0))</f>
        <v/>
      </c>
      <c r="O1556" s="1" t="str">
        <f t="shared" si="24"/>
        <v/>
      </c>
      <c r="P1556" s="5" t="str">
        <f>IF(Tabla6[[#This Row],[Clave]]="","",VLOOKUP(Tabla6[[#This Row],[Clave]],Tabla1[[clave]:[id2]],7,0))</f>
        <v/>
      </c>
      <c r="Q1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7" spans="11:17" x14ac:dyDescent="0.2">
      <c r="K1557" s="1" t="str">
        <f>IF(Tabla6[[#This Row],[Clave]]="","",VLOOKUP(Tabla6[[#This Row],[Clave]],Tabla1[[clave]:[id_bitacora]],3,0))</f>
        <v/>
      </c>
      <c r="L1557" s="1" t="str">
        <f>IF(Tabla6[[#This Row],[Clave]]="","",VLOOKUP(Tabla6[[#This Row],[Clave]],Tabla1[[clave]:[id_bitacora]],4,0))</f>
        <v/>
      </c>
      <c r="N1557" s="1" t="str">
        <f>IF(Tabla6[[#This Row],[proceso]]="","",VLOOKUP(Tabla6[[#This Row],[proceso]],Tabla5[],2,0))</f>
        <v/>
      </c>
      <c r="O1557" s="1" t="str">
        <f t="shared" si="24"/>
        <v/>
      </c>
      <c r="P1557" s="5" t="str">
        <f>IF(Tabla6[[#This Row],[Clave]]="","",VLOOKUP(Tabla6[[#This Row],[Clave]],Tabla1[[clave]:[id2]],7,0))</f>
        <v/>
      </c>
      <c r="Q1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8" spans="11:17" x14ac:dyDescent="0.2">
      <c r="K1558" s="1" t="str">
        <f>IF(Tabla6[[#This Row],[Clave]]="","",VLOOKUP(Tabla6[[#This Row],[Clave]],Tabla1[[clave]:[id_bitacora]],3,0))</f>
        <v/>
      </c>
      <c r="L1558" s="1" t="str">
        <f>IF(Tabla6[[#This Row],[Clave]]="","",VLOOKUP(Tabla6[[#This Row],[Clave]],Tabla1[[clave]:[id_bitacora]],4,0))</f>
        <v/>
      </c>
      <c r="N1558" s="1" t="str">
        <f>IF(Tabla6[[#This Row],[proceso]]="","",VLOOKUP(Tabla6[[#This Row],[proceso]],Tabla5[],2,0))</f>
        <v/>
      </c>
      <c r="O1558" s="1" t="str">
        <f t="shared" si="24"/>
        <v/>
      </c>
      <c r="P1558" s="5" t="str">
        <f>IF(Tabla6[[#This Row],[Clave]]="","",VLOOKUP(Tabla6[[#This Row],[Clave]],Tabla1[[clave]:[id2]],7,0))</f>
        <v/>
      </c>
      <c r="Q1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59" spans="11:17" x14ac:dyDescent="0.2">
      <c r="K1559" s="1" t="str">
        <f>IF(Tabla6[[#This Row],[Clave]]="","",VLOOKUP(Tabla6[[#This Row],[Clave]],Tabla1[[clave]:[id_bitacora]],3,0))</f>
        <v/>
      </c>
      <c r="L1559" s="1" t="str">
        <f>IF(Tabla6[[#This Row],[Clave]]="","",VLOOKUP(Tabla6[[#This Row],[Clave]],Tabla1[[clave]:[id_bitacora]],4,0))</f>
        <v/>
      </c>
      <c r="N1559" s="1" t="str">
        <f>IF(Tabla6[[#This Row],[proceso]]="","",VLOOKUP(Tabla6[[#This Row],[proceso]],Tabla5[],2,0))</f>
        <v/>
      </c>
      <c r="O1559" s="1" t="str">
        <f t="shared" si="24"/>
        <v/>
      </c>
      <c r="P1559" s="5" t="str">
        <f>IF(Tabla6[[#This Row],[Clave]]="","",VLOOKUP(Tabla6[[#This Row],[Clave]],Tabla1[[clave]:[id2]],7,0))</f>
        <v/>
      </c>
      <c r="Q1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0" spans="11:17" x14ac:dyDescent="0.2">
      <c r="K1560" s="1" t="str">
        <f>IF(Tabla6[[#This Row],[Clave]]="","",VLOOKUP(Tabla6[[#This Row],[Clave]],Tabla1[[clave]:[id_bitacora]],3,0))</f>
        <v/>
      </c>
      <c r="L1560" s="1" t="str">
        <f>IF(Tabla6[[#This Row],[Clave]]="","",VLOOKUP(Tabla6[[#This Row],[Clave]],Tabla1[[clave]:[id_bitacora]],4,0))</f>
        <v/>
      </c>
      <c r="N1560" s="1" t="str">
        <f>IF(Tabla6[[#This Row],[proceso]]="","",VLOOKUP(Tabla6[[#This Row],[proceso]],Tabla5[],2,0))</f>
        <v/>
      </c>
      <c r="O1560" s="1" t="str">
        <f t="shared" si="24"/>
        <v/>
      </c>
      <c r="P1560" s="5" t="str">
        <f>IF(Tabla6[[#This Row],[Clave]]="","",VLOOKUP(Tabla6[[#This Row],[Clave]],Tabla1[[clave]:[id2]],7,0))</f>
        <v/>
      </c>
      <c r="Q1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1" spans="11:17" x14ac:dyDescent="0.2">
      <c r="K1561" s="1" t="str">
        <f>IF(Tabla6[[#This Row],[Clave]]="","",VLOOKUP(Tabla6[[#This Row],[Clave]],Tabla1[[clave]:[id_bitacora]],3,0))</f>
        <v/>
      </c>
      <c r="L1561" s="1" t="str">
        <f>IF(Tabla6[[#This Row],[Clave]]="","",VLOOKUP(Tabla6[[#This Row],[Clave]],Tabla1[[clave]:[id_bitacora]],4,0))</f>
        <v/>
      </c>
      <c r="N1561" s="1" t="str">
        <f>IF(Tabla6[[#This Row],[proceso]]="","",VLOOKUP(Tabla6[[#This Row],[proceso]],Tabla5[],2,0))</f>
        <v/>
      </c>
      <c r="O1561" s="1" t="str">
        <f t="shared" si="24"/>
        <v/>
      </c>
      <c r="P1561" s="5" t="str">
        <f>IF(Tabla6[[#This Row],[Clave]]="","",VLOOKUP(Tabla6[[#This Row],[Clave]],Tabla1[[clave]:[id2]],7,0))</f>
        <v/>
      </c>
      <c r="Q1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2" spans="11:17" x14ac:dyDescent="0.2">
      <c r="K1562" s="1" t="str">
        <f>IF(Tabla6[[#This Row],[Clave]]="","",VLOOKUP(Tabla6[[#This Row],[Clave]],Tabla1[[clave]:[id_bitacora]],3,0))</f>
        <v/>
      </c>
      <c r="L1562" s="1" t="str">
        <f>IF(Tabla6[[#This Row],[Clave]]="","",VLOOKUP(Tabla6[[#This Row],[Clave]],Tabla1[[clave]:[id_bitacora]],4,0))</f>
        <v/>
      </c>
      <c r="N1562" s="1" t="str">
        <f>IF(Tabla6[[#This Row],[proceso]]="","",VLOOKUP(Tabla6[[#This Row],[proceso]],Tabla5[],2,0))</f>
        <v/>
      </c>
      <c r="O1562" s="1" t="str">
        <f t="shared" si="24"/>
        <v/>
      </c>
      <c r="P1562" s="5" t="str">
        <f>IF(Tabla6[[#This Row],[Clave]]="","",VLOOKUP(Tabla6[[#This Row],[Clave]],Tabla1[[clave]:[id2]],7,0))</f>
        <v/>
      </c>
      <c r="Q1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3" spans="11:17" x14ac:dyDescent="0.2">
      <c r="K1563" s="1" t="str">
        <f>IF(Tabla6[[#This Row],[Clave]]="","",VLOOKUP(Tabla6[[#This Row],[Clave]],Tabla1[[clave]:[id_bitacora]],3,0))</f>
        <v/>
      </c>
      <c r="L1563" s="1" t="str">
        <f>IF(Tabla6[[#This Row],[Clave]]="","",VLOOKUP(Tabla6[[#This Row],[Clave]],Tabla1[[clave]:[id_bitacora]],4,0))</f>
        <v/>
      </c>
      <c r="N1563" s="1" t="str">
        <f>IF(Tabla6[[#This Row],[proceso]]="","",VLOOKUP(Tabla6[[#This Row],[proceso]],Tabla5[],2,0))</f>
        <v/>
      </c>
      <c r="O1563" s="1" t="str">
        <f t="shared" si="24"/>
        <v/>
      </c>
      <c r="P1563" s="5" t="str">
        <f>IF(Tabla6[[#This Row],[Clave]]="","",VLOOKUP(Tabla6[[#This Row],[Clave]],Tabla1[[clave]:[id2]],7,0))</f>
        <v/>
      </c>
      <c r="Q1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4" spans="11:17" x14ac:dyDescent="0.2">
      <c r="K1564" s="1" t="str">
        <f>IF(Tabla6[[#This Row],[Clave]]="","",VLOOKUP(Tabla6[[#This Row],[Clave]],Tabla1[[clave]:[id_bitacora]],3,0))</f>
        <v/>
      </c>
      <c r="L1564" s="1" t="str">
        <f>IF(Tabla6[[#This Row],[Clave]]="","",VLOOKUP(Tabla6[[#This Row],[Clave]],Tabla1[[clave]:[id_bitacora]],4,0))</f>
        <v/>
      </c>
      <c r="N1564" s="1" t="str">
        <f>IF(Tabla6[[#This Row],[proceso]]="","",VLOOKUP(Tabla6[[#This Row],[proceso]],Tabla5[],2,0))</f>
        <v/>
      </c>
      <c r="O1564" s="1" t="str">
        <f t="shared" si="24"/>
        <v/>
      </c>
      <c r="P1564" s="5" t="str">
        <f>IF(Tabla6[[#This Row],[Clave]]="","",VLOOKUP(Tabla6[[#This Row],[Clave]],Tabla1[[clave]:[id2]],7,0))</f>
        <v/>
      </c>
      <c r="Q1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5" spans="11:17" x14ac:dyDescent="0.2">
      <c r="K1565" s="1" t="str">
        <f>IF(Tabla6[[#This Row],[Clave]]="","",VLOOKUP(Tabla6[[#This Row],[Clave]],Tabla1[[clave]:[id_bitacora]],3,0))</f>
        <v/>
      </c>
      <c r="L1565" s="1" t="str">
        <f>IF(Tabla6[[#This Row],[Clave]]="","",VLOOKUP(Tabla6[[#This Row],[Clave]],Tabla1[[clave]:[id_bitacora]],4,0))</f>
        <v/>
      </c>
      <c r="N1565" s="1" t="str">
        <f>IF(Tabla6[[#This Row],[proceso]]="","",VLOOKUP(Tabla6[[#This Row],[proceso]],Tabla5[],2,0))</f>
        <v/>
      </c>
      <c r="O1565" s="1" t="str">
        <f t="shared" si="24"/>
        <v/>
      </c>
      <c r="P1565" s="5" t="str">
        <f>IF(Tabla6[[#This Row],[Clave]]="","",VLOOKUP(Tabla6[[#This Row],[Clave]],Tabla1[[clave]:[id2]],7,0))</f>
        <v/>
      </c>
      <c r="Q1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6" spans="11:17" x14ac:dyDescent="0.2">
      <c r="K1566" s="1" t="str">
        <f>IF(Tabla6[[#This Row],[Clave]]="","",VLOOKUP(Tabla6[[#This Row],[Clave]],Tabla1[[clave]:[id_bitacora]],3,0))</f>
        <v/>
      </c>
      <c r="L1566" s="1" t="str">
        <f>IF(Tabla6[[#This Row],[Clave]]="","",VLOOKUP(Tabla6[[#This Row],[Clave]],Tabla1[[clave]:[id_bitacora]],4,0))</f>
        <v/>
      </c>
      <c r="N1566" s="1" t="str">
        <f>IF(Tabla6[[#This Row],[proceso]]="","",VLOOKUP(Tabla6[[#This Row],[proceso]],Tabla5[],2,0))</f>
        <v/>
      </c>
      <c r="O1566" s="1" t="str">
        <f t="shared" si="24"/>
        <v/>
      </c>
      <c r="P1566" s="5" t="str">
        <f>IF(Tabla6[[#This Row],[Clave]]="","",VLOOKUP(Tabla6[[#This Row],[Clave]],Tabla1[[clave]:[id2]],7,0))</f>
        <v/>
      </c>
      <c r="Q1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7" spans="11:17" x14ac:dyDescent="0.2">
      <c r="K1567" s="1" t="str">
        <f>IF(Tabla6[[#This Row],[Clave]]="","",VLOOKUP(Tabla6[[#This Row],[Clave]],Tabla1[[clave]:[id_bitacora]],3,0))</f>
        <v/>
      </c>
      <c r="L1567" s="1" t="str">
        <f>IF(Tabla6[[#This Row],[Clave]]="","",VLOOKUP(Tabla6[[#This Row],[Clave]],Tabla1[[clave]:[id_bitacora]],4,0))</f>
        <v/>
      </c>
      <c r="N1567" s="1" t="str">
        <f>IF(Tabla6[[#This Row],[proceso]]="","",VLOOKUP(Tabla6[[#This Row],[proceso]],Tabla5[],2,0))</f>
        <v/>
      </c>
      <c r="O1567" s="1" t="str">
        <f t="shared" si="24"/>
        <v/>
      </c>
      <c r="P1567" s="5" t="str">
        <f>IF(Tabla6[[#This Row],[Clave]]="","",VLOOKUP(Tabla6[[#This Row],[Clave]],Tabla1[[clave]:[id2]],7,0))</f>
        <v/>
      </c>
      <c r="Q1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8" spans="11:17" x14ac:dyDescent="0.2">
      <c r="K1568" s="1" t="str">
        <f>IF(Tabla6[[#This Row],[Clave]]="","",VLOOKUP(Tabla6[[#This Row],[Clave]],Tabla1[[clave]:[id_bitacora]],3,0))</f>
        <v/>
      </c>
      <c r="L1568" s="1" t="str">
        <f>IF(Tabla6[[#This Row],[Clave]]="","",VLOOKUP(Tabla6[[#This Row],[Clave]],Tabla1[[clave]:[id_bitacora]],4,0))</f>
        <v/>
      </c>
      <c r="N1568" s="1" t="str">
        <f>IF(Tabla6[[#This Row],[proceso]]="","",VLOOKUP(Tabla6[[#This Row],[proceso]],Tabla5[],2,0))</f>
        <v/>
      </c>
      <c r="O1568" s="1" t="str">
        <f t="shared" si="24"/>
        <v/>
      </c>
      <c r="P1568" s="5" t="str">
        <f>IF(Tabla6[[#This Row],[Clave]]="","",VLOOKUP(Tabla6[[#This Row],[Clave]],Tabla1[[clave]:[id2]],7,0))</f>
        <v/>
      </c>
      <c r="Q1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69" spans="11:17" x14ac:dyDescent="0.2">
      <c r="K1569" s="1" t="str">
        <f>IF(Tabla6[[#This Row],[Clave]]="","",VLOOKUP(Tabla6[[#This Row],[Clave]],Tabla1[[clave]:[id_bitacora]],3,0))</f>
        <v/>
      </c>
      <c r="L1569" s="1" t="str">
        <f>IF(Tabla6[[#This Row],[Clave]]="","",VLOOKUP(Tabla6[[#This Row],[Clave]],Tabla1[[clave]:[id_bitacora]],4,0))</f>
        <v/>
      </c>
      <c r="N1569" s="1" t="str">
        <f>IF(Tabla6[[#This Row],[proceso]]="","",VLOOKUP(Tabla6[[#This Row],[proceso]],Tabla5[],2,0))</f>
        <v/>
      </c>
      <c r="O1569" s="1" t="str">
        <f t="shared" si="24"/>
        <v/>
      </c>
      <c r="P1569" s="5" t="str">
        <f>IF(Tabla6[[#This Row],[Clave]]="","",VLOOKUP(Tabla6[[#This Row],[Clave]],Tabla1[[clave]:[id2]],7,0))</f>
        <v/>
      </c>
      <c r="Q1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0" spans="11:17" x14ac:dyDescent="0.2">
      <c r="K1570" s="1" t="str">
        <f>IF(Tabla6[[#This Row],[Clave]]="","",VLOOKUP(Tabla6[[#This Row],[Clave]],Tabla1[[clave]:[id_bitacora]],3,0))</f>
        <v/>
      </c>
      <c r="L1570" s="1" t="str">
        <f>IF(Tabla6[[#This Row],[Clave]]="","",VLOOKUP(Tabla6[[#This Row],[Clave]],Tabla1[[clave]:[id_bitacora]],4,0))</f>
        <v/>
      </c>
      <c r="N1570" s="1" t="str">
        <f>IF(Tabla6[[#This Row],[proceso]]="","",VLOOKUP(Tabla6[[#This Row],[proceso]],Tabla5[],2,0))</f>
        <v/>
      </c>
      <c r="O1570" s="1" t="str">
        <f t="shared" si="24"/>
        <v/>
      </c>
      <c r="P1570" s="5" t="str">
        <f>IF(Tabla6[[#This Row],[Clave]]="","",VLOOKUP(Tabla6[[#This Row],[Clave]],Tabla1[[clave]:[id2]],7,0))</f>
        <v/>
      </c>
      <c r="Q1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1" spans="11:17" x14ac:dyDescent="0.2">
      <c r="K1571" s="1" t="str">
        <f>IF(Tabla6[[#This Row],[Clave]]="","",VLOOKUP(Tabla6[[#This Row],[Clave]],Tabla1[[clave]:[id_bitacora]],3,0))</f>
        <v/>
      </c>
      <c r="L1571" s="1" t="str">
        <f>IF(Tabla6[[#This Row],[Clave]]="","",VLOOKUP(Tabla6[[#This Row],[Clave]],Tabla1[[clave]:[id_bitacora]],4,0))</f>
        <v/>
      </c>
      <c r="N1571" s="1" t="str">
        <f>IF(Tabla6[[#This Row],[proceso]]="","",VLOOKUP(Tabla6[[#This Row],[proceso]],Tabla5[],2,0))</f>
        <v/>
      </c>
      <c r="O1571" s="1" t="str">
        <f t="shared" si="24"/>
        <v/>
      </c>
      <c r="P1571" s="5" t="str">
        <f>IF(Tabla6[[#This Row],[Clave]]="","",VLOOKUP(Tabla6[[#This Row],[Clave]],Tabla1[[clave]:[id2]],7,0))</f>
        <v/>
      </c>
      <c r="Q1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2" spans="11:17" x14ac:dyDescent="0.2">
      <c r="K1572" s="1" t="str">
        <f>IF(Tabla6[[#This Row],[Clave]]="","",VLOOKUP(Tabla6[[#This Row],[Clave]],Tabla1[[clave]:[id_bitacora]],3,0))</f>
        <v/>
      </c>
      <c r="L1572" s="1" t="str">
        <f>IF(Tabla6[[#This Row],[Clave]]="","",VLOOKUP(Tabla6[[#This Row],[Clave]],Tabla1[[clave]:[id_bitacora]],4,0))</f>
        <v/>
      </c>
      <c r="N1572" s="1" t="str">
        <f>IF(Tabla6[[#This Row],[proceso]]="","",VLOOKUP(Tabla6[[#This Row],[proceso]],Tabla5[],2,0))</f>
        <v/>
      </c>
      <c r="O1572" s="1" t="str">
        <f t="shared" si="24"/>
        <v/>
      </c>
      <c r="P1572" s="5" t="str">
        <f>IF(Tabla6[[#This Row],[Clave]]="","",VLOOKUP(Tabla6[[#This Row],[Clave]],Tabla1[[clave]:[id2]],7,0))</f>
        <v/>
      </c>
      <c r="Q1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3" spans="11:17" x14ac:dyDescent="0.2">
      <c r="K1573" s="1" t="str">
        <f>IF(Tabla6[[#This Row],[Clave]]="","",VLOOKUP(Tabla6[[#This Row],[Clave]],Tabla1[[clave]:[id_bitacora]],3,0))</f>
        <v/>
      </c>
      <c r="L1573" s="1" t="str">
        <f>IF(Tabla6[[#This Row],[Clave]]="","",VLOOKUP(Tabla6[[#This Row],[Clave]],Tabla1[[clave]:[id_bitacora]],4,0))</f>
        <v/>
      </c>
      <c r="N1573" s="1" t="str">
        <f>IF(Tabla6[[#This Row],[proceso]]="","",VLOOKUP(Tabla6[[#This Row],[proceso]],Tabla5[],2,0))</f>
        <v/>
      </c>
      <c r="O1573" s="1" t="str">
        <f t="shared" si="24"/>
        <v/>
      </c>
      <c r="P1573" s="5" t="str">
        <f>IF(Tabla6[[#This Row],[Clave]]="","",VLOOKUP(Tabla6[[#This Row],[Clave]],Tabla1[[clave]:[id2]],7,0))</f>
        <v/>
      </c>
      <c r="Q1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4" spans="11:17" x14ac:dyDescent="0.2">
      <c r="K1574" s="1" t="str">
        <f>IF(Tabla6[[#This Row],[Clave]]="","",VLOOKUP(Tabla6[[#This Row],[Clave]],Tabla1[[clave]:[id_bitacora]],3,0))</f>
        <v/>
      </c>
      <c r="L1574" s="1" t="str">
        <f>IF(Tabla6[[#This Row],[Clave]]="","",VLOOKUP(Tabla6[[#This Row],[Clave]],Tabla1[[clave]:[id_bitacora]],4,0))</f>
        <v/>
      </c>
      <c r="N1574" s="1" t="str">
        <f>IF(Tabla6[[#This Row],[proceso]]="","",VLOOKUP(Tabla6[[#This Row],[proceso]],Tabla5[],2,0))</f>
        <v/>
      </c>
      <c r="O1574" s="1" t="str">
        <f t="shared" si="24"/>
        <v/>
      </c>
      <c r="P1574" s="5" t="str">
        <f>IF(Tabla6[[#This Row],[Clave]]="","",VLOOKUP(Tabla6[[#This Row],[Clave]],Tabla1[[clave]:[id2]],7,0))</f>
        <v/>
      </c>
      <c r="Q1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5" spans="11:17" x14ac:dyDescent="0.2">
      <c r="K1575" s="1" t="str">
        <f>IF(Tabla6[[#This Row],[Clave]]="","",VLOOKUP(Tabla6[[#This Row],[Clave]],Tabla1[[clave]:[id_bitacora]],3,0))</f>
        <v/>
      </c>
      <c r="L1575" s="1" t="str">
        <f>IF(Tabla6[[#This Row],[Clave]]="","",VLOOKUP(Tabla6[[#This Row],[Clave]],Tabla1[[clave]:[id_bitacora]],4,0))</f>
        <v/>
      </c>
      <c r="N1575" s="1" t="str">
        <f>IF(Tabla6[[#This Row],[proceso]]="","",VLOOKUP(Tabla6[[#This Row],[proceso]],Tabla5[],2,0))</f>
        <v/>
      </c>
      <c r="O1575" s="1" t="str">
        <f t="shared" si="24"/>
        <v/>
      </c>
      <c r="P1575" s="5" t="str">
        <f>IF(Tabla6[[#This Row],[Clave]]="","",VLOOKUP(Tabla6[[#This Row],[Clave]],Tabla1[[clave]:[id2]],7,0))</f>
        <v/>
      </c>
      <c r="Q1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6" spans="11:17" x14ac:dyDescent="0.2">
      <c r="K1576" s="1" t="str">
        <f>IF(Tabla6[[#This Row],[Clave]]="","",VLOOKUP(Tabla6[[#This Row],[Clave]],Tabla1[[clave]:[id_bitacora]],3,0))</f>
        <v/>
      </c>
      <c r="L1576" s="1" t="str">
        <f>IF(Tabla6[[#This Row],[Clave]]="","",VLOOKUP(Tabla6[[#This Row],[Clave]],Tabla1[[clave]:[id_bitacora]],4,0))</f>
        <v/>
      </c>
      <c r="N1576" s="1" t="str">
        <f>IF(Tabla6[[#This Row],[proceso]]="","",VLOOKUP(Tabla6[[#This Row],[proceso]],Tabla5[],2,0))</f>
        <v/>
      </c>
      <c r="O1576" s="1" t="str">
        <f t="shared" si="24"/>
        <v/>
      </c>
      <c r="P1576" s="5" t="str">
        <f>IF(Tabla6[[#This Row],[Clave]]="","",VLOOKUP(Tabla6[[#This Row],[Clave]],Tabla1[[clave]:[id2]],7,0))</f>
        <v/>
      </c>
      <c r="Q1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7" spans="11:17" x14ac:dyDescent="0.2">
      <c r="K1577" s="1" t="str">
        <f>IF(Tabla6[[#This Row],[Clave]]="","",VLOOKUP(Tabla6[[#This Row],[Clave]],Tabla1[[clave]:[id_bitacora]],3,0))</f>
        <v/>
      </c>
      <c r="L1577" s="1" t="str">
        <f>IF(Tabla6[[#This Row],[Clave]]="","",VLOOKUP(Tabla6[[#This Row],[Clave]],Tabla1[[clave]:[id_bitacora]],4,0))</f>
        <v/>
      </c>
      <c r="N1577" s="1" t="str">
        <f>IF(Tabla6[[#This Row],[proceso]]="","",VLOOKUP(Tabla6[[#This Row],[proceso]],Tabla5[],2,0))</f>
        <v/>
      </c>
      <c r="O1577" s="1" t="str">
        <f t="shared" si="24"/>
        <v/>
      </c>
      <c r="P1577" s="5" t="str">
        <f>IF(Tabla6[[#This Row],[Clave]]="","",VLOOKUP(Tabla6[[#This Row],[Clave]],Tabla1[[clave]:[id2]],7,0))</f>
        <v/>
      </c>
      <c r="Q1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8" spans="11:17" x14ac:dyDescent="0.2">
      <c r="K1578" s="1" t="str">
        <f>IF(Tabla6[[#This Row],[Clave]]="","",VLOOKUP(Tabla6[[#This Row],[Clave]],Tabla1[[clave]:[id_bitacora]],3,0))</f>
        <v/>
      </c>
      <c r="L1578" s="1" t="str">
        <f>IF(Tabla6[[#This Row],[Clave]]="","",VLOOKUP(Tabla6[[#This Row],[Clave]],Tabla1[[clave]:[id_bitacora]],4,0))</f>
        <v/>
      </c>
      <c r="N1578" s="1" t="str">
        <f>IF(Tabla6[[#This Row],[proceso]]="","",VLOOKUP(Tabla6[[#This Row],[proceso]],Tabla5[],2,0))</f>
        <v/>
      </c>
      <c r="O1578" s="1" t="str">
        <f t="shared" si="24"/>
        <v/>
      </c>
      <c r="P1578" s="5" t="str">
        <f>IF(Tabla6[[#This Row],[Clave]]="","",VLOOKUP(Tabla6[[#This Row],[Clave]],Tabla1[[clave]:[id2]],7,0))</f>
        <v/>
      </c>
      <c r="Q1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79" spans="11:17" x14ac:dyDescent="0.2">
      <c r="K1579" s="1" t="str">
        <f>IF(Tabla6[[#This Row],[Clave]]="","",VLOOKUP(Tabla6[[#This Row],[Clave]],Tabla1[[clave]:[id_bitacora]],3,0))</f>
        <v/>
      </c>
      <c r="L1579" s="1" t="str">
        <f>IF(Tabla6[[#This Row],[Clave]]="","",VLOOKUP(Tabla6[[#This Row],[Clave]],Tabla1[[clave]:[id_bitacora]],4,0))</f>
        <v/>
      </c>
      <c r="N1579" s="1" t="str">
        <f>IF(Tabla6[[#This Row],[proceso]]="","",VLOOKUP(Tabla6[[#This Row],[proceso]],Tabla5[],2,0))</f>
        <v/>
      </c>
      <c r="O1579" s="1" t="str">
        <f t="shared" si="24"/>
        <v/>
      </c>
      <c r="P1579" s="5" t="str">
        <f>IF(Tabla6[[#This Row],[Clave]]="","",VLOOKUP(Tabla6[[#This Row],[Clave]],Tabla1[[clave]:[id2]],7,0))</f>
        <v/>
      </c>
      <c r="Q1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0" spans="11:17" x14ac:dyDescent="0.2">
      <c r="K1580" s="1" t="str">
        <f>IF(Tabla6[[#This Row],[Clave]]="","",VLOOKUP(Tabla6[[#This Row],[Clave]],Tabla1[[clave]:[id_bitacora]],3,0))</f>
        <v/>
      </c>
      <c r="L1580" s="1" t="str">
        <f>IF(Tabla6[[#This Row],[Clave]]="","",VLOOKUP(Tabla6[[#This Row],[Clave]],Tabla1[[clave]:[id_bitacora]],4,0))</f>
        <v/>
      </c>
      <c r="N1580" s="1" t="str">
        <f>IF(Tabla6[[#This Row],[proceso]]="","",VLOOKUP(Tabla6[[#This Row],[proceso]],Tabla5[],2,0))</f>
        <v/>
      </c>
      <c r="O1580" s="1" t="str">
        <f t="shared" si="24"/>
        <v/>
      </c>
      <c r="P1580" s="5" t="str">
        <f>IF(Tabla6[[#This Row],[Clave]]="","",VLOOKUP(Tabla6[[#This Row],[Clave]],Tabla1[[clave]:[id2]],7,0))</f>
        <v/>
      </c>
      <c r="Q1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1" spans="11:17" x14ac:dyDescent="0.2">
      <c r="K1581" s="1" t="str">
        <f>IF(Tabla6[[#This Row],[Clave]]="","",VLOOKUP(Tabla6[[#This Row],[Clave]],Tabla1[[clave]:[id_bitacora]],3,0))</f>
        <v/>
      </c>
      <c r="L1581" s="1" t="str">
        <f>IF(Tabla6[[#This Row],[Clave]]="","",VLOOKUP(Tabla6[[#This Row],[Clave]],Tabla1[[clave]:[id_bitacora]],4,0))</f>
        <v/>
      </c>
      <c r="N1581" s="1" t="str">
        <f>IF(Tabla6[[#This Row],[proceso]]="","",VLOOKUP(Tabla6[[#This Row],[proceso]],Tabla5[],2,0))</f>
        <v/>
      </c>
      <c r="O1581" s="1" t="str">
        <f t="shared" si="24"/>
        <v/>
      </c>
      <c r="P1581" s="5" t="str">
        <f>IF(Tabla6[[#This Row],[Clave]]="","",VLOOKUP(Tabla6[[#This Row],[Clave]],Tabla1[[clave]:[id2]],7,0))</f>
        <v/>
      </c>
      <c r="Q1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2" spans="11:17" x14ac:dyDescent="0.2">
      <c r="K1582" s="1" t="str">
        <f>IF(Tabla6[[#This Row],[Clave]]="","",VLOOKUP(Tabla6[[#This Row],[Clave]],Tabla1[[clave]:[id_bitacora]],3,0))</f>
        <v/>
      </c>
      <c r="L1582" s="1" t="str">
        <f>IF(Tabla6[[#This Row],[Clave]]="","",VLOOKUP(Tabla6[[#This Row],[Clave]],Tabla1[[clave]:[id_bitacora]],4,0))</f>
        <v/>
      </c>
      <c r="N1582" s="1" t="str">
        <f>IF(Tabla6[[#This Row],[proceso]]="","",VLOOKUP(Tabla6[[#This Row],[proceso]],Tabla5[],2,0))</f>
        <v/>
      </c>
      <c r="O1582" s="1" t="str">
        <f t="shared" si="24"/>
        <v/>
      </c>
      <c r="P1582" s="5" t="str">
        <f>IF(Tabla6[[#This Row],[Clave]]="","",VLOOKUP(Tabla6[[#This Row],[Clave]],Tabla1[[clave]:[id2]],7,0))</f>
        <v/>
      </c>
      <c r="Q1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3" spans="11:17" x14ac:dyDescent="0.2">
      <c r="K1583" s="1" t="str">
        <f>IF(Tabla6[[#This Row],[Clave]]="","",VLOOKUP(Tabla6[[#This Row],[Clave]],Tabla1[[clave]:[id_bitacora]],3,0))</f>
        <v/>
      </c>
      <c r="L1583" s="1" t="str">
        <f>IF(Tabla6[[#This Row],[Clave]]="","",VLOOKUP(Tabla6[[#This Row],[Clave]],Tabla1[[clave]:[id_bitacora]],4,0))</f>
        <v/>
      </c>
      <c r="N1583" s="1" t="str">
        <f>IF(Tabla6[[#This Row],[proceso]]="","",VLOOKUP(Tabla6[[#This Row],[proceso]],Tabla5[],2,0))</f>
        <v/>
      </c>
      <c r="O1583" s="1" t="str">
        <f t="shared" si="24"/>
        <v/>
      </c>
      <c r="P1583" s="5" t="str">
        <f>IF(Tabla6[[#This Row],[Clave]]="","",VLOOKUP(Tabla6[[#This Row],[Clave]],Tabla1[[clave]:[id2]],7,0))</f>
        <v/>
      </c>
      <c r="Q1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4" spans="11:17" x14ac:dyDescent="0.2">
      <c r="K1584" s="1" t="str">
        <f>IF(Tabla6[[#This Row],[Clave]]="","",VLOOKUP(Tabla6[[#This Row],[Clave]],Tabla1[[clave]:[id_bitacora]],3,0))</f>
        <v/>
      </c>
      <c r="L1584" s="1" t="str">
        <f>IF(Tabla6[[#This Row],[Clave]]="","",VLOOKUP(Tabla6[[#This Row],[Clave]],Tabla1[[clave]:[id_bitacora]],4,0))</f>
        <v/>
      </c>
      <c r="N1584" s="1" t="str">
        <f>IF(Tabla6[[#This Row],[proceso]]="","",VLOOKUP(Tabla6[[#This Row],[proceso]],Tabla5[],2,0))</f>
        <v/>
      </c>
      <c r="O1584" s="1" t="str">
        <f t="shared" si="24"/>
        <v/>
      </c>
      <c r="P1584" s="5" t="str">
        <f>IF(Tabla6[[#This Row],[Clave]]="","",VLOOKUP(Tabla6[[#This Row],[Clave]],Tabla1[[clave]:[id2]],7,0))</f>
        <v/>
      </c>
      <c r="Q1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5" spans="11:17" x14ac:dyDescent="0.2">
      <c r="K1585" s="1" t="str">
        <f>IF(Tabla6[[#This Row],[Clave]]="","",VLOOKUP(Tabla6[[#This Row],[Clave]],Tabla1[[clave]:[id_bitacora]],3,0))</f>
        <v/>
      </c>
      <c r="L1585" s="1" t="str">
        <f>IF(Tabla6[[#This Row],[Clave]]="","",VLOOKUP(Tabla6[[#This Row],[Clave]],Tabla1[[clave]:[id_bitacora]],4,0))</f>
        <v/>
      </c>
      <c r="N1585" s="1" t="str">
        <f>IF(Tabla6[[#This Row],[proceso]]="","",VLOOKUP(Tabla6[[#This Row],[proceso]],Tabla5[],2,0))</f>
        <v/>
      </c>
      <c r="O1585" s="1" t="str">
        <f t="shared" si="24"/>
        <v/>
      </c>
      <c r="P1585" s="5" t="str">
        <f>IF(Tabla6[[#This Row],[Clave]]="","",VLOOKUP(Tabla6[[#This Row],[Clave]],Tabla1[[clave]:[id2]],7,0))</f>
        <v/>
      </c>
      <c r="Q1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6" spans="11:17" x14ac:dyDescent="0.2">
      <c r="K1586" s="1" t="str">
        <f>IF(Tabla6[[#This Row],[Clave]]="","",VLOOKUP(Tabla6[[#This Row],[Clave]],Tabla1[[clave]:[id_bitacora]],3,0))</f>
        <v/>
      </c>
      <c r="L1586" s="1" t="str">
        <f>IF(Tabla6[[#This Row],[Clave]]="","",VLOOKUP(Tabla6[[#This Row],[Clave]],Tabla1[[clave]:[id_bitacora]],4,0))</f>
        <v/>
      </c>
      <c r="N1586" s="1" t="str">
        <f>IF(Tabla6[[#This Row],[proceso]]="","",VLOOKUP(Tabla6[[#This Row],[proceso]],Tabla5[],2,0))</f>
        <v/>
      </c>
      <c r="O1586" s="1" t="str">
        <f t="shared" si="24"/>
        <v/>
      </c>
      <c r="P1586" s="5" t="str">
        <f>IF(Tabla6[[#This Row],[Clave]]="","",VLOOKUP(Tabla6[[#This Row],[Clave]],Tabla1[[clave]:[id2]],7,0))</f>
        <v/>
      </c>
      <c r="Q1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7" spans="11:17" x14ac:dyDescent="0.2">
      <c r="K1587" s="1" t="str">
        <f>IF(Tabla6[[#This Row],[Clave]]="","",VLOOKUP(Tabla6[[#This Row],[Clave]],Tabla1[[clave]:[id_bitacora]],3,0))</f>
        <v/>
      </c>
      <c r="L1587" s="1" t="str">
        <f>IF(Tabla6[[#This Row],[Clave]]="","",VLOOKUP(Tabla6[[#This Row],[Clave]],Tabla1[[clave]:[id_bitacora]],4,0))</f>
        <v/>
      </c>
      <c r="N1587" s="1" t="str">
        <f>IF(Tabla6[[#This Row],[proceso]]="","",VLOOKUP(Tabla6[[#This Row],[proceso]],Tabla5[],2,0))</f>
        <v/>
      </c>
      <c r="O1587" s="1" t="str">
        <f t="shared" si="24"/>
        <v/>
      </c>
      <c r="P1587" s="5" t="str">
        <f>IF(Tabla6[[#This Row],[Clave]]="","",VLOOKUP(Tabla6[[#This Row],[Clave]],Tabla1[[clave]:[id2]],7,0))</f>
        <v/>
      </c>
      <c r="Q1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8" spans="11:17" x14ac:dyDescent="0.2">
      <c r="K1588" s="1" t="str">
        <f>IF(Tabla6[[#This Row],[Clave]]="","",VLOOKUP(Tabla6[[#This Row],[Clave]],Tabla1[[clave]:[id_bitacora]],3,0))</f>
        <v/>
      </c>
      <c r="L1588" s="1" t="str">
        <f>IF(Tabla6[[#This Row],[Clave]]="","",VLOOKUP(Tabla6[[#This Row],[Clave]],Tabla1[[clave]:[id_bitacora]],4,0))</f>
        <v/>
      </c>
      <c r="N1588" s="1" t="str">
        <f>IF(Tabla6[[#This Row],[proceso]]="","",VLOOKUP(Tabla6[[#This Row],[proceso]],Tabla5[],2,0))</f>
        <v/>
      </c>
      <c r="O1588" s="1" t="str">
        <f t="shared" si="24"/>
        <v/>
      </c>
      <c r="P1588" s="5" t="str">
        <f>IF(Tabla6[[#This Row],[Clave]]="","",VLOOKUP(Tabla6[[#This Row],[Clave]],Tabla1[[clave]:[id2]],7,0))</f>
        <v/>
      </c>
      <c r="Q1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89" spans="11:17" x14ac:dyDescent="0.2">
      <c r="K1589" s="1" t="str">
        <f>IF(Tabla6[[#This Row],[Clave]]="","",VLOOKUP(Tabla6[[#This Row],[Clave]],Tabla1[[clave]:[id_bitacora]],3,0))</f>
        <v/>
      </c>
      <c r="L1589" s="1" t="str">
        <f>IF(Tabla6[[#This Row],[Clave]]="","",VLOOKUP(Tabla6[[#This Row],[Clave]],Tabla1[[clave]:[id_bitacora]],4,0))</f>
        <v/>
      </c>
      <c r="N1589" s="1" t="str">
        <f>IF(Tabla6[[#This Row],[proceso]]="","",VLOOKUP(Tabla6[[#This Row],[proceso]],Tabla5[],2,0))</f>
        <v/>
      </c>
      <c r="O1589" s="1" t="str">
        <f t="shared" si="24"/>
        <v/>
      </c>
      <c r="P1589" s="5" t="str">
        <f>IF(Tabla6[[#This Row],[Clave]]="","",VLOOKUP(Tabla6[[#This Row],[Clave]],Tabla1[[clave]:[id2]],7,0))</f>
        <v/>
      </c>
      <c r="Q1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0" spans="11:17" x14ac:dyDescent="0.2">
      <c r="K1590" s="1" t="str">
        <f>IF(Tabla6[[#This Row],[Clave]]="","",VLOOKUP(Tabla6[[#This Row],[Clave]],Tabla1[[clave]:[id_bitacora]],3,0))</f>
        <v/>
      </c>
      <c r="L1590" s="1" t="str">
        <f>IF(Tabla6[[#This Row],[Clave]]="","",VLOOKUP(Tabla6[[#This Row],[Clave]],Tabla1[[clave]:[id_bitacora]],4,0))</f>
        <v/>
      </c>
      <c r="N1590" s="1" t="str">
        <f>IF(Tabla6[[#This Row],[proceso]]="","",VLOOKUP(Tabla6[[#This Row],[proceso]],Tabla5[],2,0))</f>
        <v/>
      </c>
      <c r="O1590" s="1" t="str">
        <f t="shared" si="24"/>
        <v/>
      </c>
      <c r="P1590" s="5" t="str">
        <f>IF(Tabla6[[#This Row],[Clave]]="","",VLOOKUP(Tabla6[[#This Row],[Clave]],Tabla1[[clave]:[id2]],7,0))</f>
        <v/>
      </c>
      <c r="Q1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1" spans="11:17" x14ac:dyDescent="0.2">
      <c r="K1591" s="1" t="str">
        <f>IF(Tabla6[[#This Row],[Clave]]="","",VLOOKUP(Tabla6[[#This Row],[Clave]],Tabla1[[clave]:[id_bitacora]],3,0))</f>
        <v/>
      </c>
      <c r="L1591" s="1" t="str">
        <f>IF(Tabla6[[#This Row],[Clave]]="","",VLOOKUP(Tabla6[[#This Row],[Clave]],Tabla1[[clave]:[id_bitacora]],4,0))</f>
        <v/>
      </c>
      <c r="N1591" s="1" t="str">
        <f>IF(Tabla6[[#This Row],[proceso]]="","",VLOOKUP(Tabla6[[#This Row],[proceso]],Tabla5[],2,0))</f>
        <v/>
      </c>
      <c r="O1591" s="1" t="str">
        <f t="shared" si="24"/>
        <v/>
      </c>
      <c r="P1591" s="5" t="str">
        <f>IF(Tabla6[[#This Row],[Clave]]="","",VLOOKUP(Tabla6[[#This Row],[Clave]],Tabla1[[clave]:[id2]],7,0))</f>
        <v/>
      </c>
      <c r="Q1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2" spans="11:17" x14ac:dyDescent="0.2">
      <c r="K1592" s="1" t="str">
        <f>IF(Tabla6[[#This Row],[Clave]]="","",VLOOKUP(Tabla6[[#This Row],[Clave]],Tabla1[[clave]:[id_bitacora]],3,0))</f>
        <v/>
      </c>
      <c r="L1592" s="1" t="str">
        <f>IF(Tabla6[[#This Row],[Clave]]="","",VLOOKUP(Tabla6[[#This Row],[Clave]],Tabla1[[clave]:[id_bitacora]],4,0))</f>
        <v/>
      </c>
      <c r="N1592" s="1" t="str">
        <f>IF(Tabla6[[#This Row],[proceso]]="","",VLOOKUP(Tabla6[[#This Row],[proceso]],Tabla5[],2,0))</f>
        <v/>
      </c>
      <c r="O1592" s="1" t="str">
        <f t="shared" si="24"/>
        <v/>
      </c>
      <c r="P1592" s="5" t="str">
        <f>IF(Tabla6[[#This Row],[Clave]]="","",VLOOKUP(Tabla6[[#This Row],[Clave]],Tabla1[[clave]:[id2]],7,0))</f>
        <v/>
      </c>
      <c r="Q1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3" spans="11:17" x14ac:dyDescent="0.2">
      <c r="K1593" s="1" t="str">
        <f>IF(Tabla6[[#This Row],[Clave]]="","",VLOOKUP(Tabla6[[#This Row],[Clave]],Tabla1[[clave]:[id_bitacora]],3,0))</f>
        <v/>
      </c>
      <c r="L1593" s="1" t="str">
        <f>IF(Tabla6[[#This Row],[Clave]]="","",VLOOKUP(Tabla6[[#This Row],[Clave]],Tabla1[[clave]:[id_bitacora]],4,0))</f>
        <v/>
      </c>
      <c r="N1593" s="1" t="str">
        <f>IF(Tabla6[[#This Row],[proceso]]="","",VLOOKUP(Tabla6[[#This Row],[proceso]],Tabla5[],2,0))</f>
        <v/>
      </c>
      <c r="O1593" s="1" t="str">
        <f t="shared" si="24"/>
        <v/>
      </c>
      <c r="P1593" s="5" t="str">
        <f>IF(Tabla6[[#This Row],[Clave]]="","",VLOOKUP(Tabla6[[#This Row],[Clave]],Tabla1[[clave]:[id2]],7,0))</f>
        <v/>
      </c>
      <c r="Q1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4" spans="11:17" x14ac:dyDescent="0.2">
      <c r="K1594" s="1" t="str">
        <f>IF(Tabla6[[#This Row],[Clave]]="","",VLOOKUP(Tabla6[[#This Row],[Clave]],Tabla1[[clave]:[id_bitacora]],3,0))</f>
        <v/>
      </c>
      <c r="L1594" s="1" t="str">
        <f>IF(Tabla6[[#This Row],[Clave]]="","",VLOOKUP(Tabla6[[#This Row],[Clave]],Tabla1[[clave]:[id_bitacora]],4,0))</f>
        <v/>
      </c>
      <c r="N1594" s="1" t="str">
        <f>IF(Tabla6[[#This Row],[proceso]]="","",VLOOKUP(Tabla6[[#This Row],[proceso]],Tabla5[],2,0))</f>
        <v/>
      </c>
      <c r="O1594" s="1" t="str">
        <f t="shared" si="24"/>
        <v/>
      </c>
      <c r="P1594" s="5" t="str">
        <f>IF(Tabla6[[#This Row],[Clave]]="","",VLOOKUP(Tabla6[[#This Row],[Clave]],Tabla1[[clave]:[id2]],7,0))</f>
        <v/>
      </c>
      <c r="Q1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5" spans="11:17" x14ac:dyDescent="0.2">
      <c r="K1595" s="1" t="str">
        <f>IF(Tabla6[[#This Row],[Clave]]="","",VLOOKUP(Tabla6[[#This Row],[Clave]],Tabla1[[clave]:[id_bitacora]],3,0))</f>
        <v/>
      </c>
      <c r="L1595" s="1" t="str">
        <f>IF(Tabla6[[#This Row],[Clave]]="","",VLOOKUP(Tabla6[[#This Row],[Clave]],Tabla1[[clave]:[id_bitacora]],4,0))</f>
        <v/>
      </c>
      <c r="N1595" s="1" t="str">
        <f>IF(Tabla6[[#This Row],[proceso]]="","",VLOOKUP(Tabla6[[#This Row],[proceso]],Tabla5[],2,0))</f>
        <v/>
      </c>
      <c r="O1595" s="1" t="str">
        <f t="shared" si="24"/>
        <v/>
      </c>
      <c r="P1595" s="5" t="str">
        <f>IF(Tabla6[[#This Row],[Clave]]="","",VLOOKUP(Tabla6[[#This Row],[Clave]],Tabla1[[clave]:[id2]],7,0))</f>
        <v/>
      </c>
      <c r="Q1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6" spans="11:17" x14ac:dyDescent="0.2">
      <c r="K1596" s="1" t="str">
        <f>IF(Tabla6[[#This Row],[Clave]]="","",VLOOKUP(Tabla6[[#This Row],[Clave]],Tabla1[[clave]:[id_bitacora]],3,0))</f>
        <v/>
      </c>
      <c r="L1596" s="1" t="str">
        <f>IF(Tabla6[[#This Row],[Clave]]="","",VLOOKUP(Tabla6[[#This Row],[Clave]],Tabla1[[clave]:[id_bitacora]],4,0))</f>
        <v/>
      </c>
      <c r="N1596" s="1" t="str">
        <f>IF(Tabla6[[#This Row],[proceso]]="","",VLOOKUP(Tabla6[[#This Row],[proceso]],Tabla5[],2,0))</f>
        <v/>
      </c>
      <c r="O1596" s="1" t="str">
        <f t="shared" si="24"/>
        <v/>
      </c>
      <c r="P1596" s="5" t="str">
        <f>IF(Tabla6[[#This Row],[Clave]]="","",VLOOKUP(Tabla6[[#This Row],[Clave]],Tabla1[[clave]:[id2]],7,0))</f>
        <v/>
      </c>
      <c r="Q1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7" spans="11:17" x14ac:dyDescent="0.2">
      <c r="K1597" s="1" t="str">
        <f>IF(Tabla6[[#This Row],[Clave]]="","",VLOOKUP(Tabla6[[#This Row],[Clave]],Tabla1[[clave]:[id_bitacora]],3,0))</f>
        <v/>
      </c>
      <c r="L1597" s="1" t="str">
        <f>IF(Tabla6[[#This Row],[Clave]]="","",VLOOKUP(Tabla6[[#This Row],[Clave]],Tabla1[[clave]:[id_bitacora]],4,0))</f>
        <v/>
      </c>
      <c r="N1597" s="1" t="str">
        <f>IF(Tabla6[[#This Row],[proceso]]="","",VLOOKUP(Tabla6[[#This Row],[proceso]],Tabla5[],2,0))</f>
        <v/>
      </c>
      <c r="O1597" s="1" t="str">
        <f t="shared" si="24"/>
        <v/>
      </c>
      <c r="P1597" s="5" t="str">
        <f>IF(Tabla6[[#This Row],[Clave]]="","",VLOOKUP(Tabla6[[#This Row],[Clave]],Tabla1[[clave]:[id2]],7,0))</f>
        <v/>
      </c>
      <c r="Q1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8" spans="11:17" x14ac:dyDescent="0.2">
      <c r="K1598" s="1" t="str">
        <f>IF(Tabla6[[#This Row],[Clave]]="","",VLOOKUP(Tabla6[[#This Row],[Clave]],Tabla1[[clave]:[id_bitacora]],3,0))</f>
        <v/>
      </c>
      <c r="L1598" s="1" t="str">
        <f>IF(Tabla6[[#This Row],[Clave]]="","",VLOOKUP(Tabla6[[#This Row],[Clave]],Tabla1[[clave]:[id_bitacora]],4,0))</f>
        <v/>
      </c>
      <c r="N1598" s="1" t="str">
        <f>IF(Tabla6[[#This Row],[proceso]]="","",VLOOKUP(Tabla6[[#This Row],[proceso]],Tabla5[],2,0))</f>
        <v/>
      </c>
      <c r="O1598" s="1" t="str">
        <f t="shared" si="24"/>
        <v/>
      </c>
      <c r="P1598" s="5" t="str">
        <f>IF(Tabla6[[#This Row],[Clave]]="","",VLOOKUP(Tabla6[[#This Row],[Clave]],Tabla1[[clave]:[id2]],7,0))</f>
        <v/>
      </c>
      <c r="Q1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599" spans="11:17" x14ac:dyDescent="0.2">
      <c r="K1599" s="1" t="str">
        <f>IF(Tabla6[[#This Row],[Clave]]="","",VLOOKUP(Tabla6[[#This Row],[Clave]],Tabla1[[clave]:[id_bitacora]],3,0))</f>
        <v/>
      </c>
      <c r="L1599" s="1" t="str">
        <f>IF(Tabla6[[#This Row],[Clave]]="","",VLOOKUP(Tabla6[[#This Row],[Clave]],Tabla1[[clave]:[id_bitacora]],4,0))</f>
        <v/>
      </c>
      <c r="N1599" s="1" t="str">
        <f>IF(Tabla6[[#This Row],[proceso]]="","",VLOOKUP(Tabla6[[#This Row],[proceso]],Tabla5[],2,0))</f>
        <v/>
      </c>
      <c r="O1599" s="1" t="str">
        <f t="shared" si="24"/>
        <v/>
      </c>
      <c r="P1599" s="5" t="str">
        <f>IF(Tabla6[[#This Row],[Clave]]="","",VLOOKUP(Tabla6[[#This Row],[Clave]],Tabla1[[clave]:[id2]],7,0))</f>
        <v/>
      </c>
      <c r="Q1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0" spans="11:17" x14ac:dyDescent="0.2">
      <c r="K1600" s="1" t="str">
        <f>IF(Tabla6[[#This Row],[Clave]]="","",VLOOKUP(Tabla6[[#This Row],[Clave]],Tabla1[[clave]:[id_bitacora]],3,0))</f>
        <v/>
      </c>
      <c r="L1600" s="1" t="str">
        <f>IF(Tabla6[[#This Row],[Clave]]="","",VLOOKUP(Tabla6[[#This Row],[Clave]],Tabla1[[clave]:[id_bitacora]],4,0))</f>
        <v/>
      </c>
      <c r="N1600" s="1" t="str">
        <f>IF(Tabla6[[#This Row],[proceso]]="","",VLOOKUP(Tabla6[[#This Row],[proceso]],Tabla5[],2,0))</f>
        <v/>
      </c>
      <c r="O1600" s="1" t="str">
        <f t="shared" si="24"/>
        <v/>
      </c>
      <c r="P1600" s="5" t="str">
        <f>IF(Tabla6[[#This Row],[Clave]]="","",VLOOKUP(Tabla6[[#This Row],[Clave]],Tabla1[[clave]:[id2]],7,0))</f>
        <v/>
      </c>
      <c r="Q1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1" spans="11:17" x14ac:dyDescent="0.2">
      <c r="K1601" s="1" t="str">
        <f>IF(Tabla6[[#This Row],[Clave]]="","",VLOOKUP(Tabla6[[#This Row],[Clave]],Tabla1[[clave]:[id_bitacora]],3,0))</f>
        <v/>
      </c>
      <c r="L1601" s="1" t="str">
        <f>IF(Tabla6[[#This Row],[Clave]]="","",VLOOKUP(Tabla6[[#This Row],[Clave]],Tabla1[[clave]:[id_bitacora]],4,0))</f>
        <v/>
      </c>
      <c r="N1601" s="1" t="str">
        <f>IF(Tabla6[[#This Row],[proceso]]="","",VLOOKUP(Tabla6[[#This Row],[proceso]],Tabla5[],2,0))</f>
        <v/>
      </c>
      <c r="O1601" s="1" t="str">
        <f t="shared" si="24"/>
        <v/>
      </c>
      <c r="P1601" s="5" t="str">
        <f>IF(Tabla6[[#This Row],[Clave]]="","",VLOOKUP(Tabla6[[#This Row],[Clave]],Tabla1[[clave]:[id2]],7,0))</f>
        <v/>
      </c>
      <c r="Q1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2" spans="11:17" x14ac:dyDescent="0.2">
      <c r="K1602" s="1" t="str">
        <f>IF(Tabla6[[#This Row],[Clave]]="","",VLOOKUP(Tabla6[[#This Row],[Clave]],Tabla1[[clave]:[id_bitacora]],3,0))</f>
        <v/>
      </c>
      <c r="L1602" s="1" t="str">
        <f>IF(Tabla6[[#This Row],[Clave]]="","",VLOOKUP(Tabla6[[#This Row],[Clave]],Tabla1[[clave]:[id_bitacora]],4,0))</f>
        <v/>
      </c>
      <c r="N1602" s="1" t="str">
        <f>IF(Tabla6[[#This Row],[proceso]]="","",VLOOKUP(Tabla6[[#This Row],[proceso]],Tabla5[],2,0))</f>
        <v/>
      </c>
      <c r="O1602" s="1" t="str">
        <f t="shared" si="24"/>
        <v/>
      </c>
      <c r="P1602" s="5" t="str">
        <f>IF(Tabla6[[#This Row],[Clave]]="","",VLOOKUP(Tabla6[[#This Row],[Clave]],Tabla1[[clave]:[id2]],7,0))</f>
        <v/>
      </c>
      <c r="Q1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3" spans="11:17" x14ac:dyDescent="0.2">
      <c r="K1603" s="1" t="str">
        <f>IF(Tabla6[[#This Row],[Clave]]="","",VLOOKUP(Tabla6[[#This Row],[Clave]],Tabla1[[clave]:[id_bitacora]],3,0))</f>
        <v/>
      </c>
      <c r="L1603" s="1" t="str">
        <f>IF(Tabla6[[#This Row],[Clave]]="","",VLOOKUP(Tabla6[[#This Row],[Clave]],Tabla1[[clave]:[id_bitacora]],4,0))</f>
        <v/>
      </c>
      <c r="N1603" s="1" t="str">
        <f>IF(Tabla6[[#This Row],[proceso]]="","",VLOOKUP(Tabla6[[#This Row],[proceso]],Tabla5[],2,0))</f>
        <v/>
      </c>
      <c r="O1603" s="1" t="str">
        <f t="shared" si="24"/>
        <v/>
      </c>
      <c r="P1603" s="5" t="str">
        <f>IF(Tabla6[[#This Row],[Clave]]="","",VLOOKUP(Tabla6[[#This Row],[Clave]],Tabla1[[clave]:[id2]],7,0))</f>
        <v/>
      </c>
      <c r="Q1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4" spans="11:17" x14ac:dyDescent="0.2">
      <c r="K1604" s="1" t="str">
        <f>IF(Tabla6[[#This Row],[Clave]]="","",VLOOKUP(Tabla6[[#This Row],[Clave]],Tabla1[[clave]:[id_bitacora]],3,0))</f>
        <v/>
      </c>
      <c r="L1604" s="1" t="str">
        <f>IF(Tabla6[[#This Row],[Clave]]="","",VLOOKUP(Tabla6[[#This Row],[Clave]],Tabla1[[clave]:[id_bitacora]],4,0))</f>
        <v/>
      </c>
      <c r="N1604" s="1" t="str">
        <f>IF(Tabla6[[#This Row],[proceso]]="","",VLOOKUP(Tabla6[[#This Row],[proceso]],Tabla5[],2,0))</f>
        <v/>
      </c>
      <c r="O1604" s="1" t="str">
        <f t="shared" ref="O1604:O1667" si="25">IF(J1604="","",IF(J1604=J1603,O1603+1,1))</f>
        <v/>
      </c>
      <c r="P1604" s="5" t="str">
        <f>IF(Tabla6[[#This Row],[Clave]]="","",VLOOKUP(Tabla6[[#This Row],[Clave]],Tabla1[[clave]:[id2]],7,0))</f>
        <v/>
      </c>
      <c r="Q1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5" spans="11:17" x14ac:dyDescent="0.2">
      <c r="K1605" s="1" t="str">
        <f>IF(Tabla6[[#This Row],[Clave]]="","",VLOOKUP(Tabla6[[#This Row],[Clave]],Tabla1[[clave]:[id_bitacora]],3,0))</f>
        <v/>
      </c>
      <c r="L1605" s="1" t="str">
        <f>IF(Tabla6[[#This Row],[Clave]]="","",VLOOKUP(Tabla6[[#This Row],[Clave]],Tabla1[[clave]:[id_bitacora]],4,0))</f>
        <v/>
      </c>
      <c r="N1605" s="1" t="str">
        <f>IF(Tabla6[[#This Row],[proceso]]="","",VLOOKUP(Tabla6[[#This Row],[proceso]],Tabla5[],2,0))</f>
        <v/>
      </c>
      <c r="O1605" s="1" t="str">
        <f t="shared" si="25"/>
        <v/>
      </c>
      <c r="P1605" s="5" t="str">
        <f>IF(Tabla6[[#This Row],[Clave]]="","",VLOOKUP(Tabla6[[#This Row],[Clave]],Tabla1[[clave]:[id2]],7,0))</f>
        <v/>
      </c>
      <c r="Q1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6" spans="11:17" x14ac:dyDescent="0.2">
      <c r="K1606" s="1" t="str">
        <f>IF(Tabla6[[#This Row],[Clave]]="","",VLOOKUP(Tabla6[[#This Row],[Clave]],Tabla1[[clave]:[id_bitacora]],3,0))</f>
        <v/>
      </c>
      <c r="L1606" s="1" t="str">
        <f>IF(Tabla6[[#This Row],[Clave]]="","",VLOOKUP(Tabla6[[#This Row],[Clave]],Tabla1[[clave]:[id_bitacora]],4,0))</f>
        <v/>
      </c>
      <c r="N1606" s="1" t="str">
        <f>IF(Tabla6[[#This Row],[proceso]]="","",VLOOKUP(Tabla6[[#This Row],[proceso]],Tabla5[],2,0))</f>
        <v/>
      </c>
      <c r="O1606" s="1" t="str">
        <f t="shared" si="25"/>
        <v/>
      </c>
      <c r="P1606" s="5" t="str">
        <f>IF(Tabla6[[#This Row],[Clave]]="","",VLOOKUP(Tabla6[[#This Row],[Clave]],Tabla1[[clave]:[id2]],7,0))</f>
        <v/>
      </c>
      <c r="Q1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7" spans="11:17" x14ac:dyDescent="0.2">
      <c r="K1607" s="1" t="str">
        <f>IF(Tabla6[[#This Row],[Clave]]="","",VLOOKUP(Tabla6[[#This Row],[Clave]],Tabla1[[clave]:[id_bitacora]],3,0))</f>
        <v/>
      </c>
      <c r="L1607" s="1" t="str">
        <f>IF(Tabla6[[#This Row],[Clave]]="","",VLOOKUP(Tabla6[[#This Row],[Clave]],Tabla1[[clave]:[id_bitacora]],4,0))</f>
        <v/>
      </c>
      <c r="N1607" s="1" t="str">
        <f>IF(Tabla6[[#This Row],[proceso]]="","",VLOOKUP(Tabla6[[#This Row],[proceso]],Tabla5[],2,0))</f>
        <v/>
      </c>
      <c r="O1607" s="1" t="str">
        <f t="shared" si="25"/>
        <v/>
      </c>
      <c r="P1607" s="5" t="str">
        <f>IF(Tabla6[[#This Row],[Clave]]="","",VLOOKUP(Tabla6[[#This Row],[Clave]],Tabla1[[clave]:[id2]],7,0))</f>
        <v/>
      </c>
      <c r="Q1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8" spans="11:17" x14ac:dyDescent="0.2">
      <c r="K1608" s="1" t="str">
        <f>IF(Tabla6[[#This Row],[Clave]]="","",VLOOKUP(Tabla6[[#This Row],[Clave]],Tabla1[[clave]:[id_bitacora]],3,0))</f>
        <v/>
      </c>
      <c r="L1608" s="1" t="str">
        <f>IF(Tabla6[[#This Row],[Clave]]="","",VLOOKUP(Tabla6[[#This Row],[Clave]],Tabla1[[clave]:[id_bitacora]],4,0))</f>
        <v/>
      </c>
      <c r="N1608" s="1" t="str">
        <f>IF(Tabla6[[#This Row],[proceso]]="","",VLOOKUP(Tabla6[[#This Row],[proceso]],Tabla5[],2,0))</f>
        <v/>
      </c>
      <c r="O1608" s="1" t="str">
        <f t="shared" si="25"/>
        <v/>
      </c>
      <c r="P1608" s="5" t="str">
        <f>IF(Tabla6[[#This Row],[Clave]]="","",VLOOKUP(Tabla6[[#This Row],[Clave]],Tabla1[[clave]:[id2]],7,0))</f>
        <v/>
      </c>
      <c r="Q1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09" spans="11:17" x14ac:dyDescent="0.2">
      <c r="K1609" s="1" t="str">
        <f>IF(Tabla6[[#This Row],[Clave]]="","",VLOOKUP(Tabla6[[#This Row],[Clave]],Tabla1[[clave]:[id_bitacora]],3,0))</f>
        <v/>
      </c>
      <c r="L1609" s="1" t="str">
        <f>IF(Tabla6[[#This Row],[Clave]]="","",VLOOKUP(Tabla6[[#This Row],[Clave]],Tabla1[[clave]:[id_bitacora]],4,0))</f>
        <v/>
      </c>
      <c r="N1609" s="1" t="str">
        <f>IF(Tabla6[[#This Row],[proceso]]="","",VLOOKUP(Tabla6[[#This Row],[proceso]],Tabla5[],2,0))</f>
        <v/>
      </c>
      <c r="O1609" s="1" t="str">
        <f t="shared" si="25"/>
        <v/>
      </c>
      <c r="P1609" s="5" t="str">
        <f>IF(Tabla6[[#This Row],[Clave]]="","",VLOOKUP(Tabla6[[#This Row],[Clave]],Tabla1[[clave]:[id2]],7,0))</f>
        <v/>
      </c>
      <c r="Q1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0" spans="11:17" x14ac:dyDescent="0.2">
      <c r="K1610" s="1" t="str">
        <f>IF(Tabla6[[#This Row],[Clave]]="","",VLOOKUP(Tabla6[[#This Row],[Clave]],Tabla1[[clave]:[id_bitacora]],3,0))</f>
        <v/>
      </c>
      <c r="L1610" s="1" t="str">
        <f>IF(Tabla6[[#This Row],[Clave]]="","",VLOOKUP(Tabla6[[#This Row],[Clave]],Tabla1[[clave]:[id_bitacora]],4,0))</f>
        <v/>
      </c>
      <c r="N1610" s="1" t="str">
        <f>IF(Tabla6[[#This Row],[proceso]]="","",VLOOKUP(Tabla6[[#This Row],[proceso]],Tabla5[],2,0))</f>
        <v/>
      </c>
      <c r="O1610" s="1" t="str">
        <f t="shared" si="25"/>
        <v/>
      </c>
      <c r="P1610" s="5" t="str">
        <f>IF(Tabla6[[#This Row],[Clave]]="","",VLOOKUP(Tabla6[[#This Row],[Clave]],Tabla1[[clave]:[id2]],7,0))</f>
        <v/>
      </c>
      <c r="Q1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1" spans="11:17" x14ac:dyDescent="0.2">
      <c r="K1611" s="1" t="str">
        <f>IF(Tabla6[[#This Row],[Clave]]="","",VLOOKUP(Tabla6[[#This Row],[Clave]],Tabla1[[clave]:[id_bitacora]],3,0))</f>
        <v/>
      </c>
      <c r="L1611" s="1" t="str">
        <f>IF(Tabla6[[#This Row],[Clave]]="","",VLOOKUP(Tabla6[[#This Row],[Clave]],Tabla1[[clave]:[id_bitacora]],4,0))</f>
        <v/>
      </c>
      <c r="N1611" s="1" t="str">
        <f>IF(Tabla6[[#This Row],[proceso]]="","",VLOOKUP(Tabla6[[#This Row],[proceso]],Tabla5[],2,0))</f>
        <v/>
      </c>
      <c r="O1611" s="1" t="str">
        <f t="shared" si="25"/>
        <v/>
      </c>
      <c r="P1611" s="5" t="str">
        <f>IF(Tabla6[[#This Row],[Clave]]="","",VLOOKUP(Tabla6[[#This Row],[Clave]],Tabla1[[clave]:[id2]],7,0))</f>
        <v/>
      </c>
      <c r="Q1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2" spans="11:17" x14ac:dyDescent="0.2">
      <c r="K1612" s="1" t="str">
        <f>IF(Tabla6[[#This Row],[Clave]]="","",VLOOKUP(Tabla6[[#This Row],[Clave]],Tabla1[[clave]:[id_bitacora]],3,0))</f>
        <v/>
      </c>
      <c r="L1612" s="1" t="str">
        <f>IF(Tabla6[[#This Row],[Clave]]="","",VLOOKUP(Tabla6[[#This Row],[Clave]],Tabla1[[clave]:[id_bitacora]],4,0))</f>
        <v/>
      </c>
      <c r="N1612" s="1" t="str">
        <f>IF(Tabla6[[#This Row],[proceso]]="","",VLOOKUP(Tabla6[[#This Row],[proceso]],Tabla5[],2,0))</f>
        <v/>
      </c>
      <c r="O1612" s="1" t="str">
        <f t="shared" si="25"/>
        <v/>
      </c>
      <c r="P1612" s="5" t="str">
        <f>IF(Tabla6[[#This Row],[Clave]]="","",VLOOKUP(Tabla6[[#This Row],[Clave]],Tabla1[[clave]:[id2]],7,0))</f>
        <v/>
      </c>
      <c r="Q1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3" spans="11:17" x14ac:dyDescent="0.2">
      <c r="K1613" s="1" t="str">
        <f>IF(Tabla6[[#This Row],[Clave]]="","",VLOOKUP(Tabla6[[#This Row],[Clave]],Tabla1[[clave]:[id_bitacora]],3,0))</f>
        <v/>
      </c>
      <c r="L1613" s="1" t="str">
        <f>IF(Tabla6[[#This Row],[Clave]]="","",VLOOKUP(Tabla6[[#This Row],[Clave]],Tabla1[[clave]:[id_bitacora]],4,0))</f>
        <v/>
      </c>
      <c r="N1613" s="1" t="str">
        <f>IF(Tabla6[[#This Row],[proceso]]="","",VLOOKUP(Tabla6[[#This Row],[proceso]],Tabla5[],2,0))</f>
        <v/>
      </c>
      <c r="O1613" s="1" t="str">
        <f t="shared" si="25"/>
        <v/>
      </c>
      <c r="P1613" s="5" t="str">
        <f>IF(Tabla6[[#This Row],[Clave]]="","",VLOOKUP(Tabla6[[#This Row],[Clave]],Tabla1[[clave]:[id2]],7,0))</f>
        <v/>
      </c>
      <c r="Q1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4" spans="11:17" x14ac:dyDescent="0.2">
      <c r="K1614" s="1" t="str">
        <f>IF(Tabla6[[#This Row],[Clave]]="","",VLOOKUP(Tabla6[[#This Row],[Clave]],Tabla1[[clave]:[id_bitacora]],3,0))</f>
        <v/>
      </c>
      <c r="L1614" s="1" t="str">
        <f>IF(Tabla6[[#This Row],[Clave]]="","",VLOOKUP(Tabla6[[#This Row],[Clave]],Tabla1[[clave]:[id_bitacora]],4,0))</f>
        <v/>
      </c>
      <c r="N1614" s="1" t="str">
        <f>IF(Tabla6[[#This Row],[proceso]]="","",VLOOKUP(Tabla6[[#This Row],[proceso]],Tabla5[],2,0))</f>
        <v/>
      </c>
      <c r="O1614" s="1" t="str">
        <f t="shared" si="25"/>
        <v/>
      </c>
      <c r="P1614" s="5" t="str">
        <f>IF(Tabla6[[#This Row],[Clave]]="","",VLOOKUP(Tabla6[[#This Row],[Clave]],Tabla1[[clave]:[id2]],7,0))</f>
        <v/>
      </c>
      <c r="Q1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5" spans="11:17" x14ac:dyDescent="0.2">
      <c r="K1615" s="1" t="str">
        <f>IF(Tabla6[[#This Row],[Clave]]="","",VLOOKUP(Tabla6[[#This Row],[Clave]],Tabla1[[clave]:[id_bitacora]],3,0))</f>
        <v/>
      </c>
      <c r="L1615" s="1" t="str">
        <f>IF(Tabla6[[#This Row],[Clave]]="","",VLOOKUP(Tabla6[[#This Row],[Clave]],Tabla1[[clave]:[id_bitacora]],4,0))</f>
        <v/>
      </c>
      <c r="N1615" s="1" t="str">
        <f>IF(Tabla6[[#This Row],[proceso]]="","",VLOOKUP(Tabla6[[#This Row],[proceso]],Tabla5[],2,0))</f>
        <v/>
      </c>
      <c r="O1615" s="1" t="str">
        <f t="shared" si="25"/>
        <v/>
      </c>
      <c r="P1615" s="5" t="str">
        <f>IF(Tabla6[[#This Row],[Clave]]="","",VLOOKUP(Tabla6[[#This Row],[Clave]],Tabla1[[clave]:[id2]],7,0))</f>
        <v/>
      </c>
      <c r="Q1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6" spans="11:17" x14ac:dyDescent="0.2">
      <c r="K1616" s="1" t="str">
        <f>IF(Tabla6[[#This Row],[Clave]]="","",VLOOKUP(Tabla6[[#This Row],[Clave]],Tabla1[[clave]:[id_bitacora]],3,0))</f>
        <v/>
      </c>
      <c r="L1616" s="1" t="str">
        <f>IF(Tabla6[[#This Row],[Clave]]="","",VLOOKUP(Tabla6[[#This Row],[Clave]],Tabla1[[clave]:[id_bitacora]],4,0))</f>
        <v/>
      </c>
      <c r="N1616" s="1" t="str">
        <f>IF(Tabla6[[#This Row],[proceso]]="","",VLOOKUP(Tabla6[[#This Row],[proceso]],Tabla5[],2,0))</f>
        <v/>
      </c>
      <c r="O1616" s="1" t="str">
        <f t="shared" si="25"/>
        <v/>
      </c>
      <c r="P1616" s="5" t="str">
        <f>IF(Tabla6[[#This Row],[Clave]]="","",VLOOKUP(Tabla6[[#This Row],[Clave]],Tabla1[[clave]:[id2]],7,0))</f>
        <v/>
      </c>
      <c r="Q1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7" spans="11:17" x14ac:dyDescent="0.2">
      <c r="K1617" s="1" t="str">
        <f>IF(Tabla6[[#This Row],[Clave]]="","",VLOOKUP(Tabla6[[#This Row],[Clave]],Tabla1[[clave]:[id_bitacora]],3,0))</f>
        <v/>
      </c>
      <c r="L1617" s="1" t="str">
        <f>IF(Tabla6[[#This Row],[Clave]]="","",VLOOKUP(Tabla6[[#This Row],[Clave]],Tabla1[[clave]:[id_bitacora]],4,0))</f>
        <v/>
      </c>
      <c r="N1617" s="1" t="str">
        <f>IF(Tabla6[[#This Row],[proceso]]="","",VLOOKUP(Tabla6[[#This Row],[proceso]],Tabla5[],2,0))</f>
        <v/>
      </c>
      <c r="O1617" s="1" t="str">
        <f t="shared" si="25"/>
        <v/>
      </c>
      <c r="P1617" s="5" t="str">
        <f>IF(Tabla6[[#This Row],[Clave]]="","",VLOOKUP(Tabla6[[#This Row],[Clave]],Tabla1[[clave]:[id2]],7,0))</f>
        <v/>
      </c>
      <c r="Q1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8" spans="11:17" x14ac:dyDescent="0.2">
      <c r="K1618" s="1" t="str">
        <f>IF(Tabla6[[#This Row],[Clave]]="","",VLOOKUP(Tabla6[[#This Row],[Clave]],Tabla1[[clave]:[id_bitacora]],3,0))</f>
        <v/>
      </c>
      <c r="L1618" s="1" t="str">
        <f>IF(Tabla6[[#This Row],[Clave]]="","",VLOOKUP(Tabla6[[#This Row],[Clave]],Tabla1[[clave]:[id_bitacora]],4,0))</f>
        <v/>
      </c>
      <c r="N1618" s="1" t="str">
        <f>IF(Tabla6[[#This Row],[proceso]]="","",VLOOKUP(Tabla6[[#This Row],[proceso]],Tabla5[],2,0))</f>
        <v/>
      </c>
      <c r="O1618" s="1" t="str">
        <f t="shared" si="25"/>
        <v/>
      </c>
      <c r="P1618" s="5" t="str">
        <f>IF(Tabla6[[#This Row],[Clave]]="","",VLOOKUP(Tabla6[[#This Row],[Clave]],Tabla1[[clave]:[id2]],7,0))</f>
        <v/>
      </c>
      <c r="Q1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19" spans="11:17" x14ac:dyDescent="0.2">
      <c r="K1619" s="1" t="str">
        <f>IF(Tabla6[[#This Row],[Clave]]="","",VLOOKUP(Tabla6[[#This Row],[Clave]],Tabla1[[clave]:[id_bitacora]],3,0))</f>
        <v/>
      </c>
      <c r="L1619" s="1" t="str">
        <f>IF(Tabla6[[#This Row],[Clave]]="","",VLOOKUP(Tabla6[[#This Row],[Clave]],Tabla1[[clave]:[id_bitacora]],4,0))</f>
        <v/>
      </c>
      <c r="N1619" s="1" t="str">
        <f>IF(Tabla6[[#This Row],[proceso]]="","",VLOOKUP(Tabla6[[#This Row],[proceso]],Tabla5[],2,0))</f>
        <v/>
      </c>
      <c r="O1619" s="1" t="str">
        <f t="shared" si="25"/>
        <v/>
      </c>
      <c r="P1619" s="5" t="str">
        <f>IF(Tabla6[[#This Row],[Clave]]="","",VLOOKUP(Tabla6[[#This Row],[Clave]],Tabla1[[clave]:[id2]],7,0))</f>
        <v/>
      </c>
      <c r="Q1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0" spans="11:17" x14ac:dyDescent="0.2">
      <c r="K1620" s="1" t="str">
        <f>IF(Tabla6[[#This Row],[Clave]]="","",VLOOKUP(Tabla6[[#This Row],[Clave]],Tabla1[[clave]:[id_bitacora]],3,0))</f>
        <v/>
      </c>
      <c r="L1620" s="1" t="str">
        <f>IF(Tabla6[[#This Row],[Clave]]="","",VLOOKUP(Tabla6[[#This Row],[Clave]],Tabla1[[clave]:[id_bitacora]],4,0))</f>
        <v/>
      </c>
      <c r="N1620" s="1" t="str">
        <f>IF(Tabla6[[#This Row],[proceso]]="","",VLOOKUP(Tabla6[[#This Row],[proceso]],Tabla5[],2,0))</f>
        <v/>
      </c>
      <c r="O1620" s="1" t="str">
        <f t="shared" si="25"/>
        <v/>
      </c>
      <c r="P1620" s="5" t="str">
        <f>IF(Tabla6[[#This Row],[Clave]]="","",VLOOKUP(Tabla6[[#This Row],[Clave]],Tabla1[[clave]:[id2]],7,0))</f>
        <v/>
      </c>
      <c r="Q1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1" spans="11:17" x14ac:dyDescent="0.2">
      <c r="K1621" s="1" t="str">
        <f>IF(Tabla6[[#This Row],[Clave]]="","",VLOOKUP(Tabla6[[#This Row],[Clave]],Tabla1[[clave]:[id_bitacora]],3,0))</f>
        <v/>
      </c>
      <c r="L1621" s="1" t="str">
        <f>IF(Tabla6[[#This Row],[Clave]]="","",VLOOKUP(Tabla6[[#This Row],[Clave]],Tabla1[[clave]:[id_bitacora]],4,0))</f>
        <v/>
      </c>
      <c r="N1621" s="1" t="str">
        <f>IF(Tabla6[[#This Row],[proceso]]="","",VLOOKUP(Tabla6[[#This Row],[proceso]],Tabla5[],2,0))</f>
        <v/>
      </c>
      <c r="O1621" s="1" t="str">
        <f t="shared" si="25"/>
        <v/>
      </c>
      <c r="P1621" s="5" t="str">
        <f>IF(Tabla6[[#This Row],[Clave]]="","",VLOOKUP(Tabla6[[#This Row],[Clave]],Tabla1[[clave]:[id2]],7,0))</f>
        <v/>
      </c>
      <c r="Q1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2" spans="11:17" x14ac:dyDescent="0.2">
      <c r="K1622" s="1" t="str">
        <f>IF(Tabla6[[#This Row],[Clave]]="","",VLOOKUP(Tabla6[[#This Row],[Clave]],Tabla1[[clave]:[id_bitacora]],3,0))</f>
        <v/>
      </c>
      <c r="L1622" s="1" t="str">
        <f>IF(Tabla6[[#This Row],[Clave]]="","",VLOOKUP(Tabla6[[#This Row],[Clave]],Tabla1[[clave]:[id_bitacora]],4,0))</f>
        <v/>
      </c>
      <c r="N1622" s="1" t="str">
        <f>IF(Tabla6[[#This Row],[proceso]]="","",VLOOKUP(Tabla6[[#This Row],[proceso]],Tabla5[],2,0))</f>
        <v/>
      </c>
      <c r="O1622" s="1" t="str">
        <f t="shared" si="25"/>
        <v/>
      </c>
      <c r="P1622" s="5" t="str">
        <f>IF(Tabla6[[#This Row],[Clave]]="","",VLOOKUP(Tabla6[[#This Row],[Clave]],Tabla1[[clave]:[id2]],7,0))</f>
        <v/>
      </c>
      <c r="Q1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3" spans="11:17" x14ac:dyDescent="0.2">
      <c r="K1623" s="1" t="str">
        <f>IF(Tabla6[[#This Row],[Clave]]="","",VLOOKUP(Tabla6[[#This Row],[Clave]],Tabla1[[clave]:[id_bitacora]],3,0))</f>
        <v/>
      </c>
      <c r="L1623" s="1" t="str">
        <f>IF(Tabla6[[#This Row],[Clave]]="","",VLOOKUP(Tabla6[[#This Row],[Clave]],Tabla1[[clave]:[id_bitacora]],4,0))</f>
        <v/>
      </c>
      <c r="N1623" s="1" t="str">
        <f>IF(Tabla6[[#This Row],[proceso]]="","",VLOOKUP(Tabla6[[#This Row],[proceso]],Tabla5[],2,0))</f>
        <v/>
      </c>
      <c r="O1623" s="1" t="str">
        <f t="shared" si="25"/>
        <v/>
      </c>
      <c r="P1623" s="5" t="str">
        <f>IF(Tabla6[[#This Row],[Clave]]="","",VLOOKUP(Tabla6[[#This Row],[Clave]],Tabla1[[clave]:[id2]],7,0))</f>
        <v/>
      </c>
      <c r="Q1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4" spans="11:17" x14ac:dyDescent="0.2">
      <c r="K1624" s="1" t="str">
        <f>IF(Tabla6[[#This Row],[Clave]]="","",VLOOKUP(Tabla6[[#This Row],[Clave]],Tabla1[[clave]:[id_bitacora]],3,0))</f>
        <v/>
      </c>
      <c r="L1624" s="1" t="str">
        <f>IF(Tabla6[[#This Row],[Clave]]="","",VLOOKUP(Tabla6[[#This Row],[Clave]],Tabla1[[clave]:[id_bitacora]],4,0))</f>
        <v/>
      </c>
      <c r="N1624" s="1" t="str">
        <f>IF(Tabla6[[#This Row],[proceso]]="","",VLOOKUP(Tabla6[[#This Row],[proceso]],Tabla5[],2,0))</f>
        <v/>
      </c>
      <c r="O1624" s="1" t="str">
        <f t="shared" si="25"/>
        <v/>
      </c>
      <c r="P1624" s="5" t="str">
        <f>IF(Tabla6[[#This Row],[Clave]]="","",VLOOKUP(Tabla6[[#This Row],[Clave]],Tabla1[[clave]:[id2]],7,0))</f>
        <v/>
      </c>
      <c r="Q1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5" spans="11:17" x14ac:dyDescent="0.2">
      <c r="K1625" s="1" t="str">
        <f>IF(Tabla6[[#This Row],[Clave]]="","",VLOOKUP(Tabla6[[#This Row],[Clave]],Tabla1[[clave]:[id_bitacora]],3,0))</f>
        <v/>
      </c>
      <c r="L1625" s="1" t="str">
        <f>IF(Tabla6[[#This Row],[Clave]]="","",VLOOKUP(Tabla6[[#This Row],[Clave]],Tabla1[[clave]:[id_bitacora]],4,0))</f>
        <v/>
      </c>
      <c r="N1625" s="1" t="str">
        <f>IF(Tabla6[[#This Row],[proceso]]="","",VLOOKUP(Tabla6[[#This Row],[proceso]],Tabla5[],2,0))</f>
        <v/>
      </c>
      <c r="O1625" s="1" t="str">
        <f t="shared" si="25"/>
        <v/>
      </c>
      <c r="P1625" s="5" t="str">
        <f>IF(Tabla6[[#This Row],[Clave]]="","",VLOOKUP(Tabla6[[#This Row],[Clave]],Tabla1[[clave]:[id2]],7,0))</f>
        <v/>
      </c>
      <c r="Q1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6" spans="11:17" x14ac:dyDescent="0.2">
      <c r="K1626" s="1" t="str">
        <f>IF(Tabla6[[#This Row],[Clave]]="","",VLOOKUP(Tabla6[[#This Row],[Clave]],Tabla1[[clave]:[id_bitacora]],3,0))</f>
        <v/>
      </c>
      <c r="L1626" s="1" t="str">
        <f>IF(Tabla6[[#This Row],[Clave]]="","",VLOOKUP(Tabla6[[#This Row],[Clave]],Tabla1[[clave]:[id_bitacora]],4,0))</f>
        <v/>
      </c>
      <c r="N1626" s="1" t="str">
        <f>IF(Tabla6[[#This Row],[proceso]]="","",VLOOKUP(Tabla6[[#This Row],[proceso]],Tabla5[],2,0))</f>
        <v/>
      </c>
      <c r="O1626" s="1" t="str">
        <f t="shared" si="25"/>
        <v/>
      </c>
      <c r="P1626" s="5" t="str">
        <f>IF(Tabla6[[#This Row],[Clave]]="","",VLOOKUP(Tabla6[[#This Row],[Clave]],Tabla1[[clave]:[id2]],7,0))</f>
        <v/>
      </c>
      <c r="Q1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7" spans="11:17" x14ac:dyDescent="0.2">
      <c r="K1627" s="1" t="str">
        <f>IF(Tabla6[[#This Row],[Clave]]="","",VLOOKUP(Tabla6[[#This Row],[Clave]],Tabla1[[clave]:[id_bitacora]],3,0))</f>
        <v/>
      </c>
      <c r="L1627" s="1" t="str">
        <f>IF(Tabla6[[#This Row],[Clave]]="","",VLOOKUP(Tabla6[[#This Row],[Clave]],Tabla1[[clave]:[id_bitacora]],4,0))</f>
        <v/>
      </c>
      <c r="N1627" s="1" t="str">
        <f>IF(Tabla6[[#This Row],[proceso]]="","",VLOOKUP(Tabla6[[#This Row],[proceso]],Tabla5[],2,0))</f>
        <v/>
      </c>
      <c r="O1627" s="1" t="str">
        <f t="shared" si="25"/>
        <v/>
      </c>
      <c r="P1627" s="5" t="str">
        <f>IF(Tabla6[[#This Row],[Clave]]="","",VLOOKUP(Tabla6[[#This Row],[Clave]],Tabla1[[clave]:[id2]],7,0))</f>
        <v/>
      </c>
      <c r="Q1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8" spans="11:17" x14ac:dyDescent="0.2">
      <c r="K1628" s="1" t="str">
        <f>IF(Tabla6[[#This Row],[Clave]]="","",VLOOKUP(Tabla6[[#This Row],[Clave]],Tabla1[[clave]:[id_bitacora]],3,0))</f>
        <v/>
      </c>
      <c r="L1628" s="1" t="str">
        <f>IF(Tabla6[[#This Row],[Clave]]="","",VLOOKUP(Tabla6[[#This Row],[Clave]],Tabla1[[clave]:[id_bitacora]],4,0))</f>
        <v/>
      </c>
      <c r="N1628" s="1" t="str">
        <f>IF(Tabla6[[#This Row],[proceso]]="","",VLOOKUP(Tabla6[[#This Row],[proceso]],Tabla5[],2,0))</f>
        <v/>
      </c>
      <c r="O1628" s="1" t="str">
        <f t="shared" si="25"/>
        <v/>
      </c>
      <c r="P1628" s="5" t="str">
        <f>IF(Tabla6[[#This Row],[Clave]]="","",VLOOKUP(Tabla6[[#This Row],[Clave]],Tabla1[[clave]:[id2]],7,0))</f>
        <v/>
      </c>
      <c r="Q1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29" spans="11:17" x14ac:dyDescent="0.2">
      <c r="K1629" s="1" t="str">
        <f>IF(Tabla6[[#This Row],[Clave]]="","",VLOOKUP(Tabla6[[#This Row],[Clave]],Tabla1[[clave]:[id_bitacora]],3,0))</f>
        <v/>
      </c>
      <c r="L1629" s="1" t="str">
        <f>IF(Tabla6[[#This Row],[Clave]]="","",VLOOKUP(Tabla6[[#This Row],[Clave]],Tabla1[[clave]:[id_bitacora]],4,0))</f>
        <v/>
      </c>
      <c r="N1629" s="1" t="str">
        <f>IF(Tabla6[[#This Row],[proceso]]="","",VLOOKUP(Tabla6[[#This Row],[proceso]],Tabla5[],2,0))</f>
        <v/>
      </c>
      <c r="O1629" s="1" t="str">
        <f t="shared" si="25"/>
        <v/>
      </c>
      <c r="P1629" s="5" t="str">
        <f>IF(Tabla6[[#This Row],[Clave]]="","",VLOOKUP(Tabla6[[#This Row],[Clave]],Tabla1[[clave]:[id2]],7,0))</f>
        <v/>
      </c>
      <c r="Q1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0" spans="11:17" x14ac:dyDescent="0.2">
      <c r="K1630" s="1" t="str">
        <f>IF(Tabla6[[#This Row],[Clave]]="","",VLOOKUP(Tabla6[[#This Row],[Clave]],Tabla1[[clave]:[id_bitacora]],3,0))</f>
        <v/>
      </c>
      <c r="L1630" s="1" t="str">
        <f>IF(Tabla6[[#This Row],[Clave]]="","",VLOOKUP(Tabla6[[#This Row],[Clave]],Tabla1[[clave]:[id_bitacora]],4,0))</f>
        <v/>
      </c>
      <c r="N1630" s="1" t="str">
        <f>IF(Tabla6[[#This Row],[proceso]]="","",VLOOKUP(Tabla6[[#This Row],[proceso]],Tabla5[],2,0))</f>
        <v/>
      </c>
      <c r="O1630" s="1" t="str">
        <f t="shared" si="25"/>
        <v/>
      </c>
      <c r="P1630" s="5" t="str">
        <f>IF(Tabla6[[#This Row],[Clave]]="","",VLOOKUP(Tabla6[[#This Row],[Clave]],Tabla1[[clave]:[id2]],7,0))</f>
        <v/>
      </c>
      <c r="Q1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1" spans="11:17" x14ac:dyDescent="0.2">
      <c r="K1631" s="1" t="str">
        <f>IF(Tabla6[[#This Row],[Clave]]="","",VLOOKUP(Tabla6[[#This Row],[Clave]],Tabla1[[clave]:[id_bitacora]],3,0))</f>
        <v/>
      </c>
      <c r="L1631" s="1" t="str">
        <f>IF(Tabla6[[#This Row],[Clave]]="","",VLOOKUP(Tabla6[[#This Row],[Clave]],Tabla1[[clave]:[id_bitacora]],4,0))</f>
        <v/>
      </c>
      <c r="N1631" s="1" t="str">
        <f>IF(Tabla6[[#This Row],[proceso]]="","",VLOOKUP(Tabla6[[#This Row],[proceso]],Tabla5[],2,0))</f>
        <v/>
      </c>
      <c r="O1631" s="1" t="str">
        <f t="shared" si="25"/>
        <v/>
      </c>
      <c r="P1631" s="5" t="str">
        <f>IF(Tabla6[[#This Row],[Clave]]="","",VLOOKUP(Tabla6[[#This Row],[Clave]],Tabla1[[clave]:[id2]],7,0))</f>
        <v/>
      </c>
      <c r="Q1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2" spans="11:17" x14ac:dyDescent="0.2">
      <c r="K1632" s="1" t="str">
        <f>IF(Tabla6[[#This Row],[Clave]]="","",VLOOKUP(Tabla6[[#This Row],[Clave]],Tabla1[[clave]:[id_bitacora]],3,0))</f>
        <v/>
      </c>
      <c r="L1632" s="1" t="str">
        <f>IF(Tabla6[[#This Row],[Clave]]="","",VLOOKUP(Tabla6[[#This Row],[Clave]],Tabla1[[clave]:[id_bitacora]],4,0))</f>
        <v/>
      </c>
      <c r="N1632" s="1" t="str">
        <f>IF(Tabla6[[#This Row],[proceso]]="","",VLOOKUP(Tabla6[[#This Row],[proceso]],Tabla5[],2,0))</f>
        <v/>
      </c>
      <c r="O1632" s="1" t="str">
        <f t="shared" si="25"/>
        <v/>
      </c>
      <c r="P1632" s="5" t="str">
        <f>IF(Tabla6[[#This Row],[Clave]]="","",VLOOKUP(Tabla6[[#This Row],[Clave]],Tabla1[[clave]:[id2]],7,0))</f>
        <v/>
      </c>
      <c r="Q1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3" spans="11:17" x14ac:dyDescent="0.2">
      <c r="K1633" s="1" t="str">
        <f>IF(Tabla6[[#This Row],[Clave]]="","",VLOOKUP(Tabla6[[#This Row],[Clave]],Tabla1[[clave]:[id_bitacora]],3,0))</f>
        <v/>
      </c>
      <c r="L1633" s="1" t="str">
        <f>IF(Tabla6[[#This Row],[Clave]]="","",VLOOKUP(Tabla6[[#This Row],[Clave]],Tabla1[[clave]:[id_bitacora]],4,0))</f>
        <v/>
      </c>
      <c r="N1633" s="1" t="str">
        <f>IF(Tabla6[[#This Row],[proceso]]="","",VLOOKUP(Tabla6[[#This Row],[proceso]],Tabla5[],2,0))</f>
        <v/>
      </c>
      <c r="O1633" s="1" t="str">
        <f t="shared" si="25"/>
        <v/>
      </c>
      <c r="P1633" s="5" t="str">
        <f>IF(Tabla6[[#This Row],[Clave]]="","",VLOOKUP(Tabla6[[#This Row],[Clave]],Tabla1[[clave]:[id2]],7,0))</f>
        <v/>
      </c>
      <c r="Q1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4" spans="11:17" x14ac:dyDescent="0.2">
      <c r="K1634" s="1" t="str">
        <f>IF(Tabla6[[#This Row],[Clave]]="","",VLOOKUP(Tabla6[[#This Row],[Clave]],Tabla1[[clave]:[id_bitacora]],3,0))</f>
        <v/>
      </c>
      <c r="L1634" s="1" t="str">
        <f>IF(Tabla6[[#This Row],[Clave]]="","",VLOOKUP(Tabla6[[#This Row],[Clave]],Tabla1[[clave]:[id_bitacora]],4,0))</f>
        <v/>
      </c>
      <c r="N1634" s="1" t="str">
        <f>IF(Tabla6[[#This Row],[proceso]]="","",VLOOKUP(Tabla6[[#This Row],[proceso]],Tabla5[],2,0))</f>
        <v/>
      </c>
      <c r="O1634" s="1" t="str">
        <f t="shared" si="25"/>
        <v/>
      </c>
      <c r="P1634" s="5" t="str">
        <f>IF(Tabla6[[#This Row],[Clave]]="","",VLOOKUP(Tabla6[[#This Row],[Clave]],Tabla1[[clave]:[id2]],7,0))</f>
        <v/>
      </c>
      <c r="Q1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5" spans="11:17" x14ac:dyDescent="0.2">
      <c r="K1635" s="1" t="str">
        <f>IF(Tabla6[[#This Row],[Clave]]="","",VLOOKUP(Tabla6[[#This Row],[Clave]],Tabla1[[clave]:[id_bitacora]],3,0))</f>
        <v/>
      </c>
      <c r="L1635" s="1" t="str">
        <f>IF(Tabla6[[#This Row],[Clave]]="","",VLOOKUP(Tabla6[[#This Row],[Clave]],Tabla1[[clave]:[id_bitacora]],4,0))</f>
        <v/>
      </c>
      <c r="N1635" s="1" t="str">
        <f>IF(Tabla6[[#This Row],[proceso]]="","",VLOOKUP(Tabla6[[#This Row],[proceso]],Tabla5[],2,0))</f>
        <v/>
      </c>
      <c r="O1635" s="1" t="str">
        <f t="shared" si="25"/>
        <v/>
      </c>
      <c r="P1635" s="5" t="str">
        <f>IF(Tabla6[[#This Row],[Clave]]="","",VLOOKUP(Tabla6[[#This Row],[Clave]],Tabla1[[clave]:[id2]],7,0))</f>
        <v/>
      </c>
      <c r="Q1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6" spans="11:17" x14ac:dyDescent="0.2">
      <c r="K1636" s="1" t="str">
        <f>IF(Tabla6[[#This Row],[Clave]]="","",VLOOKUP(Tabla6[[#This Row],[Clave]],Tabla1[[clave]:[id_bitacora]],3,0))</f>
        <v/>
      </c>
      <c r="L1636" s="1" t="str">
        <f>IF(Tabla6[[#This Row],[Clave]]="","",VLOOKUP(Tabla6[[#This Row],[Clave]],Tabla1[[clave]:[id_bitacora]],4,0))</f>
        <v/>
      </c>
      <c r="N1636" s="1" t="str">
        <f>IF(Tabla6[[#This Row],[proceso]]="","",VLOOKUP(Tabla6[[#This Row],[proceso]],Tabla5[],2,0))</f>
        <v/>
      </c>
      <c r="O1636" s="1" t="str">
        <f t="shared" si="25"/>
        <v/>
      </c>
      <c r="P1636" s="5" t="str">
        <f>IF(Tabla6[[#This Row],[Clave]]="","",VLOOKUP(Tabla6[[#This Row],[Clave]],Tabla1[[clave]:[id2]],7,0))</f>
        <v/>
      </c>
      <c r="Q1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7" spans="11:17" x14ac:dyDescent="0.2">
      <c r="K1637" s="1" t="str">
        <f>IF(Tabla6[[#This Row],[Clave]]="","",VLOOKUP(Tabla6[[#This Row],[Clave]],Tabla1[[clave]:[id_bitacora]],3,0))</f>
        <v/>
      </c>
      <c r="L1637" s="1" t="str">
        <f>IF(Tabla6[[#This Row],[Clave]]="","",VLOOKUP(Tabla6[[#This Row],[Clave]],Tabla1[[clave]:[id_bitacora]],4,0))</f>
        <v/>
      </c>
      <c r="N1637" s="1" t="str">
        <f>IF(Tabla6[[#This Row],[proceso]]="","",VLOOKUP(Tabla6[[#This Row],[proceso]],Tabla5[],2,0))</f>
        <v/>
      </c>
      <c r="O1637" s="1" t="str">
        <f t="shared" si="25"/>
        <v/>
      </c>
      <c r="P1637" s="5" t="str">
        <f>IF(Tabla6[[#This Row],[Clave]]="","",VLOOKUP(Tabla6[[#This Row],[Clave]],Tabla1[[clave]:[id2]],7,0))</f>
        <v/>
      </c>
      <c r="Q1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8" spans="11:17" x14ac:dyDescent="0.2">
      <c r="K1638" s="1" t="str">
        <f>IF(Tabla6[[#This Row],[Clave]]="","",VLOOKUP(Tabla6[[#This Row],[Clave]],Tabla1[[clave]:[id_bitacora]],3,0))</f>
        <v/>
      </c>
      <c r="L1638" s="1" t="str">
        <f>IF(Tabla6[[#This Row],[Clave]]="","",VLOOKUP(Tabla6[[#This Row],[Clave]],Tabla1[[clave]:[id_bitacora]],4,0))</f>
        <v/>
      </c>
      <c r="N1638" s="1" t="str">
        <f>IF(Tabla6[[#This Row],[proceso]]="","",VLOOKUP(Tabla6[[#This Row],[proceso]],Tabla5[],2,0))</f>
        <v/>
      </c>
      <c r="O1638" s="1" t="str">
        <f t="shared" si="25"/>
        <v/>
      </c>
      <c r="P1638" s="5" t="str">
        <f>IF(Tabla6[[#This Row],[Clave]]="","",VLOOKUP(Tabla6[[#This Row],[Clave]],Tabla1[[clave]:[id2]],7,0))</f>
        <v/>
      </c>
      <c r="Q1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39" spans="11:17" x14ac:dyDescent="0.2">
      <c r="K1639" s="1" t="str">
        <f>IF(Tabla6[[#This Row],[Clave]]="","",VLOOKUP(Tabla6[[#This Row],[Clave]],Tabla1[[clave]:[id_bitacora]],3,0))</f>
        <v/>
      </c>
      <c r="L1639" s="1" t="str">
        <f>IF(Tabla6[[#This Row],[Clave]]="","",VLOOKUP(Tabla6[[#This Row],[Clave]],Tabla1[[clave]:[id_bitacora]],4,0))</f>
        <v/>
      </c>
      <c r="N1639" s="1" t="str">
        <f>IF(Tabla6[[#This Row],[proceso]]="","",VLOOKUP(Tabla6[[#This Row],[proceso]],Tabla5[],2,0))</f>
        <v/>
      </c>
      <c r="O1639" s="1" t="str">
        <f t="shared" si="25"/>
        <v/>
      </c>
      <c r="P1639" s="5" t="str">
        <f>IF(Tabla6[[#This Row],[Clave]]="","",VLOOKUP(Tabla6[[#This Row],[Clave]],Tabla1[[clave]:[id2]],7,0))</f>
        <v/>
      </c>
      <c r="Q1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0" spans="11:17" x14ac:dyDescent="0.2">
      <c r="K1640" s="1" t="str">
        <f>IF(Tabla6[[#This Row],[Clave]]="","",VLOOKUP(Tabla6[[#This Row],[Clave]],Tabla1[[clave]:[id_bitacora]],3,0))</f>
        <v/>
      </c>
      <c r="L1640" s="1" t="str">
        <f>IF(Tabla6[[#This Row],[Clave]]="","",VLOOKUP(Tabla6[[#This Row],[Clave]],Tabla1[[clave]:[id_bitacora]],4,0))</f>
        <v/>
      </c>
      <c r="N1640" s="1" t="str">
        <f>IF(Tabla6[[#This Row],[proceso]]="","",VLOOKUP(Tabla6[[#This Row],[proceso]],Tabla5[],2,0))</f>
        <v/>
      </c>
      <c r="O1640" s="1" t="str">
        <f t="shared" si="25"/>
        <v/>
      </c>
      <c r="P1640" s="5" t="str">
        <f>IF(Tabla6[[#This Row],[Clave]]="","",VLOOKUP(Tabla6[[#This Row],[Clave]],Tabla1[[clave]:[id2]],7,0))</f>
        <v/>
      </c>
      <c r="Q1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1" spans="11:17" x14ac:dyDescent="0.2">
      <c r="K1641" s="1" t="str">
        <f>IF(Tabla6[[#This Row],[Clave]]="","",VLOOKUP(Tabla6[[#This Row],[Clave]],Tabla1[[clave]:[id_bitacora]],3,0))</f>
        <v/>
      </c>
      <c r="L1641" s="1" t="str">
        <f>IF(Tabla6[[#This Row],[Clave]]="","",VLOOKUP(Tabla6[[#This Row],[Clave]],Tabla1[[clave]:[id_bitacora]],4,0))</f>
        <v/>
      </c>
      <c r="N1641" s="1" t="str">
        <f>IF(Tabla6[[#This Row],[proceso]]="","",VLOOKUP(Tabla6[[#This Row],[proceso]],Tabla5[],2,0))</f>
        <v/>
      </c>
      <c r="O1641" s="1" t="str">
        <f t="shared" si="25"/>
        <v/>
      </c>
      <c r="P1641" s="5" t="str">
        <f>IF(Tabla6[[#This Row],[Clave]]="","",VLOOKUP(Tabla6[[#This Row],[Clave]],Tabla1[[clave]:[id2]],7,0))</f>
        <v/>
      </c>
      <c r="Q1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2" spans="11:17" x14ac:dyDescent="0.2">
      <c r="K1642" s="1" t="str">
        <f>IF(Tabla6[[#This Row],[Clave]]="","",VLOOKUP(Tabla6[[#This Row],[Clave]],Tabla1[[clave]:[id_bitacora]],3,0))</f>
        <v/>
      </c>
      <c r="L1642" s="1" t="str">
        <f>IF(Tabla6[[#This Row],[Clave]]="","",VLOOKUP(Tabla6[[#This Row],[Clave]],Tabla1[[clave]:[id_bitacora]],4,0))</f>
        <v/>
      </c>
      <c r="N1642" s="1" t="str">
        <f>IF(Tabla6[[#This Row],[proceso]]="","",VLOOKUP(Tabla6[[#This Row],[proceso]],Tabla5[],2,0))</f>
        <v/>
      </c>
      <c r="O1642" s="1" t="str">
        <f t="shared" si="25"/>
        <v/>
      </c>
      <c r="P1642" s="5" t="str">
        <f>IF(Tabla6[[#This Row],[Clave]]="","",VLOOKUP(Tabla6[[#This Row],[Clave]],Tabla1[[clave]:[id2]],7,0))</f>
        <v/>
      </c>
      <c r="Q1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3" spans="11:17" x14ac:dyDescent="0.2">
      <c r="K1643" s="1" t="str">
        <f>IF(Tabla6[[#This Row],[Clave]]="","",VLOOKUP(Tabla6[[#This Row],[Clave]],Tabla1[[clave]:[id_bitacora]],3,0))</f>
        <v/>
      </c>
      <c r="L1643" s="1" t="str">
        <f>IF(Tabla6[[#This Row],[Clave]]="","",VLOOKUP(Tabla6[[#This Row],[Clave]],Tabla1[[clave]:[id_bitacora]],4,0))</f>
        <v/>
      </c>
      <c r="N1643" s="1" t="str">
        <f>IF(Tabla6[[#This Row],[proceso]]="","",VLOOKUP(Tabla6[[#This Row],[proceso]],Tabla5[],2,0))</f>
        <v/>
      </c>
      <c r="O1643" s="1" t="str">
        <f t="shared" si="25"/>
        <v/>
      </c>
      <c r="P1643" s="5" t="str">
        <f>IF(Tabla6[[#This Row],[Clave]]="","",VLOOKUP(Tabla6[[#This Row],[Clave]],Tabla1[[clave]:[id2]],7,0))</f>
        <v/>
      </c>
      <c r="Q1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4" spans="11:17" x14ac:dyDescent="0.2">
      <c r="K1644" s="1" t="str">
        <f>IF(Tabla6[[#This Row],[Clave]]="","",VLOOKUP(Tabla6[[#This Row],[Clave]],Tabla1[[clave]:[id_bitacora]],3,0))</f>
        <v/>
      </c>
      <c r="L1644" s="1" t="str">
        <f>IF(Tabla6[[#This Row],[Clave]]="","",VLOOKUP(Tabla6[[#This Row],[Clave]],Tabla1[[clave]:[id_bitacora]],4,0))</f>
        <v/>
      </c>
      <c r="N1644" s="1" t="str">
        <f>IF(Tabla6[[#This Row],[proceso]]="","",VLOOKUP(Tabla6[[#This Row],[proceso]],Tabla5[],2,0))</f>
        <v/>
      </c>
      <c r="O1644" s="1" t="str">
        <f t="shared" si="25"/>
        <v/>
      </c>
      <c r="P1644" s="5" t="str">
        <f>IF(Tabla6[[#This Row],[Clave]]="","",VLOOKUP(Tabla6[[#This Row],[Clave]],Tabla1[[clave]:[id2]],7,0))</f>
        <v/>
      </c>
      <c r="Q1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5" spans="11:17" x14ac:dyDescent="0.2">
      <c r="K1645" s="1" t="str">
        <f>IF(Tabla6[[#This Row],[Clave]]="","",VLOOKUP(Tabla6[[#This Row],[Clave]],Tabla1[[clave]:[id_bitacora]],3,0))</f>
        <v/>
      </c>
      <c r="L1645" s="1" t="str">
        <f>IF(Tabla6[[#This Row],[Clave]]="","",VLOOKUP(Tabla6[[#This Row],[Clave]],Tabla1[[clave]:[id_bitacora]],4,0))</f>
        <v/>
      </c>
      <c r="N1645" s="1" t="str">
        <f>IF(Tabla6[[#This Row],[proceso]]="","",VLOOKUP(Tabla6[[#This Row],[proceso]],Tabla5[],2,0))</f>
        <v/>
      </c>
      <c r="O1645" s="1" t="str">
        <f t="shared" si="25"/>
        <v/>
      </c>
      <c r="P1645" s="5" t="str">
        <f>IF(Tabla6[[#This Row],[Clave]]="","",VLOOKUP(Tabla6[[#This Row],[Clave]],Tabla1[[clave]:[id2]],7,0))</f>
        <v/>
      </c>
      <c r="Q1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6" spans="11:17" x14ac:dyDescent="0.2">
      <c r="K1646" s="1" t="str">
        <f>IF(Tabla6[[#This Row],[Clave]]="","",VLOOKUP(Tabla6[[#This Row],[Clave]],Tabla1[[clave]:[id_bitacora]],3,0))</f>
        <v/>
      </c>
      <c r="L1646" s="1" t="str">
        <f>IF(Tabla6[[#This Row],[Clave]]="","",VLOOKUP(Tabla6[[#This Row],[Clave]],Tabla1[[clave]:[id_bitacora]],4,0))</f>
        <v/>
      </c>
      <c r="N1646" s="1" t="str">
        <f>IF(Tabla6[[#This Row],[proceso]]="","",VLOOKUP(Tabla6[[#This Row],[proceso]],Tabla5[],2,0))</f>
        <v/>
      </c>
      <c r="O1646" s="1" t="str">
        <f t="shared" si="25"/>
        <v/>
      </c>
      <c r="P1646" s="5" t="str">
        <f>IF(Tabla6[[#This Row],[Clave]]="","",VLOOKUP(Tabla6[[#This Row],[Clave]],Tabla1[[clave]:[id2]],7,0))</f>
        <v/>
      </c>
      <c r="Q1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7" spans="11:17" x14ac:dyDescent="0.2">
      <c r="K1647" s="1" t="str">
        <f>IF(Tabla6[[#This Row],[Clave]]="","",VLOOKUP(Tabla6[[#This Row],[Clave]],Tabla1[[clave]:[id_bitacora]],3,0))</f>
        <v/>
      </c>
      <c r="L1647" s="1" t="str">
        <f>IF(Tabla6[[#This Row],[Clave]]="","",VLOOKUP(Tabla6[[#This Row],[Clave]],Tabla1[[clave]:[id_bitacora]],4,0))</f>
        <v/>
      </c>
      <c r="N1647" s="1" t="str">
        <f>IF(Tabla6[[#This Row],[proceso]]="","",VLOOKUP(Tabla6[[#This Row],[proceso]],Tabla5[],2,0))</f>
        <v/>
      </c>
      <c r="O1647" s="1" t="str">
        <f t="shared" si="25"/>
        <v/>
      </c>
      <c r="P1647" s="5" t="str">
        <f>IF(Tabla6[[#This Row],[Clave]]="","",VLOOKUP(Tabla6[[#This Row],[Clave]],Tabla1[[clave]:[id2]],7,0))</f>
        <v/>
      </c>
      <c r="Q1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8" spans="11:17" x14ac:dyDescent="0.2">
      <c r="K1648" s="1" t="str">
        <f>IF(Tabla6[[#This Row],[Clave]]="","",VLOOKUP(Tabla6[[#This Row],[Clave]],Tabla1[[clave]:[id_bitacora]],3,0))</f>
        <v/>
      </c>
      <c r="L1648" s="1" t="str">
        <f>IF(Tabla6[[#This Row],[Clave]]="","",VLOOKUP(Tabla6[[#This Row],[Clave]],Tabla1[[clave]:[id_bitacora]],4,0))</f>
        <v/>
      </c>
      <c r="N1648" s="1" t="str">
        <f>IF(Tabla6[[#This Row],[proceso]]="","",VLOOKUP(Tabla6[[#This Row],[proceso]],Tabla5[],2,0))</f>
        <v/>
      </c>
      <c r="O1648" s="1" t="str">
        <f t="shared" si="25"/>
        <v/>
      </c>
      <c r="P1648" s="5" t="str">
        <f>IF(Tabla6[[#This Row],[Clave]]="","",VLOOKUP(Tabla6[[#This Row],[Clave]],Tabla1[[clave]:[id2]],7,0))</f>
        <v/>
      </c>
      <c r="Q1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49" spans="11:17" x14ac:dyDescent="0.2">
      <c r="K1649" s="1" t="str">
        <f>IF(Tabla6[[#This Row],[Clave]]="","",VLOOKUP(Tabla6[[#This Row],[Clave]],Tabla1[[clave]:[id_bitacora]],3,0))</f>
        <v/>
      </c>
      <c r="L1649" s="1" t="str">
        <f>IF(Tabla6[[#This Row],[Clave]]="","",VLOOKUP(Tabla6[[#This Row],[Clave]],Tabla1[[clave]:[id_bitacora]],4,0))</f>
        <v/>
      </c>
      <c r="N1649" s="1" t="str">
        <f>IF(Tabla6[[#This Row],[proceso]]="","",VLOOKUP(Tabla6[[#This Row],[proceso]],Tabla5[],2,0))</f>
        <v/>
      </c>
      <c r="O1649" s="1" t="str">
        <f t="shared" si="25"/>
        <v/>
      </c>
      <c r="P1649" s="5" t="str">
        <f>IF(Tabla6[[#This Row],[Clave]]="","",VLOOKUP(Tabla6[[#This Row],[Clave]],Tabla1[[clave]:[id2]],7,0))</f>
        <v/>
      </c>
      <c r="Q1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0" spans="11:17" x14ac:dyDescent="0.2">
      <c r="K1650" s="1" t="str">
        <f>IF(Tabla6[[#This Row],[Clave]]="","",VLOOKUP(Tabla6[[#This Row],[Clave]],Tabla1[[clave]:[id_bitacora]],3,0))</f>
        <v/>
      </c>
      <c r="L1650" s="1" t="str">
        <f>IF(Tabla6[[#This Row],[Clave]]="","",VLOOKUP(Tabla6[[#This Row],[Clave]],Tabla1[[clave]:[id_bitacora]],4,0))</f>
        <v/>
      </c>
      <c r="N1650" s="1" t="str">
        <f>IF(Tabla6[[#This Row],[proceso]]="","",VLOOKUP(Tabla6[[#This Row],[proceso]],Tabla5[],2,0))</f>
        <v/>
      </c>
      <c r="O1650" s="1" t="str">
        <f t="shared" si="25"/>
        <v/>
      </c>
      <c r="P1650" s="5" t="str">
        <f>IF(Tabla6[[#This Row],[Clave]]="","",VLOOKUP(Tabla6[[#This Row],[Clave]],Tabla1[[clave]:[id2]],7,0))</f>
        <v/>
      </c>
      <c r="Q1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1" spans="11:17" x14ac:dyDescent="0.2">
      <c r="K1651" s="1" t="str">
        <f>IF(Tabla6[[#This Row],[Clave]]="","",VLOOKUP(Tabla6[[#This Row],[Clave]],Tabla1[[clave]:[id_bitacora]],3,0))</f>
        <v/>
      </c>
      <c r="L1651" s="1" t="str">
        <f>IF(Tabla6[[#This Row],[Clave]]="","",VLOOKUP(Tabla6[[#This Row],[Clave]],Tabla1[[clave]:[id_bitacora]],4,0))</f>
        <v/>
      </c>
      <c r="N1651" s="1" t="str">
        <f>IF(Tabla6[[#This Row],[proceso]]="","",VLOOKUP(Tabla6[[#This Row],[proceso]],Tabla5[],2,0))</f>
        <v/>
      </c>
      <c r="O1651" s="1" t="str">
        <f t="shared" si="25"/>
        <v/>
      </c>
      <c r="P1651" s="5" t="str">
        <f>IF(Tabla6[[#This Row],[Clave]]="","",VLOOKUP(Tabla6[[#This Row],[Clave]],Tabla1[[clave]:[id2]],7,0))</f>
        <v/>
      </c>
      <c r="Q1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2" spans="11:17" x14ac:dyDescent="0.2">
      <c r="K1652" s="1" t="str">
        <f>IF(Tabla6[[#This Row],[Clave]]="","",VLOOKUP(Tabla6[[#This Row],[Clave]],Tabla1[[clave]:[id_bitacora]],3,0))</f>
        <v/>
      </c>
      <c r="L1652" s="1" t="str">
        <f>IF(Tabla6[[#This Row],[Clave]]="","",VLOOKUP(Tabla6[[#This Row],[Clave]],Tabla1[[clave]:[id_bitacora]],4,0))</f>
        <v/>
      </c>
      <c r="N1652" s="1" t="str">
        <f>IF(Tabla6[[#This Row],[proceso]]="","",VLOOKUP(Tabla6[[#This Row],[proceso]],Tabla5[],2,0))</f>
        <v/>
      </c>
      <c r="O1652" s="1" t="str">
        <f t="shared" si="25"/>
        <v/>
      </c>
      <c r="P1652" s="5" t="str">
        <f>IF(Tabla6[[#This Row],[Clave]]="","",VLOOKUP(Tabla6[[#This Row],[Clave]],Tabla1[[clave]:[id2]],7,0))</f>
        <v/>
      </c>
      <c r="Q1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3" spans="11:17" x14ac:dyDescent="0.2">
      <c r="K1653" s="1" t="str">
        <f>IF(Tabla6[[#This Row],[Clave]]="","",VLOOKUP(Tabla6[[#This Row],[Clave]],Tabla1[[clave]:[id_bitacora]],3,0))</f>
        <v/>
      </c>
      <c r="L1653" s="1" t="str">
        <f>IF(Tabla6[[#This Row],[Clave]]="","",VLOOKUP(Tabla6[[#This Row],[Clave]],Tabla1[[clave]:[id_bitacora]],4,0))</f>
        <v/>
      </c>
      <c r="N1653" s="1" t="str">
        <f>IF(Tabla6[[#This Row],[proceso]]="","",VLOOKUP(Tabla6[[#This Row],[proceso]],Tabla5[],2,0))</f>
        <v/>
      </c>
      <c r="O1653" s="1" t="str">
        <f t="shared" si="25"/>
        <v/>
      </c>
      <c r="P1653" s="5" t="str">
        <f>IF(Tabla6[[#This Row],[Clave]]="","",VLOOKUP(Tabla6[[#This Row],[Clave]],Tabla1[[clave]:[id2]],7,0))</f>
        <v/>
      </c>
      <c r="Q1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4" spans="11:17" x14ac:dyDescent="0.2">
      <c r="K1654" s="1" t="str">
        <f>IF(Tabla6[[#This Row],[Clave]]="","",VLOOKUP(Tabla6[[#This Row],[Clave]],Tabla1[[clave]:[id_bitacora]],3,0))</f>
        <v/>
      </c>
      <c r="L1654" s="1" t="str">
        <f>IF(Tabla6[[#This Row],[Clave]]="","",VLOOKUP(Tabla6[[#This Row],[Clave]],Tabla1[[clave]:[id_bitacora]],4,0))</f>
        <v/>
      </c>
      <c r="N1654" s="1" t="str">
        <f>IF(Tabla6[[#This Row],[proceso]]="","",VLOOKUP(Tabla6[[#This Row],[proceso]],Tabla5[],2,0))</f>
        <v/>
      </c>
      <c r="O1654" s="1" t="str">
        <f t="shared" si="25"/>
        <v/>
      </c>
      <c r="P1654" s="5" t="str">
        <f>IF(Tabla6[[#This Row],[Clave]]="","",VLOOKUP(Tabla6[[#This Row],[Clave]],Tabla1[[clave]:[id2]],7,0))</f>
        <v/>
      </c>
      <c r="Q1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5" spans="11:17" x14ac:dyDescent="0.2">
      <c r="K1655" s="1" t="str">
        <f>IF(Tabla6[[#This Row],[Clave]]="","",VLOOKUP(Tabla6[[#This Row],[Clave]],Tabla1[[clave]:[id_bitacora]],3,0))</f>
        <v/>
      </c>
      <c r="L1655" s="1" t="str">
        <f>IF(Tabla6[[#This Row],[Clave]]="","",VLOOKUP(Tabla6[[#This Row],[Clave]],Tabla1[[clave]:[id_bitacora]],4,0))</f>
        <v/>
      </c>
      <c r="N1655" s="1" t="str">
        <f>IF(Tabla6[[#This Row],[proceso]]="","",VLOOKUP(Tabla6[[#This Row],[proceso]],Tabla5[],2,0))</f>
        <v/>
      </c>
      <c r="O1655" s="1" t="str">
        <f t="shared" si="25"/>
        <v/>
      </c>
      <c r="P1655" s="5" t="str">
        <f>IF(Tabla6[[#This Row],[Clave]]="","",VLOOKUP(Tabla6[[#This Row],[Clave]],Tabla1[[clave]:[id2]],7,0))</f>
        <v/>
      </c>
      <c r="Q1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6" spans="11:17" x14ac:dyDescent="0.2">
      <c r="K1656" s="1" t="str">
        <f>IF(Tabla6[[#This Row],[Clave]]="","",VLOOKUP(Tabla6[[#This Row],[Clave]],Tabla1[[clave]:[id_bitacora]],3,0))</f>
        <v/>
      </c>
      <c r="L1656" s="1" t="str">
        <f>IF(Tabla6[[#This Row],[Clave]]="","",VLOOKUP(Tabla6[[#This Row],[Clave]],Tabla1[[clave]:[id_bitacora]],4,0))</f>
        <v/>
      </c>
      <c r="N1656" s="1" t="str">
        <f>IF(Tabla6[[#This Row],[proceso]]="","",VLOOKUP(Tabla6[[#This Row],[proceso]],Tabla5[],2,0))</f>
        <v/>
      </c>
      <c r="O1656" s="1" t="str">
        <f t="shared" si="25"/>
        <v/>
      </c>
      <c r="P1656" s="5" t="str">
        <f>IF(Tabla6[[#This Row],[Clave]]="","",VLOOKUP(Tabla6[[#This Row],[Clave]],Tabla1[[clave]:[id2]],7,0))</f>
        <v/>
      </c>
      <c r="Q1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7" spans="11:17" x14ac:dyDescent="0.2">
      <c r="K1657" s="1" t="str">
        <f>IF(Tabla6[[#This Row],[Clave]]="","",VLOOKUP(Tabla6[[#This Row],[Clave]],Tabla1[[clave]:[id_bitacora]],3,0))</f>
        <v/>
      </c>
      <c r="L1657" s="1" t="str">
        <f>IF(Tabla6[[#This Row],[Clave]]="","",VLOOKUP(Tabla6[[#This Row],[Clave]],Tabla1[[clave]:[id_bitacora]],4,0))</f>
        <v/>
      </c>
      <c r="N1657" s="1" t="str">
        <f>IF(Tabla6[[#This Row],[proceso]]="","",VLOOKUP(Tabla6[[#This Row],[proceso]],Tabla5[],2,0))</f>
        <v/>
      </c>
      <c r="O1657" s="1" t="str">
        <f t="shared" si="25"/>
        <v/>
      </c>
      <c r="P1657" s="5" t="str">
        <f>IF(Tabla6[[#This Row],[Clave]]="","",VLOOKUP(Tabla6[[#This Row],[Clave]],Tabla1[[clave]:[id2]],7,0))</f>
        <v/>
      </c>
      <c r="Q1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8" spans="11:17" x14ac:dyDescent="0.2">
      <c r="K1658" s="1" t="str">
        <f>IF(Tabla6[[#This Row],[Clave]]="","",VLOOKUP(Tabla6[[#This Row],[Clave]],Tabla1[[clave]:[id_bitacora]],3,0))</f>
        <v/>
      </c>
      <c r="L1658" s="1" t="str">
        <f>IF(Tabla6[[#This Row],[Clave]]="","",VLOOKUP(Tabla6[[#This Row],[Clave]],Tabla1[[clave]:[id_bitacora]],4,0))</f>
        <v/>
      </c>
      <c r="N1658" s="1" t="str">
        <f>IF(Tabla6[[#This Row],[proceso]]="","",VLOOKUP(Tabla6[[#This Row],[proceso]],Tabla5[],2,0))</f>
        <v/>
      </c>
      <c r="O1658" s="1" t="str">
        <f t="shared" si="25"/>
        <v/>
      </c>
      <c r="P1658" s="5" t="str">
        <f>IF(Tabla6[[#This Row],[Clave]]="","",VLOOKUP(Tabla6[[#This Row],[Clave]],Tabla1[[clave]:[id2]],7,0))</f>
        <v/>
      </c>
      <c r="Q1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59" spans="11:17" x14ac:dyDescent="0.2">
      <c r="K1659" s="1" t="str">
        <f>IF(Tabla6[[#This Row],[Clave]]="","",VLOOKUP(Tabla6[[#This Row],[Clave]],Tabla1[[clave]:[id_bitacora]],3,0))</f>
        <v/>
      </c>
      <c r="L1659" s="1" t="str">
        <f>IF(Tabla6[[#This Row],[Clave]]="","",VLOOKUP(Tabla6[[#This Row],[Clave]],Tabla1[[clave]:[id_bitacora]],4,0))</f>
        <v/>
      </c>
      <c r="N1659" s="1" t="str">
        <f>IF(Tabla6[[#This Row],[proceso]]="","",VLOOKUP(Tabla6[[#This Row],[proceso]],Tabla5[],2,0))</f>
        <v/>
      </c>
      <c r="O1659" s="1" t="str">
        <f t="shared" si="25"/>
        <v/>
      </c>
      <c r="P1659" s="5" t="str">
        <f>IF(Tabla6[[#This Row],[Clave]]="","",VLOOKUP(Tabla6[[#This Row],[Clave]],Tabla1[[clave]:[id2]],7,0))</f>
        <v/>
      </c>
      <c r="Q1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0" spans="11:17" x14ac:dyDescent="0.2">
      <c r="K1660" s="1" t="str">
        <f>IF(Tabla6[[#This Row],[Clave]]="","",VLOOKUP(Tabla6[[#This Row],[Clave]],Tabla1[[clave]:[id_bitacora]],3,0))</f>
        <v/>
      </c>
      <c r="L1660" s="1" t="str">
        <f>IF(Tabla6[[#This Row],[Clave]]="","",VLOOKUP(Tabla6[[#This Row],[Clave]],Tabla1[[clave]:[id_bitacora]],4,0))</f>
        <v/>
      </c>
      <c r="N1660" s="1" t="str">
        <f>IF(Tabla6[[#This Row],[proceso]]="","",VLOOKUP(Tabla6[[#This Row],[proceso]],Tabla5[],2,0))</f>
        <v/>
      </c>
      <c r="O1660" s="1" t="str">
        <f t="shared" si="25"/>
        <v/>
      </c>
      <c r="P1660" s="5" t="str">
        <f>IF(Tabla6[[#This Row],[Clave]]="","",VLOOKUP(Tabla6[[#This Row],[Clave]],Tabla1[[clave]:[id2]],7,0))</f>
        <v/>
      </c>
      <c r="Q1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1" spans="11:17" x14ac:dyDescent="0.2">
      <c r="K1661" s="1" t="str">
        <f>IF(Tabla6[[#This Row],[Clave]]="","",VLOOKUP(Tabla6[[#This Row],[Clave]],Tabla1[[clave]:[id_bitacora]],3,0))</f>
        <v/>
      </c>
      <c r="L1661" s="1" t="str">
        <f>IF(Tabla6[[#This Row],[Clave]]="","",VLOOKUP(Tabla6[[#This Row],[Clave]],Tabla1[[clave]:[id_bitacora]],4,0))</f>
        <v/>
      </c>
      <c r="N1661" s="1" t="str">
        <f>IF(Tabla6[[#This Row],[proceso]]="","",VLOOKUP(Tabla6[[#This Row],[proceso]],Tabla5[],2,0))</f>
        <v/>
      </c>
      <c r="O1661" s="1" t="str">
        <f t="shared" si="25"/>
        <v/>
      </c>
      <c r="P1661" s="5" t="str">
        <f>IF(Tabla6[[#This Row],[Clave]]="","",VLOOKUP(Tabla6[[#This Row],[Clave]],Tabla1[[clave]:[id2]],7,0))</f>
        <v/>
      </c>
      <c r="Q1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2" spans="11:17" x14ac:dyDescent="0.2">
      <c r="K1662" s="1" t="str">
        <f>IF(Tabla6[[#This Row],[Clave]]="","",VLOOKUP(Tabla6[[#This Row],[Clave]],Tabla1[[clave]:[id_bitacora]],3,0))</f>
        <v/>
      </c>
      <c r="L1662" s="1" t="str">
        <f>IF(Tabla6[[#This Row],[Clave]]="","",VLOOKUP(Tabla6[[#This Row],[Clave]],Tabla1[[clave]:[id_bitacora]],4,0))</f>
        <v/>
      </c>
      <c r="N1662" s="1" t="str">
        <f>IF(Tabla6[[#This Row],[proceso]]="","",VLOOKUP(Tabla6[[#This Row],[proceso]],Tabla5[],2,0))</f>
        <v/>
      </c>
      <c r="O1662" s="1" t="str">
        <f t="shared" si="25"/>
        <v/>
      </c>
      <c r="P1662" s="5" t="str">
        <f>IF(Tabla6[[#This Row],[Clave]]="","",VLOOKUP(Tabla6[[#This Row],[Clave]],Tabla1[[clave]:[id2]],7,0))</f>
        <v/>
      </c>
      <c r="Q1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3" spans="11:17" x14ac:dyDescent="0.2">
      <c r="K1663" s="1" t="str">
        <f>IF(Tabla6[[#This Row],[Clave]]="","",VLOOKUP(Tabla6[[#This Row],[Clave]],Tabla1[[clave]:[id_bitacora]],3,0))</f>
        <v/>
      </c>
      <c r="L1663" s="1" t="str">
        <f>IF(Tabla6[[#This Row],[Clave]]="","",VLOOKUP(Tabla6[[#This Row],[Clave]],Tabla1[[clave]:[id_bitacora]],4,0))</f>
        <v/>
      </c>
      <c r="N1663" s="1" t="str">
        <f>IF(Tabla6[[#This Row],[proceso]]="","",VLOOKUP(Tabla6[[#This Row],[proceso]],Tabla5[],2,0))</f>
        <v/>
      </c>
      <c r="O1663" s="1" t="str">
        <f t="shared" si="25"/>
        <v/>
      </c>
      <c r="P1663" s="5" t="str">
        <f>IF(Tabla6[[#This Row],[Clave]]="","",VLOOKUP(Tabla6[[#This Row],[Clave]],Tabla1[[clave]:[id2]],7,0))</f>
        <v/>
      </c>
      <c r="Q1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4" spans="11:17" x14ac:dyDescent="0.2">
      <c r="K1664" s="1" t="str">
        <f>IF(Tabla6[[#This Row],[Clave]]="","",VLOOKUP(Tabla6[[#This Row],[Clave]],Tabla1[[clave]:[id_bitacora]],3,0))</f>
        <v/>
      </c>
      <c r="L1664" s="1" t="str">
        <f>IF(Tabla6[[#This Row],[Clave]]="","",VLOOKUP(Tabla6[[#This Row],[Clave]],Tabla1[[clave]:[id_bitacora]],4,0))</f>
        <v/>
      </c>
      <c r="N1664" s="1" t="str">
        <f>IF(Tabla6[[#This Row],[proceso]]="","",VLOOKUP(Tabla6[[#This Row],[proceso]],Tabla5[],2,0))</f>
        <v/>
      </c>
      <c r="O1664" s="1" t="str">
        <f t="shared" si="25"/>
        <v/>
      </c>
      <c r="P1664" s="5" t="str">
        <f>IF(Tabla6[[#This Row],[Clave]]="","",VLOOKUP(Tabla6[[#This Row],[Clave]],Tabla1[[clave]:[id2]],7,0))</f>
        <v/>
      </c>
      <c r="Q1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5" spans="11:17" x14ac:dyDescent="0.2">
      <c r="K1665" s="1" t="str">
        <f>IF(Tabla6[[#This Row],[Clave]]="","",VLOOKUP(Tabla6[[#This Row],[Clave]],Tabla1[[clave]:[id_bitacora]],3,0))</f>
        <v/>
      </c>
      <c r="L1665" s="1" t="str">
        <f>IF(Tabla6[[#This Row],[Clave]]="","",VLOOKUP(Tabla6[[#This Row],[Clave]],Tabla1[[clave]:[id_bitacora]],4,0))</f>
        <v/>
      </c>
      <c r="N1665" s="1" t="str">
        <f>IF(Tabla6[[#This Row],[proceso]]="","",VLOOKUP(Tabla6[[#This Row],[proceso]],Tabla5[],2,0))</f>
        <v/>
      </c>
      <c r="O1665" s="1" t="str">
        <f t="shared" si="25"/>
        <v/>
      </c>
      <c r="P1665" s="5" t="str">
        <f>IF(Tabla6[[#This Row],[Clave]]="","",VLOOKUP(Tabla6[[#This Row],[Clave]],Tabla1[[clave]:[id2]],7,0))</f>
        <v/>
      </c>
      <c r="Q1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6" spans="11:17" x14ac:dyDescent="0.2">
      <c r="K1666" s="1" t="str">
        <f>IF(Tabla6[[#This Row],[Clave]]="","",VLOOKUP(Tabla6[[#This Row],[Clave]],Tabla1[[clave]:[id_bitacora]],3,0))</f>
        <v/>
      </c>
      <c r="L1666" s="1" t="str">
        <f>IF(Tabla6[[#This Row],[Clave]]="","",VLOOKUP(Tabla6[[#This Row],[Clave]],Tabla1[[clave]:[id_bitacora]],4,0))</f>
        <v/>
      </c>
      <c r="N1666" s="1" t="str">
        <f>IF(Tabla6[[#This Row],[proceso]]="","",VLOOKUP(Tabla6[[#This Row],[proceso]],Tabla5[],2,0))</f>
        <v/>
      </c>
      <c r="O1666" s="1" t="str">
        <f t="shared" si="25"/>
        <v/>
      </c>
      <c r="P1666" s="5" t="str">
        <f>IF(Tabla6[[#This Row],[Clave]]="","",VLOOKUP(Tabla6[[#This Row],[Clave]],Tabla1[[clave]:[id2]],7,0))</f>
        <v/>
      </c>
      <c r="Q1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7" spans="11:17" x14ac:dyDescent="0.2">
      <c r="K1667" s="1" t="str">
        <f>IF(Tabla6[[#This Row],[Clave]]="","",VLOOKUP(Tabla6[[#This Row],[Clave]],Tabla1[[clave]:[id_bitacora]],3,0))</f>
        <v/>
      </c>
      <c r="L1667" s="1" t="str">
        <f>IF(Tabla6[[#This Row],[Clave]]="","",VLOOKUP(Tabla6[[#This Row],[Clave]],Tabla1[[clave]:[id_bitacora]],4,0))</f>
        <v/>
      </c>
      <c r="N1667" s="1" t="str">
        <f>IF(Tabla6[[#This Row],[proceso]]="","",VLOOKUP(Tabla6[[#This Row],[proceso]],Tabla5[],2,0))</f>
        <v/>
      </c>
      <c r="O1667" s="1" t="str">
        <f t="shared" si="25"/>
        <v/>
      </c>
      <c r="P1667" s="5" t="str">
        <f>IF(Tabla6[[#This Row],[Clave]]="","",VLOOKUP(Tabla6[[#This Row],[Clave]],Tabla1[[clave]:[id2]],7,0))</f>
        <v/>
      </c>
      <c r="Q1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8" spans="11:17" x14ac:dyDescent="0.2">
      <c r="K1668" s="1" t="str">
        <f>IF(Tabla6[[#This Row],[Clave]]="","",VLOOKUP(Tabla6[[#This Row],[Clave]],Tabla1[[clave]:[id_bitacora]],3,0))</f>
        <v/>
      </c>
      <c r="L1668" s="1" t="str">
        <f>IF(Tabla6[[#This Row],[Clave]]="","",VLOOKUP(Tabla6[[#This Row],[Clave]],Tabla1[[clave]:[id_bitacora]],4,0))</f>
        <v/>
      </c>
      <c r="N1668" s="1" t="str">
        <f>IF(Tabla6[[#This Row],[proceso]]="","",VLOOKUP(Tabla6[[#This Row],[proceso]],Tabla5[],2,0))</f>
        <v/>
      </c>
      <c r="O1668" s="1" t="str">
        <f t="shared" ref="O1668:O1731" si="26">IF(J1668="","",IF(J1668=J1667,O1667+1,1))</f>
        <v/>
      </c>
      <c r="P1668" s="5" t="str">
        <f>IF(Tabla6[[#This Row],[Clave]]="","",VLOOKUP(Tabla6[[#This Row],[Clave]],Tabla1[[clave]:[id2]],7,0))</f>
        <v/>
      </c>
      <c r="Q1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69" spans="11:17" x14ac:dyDescent="0.2">
      <c r="K1669" s="1" t="str">
        <f>IF(Tabla6[[#This Row],[Clave]]="","",VLOOKUP(Tabla6[[#This Row],[Clave]],Tabla1[[clave]:[id_bitacora]],3,0))</f>
        <v/>
      </c>
      <c r="L1669" s="1" t="str">
        <f>IF(Tabla6[[#This Row],[Clave]]="","",VLOOKUP(Tabla6[[#This Row],[Clave]],Tabla1[[clave]:[id_bitacora]],4,0))</f>
        <v/>
      </c>
      <c r="N1669" s="1" t="str">
        <f>IF(Tabla6[[#This Row],[proceso]]="","",VLOOKUP(Tabla6[[#This Row],[proceso]],Tabla5[],2,0))</f>
        <v/>
      </c>
      <c r="O1669" s="1" t="str">
        <f t="shared" si="26"/>
        <v/>
      </c>
      <c r="P1669" s="5" t="str">
        <f>IF(Tabla6[[#This Row],[Clave]]="","",VLOOKUP(Tabla6[[#This Row],[Clave]],Tabla1[[clave]:[id2]],7,0))</f>
        <v/>
      </c>
      <c r="Q1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0" spans="11:17" x14ac:dyDescent="0.2">
      <c r="K1670" s="1" t="str">
        <f>IF(Tabla6[[#This Row],[Clave]]="","",VLOOKUP(Tabla6[[#This Row],[Clave]],Tabla1[[clave]:[id_bitacora]],3,0))</f>
        <v/>
      </c>
      <c r="L1670" s="1" t="str">
        <f>IF(Tabla6[[#This Row],[Clave]]="","",VLOOKUP(Tabla6[[#This Row],[Clave]],Tabla1[[clave]:[id_bitacora]],4,0))</f>
        <v/>
      </c>
      <c r="N1670" s="1" t="str">
        <f>IF(Tabla6[[#This Row],[proceso]]="","",VLOOKUP(Tabla6[[#This Row],[proceso]],Tabla5[],2,0))</f>
        <v/>
      </c>
      <c r="O1670" s="1" t="str">
        <f t="shared" si="26"/>
        <v/>
      </c>
      <c r="P1670" s="5" t="str">
        <f>IF(Tabla6[[#This Row],[Clave]]="","",VLOOKUP(Tabla6[[#This Row],[Clave]],Tabla1[[clave]:[id2]],7,0))</f>
        <v/>
      </c>
      <c r="Q1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1" spans="11:17" x14ac:dyDescent="0.2">
      <c r="K1671" s="1" t="str">
        <f>IF(Tabla6[[#This Row],[Clave]]="","",VLOOKUP(Tabla6[[#This Row],[Clave]],Tabla1[[clave]:[id_bitacora]],3,0))</f>
        <v/>
      </c>
      <c r="L1671" s="1" t="str">
        <f>IF(Tabla6[[#This Row],[Clave]]="","",VLOOKUP(Tabla6[[#This Row],[Clave]],Tabla1[[clave]:[id_bitacora]],4,0))</f>
        <v/>
      </c>
      <c r="N1671" s="1" t="str">
        <f>IF(Tabla6[[#This Row],[proceso]]="","",VLOOKUP(Tabla6[[#This Row],[proceso]],Tabla5[],2,0))</f>
        <v/>
      </c>
      <c r="O1671" s="1" t="str">
        <f t="shared" si="26"/>
        <v/>
      </c>
      <c r="P1671" s="5" t="str">
        <f>IF(Tabla6[[#This Row],[Clave]]="","",VLOOKUP(Tabla6[[#This Row],[Clave]],Tabla1[[clave]:[id2]],7,0))</f>
        <v/>
      </c>
      <c r="Q1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2" spans="11:17" x14ac:dyDescent="0.2">
      <c r="K1672" s="1" t="str">
        <f>IF(Tabla6[[#This Row],[Clave]]="","",VLOOKUP(Tabla6[[#This Row],[Clave]],Tabla1[[clave]:[id_bitacora]],3,0))</f>
        <v/>
      </c>
      <c r="L1672" s="1" t="str">
        <f>IF(Tabla6[[#This Row],[Clave]]="","",VLOOKUP(Tabla6[[#This Row],[Clave]],Tabla1[[clave]:[id_bitacora]],4,0))</f>
        <v/>
      </c>
      <c r="N1672" s="1" t="str">
        <f>IF(Tabla6[[#This Row],[proceso]]="","",VLOOKUP(Tabla6[[#This Row],[proceso]],Tabla5[],2,0))</f>
        <v/>
      </c>
      <c r="O1672" s="1" t="str">
        <f t="shared" si="26"/>
        <v/>
      </c>
      <c r="P1672" s="5" t="str">
        <f>IF(Tabla6[[#This Row],[Clave]]="","",VLOOKUP(Tabla6[[#This Row],[Clave]],Tabla1[[clave]:[id2]],7,0))</f>
        <v/>
      </c>
      <c r="Q1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3" spans="11:17" x14ac:dyDescent="0.2">
      <c r="K1673" s="1" t="str">
        <f>IF(Tabla6[[#This Row],[Clave]]="","",VLOOKUP(Tabla6[[#This Row],[Clave]],Tabla1[[clave]:[id_bitacora]],3,0))</f>
        <v/>
      </c>
      <c r="L1673" s="1" t="str">
        <f>IF(Tabla6[[#This Row],[Clave]]="","",VLOOKUP(Tabla6[[#This Row],[Clave]],Tabla1[[clave]:[id_bitacora]],4,0))</f>
        <v/>
      </c>
      <c r="N1673" s="1" t="str">
        <f>IF(Tabla6[[#This Row],[proceso]]="","",VLOOKUP(Tabla6[[#This Row],[proceso]],Tabla5[],2,0))</f>
        <v/>
      </c>
      <c r="O1673" s="1" t="str">
        <f t="shared" si="26"/>
        <v/>
      </c>
      <c r="P1673" s="5" t="str">
        <f>IF(Tabla6[[#This Row],[Clave]]="","",VLOOKUP(Tabla6[[#This Row],[Clave]],Tabla1[[clave]:[id2]],7,0))</f>
        <v/>
      </c>
      <c r="Q1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4" spans="11:17" x14ac:dyDescent="0.2">
      <c r="K1674" s="1" t="str">
        <f>IF(Tabla6[[#This Row],[Clave]]="","",VLOOKUP(Tabla6[[#This Row],[Clave]],Tabla1[[clave]:[id_bitacora]],3,0))</f>
        <v/>
      </c>
      <c r="L1674" s="1" t="str">
        <f>IF(Tabla6[[#This Row],[Clave]]="","",VLOOKUP(Tabla6[[#This Row],[Clave]],Tabla1[[clave]:[id_bitacora]],4,0))</f>
        <v/>
      </c>
      <c r="N1674" s="1" t="str">
        <f>IF(Tabla6[[#This Row],[proceso]]="","",VLOOKUP(Tabla6[[#This Row],[proceso]],Tabla5[],2,0))</f>
        <v/>
      </c>
      <c r="O1674" s="1" t="str">
        <f t="shared" si="26"/>
        <v/>
      </c>
      <c r="P1674" s="5" t="str">
        <f>IF(Tabla6[[#This Row],[Clave]]="","",VLOOKUP(Tabla6[[#This Row],[Clave]],Tabla1[[clave]:[id2]],7,0))</f>
        <v/>
      </c>
      <c r="Q1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5" spans="11:17" x14ac:dyDescent="0.2">
      <c r="K1675" s="1" t="str">
        <f>IF(Tabla6[[#This Row],[Clave]]="","",VLOOKUP(Tabla6[[#This Row],[Clave]],Tabla1[[clave]:[id_bitacora]],3,0))</f>
        <v/>
      </c>
      <c r="L1675" s="1" t="str">
        <f>IF(Tabla6[[#This Row],[Clave]]="","",VLOOKUP(Tabla6[[#This Row],[Clave]],Tabla1[[clave]:[id_bitacora]],4,0))</f>
        <v/>
      </c>
      <c r="N1675" s="1" t="str">
        <f>IF(Tabla6[[#This Row],[proceso]]="","",VLOOKUP(Tabla6[[#This Row],[proceso]],Tabla5[],2,0))</f>
        <v/>
      </c>
      <c r="O1675" s="1" t="str">
        <f t="shared" si="26"/>
        <v/>
      </c>
      <c r="P1675" s="5" t="str">
        <f>IF(Tabla6[[#This Row],[Clave]]="","",VLOOKUP(Tabla6[[#This Row],[Clave]],Tabla1[[clave]:[id2]],7,0))</f>
        <v/>
      </c>
      <c r="Q1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6" spans="11:17" x14ac:dyDescent="0.2">
      <c r="K1676" s="1" t="str">
        <f>IF(Tabla6[[#This Row],[Clave]]="","",VLOOKUP(Tabla6[[#This Row],[Clave]],Tabla1[[clave]:[id_bitacora]],3,0))</f>
        <v/>
      </c>
      <c r="L1676" s="1" t="str">
        <f>IF(Tabla6[[#This Row],[Clave]]="","",VLOOKUP(Tabla6[[#This Row],[Clave]],Tabla1[[clave]:[id_bitacora]],4,0))</f>
        <v/>
      </c>
      <c r="N1676" s="1" t="str">
        <f>IF(Tabla6[[#This Row],[proceso]]="","",VLOOKUP(Tabla6[[#This Row],[proceso]],Tabla5[],2,0))</f>
        <v/>
      </c>
      <c r="O1676" s="1" t="str">
        <f t="shared" si="26"/>
        <v/>
      </c>
      <c r="P1676" s="5" t="str">
        <f>IF(Tabla6[[#This Row],[Clave]]="","",VLOOKUP(Tabla6[[#This Row],[Clave]],Tabla1[[clave]:[id2]],7,0))</f>
        <v/>
      </c>
      <c r="Q1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7" spans="11:17" x14ac:dyDescent="0.2">
      <c r="K1677" s="1" t="str">
        <f>IF(Tabla6[[#This Row],[Clave]]="","",VLOOKUP(Tabla6[[#This Row],[Clave]],Tabla1[[clave]:[id_bitacora]],3,0))</f>
        <v/>
      </c>
      <c r="L1677" s="1" t="str">
        <f>IF(Tabla6[[#This Row],[Clave]]="","",VLOOKUP(Tabla6[[#This Row],[Clave]],Tabla1[[clave]:[id_bitacora]],4,0))</f>
        <v/>
      </c>
      <c r="N1677" s="1" t="str">
        <f>IF(Tabla6[[#This Row],[proceso]]="","",VLOOKUP(Tabla6[[#This Row],[proceso]],Tabla5[],2,0))</f>
        <v/>
      </c>
      <c r="O1677" s="1" t="str">
        <f t="shared" si="26"/>
        <v/>
      </c>
      <c r="P1677" s="5" t="str">
        <f>IF(Tabla6[[#This Row],[Clave]]="","",VLOOKUP(Tabla6[[#This Row],[Clave]],Tabla1[[clave]:[id2]],7,0))</f>
        <v/>
      </c>
      <c r="Q1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8" spans="11:17" x14ac:dyDescent="0.2">
      <c r="K1678" s="1" t="str">
        <f>IF(Tabla6[[#This Row],[Clave]]="","",VLOOKUP(Tabla6[[#This Row],[Clave]],Tabla1[[clave]:[id_bitacora]],3,0))</f>
        <v/>
      </c>
      <c r="L1678" s="1" t="str">
        <f>IF(Tabla6[[#This Row],[Clave]]="","",VLOOKUP(Tabla6[[#This Row],[Clave]],Tabla1[[clave]:[id_bitacora]],4,0))</f>
        <v/>
      </c>
      <c r="N1678" s="1" t="str">
        <f>IF(Tabla6[[#This Row],[proceso]]="","",VLOOKUP(Tabla6[[#This Row],[proceso]],Tabla5[],2,0))</f>
        <v/>
      </c>
      <c r="O1678" s="1" t="str">
        <f t="shared" si="26"/>
        <v/>
      </c>
      <c r="P1678" s="5" t="str">
        <f>IF(Tabla6[[#This Row],[Clave]]="","",VLOOKUP(Tabla6[[#This Row],[Clave]],Tabla1[[clave]:[id2]],7,0))</f>
        <v/>
      </c>
      <c r="Q1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79" spans="11:17" x14ac:dyDescent="0.2">
      <c r="K1679" s="1" t="str">
        <f>IF(Tabla6[[#This Row],[Clave]]="","",VLOOKUP(Tabla6[[#This Row],[Clave]],Tabla1[[clave]:[id_bitacora]],3,0))</f>
        <v/>
      </c>
      <c r="L1679" s="1" t="str">
        <f>IF(Tabla6[[#This Row],[Clave]]="","",VLOOKUP(Tabla6[[#This Row],[Clave]],Tabla1[[clave]:[id_bitacora]],4,0))</f>
        <v/>
      </c>
      <c r="N1679" s="1" t="str">
        <f>IF(Tabla6[[#This Row],[proceso]]="","",VLOOKUP(Tabla6[[#This Row],[proceso]],Tabla5[],2,0))</f>
        <v/>
      </c>
      <c r="O1679" s="1" t="str">
        <f t="shared" si="26"/>
        <v/>
      </c>
      <c r="P1679" s="5" t="str">
        <f>IF(Tabla6[[#This Row],[Clave]]="","",VLOOKUP(Tabla6[[#This Row],[Clave]],Tabla1[[clave]:[id2]],7,0))</f>
        <v/>
      </c>
      <c r="Q1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0" spans="11:17" x14ac:dyDescent="0.2">
      <c r="K1680" s="1" t="str">
        <f>IF(Tabla6[[#This Row],[Clave]]="","",VLOOKUP(Tabla6[[#This Row],[Clave]],Tabla1[[clave]:[id_bitacora]],3,0))</f>
        <v/>
      </c>
      <c r="L1680" s="1" t="str">
        <f>IF(Tabla6[[#This Row],[Clave]]="","",VLOOKUP(Tabla6[[#This Row],[Clave]],Tabla1[[clave]:[id_bitacora]],4,0))</f>
        <v/>
      </c>
      <c r="N1680" s="1" t="str">
        <f>IF(Tabla6[[#This Row],[proceso]]="","",VLOOKUP(Tabla6[[#This Row],[proceso]],Tabla5[],2,0))</f>
        <v/>
      </c>
      <c r="O1680" s="1" t="str">
        <f t="shared" si="26"/>
        <v/>
      </c>
      <c r="P1680" s="5" t="str">
        <f>IF(Tabla6[[#This Row],[Clave]]="","",VLOOKUP(Tabla6[[#This Row],[Clave]],Tabla1[[clave]:[id2]],7,0))</f>
        <v/>
      </c>
      <c r="Q1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1" spans="11:17" x14ac:dyDescent="0.2">
      <c r="K1681" s="1" t="str">
        <f>IF(Tabla6[[#This Row],[Clave]]="","",VLOOKUP(Tabla6[[#This Row],[Clave]],Tabla1[[clave]:[id_bitacora]],3,0))</f>
        <v/>
      </c>
      <c r="L1681" s="1" t="str">
        <f>IF(Tabla6[[#This Row],[Clave]]="","",VLOOKUP(Tabla6[[#This Row],[Clave]],Tabla1[[clave]:[id_bitacora]],4,0))</f>
        <v/>
      </c>
      <c r="N1681" s="1" t="str">
        <f>IF(Tabla6[[#This Row],[proceso]]="","",VLOOKUP(Tabla6[[#This Row],[proceso]],Tabla5[],2,0))</f>
        <v/>
      </c>
      <c r="O1681" s="1" t="str">
        <f t="shared" si="26"/>
        <v/>
      </c>
      <c r="P1681" s="5" t="str">
        <f>IF(Tabla6[[#This Row],[Clave]]="","",VLOOKUP(Tabla6[[#This Row],[Clave]],Tabla1[[clave]:[id2]],7,0))</f>
        <v/>
      </c>
      <c r="Q1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2" spans="11:17" x14ac:dyDescent="0.2">
      <c r="K1682" s="1" t="str">
        <f>IF(Tabla6[[#This Row],[Clave]]="","",VLOOKUP(Tabla6[[#This Row],[Clave]],Tabla1[[clave]:[id_bitacora]],3,0))</f>
        <v/>
      </c>
      <c r="L1682" s="1" t="str">
        <f>IF(Tabla6[[#This Row],[Clave]]="","",VLOOKUP(Tabla6[[#This Row],[Clave]],Tabla1[[clave]:[id_bitacora]],4,0))</f>
        <v/>
      </c>
      <c r="N1682" s="1" t="str">
        <f>IF(Tabla6[[#This Row],[proceso]]="","",VLOOKUP(Tabla6[[#This Row],[proceso]],Tabla5[],2,0))</f>
        <v/>
      </c>
      <c r="O1682" s="1" t="str">
        <f t="shared" si="26"/>
        <v/>
      </c>
      <c r="P1682" s="5" t="str">
        <f>IF(Tabla6[[#This Row],[Clave]]="","",VLOOKUP(Tabla6[[#This Row],[Clave]],Tabla1[[clave]:[id2]],7,0))</f>
        <v/>
      </c>
      <c r="Q1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3" spans="11:17" x14ac:dyDescent="0.2">
      <c r="K1683" s="1" t="str">
        <f>IF(Tabla6[[#This Row],[Clave]]="","",VLOOKUP(Tabla6[[#This Row],[Clave]],Tabla1[[clave]:[id_bitacora]],3,0))</f>
        <v/>
      </c>
      <c r="L1683" s="1" t="str">
        <f>IF(Tabla6[[#This Row],[Clave]]="","",VLOOKUP(Tabla6[[#This Row],[Clave]],Tabla1[[clave]:[id_bitacora]],4,0))</f>
        <v/>
      </c>
      <c r="N1683" s="1" t="str">
        <f>IF(Tabla6[[#This Row],[proceso]]="","",VLOOKUP(Tabla6[[#This Row],[proceso]],Tabla5[],2,0))</f>
        <v/>
      </c>
      <c r="O1683" s="1" t="str">
        <f t="shared" si="26"/>
        <v/>
      </c>
      <c r="P1683" s="5" t="str">
        <f>IF(Tabla6[[#This Row],[Clave]]="","",VLOOKUP(Tabla6[[#This Row],[Clave]],Tabla1[[clave]:[id2]],7,0))</f>
        <v/>
      </c>
      <c r="Q1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4" spans="11:17" x14ac:dyDescent="0.2">
      <c r="K1684" s="1" t="str">
        <f>IF(Tabla6[[#This Row],[Clave]]="","",VLOOKUP(Tabla6[[#This Row],[Clave]],Tabla1[[clave]:[id_bitacora]],3,0))</f>
        <v/>
      </c>
      <c r="L1684" s="1" t="str">
        <f>IF(Tabla6[[#This Row],[Clave]]="","",VLOOKUP(Tabla6[[#This Row],[Clave]],Tabla1[[clave]:[id_bitacora]],4,0))</f>
        <v/>
      </c>
      <c r="N1684" s="1" t="str">
        <f>IF(Tabla6[[#This Row],[proceso]]="","",VLOOKUP(Tabla6[[#This Row],[proceso]],Tabla5[],2,0))</f>
        <v/>
      </c>
      <c r="O1684" s="1" t="str">
        <f t="shared" si="26"/>
        <v/>
      </c>
      <c r="P1684" s="5" t="str">
        <f>IF(Tabla6[[#This Row],[Clave]]="","",VLOOKUP(Tabla6[[#This Row],[Clave]],Tabla1[[clave]:[id2]],7,0))</f>
        <v/>
      </c>
      <c r="Q1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5" spans="11:17" x14ac:dyDescent="0.2">
      <c r="K1685" s="1" t="str">
        <f>IF(Tabla6[[#This Row],[Clave]]="","",VLOOKUP(Tabla6[[#This Row],[Clave]],Tabla1[[clave]:[id_bitacora]],3,0))</f>
        <v/>
      </c>
      <c r="L1685" s="1" t="str">
        <f>IF(Tabla6[[#This Row],[Clave]]="","",VLOOKUP(Tabla6[[#This Row],[Clave]],Tabla1[[clave]:[id_bitacora]],4,0))</f>
        <v/>
      </c>
      <c r="N1685" s="1" t="str">
        <f>IF(Tabla6[[#This Row],[proceso]]="","",VLOOKUP(Tabla6[[#This Row],[proceso]],Tabla5[],2,0))</f>
        <v/>
      </c>
      <c r="O1685" s="1" t="str">
        <f t="shared" si="26"/>
        <v/>
      </c>
      <c r="P1685" s="5" t="str">
        <f>IF(Tabla6[[#This Row],[Clave]]="","",VLOOKUP(Tabla6[[#This Row],[Clave]],Tabla1[[clave]:[id2]],7,0))</f>
        <v/>
      </c>
      <c r="Q1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6" spans="11:17" x14ac:dyDescent="0.2">
      <c r="K1686" s="1" t="str">
        <f>IF(Tabla6[[#This Row],[Clave]]="","",VLOOKUP(Tabla6[[#This Row],[Clave]],Tabla1[[clave]:[id_bitacora]],3,0))</f>
        <v/>
      </c>
      <c r="L1686" s="1" t="str">
        <f>IF(Tabla6[[#This Row],[Clave]]="","",VLOOKUP(Tabla6[[#This Row],[Clave]],Tabla1[[clave]:[id_bitacora]],4,0))</f>
        <v/>
      </c>
      <c r="N1686" s="1" t="str">
        <f>IF(Tabla6[[#This Row],[proceso]]="","",VLOOKUP(Tabla6[[#This Row],[proceso]],Tabla5[],2,0))</f>
        <v/>
      </c>
      <c r="O1686" s="1" t="str">
        <f t="shared" si="26"/>
        <v/>
      </c>
      <c r="P1686" s="5" t="str">
        <f>IF(Tabla6[[#This Row],[Clave]]="","",VLOOKUP(Tabla6[[#This Row],[Clave]],Tabla1[[clave]:[id2]],7,0))</f>
        <v/>
      </c>
      <c r="Q1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7" spans="11:17" x14ac:dyDescent="0.2">
      <c r="K1687" s="1" t="str">
        <f>IF(Tabla6[[#This Row],[Clave]]="","",VLOOKUP(Tabla6[[#This Row],[Clave]],Tabla1[[clave]:[id_bitacora]],3,0))</f>
        <v/>
      </c>
      <c r="L1687" s="1" t="str">
        <f>IF(Tabla6[[#This Row],[Clave]]="","",VLOOKUP(Tabla6[[#This Row],[Clave]],Tabla1[[clave]:[id_bitacora]],4,0))</f>
        <v/>
      </c>
      <c r="N1687" s="1" t="str">
        <f>IF(Tabla6[[#This Row],[proceso]]="","",VLOOKUP(Tabla6[[#This Row],[proceso]],Tabla5[],2,0))</f>
        <v/>
      </c>
      <c r="O1687" s="1" t="str">
        <f t="shared" si="26"/>
        <v/>
      </c>
      <c r="P1687" s="5" t="str">
        <f>IF(Tabla6[[#This Row],[Clave]]="","",VLOOKUP(Tabla6[[#This Row],[Clave]],Tabla1[[clave]:[id2]],7,0))</f>
        <v/>
      </c>
      <c r="Q1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8" spans="11:17" x14ac:dyDescent="0.2">
      <c r="K1688" s="1" t="str">
        <f>IF(Tabla6[[#This Row],[Clave]]="","",VLOOKUP(Tabla6[[#This Row],[Clave]],Tabla1[[clave]:[id_bitacora]],3,0))</f>
        <v/>
      </c>
      <c r="L1688" s="1" t="str">
        <f>IF(Tabla6[[#This Row],[Clave]]="","",VLOOKUP(Tabla6[[#This Row],[Clave]],Tabla1[[clave]:[id_bitacora]],4,0))</f>
        <v/>
      </c>
      <c r="N1688" s="1" t="str">
        <f>IF(Tabla6[[#This Row],[proceso]]="","",VLOOKUP(Tabla6[[#This Row],[proceso]],Tabla5[],2,0))</f>
        <v/>
      </c>
      <c r="O1688" s="1" t="str">
        <f t="shared" si="26"/>
        <v/>
      </c>
      <c r="P1688" s="5" t="str">
        <f>IF(Tabla6[[#This Row],[Clave]]="","",VLOOKUP(Tabla6[[#This Row],[Clave]],Tabla1[[clave]:[id2]],7,0))</f>
        <v/>
      </c>
      <c r="Q1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89" spans="11:17" x14ac:dyDescent="0.2">
      <c r="K1689" s="1" t="str">
        <f>IF(Tabla6[[#This Row],[Clave]]="","",VLOOKUP(Tabla6[[#This Row],[Clave]],Tabla1[[clave]:[id_bitacora]],3,0))</f>
        <v/>
      </c>
      <c r="L1689" s="1" t="str">
        <f>IF(Tabla6[[#This Row],[Clave]]="","",VLOOKUP(Tabla6[[#This Row],[Clave]],Tabla1[[clave]:[id_bitacora]],4,0))</f>
        <v/>
      </c>
      <c r="N1689" s="1" t="str">
        <f>IF(Tabla6[[#This Row],[proceso]]="","",VLOOKUP(Tabla6[[#This Row],[proceso]],Tabla5[],2,0))</f>
        <v/>
      </c>
      <c r="O1689" s="1" t="str">
        <f t="shared" si="26"/>
        <v/>
      </c>
      <c r="P1689" s="5" t="str">
        <f>IF(Tabla6[[#This Row],[Clave]]="","",VLOOKUP(Tabla6[[#This Row],[Clave]],Tabla1[[clave]:[id2]],7,0))</f>
        <v/>
      </c>
      <c r="Q1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0" spans="11:17" x14ac:dyDescent="0.2">
      <c r="K1690" s="1" t="str">
        <f>IF(Tabla6[[#This Row],[Clave]]="","",VLOOKUP(Tabla6[[#This Row],[Clave]],Tabla1[[clave]:[id_bitacora]],3,0))</f>
        <v/>
      </c>
      <c r="L1690" s="1" t="str">
        <f>IF(Tabla6[[#This Row],[Clave]]="","",VLOOKUP(Tabla6[[#This Row],[Clave]],Tabla1[[clave]:[id_bitacora]],4,0))</f>
        <v/>
      </c>
      <c r="N1690" s="1" t="str">
        <f>IF(Tabla6[[#This Row],[proceso]]="","",VLOOKUP(Tabla6[[#This Row],[proceso]],Tabla5[],2,0))</f>
        <v/>
      </c>
      <c r="O1690" s="1" t="str">
        <f t="shared" si="26"/>
        <v/>
      </c>
      <c r="P1690" s="5" t="str">
        <f>IF(Tabla6[[#This Row],[Clave]]="","",VLOOKUP(Tabla6[[#This Row],[Clave]],Tabla1[[clave]:[id2]],7,0))</f>
        <v/>
      </c>
      <c r="Q1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1" spans="11:17" x14ac:dyDescent="0.2">
      <c r="K1691" s="1" t="str">
        <f>IF(Tabla6[[#This Row],[Clave]]="","",VLOOKUP(Tabla6[[#This Row],[Clave]],Tabla1[[clave]:[id_bitacora]],3,0))</f>
        <v/>
      </c>
      <c r="L1691" s="1" t="str">
        <f>IF(Tabla6[[#This Row],[Clave]]="","",VLOOKUP(Tabla6[[#This Row],[Clave]],Tabla1[[clave]:[id_bitacora]],4,0))</f>
        <v/>
      </c>
      <c r="N1691" s="1" t="str">
        <f>IF(Tabla6[[#This Row],[proceso]]="","",VLOOKUP(Tabla6[[#This Row],[proceso]],Tabla5[],2,0))</f>
        <v/>
      </c>
      <c r="O1691" s="1" t="str">
        <f t="shared" si="26"/>
        <v/>
      </c>
      <c r="P1691" s="5" t="str">
        <f>IF(Tabla6[[#This Row],[Clave]]="","",VLOOKUP(Tabla6[[#This Row],[Clave]],Tabla1[[clave]:[id2]],7,0))</f>
        <v/>
      </c>
      <c r="Q1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2" spans="11:17" x14ac:dyDescent="0.2">
      <c r="K1692" s="1" t="str">
        <f>IF(Tabla6[[#This Row],[Clave]]="","",VLOOKUP(Tabla6[[#This Row],[Clave]],Tabla1[[clave]:[id_bitacora]],3,0))</f>
        <v/>
      </c>
      <c r="L1692" s="1" t="str">
        <f>IF(Tabla6[[#This Row],[Clave]]="","",VLOOKUP(Tabla6[[#This Row],[Clave]],Tabla1[[clave]:[id_bitacora]],4,0))</f>
        <v/>
      </c>
      <c r="N1692" s="1" t="str">
        <f>IF(Tabla6[[#This Row],[proceso]]="","",VLOOKUP(Tabla6[[#This Row],[proceso]],Tabla5[],2,0))</f>
        <v/>
      </c>
      <c r="O1692" s="1" t="str">
        <f t="shared" si="26"/>
        <v/>
      </c>
      <c r="P1692" s="5" t="str">
        <f>IF(Tabla6[[#This Row],[Clave]]="","",VLOOKUP(Tabla6[[#This Row],[Clave]],Tabla1[[clave]:[id2]],7,0))</f>
        <v/>
      </c>
      <c r="Q1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3" spans="11:17" x14ac:dyDescent="0.2">
      <c r="K1693" s="1" t="str">
        <f>IF(Tabla6[[#This Row],[Clave]]="","",VLOOKUP(Tabla6[[#This Row],[Clave]],Tabla1[[clave]:[id_bitacora]],3,0))</f>
        <v/>
      </c>
      <c r="L1693" s="1" t="str">
        <f>IF(Tabla6[[#This Row],[Clave]]="","",VLOOKUP(Tabla6[[#This Row],[Clave]],Tabla1[[clave]:[id_bitacora]],4,0))</f>
        <v/>
      </c>
      <c r="N1693" s="1" t="str">
        <f>IF(Tabla6[[#This Row],[proceso]]="","",VLOOKUP(Tabla6[[#This Row],[proceso]],Tabla5[],2,0))</f>
        <v/>
      </c>
      <c r="O1693" s="1" t="str">
        <f t="shared" si="26"/>
        <v/>
      </c>
      <c r="P1693" s="5" t="str">
        <f>IF(Tabla6[[#This Row],[Clave]]="","",VLOOKUP(Tabla6[[#This Row],[Clave]],Tabla1[[clave]:[id2]],7,0))</f>
        <v/>
      </c>
      <c r="Q1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4" spans="11:17" x14ac:dyDescent="0.2">
      <c r="K1694" s="1" t="str">
        <f>IF(Tabla6[[#This Row],[Clave]]="","",VLOOKUP(Tabla6[[#This Row],[Clave]],Tabla1[[clave]:[id_bitacora]],3,0))</f>
        <v/>
      </c>
      <c r="L1694" s="1" t="str">
        <f>IF(Tabla6[[#This Row],[Clave]]="","",VLOOKUP(Tabla6[[#This Row],[Clave]],Tabla1[[clave]:[id_bitacora]],4,0))</f>
        <v/>
      </c>
      <c r="N1694" s="1" t="str">
        <f>IF(Tabla6[[#This Row],[proceso]]="","",VLOOKUP(Tabla6[[#This Row],[proceso]],Tabla5[],2,0))</f>
        <v/>
      </c>
      <c r="O1694" s="1" t="str">
        <f t="shared" si="26"/>
        <v/>
      </c>
      <c r="P1694" s="5" t="str">
        <f>IF(Tabla6[[#This Row],[Clave]]="","",VLOOKUP(Tabla6[[#This Row],[Clave]],Tabla1[[clave]:[id2]],7,0))</f>
        <v/>
      </c>
      <c r="Q1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5" spans="11:17" x14ac:dyDescent="0.2">
      <c r="K1695" s="1" t="str">
        <f>IF(Tabla6[[#This Row],[Clave]]="","",VLOOKUP(Tabla6[[#This Row],[Clave]],Tabla1[[clave]:[id_bitacora]],3,0))</f>
        <v/>
      </c>
      <c r="L1695" s="1" t="str">
        <f>IF(Tabla6[[#This Row],[Clave]]="","",VLOOKUP(Tabla6[[#This Row],[Clave]],Tabla1[[clave]:[id_bitacora]],4,0))</f>
        <v/>
      </c>
      <c r="N1695" s="1" t="str">
        <f>IF(Tabla6[[#This Row],[proceso]]="","",VLOOKUP(Tabla6[[#This Row],[proceso]],Tabla5[],2,0))</f>
        <v/>
      </c>
      <c r="O1695" s="1" t="str">
        <f t="shared" si="26"/>
        <v/>
      </c>
      <c r="P1695" s="5" t="str">
        <f>IF(Tabla6[[#This Row],[Clave]]="","",VLOOKUP(Tabla6[[#This Row],[Clave]],Tabla1[[clave]:[id2]],7,0))</f>
        <v/>
      </c>
      <c r="Q1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6" spans="11:17" x14ac:dyDescent="0.2">
      <c r="K1696" s="1" t="str">
        <f>IF(Tabla6[[#This Row],[Clave]]="","",VLOOKUP(Tabla6[[#This Row],[Clave]],Tabla1[[clave]:[id_bitacora]],3,0))</f>
        <v/>
      </c>
      <c r="L1696" s="1" t="str">
        <f>IF(Tabla6[[#This Row],[Clave]]="","",VLOOKUP(Tabla6[[#This Row],[Clave]],Tabla1[[clave]:[id_bitacora]],4,0))</f>
        <v/>
      </c>
      <c r="N1696" s="1" t="str">
        <f>IF(Tabla6[[#This Row],[proceso]]="","",VLOOKUP(Tabla6[[#This Row],[proceso]],Tabla5[],2,0))</f>
        <v/>
      </c>
      <c r="O1696" s="1" t="str">
        <f t="shared" si="26"/>
        <v/>
      </c>
      <c r="P1696" s="5" t="str">
        <f>IF(Tabla6[[#This Row],[Clave]]="","",VLOOKUP(Tabla6[[#This Row],[Clave]],Tabla1[[clave]:[id2]],7,0))</f>
        <v/>
      </c>
      <c r="Q1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7" spans="11:17" x14ac:dyDescent="0.2">
      <c r="K1697" s="1" t="str">
        <f>IF(Tabla6[[#This Row],[Clave]]="","",VLOOKUP(Tabla6[[#This Row],[Clave]],Tabla1[[clave]:[id_bitacora]],3,0))</f>
        <v/>
      </c>
      <c r="L1697" s="1" t="str">
        <f>IF(Tabla6[[#This Row],[Clave]]="","",VLOOKUP(Tabla6[[#This Row],[Clave]],Tabla1[[clave]:[id_bitacora]],4,0))</f>
        <v/>
      </c>
      <c r="N1697" s="1" t="str">
        <f>IF(Tabla6[[#This Row],[proceso]]="","",VLOOKUP(Tabla6[[#This Row],[proceso]],Tabla5[],2,0))</f>
        <v/>
      </c>
      <c r="O1697" s="1" t="str">
        <f t="shared" si="26"/>
        <v/>
      </c>
      <c r="P1697" s="5" t="str">
        <f>IF(Tabla6[[#This Row],[Clave]]="","",VLOOKUP(Tabla6[[#This Row],[Clave]],Tabla1[[clave]:[id2]],7,0))</f>
        <v/>
      </c>
      <c r="Q1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8" spans="11:17" x14ac:dyDescent="0.2">
      <c r="K1698" s="1" t="str">
        <f>IF(Tabla6[[#This Row],[Clave]]="","",VLOOKUP(Tabla6[[#This Row],[Clave]],Tabla1[[clave]:[id_bitacora]],3,0))</f>
        <v/>
      </c>
      <c r="L1698" s="1" t="str">
        <f>IF(Tabla6[[#This Row],[Clave]]="","",VLOOKUP(Tabla6[[#This Row],[Clave]],Tabla1[[clave]:[id_bitacora]],4,0))</f>
        <v/>
      </c>
      <c r="N1698" s="1" t="str">
        <f>IF(Tabla6[[#This Row],[proceso]]="","",VLOOKUP(Tabla6[[#This Row],[proceso]],Tabla5[],2,0))</f>
        <v/>
      </c>
      <c r="O1698" s="1" t="str">
        <f t="shared" si="26"/>
        <v/>
      </c>
      <c r="P1698" s="5" t="str">
        <f>IF(Tabla6[[#This Row],[Clave]]="","",VLOOKUP(Tabla6[[#This Row],[Clave]],Tabla1[[clave]:[id2]],7,0))</f>
        <v/>
      </c>
      <c r="Q1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699" spans="11:17" x14ac:dyDescent="0.2">
      <c r="K1699" s="1" t="str">
        <f>IF(Tabla6[[#This Row],[Clave]]="","",VLOOKUP(Tabla6[[#This Row],[Clave]],Tabla1[[clave]:[id_bitacora]],3,0))</f>
        <v/>
      </c>
      <c r="L1699" s="1" t="str">
        <f>IF(Tabla6[[#This Row],[Clave]]="","",VLOOKUP(Tabla6[[#This Row],[Clave]],Tabla1[[clave]:[id_bitacora]],4,0))</f>
        <v/>
      </c>
      <c r="N1699" s="1" t="str">
        <f>IF(Tabla6[[#This Row],[proceso]]="","",VLOOKUP(Tabla6[[#This Row],[proceso]],Tabla5[],2,0))</f>
        <v/>
      </c>
      <c r="O1699" s="1" t="str">
        <f t="shared" si="26"/>
        <v/>
      </c>
      <c r="P1699" s="5" t="str">
        <f>IF(Tabla6[[#This Row],[Clave]]="","",VLOOKUP(Tabla6[[#This Row],[Clave]],Tabla1[[clave]:[id2]],7,0))</f>
        <v/>
      </c>
      <c r="Q1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0" spans="11:17" x14ac:dyDescent="0.2">
      <c r="K1700" s="1" t="str">
        <f>IF(Tabla6[[#This Row],[Clave]]="","",VLOOKUP(Tabla6[[#This Row],[Clave]],Tabla1[[clave]:[id_bitacora]],3,0))</f>
        <v/>
      </c>
      <c r="L1700" s="1" t="str">
        <f>IF(Tabla6[[#This Row],[Clave]]="","",VLOOKUP(Tabla6[[#This Row],[Clave]],Tabla1[[clave]:[id_bitacora]],4,0))</f>
        <v/>
      </c>
      <c r="N1700" s="1" t="str">
        <f>IF(Tabla6[[#This Row],[proceso]]="","",VLOOKUP(Tabla6[[#This Row],[proceso]],Tabla5[],2,0))</f>
        <v/>
      </c>
      <c r="O1700" s="1" t="str">
        <f t="shared" si="26"/>
        <v/>
      </c>
      <c r="P1700" s="5" t="str">
        <f>IF(Tabla6[[#This Row],[Clave]]="","",VLOOKUP(Tabla6[[#This Row],[Clave]],Tabla1[[clave]:[id2]],7,0))</f>
        <v/>
      </c>
      <c r="Q1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1" spans="11:17" x14ac:dyDescent="0.2">
      <c r="K1701" s="1" t="str">
        <f>IF(Tabla6[[#This Row],[Clave]]="","",VLOOKUP(Tabla6[[#This Row],[Clave]],Tabla1[[clave]:[id_bitacora]],3,0))</f>
        <v/>
      </c>
      <c r="L1701" s="1" t="str">
        <f>IF(Tabla6[[#This Row],[Clave]]="","",VLOOKUP(Tabla6[[#This Row],[Clave]],Tabla1[[clave]:[id_bitacora]],4,0))</f>
        <v/>
      </c>
      <c r="N1701" s="1" t="str">
        <f>IF(Tabla6[[#This Row],[proceso]]="","",VLOOKUP(Tabla6[[#This Row],[proceso]],Tabla5[],2,0))</f>
        <v/>
      </c>
      <c r="O1701" s="1" t="str">
        <f t="shared" si="26"/>
        <v/>
      </c>
      <c r="P1701" s="5" t="str">
        <f>IF(Tabla6[[#This Row],[Clave]]="","",VLOOKUP(Tabla6[[#This Row],[Clave]],Tabla1[[clave]:[id2]],7,0))</f>
        <v/>
      </c>
      <c r="Q1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2" spans="11:17" x14ac:dyDescent="0.2">
      <c r="K1702" s="1" t="str">
        <f>IF(Tabla6[[#This Row],[Clave]]="","",VLOOKUP(Tabla6[[#This Row],[Clave]],Tabla1[[clave]:[id_bitacora]],3,0))</f>
        <v/>
      </c>
      <c r="L1702" s="1" t="str">
        <f>IF(Tabla6[[#This Row],[Clave]]="","",VLOOKUP(Tabla6[[#This Row],[Clave]],Tabla1[[clave]:[id_bitacora]],4,0))</f>
        <v/>
      </c>
      <c r="N1702" s="1" t="str">
        <f>IF(Tabla6[[#This Row],[proceso]]="","",VLOOKUP(Tabla6[[#This Row],[proceso]],Tabla5[],2,0))</f>
        <v/>
      </c>
      <c r="O1702" s="1" t="str">
        <f t="shared" si="26"/>
        <v/>
      </c>
      <c r="P1702" s="5" t="str">
        <f>IF(Tabla6[[#This Row],[Clave]]="","",VLOOKUP(Tabla6[[#This Row],[Clave]],Tabla1[[clave]:[id2]],7,0))</f>
        <v/>
      </c>
      <c r="Q1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3" spans="11:17" x14ac:dyDescent="0.2">
      <c r="K1703" s="1" t="str">
        <f>IF(Tabla6[[#This Row],[Clave]]="","",VLOOKUP(Tabla6[[#This Row],[Clave]],Tabla1[[clave]:[id_bitacora]],3,0))</f>
        <v/>
      </c>
      <c r="L1703" s="1" t="str">
        <f>IF(Tabla6[[#This Row],[Clave]]="","",VLOOKUP(Tabla6[[#This Row],[Clave]],Tabla1[[clave]:[id_bitacora]],4,0))</f>
        <v/>
      </c>
      <c r="N1703" s="1" t="str">
        <f>IF(Tabla6[[#This Row],[proceso]]="","",VLOOKUP(Tabla6[[#This Row],[proceso]],Tabla5[],2,0))</f>
        <v/>
      </c>
      <c r="O1703" s="1" t="str">
        <f t="shared" si="26"/>
        <v/>
      </c>
      <c r="P1703" s="5" t="str">
        <f>IF(Tabla6[[#This Row],[Clave]]="","",VLOOKUP(Tabla6[[#This Row],[Clave]],Tabla1[[clave]:[id2]],7,0))</f>
        <v/>
      </c>
      <c r="Q1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4" spans="11:17" x14ac:dyDescent="0.2">
      <c r="K1704" s="1" t="str">
        <f>IF(Tabla6[[#This Row],[Clave]]="","",VLOOKUP(Tabla6[[#This Row],[Clave]],Tabla1[[clave]:[id_bitacora]],3,0))</f>
        <v/>
      </c>
      <c r="L1704" s="1" t="str">
        <f>IF(Tabla6[[#This Row],[Clave]]="","",VLOOKUP(Tabla6[[#This Row],[Clave]],Tabla1[[clave]:[id_bitacora]],4,0))</f>
        <v/>
      </c>
      <c r="N1704" s="1" t="str">
        <f>IF(Tabla6[[#This Row],[proceso]]="","",VLOOKUP(Tabla6[[#This Row],[proceso]],Tabla5[],2,0))</f>
        <v/>
      </c>
      <c r="O1704" s="1" t="str">
        <f t="shared" si="26"/>
        <v/>
      </c>
      <c r="P1704" s="5" t="str">
        <f>IF(Tabla6[[#This Row],[Clave]]="","",VLOOKUP(Tabla6[[#This Row],[Clave]],Tabla1[[clave]:[id2]],7,0))</f>
        <v/>
      </c>
      <c r="Q1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5" spans="11:17" x14ac:dyDescent="0.2">
      <c r="K1705" s="1" t="str">
        <f>IF(Tabla6[[#This Row],[Clave]]="","",VLOOKUP(Tabla6[[#This Row],[Clave]],Tabla1[[clave]:[id_bitacora]],3,0))</f>
        <v/>
      </c>
      <c r="L1705" s="1" t="str">
        <f>IF(Tabla6[[#This Row],[Clave]]="","",VLOOKUP(Tabla6[[#This Row],[Clave]],Tabla1[[clave]:[id_bitacora]],4,0))</f>
        <v/>
      </c>
      <c r="N1705" s="1" t="str">
        <f>IF(Tabla6[[#This Row],[proceso]]="","",VLOOKUP(Tabla6[[#This Row],[proceso]],Tabla5[],2,0))</f>
        <v/>
      </c>
      <c r="O1705" s="1" t="str">
        <f t="shared" si="26"/>
        <v/>
      </c>
      <c r="P1705" s="5" t="str">
        <f>IF(Tabla6[[#This Row],[Clave]]="","",VLOOKUP(Tabla6[[#This Row],[Clave]],Tabla1[[clave]:[id2]],7,0))</f>
        <v/>
      </c>
      <c r="Q1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6" spans="11:17" x14ac:dyDescent="0.2">
      <c r="K1706" s="1" t="str">
        <f>IF(Tabla6[[#This Row],[Clave]]="","",VLOOKUP(Tabla6[[#This Row],[Clave]],Tabla1[[clave]:[id_bitacora]],3,0))</f>
        <v/>
      </c>
      <c r="L1706" s="1" t="str">
        <f>IF(Tabla6[[#This Row],[Clave]]="","",VLOOKUP(Tabla6[[#This Row],[Clave]],Tabla1[[clave]:[id_bitacora]],4,0))</f>
        <v/>
      </c>
      <c r="N1706" s="1" t="str">
        <f>IF(Tabla6[[#This Row],[proceso]]="","",VLOOKUP(Tabla6[[#This Row],[proceso]],Tabla5[],2,0))</f>
        <v/>
      </c>
      <c r="O1706" s="1" t="str">
        <f t="shared" si="26"/>
        <v/>
      </c>
      <c r="P1706" s="5" t="str">
        <f>IF(Tabla6[[#This Row],[Clave]]="","",VLOOKUP(Tabla6[[#This Row],[Clave]],Tabla1[[clave]:[id2]],7,0))</f>
        <v/>
      </c>
      <c r="Q1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7" spans="11:17" x14ac:dyDescent="0.2">
      <c r="K1707" s="1" t="str">
        <f>IF(Tabla6[[#This Row],[Clave]]="","",VLOOKUP(Tabla6[[#This Row],[Clave]],Tabla1[[clave]:[id_bitacora]],3,0))</f>
        <v/>
      </c>
      <c r="L1707" s="1" t="str">
        <f>IF(Tabla6[[#This Row],[Clave]]="","",VLOOKUP(Tabla6[[#This Row],[Clave]],Tabla1[[clave]:[id_bitacora]],4,0))</f>
        <v/>
      </c>
      <c r="N1707" s="1" t="str">
        <f>IF(Tabla6[[#This Row],[proceso]]="","",VLOOKUP(Tabla6[[#This Row],[proceso]],Tabla5[],2,0))</f>
        <v/>
      </c>
      <c r="O1707" s="1" t="str">
        <f t="shared" si="26"/>
        <v/>
      </c>
      <c r="P1707" s="5" t="str">
        <f>IF(Tabla6[[#This Row],[Clave]]="","",VLOOKUP(Tabla6[[#This Row],[Clave]],Tabla1[[clave]:[id2]],7,0))</f>
        <v/>
      </c>
      <c r="Q1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8" spans="11:17" x14ac:dyDescent="0.2">
      <c r="K1708" s="1" t="str">
        <f>IF(Tabla6[[#This Row],[Clave]]="","",VLOOKUP(Tabla6[[#This Row],[Clave]],Tabla1[[clave]:[id_bitacora]],3,0))</f>
        <v/>
      </c>
      <c r="L1708" s="1" t="str">
        <f>IF(Tabla6[[#This Row],[Clave]]="","",VLOOKUP(Tabla6[[#This Row],[Clave]],Tabla1[[clave]:[id_bitacora]],4,0))</f>
        <v/>
      </c>
      <c r="N1708" s="1" t="str">
        <f>IF(Tabla6[[#This Row],[proceso]]="","",VLOOKUP(Tabla6[[#This Row],[proceso]],Tabla5[],2,0))</f>
        <v/>
      </c>
      <c r="O1708" s="1" t="str">
        <f t="shared" si="26"/>
        <v/>
      </c>
      <c r="P1708" s="5" t="str">
        <f>IF(Tabla6[[#This Row],[Clave]]="","",VLOOKUP(Tabla6[[#This Row],[Clave]],Tabla1[[clave]:[id2]],7,0))</f>
        <v/>
      </c>
      <c r="Q1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09" spans="11:17" x14ac:dyDescent="0.2">
      <c r="K1709" s="1" t="str">
        <f>IF(Tabla6[[#This Row],[Clave]]="","",VLOOKUP(Tabla6[[#This Row],[Clave]],Tabla1[[clave]:[id_bitacora]],3,0))</f>
        <v/>
      </c>
      <c r="L1709" s="1" t="str">
        <f>IF(Tabla6[[#This Row],[Clave]]="","",VLOOKUP(Tabla6[[#This Row],[Clave]],Tabla1[[clave]:[id_bitacora]],4,0))</f>
        <v/>
      </c>
      <c r="N1709" s="1" t="str">
        <f>IF(Tabla6[[#This Row],[proceso]]="","",VLOOKUP(Tabla6[[#This Row],[proceso]],Tabla5[],2,0))</f>
        <v/>
      </c>
      <c r="O1709" s="1" t="str">
        <f t="shared" si="26"/>
        <v/>
      </c>
      <c r="P1709" s="5" t="str">
        <f>IF(Tabla6[[#This Row],[Clave]]="","",VLOOKUP(Tabla6[[#This Row],[Clave]],Tabla1[[clave]:[id2]],7,0))</f>
        <v/>
      </c>
      <c r="Q1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0" spans="11:17" x14ac:dyDescent="0.2">
      <c r="K1710" s="1" t="str">
        <f>IF(Tabla6[[#This Row],[Clave]]="","",VLOOKUP(Tabla6[[#This Row],[Clave]],Tabla1[[clave]:[id_bitacora]],3,0))</f>
        <v/>
      </c>
      <c r="L1710" s="1" t="str">
        <f>IF(Tabla6[[#This Row],[Clave]]="","",VLOOKUP(Tabla6[[#This Row],[Clave]],Tabla1[[clave]:[id_bitacora]],4,0))</f>
        <v/>
      </c>
      <c r="N1710" s="1" t="str">
        <f>IF(Tabla6[[#This Row],[proceso]]="","",VLOOKUP(Tabla6[[#This Row],[proceso]],Tabla5[],2,0))</f>
        <v/>
      </c>
      <c r="O1710" s="1" t="str">
        <f t="shared" si="26"/>
        <v/>
      </c>
      <c r="P1710" s="5" t="str">
        <f>IF(Tabla6[[#This Row],[Clave]]="","",VLOOKUP(Tabla6[[#This Row],[Clave]],Tabla1[[clave]:[id2]],7,0))</f>
        <v/>
      </c>
      <c r="Q1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1" spans="11:17" x14ac:dyDescent="0.2">
      <c r="K1711" s="1" t="str">
        <f>IF(Tabla6[[#This Row],[Clave]]="","",VLOOKUP(Tabla6[[#This Row],[Clave]],Tabla1[[clave]:[id_bitacora]],3,0))</f>
        <v/>
      </c>
      <c r="L1711" s="1" t="str">
        <f>IF(Tabla6[[#This Row],[Clave]]="","",VLOOKUP(Tabla6[[#This Row],[Clave]],Tabla1[[clave]:[id_bitacora]],4,0))</f>
        <v/>
      </c>
      <c r="N1711" s="1" t="str">
        <f>IF(Tabla6[[#This Row],[proceso]]="","",VLOOKUP(Tabla6[[#This Row],[proceso]],Tabla5[],2,0))</f>
        <v/>
      </c>
      <c r="O1711" s="1" t="str">
        <f t="shared" si="26"/>
        <v/>
      </c>
      <c r="P1711" s="5" t="str">
        <f>IF(Tabla6[[#This Row],[Clave]]="","",VLOOKUP(Tabla6[[#This Row],[Clave]],Tabla1[[clave]:[id2]],7,0))</f>
        <v/>
      </c>
      <c r="Q1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2" spans="11:17" x14ac:dyDescent="0.2">
      <c r="K1712" s="1" t="str">
        <f>IF(Tabla6[[#This Row],[Clave]]="","",VLOOKUP(Tabla6[[#This Row],[Clave]],Tabla1[[clave]:[id_bitacora]],3,0))</f>
        <v/>
      </c>
      <c r="L1712" s="1" t="str">
        <f>IF(Tabla6[[#This Row],[Clave]]="","",VLOOKUP(Tabla6[[#This Row],[Clave]],Tabla1[[clave]:[id_bitacora]],4,0))</f>
        <v/>
      </c>
      <c r="N1712" s="1" t="str">
        <f>IF(Tabla6[[#This Row],[proceso]]="","",VLOOKUP(Tabla6[[#This Row],[proceso]],Tabla5[],2,0))</f>
        <v/>
      </c>
      <c r="O1712" s="1" t="str">
        <f t="shared" si="26"/>
        <v/>
      </c>
      <c r="P1712" s="5" t="str">
        <f>IF(Tabla6[[#This Row],[Clave]]="","",VLOOKUP(Tabla6[[#This Row],[Clave]],Tabla1[[clave]:[id2]],7,0))</f>
        <v/>
      </c>
      <c r="Q1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3" spans="11:17" x14ac:dyDescent="0.2">
      <c r="K1713" s="1" t="str">
        <f>IF(Tabla6[[#This Row],[Clave]]="","",VLOOKUP(Tabla6[[#This Row],[Clave]],Tabla1[[clave]:[id_bitacora]],3,0))</f>
        <v/>
      </c>
      <c r="L1713" s="1" t="str">
        <f>IF(Tabla6[[#This Row],[Clave]]="","",VLOOKUP(Tabla6[[#This Row],[Clave]],Tabla1[[clave]:[id_bitacora]],4,0))</f>
        <v/>
      </c>
      <c r="N1713" s="1" t="str">
        <f>IF(Tabla6[[#This Row],[proceso]]="","",VLOOKUP(Tabla6[[#This Row],[proceso]],Tabla5[],2,0))</f>
        <v/>
      </c>
      <c r="O1713" s="1" t="str">
        <f t="shared" si="26"/>
        <v/>
      </c>
      <c r="P1713" s="5" t="str">
        <f>IF(Tabla6[[#This Row],[Clave]]="","",VLOOKUP(Tabla6[[#This Row],[Clave]],Tabla1[[clave]:[id2]],7,0))</f>
        <v/>
      </c>
      <c r="Q1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4" spans="11:17" x14ac:dyDescent="0.2">
      <c r="K1714" s="1" t="str">
        <f>IF(Tabla6[[#This Row],[Clave]]="","",VLOOKUP(Tabla6[[#This Row],[Clave]],Tabla1[[clave]:[id_bitacora]],3,0))</f>
        <v/>
      </c>
      <c r="L1714" s="1" t="str">
        <f>IF(Tabla6[[#This Row],[Clave]]="","",VLOOKUP(Tabla6[[#This Row],[Clave]],Tabla1[[clave]:[id_bitacora]],4,0))</f>
        <v/>
      </c>
      <c r="N1714" s="1" t="str">
        <f>IF(Tabla6[[#This Row],[proceso]]="","",VLOOKUP(Tabla6[[#This Row],[proceso]],Tabla5[],2,0))</f>
        <v/>
      </c>
      <c r="O1714" s="1" t="str">
        <f t="shared" si="26"/>
        <v/>
      </c>
      <c r="P1714" s="5" t="str">
        <f>IF(Tabla6[[#This Row],[Clave]]="","",VLOOKUP(Tabla6[[#This Row],[Clave]],Tabla1[[clave]:[id2]],7,0))</f>
        <v/>
      </c>
      <c r="Q1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5" spans="11:17" x14ac:dyDescent="0.2">
      <c r="K1715" s="1" t="str">
        <f>IF(Tabla6[[#This Row],[Clave]]="","",VLOOKUP(Tabla6[[#This Row],[Clave]],Tabla1[[clave]:[id_bitacora]],3,0))</f>
        <v/>
      </c>
      <c r="L1715" s="1" t="str">
        <f>IF(Tabla6[[#This Row],[Clave]]="","",VLOOKUP(Tabla6[[#This Row],[Clave]],Tabla1[[clave]:[id_bitacora]],4,0))</f>
        <v/>
      </c>
      <c r="N1715" s="1" t="str">
        <f>IF(Tabla6[[#This Row],[proceso]]="","",VLOOKUP(Tabla6[[#This Row],[proceso]],Tabla5[],2,0))</f>
        <v/>
      </c>
      <c r="O1715" s="1" t="str">
        <f t="shared" si="26"/>
        <v/>
      </c>
      <c r="P1715" s="5" t="str">
        <f>IF(Tabla6[[#This Row],[Clave]]="","",VLOOKUP(Tabla6[[#This Row],[Clave]],Tabla1[[clave]:[id2]],7,0))</f>
        <v/>
      </c>
      <c r="Q1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6" spans="11:17" x14ac:dyDescent="0.2">
      <c r="K1716" s="1" t="str">
        <f>IF(Tabla6[[#This Row],[Clave]]="","",VLOOKUP(Tabla6[[#This Row],[Clave]],Tabla1[[clave]:[id_bitacora]],3,0))</f>
        <v/>
      </c>
      <c r="L1716" s="1" t="str">
        <f>IF(Tabla6[[#This Row],[Clave]]="","",VLOOKUP(Tabla6[[#This Row],[Clave]],Tabla1[[clave]:[id_bitacora]],4,0))</f>
        <v/>
      </c>
      <c r="N1716" s="1" t="str">
        <f>IF(Tabla6[[#This Row],[proceso]]="","",VLOOKUP(Tabla6[[#This Row],[proceso]],Tabla5[],2,0))</f>
        <v/>
      </c>
      <c r="O1716" s="1" t="str">
        <f t="shared" si="26"/>
        <v/>
      </c>
      <c r="P1716" s="5" t="str">
        <f>IF(Tabla6[[#This Row],[Clave]]="","",VLOOKUP(Tabla6[[#This Row],[Clave]],Tabla1[[clave]:[id2]],7,0))</f>
        <v/>
      </c>
      <c r="Q1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7" spans="11:17" x14ac:dyDescent="0.2">
      <c r="K1717" s="1" t="str">
        <f>IF(Tabla6[[#This Row],[Clave]]="","",VLOOKUP(Tabla6[[#This Row],[Clave]],Tabla1[[clave]:[id_bitacora]],3,0))</f>
        <v/>
      </c>
      <c r="L1717" s="1" t="str">
        <f>IF(Tabla6[[#This Row],[Clave]]="","",VLOOKUP(Tabla6[[#This Row],[Clave]],Tabla1[[clave]:[id_bitacora]],4,0))</f>
        <v/>
      </c>
      <c r="N1717" s="1" t="str">
        <f>IF(Tabla6[[#This Row],[proceso]]="","",VLOOKUP(Tabla6[[#This Row],[proceso]],Tabla5[],2,0))</f>
        <v/>
      </c>
      <c r="O1717" s="1" t="str">
        <f t="shared" si="26"/>
        <v/>
      </c>
      <c r="P1717" s="5" t="str">
        <f>IF(Tabla6[[#This Row],[Clave]]="","",VLOOKUP(Tabla6[[#This Row],[Clave]],Tabla1[[clave]:[id2]],7,0))</f>
        <v/>
      </c>
      <c r="Q1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8" spans="11:17" x14ac:dyDescent="0.2">
      <c r="K1718" s="1" t="str">
        <f>IF(Tabla6[[#This Row],[Clave]]="","",VLOOKUP(Tabla6[[#This Row],[Clave]],Tabla1[[clave]:[id_bitacora]],3,0))</f>
        <v/>
      </c>
      <c r="L1718" s="1" t="str">
        <f>IF(Tabla6[[#This Row],[Clave]]="","",VLOOKUP(Tabla6[[#This Row],[Clave]],Tabla1[[clave]:[id_bitacora]],4,0))</f>
        <v/>
      </c>
      <c r="N1718" s="1" t="str">
        <f>IF(Tabla6[[#This Row],[proceso]]="","",VLOOKUP(Tabla6[[#This Row],[proceso]],Tabla5[],2,0))</f>
        <v/>
      </c>
      <c r="O1718" s="1" t="str">
        <f t="shared" si="26"/>
        <v/>
      </c>
      <c r="P1718" s="5" t="str">
        <f>IF(Tabla6[[#This Row],[Clave]]="","",VLOOKUP(Tabla6[[#This Row],[Clave]],Tabla1[[clave]:[id2]],7,0))</f>
        <v/>
      </c>
      <c r="Q1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19" spans="11:17" x14ac:dyDescent="0.2">
      <c r="K1719" s="1" t="str">
        <f>IF(Tabla6[[#This Row],[Clave]]="","",VLOOKUP(Tabla6[[#This Row],[Clave]],Tabla1[[clave]:[id_bitacora]],3,0))</f>
        <v/>
      </c>
      <c r="L1719" s="1" t="str">
        <f>IF(Tabla6[[#This Row],[Clave]]="","",VLOOKUP(Tabla6[[#This Row],[Clave]],Tabla1[[clave]:[id_bitacora]],4,0))</f>
        <v/>
      </c>
      <c r="N1719" s="1" t="str">
        <f>IF(Tabla6[[#This Row],[proceso]]="","",VLOOKUP(Tabla6[[#This Row],[proceso]],Tabla5[],2,0))</f>
        <v/>
      </c>
      <c r="O1719" s="1" t="str">
        <f t="shared" si="26"/>
        <v/>
      </c>
      <c r="P1719" s="5" t="str">
        <f>IF(Tabla6[[#This Row],[Clave]]="","",VLOOKUP(Tabla6[[#This Row],[Clave]],Tabla1[[clave]:[id2]],7,0))</f>
        <v/>
      </c>
      <c r="Q1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0" spans="11:17" x14ac:dyDescent="0.2">
      <c r="K1720" s="1" t="str">
        <f>IF(Tabla6[[#This Row],[Clave]]="","",VLOOKUP(Tabla6[[#This Row],[Clave]],Tabla1[[clave]:[id_bitacora]],3,0))</f>
        <v/>
      </c>
      <c r="L1720" s="1" t="str">
        <f>IF(Tabla6[[#This Row],[Clave]]="","",VLOOKUP(Tabla6[[#This Row],[Clave]],Tabla1[[clave]:[id_bitacora]],4,0))</f>
        <v/>
      </c>
      <c r="N1720" s="1" t="str">
        <f>IF(Tabla6[[#This Row],[proceso]]="","",VLOOKUP(Tabla6[[#This Row],[proceso]],Tabla5[],2,0))</f>
        <v/>
      </c>
      <c r="O1720" s="1" t="str">
        <f t="shared" si="26"/>
        <v/>
      </c>
      <c r="P1720" s="5" t="str">
        <f>IF(Tabla6[[#This Row],[Clave]]="","",VLOOKUP(Tabla6[[#This Row],[Clave]],Tabla1[[clave]:[id2]],7,0))</f>
        <v/>
      </c>
      <c r="Q1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1" spans="11:17" x14ac:dyDescent="0.2">
      <c r="K1721" s="1" t="str">
        <f>IF(Tabla6[[#This Row],[Clave]]="","",VLOOKUP(Tabla6[[#This Row],[Clave]],Tabla1[[clave]:[id_bitacora]],3,0))</f>
        <v/>
      </c>
      <c r="L1721" s="1" t="str">
        <f>IF(Tabla6[[#This Row],[Clave]]="","",VLOOKUP(Tabla6[[#This Row],[Clave]],Tabla1[[clave]:[id_bitacora]],4,0))</f>
        <v/>
      </c>
      <c r="N1721" s="1" t="str">
        <f>IF(Tabla6[[#This Row],[proceso]]="","",VLOOKUP(Tabla6[[#This Row],[proceso]],Tabla5[],2,0))</f>
        <v/>
      </c>
      <c r="O1721" s="1" t="str">
        <f t="shared" si="26"/>
        <v/>
      </c>
      <c r="P1721" s="5" t="str">
        <f>IF(Tabla6[[#This Row],[Clave]]="","",VLOOKUP(Tabla6[[#This Row],[Clave]],Tabla1[[clave]:[id2]],7,0))</f>
        <v/>
      </c>
      <c r="Q1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2" spans="11:17" x14ac:dyDescent="0.2">
      <c r="K1722" s="1" t="str">
        <f>IF(Tabla6[[#This Row],[Clave]]="","",VLOOKUP(Tabla6[[#This Row],[Clave]],Tabla1[[clave]:[id_bitacora]],3,0))</f>
        <v/>
      </c>
      <c r="L1722" s="1" t="str">
        <f>IF(Tabla6[[#This Row],[Clave]]="","",VLOOKUP(Tabla6[[#This Row],[Clave]],Tabla1[[clave]:[id_bitacora]],4,0))</f>
        <v/>
      </c>
      <c r="N1722" s="1" t="str">
        <f>IF(Tabla6[[#This Row],[proceso]]="","",VLOOKUP(Tabla6[[#This Row],[proceso]],Tabla5[],2,0))</f>
        <v/>
      </c>
      <c r="O1722" s="1" t="str">
        <f t="shared" si="26"/>
        <v/>
      </c>
      <c r="P1722" s="5" t="str">
        <f>IF(Tabla6[[#This Row],[Clave]]="","",VLOOKUP(Tabla6[[#This Row],[Clave]],Tabla1[[clave]:[id2]],7,0))</f>
        <v/>
      </c>
      <c r="Q1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3" spans="11:17" x14ac:dyDescent="0.2">
      <c r="K1723" s="1" t="str">
        <f>IF(Tabla6[[#This Row],[Clave]]="","",VLOOKUP(Tabla6[[#This Row],[Clave]],Tabla1[[clave]:[id_bitacora]],3,0))</f>
        <v/>
      </c>
      <c r="L1723" s="1" t="str">
        <f>IF(Tabla6[[#This Row],[Clave]]="","",VLOOKUP(Tabla6[[#This Row],[Clave]],Tabla1[[clave]:[id_bitacora]],4,0))</f>
        <v/>
      </c>
      <c r="N1723" s="1" t="str">
        <f>IF(Tabla6[[#This Row],[proceso]]="","",VLOOKUP(Tabla6[[#This Row],[proceso]],Tabla5[],2,0))</f>
        <v/>
      </c>
      <c r="O1723" s="1" t="str">
        <f t="shared" si="26"/>
        <v/>
      </c>
      <c r="P1723" s="5" t="str">
        <f>IF(Tabla6[[#This Row],[Clave]]="","",VLOOKUP(Tabla6[[#This Row],[Clave]],Tabla1[[clave]:[id2]],7,0))</f>
        <v/>
      </c>
      <c r="Q1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4" spans="11:17" x14ac:dyDescent="0.2">
      <c r="K1724" s="1" t="str">
        <f>IF(Tabla6[[#This Row],[Clave]]="","",VLOOKUP(Tabla6[[#This Row],[Clave]],Tabla1[[clave]:[id_bitacora]],3,0))</f>
        <v/>
      </c>
      <c r="L1724" s="1" t="str">
        <f>IF(Tabla6[[#This Row],[Clave]]="","",VLOOKUP(Tabla6[[#This Row],[Clave]],Tabla1[[clave]:[id_bitacora]],4,0))</f>
        <v/>
      </c>
      <c r="N1724" s="1" t="str">
        <f>IF(Tabla6[[#This Row],[proceso]]="","",VLOOKUP(Tabla6[[#This Row],[proceso]],Tabla5[],2,0))</f>
        <v/>
      </c>
      <c r="O1724" s="1" t="str">
        <f t="shared" si="26"/>
        <v/>
      </c>
      <c r="P1724" s="5" t="str">
        <f>IF(Tabla6[[#This Row],[Clave]]="","",VLOOKUP(Tabla6[[#This Row],[Clave]],Tabla1[[clave]:[id2]],7,0))</f>
        <v/>
      </c>
      <c r="Q1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5" spans="11:17" x14ac:dyDescent="0.2">
      <c r="K1725" s="1" t="str">
        <f>IF(Tabla6[[#This Row],[Clave]]="","",VLOOKUP(Tabla6[[#This Row],[Clave]],Tabla1[[clave]:[id_bitacora]],3,0))</f>
        <v/>
      </c>
      <c r="L1725" s="1" t="str">
        <f>IF(Tabla6[[#This Row],[Clave]]="","",VLOOKUP(Tabla6[[#This Row],[Clave]],Tabla1[[clave]:[id_bitacora]],4,0))</f>
        <v/>
      </c>
      <c r="N1725" s="1" t="str">
        <f>IF(Tabla6[[#This Row],[proceso]]="","",VLOOKUP(Tabla6[[#This Row],[proceso]],Tabla5[],2,0))</f>
        <v/>
      </c>
      <c r="O1725" s="1" t="str">
        <f t="shared" si="26"/>
        <v/>
      </c>
      <c r="P1725" s="5" t="str">
        <f>IF(Tabla6[[#This Row],[Clave]]="","",VLOOKUP(Tabla6[[#This Row],[Clave]],Tabla1[[clave]:[id2]],7,0))</f>
        <v/>
      </c>
      <c r="Q1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6" spans="11:17" x14ac:dyDescent="0.2">
      <c r="K1726" s="1" t="str">
        <f>IF(Tabla6[[#This Row],[Clave]]="","",VLOOKUP(Tabla6[[#This Row],[Clave]],Tabla1[[clave]:[id_bitacora]],3,0))</f>
        <v/>
      </c>
      <c r="L1726" s="1" t="str">
        <f>IF(Tabla6[[#This Row],[Clave]]="","",VLOOKUP(Tabla6[[#This Row],[Clave]],Tabla1[[clave]:[id_bitacora]],4,0))</f>
        <v/>
      </c>
      <c r="N1726" s="1" t="str">
        <f>IF(Tabla6[[#This Row],[proceso]]="","",VLOOKUP(Tabla6[[#This Row],[proceso]],Tabla5[],2,0))</f>
        <v/>
      </c>
      <c r="O1726" s="1" t="str">
        <f t="shared" si="26"/>
        <v/>
      </c>
      <c r="P1726" s="5" t="str">
        <f>IF(Tabla6[[#This Row],[Clave]]="","",VLOOKUP(Tabla6[[#This Row],[Clave]],Tabla1[[clave]:[id2]],7,0))</f>
        <v/>
      </c>
      <c r="Q1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7" spans="11:17" x14ac:dyDescent="0.2">
      <c r="K1727" s="1" t="str">
        <f>IF(Tabla6[[#This Row],[Clave]]="","",VLOOKUP(Tabla6[[#This Row],[Clave]],Tabla1[[clave]:[id_bitacora]],3,0))</f>
        <v/>
      </c>
      <c r="L1727" s="1" t="str">
        <f>IF(Tabla6[[#This Row],[Clave]]="","",VLOOKUP(Tabla6[[#This Row],[Clave]],Tabla1[[clave]:[id_bitacora]],4,0))</f>
        <v/>
      </c>
      <c r="N1727" s="1" t="str">
        <f>IF(Tabla6[[#This Row],[proceso]]="","",VLOOKUP(Tabla6[[#This Row],[proceso]],Tabla5[],2,0))</f>
        <v/>
      </c>
      <c r="O1727" s="1" t="str">
        <f t="shared" si="26"/>
        <v/>
      </c>
      <c r="P1727" s="5" t="str">
        <f>IF(Tabla6[[#This Row],[Clave]]="","",VLOOKUP(Tabla6[[#This Row],[Clave]],Tabla1[[clave]:[id2]],7,0))</f>
        <v/>
      </c>
      <c r="Q1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8" spans="11:17" x14ac:dyDescent="0.2">
      <c r="K1728" s="1" t="str">
        <f>IF(Tabla6[[#This Row],[Clave]]="","",VLOOKUP(Tabla6[[#This Row],[Clave]],Tabla1[[clave]:[id_bitacora]],3,0))</f>
        <v/>
      </c>
      <c r="L1728" s="1" t="str">
        <f>IF(Tabla6[[#This Row],[Clave]]="","",VLOOKUP(Tabla6[[#This Row],[Clave]],Tabla1[[clave]:[id_bitacora]],4,0))</f>
        <v/>
      </c>
      <c r="N1728" s="1" t="str">
        <f>IF(Tabla6[[#This Row],[proceso]]="","",VLOOKUP(Tabla6[[#This Row],[proceso]],Tabla5[],2,0))</f>
        <v/>
      </c>
      <c r="O1728" s="1" t="str">
        <f t="shared" si="26"/>
        <v/>
      </c>
      <c r="P1728" s="5" t="str">
        <f>IF(Tabla6[[#This Row],[Clave]]="","",VLOOKUP(Tabla6[[#This Row],[Clave]],Tabla1[[clave]:[id2]],7,0))</f>
        <v/>
      </c>
      <c r="Q1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29" spans="11:17" x14ac:dyDescent="0.2">
      <c r="K1729" s="1" t="str">
        <f>IF(Tabla6[[#This Row],[Clave]]="","",VLOOKUP(Tabla6[[#This Row],[Clave]],Tabla1[[clave]:[id_bitacora]],3,0))</f>
        <v/>
      </c>
      <c r="L1729" s="1" t="str">
        <f>IF(Tabla6[[#This Row],[Clave]]="","",VLOOKUP(Tabla6[[#This Row],[Clave]],Tabla1[[clave]:[id_bitacora]],4,0))</f>
        <v/>
      </c>
      <c r="N1729" s="1" t="str">
        <f>IF(Tabla6[[#This Row],[proceso]]="","",VLOOKUP(Tabla6[[#This Row],[proceso]],Tabla5[],2,0))</f>
        <v/>
      </c>
      <c r="O1729" s="1" t="str">
        <f t="shared" si="26"/>
        <v/>
      </c>
      <c r="P1729" s="5" t="str">
        <f>IF(Tabla6[[#This Row],[Clave]]="","",VLOOKUP(Tabla6[[#This Row],[Clave]],Tabla1[[clave]:[id2]],7,0))</f>
        <v/>
      </c>
      <c r="Q1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0" spans="11:17" x14ac:dyDescent="0.2">
      <c r="K1730" s="1" t="str">
        <f>IF(Tabla6[[#This Row],[Clave]]="","",VLOOKUP(Tabla6[[#This Row],[Clave]],Tabla1[[clave]:[id_bitacora]],3,0))</f>
        <v/>
      </c>
      <c r="L1730" s="1" t="str">
        <f>IF(Tabla6[[#This Row],[Clave]]="","",VLOOKUP(Tabla6[[#This Row],[Clave]],Tabla1[[clave]:[id_bitacora]],4,0))</f>
        <v/>
      </c>
      <c r="N1730" s="1" t="str">
        <f>IF(Tabla6[[#This Row],[proceso]]="","",VLOOKUP(Tabla6[[#This Row],[proceso]],Tabla5[],2,0))</f>
        <v/>
      </c>
      <c r="O1730" s="1" t="str">
        <f t="shared" si="26"/>
        <v/>
      </c>
      <c r="P1730" s="5" t="str">
        <f>IF(Tabla6[[#This Row],[Clave]]="","",VLOOKUP(Tabla6[[#This Row],[Clave]],Tabla1[[clave]:[id2]],7,0))</f>
        <v/>
      </c>
      <c r="Q1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1" spans="11:17" x14ac:dyDescent="0.2">
      <c r="K1731" s="1" t="str">
        <f>IF(Tabla6[[#This Row],[Clave]]="","",VLOOKUP(Tabla6[[#This Row],[Clave]],Tabla1[[clave]:[id_bitacora]],3,0))</f>
        <v/>
      </c>
      <c r="L1731" s="1" t="str">
        <f>IF(Tabla6[[#This Row],[Clave]]="","",VLOOKUP(Tabla6[[#This Row],[Clave]],Tabla1[[clave]:[id_bitacora]],4,0))</f>
        <v/>
      </c>
      <c r="N1731" s="1" t="str">
        <f>IF(Tabla6[[#This Row],[proceso]]="","",VLOOKUP(Tabla6[[#This Row],[proceso]],Tabla5[],2,0))</f>
        <v/>
      </c>
      <c r="O1731" s="1" t="str">
        <f t="shared" si="26"/>
        <v/>
      </c>
      <c r="P1731" s="5" t="str">
        <f>IF(Tabla6[[#This Row],[Clave]]="","",VLOOKUP(Tabla6[[#This Row],[Clave]],Tabla1[[clave]:[id2]],7,0))</f>
        <v/>
      </c>
      <c r="Q1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2" spans="11:17" x14ac:dyDescent="0.2">
      <c r="K1732" s="1" t="str">
        <f>IF(Tabla6[[#This Row],[Clave]]="","",VLOOKUP(Tabla6[[#This Row],[Clave]],Tabla1[[clave]:[id_bitacora]],3,0))</f>
        <v/>
      </c>
      <c r="L1732" s="1" t="str">
        <f>IF(Tabla6[[#This Row],[Clave]]="","",VLOOKUP(Tabla6[[#This Row],[Clave]],Tabla1[[clave]:[id_bitacora]],4,0))</f>
        <v/>
      </c>
      <c r="N1732" s="1" t="str">
        <f>IF(Tabla6[[#This Row],[proceso]]="","",VLOOKUP(Tabla6[[#This Row],[proceso]],Tabla5[],2,0))</f>
        <v/>
      </c>
      <c r="O1732" s="1" t="str">
        <f t="shared" ref="O1732:O1795" si="27">IF(J1732="","",IF(J1732=J1731,O1731+1,1))</f>
        <v/>
      </c>
      <c r="P1732" s="5" t="str">
        <f>IF(Tabla6[[#This Row],[Clave]]="","",VLOOKUP(Tabla6[[#This Row],[Clave]],Tabla1[[clave]:[id2]],7,0))</f>
        <v/>
      </c>
      <c r="Q1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3" spans="11:17" x14ac:dyDescent="0.2">
      <c r="K1733" s="1" t="str">
        <f>IF(Tabla6[[#This Row],[Clave]]="","",VLOOKUP(Tabla6[[#This Row],[Clave]],Tabla1[[clave]:[id_bitacora]],3,0))</f>
        <v/>
      </c>
      <c r="L1733" s="1" t="str">
        <f>IF(Tabla6[[#This Row],[Clave]]="","",VLOOKUP(Tabla6[[#This Row],[Clave]],Tabla1[[clave]:[id_bitacora]],4,0))</f>
        <v/>
      </c>
      <c r="N1733" s="1" t="str">
        <f>IF(Tabla6[[#This Row],[proceso]]="","",VLOOKUP(Tabla6[[#This Row],[proceso]],Tabla5[],2,0))</f>
        <v/>
      </c>
      <c r="O1733" s="1" t="str">
        <f t="shared" si="27"/>
        <v/>
      </c>
      <c r="P1733" s="5" t="str">
        <f>IF(Tabla6[[#This Row],[Clave]]="","",VLOOKUP(Tabla6[[#This Row],[Clave]],Tabla1[[clave]:[id2]],7,0))</f>
        <v/>
      </c>
      <c r="Q1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4" spans="11:17" x14ac:dyDescent="0.2">
      <c r="K1734" s="1" t="str">
        <f>IF(Tabla6[[#This Row],[Clave]]="","",VLOOKUP(Tabla6[[#This Row],[Clave]],Tabla1[[clave]:[id_bitacora]],3,0))</f>
        <v/>
      </c>
      <c r="L1734" s="1" t="str">
        <f>IF(Tabla6[[#This Row],[Clave]]="","",VLOOKUP(Tabla6[[#This Row],[Clave]],Tabla1[[clave]:[id_bitacora]],4,0))</f>
        <v/>
      </c>
      <c r="N1734" s="1" t="str">
        <f>IF(Tabla6[[#This Row],[proceso]]="","",VLOOKUP(Tabla6[[#This Row],[proceso]],Tabla5[],2,0))</f>
        <v/>
      </c>
      <c r="O1734" s="1" t="str">
        <f t="shared" si="27"/>
        <v/>
      </c>
      <c r="P1734" s="5" t="str">
        <f>IF(Tabla6[[#This Row],[Clave]]="","",VLOOKUP(Tabla6[[#This Row],[Clave]],Tabla1[[clave]:[id2]],7,0))</f>
        <v/>
      </c>
      <c r="Q1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5" spans="11:17" x14ac:dyDescent="0.2">
      <c r="K1735" s="1" t="str">
        <f>IF(Tabla6[[#This Row],[Clave]]="","",VLOOKUP(Tabla6[[#This Row],[Clave]],Tabla1[[clave]:[id_bitacora]],3,0))</f>
        <v/>
      </c>
      <c r="L1735" s="1" t="str">
        <f>IF(Tabla6[[#This Row],[Clave]]="","",VLOOKUP(Tabla6[[#This Row],[Clave]],Tabla1[[clave]:[id_bitacora]],4,0))</f>
        <v/>
      </c>
      <c r="N1735" s="1" t="str">
        <f>IF(Tabla6[[#This Row],[proceso]]="","",VLOOKUP(Tabla6[[#This Row],[proceso]],Tabla5[],2,0))</f>
        <v/>
      </c>
      <c r="O1735" s="1" t="str">
        <f t="shared" si="27"/>
        <v/>
      </c>
      <c r="P1735" s="5" t="str">
        <f>IF(Tabla6[[#This Row],[Clave]]="","",VLOOKUP(Tabla6[[#This Row],[Clave]],Tabla1[[clave]:[id2]],7,0))</f>
        <v/>
      </c>
      <c r="Q1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6" spans="11:17" x14ac:dyDescent="0.2">
      <c r="K1736" s="1" t="str">
        <f>IF(Tabla6[[#This Row],[Clave]]="","",VLOOKUP(Tabla6[[#This Row],[Clave]],Tabla1[[clave]:[id_bitacora]],3,0))</f>
        <v/>
      </c>
      <c r="L1736" s="1" t="str">
        <f>IF(Tabla6[[#This Row],[Clave]]="","",VLOOKUP(Tabla6[[#This Row],[Clave]],Tabla1[[clave]:[id_bitacora]],4,0))</f>
        <v/>
      </c>
      <c r="N1736" s="1" t="str">
        <f>IF(Tabla6[[#This Row],[proceso]]="","",VLOOKUP(Tabla6[[#This Row],[proceso]],Tabla5[],2,0))</f>
        <v/>
      </c>
      <c r="O1736" s="1" t="str">
        <f t="shared" si="27"/>
        <v/>
      </c>
      <c r="P1736" s="5" t="str">
        <f>IF(Tabla6[[#This Row],[Clave]]="","",VLOOKUP(Tabla6[[#This Row],[Clave]],Tabla1[[clave]:[id2]],7,0))</f>
        <v/>
      </c>
      <c r="Q1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7" spans="11:17" x14ac:dyDescent="0.2">
      <c r="K1737" s="1" t="str">
        <f>IF(Tabla6[[#This Row],[Clave]]="","",VLOOKUP(Tabla6[[#This Row],[Clave]],Tabla1[[clave]:[id_bitacora]],3,0))</f>
        <v/>
      </c>
      <c r="L1737" s="1" t="str">
        <f>IF(Tabla6[[#This Row],[Clave]]="","",VLOOKUP(Tabla6[[#This Row],[Clave]],Tabla1[[clave]:[id_bitacora]],4,0))</f>
        <v/>
      </c>
      <c r="N1737" s="1" t="str">
        <f>IF(Tabla6[[#This Row],[proceso]]="","",VLOOKUP(Tabla6[[#This Row],[proceso]],Tabla5[],2,0))</f>
        <v/>
      </c>
      <c r="O1737" s="1" t="str">
        <f t="shared" si="27"/>
        <v/>
      </c>
      <c r="P1737" s="5" t="str">
        <f>IF(Tabla6[[#This Row],[Clave]]="","",VLOOKUP(Tabla6[[#This Row],[Clave]],Tabla1[[clave]:[id2]],7,0))</f>
        <v/>
      </c>
      <c r="Q1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8" spans="11:17" x14ac:dyDescent="0.2">
      <c r="K1738" s="1" t="str">
        <f>IF(Tabla6[[#This Row],[Clave]]="","",VLOOKUP(Tabla6[[#This Row],[Clave]],Tabla1[[clave]:[id_bitacora]],3,0))</f>
        <v/>
      </c>
      <c r="L1738" s="1" t="str">
        <f>IF(Tabla6[[#This Row],[Clave]]="","",VLOOKUP(Tabla6[[#This Row],[Clave]],Tabla1[[clave]:[id_bitacora]],4,0))</f>
        <v/>
      </c>
      <c r="N1738" s="1" t="str">
        <f>IF(Tabla6[[#This Row],[proceso]]="","",VLOOKUP(Tabla6[[#This Row],[proceso]],Tabla5[],2,0))</f>
        <v/>
      </c>
      <c r="O1738" s="1" t="str">
        <f t="shared" si="27"/>
        <v/>
      </c>
      <c r="P1738" s="5" t="str">
        <f>IF(Tabla6[[#This Row],[Clave]]="","",VLOOKUP(Tabla6[[#This Row],[Clave]],Tabla1[[clave]:[id2]],7,0))</f>
        <v/>
      </c>
      <c r="Q1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39" spans="11:17" x14ac:dyDescent="0.2">
      <c r="K1739" s="1" t="str">
        <f>IF(Tabla6[[#This Row],[Clave]]="","",VLOOKUP(Tabla6[[#This Row],[Clave]],Tabla1[[clave]:[id_bitacora]],3,0))</f>
        <v/>
      </c>
      <c r="L1739" s="1" t="str">
        <f>IF(Tabla6[[#This Row],[Clave]]="","",VLOOKUP(Tabla6[[#This Row],[Clave]],Tabla1[[clave]:[id_bitacora]],4,0))</f>
        <v/>
      </c>
      <c r="N1739" s="1" t="str">
        <f>IF(Tabla6[[#This Row],[proceso]]="","",VLOOKUP(Tabla6[[#This Row],[proceso]],Tabla5[],2,0))</f>
        <v/>
      </c>
      <c r="O1739" s="1" t="str">
        <f t="shared" si="27"/>
        <v/>
      </c>
      <c r="P1739" s="5" t="str">
        <f>IF(Tabla6[[#This Row],[Clave]]="","",VLOOKUP(Tabla6[[#This Row],[Clave]],Tabla1[[clave]:[id2]],7,0))</f>
        <v/>
      </c>
      <c r="Q1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0" spans="11:17" x14ac:dyDescent="0.2">
      <c r="K1740" s="1" t="str">
        <f>IF(Tabla6[[#This Row],[Clave]]="","",VLOOKUP(Tabla6[[#This Row],[Clave]],Tabla1[[clave]:[id_bitacora]],3,0))</f>
        <v/>
      </c>
      <c r="L1740" s="1" t="str">
        <f>IF(Tabla6[[#This Row],[Clave]]="","",VLOOKUP(Tabla6[[#This Row],[Clave]],Tabla1[[clave]:[id_bitacora]],4,0))</f>
        <v/>
      </c>
      <c r="N1740" s="1" t="str">
        <f>IF(Tabla6[[#This Row],[proceso]]="","",VLOOKUP(Tabla6[[#This Row],[proceso]],Tabla5[],2,0))</f>
        <v/>
      </c>
      <c r="O1740" s="1" t="str">
        <f t="shared" si="27"/>
        <v/>
      </c>
      <c r="P1740" s="5" t="str">
        <f>IF(Tabla6[[#This Row],[Clave]]="","",VLOOKUP(Tabla6[[#This Row],[Clave]],Tabla1[[clave]:[id2]],7,0))</f>
        <v/>
      </c>
      <c r="Q1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1" spans="11:17" x14ac:dyDescent="0.2">
      <c r="K1741" s="1" t="str">
        <f>IF(Tabla6[[#This Row],[Clave]]="","",VLOOKUP(Tabla6[[#This Row],[Clave]],Tabla1[[clave]:[id_bitacora]],3,0))</f>
        <v/>
      </c>
      <c r="L1741" s="1" t="str">
        <f>IF(Tabla6[[#This Row],[Clave]]="","",VLOOKUP(Tabla6[[#This Row],[Clave]],Tabla1[[clave]:[id_bitacora]],4,0))</f>
        <v/>
      </c>
      <c r="N1741" s="1" t="str">
        <f>IF(Tabla6[[#This Row],[proceso]]="","",VLOOKUP(Tabla6[[#This Row],[proceso]],Tabla5[],2,0))</f>
        <v/>
      </c>
      <c r="O1741" s="1" t="str">
        <f t="shared" si="27"/>
        <v/>
      </c>
      <c r="P1741" s="5" t="str">
        <f>IF(Tabla6[[#This Row],[Clave]]="","",VLOOKUP(Tabla6[[#This Row],[Clave]],Tabla1[[clave]:[id2]],7,0))</f>
        <v/>
      </c>
      <c r="Q1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2" spans="11:17" x14ac:dyDescent="0.2">
      <c r="K1742" s="1" t="str">
        <f>IF(Tabla6[[#This Row],[Clave]]="","",VLOOKUP(Tabla6[[#This Row],[Clave]],Tabla1[[clave]:[id_bitacora]],3,0))</f>
        <v/>
      </c>
      <c r="L1742" s="1" t="str">
        <f>IF(Tabla6[[#This Row],[Clave]]="","",VLOOKUP(Tabla6[[#This Row],[Clave]],Tabla1[[clave]:[id_bitacora]],4,0))</f>
        <v/>
      </c>
      <c r="N1742" s="1" t="str">
        <f>IF(Tabla6[[#This Row],[proceso]]="","",VLOOKUP(Tabla6[[#This Row],[proceso]],Tabla5[],2,0))</f>
        <v/>
      </c>
      <c r="O1742" s="1" t="str">
        <f t="shared" si="27"/>
        <v/>
      </c>
      <c r="P1742" s="5" t="str">
        <f>IF(Tabla6[[#This Row],[Clave]]="","",VLOOKUP(Tabla6[[#This Row],[Clave]],Tabla1[[clave]:[id2]],7,0))</f>
        <v/>
      </c>
      <c r="Q1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3" spans="11:17" x14ac:dyDescent="0.2">
      <c r="K1743" s="1" t="str">
        <f>IF(Tabla6[[#This Row],[Clave]]="","",VLOOKUP(Tabla6[[#This Row],[Clave]],Tabla1[[clave]:[id_bitacora]],3,0))</f>
        <v/>
      </c>
      <c r="L1743" s="1" t="str">
        <f>IF(Tabla6[[#This Row],[Clave]]="","",VLOOKUP(Tabla6[[#This Row],[Clave]],Tabla1[[clave]:[id_bitacora]],4,0))</f>
        <v/>
      </c>
      <c r="N1743" s="1" t="str">
        <f>IF(Tabla6[[#This Row],[proceso]]="","",VLOOKUP(Tabla6[[#This Row],[proceso]],Tabla5[],2,0))</f>
        <v/>
      </c>
      <c r="O1743" s="1" t="str">
        <f t="shared" si="27"/>
        <v/>
      </c>
      <c r="P1743" s="5" t="str">
        <f>IF(Tabla6[[#This Row],[Clave]]="","",VLOOKUP(Tabla6[[#This Row],[Clave]],Tabla1[[clave]:[id2]],7,0))</f>
        <v/>
      </c>
      <c r="Q1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4" spans="11:17" x14ac:dyDescent="0.2">
      <c r="K1744" s="1" t="str">
        <f>IF(Tabla6[[#This Row],[Clave]]="","",VLOOKUP(Tabla6[[#This Row],[Clave]],Tabla1[[clave]:[id_bitacora]],3,0))</f>
        <v/>
      </c>
      <c r="L1744" s="1" t="str">
        <f>IF(Tabla6[[#This Row],[Clave]]="","",VLOOKUP(Tabla6[[#This Row],[Clave]],Tabla1[[clave]:[id_bitacora]],4,0))</f>
        <v/>
      </c>
      <c r="N1744" s="1" t="str">
        <f>IF(Tabla6[[#This Row],[proceso]]="","",VLOOKUP(Tabla6[[#This Row],[proceso]],Tabla5[],2,0))</f>
        <v/>
      </c>
      <c r="O1744" s="1" t="str">
        <f t="shared" si="27"/>
        <v/>
      </c>
      <c r="P1744" s="5" t="str">
        <f>IF(Tabla6[[#This Row],[Clave]]="","",VLOOKUP(Tabla6[[#This Row],[Clave]],Tabla1[[clave]:[id2]],7,0))</f>
        <v/>
      </c>
      <c r="Q1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5" spans="11:17" x14ac:dyDescent="0.2">
      <c r="K1745" s="1" t="str">
        <f>IF(Tabla6[[#This Row],[Clave]]="","",VLOOKUP(Tabla6[[#This Row],[Clave]],Tabla1[[clave]:[id_bitacora]],3,0))</f>
        <v/>
      </c>
      <c r="L1745" s="1" t="str">
        <f>IF(Tabla6[[#This Row],[Clave]]="","",VLOOKUP(Tabla6[[#This Row],[Clave]],Tabla1[[clave]:[id_bitacora]],4,0))</f>
        <v/>
      </c>
      <c r="N1745" s="1" t="str">
        <f>IF(Tabla6[[#This Row],[proceso]]="","",VLOOKUP(Tabla6[[#This Row],[proceso]],Tabla5[],2,0))</f>
        <v/>
      </c>
      <c r="O1745" s="1" t="str">
        <f t="shared" si="27"/>
        <v/>
      </c>
      <c r="P1745" s="5" t="str">
        <f>IF(Tabla6[[#This Row],[Clave]]="","",VLOOKUP(Tabla6[[#This Row],[Clave]],Tabla1[[clave]:[id2]],7,0))</f>
        <v/>
      </c>
      <c r="Q1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6" spans="11:17" x14ac:dyDescent="0.2">
      <c r="K1746" s="1" t="str">
        <f>IF(Tabla6[[#This Row],[Clave]]="","",VLOOKUP(Tabla6[[#This Row],[Clave]],Tabla1[[clave]:[id_bitacora]],3,0))</f>
        <v/>
      </c>
      <c r="L1746" s="1" t="str">
        <f>IF(Tabla6[[#This Row],[Clave]]="","",VLOOKUP(Tabla6[[#This Row],[Clave]],Tabla1[[clave]:[id_bitacora]],4,0))</f>
        <v/>
      </c>
      <c r="N1746" s="1" t="str">
        <f>IF(Tabla6[[#This Row],[proceso]]="","",VLOOKUP(Tabla6[[#This Row],[proceso]],Tabla5[],2,0))</f>
        <v/>
      </c>
      <c r="O1746" s="1" t="str">
        <f t="shared" si="27"/>
        <v/>
      </c>
      <c r="P1746" s="5" t="str">
        <f>IF(Tabla6[[#This Row],[Clave]]="","",VLOOKUP(Tabla6[[#This Row],[Clave]],Tabla1[[clave]:[id2]],7,0))</f>
        <v/>
      </c>
      <c r="Q1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7" spans="11:17" x14ac:dyDescent="0.2">
      <c r="K1747" s="1" t="str">
        <f>IF(Tabla6[[#This Row],[Clave]]="","",VLOOKUP(Tabla6[[#This Row],[Clave]],Tabla1[[clave]:[id_bitacora]],3,0))</f>
        <v/>
      </c>
      <c r="L1747" s="1" t="str">
        <f>IF(Tabla6[[#This Row],[Clave]]="","",VLOOKUP(Tabla6[[#This Row],[Clave]],Tabla1[[clave]:[id_bitacora]],4,0))</f>
        <v/>
      </c>
      <c r="N1747" s="1" t="str">
        <f>IF(Tabla6[[#This Row],[proceso]]="","",VLOOKUP(Tabla6[[#This Row],[proceso]],Tabla5[],2,0))</f>
        <v/>
      </c>
      <c r="O1747" s="1" t="str">
        <f t="shared" si="27"/>
        <v/>
      </c>
      <c r="P1747" s="5" t="str">
        <f>IF(Tabla6[[#This Row],[Clave]]="","",VLOOKUP(Tabla6[[#This Row],[Clave]],Tabla1[[clave]:[id2]],7,0))</f>
        <v/>
      </c>
      <c r="Q1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8" spans="11:17" x14ac:dyDescent="0.2">
      <c r="K1748" s="1" t="str">
        <f>IF(Tabla6[[#This Row],[Clave]]="","",VLOOKUP(Tabla6[[#This Row],[Clave]],Tabla1[[clave]:[id_bitacora]],3,0))</f>
        <v/>
      </c>
      <c r="L1748" s="1" t="str">
        <f>IF(Tabla6[[#This Row],[Clave]]="","",VLOOKUP(Tabla6[[#This Row],[Clave]],Tabla1[[clave]:[id_bitacora]],4,0))</f>
        <v/>
      </c>
      <c r="N1748" s="1" t="str">
        <f>IF(Tabla6[[#This Row],[proceso]]="","",VLOOKUP(Tabla6[[#This Row],[proceso]],Tabla5[],2,0))</f>
        <v/>
      </c>
      <c r="O1748" s="1" t="str">
        <f t="shared" si="27"/>
        <v/>
      </c>
      <c r="P1748" s="5" t="str">
        <f>IF(Tabla6[[#This Row],[Clave]]="","",VLOOKUP(Tabla6[[#This Row],[Clave]],Tabla1[[clave]:[id2]],7,0))</f>
        <v/>
      </c>
      <c r="Q1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49" spans="11:17" x14ac:dyDescent="0.2">
      <c r="K1749" s="1" t="str">
        <f>IF(Tabla6[[#This Row],[Clave]]="","",VLOOKUP(Tabla6[[#This Row],[Clave]],Tabla1[[clave]:[id_bitacora]],3,0))</f>
        <v/>
      </c>
      <c r="L1749" s="1" t="str">
        <f>IF(Tabla6[[#This Row],[Clave]]="","",VLOOKUP(Tabla6[[#This Row],[Clave]],Tabla1[[clave]:[id_bitacora]],4,0))</f>
        <v/>
      </c>
      <c r="N1749" s="1" t="str">
        <f>IF(Tabla6[[#This Row],[proceso]]="","",VLOOKUP(Tabla6[[#This Row],[proceso]],Tabla5[],2,0))</f>
        <v/>
      </c>
      <c r="O1749" s="1" t="str">
        <f t="shared" si="27"/>
        <v/>
      </c>
      <c r="P1749" s="5" t="str">
        <f>IF(Tabla6[[#This Row],[Clave]]="","",VLOOKUP(Tabla6[[#This Row],[Clave]],Tabla1[[clave]:[id2]],7,0))</f>
        <v/>
      </c>
      <c r="Q1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0" spans="11:17" x14ac:dyDescent="0.2">
      <c r="K1750" s="1" t="str">
        <f>IF(Tabla6[[#This Row],[Clave]]="","",VLOOKUP(Tabla6[[#This Row],[Clave]],Tabla1[[clave]:[id_bitacora]],3,0))</f>
        <v/>
      </c>
      <c r="L1750" s="1" t="str">
        <f>IF(Tabla6[[#This Row],[Clave]]="","",VLOOKUP(Tabla6[[#This Row],[Clave]],Tabla1[[clave]:[id_bitacora]],4,0))</f>
        <v/>
      </c>
      <c r="N1750" s="1" t="str">
        <f>IF(Tabla6[[#This Row],[proceso]]="","",VLOOKUP(Tabla6[[#This Row],[proceso]],Tabla5[],2,0))</f>
        <v/>
      </c>
      <c r="O1750" s="1" t="str">
        <f t="shared" si="27"/>
        <v/>
      </c>
      <c r="P1750" s="5" t="str">
        <f>IF(Tabla6[[#This Row],[Clave]]="","",VLOOKUP(Tabla6[[#This Row],[Clave]],Tabla1[[clave]:[id2]],7,0))</f>
        <v/>
      </c>
      <c r="Q1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1" spans="11:17" x14ac:dyDescent="0.2">
      <c r="K1751" s="1" t="str">
        <f>IF(Tabla6[[#This Row],[Clave]]="","",VLOOKUP(Tabla6[[#This Row],[Clave]],Tabla1[[clave]:[id_bitacora]],3,0))</f>
        <v/>
      </c>
      <c r="L1751" s="1" t="str">
        <f>IF(Tabla6[[#This Row],[Clave]]="","",VLOOKUP(Tabla6[[#This Row],[Clave]],Tabla1[[clave]:[id_bitacora]],4,0))</f>
        <v/>
      </c>
      <c r="N1751" s="1" t="str">
        <f>IF(Tabla6[[#This Row],[proceso]]="","",VLOOKUP(Tabla6[[#This Row],[proceso]],Tabla5[],2,0))</f>
        <v/>
      </c>
      <c r="O1751" s="1" t="str">
        <f t="shared" si="27"/>
        <v/>
      </c>
      <c r="P1751" s="5" t="str">
        <f>IF(Tabla6[[#This Row],[Clave]]="","",VLOOKUP(Tabla6[[#This Row],[Clave]],Tabla1[[clave]:[id2]],7,0))</f>
        <v/>
      </c>
      <c r="Q1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2" spans="11:17" x14ac:dyDescent="0.2">
      <c r="K1752" s="1" t="str">
        <f>IF(Tabla6[[#This Row],[Clave]]="","",VLOOKUP(Tabla6[[#This Row],[Clave]],Tabla1[[clave]:[id_bitacora]],3,0))</f>
        <v/>
      </c>
      <c r="L1752" s="1" t="str">
        <f>IF(Tabla6[[#This Row],[Clave]]="","",VLOOKUP(Tabla6[[#This Row],[Clave]],Tabla1[[clave]:[id_bitacora]],4,0))</f>
        <v/>
      </c>
      <c r="N1752" s="1" t="str">
        <f>IF(Tabla6[[#This Row],[proceso]]="","",VLOOKUP(Tabla6[[#This Row],[proceso]],Tabla5[],2,0))</f>
        <v/>
      </c>
      <c r="O1752" s="1" t="str">
        <f t="shared" si="27"/>
        <v/>
      </c>
      <c r="P1752" s="5" t="str">
        <f>IF(Tabla6[[#This Row],[Clave]]="","",VLOOKUP(Tabla6[[#This Row],[Clave]],Tabla1[[clave]:[id2]],7,0))</f>
        <v/>
      </c>
      <c r="Q1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3" spans="11:17" x14ac:dyDescent="0.2">
      <c r="K1753" s="1" t="str">
        <f>IF(Tabla6[[#This Row],[Clave]]="","",VLOOKUP(Tabla6[[#This Row],[Clave]],Tabla1[[clave]:[id_bitacora]],3,0))</f>
        <v/>
      </c>
      <c r="L1753" s="1" t="str">
        <f>IF(Tabla6[[#This Row],[Clave]]="","",VLOOKUP(Tabla6[[#This Row],[Clave]],Tabla1[[clave]:[id_bitacora]],4,0))</f>
        <v/>
      </c>
      <c r="N1753" s="1" t="str">
        <f>IF(Tabla6[[#This Row],[proceso]]="","",VLOOKUP(Tabla6[[#This Row],[proceso]],Tabla5[],2,0))</f>
        <v/>
      </c>
      <c r="O1753" s="1" t="str">
        <f t="shared" si="27"/>
        <v/>
      </c>
      <c r="P1753" s="5" t="str">
        <f>IF(Tabla6[[#This Row],[Clave]]="","",VLOOKUP(Tabla6[[#This Row],[Clave]],Tabla1[[clave]:[id2]],7,0))</f>
        <v/>
      </c>
      <c r="Q1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4" spans="11:17" x14ac:dyDescent="0.2">
      <c r="K1754" s="1" t="str">
        <f>IF(Tabla6[[#This Row],[Clave]]="","",VLOOKUP(Tabla6[[#This Row],[Clave]],Tabla1[[clave]:[id_bitacora]],3,0))</f>
        <v/>
      </c>
      <c r="L1754" s="1" t="str">
        <f>IF(Tabla6[[#This Row],[Clave]]="","",VLOOKUP(Tabla6[[#This Row],[Clave]],Tabla1[[clave]:[id_bitacora]],4,0))</f>
        <v/>
      </c>
      <c r="N1754" s="1" t="str">
        <f>IF(Tabla6[[#This Row],[proceso]]="","",VLOOKUP(Tabla6[[#This Row],[proceso]],Tabla5[],2,0))</f>
        <v/>
      </c>
      <c r="O1754" s="1" t="str">
        <f t="shared" si="27"/>
        <v/>
      </c>
      <c r="P1754" s="5" t="str">
        <f>IF(Tabla6[[#This Row],[Clave]]="","",VLOOKUP(Tabla6[[#This Row],[Clave]],Tabla1[[clave]:[id2]],7,0))</f>
        <v/>
      </c>
      <c r="Q1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5" spans="11:17" x14ac:dyDescent="0.2">
      <c r="K1755" s="1" t="str">
        <f>IF(Tabla6[[#This Row],[Clave]]="","",VLOOKUP(Tabla6[[#This Row],[Clave]],Tabla1[[clave]:[id_bitacora]],3,0))</f>
        <v/>
      </c>
      <c r="L1755" s="1" t="str">
        <f>IF(Tabla6[[#This Row],[Clave]]="","",VLOOKUP(Tabla6[[#This Row],[Clave]],Tabla1[[clave]:[id_bitacora]],4,0))</f>
        <v/>
      </c>
      <c r="N1755" s="1" t="str">
        <f>IF(Tabla6[[#This Row],[proceso]]="","",VLOOKUP(Tabla6[[#This Row],[proceso]],Tabla5[],2,0))</f>
        <v/>
      </c>
      <c r="O1755" s="1" t="str">
        <f t="shared" si="27"/>
        <v/>
      </c>
      <c r="P1755" s="5" t="str">
        <f>IF(Tabla6[[#This Row],[Clave]]="","",VLOOKUP(Tabla6[[#This Row],[Clave]],Tabla1[[clave]:[id2]],7,0))</f>
        <v/>
      </c>
      <c r="Q1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6" spans="11:17" x14ac:dyDescent="0.2">
      <c r="K1756" s="1" t="str">
        <f>IF(Tabla6[[#This Row],[Clave]]="","",VLOOKUP(Tabla6[[#This Row],[Clave]],Tabla1[[clave]:[id_bitacora]],3,0))</f>
        <v/>
      </c>
      <c r="L1756" s="1" t="str">
        <f>IF(Tabla6[[#This Row],[Clave]]="","",VLOOKUP(Tabla6[[#This Row],[Clave]],Tabla1[[clave]:[id_bitacora]],4,0))</f>
        <v/>
      </c>
      <c r="N1756" s="1" t="str">
        <f>IF(Tabla6[[#This Row],[proceso]]="","",VLOOKUP(Tabla6[[#This Row],[proceso]],Tabla5[],2,0))</f>
        <v/>
      </c>
      <c r="O1756" s="1" t="str">
        <f t="shared" si="27"/>
        <v/>
      </c>
      <c r="P1756" s="5" t="str">
        <f>IF(Tabla6[[#This Row],[Clave]]="","",VLOOKUP(Tabla6[[#This Row],[Clave]],Tabla1[[clave]:[id2]],7,0))</f>
        <v/>
      </c>
      <c r="Q1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7" spans="11:17" x14ac:dyDescent="0.2">
      <c r="K1757" s="1" t="str">
        <f>IF(Tabla6[[#This Row],[Clave]]="","",VLOOKUP(Tabla6[[#This Row],[Clave]],Tabla1[[clave]:[id_bitacora]],3,0))</f>
        <v/>
      </c>
      <c r="L1757" s="1" t="str">
        <f>IF(Tabla6[[#This Row],[Clave]]="","",VLOOKUP(Tabla6[[#This Row],[Clave]],Tabla1[[clave]:[id_bitacora]],4,0))</f>
        <v/>
      </c>
      <c r="N1757" s="1" t="str">
        <f>IF(Tabla6[[#This Row],[proceso]]="","",VLOOKUP(Tabla6[[#This Row],[proceso]],Tabla5[],2,0))</f>
        <v/>
      </c>
      <c r="O1757" s="1" t="str">
        <f t="shared" si="27"/>
        <v/>
      </c>
      <c r="P1757" s="5" t="str">
        <f>IF(Tabla6[[#This Row],[Clave]]="","",VLOOKUP(Tabla6[[#This Row],[Clave]],Tabla1[[clave]:[id2]],7,0))</f>
        <v/>
      </c>
      <c r="Q1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8" spans="11:17" x14ac:dyDescent="0.2">
      <c r="K1758" s="1" t="str">
        <f>IF(Tabla6[[#This Row],[Clave]]="","",VLOOKUP(Tabla6[[#This Row],[Clave]],Tabla1[[clave]:[id_bitacora]],3,0))</f>
        <v/>
      </c>
      <c r="L1758" s="1" t="str">
        <f>IF(Tabla6[[#This Row],[Clave]]="","",VLOOKUP(Tabla6[[#This Row],[Clave]],Tabla1[[clave]:[id_bitacora]],4,0))</f>
        <v/>
      </c>
      <c r="N1758" s="1" t="str">
        <f>IF(Tabla6[[#This Row],[proceso]]="","",VLOOKUP(Tabla6[[#This Row],[proceso]],Tabla5[],2,0))</f>
        <v/>
      </c>
      <c r="O1758" s="1" t="str">
        <f t="shared" si="27"/>
        <v/>
      </c>
      <c r="P1758" s="5" t="str">
        <f>IF(Tabla6[[#This Row],[Clave]]="","",VLOOKUP(Tabla6[[#This Row],[Clave]],Tabla1[[clave]:[id2]],7,0))</f>
        <v/>
      </c>
      <c r="Q1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59" spans="11:17" x14ac:dyDescent="0.2">
      <c r="K1759" s="1" t="str">
        <f>IF(Tabla6[[#This Row],[Clave]]="","",VLOOKUP(Tabla6[[#This Row],[Clave]],Tabla1[[clave]:[id_bitacora]],3,0))</f>
        <v/>
      </c>
      <c r="L1759" s="1" t="str">
        <f>IF(Tabla6[[#This Row],[Clave]]="","",VLOOKUP(Tabla6[[#This Row],[Clave]],Tabla1[[clave]:[id_bitacora]],4,0))</f>
        <v/>
      </c>
      <c r="N1759" s="1" t="str">
        <f>IF(Tabla6[[#This Row],[proceso]]="","",VLOOKUP(Tabla6[[#This Row],[proceso]],Tabla5[],2,0))</f>
        <v/>
      </c>
      <c r="O1759" s="1" t="str">
        <f t="shared" si="27"/>
        <v/>
      </c>
      <c r="P1759" s="5" t="str">
        <f>IF(Tabla6[[#This Row],[Clave]]="","",VLOOKUP(Tabla6[[#This Row],[Clave]],Tabla1[[clave]:[id2]],7,0))</f>
        <v/>
      </c>
      <c r="Q1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0" spans="11:17" x14ac:dyDescent="0.2">
      <c r="K1760" s="1" t="str">
        <f>IF(Tabla6[[#This Row],[Clave]]="","",VLOOKUP(Tabla6[[#This Row],[Clave]],Tabla1[[clave]:[id_bitacora]],3,0))</f>
        <v/>
      </c>
      <c r="L1760" s="1" t="str">
        <f>IF(Tabla6[[#This Row],[Clave]]="","",VLOOKUP(Tabla6[[#This Row],[Clave]],Tabla1[[clave]:[id_bitacora]],4,0))</f>
        <v/>
      </c>
      <c r="N1760" s="1" t="str">
        <f>IF(Tabla6[[#This Row],[proceso]]="","",VLOOKUP(Tabla6[[#This Row],[proceso]],Tabla5[],2,0))</f>
        <v/>
      </c>
      <c r="O1760" s="1" t="str">
        <f t="shared" si="27"/>
        <v/>
      </c>
      <c r="P1760" s="5" t="str">
        <f>IF(Tabla6[[#This Row],[Clave]]="","",VLOOKUP(Tabla6[[#This Row],[Clave]],Tabla1[[clave]:[id2]],7,0))</f>
        <v/>
      </c>
      <c r="Q1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1" spans="11:17" x14ac:dyDescent="0.2">
      <c r="K1761" s="1" t="str">
        <f>IF(Tabla6[[#This Row],[Clave]]="","",VLOOKUP(Tabla6[[#This Row],[Clave]],Tabla1[[clave]:[id_bitacora]],3,0))</f>
        <v/>
      </c>
      <c r="L1761" s="1" t="str">
        <f>IF(Tabla6[[#This Row],[Clave]]="","",VLOOKUP(Tabla6[[#This Row],[Clave]],Tabla1[[clave]:[id_bitacora]],4,0))</f>
        <v/>
      </c>
      <c r="N1761" s="1" t="str">
        <f>IF(Tabla6[[#This Row],[proceso]]="","",VLOOKUP(Tabla6[[#This Row],[proceso]],Tabla5[],2,0))</f>
        <v/>
      </c>
      <c r="O1761" s="1" t="str">
        <f t="shared" si="27"/>
        <v/>
      </c>
      <c r="P1761" s="5" t="str">
        <f>IF(Tabla6[[#This Row],[Clave]]="","",VLOOKUP(Tabla6[[#This Row],[Clave]],Tabla1[[clave]:[id2]],7,0))</f>
        <v/>
      </c>
      <c r="Q1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2" spans="11:17" x14ac:dyDescent="0.2">
      <c r="K1762" s="1" t="str">
        <f>IF(Tabla6[[#This Row],[Clave]]="","",VLOOKUP(Tabla6[[#This Row],[Clave]],Tabla1[[clave]:[id_bitacora]],3,0))</f>
        <v/>
      </c>
      <c r="L1762" s="1" t="str">
        <f>IF(Tabla6[[#This Row],[Clave]]="","",VLOOKUP(Tabla6[[#This Row],[Clave]],Tabla1[[clave]:[id_bitacora]],4,0))</f>
        <v/>
      </c>
      <c r="N1762" s="1" t="str">
        <f>IF(Tabla6[[#This Row],[proceso]]="","",VLOOKUP(Tabla6[[#This Row],[proceso]],Tabla5[],2,0))</f>
        <v/>
      </c>
      <c r="O1762" s="1" t="str">
        <f t="shared" si="27"/>
        <v/>
      </c>
      <c r="P1762" s="5" t="str">
        <f>IF(Tabla6[[#This Row],[Clave]]="","",VLOOKUP(Tabla6[[#This Row],[Clave]],Tabla1[[clave]:[id2]],7,0))</f>
        <v/>
      </c>
      <c r="Q1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3" spans="11:17" x14ac:dyDescent="0.2">
      <c r="K1763" s="1" t="str">
        <f>IF(Tabla6[[#This Row],[Clave]]="","",VLOOKUP(Tabla6[[#This Row],[Clave]],Tabla1[[clave]:[id_bitacora]],3,0))</f>
        <v/>
      </c>
      <c r="L1763" s="1" t="str">
        <f>IF(Tabla6[[#This Row],[Clave]]="","",VLOOKUP(Tabla6[[#This Row],[Clave]],Tabla1[[clave]:[id_bitacora]],4,0))</f>
        <v/>
      </c>
      <c r="N1763" s="1" t="str">
        <f>IF(Tabla6[[#This Row],[proceso]]="","",VLOOKUP(Tabla6[[#This Row],[proceso]],Tabla5[],2,0))</f>
        <v/>
      </c>
      <c r="O1763" s="1" t="str">
        <f t="shared" si="27"/>
        <v/>
      </c>
      <c r="P1763" s="5" t="str">
        <f>IF(Tabla6[[#This Row],[Clave]]="","",VLOOKUP(Tabla6[[#This Row],[Clave]],Tabla1[[clave]:[id2]],7,0))</f>
        <v/>
      </c>
      <c r="Q1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4" spans="11:17" x14ac:dyDescent="0.2">
      <c r="K1764" s="1" t="str">
        <f>IF(Tabla6[[#This Row],[Clave]]="","",VLOOKUP(Tabla6[[#This Row],[Clave]],Tabla1[[clave]:[id_bitacora]],3,0))</f>
        <v/>
      </c>
      <c r="L1764" s="1" t="str">
        <f>IF(Tabla6[[#This Row],[Clave]]="","",VLOOKUP(Tabla6[[#This Row],[Clave]],Tabla1[[clave]:[id_bitacora]],4,0))</f>
        <v/>
      </c>
      <c r="N1764" s="1" t="str">
        <f>IF(Tabla6[[#This Row],[proceso]]="","",VLOOKUP(Tabla6[[#This Row],[proceso]],Tabla5[],2,0))</f>
        <v/>
      </c>
      <c r="O1764" s="1" t="str">
        <f t="shared" si="27"/>
        <v/>
      </c>
      <c r="P1764" s="5" t="str">
        <f>IF(Tabla6[[#This Row],[Clave]]="","",VLOOKUP(Tabla6[[#This Row],[Clave]],Tabla1[[clave]:[id2]],7,0))</f>
        <v/>
      </c>
      <c r="Q1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5" spans="11:17" x14ac:dyDescent="0.2">
      <c r="K1765" s="1" t="str">
        <f>IF(Tabla6[[#This Row],[Clave]]="","",VLOOKUP(Tabla6[[#This Row],[Clave]],Tabla1[[clave]:[id_bitacora]],3,0))</f>
        <v/>
      </c>
      <c r="L1765" s="1" t="str">
        <f>IF(Tabla6[[#This Row],[Clave]]="","",VLOOKUP(Tabla6[[#This Row],[Clave]],Tabla1[[clave]:[id_bitacora]],4,0))</f>
        <v/>
      </c>
      <c r="N1765" s="1" t="str">
        <f>IF(Tabla6[[#This Row],[proceso]]="","",VLOOKUP(Tabla6[[#This Row],[proceso]],Tabla5[],2,0))</f>
        <v/>
      </c>
      <c r="O1765" s="1" t="str">
        <f t="shared" si="27"/>
        <v/>
      </c>
      <c r="P1765" s="5" t="str">
        <f>IF(Tabla6[[#This Row],[Clave]]="","",VLOOKUP(Tabla6[[#This Row],[Clave]],Tabla1[[clave]:[id2]],7,0))</f>
        <v/>
      </c>
      <c r="Q1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6" spans="11:17" x14ac:dyDescent="0.2">
      <c r="K1766" s="1" t="str">
        <f>IF(Tabla6[[#This Row],[Clave]]="","",VLOOKUP(Tabla6[[#This Row],[Clave]],Tabla1[[clave]:[id_bitacora]],3,0))</f>
        <v/>
      </c>
      <c r="L1766" s="1" t="str">
        <f>IF(Tabla6[[#This Row],[Clave]]="","",VLOOKUP(Tabla6[[#This Row],[Clave]],Tabla1[[clave]:[id_bitacora]],4,0))</f>
        <v/>
      </c>
      <c r="N1766" s="1" t="str">
        <f>IF(Tabla6[[#This Row],[proceso]]="","",VLOOKUP(Tabla6[[#This Row],[proceso]],Tabla5[],2,0))</f>
        <v/>
      </c>
      <c r="O1766" s="1" t="str">
        <f t="shared" si="27"/>
        <v/>
      </c>
      <c r="P1766" s="5" t="str">
        <f>IF(Tabla6[[#This Row],[Clave]]="","",VLOOKUP(Tabla6[[#This Row],[Clave]],Tabla1[[clave]:[id2]],7,0))</f>
        <v/>
      </c>
      <c r="Q1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7" spans="11:17" x14ac:dyDescent="0.2">
      <c r="K1767" s="1" t="str">
        <f>IF(Tabla6[[#This Row],[Clave]]="","",VLOOKUP(Tabla6[[#This Row],[Clave]],Tabla1[[clave]:[id_bitacora]],3,0))</f>
        <v/>
      </c>
      <c r="L1767" s="1" t="str">
        <f>IF(Tabla6[[#This Row],[Clave]]="","",VLOOKUP(Tabla6[[#This Row],[Clave]],Tabla1[[clave]:[id_bitacora]],4,0))</f>
        <v/>
      </c>
      <c r="N1767" s="1" t="str">
        <f>IF(Tabla6[[#This Row],[proceso]]="","",VLOOKUP(Tabla6[[#This Row],[proceso]],Tabla5[],2,0))</f>
        <v/>
      </c>
      <c r="O1767" s="1" t="str">
        <f t="shared" si="27"/>
        <v/>
      </c>
      <c r="P1767" s="5" t="str">
        <f>IF(Tabla6[[#This Row],[Clave]]="","",VLOOKUP(Tabla6[[#This Row],[Clave]],Tabla1[[clave]:[id2]],7,0))</f>
        <v/>
      </c>
      <c r="Q1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8" spans="11:17" x14ac:dyDescent="0.2">
      <c r="K1768" s="1" t="str">
        <f>IF(Tabla6[[#This Row],[Clave]]="","",VLOOKUP(Tabla6[[#This Row],[Clave]],Tabla1[[clave]:[id_bitacora]],3,0))</f>
        <v/>
      </c>
      <c r="L1768" s="1" t="str">
        <f>IF(Tabla6[[#This Row],[Clave]]="","",VLOOKUP(Tabla6[[#This Row],[Clave]],Tabla1[[clave]:[id_bitacora]],4,0))</f>
        <v/>
      </c>
      <c r="N1768" s="1" t="str">
        <f>IF(Tabla6[[#This Row],[proceso]]="","",VLOOKUP(Tabla6[[#This Row],[proceso]],Tabla5[],2,0))</f>
        <v/>
      </c>
      <c r="O1768" s="1" t="str">
        <f t="shared" si="27"/>
        <v/>
      </c>
      <c r="P1768" s="5" t="str">
        <f>IF(Tabla6[[#This Row],[Clave]]="","",VLOOKUP(Tabla6[[#This Row],[Clave]],Tabla1[[clave]:[id2]],7,0))</f>
        <v/>
      </c>
      <c r="Q1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69" spans="11:17" x14ac:dyDescent="0.2">
      <c r="K1769" s="1" t="str">
        <f>IF(Tabla6[[#This Row],[Clave]]="","",VLOOKUP(Tabla6[[#This Row],[Clave]],Tabla1[[clave]:[id_bitacora]],3,0))</f>
        <v/>
      </c>
      <c r="L1769" s="1" t="str">
        <f>IF(Tabla6[[#This Row],[Clave]]="","",VLOOKUP(Tabla6[[#This Row],[Clave]],Tabla1[[clave]:[id_bitacora]],4,0))</f>
        <v/>
      </c>
      <c r="N1769" s="1" t="str">
        <f>IF(Tabla6[[#This Row],[proceso]]="","",VLOOKUP(Tabla6[[#This Row],[proceso]],Tabla5[],2,0))</f>
        <v/>
      </c>
      <c r="O1769" s="1" t="str">
        <f t="shared" si="27"/>
        <v/>
      </c>
      <c r="P1769" s="5" t="str">
        <f>IF(Tabla6[[#This Row],[Clave]]="","",VLOOKUP(Tabla6[[#This Row],[Clave]],Tabla1[[clave]:[id2]],7,0))</f>
        <v/>
      </c>
      <c r="Q1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0" spans="11:17" x14ac:dyDescent="0.2">
      <c r="K1770" s="1" t="str">
        <f>IF(Tabla6[[#This Row],[Clave]]="","",VLOOKUP(Tabla6[[#This Row],[Clave]],Tabla1[[clave]:[id_bitacora]],3,0))</f>
        <v/>
      </c>
      <c r="L1770" s="1" t="str">
        <f>IF(Tabla6[[#This Row],[Clave]]="","",VLOOKUP(Tabla6[[#This Row],[Clave]],Tabla1[[clave]:[id_bitacora]],4,0))</f>
        <v/>
      </c>
      <c r="N1770" s="1" t="str">
        <f>IF(Tabla6[[#This Row],[proceso]]="","",VLOOKUP(Tabla6[[#This Row],[proceso]],Tabla5[],2,0))</f>
        <v/>
      </c>
      <c r="O1770" s="1" t="str">
        <f t="shared" si="27"/>
        <v/>
      </c>
      <c r="P1770" s="5" t="str">
        <f>IF(Tabla6[[#This Row],[Clave]]="","",VLOOKUP(Tabla6[[#This Row],[Clave]],Tabla1[[clave]:[id2]],7,0))</f>
        <v/>
      </c>
      <c r="Q1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1" spans="11:17" x14ac:dyDescent="0.2">
      <c r="K1771" s="1" t="str">
        <f>IF(Tabla6[[#This Row],[Clave]]="","",VLOOKUP(Tabla6[[#This Row],[Clave]],Tabla1[[clave]:[id_bitacora]],3,0))</f>
        <v/>
      </c>
      <c r="L1771" s="1" t="str">
        <f>IF(Tabla6[[#This Row],[Clave]]="","",VLOOKUP(Tabla6[[#This Row],[Clave]],Tabla1[[clave]:[id_bitacora]],4,0))</f>
        <v/>
      </c>
      <c r="N1771" s="1" t="str">
        <f>IF(Tabla6[[#This Row],[proceso]]="","",VLOOKUP(Tabla6[[#This Row],[proceso]],Tabla5[],2,0))</f>
        <v/>
      </c>
      <c r="O1771" s="1" t="str">
        <f t="shared" si="27"/>
        <v/>
      </c>
      <c r="P1771" s="5" t="str">
        <f>IF(Tabla6[[#This Row],[Clave]]="","",VLOOKUP(Tabla6[[#This Row],[Clave]],Tabla1[[clave]:[id2]],7,0))</f>
        <v/>
      </c>
      <c r="Q1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2" spans="11:17" x14ac:dyDescent="0.2">
      <c r="K1772" s="1" t="str">
        <f>IF(Tabla6[[#This Row],[Clave]]="","",VLOOKUP(Tabla6[[#This Row],[Clave]],Tabla1[[clave]:[id_bitacora]],3,0))</f>
        <v/>
      </c>
      <c r="L1772" s="1" t="str">
        <f>IF(Tabla6[[#This Row],[Clave]]="","",VLOOKUP(Tabla6[[#This Row],[Clave]],Tabla1[[clave]:[id_bitacora]],4,0))</f>
        <v/>
      </c>
      <c r="N1772" s="1" t="str">
        <f>IF(Tabla6[[#This Row],[proceso]]="","",VLOOKUP(Tabla6[[#This Row],[proceso]],Tabla5[],2,0))</f>
        <v/>
      </c>
      <c r="O1772" s="1" t="str">
        <f t="shared" si="27"/>
        <v/>
      </c>
      <c r="P1772" s="5" t="str">
        <f>IF(Tabla6[[#This Row],[Clave]]="","",VLOOKUP(Tabla6[[#This Row],[Clave]],Tabla1[[clave]:[id2]],7,0))</f>
        <v/>
      </c>
      <c r="Q1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3" spans="11:17" x14ac:dyDescent="0.2">
      <c r="K1773" s="1" t="str">
        <f>IF(Tabla6[[#This Row],[Clave]]="","",VLOOKUP(Tabla6[[#This Row],[Clave]],Tabla1[[clave]:[id_bitacora]],3,0))</f>
        <v/>
      </c>
      <c r="L1773" s="1" t="str">
        <f>IF(Tabla6[[#This Row],[Clave]]="","",VLOOKUP(Tabla6[[#This Row],[Clave]],Tabla1[[clave]:[id_bitacora]],4,0))</f>
        <v/>
      </c>
      <c r="N1773" s="1" t="str">
        <f>IF(Tabla6[[#This Row],[proceso]]="","",VLOOKUP(Tabla6[[#This Row],[proceso]],Tabla5[],2,0))</f>
        <v/>
      </c>
      <c r="O1773" s="1" t="str">
        <f t="shared" si="27"/>
        <v/>
      </c>
      <c r="P1773" s="5" t="str">
        <f>IF(Tabla6[[#This Row],[Clave]]="","",VLOOKUP(Tabla6[[#This Row],[Clave]],Tabla1[[clave]:[id2]],7,0))</f>
        <v/>
      </c>
      <c r="Q1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4" spans="11:17" x14ac:dyDescent="0.2">
      <c r="K1774" s="1" t="str">
        <f>IF(Tabla6[[#This Row],[Clave]]="","",VLOOKUP(Tabla6[[#This Row],[Clave]],Tabla1[[clave]:[id_bitacora]],3,0))</f>
        <v/>
      </c>
      <c r="L1774" s="1" t="str">
        <f>IF(Tabla6[[#This Row],[Clave]]="","",VLOOKUP(Tabla6[[#This Row],[Clave]],Tabla1[[clave]:[id_bitacora]],4,0))</f>
        <v/>
      </c>
      <c r="N1774" s="1" t="str">
        <f>IF(Tabla6[[#This Row],[proceso]]="","",VLOOKUP(Tabla6[[#This Row],[proceso]],Tabla5[],2,0))</f>
        <v/>
      </c>
      <c r="O1774" s="1" t="str">
        <f t="shared" si="27"/>
        <v/>
      </c>
      <c r="P1774" s="5" t="str">
        <f>IF(Tabla6[[#This Row],[Clave]]="","",VLOOKUP(Tabla6[[#This Row],[Clave]],Tabla1[[clave]:[id2]],7,0))</f>
        <v/>
      </c>
      <c r="Q1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5" spans="11:17" x14ac:dyDescent="0.2">
      <c r="K1775" s="1" t="str">
        <f>IF(Tabla6[[#This Row],[Clave]]="","",VLOOKUP(Tabla6[[#This Row],[Clave]],Tabla1[[clave]:[id_bitacora]],3,0))</f>
        <v/>
      </c>
      <c r="L1775" s="1" t="str">
        <f>IF(Tabla6[[#This Row],[Clave]]="","",VLOOKUP(Tabla6[[#This Row],[Clave]],Tabla1[[clave]:[id_bitacora]],4,0))</f>
        <v/>
      </c>
      <c r="N1775" s="1" t="str">
        <f>IF(Tabla6[[#This Row],[proceso]]="","",VLOOKUP(Tabla6[[#This Row],[proceso]],Tabla5[],2,0))</f>
        <v/>
      </c>
      <c r="O1775" s="1" t="str">
        <f t="shared" si="27"/>
        <v/>
      </c>
      <c r="P1775" s="5" t="str">
        <f>IF(Tabla6[[#This Row],[Clave]]="","",VLOOKUP(Tabla6[[#This Row],[Clave]],Tabla1[[clave]:[id2]],7,0))</f>
        <v/>
      </c>
      <c r="Q1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6" spans="11:17" x14ac:dyDescent="0.2">
      <c r="K1776" s="1" t="str">
        <f>IF(Tabla6[[#This Row],[Clave]]="","",VLOOKUP(Tabla6[[#This Row],[Clave]],Tabla1[[clave]:[id_bitacora]],3,0))</f>
        <v/>
      </c>
      <c r="L1776" s="1" t="str">
        <f>IF(Tabla6[[#This Row],[Clave]]="","",VLOOKUP(Tabla6[[#This Row],[Clave]],Tabla1[[clave]:[id_bitacora]],4,0))</f>
        <v/>
      </c>
      <c r="N1776" s="1" t="str">
        <f>IF(Tabla6[[#This Row],[proceso]]="","",VLOOKUP(Tabla6[[#This Row],[proceso]],Tabla5[],2,0))</f>
        <v/>
      </c>
      <c r="O1776" s="1" t="str">
        <f t="shared" si="27"/>
        <v/>
      </c>
      <c r="P1776" s="5" t="str">
        <f>IF(Tabla6[[#This Row],[Clave]]="","",VLOOKUP(Tabla6[[#This Row],[Clave]],Tabla1[[clave]:[id2]],7,0))</f>
        <v/>
      </c>
      <c r="Q1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7" spans="11:17" x14ac:dyDescent="0.2">
      <c r="K1777" s="1" t="str">
        <f>IF(Tabla6[[#This Row],[Clave]]="","",VLOOKUP(Tabla6[[#This Row],[Clave]],Tabla1[[clave]:[id_bitacora]],3,0))</f>
        <v/>
      </c>
      <c r="L1777" s="1" t="str">
        <f>IF(Tabla6[[#This Row],[Clave]]="","",VLOOKUP(Tabla6[[#This Row],[Clave]],Tabla1[[clave]:[id_bitacora]],4,0))</f>
        <v/>
      </c>
      <c r="N1777" s="1" t="str">
        <f>IF(Tabla6[[#This Row],[proceso]]="","",VLOOKUP(Tabla6[[#This Row],[proceso]],Tabla5[],2,0))</f>
        <v/>
      </c>
      <c r="O1777" s="1" t="str">
        <f t="shared" si="27"/>
        <v/>
      </c>
      <c r="P1777" s="5" t="str">
        <f>IF(Tabla6[[#This Row],[Clave]]="","",VLOOKUP(Tabla6[[#This Row],[Clave]],Tabla1[[clave]:[id2]],7,0))</f>
        <v/>
      </c>
      <c r="Q1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8" spans="11:17" x14ac:dyDescent="0.2">
      <c r="K1778" s="1" t="str">
        <f>IF(Tabla6[[#This Row],[Clave]]="","",VLOOKUP(Tabla6[[#This Row],[Clave]],Tabla1[[clave]:[id_bitacora]],3,0))</f>
        <v/>
      </c>
      <c r="L1778" s="1" t="str">
        <f>IF(Tabla6[[#This Row],[Clave]]="","",VLOOKUP(Tabla6[[#This Row],[Clave]],Tabla1[[clave]:[id_bitacora]],4,0))</f>
        <v/>
      </c>
      <c r="N1778" s="1" t="str">
        <f>IF(Tabla6[[#This Row],[proceso]]="","",VLOOKUP(Tabla6[[#This Row],[proceso]],Tabla5[],2,0))</f>
        <v/>
      </c>
      <c r="O1778" s="1" t="str">
        <f t="shared" si="27"/>
        <v/>
      </c>
      <c r="P1778" s="5" t="str">
        <f>IF(Tabla6[[#This Row],[Clave]]="","",VLOOKUP(Tabla6[[#This Row],[Clave]],Tabla1[[clave]:[id2]],7,0))</f>
        <v/>
      </c>
      <c r="Q1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79" spans="11:17" x14ac:dyDescent="0.2">
      <c r="K1779" s="1" t="str">
        <f>IF(Tabla6[[#This Row],[Clave]]="","",VLOOKUP(Tabla6[[#This Row],[Clave]],Tabla1[[clave]:[id_bitacora]],3,0))</f>
        <v/>
      </c>
      <c r="L1779" s="1" t="str">
        <f>IF(Tabla6[[#This Row],[Clave]]="","",VLOOKUP(Tabla6[[#This Row],[Clave]],Tabla1[[clave]:[id_bitacora]],4,0))</f>
        <v/>
      </c>
      <c r="N1779" s="1" t="str">
        <f>IF(Tabla6[[#This Row],[proceso]]="","",VLOOKUP(Tabla6[[#This Row],[proceso]],Tabla5[],2,0))</f>
        <v/>
      </c>
      <c r="O1779" s="1" t="str">
        <f t="shared" si="27"/>
        <v/>
      </c>
      <c r="P1779" s="5" t="str">
        <f>IF(Tabla6[[#This Row],[Clave]]="","",VLOOKUP(Tabla6[[#This Row],[Clave]],Tabla1[[clave]:[id2]],7,0))</f>
        <v/>
      </c>
      <c r="Q1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0" spans="11:17" x14ac:dyDescent="0.2">
      <c r="K1780" s="1" t="str">
        <f>IF(Tabla6[[#This Row],[Clave]]="","",VLOOKUP(Tabla6[[#This Row],[Clave]],Tabla1[[clave]:[id_bitacora]],3,0))</f>
        <v/>
      </c>
      <c r="L1780" s="1" t="str">
        <f>IF(Tabla6[[#This Row],[Clave]]="","",VLOOKUP(Tabla6[[#This Row],[Clave]],Tabla1[[clave]:[id_bitacora]],4,0))</f>
        <v/>
      </c>
      <c r="N1780" s="1" t="str">
        <f>IF(Tabla6[[#This Row],[proceso]]="","",VLOOKUP(Tabla6[[#This Row],[proceso]],Tabla5[],2,0))</f>
        <v/>
      </c>
      <c r="O1780" s="1" t="str">
        <f t="shared" si="27"/>
        <v/>
      </c>
      <c r="P1780" s="5" t="str">
        <f>IF(Tabla6[[#This Row],[Clave]]="","",VLOOKUP(Tabla6[[#This Row],[Clave]],Tabla1[[clave]:[id2]],7,0))</f>
        <v/>
      </c>
      <c r="Q1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1" spans="11:17" x14ac:dyDescent="0.2">
      <c r="K1781" s="1" t="str">
        <f>IF(Tabla6[[#This Row],[Clave]]="","",VLOOKUP(Tabla6[[#This Row],[Clave]],Tabla1[[clave]:[id_bitacora]],3,0))</f>
        <v/>
      </c>
      <c r="L1781" s="1" t="str">
        <f>IF(Tabla6[[#This Row],[Clave]]="","",VLOOKUP(Tabla6[[#This Row],[Clave]],Tabla1[[clave]:[id_bitacora]],4,0))</f>
        <v/>
      </c>
      <c r="N1781" s="1" t="str">
        <f>IF(Tabla6[[#This Row],[proceso]]="","",VLOOKUP(Tabla6[[#This Row],[proceso]],Tabla5[],2,0))</f>
        <v/>
      </c>
      <c r="O1781" s="1" t="str">
        <f t="shared" si="27"/>
        <v/>
      </c>
      <c r="P1781" s="5" t="str">
        <f>IF(Tabla6[[#This Row],[Clave]]="","",VLOOKUP(Tabla6[[#This Row],[Clave]],Tabla1[[clave]:[id2]],7,0))</f>
        <v/>
      </c>
      <c r="Q1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2" spans="11:17" x14ac:dyDescent="0.2">
      <c r="K1782" s="1" t="str">
        <f>IF(Tabla6[[#This Row],[Clave]]="","",VLOOKUP(Tabla6[[#This Row],[Clave]],Tabla1[[clave]:[id_bitacora]],3,0))</f>
        <v/>
      </c>
      <c r="L1782" s="1" t="str">
        <f>IF(Tabla6[[#This Row],[Clave]]="","",VLOOKUP(Tabla6[[#This Row],[Clave]],Tabla1[[clave]:[id_bitacora]],4,0))</f>
        <v/>
      </c>
      <c r="N1782" s="1" t="str">
        <f>IF(Tabla6[[#This Row],[proceso]]="","",VLOOKUP(Tabla6[[#This Row],[proceso]],Tabla5[],2,0))</f>
        <v/>
      </c>
      <c r="O1782" s="1" t="str">
        <f t="shared" si="27"/>
        <v/>
      </c>
      <c r="P1782" s="5" t="str">
        <f>IF(Tabla6[[#This Row],[Clave]]="","",VLOOKUP(Tabla6[[#This Row],[Clave]],Tabla1[[clave]:[id2]],7,0))</f>
        <v/>
      </c>
      <c r="Q1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3" spans="11:17" x14ac:dyDescent="0.2">
      <c r="K1783" s="1" t="str">
        <f>IF(Tabla6[[#This Row],[Clave]]="","",VLOOKUP(Tabla6[[#This Row],[Clave]],Tabla1[[clave]:[id_bitacora]],3,0))</f>
        <v/>
      </c>
      <c r="L1783" s="1" t="str">
        <f>IF(Tabla6[[#This Row],[Clave]]="","",VLOOKUP(Tabla6[[#This Row],[Clave]],Tabla1[[clave]:[id_bitacora]],4,0))</f>
        <v/>
      </c>
      <c r="N1783" s="1" t="str">
        <f>IF(Tabla6[[#This Row],[proceso]]="","",VLOOKUP(Tabla6[[#This Row],[proceso]],Tabla5[],2,0))</f>
        <v/>
      </c>
      <c r="O1783" s="1" t="str">
        <f t="shared" si="27"/>
        <v/>
      </c>
      <c r="P1783" s="5" t="str">
        <f>IF(Tabla6[[#This Row],[Clave]]="","",VLOOKUP(Tabla6[[#This Row],[Clave]],Tabla1[[clave]:[id2]],7,0))</f>
        <v/>
      </c>
      <c r="Q1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4" spans="11:17" x14ac:dyDescent="0.2">
      <c r="K1784" s="1" t="str">
        <f>IF(Tabla6[[#This Row],[Clave]]="","",VLOOKUP(Tabla6[[#This Row],[Clave]],Tabla1[[clave]:[id_bitacora]],3,0))</f>
        <v/>
      </c>
      <c r="L1784" s="1" t="str">
        <f>IF(Tabla6[[#This Row],[Clave]]="","",VLOOKUP(Tabla6[[#This Row],[Clave]],Tabla1[[clave]:[id_bitacora]],4,0))</f>
        <v/>
      </c>
      <c r="N1784" s="1" t="str">
        <f>IF(Tabla6[[#This Row],[proceso]]="","",VLOOKUP(Tabla6[[#This Row],[proceso]],Tabla5[],2,0))</f>
        <v/>
      </c>
      <c r="O1784" s="1" t="str">
        <f t="shared" si="27"/>
        <v/>
      </c>
      <c r="P1784" s="5" t="str">
        <f>IF(Tabla6[[#This Row],[Clave]]="","",VLOOKUP(Tabla6[[#This Row],[Clave]],Tabla1[[clave]:[id2]],7,0))</f>
        <v/>
      </c>
      <c r="Q1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5" spans="11:17" x14ac:dyDescent="0.2">
      <c r="K1785" s="1" t="str">
        <f>IF(Tabla6[[#This Row],[Clave]]="","",VLOOKUP(Tabla6[[#This Row],[Clave]],Tabla1[[clave]:[id_bitacora]],3,0))</f>
        <v/>
      </c>
      <c r="L1785" s="1" t="str">
        <f>IF(Tabla6[[#This Row],[Clave]]="","",VLOOKUP(Tabla6[[#This Row],[Clave]],Tabla1[[clave]:[id_bitacora]],4,0))</f>
        <v/>
      </c>
      <c r="N1785" s="1" t="str">
        <f>IF(Tabla6[[#This Row],[proceso]]="","",VLOOKUP(Tabla6[[#This Row],[proceso]],Tabla5[],2,0))</f>
        <v/>
      </c>
      <c r="O1785" s="1" t="str">
        <f t="shared" si="27"/>
        <v/>
      </c>
      <c r="P1785" s="5" t="str">
        <f>IF(Tabla6[[#This Row],[Clave]]="","",VLOOKUP(Tabla6[[#This Row],[Clave]],Tabla1[[clave]:[id2]],7,0))</f>
        <v/>
      </c>
      <c r="Q1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6" spans="11:17" x14ac:dyDescent="0.2">
      <c r="K1786" s="1" t="str">
        <f>IF(Tabla6[[#This Row],[Clave]]="","",VLOOKUP(Tabla6[[#This Row],[Clave]],Tabla1[[clave]:[id_bitacora]],3,0))</f>
        <v/>
      </c>
      <c r="L1786" s="1" t="str">
        <f>IF(Tabla6[[#This Row],[Clave]]="","",VLOOKUP(Tabla6[[#This Row],[Clave]],Tabla1[[clave]:[id_bitacora]],4,0))</f>
        <v/>
      </c>
      <c r="N1786" s="1" t="str">
        <f>IF(Tabla6[[#This Row],[proceso]]="","",VLOOKUP(Tabla6[[#This Row],[proceso]],Tabla5[],2,0))</f>
        <v/>
      </c>
      <c r="O1786" s="1" t="str">
        <f t="shared" si="27"/>
        <v/>
      </c>
      <c r="P1786" s="5" t="str">
        <f>IF(Tabla6[[#This Row],[Clave]]="","",VLOOKUP(Tabla6[[#This Row],[Clave]],Tabla1[[clave]:[id2]],7,0))</f>
        <v/>
      </c>
      <c r="Q1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7" spans="11:17" x14ac:dyDescent="0.2">
      <c r="K1787" s="1" t="str">
        <f>IF(Tabla6[[#This Row],[Clave]]="","",VLOOKUP(Tabla6[[#This Row],[Clave]],Tabla1[[clave]:[id_bitacora]],3,0))</f>
        <v/>
      </c>
      <c r="L1787" s="1" t="str">
        <f>IF(Tabla6[[#This Row],[Clave]]="","",VLOOKUP(Tabla6[[#This Row],[Clave]],Tabla1[[clave]:[id_bitacora]],4,0))</f>
        <v/>
      </c>
      <c r="N1787" s="1" t="str">
        <f>IF(Tabla6[[#This Row],[proceso]]="","",VLOOKUP(Tabla6[[#This Row],[proceso]],Tabla5[],2,0))</f>
        <v/>
      </c>
      <c r="O1787" s="1" t="str">
        <f t="shared" si="27"/>
        <v/>
      </c>
      <c r="P1787" s="5" t="str">
        <f>IF(Tabla6[[#This Row],[Clave]]="","",VLOOKUP(Tabla6[[#This Row],[Clave]],Tabla1[[clave]:[id2]],7,0))</f>
        <v/>
      </c>
      <c r="Q1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8" spans="11:17" x14ac:dyDescent="0.2">
      <c r="K1788" s="1" t="str">
        <f>IF(Tabla6[[#This Row],[Clave]]="","",VLOOKUP(Tabla6[[#This Row],[Clave]],Tabla1[[clave]:[id_bitacora]],3,0))</f>
        <v/>
      </c>
      <c r="L1788" s="1" t="str">
        <f>IF(Tabla6[[#This Row],[Clave]]="","",VLOOKUP(Tabla6[[#This Row],[Clave]],Tabla1[[clave]:[id_bitacora]],4,0))</f>
        <v/>
      </c>
      <c r="N1788" s="1" t="str">
        <f>IF(Tabla6[[#This Row],[proceso]]="","",VLOOKUP(Tabla6[[#This Row],[proceso]],Tabla5[],2,0))</f>
        <v/>
      </c>
      <c r="O1788" s="1" t="str">
        <f t="shared" si="27"/>
        <v/>
      </c>
      <c r="P1788" s="5" t="str">
        <f>IF(Tabla6[[#This Row],[Clave]]="","",VLOOKUP(Tabla6[[#This Row],[Clave]],Tabla1[[clave]:[id2]],7,0))</f>
        <v/>
      </c>
      <c r="Q1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89" spans="11:17" x14ac:dyDescent="0.2">
      <c r="K1789" s="1" t="str">
        <f>IF(Tabla6[[#This Row],[Clave]]="","",VLOOKUP(Tabla6[[#This Row],[Clave]],Tabla1[[clave]:[id_bitacora]],3,0))</f>
        <v/>
      </c>
      <c r="L1789" s="1" t="str">
        <f>IF(Tabla6[[#This Row],[Clave]]="","",VLOOKUP(Tabla6[[#This Row],[Clave]],Tabla1[[clave]:[id_bitacora]],4,0))</f>
        <v/>
      </c>
      <c r="N1789" s="1" t="str">
        <f>IF(Tabla6[[#This Row],[proceso]]="","",VLOOKUP(Tabla6[[#This Row],[proceso]],Tabla5[],2,0))</f>
        <v/>
      </c>
      <c r="O1789" s="1" t="str">
        <f t="shared" si="27"/>
        <v/>
      </c>
      <c r="P1789" s="5" t="str">
        <f>IF(Tabla6[[#This Row],[Clave]]="","",VLOOKUP(Tabla6[[#This Row],[Clave]],Tabla1[[clave]:[id2]],7,0))</f>
        <v/>
      </c>
      <c r="Q1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0" spans="11:17" x14ac:dyDescent="0.2">
      <c r="K1790" s="1" t="str">
        <f>IF(Tabla6[[#This Row],[Clave]]="","",VLOOKUP(Tabla6[[#This Row],[Clave]],Tabla1[[clave]:[id_bitacora]],3,0))</f>
        <v/>
      </c>
      <c r="L1790" s="1" t="str">
        <f>IF(Tabla6[[#This Row],[Clave]]="","",VLOOKUP(Tabla6[[#This Row],[Clave]],Tabla1[[clave]:[id_bitacora]],4,0))</f>
        <v/>
      </c>
      <c r="N1790" s="1" t="str">
        <f>IF(Tabla6[[#This Row],[proceso]]="","",VLOOKUP(Tabla6[[#This Row],[proceso]],Tabla5[],2,0))</f>
        <v/>
      </c>
      <c r="O1790" s="1" t="str">
        <f t="shared" si="27"/>
        <v/>
      </c>
      <c r="P1790" s="5" t="str">
        <f>IF(Tabla6[[#This Row],[Clave]]="","",VLOOKUP(Tabla6[[#This Row],[Clave]],Tabla1[[clave]:[id2]],7,0))</f>
        <v/>
      </c>
      <c r="Q1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1" spans="11:17" x14ac:dyDescent="0.2">
      <c r="K1791" s="1" t="str">
        <f>IF(Tabla6[[#This Row],[Clave]]="","",VLOOKUP(Tabla6[[#This Row],[Clave]],Tabla1[[clave]:[id_bitacora]],3,0))</f>
        <v/>
      </c>
      <c r="L1791" s="1" t="str">
        <f>IF(Tabla6[[#This Row],[Clave]]="","",VLOOKUP(Tabla6[[#This Row],[Clave]],Tabla1[[clave]:[id_bitacora]],4,0))</f>
        <v/>
      </c>
      <c r="N1791" s="1" t="str">
        <f>IF(Tabla6[[#This Row],[proceso]]="","",VLOOKUP(Tabla6[[#This Row],[proceso]],Tabla5[],2,0))</f>
        <v/>
      </c>
      <c r="O1791" s="1" t="str">
        <f t="shared" si="27"/>
        <v/>
      </c>
      <c r="P1791" s="5" t="str">
        <f>IF(Tabla6[[#This Row],[Clave]]="","",VLOOKUP(Tabla6[[#This Row],[Clave]],Tabla1[[clave]:[id2]],7,0))</f>
        <v/>
      </c>
      <c r="Q1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2" spans="11:17" x14ac:dyDescent="0.2">
      <c r="K1792" s="1" t="str">
        <f>IF(Tabla6[[#This Row],[Clave]]="","",VLOOKUP(Tabla6[[#This Row],[Clave]],Tabla1[[clave]:[id_bitacora]],3,0))</f>
        <v/>
      </c>
      <c r="L1792" s="1" t="str">
        <f>IF(Tabla6[[#This Row],[Clave]]="","",VLOOKUP(Tabla6[[#This Row],[Clave]],Tabla1[[clave]:[id_bitacora]],4,0))</f>
        <v/>
      </c>
      <c r="N1792" s="1" t="str">
        <f>IF(Tabla6[[#This Row],[proceso]]="","",VLOOKUP(Tabla6[[#This Row],[proceso]],Tabla5[],2,0))</f>
        <v/>
      </c>
      <c r="O1792" s="1" t="str">
        <f t="shared" si="27"/>
        <v/>
      </c>
      <c r="P1792" s="5" t="str">
        <f>IF(Tabla6[[#This Row],[Clave]]="","",VLOOKUP(Tabla6[[#This Row],[Clave]],Tabla1[[clave]:[id2]],7,0))</f>
        <v/>
      </c>
      <c r="Q1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3" spans="11:17" x14ac:dyDescent="0.2">
      <c r="K1793" s="1" t="str">
        <f>IF(Tabla6[[#This Row],[Clave]]="","",VLOOKUP(Tabla6[[#This Row],[Clave]],Tabla1[[clave]:[id_bitacora]],3,0))</f>
        <v/>
      </c>
      <c r="L1793" s="1" t="str">
        <f>IF(Tabla6[[#This Row],[Clave]]="","",VLOOKUP(Tabla6[[#This Row],[Clave]],Tabla1[[clave]:[id_bitacora]],4,0))</f>
        <v/>
      </c>
      <c r="N1793" s="1" t="str">
        <f>IF(Tabla6[[#This Row],[proceso]]="","",VLOOKUP(Tabla6[[#This Row],[proceso]],Tabla5[],2,0))</f>
        <v/>
      </c>
      <c r="O1793" s="1" t="str">
        <f t="shared" si="27"/>
        <v/>
      </c>
      <c r="P1793" s="5" t="str">
        <f>IF(Tabla6[[#This Row],[Clave]]="","",VLOOKUP(Tabla6[[#This Row],[Clave]],Tabla1[[clave]:[id2]],7,0))</f>
        <v/>
      </c>
      <c r="Q1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4" spans="11:17" x14ac:dyDescent="0.2">
      <c r="K1794" s="1" t="str">
        <f>IF(Tabla6[[#This Row],[Clave]]="","",VLOOKUP(Tabla6[[#This Row],[Clave]],Tabla1[[clave]:[id_bitacora]],3,0))</f>
        <v/>
      </c>
      <c r="L1794" s="1" t="str">
        <f>IF(Tabla6[[#This Row],[Clave]]="","",VLOOKUP(Tabla6[[#This Row],[Clave]],Tabla1[[clave]:[id_bitacora]],4,0))</f>
        <v/>
      </c>
      <c r="N1794" s="1" t="str">
        <f>IF(Tabla6[[#This Row],[proceso]]="","",VLOOKUP(Tabla6[[#This Row],[proceso]],Tabla5[],2,0))</f>
        <v/>
      </c>
      <c r="O1794" s="1" t="str">
        <f t="shared" si="27"/>
        <v/>
      </c>
      <c r="P1794" s="5" t="str">
        <f>IF(Tabla6[[#This Row],[Clave]]="","",VLOOKUP(Tabla6[[#This Row],[Clave]],Tabla1[[clave]:[id2]],7,0))</f>
        <v/>
      </c>
      <c r="Q1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5" spans="11:17" x14ac:dyDescent="0.2">
      <c r="K1795" s="1" t="str">
        <f>IF(Tabla6[[#This Row],[Clave]]="","",VLOOKUP(Tabla6[[#This Row],[Clave]],Tabla1[[clave]:[id_bitacora]],3,0))</f>
        <v/>
      </c>
      <c r="L1795" s="1" t="str">
        <f>IF(Tabla6[[#This Row],[Clave]]="","",VLOOKUP(Tabla6[[#This Row],[Clave]],Tabla1[[clave]:[id_bitacora]],4,0))</f>
        <v/>
      </c>
      <c r="N1795" s="1" t="str">
        <f>IF(Tabla6[[#This Row],[proceso]]="","",VLOOKUP(Tabla6[[#This Row],[proceso]],Tabla5[],2,0))</f>
        <v/>
      </c>
      <c r="O1795" s="1" t="str">
        <f t="shared" si="27"/>
        <v/>
      </c>
      <c r="P1795" s="5" t="str">
        <f>IF(Tabla6[[#This Row],[Clave]]="","",VLOOKUP(Tabla6[[#This Row],[Clave]],Tabla1[[clave]:[id2]],7,0))</f>
        <v/>
      </c>
      <c r="Q1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6" spans="11:17" x14ac:dyDescent="0.2">
      <c r="K1796" s="1" t="str">
        <f>IF(Tabla6[[#This Row],[Clave]]="","",VLOOKUP(Tabla6[[#This Row],[Clave]],Tabla1[[clave]:[id_bitacora]],3,0))</f>
        <v/>
      </c>
      <c r="L1796" s="1" t="str">
        <f>IF(Tabla6[[#This Row],[Clave]]="","",VLOOKUP(Tabla6[[#This Row],[Clave]],Tabla1[[clave]:[id_bitacora]],4,0))</f>
        <v/>
      </c>
      <c r="N1796" s="1" t="str">
        <f>IF(Tabla6[[#This Row],[proceso]]="","",VLOOKUP(Tabla6[[#This Row],[proceso]],Tabla5[],2,0))</f>
        <v/>
      </c>
      <c r="O1796" s="1" t="str">
        <f t="shared" ref="O1796:O1859" si="28">IF(J1796="","",IF(J1796=J1795,O1795+1,1))</f>
        <v/>
      </c>
      <c r="P1796" s="5" t="str">
        <f>IF(Tabla6[[#This Row],[Clave]]="","",VLOOKUP(Tabla6[[#This Row],[Clave]],Tabla1[[clave]:[id2]],7,0))</f>
        <v/>
      </c>
      <c r="Q1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7" spans="11:17" x14ac:dyDescent="0.2">
      <c r="K1797" s="1" t="str">
        <f>IF(Tabla6[[#This Row],[Clave]]="","",VLOOKUP(Tabla6[[#This Row],[Clave]],Tabla1[[clave]:[id_bitacora]],3,0))</f>
        <v/>
      </c>
      <c r="L1797" s="1" t="str">
        <f>IF(Tabla6[[#This Row],[Clave]]="","",VLOOKUP(Tabla6[[#This Row],[Clave]],Tabla1[[clave]:[id_bitacora]],4,0))</f>
        <v/>
      </c>
      <c r="N1797" s="1" t="str">
        <f>IF(Tabla6[[#This Row],[proceso]]="","",VLOOKUP(Tabla6[[#This Row],[proceso]],Tabla5[],2,0))</f>
        <v/>
      </c>
      <c r="O1797" s="1" t="str">
        <f t="shared" si="28"/>
        <v/>
      </c>
      <c r="P1797" s="5" t="str">
        <f>IF(Tabla6[[#This Row],[Clave]]="","",VLOOKUP(Tabla6[[#This Row],[Clave]],Tabla1[[clave]:[id2]],7,0))</f>
        <v/>
      </c>
      <c r="Q1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8" spans="11:17" x14ac:dyDescent="0.2">
      <c r="K1798" s="1" t="str">
        <f>IF(Tabla6[[#This Row],[Clave]]="","",VLOOKUP(Tabla6[[#This Row],[Clave]],Tabla1[[clave]:[id_bitacora]],3,0))</f>
        <v/>
      </c>
      <c r="L1798" s="1" t="str">
        <f>IF(Tabla6[[#This Row],[Clave]]="","",VLOOKUP(Tabla6[[#This Row],[Clave]],Tabla1[[clave]:[id_bitacora]],4,0))</f>
        <v/>
      </c>
      <c r="N1798" s="1" t="str">
        <f>IF(Tabla6[[#This Row],[proceso]]="","",VLOOKUP(Tabla6[[#This Row],[proceso]],Tabla5[],2,0))</f>
        <v/>
      </c>
      <c r="O1798" s="1" t="str">
        <f t="shared" si="28"/>
        <v/>
      </c>
      <c r="P1798" s="5" t="str">
        <f>IF(Tabla6[[#This Row],[Clave]]="","",VLOOKUP(Tabla6[[#This Row],[Clave]],Tabla1[[clave]:[id2]],7,0))</f>
        <v/>
      </c>
      <c r="Q1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799" spans="11:17" x14ac:dyDescent="0.2">
      <c r="K1799" s="1" t="str">
        <f>IF(Tabla6[[#This Row],[Clave]]="","",VLOOKUP(Tabla6[[#This Row],[Clave]],Tabla1[[clave]:[id_bitacora]],3,0))</f>
        <v/>
      </c>
      <c r="L1799" s="1" t="str">
        <f>IF(Tabla6[[#This Row],[Clave]]="","",VLOOKUP(Tabla6[[#This Row],[Clave]],Tabla1[[clave]:[id_bitacora]],4,0))</f>
        <v/>
      </c>
      <c r="N1799" s="1" t="str">
        <f>IF(Tabla6[[#This Row],[proceso]]="","",VLOOKUP(Tabla6[[#This Row],[proceso]],Tabla5[],2,0))</f>
        <v/>
      </c>
      <c r="O1799" s="1" t="str">
        <f t="shared" si="28"/>
        <v/>
      </c>
      <c r="P1799" s="5" t="str">
        <f>IF(Tabla6[[#This Row],[Clave]]="","",VLOOKUP(Tabla6[[#This Row],[Clave]],Tabla1[[clave]:[id2]],7,0))</f>
        <v/>
      </c>
      <c r="Q1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0" spans="11:17" x14ac:dyDescent="0.2">
      <c r="K1800" s="1" t="str">
        <f>IF(Tabla6[[#This Row],[Clave]]="","",VLOOKUP(Tabla6[[#This Row],[Clave]],Tabla1[[clave]:[id_bitacora]],3,0))</f>
        <v/>
      </c>
      <c r="L1800" s="1" t="str">
        <f>IF(Tabla6[[#This Row],[Clave]]="","",VLOOKUP(Tabla6[[#This Row],[Clave]],Tabla1[[clave]:[id_bitacora]],4,0))</f>
        <v/>
      </c>
      <c r="N1800" s="1" t="str">
        <f>IF(Tabla6[[#This Row],[proceso]]="","",VLOOKUP(Tabla6[[#This Row],[proceso]],Tabla5[],2,0))</f>
        <v/>
      </c>
      <c r="O1800" s="1" t="str">
        <f t="shared" si="28"/>
        <v/>
      </c>
      <c r="P1800" s="5" t="str">
        <f>IF(Tabla6[[#This Row],[Clave]]="","",VLOOKUP(Tabla6[[#This Row],[Clave]],Tabla1[[clave]:[id2]],7,0))</f>
        <v/>
      </c>
      <c r="Q1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1" spans="11:17" x14ac:dyDescent="0.2">
      <c r="K1801" s="1" t="str">
        <f>IF(Tabla6[[#This Row],[Clave]]="","",VLOOKUP(Tabla6[[#This Row],[Clave]],Tabla1[[clave]:[id_bitacora]],3,0))</f>
        <v/>
      </c>
      <c r="L1801" s="1" t="str">
        <f>IF(Tabla6[[#This Row],[Clave]]="","",VLOOKUP(Tabla6[[#This Row],[Clave]],Tabla1[[clave]:[id_bitacora]],4,0))</f>
        <v/>
      </c>
      <c r="N1801" s="1" t="str">
        <f>IF(Tabla6[[#This Row],[proceso]]="","",VLOOKUP(Tabla6[[#This Row],[proceso]],Tabla5[],2,0))</f>
        <v/>
      </c>
      <c r="O1801" s="1" t="str">
        <f t="shared" si="28"/>
        <v/>
      </c>
      <c r="P1801" s="5" t="str">
        <f>IF(Tabla6[[#This Row],[Clave]]="","",VLOOKUP(Tabla6[[#This Row],[Clave]],Tabla1[[clave]:[id2]],7,0))</f>
        <v/>
      </c>
      <c r="Q1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2" spans="11:17" x14ac:dyDescent="0.2">
      <c r="K1802" s="1" t="str">
        <f>IF(Tabla6[[#This Row],[Clave]]="","",VLOOKUP(Tabla6[[#This Row],[Clave]],Tabla1[[clave]:[id_bitacora]],3,0))</f>
        <v/>
      </c>
      <c r="L1802" s="1" t="str">
        <f>IF(Tabla6[[#This Row],[Clave]]="","",VLOOKUP(Tabla6[[#This Row],[Clave]],Tabla1[[clave]:[id_bitacora]],4,0))</f>
        <v/>
      </c>
      <c r="N1802" s="1" t="str">
        <f>IF(Tabla6[[#This Row],[proceso]]="","",VLOOKUP(Tabla6[[#This Row],[proceso]],Tabla5[],2,0))</f>
        <v/>
      </c>
      <c r="O1802" s="1" t="str">
        <f t="shared" si="28"/>
        <v/>
      </c>
      <c r="P1802" s="5" t="str">
        <f>IF(Tabla6[[#This Row],[Clave]]="","",VLOOKUP(Tabla6[[#This Row],[Clave]],Tabla1[[clave]:[id2]],7,0))</f>
        <v/>
      </c>
      <c r="Q1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3" spans="11:17" x14ac:dyDescent="0.2">
      <c r="K1803" s="1" t="str">
        <f>IF(Tabla6[[#This Row],[Clave]]="","",VLOOKUP(Tabla6[[#This Row],[Clave]],Tabla1[[clave]:[id_bitacora]],3,0))</f>
        <v/>
      </c>
      <c r="L1803" s="1" t="str">
        <f>IF(Tabla6[[#This Row],[Clave]]="","",VLOOKUP(Tabla6[[#This Row],[Clave]],Tabla1[[clave]:[id_bitacora]],4,0))</f>
        <v/>
      </c>
      <c r="N1803" s="1" t="str">
        <f>IF(Tabla6[[#This Row],[proceso]]="","",VLOOKUP(Tabla6[[#This Row],[proceso]],Tabla5[],2,0))</f>
        <v/>
      </c>
      <c r="O1803" s="1" t="str">
        <f t="shared" si="28"/>
        <v/>
      </c>
      <c r="P1803" s="5" t="str">
        <f>IF(Tabla6[[#This Row],[Clave]]="","",VLOOKUP(Tabla6[[#This Row],[Clave]],Tabla1[[clave]:[id2]],7,0))</f>
        <v/>
      </c>
      <c r="Q1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4" spans="11:17" x14ac:dyDescent="0.2">
      <c r="K1804" s="1" t="str">
        <f>IF(Tabla6[[#This Row],[Clave]]="","",VLOOKUP(Tabla6[[#This Row],[Clave]],Tabla1[[clave]:[id_bitacora]],3,0))</f>
        <v/>
      </c>
      <c r="L1804" s="1" t="str">
        <f>IF(Tabla6[[#This Row],[Clave]]="","",VLOOKUP(Tabla6[[#This Row],[Clave]],Tabla1[[clave]:[id_bitacora]],4,0))</f>
        <v/>
      </c>
      <c r="N1804" s="1" t="str">
        <f>IF(Tabla6[[#This Row],[proceso]]="","",VLOOKUP(Tabla6[[#This Row],[proceso]],Tabla5[],2,0))</f>
        <v/>
      </c>
      <c r="O1804" s="1" t="str">
        <f t="shared" si="28"/>
        <v/>
      </c>
      <c r="P1804" s="5" t="str">
        <f>IF(Tabla6[[#This Row],[Clave]]="","",VLOOKUP(Tabla6[[#This Row],[Clave]],Tabla1[[clave]:[id2]],7,0))</f>
        <v/>
      </c>
      <c r="Q1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5" spans="11:17" x14ac:dyDescent="0.2">
      <c r="K1805" s="1" t="str">
        <f>IF(Tabla6[[#This Row],[Clave]]="","",VLOOKUP(Tabla6[[#This Row],[Clave]],Tabla1[[clave]:[id_bitacora]],3,0))</f>
        <v/>
      </c>
      <c r="L1805" s="1" t="str">
        <f>IF(Tabla6[[#This Row],[Clave]]="","",VLOOKUP(Tabla6[[#This Row],[Clave]],Tabla1[[clave]:[id_bitacora]],4,0))</f>
        <v/>
      </c>
      <c r="N1805" s="1" t="str">
        <f>IF(Tabla6[[#This Row],[proceso]]="","",VLOOKUP(Tabla6[[#This Row],[proceso]],Tabla5[],2,0))</f>
        <v/>
      </c>
      <c r="O1805" s="1" t="str">
        <f t="shared" si="28"/>
        <v/>
      </c>
      <c r="P1805" s="5" t="str">
        <f>IF(Tabla6[[#This Row],[Clave]]="","",VLOOKUP(Tabla6[[#This Row],[Clave]],Tabla1[[clave]:[id2]],7,0))</f>
        <v/>
      </c>
      <c r="Q1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6" spans="11:17" x14ac:dyDescent="0.2">
      <c r="K1806" s="1" t="str">
        <f>IF(Tabla6[[#This Row],[Clave]]="","",VLOOKUP(Tabla6[[#This Row],[Clave]],Tabla1[[clave]:[id_bitacora]],3,0))</f>
        <v/>
      </c>
      <c r="L1806" s="1" t="str">
        <f>IF(Tabla6[[#This Row],[Clave]]="","",VLOOKUP(Tabla6[[#This Row],[Clave]],Tabla1[[clave]:[id_bitacora]],4,0))</f>
        <v/>
      </c>
      <c r="N1806" s="1" t="str">
        <f>IF(Tabla6[[#This Row],[proceso]]="","",VLOOKUP(Tabla6[[#This Row],[proceso]],Tabla5[],2,0))</f>
        <v/>
      </c>
      <c r="O1806" s="1" t="str">
        <f t="shared" si="28"/>
        <v/>
      </c>
      <c r="P1806" s="5" t="str">
        <f>IF(Tabla6[[#This Row],[Clave]]="","",VLOOKUP(Tabla6[[#This Row],[Clave]],Tabla1[[clave]:[id2]],7,0))</f>
        <v/>
      </c>
      <c r="Q1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7" spans="11:17" x14ac:dyDescent="0.2">
      <c r="K1807" s="1" t="str">
        <f>IF(Tabla6[[#This Row],[Clave]]="","",VLOOKUP(Tabla6[[#This Row],[Clave]],Tabla1[[clave]:[id_bitacora]],3,0))</f>
        <v/>
      </c>
      <c r="L1807" s="1" t="str">
        <f>IF(Tabla6[[#This Row],[Clave]]="","",VLOOKUP(Tabla6[[#This Row],[Clave]],Tabla1[[clave]:[id_bitacora]],4,0))</f>
        <v/>
      </c>
      <c r="N1807" s="1" t="str">
        <f>IF(Tabla6[[#This Row],[proceso]]="","",VLOOKUP(Tabla6[[#This Row],[proceso]],Tabla5[],2,0))</f>
        <v/>
      </c>
      <c r="O1807" s="1" t="str">
        <f t="shared" si="28"/>
        <v/>
      </c>
      <c r="P1807" s="5" t="str">
        <f>IF(Tabla6[[#This Row],[Clave]]="","",VLOOKUP(Tabla6[[#This Row],[Clave]],Tabla1[[clave]:[id2]],7,0))</f>
        <v/>
      </c>
      <c r="Q1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8" spans="11:17" x14ac:dyDescent="0.2">
      <c r="K1808" s="1" t="str">
        <f>IF(Tabla6[[#This Row],[Clave]]="","",VLOOKUP(Tabla6[[#This Row],[Clave]],Tabla1[[clave]:[id_bitacora]],3,0))</f>
        <v/>
      </c>
      <c r="L1808" s="1" t="str">
        <f>IF(Tabla6[[#This Row],[Clave]]="","",VLOOKUP(Tabla6[[#This Row],[Clave]],Tabla1[[clave]:[id_bitacora]],4,0))</f>
        <v/>
      </c>
      <c r="N1808" s="1" t="str">
        <f>IF(Tabla6[[#This Row],[proceso]]="","",VLOOKUP(Tabla6[[#This Row],[proceso]],Tabla5[],2,0))</f>
        <v/>
      </c>
      <c r="O1808" s="1" t="str">
        <f t="shared" si="28"/>
        <v/>
      </c>
      <c r="P1808" s="5" t="str">
        <f>IF(Tabla6[[#This Row],[Clave]]="","",VLOOKUP(Tabla6[[#This Row],[Clave]],Tabla1[[clave]:[id2]],7,0))</f>
        <v/>
      </c>
      <c r="Q1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09" spans="11:17" x14ac:dyDescent="0.2">
      <c r="K1809" s="1" t="str">
        <f>IF(Tabla6[[#This Row],[Clave]]="","",VLOOKUP(Tabla6[[#This Row],[Clave]],Tabla1[[clave]:[id_bitacora]],3,0))</f>
        <v/>
      </c>
      <c r="L1809" s="1" t="str">
        <f>IF(Tabla6[[#This Row],[Clave]]="","",VLOOKUP(Tabla6[[#This Row],[Clave]],Tabla1[[clave]:[id_bitacora]],4,0))</f>
        <v/>
      </c>
      <c r="N1809" s="1" t="str">
        <f>IF(Tabla6[[#This Row],[proceso]]="","",VLOOKUP(Tabla6[[#This Row],[proceso]],Tabla5[],2,0))</f>
        <v/>
      </c>
      <c r="O1809" s="1" t="str">
        <f t="shared" si="28"/>
        <v/>
      </c>
      <c r="P1809" s="5" t="str">
        <f>IF(Tabla6[[#This Row],[Clave]]="","",VLOOKUP(Tabla6[[#This Row],[Clave]],Tabla1[[clave]:[id2]],7,0))</f>
        <v/>
      </c>
      <c r="Q1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0" spans="11:17" x14ac:dyDescent="0.2">
      <c r="K1810" s="1" t="str">
        <f>IF(Tabla6[[#This Row],[Clave]]="","",VLOOKUP(Tabla6[[#This Row],[Clave]],Tabla1[[clave]:[id_bitacora]],3,0))</f>
        <v/>
      </c>
      <c r="L1810" s="1" t="str">
        <f>IF(Tabla6[[#This Row],[Clave]]="","",VLOOKUP(Tabla6[[#This Row],[Clave]],Tabla1[[clave]:[id_bitacora]],4,0))</f>
        <v/>
      </c>
      <c r="N1810" s="1" t="str">
        <f>IF(Tabla6[[#This Row],[proceso]]="","",VLOOKUP(Tabla6[[#This Row],[proceso]],Tabla5[],2,0))</f>
        <v/>
      </c>
      <c r="O1810" s="1" t="str">
        <f t="shared" si="28"/>
        <v/>
      </c>
      <c r="P1810" s="5" t="str">
        <f>IF(Tabla6[[#This Row],[Clave]]="","",VLOOKUP(Tabla6[[#This Row],[Clave]],Tabla1[[clave]:[id2]],7,0))</f>
        <v/>
      </c>
      <c r="Q1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1" spans="11:17" x14ac:dyDescent="0.2">
      <c r="K1811" s="1" t="str">
        <f>IF(Tabla6[[#This Row],[Clave]]="","",VLOOKUP(Tabla6[[#This Row],[Clave]],Tabla1[[clave]:[id_bitacora]],3,0))</f>
        <v/>
      </c>
      <c r="L1811" s="1" t="str">
        <f>IF(Tabla6[[#This Row],[Clave]]="","",VLOOKUP(Tabla6[[#This Row],[Clave]],Tabla1[[clave]:[id_bitacora]],4,0))</f>
        <v/>
      </c>
      <c r="N1811" s="1" t="str">
        <f>IF(Tabla6[[#This Row],[proceso]]="","",VLOOKUP(Tabla6[[#This Row],[proceso]],Tabla5[],2,0))</f>
        <v/>
      </c>
      <c r="O1811" s="1" t="str">
        <f t="shared" si="28"/>
        <v/>
      </c>
      <c r="P1811" s="5" t="str">
        <f>IF(Tabla6[[#This Row],[Clave]]="","",VLOOKUP(Tabla6[[#This Row],[Clave]],Tabla1[[clave]:[id2]],7,0))</f>
        <v/>
      </c>
      <c r="Q1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2" spans="11:17" x14ac:dyDescent="0.2">
      <c r="K1812" s="1" t="str">
        <f>IF(Tabla6[[#This Row],[Clave]]="","",VLOOKUP(Tabla6[[#This Row],[Clave]],Tabla1[[clave]:[id_bitacora]],3,0))</f>
        <v/>
      </c>
      <c r="L1812" s="1" t="str">
        <f>IF(Tabla6[[#This Row],[Clave]]="","",VLOOKUP(Tabla6[[#This Row],[Clave]],Tabla1[[clave]:[id_bitacora]],4,0))</f>
        <v/>
      </c>
      <c r="N1812" s="1" t="str">
        <f>IF(Tabla6[[#This Row],[proceso]]="","",VLOOKUP(Tabla6[[#This Row],[proceso]],Tabla5[],2,0))</f>
        <v/>
      </c>
      <c r="O1812" s="1" t="str">
        <f t="shared" si="28"/>
        <v/>
      </c>
      <c r="P1812" s="5" t="str">
        <f>IF(Tabla6[[#This Row],[Clave]]="","",VLOOKUP(Tabla6[[#This Row],[Clave]],Tabla1[[clave]:[id2]],7,0))</f>
        <v/>
      </c>
      <c r="Q1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3" spans="11:17" x14ac:dyDescent="0.2">
      <c r="K1813" s="1" t="str">
        <f>IF(Tabla6[[#This Row],[Clave]]="","",VLOOKUP(Tabla6[[#This Row],[Clave]],Tabla1[[clave]:[id_bitacora]],3,0))</f>
        <v/>
      </c>
      <c r="L1813" s="1" t="str">
        <f>IF(Tabla6[[#This Row],[Clave]]="","",VLOOKUP(Tabla6[[#This Row],[Clave]],Tabla1[[clave]:[id_bitacora]],4,0))</f>
        <v/>
      </c>
      <c r="N1813" s="1" t="str">
        <f>IF(Tabla6[[#This Row],[proceso]]="","",VLOOKUP(Tabla6[[#This Row],[proceso]],Tabla5[],2,0))</f>
        <v/>
      </c>
      <c r="O1813" s="1" t="str">
        <f t="shared" si="28"/>
        <v/>
      </c>
      <c r="P1813" s="5" t="str">
        <f>IF(Tabla6[[#This Row],[Clave]]="","",VLOOKUP(Tabla6[[#This Row],[Clave]],Tabla1[[clave]:[id2]],7,0))</f>
        <v/>
      </c>
      <c r="Q1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4" spans="11:17" x14ac:dyDescent="0.2">
      <c r="K1814" s="1" t="str">
        <f>IF(Tabla6[[#This Row],[Clave]]="","",VLOOKUP(Tabla6[[#This Row],[Clave]],Tabla1[[clave]:[id_bitacora]],3,0))</f>
        <v/>
      </c>
      <c r="L1814" s="1" t="str">
        <f>IF(Tabla6[[#This Row],[Clave]]="","",VLOOKUP(Tabla6[[#This Row],[Clave]],Tabla1[[clave]:[id_bitacora]],4,0))</f>
        <v/>
      </c>
      <c r="N1814" s="1" t="str">
        <f>IF(Tabla6[[#This Row],[proceso]]="","",VLOOKUP(Tabla6[[#This Row],[proceso]],Tabla5[],2,0))</f>
        <v/>
      </c>
      <c r="O1814" s="1" t="str">
        <f t="shared" si="28"/>
        <v/>
      </c>
      <c r="P1814" s="5" t="str">
        <f>IF(Tabla6[[#This Row],[Clave]]="","",VLOOKUP(Tabla6[[#This Row],[Clave]],Tabla1[[clave]:[id2]],7,0))</f>
        <v/>
      </c>
      <c r="Q1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5" spans="11:17" x14ac:dyDescent="0.2">
      <c r="K1815" s="1" t="str">
        <f>IF(Tabla6[[#This Row],[Clave]]="","",VLOOKUP(Tabla6[[#This Row],[Clave]],Tabla1[[clave]:[id_bitacora]],3,0))</f>
        <v/>
      </c>
      <c r="L1815" s="1" t="str">
        <f>IF(Tabla6[[#This Row],[Clave]]="","",VLOOKUP(Tabla6[[#This Row],[Clave]],Tabla1[[clave]:[id_bitacora]],4,0))</f>
        <v/>
      </c>
      <c r="N1815" s="1" t="str">
        <f>IF(Tabla6[[#This Row],[proceso]]="","",VLOOKUP(Tabla6[[#This Row],[proceso]],Tabla5[],2,0))</f>
        <v/>
      </c>
      <c r="O1815" s="1" t="str">
        <f t="shared" si="28"/>
        <v/>
      </c>
      <c r="P1815" s="5" t="str">
        <f>IF(Tabla6[[#This Row],[Clave]]="","",VLOOKUP(Tabla6[[#This Row],[Clave]],Tabla1[[clave]:[id2]],7,0))</f>
        <v/>
      </c>
      <c r="Q1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6" spans="11:17" x14ac:dyDescent="0.2">
      <c r="K1816" s="1" t="str">
        <f>IF(Tabla6[[#This Row],[Clave]]="","",VLOOKUP(Tabla6[[#This Row],[Clave]],Tabla1[[clave]:[id_bitacora]],3,0))</f>
        <v/>
      </c>
      <c r="L1816" s="1" t="str">
        <f>IF(Tabla6[[#This Row],[Clave]]="","",VLOOKUP(Tabla6[[#This Row],[Clave]],Tabla1[[clave]:[id_bitacora]],4,0))</f>
        <v/>
      </c>
      <c r="N1816" s="1" t="str">
        <f>IF(Tabla6[[#This Row],[proceso]]="","",VLOOKUP(Tabla6[[#This Row],[proceso]],Tabla5[],2,0))</f>
        <v/>
      </c>
      <c r="O1816" s="1" t="str">
        <f t="shared" si="28"/>
        <v/>
      </c>
      <c r="P1816" s="5" t="str">
        <f>IF(Tabla6[[#This Row],[Clave]]="","",VLOOKUP(Tabla6[[#This Row],[Clave]],Tabla1[[clave]:[id2]],7,0))</f>
        <v/>
      </c>
      <c r="Q1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7" spans="11:17" x14ac:dyDescent="0.2">
      <c r="K1817" s="1" t="str">
        <f>IF(Tabla6[[#This Row],[Clave]]="","",VLOOKUP(Tabla6[[#This Row],[Clave]],Tabla1[[clave]:[id_bitacora]],3,0))</f>
        <v/>
      </c>
      <c r="L1817" s="1" t="str">
        <f>IF(Tabla6[[#This Row],[Clave]]="","",VLOOKUP(Tabla6[[#This Row],[Clave]],Tabla1[[clave]:[id_bitacora]],4,0))</f>
        <v/>
      </c>
      <c r="N1817" s="1" t="str">
        <f>IF(Tabla6[[#This Row],[proceso]]="","",VLOOKUP(Tabla6[[#This Row],[proceso]],Tabla5[],2,0))</f>
        <v/>
      </c>
      <c r="O1817" s="1" t="str">
        <f t="shared" si="28"/>
        <v/>
      </c>
      <c r="P1817" s="5" t="str">
        <f>IF(Tabla6[[#This Row],[Clave]]="","",VLOOKUP(Tabla6[[#This Row],[Clave]],Tabla1[[clave]:[id2]],7,0))</f>
        <v/>
      </c>
      <c r="Q1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8" spans="11:17" x14ac:dyDescent="0.2">
      <c r="K1818" s="1" t="str">
        <f>IF(Tabla6[[#This Row],[Clave]]="","",VLOOKUP(Tabla6[[#This Row],[Clave]],Tabla1[[clave]:[id_bitacora]],3,0))</f>
        <v/>
      </c>
      <c r="L1818" s="1" t="str">
        <f>IF(Tabla6[[#This Row],[Clave]]="","",VLOOKUP(Tabla6[[#This Row],[Clave]],Tabla1[[clave]:[id_bitacora]],4,0))</f>
        <v/>
      </c>
      <c r="N1818" s="1" t="str">
        <f>IF(Tabla6[[#This Row],[proceso]]="","",VLOOKUP(Tabla6[[#This Row],[proceso]],Tabla5[],2,0))</f>
        <v/>
      </c>
      <c r="O1818" s="1" t="str">
        <f t="shared" si="28"/>
        <v/>
      </c>
      <c r="P1818" s="5" t="str">
        <f>IF(Tabla6[[#This Row],[Clave]]="","",VLOOKUP(Tabla6[[#This Row],[Clave]],Tabla1[[clave]:[id2]],7,0))</f>
        <v/>
      </c>
      <c r="Q1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19" spans="11:17" x14ac:dyDescent="0.2">
      <c r="K1819" s="1" t="str">
        <f>IF(Tabla6[[#This Row],[Clave]]="","",VLOOKUP(Tabla6[[#This Row],[Clave]],Tabla1[[clave]:[id_bitacora]],3,0))</f>
        <v/>
      </c>
      <c r="L1819" s="1" t="str">
        <f>IF(Tabla6[[#This Row],[Clave]]="","",VLOOKUP(Tabla6[[#This Row],[Clave]],Tabla1[[clave]:[id_bitacora]],4,0))</f>
        <v/>
      </c>
      <c r="N1819" s="1" t="str">
        <f>IF(Tabla6[[#This Row],[proceso]]="","",VLOOKUP(Tabla6[[#This Row],[proceso]],Tabla5[],2,0))</f>
        <v/>
      </c>
      <c r="O1819" s="1" t="str">
        <f t="shared" si="28"/>
        <v/>
      </c>
      <c r="P1819" s="5" t="str">
        <f>IF(Tabla6[[#This Row],[Clave]]="","",VLOOKUP(Tabla6[[#This Row],[Clave]],Tabla1[[clave]:[id2]],7,0))</f>
        <v/>
      </c>
      <c r="Q1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0" spans="11:17" x14ac:dyDescent="0.2">
      <c r="K1820" s="1" t="str">
        <f>IF(Tabla6[[#This Row],[Clave]]="","",VLOOKUP(Tabla6[[#This Row],[Clave]],Tabla1[[clave]:[id_bitacora]],3,0))</f>
        <v/>
      </c>
      <c r="L1820" s="1" t="str">
        <f>IF(Tabla6[[#This Row],[Clave]]="","",VLOOKUP(Tabla6[[#This Row],[Clave]],Tabla1[[clave]:[id_bitacora]],4,0))</f>
        <v/>
      </c>
      <c r="N1820" s="1" t="str">
        <f>IF(Tabla6[[#This Row],[proceso]]="","",VLOOKUP(Tabla6[[#This Row],[proceso]],Tabla5[],2,0))</f>
        <v/>
      </c>
      <c r="O1820" s="1" t="str">
        <f t="shared" si="28"/>
        <v/>
      </c>
      <c r="P1820" s="5" t="str">
        <f>IF(Tabla6[[#This Row],[Clave]]="","",VLOOKUP(Tabla6[[#This Row],[Clave]],Tabla1[[clave]:[id2]],7,0))</f>
        <v/>
      </c>
      <c r="Q1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1" spans="11:17" x14ac:dyDescent="0.2">
      <c r="K1821" s="1" t="str">
        <f>IF(Tabla6[[#This Row],[Clave]]="","",VLOOKUP(Tabla6[[#This Row],[Clave]],Tabla1[[clave]:[id_bitacora]],3,0))</f>
        <v/>
      </c>
      <c r="L1821" s="1" t="str">
        <f>IF(Tabla6[[#This Row],[Clave]]="","",VLOOKUP(Tabla6[[#This Row],[Clave]],Tabla1[[clave]:[id_bitacora]],4,0))</f>
        <v/>
      </c>
      <c r="N1821" s="1" t="str">
        <f>IF(Tabla6[[#This Row],[proceso]]="","",VLOOKUP(Tabla6[[#This Row],[proceso]],Tabla5[],2,0))</f>
        <v/>
      </c>
      <c r="O1821" s="1" t="str">
        <f t="shared" si="28"/>
        <v/>
      </c>
      <c r="P1821" s="5" t="str">
        <f>IF(Tabla6[[#This Row],[Clave]]="","",VLOOKUP(Tabla6[[#This Row],[Clave]],Tabla1[[clave]:[id2]],7,0))</f>
        <v/>
      </c>
      <c r="Q1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2" spans="11:17" x14ac:dyDescent="0.2">
      <c r="K1822" s="1" t="str">
        <f>IF(Tabla6[[#This Row],[Clave]]="","",VLOOKUP(Tabla6[[#This Row],[Clave]],Tabla1[[clave]:[id_bitacora]],3,0))</f>
        <v/>
      </c>
      <c r="L1822" s="1" t="str">
        <f>IF(Tabla6[[#This Row],[Clave]]="","",VLOOKUP(Tabla6[[#This Row],[Clave]],Tabla1[[clave]:[id_bitacora]],4,0))</f>
        <v/>
      </c>
      <c r="N1822" s="1" t="str">
        <f>IF(Tabla6[[#This Row],[proceso]]="","",VLOOKUP(Tabla6[[#This Row],[proceso]],Tabla5[],2,0))</f>
        <v/>
      </c>
      <c r="O1822" s="1" t="str">
        <f t="shared" si="28"/>
        <v/>
      </c>
      <c r="P1822" s="5" t="str">
        <f>IF(Tabla6[[#This Row],[Clave]]="","",VLOOKUP(Tabla6[[#This Row],[Clave]],Tabla1[[clave]:[id2]],7,0))</f>
        <v/>
      </c>
      <c r="Q1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3" spans="11:17" x14ac:dyDescent="0.2">
      <c r="K1823" s="1" t="str">
        <f>IF(Tabla6[[#This Row],[Clave]]="","",VLOOKUP(Tabla6[[#This Row],[Clave]],Tabla1[[clave]:[id_bitacora]],3,0))</f>
        <v/>
      </c>
      <c r="L1823" s="1" t="str">
        <f>IF(Tabla6[[#This Row],[Clave]]="","",VLOOKUP(Tabla6[[#This Row],[Clave]],Tabla1[[clave]:[id_bitacora]],4,0))</f>
        <v/>
      </c>
      <c r="N1823" s="1" t="str">
        <f>IF(Tabla6[[#This Row],[proceso]]="","",VLOOKUP(Tabla6[[#This Row],[proceso]],Tabla5[],2,0))</f>
        <v/>
      </c>
      <c r="O1823" s="1" t="str">
        <f t="shared" si="28"/>
        <v/>
      </c>
      <c r="P1823" s="5" t="str">
        <f>IF(Tabla6[[#This Row],[Clave]]="","",VLOOKUP(Tabla6[[#This Row],[Clave]],Tabla1[[clave]:[id2]],7,0))</f>
        <v/>
      </c>
      <c r="Q1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4" spans="11:17" x14ac:dyDescent="0.2">
      <c r="K1824" s="1" t="str">
        <f>IF(Tabla6[[#This Row],[Clave]]="","",VLOOKUP(Tabla6[[#This Row],[Clave]],Tabla1[[clave]:[id_bitacora]],3,0))</f>
        <v/>
      </c>
      <c r="L1824" s="1" t="str">
        <f>IF(Tabla6[[#This Row],[Clave]]="","",VLOOKUP(Tabla6[[#This Row],[Clave]],Tabla1[[clave]:[id_bitacora]],4,0))</f>
        <v/>
      </c>
      <c r="N1824" s="1" t="str">
        <f>IF(Tabla6[[#This Row],[proceso]]="","",VLOOKUP(Tabla6[[#This Row],[proceso]],Tabla5[],2,0))</f>
        <v/>
      </c>
      <c r="O1824" s="1" t="str">
        <f t="shared" si="28"/>
        <v/>
      </c>
      <c r="P1824" s="5" t="str">
        <f>IF(Tabla6[[#This Row],[Clave]]="","",VLOOKUP(Tabla6[[#This Row],[Clave]],Tabla1[[clave]:[id2]],7,0))</f>
        <v/>
      </c>
      <c r="Q1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5" spans="11:17" x14ac:dyDescent="0.2">
      <c r="K1825" s="1" t="str">
        <f>IF(Tabla6[[#This Row],[Clave]]="","",VLOOKUP(Tabla6[[#This Row],[Clave]],Tabla1[[clave]:[id_bitacora]],3,0))</f>
        <v/>
      </c>
      <c r="L1825" s="1" t="str">
        <f>IF(Tabla6[[#This Row],[Clave]]="","",VLOOKUP(Tabla6[[#This Row],[Clave]],Tabla1[[clave]:[id_bitacora]],4,0))</f>
        <v/>
      </c>
      <c r="N1825" s="1" t="str">
        <f>IF(Tabla6[[#This Row],[proceso]]="","",VLOOKUP(Tabla6[[#This Row],[proceso]],Tabla5[],2,0))</f>
        <v/>
      </c>
      <c r="O1825" s="1" t="str">
        <f t="shared" si="28"/>
        <v/>
      </c>
      <c r="P1825" s="5" t="str">
        <f>IF(Tabla6[[#This Row],[Clave]]="","",VLOOKUP(Tabla6[[#This Row],[Clave]],Tabla1[[clave]:[id2]],7,0))</f>
        <v/>
      </c>
      <c r="Q1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6" spans="11:17" x14ac:dyDescent="0.2">
      <c r="K1826" s="1" t="str">
        <f>IF(Tabla6[[#This Row],[Clave]]="","",VLOOKUP(Tabla6[[#This Row],[Clave]],Tabla1[[clave]:[id_bitacora]],3,0))</f>
        <v/>
      </c>
      <c r="L1826" s="1" t="str">
        <f>IF(Tabla6[[#This Row],[Clave]]="","",VLOOKUP(Tabla6[[#This Row],[Clave]],Tabla1[[clave]:[id_bitacora]],4,0))</f>
        <v/>
      </c>
      <c r="N1826" s="1" t="str">
        <f>IF(Tabla6[[#This Row],[proceso]]="","",VLOOKUP(Tabla6[[#This Row],[proceso]],Tabla5[],2,0))</f>
        <v/>
      </c>
      <c r="O1826" s="1" t="str">
        <f t="shared" si="28"/>
        <v/>
      </c>
      <c r="P1826" s="5" t="str">
        <f>IF(Tabla6[[#This Row],[Clave]]="","",VLOOKUP(Tabla6[[#This Row],[Clave]],Tabla1[[clave]:[id2]],7,0))</f>
        <v/>
      </c>
      <c r="Q1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7" spans="11:17" x14ac:dyDescent="0.2">
      <c r="K1827" s="1" t="str">
        <f>IF(Tabla6[[#This Row],[Clave]]="","",VLOOKUP(Tabla6[[#This Row],[Clave]],Tabla1[[clave]:[id_bitacora]],3,0))</f>
        <v/>
      </c>
      <c r="L1827" s="1" t="str">
        <f>IF(Tabla6[[#This Row],[Clave]]="","",VLOOKUP(Tabla6[[#This Row],[Clave]],Tabla1[[clave]:[id_bitacora]],4,0))</f>
        <v/>
      </c>
      <c r="N1827" s="1" t="str">
        <f>IF(Tabla6[[#This Row],[proceso]]="","",VLOOKUP(Tabla6[[#This Row],[proceso]],Tabla5[],2,0))</f>
        <v/>
      </c>
      <c r="O1827" s="1" t="str">
        <f t="shared" si="28"/>
        <v/>
      </c>
      <c r="P1827" s="5" t="str">
        <f>IF(Tabla6[[#This Row],[Clave]]="","",VLOOKUP(Tabla6[[#This Row],[Clave]],Tabla1[[clave]:[id2]],7,0))</f>
        <v/>
      </c>
      <c r="Q1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8" spans="11:17" x14ac:dyDescent="0.2">
      <c r="K1828" s="1" t="str">
        <f>IF(Tabla6[[#This Row],[Clave]]="","",VLOOKUP(Tabla6[[#This Row],[Clave]],Tabla1[[clave]:[id_bitacora]],3,0))</f>
        <v/>
      </c>
      <c r="L1828" s="1" t="str">
        <f>IF(Tabla6[[#This Row],[Clave]]="","",VLOOKUP(Tabla6[[#This Row],[Clave]],Tabla1[[clave]:[id_bitacora]],4,0))</f>
        <v/>
      </c>
      <c r="N1828" s="1" t="str">
        <f>IF(Tabla6[[#This Row],[proceso]]="","",VLOOKUP(Tabla6[[#This Row],[proceso]],Tabla5[],2,0))</f>
        <v/>
      </c>
      <c r="O1828" s="1" t="str">
        <f t="shared" si="28"/>
        <v/>
      </c>
      <c r="P1828" s="5" t="str">
        <f>IF(Tabla6[[#This Row],[Clave]]="","",VLOOKUP(Tabla6[[#This Row],[Clave]],Tabla1[[clave]:[id2]],7,0))</f>
        <v/>
      </c>
      <c r="Q1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29" spans="11:17" x14ac:dyDescent="0.2">
      <c r="K1829" s="1" t="str">
        <f>IF(Tabla6[[#This Row],[Clave]]="","",VLOOKUP(Tabla6[[#This Row],[Clave]],Tabla1[[clave]:[id_bitacora]],3,0))</f>
        <v/>
      </c>
      <c r="L1829" s="1" t="str">
        <f>IF(Tabla6[[#This Row],[Clave]]="","",VLOOKUP(Tabla6[[#This Row],[Clave]],Tabla1[[clave]:[id_bitacora]],4,0))</f>
        <v/>
      </c>
      <c r="N1829" s="1" t="str">
        <f>IF(Tabla6[[#This Row],[proceso]]="","",VLOOKUP(Tabla6[[#This Row],[proceso]],Tabla5[],2,0))</f>
        <v/>
      </c>
      <c r="O1829" s="1" t="str">
        <f t="shared" si="28"/>
        <v/>
      </c>
      <c r="P1829" s="5" t="str">
        <f>IF(Tabla6[[#This Row],[Clave]]="","",VLOOKUP(Tabla6[[#This Row],[Clave]],Tabla1[[clave]:[id2]],7,0))</f>
        <v/>
      </c>
      <c r="Q1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0" spans="11:17" x14ac:dyDescent="0.2">
      <c r="K1830" s="1" t="str">
        <f>IF(Tabla6[[#This Row],[Clave]]="","",VLOOKUP(Tabla6[[#This Row],[Clave]],Tabla1[[clave]:[id_bitacora]],3,0))</f>
        <v/>
      </c>
      <c r="L1830" s="1" t="str">
        <f>IF(Tabla6[[#This Row],[Clave]]="","",VLOOKUP(Tabla6[[#This Row],[Clave]],Tabla1[[clave]:[id_bitacora]],4,0))</f>
        <v/>
      </c>
      <c r="N1830" s="1" t="str">
        <f>IF(Tabla6[[#This Row],[proceso]]="","",VLOOKUP(Tabla6[[#This Row],[proceso]],Tabla5[],2,0))</f>
        <v/>
      </c>
      <c r="O1830" s="1" t="str">
        <f t="shared" si="28"/>
        <v/>
      </c>
      <c r="P1830" s="5" t="str">
        <f>IF(Tabla6[[#This Row],[Clave]]="","",VLOOKUP(Tabla6[[#This Row],[Clave]],Tabla1[[clave]:[id2]],7,0))</f>
        <v/>
      </c>
      <c r="Q1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1" spans="11:17" x14ac:dyDescent="0.2">
      <c r="K1831" s="1" t="str">
        <f>IF(Tabla6[[#This Row],[Clave]]="","",VLOOKUP(Tabla6[[#This Row],[Clave]],Tabla1[[clave]:[id_bitacora]],3,0))</f>
        <v/>
      </c>
      <c r="L1831" s="1" t="str">
        <f>IF(Tabla6[[#This Row],[Clave]]="","",VLOOKUP(Tabla6[[#This Row],[Clave]],Tabla1[[clave]:[id_bitacora]],4,0))</f>
        <v/>
      </c>
      <c r="N1831" s="1" t="str">
        <f>IF(Tabla6[[#This Row],[proceso]]="","",VLOOKUP(Tabla6[[#This Row],[proceso]],Tabla5[],2,0))</f>
        <v/>
      </c>
      <c r="O1831" s="1" t="str">
        <f t="shared" si="28"/>
        <v/>
      </c>
      <c r="P1831" s="5" t="str">
        <f>IF(Tabla6[[#This Row],[Clave]]="","",VLOOKUP(Tabla6[[#This Row],[Clave]],Tabla1[[clave]:[id2]],7,0))</f>
        <v/>
      </c>
      <c r="Q1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2" spans="11:17" x14ac:dyDescent="0.2">
      <c r="K1832" s="1" t="str">
        <f>IF(Tabla6[[#This Row],[Clave]]="","",VLOOKUP(Tabla6[[#This Row],[Clave]],Tabla1[[clave]:[id_bitacora]],3,0))</f>
        <v/>
      </c>
      <c r="L1832" s="1" t="str">
        <f>IF(Tabla6[[#This Row],[Clave]]="","",VLOOKUP(Tabla6[[#This Row],[Clave]],Tabla1[[clave]:[id_bitacora]],4,0))</f>
        <v/>
      </c>
      <c r="N1832" s="1" t="str">
        <f>IF(Tabla6[[#This Row],[proceso]]="","",VLOOKUP(Tabla6[[#This Row],[proceso]],Tabla5[],2,0))</f>
        <v/>
      </c>
      <c r="O1832" s="1" t="str">
        <f t="shared" si="28"/>
        <v/>
      </c>
      <c r="P1832" s="5" t="str">
        <f>IF(Tabla6[[#This Row],[Clave]]="","",VLOOKUP(Tabla6[[#This Row],[Clave]],Tabla1[[clave]:[id2]],7,0))</f>
        <v/>
      </c>
      <c r="Q1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3" spans="11:17" x14ac:dyDescent="0.2">
      <c r="K1833" s="1" t="str">
        <f>IF(Tabla6[[#This Row],[Clave]]="","",VLOOKUP(Tabla6[[#This Row],[Clave]],Tabla1[[clave]:[id_bitacora]],3,0))</f>
        <v/>
      </c>
      <c r="L1833" s="1" t="str">
        <f>IF(Tabla6[[#This Row],[Clave]]="","",VLOOKUP(Tabla6[[#This Row],[Clave]],Tabla1[[clave]:[id_bitacora]],4,0))</f>
        <v/>
      </c>
      <c r="N1833" s="1" t="str">
        <f>IF(Tabla6[[#This Row],[proceso]]="","",VLOOKUP(Tabla6[[#This Row],[proceso]],Tabla5[],2,0))</f>
        <v/>
      </c>
      <c r="O1833" s="1" t="str">
        <f t="shared" si="28"/>
        <v/>
      </c>
      <c r="P1833" s="5" t="str">
        <f>IF(Tabla6[[#This Row],[Clave]]="","",VLOOKUP(Tabla6[[#This Row],[Clave]],Tabla1[[clave]:[id2]],7,0))</f>
        <v/>
      </c>
      <c r="Q1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4" spans="11:17" x14ac:dyDescent="0.2">
      <c r="K1834" s="1" t="str">
        <f>IF(Tabla6[[#This Row],[Clave]]="","",VLOOKUP(Tabla6[[#This Row],[Clave]],Tabla1[[clave]:[id_bitacora]],3,0))</f>
        <v/>
      </c>
      <c r="L1834" s="1" t="str">
        <f>IF(Tabla6[[#This Row],[Clave]]="","",VLOOKUP(Tabla6[[#This Row],[Clave]],Tabla1[[clave]:[id_bitacora]],4,0))</f>
        <v/>
      </c>
      <c r="N1834" s="1" t="str">
        <f>IF(Tabla6[[#This Row],[proceso]]="","",VLOOKUP(Tabla6[[#This Row],[proceso]],Tabla5[],2,0))</f>
        <v/>
      </c>
      <c r="O1834" s="1" t="str">
        <f t="shared" si="28"/>
        <v/>
      </c>
      <c r="P1834" s="5" t="str">
        <f>IF(Tabla6[[#This Row],[Clave]]="","",VLOOKUP(Tabla6[[#This Row],[Clave]],Tabla1[[clave]:[id2]],7,0))</f>
        <v/>
      </c>
      <c r="Q1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5" spans="11:17" x14ac:dyDescent="0.2">
      <c r="K1835" s="1" t="str">
        <f>IF(Tabla6[[#This Row],[Clave]]="","",VLOOKUP(Tabla6[[#This Row],[Clave]],Tabla1[[clave]:[id_bitacora]],3,0))</f>
        <v/>
      </c>
      <c r="L1835" s="1" t="str">
        <f>IF(Tabla6[[#This Row],[Clave]]="","",VLOOKUP(Tabla6[[#This Row],[Clave]],Tabla1[[clave]:[id_bitacora]],4,0))</f>
        <v/>
      </c>
      <c r="N1835" s="1" t="str">
        <f>IF(Tabla6[[#This Row],[proceso]]="","",VLOOKUP(Tabla6[[#This Row],[proceso]],Tabla5[],2,0))</f>
        <v/>
      </c>
      <c r="O1835" s="1" t="str">
        <f t="shared" si="28"/>
        <v/>
      </c>
      <c r="P1835" s="5" t="str">
        <f>IF(Tabla6[[#This Row],[Clave]]="","",VLOOKUP(Tabla6[[#This Row],[Clave]],Tabla1[[clave]:[id2]],7,0))</f>
        <v/>
      </c>
      <c r="Q1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6" spans="11:17" x14ac:dyDescent="0.2">
      <c r="K1836" s="1" t="str">
        <f>IF(Tabla6[[#This Row],[Clave]]="","",VLOOKUP(Tabla6[[#This Row],[Clave]],Tabla1[[clave]:[id_bitacora]],3,0))</f>
        <v/>
      </c>
      <c r="L1836" s="1" t="str">
        <f>IF(Tabla6[[#This Row],[Clave]]="","",VLOOKUP(Tabla6[[#This Row],[Clave]],Tabla1[[clave]:[id_bitacora]],4,0))</f>
        <v/>
      </c>
      <c r="N1836" s="1" t="str">
        <f>IF(Tabla6[[#This Row],[proceso]]="","",VLOOKUP(Tabla6[[#This Row],[proceso]],Tabla5[],2,0))</f>
        <v/>
      </c>
      <c r="O1836" s="1" t="str">
        <f t="shared" si="28"/>
        <v/>
      </c>
      <c r="P1836" s="5" t="str">
        <f>IF(Tabla6[[#This Row],[Clave]]="","",VLOOKUP(Tabla6[[#This Row],[Clave]],Tabla1[[clave]:[id2]],7,0))</f>
        <v/>
      </c>
      <c r="Q1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7" spans="11:17" x14ac:dyDescent="0.2">
      <c r="K1837" s="1" t="str">
        <f>IF(Tabla6[[#This Row],[Clave]]="","",VLOOKUP(Tabla6[[#This Row],[Clave]],Tabla1[[clave]:[id_bitacora]],3,0))</f>
        <v/>
      </c>
      <c r="L1837" s="1" t="str">
        <f>IF(Tabla6[[#This Row],[Clave]]="","",VLOOKUP(Tabla6[[#This Row],[Clave]],Tabla1[[clave]:[id_bitacora]],4,0))</f>
        <v/>
      </c>
      <c r="N1837" s="1" t="str">
        <f>IF(Tabla6[[#This Row],[proceso]]="","",VLOOKUP(Tabla6[[#This Row],[proceso]],Tabla5[],2,0))</f>
        <v/>
      </c>
      <c r="O1837" s="1" t="str">
        <f t="shared" si="28"/>
        <v/>
      </c>
      <c r="P1837" s="5" t="str">
        <f>IF(Tabla6[[#This Row],[Clave]]="","",VLOOKUP(Tabla6[[#This Row],[Clave]],Tabla1[[clave]:[id2]],7,0))</f>
        <v/>
      </c>
      <c r="Q1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8" spans="11:17" x14ac:dyDescent="0.2">
      <c r="K1838" s="1" t="str">
        <f>IF(Tabla6[[#This Row],[Clave]]="","",VLOOKUP(Tabla6[[#This Row],[Clave]],Tabla1[[clave]:[id_bitacora]],3,0))</f>
        <v/>
      </c>
      <c r="L1838" s="1" t="str">
        <f>IF(Tabla6[[#This Row],[Clave]]="","",VLOOKUP(Tabla6[[#This Row],[Clave]],Tabla1[[clave]:[id_bitacora]],4,0))</f>
        <v/>
      </c>
      <c r="N1838" s="1" t="str">
        <f>IF(Tabla6[[#This Row],[proceso]]="","",VLOOKUP(Tabla6[[#This Row],[proceso]],Tabla5[],2,0))</f>
        <v/>
      </c>
      <c r="O1838" s="1" t="str">
        <f t="shared" si="28"/>
        <v/>
      </c>
      <c r="P1838" s="5" t="str">
        <f>IF(Tabla6[[#This Row],[Clave]]="","",VLOOKUP(Tabla6[[#This Row],[Clave]],Tabla1[[clave]:[id2]],7,0))</f>
        <v/>
      </c>
      <c r="Q1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39" spans="11:17" x14ac:dyDescent="0.2">
      <c r="K1839" s="1" t="str">
        <f>IF(Tabla6[[#This Row],[Clave]]="","",VLOOKUP(Tabla6[[#This Row],[Clave]],Tabla1[[clave]:[id_bitacora]],3,0))</f>
        <v/>
      </c>
      <c r="L1839" s="1" t="str">
        <f>IF(Tabla6[[#This Row],[Clave]]="","",VLOOKUP(Tabla6[[#This Row],[Clave]],Tabla1[[clave]:[id_bitacora]],4,0))</f>
        <v/>
      </c>
      <c r="N1839" s="1" t="str">
        <f>IF(Tabla6[[#This Row],[proceso]]="","",VLOOKUP(Tabla6[[#This Row],[proceso]],Tabla5[],2,0))</f>
        <v/>
      </c>
      <c r="O1839" s="1" t="str">
        <f t="shared" si="28"/>
        <v/>
      </c>
      <c r="P1839" s="5" t="str">
        <f>IF(Tabla6[[#This Row],[Clave]]="","",VLOOKUP(Tabla6[[#This Row],[Clave]],Tabla1[[clave]:[id2]],7,0))</f>
        <v/>
      </c>
      <c r="Q1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0" spans="11:17" x14ac:dyDescent="0.2">
      <c r="K1840" s="1" t="str">
        <f>IF(Tabla6[[#This Row],[Clave]]="","",VLOOKUP(Tabla6[[#This Row],[Clave]],Tabla1[[clave]:[id_bitacora]],3,0))</f>
        <v/>
      </c>
      <c r="L1840" s="1" t="str">
        <f>IF(Tabla6[[#This Row],[Clave]]="","",VLOOKUP(Tabla6[[#This Row],[Clave]],Tabla1[[clave]:[id_bitacora]],4,0))</f>
        <v/>
      </c>
      <c r="N1840" s="1" t="str">
        <f>IF(Tabla6[[#This Row],[proceso]]="","",VLOOKUP(Tabla6[[#This Row],[proceso]],Tabla5[],2,0))</f>
        <v/>
      </c>
      <c r="O1840" s="1" t="str">
        <f t="shared" si="28"/>
        <v/>
      </c>
      <c r="P1840" s="5" t="str">
        <f>IF(Tabla6[[#This Row],[Clave]]="","",VLOOKUP(Tabla6[[#This Row],[Clave]],Tabla1[[clave]:[id2]],7,0))</f>
        <v/>
      </c>
      <c r="Q1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1" spans="11:17" x14ac:dyDescent="0.2">
      <c r="K1841" s="1" t="str">
        <f>IF(Tabla6[[#This Row],[Clave]]="","",VLOOKUP(Tabla6[[#This Row],[Clave]],Tabla1[[clave]:[id_bitacora]],3,0))</f>
        <v/>
      </c>
      <c r="L1841" s="1" t="str">
        <f>IF(Tabla6[[#This Row],[Clave]]="","",VLOOKUP(Tabla6[[#This Row],[Clave]],Tabla1[[clave]:[id_bitacora]],4,0))</f>
        <v/>
      </c>
      <c r="N1841" s="1" t="str">
        <f>IF(Tabla6[[#This Row],[proceso]]="","",VLOOKUP(Tabla6[[#This Row],[proceso]],Tabla5[],2,0))</f>
        <v/>
      </c>
      <c r="O1841" s="1" t="str">
        <f t="shared" si="28"/>
        <v/>
      </c>
      <c r="P1841" s="5" t="str">
        <f>IF(Tabla6[[#This Row],[Clave]]="","",VLOOKUP(Tabla6[[#This Row],[Clave]],Tabla1[[clave]:[id2]],7,0))</f>
        <v/>
      </c>
      <c r="Q1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2" spans="11:17" x14ac:dyDescent="0.2">
      <c r="K1842" s="1" t="str">
        <f>IF(Tabla6[[#This Row],[Clave]]="","",VLOOKUP(Tabla6[[#This Row],[Clave]],Tabla1[[clave]:[id_bitacora]],3,0))</f>
        <v/>
      </c>
      <c r="L1842" s="1" t="str">
        <f>IF(Tabla6[[#This Row],[Clave]]="","",VLOOKUP(Tabla6[[#This Row],[Clave]],Tabla1[[clave]:[id_bitacora]],4,0))</f>
        <v/>
      </c>
      <c r="N1842" s="1" t="str">
        <f>IF(Tabla6[[#This Row],[proceso]]="","",VLOOKUP(Tabla6[[#This Row],[proceso]],Tabla5[],2,0))</f>
        <v/>
      </c>
      <c r="O1842" s="1" t="str">
        <f t="shared" si="28"/>
        <v/>
      </c>
      <c r="P1842" s="5" t="str">
        <f>IF(Tabla6[[#This Row],[Clave]]="","",VLOOKUP(Tabla6[[#This Row],[Clave]],Tabla1[[clave]:[id2]],7,0))</f>
        <v/>
      </c>
      <c r="Q1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3" spans="11:17" x14ac:dyDescent="0.2">
      <c r="K1843" s="1" t="str">
        <f>IF(Tabla6[[#This Row],[Clave]]="","",VLOOKUP(Tabla6[[#This Row],[Clave]],Tabla1[[clave]:[id_bitacora]],3,0))</f>
        <v/>
      </c>
      <c r="L1843" s="1" t="str">
        <f>IF(Tabla6[[#This Row],[Clave]]="","",VLOOKUP(Tabla6[[#This Row],[Clave]],Tabla1[[clave]:[id_bitacora]],4,0))</f>
        <v/>
      </c>
      <c r="N1843" s="1" t="str">
        <f>IF(Tabla6[[#This Row],[proceso]]="","",VLOOKUP(Tabla6[[#This Row],[proceso]],Tabla5[],2,0))</f>
        <v/>
      </c>
      <c r="O1843" s="1" t="str">
        <f t="shared" si="28"/>
        <v/>
      </c>
      <c r="P1843" s="5" t="str">
        <f>IF(Tabla6[[#This Row],[Clave]]="","",VLOOKUP(Tabla6[[#This Row],[Clave]],Tabla1[[clave]:[id2]],7,0))</f>
        <v/>
      </c>
      <c r="Q1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4" spans="11:17" x14ac:dyDescent="0.2">
      <c r="K1844" s="1" t="str">
        <f>IF(Tabla6[[#This Row],[Clave]]="","",VLOOKUP(Tabla6[[#This Row],[Clave]],Tabla1[[clave]:[id_bitacora]],3,0))</f>
        <v/>
      </c>
      <c r="L1844" s="1" t="str">
        <f>IF(Tabla6[[#This Row],[Clave]]="","",VLOOKUP(Tabla6[[#This Row],[Clave]],Tabla1[[clave]:[id_bitacora]],4,0))</f>
        <v/>
      </c>
      <c r="N1844" s="1" t="str">
        <f>IF(Tabla6[[#This Row],[proceso]]="","",VLOOKUP(Tabla6[[#This Row],[proceso]],Tabla5[],2,0))</f>
        <v/>
      </c>
      <c r="O1844" s="1" t="str">
        <f t="shared" si="28"/>
        <v/>
      </c>
      <c r="P1844" s="5" t="str">
        <f>IF(Tabla6[[#This Row],[Clave]]="","",VLOOKUP(Tabla6[[#This Row],[Clave]],Tabla1[[clave]:[id2]],7,0))</f>
        <v/>
      </c>
      <c r="Q1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5" spans="11:17" x14ac:dyDescent="0.2">
      <c r="K1845" s="1" t="str">
        <f>IF(Tabla6[[#This Row],[Clave]]="","",VLOOKUP(Tabla6[[#This Row],[Clave]],Tabla1[[clave]:[id_bitacora]],3,0))</f>
        <v/>
      </c>
      <c r="L1845" s="1" t="str">
        <f>IF(Tabla6[[#This Row],[Clave]]="","",VLOOKUP(Tabla6[[#This Row],[Clave]],Tabla1[[clave]:[id_bitacora]],4,0))</f>
        <v/>
      </c>
      <c r="N1845" s="1" t="str">
        <f>IF(Tabla6[[#This Row],[proceso]]="","",VLOOKUP(Tabla6[[#This Row],[proceso]],Tabla5[],2,0))</f>
        <v/>
      </c>
      <c r="O1845" s="1" t="str">
        <f t="shared" si="28"/>
        <v/>
      </c>
      <c r="P1845" s="5" t="str">
        <f>IF(Tabla6[[#This Row],[Clave]]="","",VLOOKUP(Tabla6[[#This Row],[Clave]],Tabla1[[clave]:[id2]],7,0))</f>
        <v/>
      </c>
      <c r="Q1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6" spans="11:17" x14ac:dyDescent="0.2">
      <c r="K1846" s="1" t="str">
        <f>IF(Tabla6[[#This Row],[Clave]]="","",VLOOKUP(Tabla6[[#This Row],[Clave]],Tabla1[[clave]:[id_bitacora]],3,0))</f>
        <v/>
      </c>
      <c r="L1846" s="1" t="str">
        <f>IF(Tabla6[[#This Row],[Clave]]="","",VLOOKUP(Tabla6[[#This Row],[Clave]],Tabla1[[clave]:[id_bitacora]],4,0))</f>
        <v/>
      </c>
      <c r="N1846" s="1" t="str">
        <f>IF(Tabla6[[#This Row],[proceso]]="","",VLOOKUP(Tabla6[[#This Row],[proceso]],Tabla5[],2,0))</f>
        <v/>
      </c>
      <c r="O1846" s="1" t="str">
        <f t="shared" si="28"/>
        <v/>
      </c>
      <c r="P1846" s="5" t="str">
        <f>IF(Tabla6[[#This Row],[Clave]]="","",VLOOKUP(Tabla6[[#This Row],[Clave]],Tabla1[[clave]:[id2]],7,0))</f>
        <v/>
      </c>
      <c r="Q1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7" spans="11:17" x14ac:dyDescent="0.2">
      <c r="K1847" s="1" t="str">
        <f>IF(Tabla6[[#This Row],[Clave]]="","",VLOOKUP(Tabla6[[#This Row],[Clave]],Tabla1[[clave]:[id_bitacora]],3,0))</f>
        <v/>
      </c>
      <c r="L1847" s="1" t="str">
        <f>IF(Tabla6[[#This Row],[Clave]]="","",VLOOKUP(Tabla6[[#This Row],[Clave]],Tabla1[[clave]:[id_bitacora]],4,0))</f>
        <v/>
      </c>
      <c r="N1847" s="1" t="str">
        <f>IF(Tabla6[[#This Row],[proceso]]="","",VLOOKUP(Tabla6[[#This Row],[proceso]],Tabla5[],2,0))</f>
        <v/>
      </c>
      <c r="O1847" s="1" t="str">
        <f t="shared" si="28"/>
        <v/>
      </c>
      <c r="P1847" s="5" t="str">
        <f>IF(Tabla6[[#This Row],[Clave]]="","",VLOOKUP(Tabla6[[#This Row],[Clave]],Tabla1[[clave]:[id2]],7,0))</f>
        <v/>
      </c>
      <c r="Q1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8" spans="11:17" x14ac:dyDescent="0.2">
      <c r="K1848" s="1" t="str">
        <f>IF(Tabla6[[#This Row],[Clave]]="","",VLOOKUP(Tabla6[[#This Row],[Clave]],Tabla1[[clave]:[id_bitacora]],3,0))</f>
        <v/>
      </c>
      <c r="L1848" s="1" t="str">
        <f>IF(Tabla6[[#This Row],[Clave]]="","",VLOOKUP(Tabla6[[#This Row],[Clave]],Tabla1[[clave]:[id_bitacora]],4,0))</f>
        <v/>
      </c>
      <c r="N1848" s="1" t="str">
        <f>IF(Tabla6[[#This Row],[proceso]]="","",VLOOKUP(Tabla6[[#This Row],[proceso]],Tabla5[],2,0))</f>
        <v/>
      </c>
      <c r="O1848" s="1" t="str">
        <f t="shared" si="28"/>
        <v/>
      </c>
      <c r="P1848" s="5" t="str">
        <f>IF(Tabla6[[#This Row],[Clave]]="","",VLOOKUP(Tabla6[[#This Row],[Clave]],Tabla1[[clave]:[id2]],7,0))</f>
        <v/>
      </c>
      <c r="Q1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49" spans="11:17" x14ac:dyDescent="0.2">
      <c r="K1849" s="1" t="str">
        <f>IF(Tabla6[[#This Row],[Clave]]="","",VLOOKUP(Tabla6[[#This Row],[Clave]],Tabla1[[clave]:[id_bitacora]],3,0))</f>
        <v/>
      </c>
      <c r="L1849" s="1" t="str">
        <f>IF(Tabla6[[#This Row],[Clave]]="","",VLOOKUP(Tabla6[[#This Row],[Clave]],Tabla1[[clave]:[id_bitacora]],4,0))</f>
        <v/>
      </c>
      <c r="N1849" s="1" t="str">
        <f>IF(Tabla6[[#This Row],[proceso]]="","",VLOOKUP(Tabla6[[#This Row],[proceso]],Tabla5[],2,0))</f>
        <v/>
      </c>
      <c r="O1849" s="1" t="str">
        <f t="shared" si="28"/>
        <v/>
      </c>
      <c r="P1849" s="5" t="str">
        <f>IF(Tabla6[[#This Row],[Clave]]="","",VLOOKUP(Tabla6[[#This Row],[Clave]],Tabla1[[clave]:[id2]],7,0))</f>
        <v/>
      </c>
      <c r="Q1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0" spans="11:17" x14ac:dyDescent="0.2">
      <c r="K1850" s="1" t="str">
        <f>IF(Tabla6[[#This Row],[Clave]]="","",VLOOKUP(Tabla6[[#This Row],[Clave]],Tabla1[[clave]:[id_bitacora]],3,0))</f>
        <v/>
      </c>
      <c r="L1850" s="1" t="str">
        <f>IF(Tabla6[[#This Row],[Clave]]="","",VLOOKUP(Tabla6[[#This Row],[Clave]],Tabla1[[clave]:[id_bitacora]],4,0))</f>
        <v/>
      </c>
      <c r="N1850" s="1" t="str">
        <f>IF(Tabla6[[#This Row],[proceso]]="","",VLOOKUP(Tabla6[[#This Row],[proceso]],Tabla5[],2,0))</f>
        <v/>
      </c>
      <c r="O1850" s="1" t="str">
        <f t="shared" si="28"/>
        <v/>
      </c>
      <c r="P1850" s="5" t="str">
        <f>IF(Tabla6[[#This Row],[Clave]]="","",VLOOKUP(Tabla6[[#This Row],[Clave]],Tabla1[[clave]:[id2]],7,0))</f>
        <v/>
      </c>
      <c r="Q1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1" spans="11:17" x14ac:dyDescent="0.2">
      <c r="K1851" s="1" t="str">
        <f>IF(Tabla6[[#This Row],[Clave]]="","",VLOOKUP(Tabla6[[#This Row],[Clave]],Tabla1[[clave]:[id_bitacora]],3,0))</f>
        <v/>
      </c>
      <c r="L1851" s="1" t="str">
        <f>IF(Tabla6[[#This Row],[Clave]]="","",VLOOKUP(Tabla6[[#This Row],[Clave]],Tabla1[[clave]:[id_bitacora]],4,0))</f>
        <v/>
      </c>
      <c r="N1851" s="1" t="str">
        <f>IF(Tabla6[[#This Row],[proceso]]="","",VLOOKUP(Tabla6[[#This Row],[proceso]],Tabla5[],2,0))</f>
        <v/>
      </c>
      <c r="O1851" s="1" t="str">
        <f t="shared" si="28"/>
        <v/>
      </c>
      <c r="P1851" s="5" t="str">
        <f>IF(Tabla6[[#This Row],[Clave]]="","",VLOOKUP(Tabla6[[#This Row],[Clave]],Tabla1[[clave]:[id2]],7,0))</f>
        <v/>
      </c>
      <c r="Q1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2" spans="11:17" x14ac:dyDescent="0.2">
      <c r="K1852" s="1" t="str">
        <f>IF(Tabla6[[#This Row],[Clave]]="","",VLOOKUP(Tabla6[[#This Row],[Clave]],Tabla1[[clave]:[id_bitacora]],3,0))</f>
        <v/>
      </c>
      <c r="L1852" s="1" t="str">
        <f>IF(Tabla6[[#This Row],[Clave]]="","",VLOOKUP(Tabla6[[#This Row],[Clave]],Tabla1[[clave]:[id_bitacora]],4,0))</f>
        <v/>
      </c>
      <c r="N1852" s="1" t="str">
        <f>IF(Tabla6[[#This Row],[proceso]]="","",VLOOKUP(Tabla6[[#This Row],[proceso]],Tabla5[],2,0))</f>
        <v/>
      </c>
      <c r="O1852" s="1" t="str">
        <f t="shared" si="28"/>
        <v/>
      </c>
      <c r="P1852" s="5" t="str">
        <f>IF(Tabla6[[#This Row],[Clave]]="","",VLOOKUP(Tabla6[[#This Row],[Clave]],Tabla1[[clave]:[id2]],7,0))</f>
        <v/>
      </c>
      <c r="Q1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3" spans="11:17" x14ac:dyDescent="0.2">
      <c r="K1853" s="1" t="str">
        <f>IF(Tabla6[[#This Row],[Clave]]="","",VLOOKUP(Tabla6[[#This Row],[Clave]],Tabla1[[clave]:[id_bitacora]],3,0))</f>
        <v/>
      </c>
      <c r="L1853" s="1" t="str">
        <f>IF(Tabla6[[#This Row],[Clave]]="","",VLOOKUP(Tabla6[[#This Row],[Clave]],Tabla1[[clave]:[id_bitacora]],4,0))</f>
        <v/>
      </c>
      <c r="N1853" s="1" t="str">
        <f>IF(Tabla6[[#This Row],[proceso]]="","",VLOOKUP(Tabla6[[#This Row],[proceso]],Tabla5[],2,0))</f>
        <v/>
      </c>
      <c r="O1853" s="1" t="str">
        <f t="shared" si="28"/>
        <v/>
      </c>
      <c r="P1853" s="5" t="str">
        <f>IF(Tabla6[[#This Row],[Clave]]="","",VLOOKUP(Tabla6[[#This Row],[Clave]],Tabla1[[clave]:[id2]],7,0))</f>
        <v/>
      </c>
      <c r="Q1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4" spans="11:17" x14ac:dyDescent="0.2">
      <c r="K1854" s="1" t="str">
        <f>IF(Tabla6[[#This Row],[Clave]]="","",VLOOKUP(Tabla6[[#This Row],[Clave]],Tabla1[[clave]:[id_bitacora]],3,0))</f>
        <v/>
      </c>
      <c r="L1854" s="1" t="str">
        <f>IF(Tabla6[[#This Row],[Clave]]="","",VLOOKUP(Tabla6[[#This Row],[Clave]],Tabla1[[clave]:[id_bitacora]],4,0))</f>
        <v/>
      </c>
      <c r="N1854" s="1" t="str">
        <f>IF(Tabla6[[#This Row],[proceso]]="","",VLOOKUP(Tabla6[[#This Row],[proceso]],Tabla5[],2,0))</f>
        <v/>
      </c>
      <c r="O1854" s="1" t="str">
        <f t="shared" si="28"/>
        <v/>
      </c>
      <c r="P1854" s="5" t="str">
        <f>IF(Tabla6[[#This Row],[Clave]]="","",VLOOKUP(Tabla6[[#This Row],[Clave]],Tabla1[[clave]:[id2]],7,0))</f>
        <v/>
      </c>
      <c r="Q1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5" spans="11:17" x14ac:dyDescent="0.2">
      <c r="K1855" s="1" t="str">
        <f>IF(Tabla6[[#This Row],[Clave]]="","",VLOOKUP(Tabla6[[#This Row],[Clave]],Tabla1[[clave]:[id_bitacora]],3,0))</f>
        <v/>
      </c>
      <c r="L1855" s="1" t="str">
        <f>IF(Tabla6[[#This Row],[Clave]]="","",VLOOKUP(Tabla6[[#This Row],[Clave]],Tabla1[[clave]:[id_bitacora]],4,0))</f>
        <v/>
      </c>
      <c r="N1855" s="1" t="str">
        <f>IF(Tabla6[[#This Row],[proceso]]="","",VLOOKUP(Tabla6[[#This Row],[proceso]],Tabla5[],2,0))</f>
        <v/>
      </c>
      <c r="O1855" s="1" t="str">
        <f t="shared" si="28"/>
        <v/>
      </c>
      <c r="P1855" s="5" t="str">
        <f>IF(Tabla6[[#This Row],[Clave]]="","",VLOOKUP(Tabla6[[#This Row],[Clave]],Tabla1[[clave]:[id2]],7,0))</f>
        <v/>
      </c>
      <c r="Q1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6" spans="11:17" x14ac:dyDescent="0.2">
      <c r="K1856" s="1" t="str">
        <f>IF(Tabla6[[#This Row],[Clave]]="","",VLOOKUP(Tabla6[[#This Row],[Clave]],Tabla1[[clave]:[id_bitacora]],3,0))</f>
        <v/>
      </c>
      <c r="L1856" s="1" t="str">
        <f>IF(Tabla6[[#This Row],[Clave]]="","",VLOOKUP(Tabla6[[#This Row],[Clave]],Tabla1[[clave]:[id_bitacora]],4,0))</f>
        <v/>
      </c>
      <c r="N1856" s="1" t="str">
        <f>IF(Tabla6[[#This Row],[proceso]]="","",VLOOKUP(Tabla6[[#This Row],[proceso]],Tabla5[],2,0))</f>
        <v/>
      </c>
      <c r="O1856" s="1" t="str">
        <f t="shared" si="28"/>
        <v/>
      </c>
      <c r="P1856" s="5" t="str">
        <f>IF(Tabla6[[#This Row],[Clave]]="","",VLOOKUP(Tabla6[[#This Row],[Clave]],Tabla1[[clave]:[id2]],7,0))</f>
        <v/>
      </c>
      <c r="Q1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7" spans="11:17" x14ac:dyDescent="0.2">
      <c r="K1857" s="1" t="str">
        <f>IF(Tabla6[[#This Row],[Clave]]="","",VLOOKUP(Tabla6[[#This Row],[Clave]],Tabla1[[clave]:[id_bitacora]],3,0))</f>
        <v/>
      </c>
      <c r="L1857" s="1" t="str">
        <f>IF(Tabla6[[#This Row],[Clave]]="","",VLOOKUP(Tabla6[[#This Row],[Clave]],Tabla1[[clave]:[id_bitacora]],4,0))</f>
        <v/>
      </c>
      <c r="N1857" s="1" t="str">
        <f>IF(Tabla6[[#This Row],[proceso]]="","",VLOOKUP(Tabla6[[#This Row],[proceso]],Tabla5[],2,0))</f>
        <v/>
      </c>
      <c r="O1857" s="1" t="str">
        <f t="shared" si="28"/>
        <v/>
      </c>
      <c r="P1857" s="5" t="str">
        <f>IF(Tabla6[[#This Row],[Clave]]="","",VLOOKUP(Tabla6[[#This Row],[Clave]],Tabla1[[clave]:[id2]],7,0))</f>
        <v/>
      </c>
      <c r="Q1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8" spans="11:17" x14ac:dyDescent="0.2">
      <c r="K1858" s="1" t="str">
        <f>IF(Tabla6[[#This Row],[Clave]]="","",VLOOKUP(Tabla6[[#This Row],[Clave]],Tabla1[[clave]:[id_bitacora]],3,0))</f>
        <v/>
      </c>
      <c r="L1858" s="1" t="str">
        <f>IF(Tabla6[[#This Row],[Clave]]="","",VLOOKUP(Tabla6[[#This Row],[Clave]],Tabla1[[clave]:[id_bitacora]],4,0))</f>
        <v/>
      </c>
      <c r="N1858" s="1" t="str">
        <f>IF(Tabla6[[#This Row],[proceso]]="","",VLOOKUP(Tabla6[[#This Row],[proceso]],Tabla5[],2,0))</f>
        <v/>
      </c>
      <c r="O1858" s="1" t="str">
        <f t="shared" si="28"/>
        <v/>
      </c>
      <c r="P1858" s="5" t="str">
        <f>IF(Tabla6[[#This Row],[Clave]]="","",VLOOKUP(Tabla6[[#This Row],[Clave]],Tabla1[[clave]:[id2]],7,0))</f>
        <v/>
      </c>
      <c r="Q1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59" spans="11:17" x14ac:dyDescent="0.2">
      <c r="K1859" s="1" t="str">
        <f>IF(Tabla6[[#This Row],[Clave]]="","",VLOOKUP(Tabla6[[#This Row],[Clave]],Tabla1[[clave]:[id_bitacora]],3,0))</f>
        <v/>
      </c>
      <c r="L1859" s="1" t="str">
        <f>IF(Tabla6[[#This Row],[Clave]]="","",VLOOKUP(Tabla6[[#This Row],[Clave]],Tabla1[[clave]:[id_bitacora]],4,0))</f>
        <v/>
      </c>
      <c r="N1859" s="1" t="str">
        <f>IF(Tabla6[[#This Row],[proceso]]="","",VLOOKUP(Tabla6[[#This Row],[proceso]],Tabla5[],2,0))</f>
        <v/>
      </c>
      <c r="O1859" s="1" t="str">
        <f t="shared" si="28"/>
        <v/>
      </c>
      <c r="P1859" s="5" t="str">
        <f>IF(Tabla6[[#This Row],[Clave]]="","",VLOOKUP(Tabla6[[#This Row],[Clave]],Tabla1[[clave]:[id2]],7,0))</f>
        <v/>
      </c>
      <c r="Q1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0" spans="11:17" x14ac:dyDescent="0.2">
      <c r="K1860" s="1" t="str">
        <f>IF(Tabla6[[#This Row],[Clave]]="","",VLOOKUP(Tabla6[[#This Row],[Clave]],Tabla1[[clave]:[id_bitacora]],3,0))</f>
        <v/>
      </c>
      <c r="L1860" s="1" t="str">
        <f>IF(Tabla6[[#This Row],[Clave]]="","",VLOOKUP(Tabla6[[#This Row],[Clave]],Tabla1[[clave]:[id_bitacora]],4,0))</f>
        <v/>
      </c>
      <c r="N1860" s="1" t="str">
        <f>IF(Tabla6[[#This Row],[proceso]]="","",VLOOKUP(Tabla6[[#This Row],[proceso]],Tabla5[],2,0))</f>
        <v/>
      </c>
      <c r="O1860" s="1" t="str">
        <f t="shared" ref="O1860:O1923" si="29">IF(J1860="","",IF(J1860=J1859,O1859+1,1))</f>
        <v/>
      </c>
      <c r="P1860" s="5" t="str">
        <f>IF(Tabla6[[#This Row],[Clave]]="","",VLOOKUP(Tabla6[[#This Row],[Clave]],Tabla1[[clave]:[id2]],7,0))</f>
        <v/>
      </c>
      <c r="Q1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1" spans="11:17" x14ac:dyDescent="0.2">
      <c r="K1861" s="1" t="str">
        <f>IF(Tabla6[[#This Row],[Clave]]="","",VLOOKUP(Tabla6[[#This Row],[Clave]],Tabla1[[clave]:[id_bitacora]],3,0))</f>
        <v/>
      </c>
      <c r="L1861" s="1" t="str">
        <f>IF(Tabla6[[#This Row],[Clave]]="","",VLOOKUP(Tabla6[[#This Row],[Clave]],Tabla1[[clave]:[id_bitacora]],4,0))</f>
        <v/>
      </c>
      <c r="N1861" s="1" t="str">
        <f>IF(Tabla6[[#This Row],[proceso]]="","",VLOOKUP(Tabla6[[#This Row],[proceso]],Tabla5[],2,0))</f>
        <v/>
      </c>
      <c r="O1861" s="1" t="str">
        <f t="shared" si="29"/>
        <v/>
      </c>
      <c r="P1861" s="5" t="str">
        <f>IF(Tabla6[[#This Row],[Clave]]="","",VLOOKUP(Tabla6[[#This Row],[Clave]],Tabla1[[clave]:[id2]],7,0))</f>
        <v/>
      </c>
      <c r="Q1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2" spans="11:17" x14ac:dyDescent="0.2">
      <c r="K1862" s="1" t="str">
        <f>IF(Tabla6[[#This Row],[Clave]]="","",VLOOKUP(Tabla6[[#This Row],[Clave]],Tabla1[[clave]:[id_bitacora]],3,0))</f>
        <v/>
      </c>
      <c r="L1862" s="1" t="str">
        <f>IF(Tabla6[[#This Row],[Clave]]="","",VLOOKUP(Tabla6[[#This Row],[Clave]],Tabla1[[clave]:[id_bitacora]],4,0))</f>
        <v/>
      </c>
      <c r="N1862" s="1" t="str">
        <f>IF(Tabla6[[#This Row],[proceso]]="","",VLOOKUP(Tabla6[[#This Row],[proceso]],Tabla5[],2,0))</f>
        <v/>
      </c>
      <c r="O1862" s="1" t="str">
        <f t="shared" si="29"/>
        <v/>
      </c>
      <c r="P1862" s="5" t="str">
        <f>IF(Tabla6[[#This Row],[Clave]]="","",VLOOKUP(Tabla6[[#This Row],[Clave]],Tabla1[[clave]:[id2]],7,0))</f>
        <v/>
      </c>
      <c r="Q1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3" spans="11:17" x14ac:dyDescent="0.2">
      <c r="K1863" s="1" t="str">
        <f>IF(Tabla6[[#This Row],[Clave]]="","",VLOOKUP(Tabla6[[#This Row],[Clave]],Tabla1[[clave]:[id_bitacora]],3,0))</f>
        <v/>
      </c>
      <c r="L1863" s="1" t="str">
        <f>IF(Tabla6[[#This Row],[Clave]]="","",VLOOKUP(Tabla6[[#This Row],[Clave]],Tabla1[[clave]:[id_bitacora]],4,0))</f>
        <v/>
      </c>
      <c r="N1863" s="1" t="str">
        <f>IF(Tabla6[[#This Row],[proceso]]="","",VLOOKUP(Tabla6[[#This Row],[proceso]],Tabla5[],2,0))</f>
        <v/>
      </c>
      <c r="O1863" s="1" t="str">
        <f t="shared" si="29"/>
        <v/>
      </c>
      <c r="P1863" s="5" t="str">
        <f>IF(Tabla6[[#This Row],[Clave]]="","",VLOOKUP(Tabla6[[#This Row],[Clave]],Tabla1[[clave]:[id2]],7,0))</f>
        <v/>
      </c>
      <c r="Q1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4" spans="11:17" x14ac:dyDescent="0.2">
      <c r="K1864" s="1" t="str">
        <f>IF(Tabla6[[#This Row],[Clave]]="","",VLOOKUP(Tabla6[[#This Row],[Clave]],Tabla1[[clave]:[id_bitacora]],3,0))</f>
        <v/>
      </c>
      <c r="L1864" s="1" t="str">
        <f>IF(Tabla6[[#This Row],[Clave]]="","",VLOOKUP(Tabla6[[#This Row],[Clave]],Tabla1[[clave]:[id_bitacora]],4,0))</f>
        <v/>
      </c>
      <c r="N1864" s="1" t="str">
        <f>IF(Tabla6[[#This Row],[proceso]]="","",VLOOKUP(Tabla6[[#This Row],[proceso]],Tabla5[],2,0))</f>
        <v/>
      </c>
      <c r="O1864" s="1" t="str">
        <f t="shared" si="29"/>
        <v/>
      </c>
      <c r="P1864" s="5" t="str">
        <f>IF(Tabla6[[#This Row],[Clave]]="","",VLOOKUP(Tabla6[[#This Row],[Clave]],Tabla1[[clave]:[id2]],7,0))</f>
        <v/>
      </c>
      <c r="Q1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5" spans="11:17" x14ac:dyDescent="0.2">
      <c r="K1865" s="1" t="str">
        <f>IF(Tabla6[[#This Row],[Clave]]="","",VLOOKUP(Tabla6[[#This Row],[Clave]],Tabla1[[clave]:[id_bitacora]],3,0))</f>
        <v/>
      </c>
      <c r="L1865" s="1" t="str">
        <f>IF(Tabla6[[#This Row],[Clave]]="","",VLOOKUP(Tabla6[[#This Row],[Clave]],Tabla1[[clave]:[id_bitacora]],4,0))</f>
        <v/>
      </c>
      <c r="N1865" s="1" t="str">
        <f>IF(Tabla6[[#This Row],[proceso]]="","",VLOOKUP(Tabla6[[#This Row],[proceso]],Tabla5[],2,0))</f>
        <v/>
      </c>
      <c r="O1865" s="1" t="str">
        <f t="shared" si="29"/>
        <v/>
      </c>
      <c r="P1865" s="5" t="str">
        <f>IF(Tabla6[[#This Row],[Clave]]="","",VLOOKUP(Tabla6[[#This Row],[Clave]],Tabla1[[clave]:[id2]],7,0))</f>
        <v/>
      </c>
      <c r="Q1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6" spans="11:17" x14ac:dyDescent="0.2">
      <c r="K1866" s="1" t="str">
        <f>IF(Tabla6[[#This Row],[Clave]]="","",VLOOKUP(Tabla6[[#This Row],[Clave]],Tabla1[[clave]:[id_bitacora]],3,0))</f>
        <v/>
      </c>
      <c r="L1866" s="1" t="str">
        <f>IF(Tabla6[[#This Row],[Clave]]="","",VLOOKUP(Tabla6[[#This Row],[Clave]],Tabla1[[clave]:[id_bitacora]],4,0))</f>
        <v/>
      </c>
      <c r="N1866" s="1" t="str">
        <f>IF(Tabla6[[#This Row],[proceso]]="","",VLOOKUP(Tabla6[[#This Row],[proceso]],Tabla5[],2,0))</f>
        <v/>
      </c>
      <c r="O1866" s="1" t="str">
        <f t="shared" si="29"/>
        <v/>
      </c>
      <c r="P1866" s="5" t="str">
        <f>IF(Tabla6[[#This Row],[Clave]]="","",VLOOKUP(Tabla6[[#This Row],[Clave]],Tabla1[[clave]:[id2]],7,0))</f>
        <v/>
      </c>
      <c r="Q1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7" spans="11:17" x14ac:dyDescent="0.2">
      <c r="K1867" s="1" t="str">
        <f>IF(Tabla6[[#This Row],[Clave]]="","",VLOOKUP(Tabla6[[#This Row],[Clave]],Tabla1[[clave]:[id_bitacora]],3,0))</f>
        <v/>
      </c>
      <c r="L1867" s="1" t="str">
        <f>IF(Tabla6[[#This Row],[Clave]]="","",VLOOKUP(Tabla6[[#This Row],[Clave]],Tabla1[[clave]:[id_bitacora]],4,0))</f>
        <v/>
      </c>
      <c r="N1867" s="1" t="str">
        <f>IF(Tabla6[[#This Row],[proceso]]="","",VLOOKUP(Tabla6[[#This Row],[proceso]],Tabla5[],2,0))</f>
        <v/>
      </c>
      <c r="O1867" s="1" t="str">
        <f t="shared" si="29"/>
        <v/>
      </c>
      <c r="P1867" s="5" t="str">
        <f>IF(Tabla6[[#This Row],[Clave]]="","",VLOOKUP(Tabla6[[#This Row],[Clave]],Tabla1[[clave]:[id2]],7,0))</f>
        <v/>
      </c>
      <c r="Q1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8" spans="11:17" x14ac:dyDescent="0.2">
      <c r="K1868" s="1" t="str">
        <f>IF(Tabla6[[#This Row],[Clave]]="","",VLOOKUP(Tabla6[[#This Row],[Clave]],Tabla1[[clave]:[id_bitacora]],3,0))</f>
        <v/>
      </c>
      <c r="L1868" s="1" t="str">
        <f>IF(Tabla6[[#This Row],[Clave]]="","",VLOOKUP(Tabla6[[#This Row],[Clave]],Tabla1[[clave]:[id_bitacora]],4,0))</f>
        <v/>
      </c>
      <c r="N1868" s="1" t="str">
        <f>IF(Tabla6[[#This Row],[proceso]]="","",VLOOKUP(Tabla6[[#This Row],[proceso]],Tabla5[],2,0))</f>
        <v/>
      </c>
      <c r="O1868" s="1" t="str">
        <f t="shared" si="29"/>
        <v/>
      </c>
      <c r="P1868" s="5" t="str">
        <f>IF(Tabla6[[#This Row],[Clave]]="","",VLOOKUP(Tabla6[[#This Row],[Clave]],Tabla1[[clave]:[id2]],7,0))</f>
        <v/>
      </c>
      <c r="Q1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69" spans="11:17" x14ac:dyDescent="0.2">
      <c r="K1869" s="1" t="str">
        <f>IF(Tabla6[[#This Row],[Clave]]="","",VLOOKUP(Tabla6[[#This Row],[Clave]],Tabla1[[clave]:[id_bitacora]],3,0))</f>
        <v/>
      </c>
      <c r="L1869" s="1" t="str">
        <f>IF(Tabla6[[#This Row],[Clave]]="","",VLOOKUP(Tabla6[[#This Row],[Clave]],Tabla1[[clave]:[id_bitacora]],4,0))</f>
        <v/>
      </c>
      <c r="N1869" s="1" t="str">
        <f>IF(Tabla6[[#This Row],[proceso]]="","",VLOOKUP(Tabla6[[#This Row],[proceso]],Tabla5[],2,0))</f>
        <v/>
      </c>
      <c r="O1869" s="1" t="str">
        <f t="shared" si="29"/>
        <v/>
      </c>
      <c r="P1869" s="5" t="str">
        <f>IF(Tabla6[[#This Row],[Clave]]="","",VLOOKUP(Tabla6[[#This Row],[Clave]],Tabla1[[clave]:[id2]],7,0))</f>
        <v/>
      </c>
      <c r="Q1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0" spans="11:17" x14ac:dyDescent="0.2">
      <c r="K1870" s="1" t="str">
        <f>IF(Tabla6[[#This Row],[Clave]]="","",VLOOKUP(Tabla6[[#This Row],[Clave]],Tabla1[[clave]:[id_bitacora]],3,0))</f>
        <v/>
      </c>
      <c r="L1870" s="1" t="str">
        <f>IF(Tabla6[[#This Row],[Clave]]="","",VLOOKUP(Tabla6[[#This Row],[Clave]],Tabla1[[clave]:[id_bitacora]],4,0))</f>
        <v/>
      </c>
      <c r="N1870" s="1" t="str">
        <f>IF(Tabla6[[#This Row],[proceso]]="","",VLOOKUP(Tabla6[[#This Row],[proceso]],Tabla5[],2,0))</f>
        <v/>
      </c>
      <c r="O1870" s="1" t="str">
        <f t="shared" si="29"/>
        <v/>
      </c>
      <c r="P1870" s="5" t="str">
        <f>IF(Tabla6[[#This Row],[Clave]]="","",VLOOKUP(Tabla6[[#This Row],[Clave]],Tabla1[[clave]:[id2]],7,0))</f>
        <v/>
      </c>
      <c r="Q1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1" spans="11:17" x14ac:dyDescent="0.2">
      <c r="K1871" s="1" t="str">
        <f>IF(Tabla6[[#This Row],[Clave]]="","",VLOOKUP(Tabla6[[#This Row],[Clave]],Tabla1[[clave]:[id_bitacora]],3,0))</f>
        <v/>
      </c>
      <c r="L1871" s="1" t="str">
        <f>IF(Tabla6[[#This Row],[Clave]]="","",VLOOKUP(Tabla6[[#This Row],[Clave]],Tabla1[[clave]:[id_bitacora]],4,0))</f>
        <v/>
      </c>
      <c r="N1871" s="1" t="str">
        <f>IF(Tabla6[[#This Row],[proceso]]="","",VLOOKUP(Tabla6[[#This Row],[proceso]],Tabla5[],2,0))</f>
        <v/>
      </c>
      <c r="O1871" s="1" t="str">
        <f t="shared" si="29"/>
        <v/>
      </c>
      <c r="P1871" s="5" t="str">
        <f>IF(Tabla6[[#This Row],[Clave]]="","",VLOOKUP(Tabla6[[#This Row],[Clave]],Tabla1[[clave]:[id2]],7,0))</f>
        <v/>
      </c>
      <c r="Q1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2" spans="11:17" x14ac:dyDescent="0.2">
      <c r="K1872" s="1" t="str">
        <f>IF(Tabla6[[#This Row],[Clave]]="","",VLOOKUP(Tabla6[[#This Row],[Clave]],Tabla1[[clave]:[id_bitacora]],3,0))</f>
        <v/>
      </c>
      <c r="L1872" s="1" t="str">
        <f>IF(Tabla6[[#This Row],[Clave]]="","",VLOOKUP(Tabla6[[#This Row],[Clave]],Tabla1[[clave]:[id_bitacora]],4,0))</f>
        <v/>
      </c>
      <c r="N1872" s="1" t="str">
        <f>IF(Tabla6[[#This Row],[proceso]]="","",VLOOKUP(Tabla6[[#This Row],[proceso]],Tabla5[],2,0))</f>
        <v/>
      </c>
      <c r="O1872" s="1" t="str">
        <f t="shared" si="29"/>
        <v/>
      </c>
      <c r="P1872" s="5" t="str">
        <f>IF(Tabla6[[#This Row],[Clave]]="","",VLOOKUP(Tabla6[[#This Row],[Clave]],Tabla1[[clave]:[id2]],7,0))</f>
        <v/>
      </c>
      <c r="Q1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3" spans="11:17" x14ac:dyDescent="0.2">
      <c r="K1873" s="1" t="str">
        <f>IF(Tabla6[[#This Row],[Clave]]="","",VLOOKUP(Tabla6[[#This Row],[Clave]],Tabla1[[clave]:[id_bitacora]],3,0))</f>
        <v/>
      </c>
      <c r="L1873" s="1" t="str">
        <f>IF(Tabla6[[#This Row],[Clave]]="","",VLOOKUP(Tabla6[[#This Row],[Clave]],Tabla1[[clave]:[id_bitacora]],4,0))</f>
        <v/>
      </c>
      <c r="N1873" s="1" t="str">
        <f>IF(Tabla6[[#This Row],[proceso]]="","",VLOOKUP(Tabla6[[#This Row],[proceso]],Tabla5[],2,0))</f>
        <v/>
      </c>
      <c r="O1873" s="1" t="str">
        <f t="shared" si="29"/>
        <v/>
      </c>
      <c r="P1873" s="5" t="str">
        <f>IF(Tabla6[[#This Row],[Clave]]="","",VLOOKUP(Tabla6[[#This Row],[Clave]],Tabla1[[clave]:[id2]],7,0))</f>
        <v/>
      </c>
      <c r="Q1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4" spans="11:17" x14ac:dyDescent="0.2">
      <c r="K1874" s="1" t="str">
        <f>IF(Tabla6[[#This Row],[Clave]]="","",VLOOKUP(Tabla6[[#This Row],[Clave]],Tabla1[[clave]:[id_bitacora]],3,0))</f>
        <v/>
      </c>
      <c r="L1874" s="1" t="str">
        <f>IF(Tabla6[[#This Row],[Clave]]="","",VLOOKUP(Tabla6[[#This Row],[Clave]],Tabla1[[clave]:[id_bitacora]],4,0))</f>
        <v/>
      </c>
      <c r="N1874" s="1" t="str">
        <f>IF(Tabla6[[#This Row],[proceso]]="","",VLOOKUP(Tabla6[[#This Row],[proceso]],Tabla5[],2,0))</f>
        <v/>
      </c>
      <c r="O1874" s="1" t="str">
        <f t="shared" si="29"/>
        <v/>
      </c>
      <c r="P1874" s="5" t="str">
        <f>IF(Tabla6[[#This Row],[Clave]]="","",VLOOKUP(Tabla6[[#This Row],[Clave]],Tabla1[[clave]:[id2]],7,0))</f>
        <v/>
      </c>
      <c r="Q1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5" spans="11:17" x14ac:dyDescent="0.2">
      <c r="K1875" s="1" t="str">
        <f>IF(Tabla6[[#This Row],[Clave]]="","",VLOOKUP(Tabla6[[#This Row],[Clave]],Tabla1[[clave]:[id_bitacora]],3,0))</f>
        <v/>
      </c>
      <c r="L1875" s="1" t="str">
        <f>IF(Tabla6[[#This Row],[Clave]]="","",VLOOKUP(Tabla6[[#This Row],[Clave]],Tabla1[[clave]:[id_bitacora]],4,0))</f>
        <v/>
      </c>
      <c r="N1875" s="1" t="str">
        <f>IF(Tabla6[[#This Row],[proceso]]="","",VLOOKUP(Tabla6[[#This Row],[proceso]],Tabla5[],2,0))</f>
        <v/>
      </c>
      <c r="O1875" s="1" t="str">
        <f t="shared" si="29"/>
        <v/>
      </c>
      <c r="P1875" s="5" t="str">
        <f>IF(Tabla6[[#This Row],[Clave]]="","",VLOOKUP(Tabla6[[#This Row],[Clave]],Tabla1[[clave]:[id2]],7,0))</f>
        <v/>
      </c>
      <c r="Q1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6" spans="11:17" x14ac:dyDescent="0.2">
      <c r="K1876" s="1" t="str">
        <f>IF(Tabla6[[#This Row],[Clave]]="","",VLOOKUP(Tabla6[[#This Row],[Clave]],Tabla1[[clave]:[id_bitacora]],3,0))</f>
        <v/>
      </c>
      <c r="L1876" s="1" t="str">
        <f>IF(Tabla6[[#This Row],[Clave]]="","",VLOOKUP(Tabla6[[#This Row],[Clave]],Tabla1[[clave]:[id_bitacora]],4,0))</f>
        <v/>
      </c>
      <c r="N1876" s="1" t="str">
        <f>IF(Tabla6[[#This Row],[proceso]]="","",VLOOKUP(Tabla6[[#This Row],[proceso]],Tabla5[],2,0))</f>
        <v/>
      </c>
      <c r="O1876" s="1" t="str">
        <f t="shared" si="29"/>
        <v/>
      </c>
      <c r="P1876" s="5" t="str">
        <f>IF(Tabla6[[#This Row],[Clave]]="","",VLOOKUP(Tabla6[[#This Row],[Clave]],Tabla1[[clave]:[id2]],7,0))</f>
        <v/>
      </c>
      <c r="Q1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7" spans="11:17" x14ac:dyDescent="0.2">
      <c r="K1877" s="1" t="str">
        <f>IF(Tabla6[[#This Row],[Clave]]="","",VLOOKUP(Tabla6[[#This Row],[Clave]],Tabla1[[clave]:[id_bitacora]],3,0))</f>
        <v/>
      </c>
      <c r="L1877" s="1" t="str">
        <f>IF(Tabla6[[#This Row],[Clave]]="","",VLOOKUP(Tabla6[[#This Row],[Clave]],Tabla1[[clave]:[id_bitacora]],4,0))</f>
        <v/>
      </c>
      <c r="N1877" s="1" t="str">
        <f>IF(Tabla6[[#This Row],[proceso]]="","",VLOOKUP(Tabla6[[#This Row],[proceso]],Tabla5[],2,0))</f>
        <v/>
      </c>
      <c r="O1877" s="1" t="str">
        <f t="shared" si="29"/>
        <v/>
      </c>
      <c r="P1877" s="5" t="str">
        <f>IF(Tabla6[[#This Row],[Clave]]="","",VLOOKUP(Tabla6[[#This Row],[Clave]],Tabla1[[clave]:[id2]],7,0))</f>
        <v/>
      </c>
      <c r="Q1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8" spans="11:17" x14ac:dyDescent="0.2">
      <c r="K1878" s="1" t="str">
        <f>IF(Tabla6[[#This Row],[Clave]]="","",VLOOKUP(Tabla6[[#This Row],[Clave]],Tabla1[[clave]:[id_bitacora]],3,0))</f>
        <v/>
      </c>
      <c r="L1878" s="1" t="str">
        <f>IF(Tabla6[[#This Row],[Clave]]="","",VLOOKUP(Tabla6[[#This Row],[Clave]],Tabla1[[clave]:[id_bitacora]],4,0))</f>
        <v/>
      </c>
      <c r="N1878" s="1" t="str">
        <f>IF(Tabla6[[#This Row],[proceso]]="","",VLOOKUP(Tabla6[[#This Row],[proceso]],Tabla5[],2,0))</f>
        <v/>
      </c>
      <c r="O1878" s="1" t="str">
        <f t="shared" si="29"/>
        <v/>
      </c>
      <c r="P1878" s="5" t="str">
        <f>IF(Tabla6[[#This Row],[Clave]]="","",VLOOKUP(Tabla6[[#This Row],[Clave]],Tabla1[[clave]:[id2]],7,0))</f>
        <v/>
      </c>
      <c r="Q1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79" spans="11:17" x14ac:dyDescent="0.2">
      <c r="K1879" s="1" t="str">
        <f>IF(Tabla6[[#This Row],[Clave]]="","",VLOOKUP(Tabla6[[#This Row],[Clave]],Tabla1[[clave]:[id_bitacora]],3,0))</f>
        <v/>
      </c>
      <c r="L1879" s="1" t="str">
        <f>IF(Tabla6[[#This Row],[Clave]]="","",VLOOKUP(Tabla6[[#This Row],[Clave]],Tabla1[[clave]:[id_bitacora]],4,0))</f>
        <v/>
      </c>
      <c r="N1879" s="1" t="str">
        <f>IF(Tabla6[[#This Row],[proceso]]="","",VLOOKUP(Tabla6[[#This Row],[proceso]],Tabla5[],2,0))</f>
        <v/>
      </c>
      <c r="O1879" s="1" t="str">
        <f t="shared" si="29"/>
        <v/>
      </c>
      <c r="P1879" s="5" t="str">
        <f>IF(Tabla6[[#This Row],[Clave]]="","",VLOOKUP(Tabla6[[#This Row],[Clave]],Tabla1[[clave]:[id2]],7,0))</f>
        <v/>
      </c>
      <c r="Q1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0" spans="11:17" x14ac:dyDescent="0.2">
      <c r="K1880" s="1" t="str">
        <f>IF(Tabla6[[#This Row],[Clave]]="","",VLOOKUP(Tabla6[[#This Row],[Clave]],Tabla1[[clave]:[id_bitacora]],3,0))</f>
        <v/>
      </c>
      <c r="L1880" s="1" t="str">
        <f>IF(Tabla6[[#This Row],[Clave]]="","",VLOOKUP(Tabla6[[#This Row],[Clave]],Tabla1[[clave]:[id_bitacora]],4,0))</f>
        <v/>
      </c>
      <c r="N1880" s="1" t="str">
        <f>IF(Tabla6[[#This Row],[proceso]]="","",VLOOKUP(Tabla6[[#This Row],[proceso]],Tabla5[],2,0))</f>
        <v/>
      </c>
      <c r="O1880" s="1" t="str">
        <f t="shared" si="29"/>
        <v/>
      </c>
      <c r="P1880" s="5" t="str">
        <f>IF(Tabla6[[#This Row],[Clave]]="","",VLOOKUP(Tabla6[[#This Row],[Clave]],Tabla1[[clave]:[id2]],7,0))</f>
        <v/>
      </c>
      <c r="Q1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1" spans="11:17" x14ac:dyDescent="0.2">
      <c r="K1881" s="1" t="str">
        <f>IF(Tabla6[[#This Row],[Clave]]="","",VLOOKUP(Tabla6[[#This Row],[Clave]],Tabla1[[clave]:[id_bitacora]],3,0))</f>
        <v/>
      </c>
      <c r="L1881" s="1" t="str">
        <f>IF(Tabla6[[#This Row],[Clave]]="","",VLOOKUP(Tabla6[[#This Row],[Clave]],Tabla1[[clave]:[id_bitacora]],4,0))</f>
        <v/>
      </c>
      <c r="N1881" s="1" t="str">
        <f>IF(Tabla6[[#This Row],[proceso]]="","",VLOOKUP(Tabla6[[#This Row],[proceso]],Tabla5[],2,0))</f>
        <v/>
      </c>
      <c r="O1881" s="1" t="str">
        <f t="shared" si="29"/>
        <v/>
      </c>
      <c r="P1881" s="5" t="str">
        <f>IF(Tabla6[[#This Row],[Clave]]="","",VLOOKUP(Tabla6[[#This Row],[Clave]],Tabla1[[clave]:[id2]],7,0))</f>
        <v/>
      </c>
      <c r="Q1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2" spans="11:17" x14ac:dyDescent="0.2">
      <c r="K1882" s="1" t="str">
        <f>IF(Tabla6[[#This Row],[Clave]]="","",VLOOKUP(Tabla6[[#This Row],[Clave]],Tabla1[[clave]:[id_bitacora]],3,0))</f>
        <v/>
      </c>
      <c r="L1882" s="1" t="str">
        <f>IF(Tabla6[[#This Row],[Clave]]="","",VLOOKUP(Tabla6[[#This Row],[Clave]],Tabla1[[clave]:[id_bitacora]],4,0))</f>
        <v/>
      </c>
      <c r="N1882" s="1" t="str">
        <f>IF(Tabla6[[#This Row],[proceso]]="","",VLOOKUP(Tabla6[[#This Row],[proceso]],Tabla5[],2,0))</f>
        <v/>
      </c>
      <c r="O1882" s="1" t="str">
        <f t="shared" si="29"/>
        <v/>
      </c>
      <c r="P1882" s="5" t="str">
        <f>IF(Tabla6[[#This Row],[Clave]]="","",VLOOKUP(Tabla6[[#This Row],[Clave]],Tabla1[[clave]:[id2]],7,0))</f>
        <v/>
      </c>
      <c r="Q1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3" spans="11:17" x14ac:dyDescent="0.2">
      <c r="K1883" s="1" t="str">
        <f>IF(Tabla6[[#This Row],[Clave]]="","",VLOOKUP(Tabla6[[#This Row],[Clave]],Tabla1[[clave]:[id_bitacora]],3,0))</f>
        <v/>
      </c>
      <c r="L1883" s="1" t="str">
        <f>IF(Tabla6[[#This Row],[Clave]]="","",VLOOKUP(Tabla6[[#This Row],[Clave]],Tabla1[[clave]:[id_bitacora]],4,0))</f>
        <v/>
      </c>
      <c r="N1883" s="1" t="str">
        <f>IF(Tabla6[[#This Row],[proceso]]="","",VLOOKUP(Tabla6[[#This Row],[proceso]],Tabla5[],2,0))</f>
        <v/>
      </c>
      <c r="O1883" s="1" t="str">
        <f t="shared" si="29"/>
        <v/>
      </c>
      <c r="P1883" s="5" t="str">
        <f>IF(Tabla6[[#This Row],[Clave]]="","",VLOOKUP(Tabla6[[#This Row],[Clave]],Tabla1[[clave]:[id2]],7,0))</f>
        <v/>
      </c>
      <c r="Q1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4" spans="11:17" x14ac:dyDescent="0.2">
      <c r="K1884" s="1" t="str">
        <f>IF(Tabla6[[#This Row],[Clave]]="","",VLOOKUP(Tabla6[[#This Row],[Clave]],Tabla1[[clave]:[id_bitacora]],3,0))</f>
        <v/>
      </c>
      <c r="L1884" s="1" t="str">
        <f>IF(Tabla6[[#This Row],[Clave]]="","",VLOOKUP(Tabla6[[#This Row],[Clave]],Tabla1[[clave]:[id_bitacora]],4,0))</f>
        <v/>
      </c>
      <c r="N1884" s="1" t="str">
        <f>IF(Tabla6[[#This Row],[proceso]]="","",VLOOKUP(Tabla6[[#This Row],[proceso]],Tabla5[],2,0))</f>
        <v/>
      </c>
      <c r="O1884" s="1" t="str">
        <f t="shared" si="29"/>
        <v/>
      </c>
      <c r="P1884" s="5" t="str">
        <f>IF(Tabla6[[#This Row],[Clave]]="","",VLOOKUP(Tabla6[[#This Row],[Clave]],Tabla1[[clave]:[id2]],7,0))</f>
        <v/>
      </c>
      <c r="Q1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5" spans="11:17" x14ac:dyDescent="0.2">
      <c r="K1885" s="1" t="str">
        <f>IF(Tabla6[[#This Row],[Clave]]="","",VLOOKUP(Tabla6[[#This Row],[Clave]],Tabla1[[clave]:[id_bitacora]],3,0))</f>
        <v/>
      </c>
      <c r="L1885" s="1" t="str">
        <f>IF(Tabla6[[#This Row],[Clave]]="","",VLOOKUP(Tabla6[[#This Row],[Clave]],Tabla1[[clave]:[id_bitacora]],4,0))</f>
        <v/>
      </c>
      <c r="N1885" s="1" t="str">
        <f>IF(Tabla6[[#This Row],[proceso]]="","",VLOOKUP(Tabla6[[#This Row],[proceso]],Tabla5[],2,0))</f>
        <v/>
      </c>
      <c r="O1885" s="1" t="str">
        <f t="shared" si="29"/>
        <v/>
      </c>
      <c r="P1885" s="5" t="str">
        <f>IF(Tabla6[[#This Row],[Clave]]="","",VLOOKUP(Tabla6[[#This Row],[Clave]],Tabla1[[clave]:[id2]],7,0))</f>
        <v/>
      </c>
      <c r="Q1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6" spans="11:17" x14ac:dyDescent="0.2">
      <c r="K1886" s="1" t="str">
        <f>IF(Tabla6[[#This Row],[Clave]]="","",VLOOKUP(Tabla6[[#This Row],[Clave]],Tabla1[[clave]:[id_bitacora]],3,0))</f>
        <v/>
      </c>
      <c r="L1886" s="1" t="str">
        <f>IF(Tabla6[[#This Row],[Clave]]="","",VLOOKUP(Tabla6[[#This Row],[Clave]],Tabla1[[clave]:[id_bitacora]],4,0))</f>
        <v/>
      </c>
      <c r="N1886" s="1" t="str">
        <f>IF(Tabla6[[#This Row],[proceso]]="","",VLOOKUP(Tabla6[[#This Row],[proceso]],Tabla5[],2,0))</f>
        <v/>
      </c>
      <c r="O1886" s="1" t="str">
        <f t="shared" si="29"/>
        <v/>
      </c>
      <c r="P1886" s="5" t="str">
        <f>IF(Tabla6[[#This Row],[Clave]]="","",VLOOKUP(Tabla6[[#This Row],[Clave]],Tabla1[[clave]:[id2]],7,0))</f>
        <v/>
      </c>
      <c r="Q1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7" spans="11:17" x14ac:dyDescent="0.2">
      <c r="K1887" s="1" t="str">
        <f>IF(Tabla6[[#This Row],[Clave]]="","",VLOOKUP(Tabla6[[#This Row],[Clave]],Tabla1[[clave]:[id_bitacora]],3,0))</f>
        <v/>
      </c>
      <c r="L1887" s="1" t="str">
        <f>IF(Tabla6[[#This Row],[Clave]]="","",VLOOKUP(Tabla6[[#This Row],[Clave]],Tabla1[[clave]:[id_bitacora]],4,0))</f>
        <v/>
      </c>
      <c r="N1887" s="1" t="str">
        <f>IF(Tabla6[[#This Row],[proceso]]="","",VLOOKUP(Tabla6[[#This Row],[proceso]],Tabla5[],2,0))</f>
        <v/>
      </c>
      <c r="O1887" s="1" t="str">
        <f t="shared" si="29"/>
        <v/>
      </c>
      <c r="P1887" s="5" t="str">
        <f>IF(Tabla6[[#This Row],[Clave]]="","",VLOOKUP(Tabla6[[#This Row],[Clave]],Tabla1[[clave]:[id2]],7,0))</f>
        <v/>
      </c>
      <c r="Q1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8" spans="11:17" x14ac:dyDescent="0.2">
      <c r="K1888" s="1" t="str">
        <f>IF(Tabla6[[#This Row],[Clave]]="","",VLOOKUP(Tabla6[[#This Row],[Clave]],Tabla1[[clave]:[id_bitacora]],3,0))</f>
        <v/>
      </c>
      <c r="L1888" s="1" t="str">
        <f>IF(Tabla6[[#This Row],[Clave]]="","",VLOOKUP(Tabla6[[#This Row],[Clave]],Tabla1[[clave]:[id_bitacora]],4,0))</f>
        <v/>
      </c>
      <c r="N1888" s="1" t="str">
        <f>IF(Tabla6[[#This Row],[proceso]]="","",VLOOKUP(Tabla6[[#This Row],[proceso]],Tabla5[],2,0))</f>
        <v/>
      </c>
      <c r="O1888" s="1" t="str">
        <f t="shared" si="29"/>
        <v/>
      </c>
      <c r="P1888" s="5" t="str">
        <f>IF(Tabla6[[#This Row],[Clave]]="","",VLOOKUP(Tabla6[[#This Row],[Clave]],Tabla1[[clave]:[id2]],7,0))</f>
        <v/>
      </c>
      <c r="Q1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89" spans="11:17" x14ac:dyDescent="0.2">
      <c r="K1889" s="1" t="str">
        <f>IF(Tabla6[[#This Row],[Clave]]="","",VLOOKUP(Tabla6[[#This Row],[Clave]],Tabla1[[clave]:[id_bitacora]],3,0))</f>
        <v/>
      </c>
      <c r="L1889" s="1" t="str">
        <f>IF(Tabla6[[#This Row],[Clave]]="","",VLOOKUP(Tabla6[[#This Row],[Clave]],Tabla1[[clave]:[id_bitacora]],4,0))</f>
        <v/>
      </c>
      <c r="N1889" s="1" t="str">
        <f>IF(Tabla6[[#This Row],[proceso]]="","",VLOOKUP(Tabla6[[#This Row],[proceso]],Tabla5[],2,0))</f>
        <v/>
      </c>
      <c r="O1889" s="1" t="str">
        <f t="shared" si="29"/>
        <v/>
      </c>
      <c r="P1889" s="5" t="str">
        <f>IF(Tabla6[[#This Row],[Clave]]="","",VLOOKUP(Tabla6[[#This Row],[Clave]],Tabla1[[clave]:[id2]],7,0))</f>
        <v/>
      </c>
      <c r="Q1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0" spans="11:17" x14ac:dyDescent="0.2">
      <c r="K1890" s="1" t="str">
        <f>IF(Tabla6[[#This Row],[Clave]]="","",VLOOKUP(Tabla6[[#This Row],[Clave]],Tabla1[[clave]:[id_bitacora]],3,0))</f>
        <v/>
      </c>
      <c r="L1890" s="1" t="str">
        <f>IF(Tabla6[[#This Row],[Clave]]="","",VLOOKUP(Tabla6[[#This Row],[Clave]],Tabla1[[clave]:[id_bitacora]],4,0))</f>
        <v/>
      </c>
      <c r="N1890" s="1" t="str">
        <f>IF(Tabla6[[#This Row],[proceso]]="","",VLOOKUP(Tabla6[[#This Row],[proceso]],Tabla5[],2,0))</f>
        <v/>
      </c>
      <c r="O1890" s="1" t="str">
        <f t="shared" si="29"/>
        <v/>
      </c>
      <c r="P1890" s="5" t="str">
        <f>IF(Tabla6[[#This Row],[Clave]]="","",VLOOKUP(Tabla6[[#This Row],[Clave]],Tabla1[[clave]:[id2]],7,0))</f>
        <v/>
      </c>
      <c r="Q1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1" spans="11:17" x14ac:dyDescent="0.2">
      <c r="K1891" s="1" t="str">
        <f>IF(Tabla6[[#This Row],[Clave]]="","",VLOOKUP(Tabla6[[#This Row],[Clave]],Tabla1[[clave]:[id_bitacora]],3,0))</f>
        <v/>
      </c>
      <c r="L1891" s="1" t="str">
        <f>IF(Tabla6[[#This Row],[Clave]]="","",VLOOKUP(Tabla6[[#This Row],[Clave]],Tabla1[[clave]:[id_bitacora]],4,0))</f>
        <v/>
      </c>
      <c r="N1891" s="1" t="str">
        <f>IF(Tabla6[[#This Row],[proceso]]="","",VLOOKUP(Tabla6[[#This Row],[proceso]],Tabla5[],2,0))</f>
        <v/>
      </c>
      <c r="O1891" s="1" t="str">
        <f t="shared" si="29"/>
        <v/>
      </c>
      <c r="P1891" s="5" t="str">
        <f>IF(Tabla6[[#This Row],[Clave]]="","",VLOOKUP(Tabla6[[#This Row],[Clave]],Tabla1[[clave]:[id2]],7,0))</f>
        <v/>
      </c>
      <c r="Q1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2" spans="11:17" x14ac:dyDescent="0.2">
      <c r="K1892" s="1" t="str">
        <f>IF(Tabla6[[#This Row],[Clave]]="","",VLOOKUP(Tabla6[[#This Row],[Clave]],Tabla1[[clave]:[id_bitacora]],3,0))</f>
        <v/>
      </c>
      <c r="L1892" s="1" t="str">
        <f>IF(Tabla6[[#This Row],[Clave]]="","",VLOOKUP(Tabla6[[#This Row],[Clave]],Tabla1[[clave]:[id_bitacora]],4,0))</f>
        <v/>
      </c>
      <c r="N1892" s="1" t="str">
        <f>IF(Tabla6[[#This Row],[proceso]]="","",VLOOKUP(Tabla6[[#This Row],[proceso]],Tabla5[],2,0))</f>
        <v/>
      </c>
      <c r="O1892" s="1" t="str">
        <f t="shared" si="29"/>
        <v/>
      </c>
      <c r="P1892" s="5" t="str">
        <f>IF(Tabla6[[#This Row],[Clave]]="","",VLOOKUP(Tabla6[[#This Row],[Clave]],Tabla1[[clave]:[id2]],7,0))</f>
        <v/>
      </c>
      <c r="Q1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3" spans="11:17" x14ac:dyDescent="0.2">
      <c r="K1893" s="1" t="str">
        <f>IF(Tabla6[[#This Row],[Clave]]="","",VLOOKUP(Tabla6[[#This Row],[Clave]],Tabla1[[clave]:[id_bitacora]],3,0))</f>
        <v/>
      </c>
      <c r="L1893" s="1" t="str">
        <f>IF(Tabla6[[#This Row],[Clave]]="","",VLOOKUP(Tabla6[[#This Row],[Clave]],Tabla1[[clave]:[id_bitacora]],4,0))</f>
        <v/>
      </c>
      <c r="N1893" s="1" t="str">
        <f>IF(Tabla6[[#This Row],[proceso]]="","",VLOOKUP(Tabla6[[#This Row],[proceso]],Tabla5[],2,0))</f>
        <v/>
      </c>
      <c r="O1893" s="1" t="str">
        <f t="shared" si="29"/>
        <v/>
      </c>
      <c r="P1893" s="5" t="str">
        <f>IF(Tabla6[[#This Row],[Clave]]="","",VLOOKUP(Tabla6[[#This Row],[Clave]],Tabla1[[clave]:[id2]],7,0))</f>
        <v/>
      </c>
      <c r="Q1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4" spans="11:17" x14ac:dyDescent="0.2">
      <c r="K1894" s="1" t="str">
        <f>IF(Tabla6[[#This Row],[Clave]]="","",VLOOKUP(Tabla6[[#This Row],[Clave]],Tabla1[[clave]:[id_bitacora]],3,0))</f>
        <v/>
      </c>
      <c r="L1894" s="1" t="str">
        <f>IF(Tabla6[[#This Row],[Clave]]="","",VLOOKUP(Tabla6[[#This Row],[Clave]],Tabla1[[clave]:[id_bitacora]],4,0))</f>
        <v/>
      </c>
      <c r="N1894" s="1" t="str">
        <f>IF(Tabla6[[#This Row],[proceso]]="","",VLOOKUP(Tabla6[[#This Row],[proceso]],Tabla5[],2,0))</f>
        <v/>
      </c>
      <c r="O1894" s="1" t="str">
        <f t="shared" si="29"/>
        <v/>
      </c>
      <c r="P1894" s="5" t="str">
        <f>IF(Tabla6[[#This Row],[Clave]]="","",VLOOKUP(Tabla6[[#This Row],[Clave]],Tabla1[[clave]:[id2]],7,0))</f>
        <v/>
      </c>
      <c r="Q1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5" spans="11:17" x14ac:dyDescent="0.2">
      <c r="K1895" s="1" t="str">
        <f>IF(Tabla6[[#This Row],[Clave]]="","",VLOOKUP(Tabla6[[#This Row],[Clave]],Tabla1[[clave]:[id_bitacora]],3,0))</f>
        <v/>
      </c>
      <c r="L1895" s="1" t="str">
        <f>IF(Tabla6[[#This Row],[Clave]]="","",VLOOKUP(Tabla6[[#This Row],[Clave]],Tabla1[[clave]:[id_bitacora]],4,0))</f>
        <v/>
      </c>
      <c r="N1895" s="1" t="str">
        <f>IF(Tabla6[[#This Row],[proceso]]="","",VLOOKUP(Tabla6[[#This Row],[proceso]],Tabla5[],2,0))</f>
        <v/>
      </c>
      <c r="O1895" s="1" t="str">
        <f t="shared" si="29"/>
        <v/>
      </c>
      <c r="P1895" s="5" t="str">
        <f>IF(Tabla6[[#This Row],[Clave]]="","",VLOOKUP(Tabla6[[#This Row],[Clave]],Tabla1[[clave]:[id2]],7,0))</f>
        <v/>
      </c>
      <c r="Q1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6" spans="11:17" x14ac:dyDescent="0.2">
      <c r="K1896" s="1" t="str">
        <f>IF(Tabla6[[#This Row],[Clave]]="","",VLOOKUP(Tabla6[[#This Row],[Clave]],Tabla1[[clave]:[id_bitacora]],3,0))</f>
        <v/>
      </c>
      <c r="L1896" s="1" t="str">
        <f>IF(Tabla6[[#This Row],[Clave]]="","",VLOOKUP(Tabla6[[#This Row],[Clave]],Tabla1[[clave]:[id_bitacora]],4,0))</f>
        <v/>
      </c>
      <c r="N1896" s="1" t="str">
        <f>IF(Tabla6[[#This Row],[proceso]]="","",VLOOKUP(Tabla6[[#This Row],[proceso]],Tabla5[],2,0))</f>
        <v/>
      </c>
      <c r="O1896" s="1" t="str">
        <f t="shared" si="29"/>
        <v/>
      </c>
      <c r="P1896" s="5" t="str">
        <f>IF(Tabla6[[#This Row],[Clave]]="","",VLOOKUP(Tabla6[[#This Row],[Clave]],Tabla1[[clave]:[id2]],7,0))</f>
        <v/>
      </c>
      <c r="Q1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7" spans="11:17" x14ac:dyDescent="0.2">
      <c r="K1897" s="1" t="str">
        <f>IF(Tabla6[[#This Row],[Clave]]="","",VLOOKUP(Tabla6[[#This Row],[Clave]],Tabla1[[clave]:[id_bitacora]],3,0))</f>
        <v/>
      </c>
      <c r="L1897" s="1" t="str">
        <f>IF(Tabla6[[#This Row],[Clave]]="","",VLOOKUP(Tabla6[[#This Row],[Clave]],Tabla1[[clave]:[id_bitacora]],4,0))</f>
        <v/>
      </c>
      <c r="N1897" s="1" t="str">
        <f>IF(Tabla6[[#This Row],[proceso]]="","",VLOOKUP(Tabla6[[#This Row],[proceso]],Tabla5[],2,0))</f>
        <v/>
      </c>
      <c r="O1897" s="1" t="str">
        <f t="shared" si="29"/>
        <v/>
      </c>
      <c r="P1897" s="5" t="str">
        <f>IF(Tabla6[[#This Row],[Clave]]="","",VLOOKUP(Tabla6[[#This Row],[Clave]],Tabla1[[clave]:[id2]],7,0))</f>
        <v/>
      </c>
      <c r="Q1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8" spans="11:17" x14ac:dyDescent="0.2">
      <c r="K1898" s="1" t="str">
        <f>IF(Tabla6[[#This Row],[Clave]]="","",VLOOKUP(Tabla6[[#This Row],[Clave]],Tabla1[[clave]:[id_bitacora]],3,0))</f>
        <v/>
      </c>
      <c r="L1898" s="1" t="str">
        <f>IF(Tabla6[[#This Row],[Clave]]="","",VLOOKUP(Tabla6[[#This Row],[Clave]],Tabla1[[clave]:[id_bitacora]],4,0))</f>
        <v/>
      </c>
      <c r="N1898" s="1" t="str">
        <f>IF(Tabla6[[#This Row],[proceso]]="","",VLOOKUP(Tabla6[[#This Row],[proceso]],Tabla5[],2,0))</f>
        <v/>
      </c>
      <c r="O1898" s="1" t="str">
        <f t="shared" si="29"/>
        <v/>
      </c>
      <c r="P1898" s="5" t="str">
        <f>IF(Tabla6[[#This Row],[Clave]]="","",VLOOKUP(Tabla6[[#This Row],[Clave]],Tabla1[[clave]:[id2]],7,0))</f>
        <v/>
      </c>
      <c r="Q1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899" spans="11:17" x14ac:dyDescent="0.2">
      <c r="K1899" s="1" t="str">
        <f>IF(Tabla6[[#This Row],[Clave]]="","",VLOOKUP(Tabla6[[#This Row],[Clave]],Tabla1[[clave]:[id_bitacora]],3,0))</f>
        <v/>
      </c>
      <c r="L1899" s="1" t="str">
        <f>IF(Tabla6[[#This Row],[Clave]]="","",VLOOKUP(Tabla6[[#This Row],[Clave]],Tabla1[[clave]:[id_bitacora]],4,0))</f>
        <v/>
      </c>
      <c r="N1899" s="1" t="str">
        <f>IF(Tabla6[[#This Row],[proceso]]="","",VLOOKUP(Tabla6[[#This Row],[proceso]],Tabla5[],2,0))</f>
        <v/>
      </c>
      <c r="O1899" s="1" t="str">
        <f t="shared" si="29"/>
        <v/>
      </c>
      <c r="P1899" s="5" t="str">
        <f>IF(Tabla6[[#This Row],[Clave]]="","",VLOOKUP(Tabla6[[#This Row],[Clave]],Tabla1[[clave]:[id2]],7,0))</f>
        <v/>
      </c>
      <c r="Q1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0" spans="11:17" x14ac:dyDescent="0.2">
      <c r="K1900" s="1" t="str">
        <f>IF(Tabla6[[#This Row],[Clave]]="","",VLOOKUP(Tabla6[[#This Row],[Clave]],Tabla1[[clave]:[id_bitacora]],3,0))</f>
        <v/>
      </c>
      <c r="L1900" s="1" t="str">
        <f>IF(Tabla6[[#This Row],[Clave]]="","",VLOOKUP(Tabla6[[#This Row],[Clave]],Tabla1[[clave]:[id_bitacora]],4,0))</f>
        <v/>
      </c>
      <c r="N1900" s="1" t="str">
        <f>IF(Tabla6[[#This Row],[proceso]]="","",VLOOKUP(Tabla6[[#This Row],[proceso]],Tabla5[],2,0))</f>
        <v/>
      </c>
      <c r="O1900" s="1" t="str">
        <f t="shared" si="29"/>
        <v/>
      </c>
      <c r="P1900" s="5" t="str">
        <f>IF(Tabla6[[#This Row],[Clave]]="","",VLOOKUP(Tabla6[[#This Row],[Clave]],Tabla1[[clave]:[id2]],7,0))</f>
        <v/>
      </c>
      <c r="Q1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1" spans="11:17" x14ac:dyDescent="0.2">
      <c r="K1901" s="1" t="str">
        <f>IF(Tabla6[[#This Row],[Clave]]="","",VLOOKUP(Tabla6[[#This Row],[Clave]],Tabla1[[clave]:[id_bitacora]],3,0))</f>
        <v/>
      </c>
      <c r="L1901" s="1" t="str">
        <f>IF(Tabla6[[#This Row],[Clave]]="","",VLOOKUP(Tabla6[[#This Row],[Clave]],Tabla1[[clave]:[id_bitacora]],4,0))</f>
        <v/>
      </c>
      <c r="N1901" s="1" t="str">
        <f>IF(Tabla6[[#This Row],[proceso]]="","",VLOOKUP(Tabla6[[#This Row],[proceso]],Tabla5[],2,0))</f>
        <v/>
      </c>
      <c r="O1901" s="1" t="str">
        <f t="shared" si="29"/>
        <v/>
      </c>
      <c r="P1901" s="5" t="str">
        <f>IF(Tabla6[[#This Row],[Clave]]="","",VLOOKUP(Tabla6[[#This Row],[Clave]],Tabla1[[clave]:[id2]],7,0))</f>
        <v/>
      </c>
      <c r="Q1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2" spans="11:17" x14ac:dyDescent="0.2">
      <c r="K1902" s="1" t="str">
        <f>IF(Tabla6[[#This Row],[Clave]]="","",VLOOKUP(Tabla6[[#This Row],[Clave]],Tabla1[[clave]:[id_bitacora]],3,0))</f>
        <v/>
      </c>
      <c r="L1902" s="1" t="str">
        <f>IF(Tabla6[[#This Row],[Clave]]="","",VLOOKUP(Tabla6[[#This Row],[Clave]],Tabla1[[clave]:[id_bitacora]],4,0))</f>
        <v/>
      </c>
      <c r="N1902" s="1" t="str">
        <f>IF(Tabla6[[#This Row],[proceso]]="","",VLOOKUP(Tabla6[[#This Row],[proceso]],Tabla5[],2,0))</f>
        <v/>
      </c>
      <c r="O1902" s="1" t="str">
        <f t="shared" si="29"/>
        <v/>
      </c>
      <c r="P1902" s="5" t="str">
        <f>IF(Tabla6[[#This Row],[Clave]]="","",VLOOKUP(Tabla6[[#This Row],[Clave]],Tabla1[[clave]:[id2]],7,0))</f>
        <v/>
      </c>
      <c r="Q1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3" spans="11:17" x14ac:dyDescent="0.2">
      <c r="K1903" s="1" t="str">
        <f>IF(Tabla6[[#This Row],[Clave]]="","",VLOOKUP(Tabla6[[#This Row],[Clave]],Tabla1[[clave]:[id_bitacora]],3,0))</f>
        <v/>
      </c>
      <c r="L1903" s="1" t="str">
        <f>IF(Tabla6[[#This Row],[Clave]]="","",VLOOKUP(Tabla6[[#This Row],[Clave]],Tabla1[[clave]:[id_bitacora]],4,0))</f>
        <v/>
      </c>
      <c r="N1903" s="1" t="str">
        <f>IF(Tabla6[[#This Row],[proceso]]="","",VLOOKUP(Tabla6[[#This Row],[proceso]],Tabla5[],2,0))</f>
        <v/>
      </c>
      <c r="O1903" s="1" t="str">
        <f t="shared" si="29"/>
        <v/>
      </c>
      <c r="P1903" s="5" t="str">
        <f>IF(Tabla6[[#This Row],[Clave]]="","",VLOOKUP(Tabla6[[#This Row],[Clave]],Tabla1[[clave]:[id2]],7,0))</f>
        <v/>
      </c>
      <c r="Q1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4" spans="11:17" x14ac:dyDescent="0.2">
      <c r="K1904" s="1" t="str">
        <f>IF(Tabla6[[#This Row],[Clave]]="","",VLOOKUP(Tabla6[[#This Row],[Clave]],Tabla1[[clave]:[id_bitacora]],3,0))</f>
        <v/>
      </c>
      <c r="L1904" s="1" t="str">
        <f>IF(Tabla6[[#This Row],[Clave]]="","",VLOOKUP(Tabla6[[#This Row],[Clave]],Tabla1[[clave]:[id_bitacora]],4,0))</f>
        <v/>
      </c>
      <c r="N1904" s="1" t="str">
        <f>IF(Tabla6[[#This Row],[proceso]]="","",VLOOKUP(Tabla6[[#This Row],[proceso]],Tabla5[],2,0))</f>
        <v/>
      </c>
      <c r="O1904" s="1" t="str">
        <f t="shared" si="29"/>
        <v/>
      </c>
      <c r="P1904" s="5" t="str">
        <f>IF(Tabla6[[#This Row],[Clave]]="","",VLOOKUP(Tabla6[[#This Row],[Clave]],Tabla1[[clave]:[id2]],7,0))</f>
        <v/>
      </c>
      <c r="Q1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5" spans="11:17" x14ac:dyDescent="0.2">
      <c r="K1905" s="1" t="str">
        <f>IF(Tabla6[[#This Row],[Clave]]="","",VLOOKUP(Tabla6[[#This Row],[Clave]],Tabla1[[clave]:[id_bitacora]],3,0))</f>
        <v/>
      </c>
      <c r="L1905" s="1" t="str">
        <f>IF(Tabla6[[#This Row],[Clave]]="","",VLOOKUP(Tabla6[[#This Row],[Clave]],Tabla1[[clave]:[id_bitacora]],4,0))</f>
        <v/>
      </c>
      <c r="N1905" s="1" t="str">
        <f>IF(Tabla6[[#This Row],[proceso]]="","",VLOOKUP(Tabla6[[#This Row],[proceso]],Tabla5[],2,0))</f>
        <v/>
      </c>
      <c r="O1905" s="1" t="str">
        <f t="shared" si="29"/>
        <v/>
      </c>
      <c r="P1905" s="5" t="str">
        <f>IF(Tabla6[[#This Row],[Clave]]="","",VLOOKUP(Tabla6[[#This Row],[Clave]],Tabla1[[clave]:[id2]],7,0))</f>
        <v/>
      </c>
      <c r="Q1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6" spans="11:17" x14ac:dyDescent="0.2">
      <c r="K1906" s="1" t="str">
        <f>IF(Tabla6[[#This Row],[Clave]]="","",VLOOKUP(Tabla6[[#This Row],[Clave]],Tabla1[[clave]:[id_bitacora]],3,0))</f>
        <v/>
      </c>
      <c r="L1906" s="1" t="str">
        <f>IF(Tabla6[[#This Row],[Clave]]="","",VLOOKUP(Tabla6[[#This Row],[Clave]],Tabla1[[clave]:[id_bitacora]],4,0))</f>
        <v/>
      </c>
      <c r="N1906" s="1" t="str">
        <f>IF(Tabla6[[#This Row],[proceso]]="","",VLOOKUP(Tabla6[[#This Row],[proceso]],Tabla5[],2,0))</f>
        <v/>
      </c>
      <c r="O1906" s="1" t="str">
        <f t="shared" si="29"/>
        <v/>
      </c>
      <c r="P1906" s="5" t="str">
        <f>IF(Tabla6[[#This Row],[Clave]]="","",VLOOKUP(Tabla6[[#This Row],[Clave]],Tabla1[[clave]:[id2]],7,0))</f>
        <v/>
      </c>
      <c r="Q1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7" spans="11:17" x14ac:dyDescent="0.2">
      <c r="K1907" s="1" t="str">
        <f>IF(Tabla6[[#This Row],[Clave]]="","",VLOOKUP(Tabla6[[#This Row],[Clave]],Tabla1[[clave]:[id_bitacora]],3,0))</f>
        <v/>
      </c>
      <c r="L1907" s="1" t="str">
        <f>IF(Tabla6[[#This Row],[Clave]]="","",VLOOKUP(Tabla6[[#This Row],[Clave]],Tabla1[[clave]:[id_bitacora]],4,0))</f>
        <v/>
      </c>
      <c r="N1907" s="1" t="str">
        <f>IF(Tabla6[[#This Row],[proceso]]="","",VLOOKUP(Tabla6[[#This Row],[proceso]],Tabla5[],2,0))</f>
        <v/>
      </c>
      <c r="O1907" s="1" t="str">
        <f t="shared" si="29"/>
        <v/>
      </c>
      <c r="P1907" s="5" t="str">
        <f>IF(Tabla6[[#This Row],[Clave]]="","",VLOOKUP(Tabla6[[#This Row],[Clave]],Tabla1[[clave]:[id2]],7,0))</f>
        <v/>
      </c>
      <c r="Q1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8" spans="11:17" x14ac:dyDescent="0.2">
      <c r="K1908" s="1" t="str">
        <f>IF(Tabla6[[#This Row],[Clave]]="","",VLOOKUP(Tabla6[[#This Row],[Clave]],Tabla1[[clave]:[id_bitacora]],3,0))</f>
        <v/>
      </c>
      <c r="L1908" s="1" t="str">
        <f>IF(Tabla6[[#This Row],[Clave]]="","",VLOOKUP(Tabla6[[#This Row],[Clave]],Tabla1[[clave]:[id_bitacora]],4,0))</f>
        <v/>
      </c>
      <c r="N1908" s="1" t="str">
        <f>IF(Tabla6[[#This Row],[proceso]]="","",VLOOKUP(Tabla6[[#This Row],[proceso]],Tabla5[],2,0))</f>
        <v/>
      </c>
      <c r="O1908" s="1" t="str">
        <f t="shared" si="29"/>
        <v/>
      </c>
      <c r="P1908" s="5" t="str">
        <f>IF(Tabla6[[#This Row],[Clave]]="","",VLOOKUP(Tabla6[[#This Row],[Clave]],Tabla1[[clave]:[id2]],7,0))</f>
        <v/>
      </c>
      <c r="Q1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09" spans="11:17" x14ac:dyDescent="0.2">
      <c r="K1909" s="1" t="str">
        <f>IF(Tabla6[[#This Row],[Clave]]="","",VLOOKUP(Tabla6[[#This Row],[Clave]],Tabla1[[clave]:[id_bitacora]],3,0))</f>
        <v/>
      </c>
      <c r="L1909" s="1" t="str">
        <f>IF(Tabla6[[#This Row],[Clave]]="","",VLOOKUP(Tabla6[[#This Row],[Clave]],Tabla1[[clave]:[id_bitacora]],4,0))</f>
        <v/>
      </c>
      <c r="N1909" s="1" t="str">
        <f>IF(Tabla6[[#This Row],[proceso]]="","",VLOOKUP(Tabla6[[#This Row],[proceso]],Tabla5[],2,0))</f>
        <v/>
      </c>
      <c r="O1909" s="1" t="str">
        <f t="shared" si="29"/>
        <v/>
      </c>
      <c r="P1909" s="5" t="str">
        <f>IF(Tabla6[[#This Row],[Clave]]="","",VLOOKUP(Tabla6[[#This Row],[Clave]],Tabla1[[clave]:[id2]],7,0))</f>
        <v/>
      </c>
      <c r="Q1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0" spans="11:17" x14ac:dyDescent="0.2">
      <c r="K1910" s="1" t="str">
        <f>IF(Tabla6[[#This Row],[Clave]]="","",VLOOKUP(Tabla6[[#This Row],[Clave]],Tabla1[[clave]:[id_bitacora]],3,0))</f>
        <v/>
      </c>
      <c r="L1910" s="1" t="str">
        <f>IF(Tabla6[[#This Row],[Clave]]="","",VLOOKUP(Tabla6[[#This Row],[Clave]],Tabla1[[clave]:[id_bitacora]],4,0))</f>
        <v/>
      </c>
      <c r="N1910" s="1" t="str">
        <f>IF(Tabla6[[#This Row],[proceso]]="","",VLOOKUP(Tabla6[[#This Row],[proceso]],Tabla5[],2,0))</f>
        <v/>
      </c>
      <c r="O1910" s="1" t="str">
        <f t="shared" si="29"/>
        <v/>
      </c>
      <c r="P1910" s="5" t="str">
        <f>IF(Tabla6[[#This Row],[Clave]]="","",VLOOKUP(Tabla6[[#This Row],[Clave]],Tabla1[[clave]:[id2]],7,0))</f>
        <v/>
      </c>
      <c r="Q1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1" spans="11:17" x14ac:dyDescent="0.2">
      <c r="K1911" s="1" t="str">
        <f>IF(Tabla6[[#This Row],[Clave]]="","",VLOOKUP(Tabla6[[#This Row],[Clave]],Tabla1[[clave]:[id_bitacora]],3,0))</f>
        <v/>
      </c>
      <c r="L1911" s="1" t="str">
        <f>IF(Tabla6[[#This Row],[Clave]]="","",VLOOKUP(Tabla6[[#This Row],[Clave]],Tabla1[[clave]:[id_bitacora]],4,0))</f>
        <v/>
      </c>
      <c r="N1911" s="1" t="str">
        <f>IF(Tabla6[[#This Row],[proceso]]="","",VLOOKUP(Tabla6[[#This Row],[proceso]],Tabla5[],2,0))</f>
        <v/>
      </c>
      <c r="O1911" s="1" t="str">
        <f t="shared" si="29"/>
        <v/>
      </c>
      <c r="P1911" s="5" t="str">
        <f>IF(Tabla6[[#This Row],[Clave]]="","",VLOOKUP(Tabla6[[#This Row],[Clave]],Tabla1[[clave]:[id2]],7,0))</f>
        <v/>
      </c>
      <c r="Q1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2" spans="11:17" x14ac:dyDescent="0.2">
      <c r="K1912" s="1" t="str">
        <f>IF(Tabla6[[#This Row],[Clave]]="","",VLOOKUP(Tabla6[[#This Row],[Clave]],Tabla1[[clave]:[id_bitacora]],3,0))</f>
        <v/>
      </c>
      <c r="L1912" s="1" t="str">
        <f>IF(Tabla6[[#This Row],[Clave]]="","",VLOOKUP(Tabla6[[#This Row],[Clave]],Tabla1[[clave]:[id_bitacora]],4,0))</f>
        <v/>
      </c>
      <c r="N1912" s="1" t="str">
        <f>IF(Tabla6[[#This Row],[proceso]]="","",VLOOKUP(Tabla6[[#This Row],[proceso]],Tabla5[],2,0))</f>
        <v/>
      </c>
      <c r="O1912" s="1" t="str">
        <f t="shared" si="29"/>
        <v/>
      </c>
      <c r="P1912" s="5" t="str">
        <f>IF(Tabla6[[#This Row],[Clave]]="","",VLOOKUP(Tabla6[[#This Row],[Clave]],Tabla1[[clave]:[id2]],7,0))</f>
        <v/>
      </c>
      <c r="Q1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3" spans="11:17" x14ac:dyDescent="0.2">
      <c r="K1913" s="1" t="str">
        <f>IF(Tabla6[[#This Row],[Clave]]="","",VLOOKUP(Tabla6[[#This Row],[Clave]],Tabla1[[clave]:[id_bitacora]],3,0))</f>
        <v/>
      </c>
      <c r="L1913" s="1" t="str">
        <f>IF(Tabla6[[#This Row],[Clave]]="","",VLOOKUP(Tabla6[[#This Row],[Clave]],Tabla1[[clave]:[id_bitacora]],4,0))</f>
        <v/>
      </c>
      <c r="N1913" s="1" t="str">
        <f>IF(Tabla6[[#This Row],[proceso]]="","",VLOOKUP(Tabla6[[#This Row],[proceso]],Tabla5[],2,0))</f>
        <v/>
      </c>
      <c r="O1913" s="1" t="str">
        <f t="shared" si="29"/>
        <v/>
      </c>
      <c r="P1913" s="5" t="str">
        <f>IF(Tabla6[[#This Row],[Clave]]="","",VLOOKUP(Tabla6[[#This Row],[Clave]],Tabla1[[clave]:[id2]],7,0))</f>
        <v/>
      </c>
      <c r="Q1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4" spans="11:17" x14ac:dyDescent="0.2">
      <c r="K1914" s="1" t="str">
        <f>IF(Tabla6[[#This Row],[Clave]]="","",VLOOKUP(Tabla6[[#This Row],[Clave]],Tabla1[[clave]:[id_bitacora]],3,0))</f>
        <v/>
      </c>
      <c r="L1914" s="1" t="str">
        <f>IF(Tabla6[[#This Row],[Clave]]="","",VLOOKUP(Tabla6[[#This Row],[Clave]],Tabla1[[clave]:[id_bitacora]],4,0))</f>
        <v/>
      </c>
      <c r="N1914" s="1" t="str">
        <f>IF(Tabla6[[#This Row],[proceso]]="","",VLOOKUP(Tabla6[[#This Row],[proceso]],Tabla5[],2,0))</f>
        <v/>
      </c>
      <c r="O1914" s="1" t="str">
        <f t="shared" si="29"/>
        <v/>
      </c>
      <c r="P1914" s="5" t="str">
        <f>IF(Tabla6[[#This Row],[Clave]]="","",VLOOKUP(Tabla6[[#This Row],[Clave]],Tabla1[[clave]:[id2]],7,0))</f>
        <v/>
      </c>
      <c r="Q1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5" spans="11:17" x14ac:dyDescent="0.2">
      <c r="K1915" s="1" t="str">
        <f>IF(Tabla6[[#This Row],[Clave]]="","",VLOOKUP(Tabla6[[#This Row],[Clave]],Tabla1[[clave]:[id_bitacora]],3,0))</f>
        <v/>
      </c>
      <c r="L1915" s="1" t="str">
        <f>IF(Tabla6[[#This Row],[Clave]]="","",VLOOKUP(Tabla6[[#This Row],[Clave]],Tabla1[[clave]:[id_bitacora]],4,0))</f>
        <v/>
      </c>
      <c r="N1915" s="1" t="str">
        <f>IF(Tabla6[[#This Row],[proceso]]="","",VLOOKUP(Tabla6[[#This Row],[proceso]],Tabla5[],2,0))</f>
        <v/>
      </c>
      <c r="O1915" s="1" t="str">
        <f t="shared" si="29"/>
        <v/>
      </c>
      <c r="P1915" s="5" t="str">
        <f>IF(Tabla6[[#This Row],[Clave]]="","",VLOOKUP(Tabla6[[#This Row],[Clave]],Tabla1[[clave]:[id2]],7,0))</f>
        <v/>
      </c>
      <c r="Q1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6" spans="11:17" x14ac:dyDescent="0.2">
      <c r="K1916" s="1" t="str">
        <f>IF(Tabla6[[#This Row],[Clave]]="","",VLOOKUP(Tabla6[[#This Row],[Clave]],Tabla1[[clave]:[id_bitacora]],3,0))</f>
        <v/>
      </c>
      <c r="L1916" s="1" t="str">
        <f>IF(Tabla6[[#This Row],[Clave]]="","",VLOOKUP(Tabla6[[#This Row],[Clave]],Tabla1[[clave]:[id_bitacora]],4,0))</f>
        <v/>
      </c>
      <c r="N1916" s="1" t="str">
        <f>IF(Tabla6[[#This Row],[proceso]]="","",VLOOKUP(Tabla6[[#This Row],[proceso]],Tabla5[],2,0))</f>
        <v/>
      </c>
      <c r="O1916" s="1" t="str">
        <f t="shared" si="29"/>
        <v/>
      </c>
      <c r="P1916" s="5" t="str">
        <f>IF(Tabla6[[#This Row],[Clave]]="","",VLOOKUP(Tabla6[[#This Row],[Clave]],Tabla1[[clave]:[id2]],7,0))</f>
        <v/>
      </c>
      <c r="Q1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7" spans="11:17" x14ac:dyDescent="0.2">
      <c r="K1917" s="1" t="str">
        <f>IF(Tabla6[[#This Row],[Clave]]="","",VLOOKUP(Tabla6[[#This Row],[Clave]],Tabla1[[clave]:[id_bitacora]],3,0))</f>
        <v/>
      </c>
      <c r="L1917" s="1" t="str">
        <f>IF(Tabla6[[#This Row],[Clave]]="","",VLOOKUP(Tabla6[[#This Row],[Clave]],Tabla1[[clave]:[id_bitacora]],4,0))</f>
        <v/>
      </c>
      <c r="N1917" s="1" t="str">
        <f>IF(Tabla6[[#This Row],[proceso]]="","",VLOOKUP(Tabla6[[#This Row],[proceso]],Tabla5[],2,0))</f>
        <v/>
      </c>
      <c r="O1917" s="1" t="str">
        <f t="shared" si="29"/>
        <v/>
      </c>
      <c r="P1917" s="5" t="str">
        <f>IF(Tabla6[[#This Row],[Clave]]="","",VLOOKUP(Tabla6[[#This Row],[Clave]],Tabla1[[clave]:[id2]],7,0))</f>
        <v/>
      </c>
      <c r="Q1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8" spans="11:17" x14ac:dyDescent="0.2">
      <c r="K1918" s="1" t="str">
        <f>IF(Tabla6[[#This Row],[Clave]]="","",VLOOKUP(Tabla6[[#This Row],[Clave]],Tabla1[[clave]:[id_bitacora]],3,0))</f>
        <v/>
      </c>
      <c r="L1918" s="1" t="str">
        <f>IF(Tabla6[[#This Row],[Clave]]="","",VLOOKUP(Tabla6[[#This Row],[Clave]],Tabla1[[clave]:[id_bitacora]],4,0))</f>
        <v/>
      </c>
      <c r="N1918" s="1" t="str">
        <f>IF(Tabla6[[#This Row],[proceso]]="","",VLOOKUP(Tabla6[[#This Row],[proceso]],Tabla5[],2,0))</f>
        <v/>
      </c>
      <c r="O1918" s="1" t="str">
        <f t="shared" si="29"/>
        <v/>
      </c>
      <c r="P1918" s="5" t="str">
        <f>IF(Tabla6[[#This Row],[Clave]]="","",VLOOKUP(Tabla6[[#This Row],[Clave]],Tabla1[[clave]:[id2]],7,0))</f>
        <v/>
      </c>
      <c r="Q1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19" spans="11:17" x14ac:dyDescent="0.2">
      <c r="K1919" s="1" t="str">
        <f>IF(Tabla6[[#This Row],[Clave]]="","",VLOOKUP(Tabla6[[#This Row],[Clave]],Tabla1[[clave]:[id_bitacora]],3,0))</f>
        <v/>
      </c>
      <c r="L1919" s="1" t="str">
        <f>IF(Tabla6[[#This Row],[Clave]]="","",VLOOKUP(Tabla6[[#This Row],[Clave]],Tabla1[[clave]:[id_bitacora]],4,0))</f>
        <v/>
      </c>
      <c r="N1919" s="1" t="str">
        <f>IF(Tabla6[[#This Row],[proceso]]="","",VLOOKUP(Tabla6[[#This Row],[proceso]],Tabla5[],2,0))</f>
        <v/>
      </c>
      <c r="O1919" s="1" t="str">
        <f t="shared" si="29"/>
        <v/>
      </c>
      <c r="P1919" s="5" t="str">
        <f>IF(Tabla6[[#This Row],[Clave]]="","",VLOOKUP(Tabla6[[#This Row],[Clave]],Tabla1[[clave]:[id2]],7,0))</f>
        <v/>
      </c>
      <c r="Q1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0" spans="11:17" x14ac:dyDescent="0.2">
      <c r="K1920" s="1" t="str">
        <f>IF(Tabla6[[#This Row],[Clave]]="","",VLOOKUP(Tabla6[[#This Row],[Clave]],Tabla1[[clave]:[id_bitacora]],3,0))</f>
        <v/>
      </c>
      <c r="L1920" s="1" t="str">
        <f>IF(Tabla6[[#This Row],[Clave]]="","",VLOOKUP(Tabla6[[#This Row],[Clave]],Tabla1[[clave]:[id_bitacora]],4,0))</f>
        <v/>
      </c>
      <c r="N1920" s="1" t="str">
        <f>IF(Tabla6[[#This Row],[proceso]]="","",VLOOKUP(Tabla6[[#This Row],[proceso]],Tabla5[],2,0))</f>
        <v/>
      </c>
      <c r="O1920" s="1" t="str">
        <f t="shared" si="29"/>
        <v/>
      </c>
      <c r="P1920" s="5" t="str">
        <f>IF(Tabla6[[#This Row],[Clave]]="","",VLOOKUP(Tabla6[[#This Row],[Clave]],Tabla1[[clave]:[id2]],7,0))</f>
        <v/>
      </c>
      <c r="Q1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1" spans="11:17" x14ac:dyDescent="0.2">
      <c r="K1921" s="1" t="str">
        <f>IF(Tabla6[[#This Row],[Clave]]="","",VLOOKUP(Tabla6[[#This Row],[Clave]],Tabla1[[clave]:[id_bitacora]],3,0))</f>
        <v/>
      </c>
      <c r="L1921" s="1" t="str">
        <f>IF(Tabla6[[#This Row],[Clave]]="","",VLOOKUP(Tabla6[[#This Row],[Clave]],Tabla1[[clave]:[id_bitacora]],4,0))</f>
        <v/>
      </c>
      <c r="N1921" s="1" t="str">
        <f>IF(Tabla6[[#This Row],[proceso]]="","",VLOOKUP(Tabla6[[#This Row],[proceso]],Tabla5[],2,0))</f>
        <v/>
      </c>
      <c r="O1921" s="1" t="str">
        <f t="shared" si="29"/>
        <v/>
      </c>
      <c r="P1921" s="5" t="str">
        <f>IF(Tabla6[[#This Row],[Clave]]="","",VLOOKUP(Tabla6[[#This Row],[Clave]],Tabla1[[clave]:[id2]],7,0))</f>
        <v/>
      </c>
      <c r="Q1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2" spans="11:17" x14ac:dyDescent="0.2">
      <c r="K1922" s="1" t="str">
        <f>IF(Tabla6[[#This Row],[Clave]]="","",VLOOKUP(Tabla6[[#This Row],[Clave]],Tabla1[[clave]:[id_bitacora]],3,0))</f>
        <v/>
      </c>
      <c r="L1922" s="1" t="str">
        <f>IF(Tabla6[[#This Row],[Clave]]="","",VLOOKUP(Tabla6[[#This Row],[Clave]],Tabla1[[clave]:[id_bitacora]],4,0))</f>
        <v/>
      </c>
      <c r="N1922" s="1" t="str">
        <f>IF(Tabla6[[#This Row],[proceso]]="","",VLOOKUP(Tabla6[[#This Row],[proceso]],Tabla5[],2,0))</f>
        <v/>
      </c>
      <c r="O1922" s="1" t="str">
        <f t="shared" si="29"/>
        <v/>
      </c>
      <c r="P1922" s="5" t="str">
        <f>IF(Tabla6[[#This Row],[Clave]]="","",VLOOKUP(Tabla6[[#This Row],[Clave]],Tabla1[[clave]:[id2]],7,0))</f>
        <v/>
      </c>
      <c r="Q1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3" spans="11:17" x14ac:dyDescent="0.2">
      <c r="K1923" s="1" t="str">
        <f>IF(Tabla6[[#This Row],[Clave]]="","",VLOOKUP(Tabla6[[#This Row],[Clave]],Tabla1[[clave]:[id_bitacora]],3,0))</f>
        <v/>
      </c>
      <c r="L1923" s="1" t="str">
        <f>IF(Tabla6[[#This Row],[Clave]]="","",VLOOKUP(Tabla6[[#This Row],[Clave]],Tabla1[[clave]:[id_bitacora]],4,0))</f>
        <v/>
      </c>
      <c r="N1923" s="1" t="str">
        <f>IF(Tabla6[[#This Row],[proceso]]="","",VLOOKUP(Tabla6[[#This Row],[proceso]],Tabla5[],2,0))</f>
        <v/>
      </c>
      <c r="O1923" s="1" t="str">
        <f t="shared" si="29"/>
        <v/>
      </c>
      <c r="P1923" s="5" t="str">
        <f>IF(Tabla6[[#This Row],[Clave]]="","",VLOOKUP(Tabla6[[#This Row],[Clave]],Tabla1[[clave]:[id2]],7,0))</f>
        <v/>
      </c>
      <c r="Q1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4" spans="11:17" x14ac:dyDescent="0.2">
      <c r="K1924" s="1" t="str">
        <f>IF(Tabla6[[#This Row],[Clave]]="","",VLOOKUP(Tabla6[[#This Row],[Clave]],Tabla1[[clave]:[id_bitacora]],3,0))</f>
        <v/>
      </c>
      <c r="L1924" s="1" t="str">
        <f>IF(Tabla6[[#This Row],[Clave]]="","",VLOOKUP(Tabla6[[#This Row],[Clave]],Tabla1[[clave]:[id_bitacora]],4,0))</f>
        <v/>
      </c>
      <c r="N1924" s="1" t="str">
        <f>IF(Tabla6[[#This Row],[proceso]]="","",VLOOKUP(Tabla6[[#This Row],[proceso]],Tabla5[],2,0))</f>
        <v/>
      </c>
      <c r="O1924" s="1" t="str">
        <f t="shared" ref="O1924:O1987" si="30">IF(J1924="","",IF(J1924=J1923,O1923+1,1))</f>
        <v/>
      </c>
      <c r="P1924" s="5" t="str">
        <f>IF(Tabla6[[#This Row],[Clave]]="","",VLOOKUP(Tabla6[[#This Row],[Clave]],Tabla1[[clave]:[id2]],7,0))</f>
        <v/>
      </c>
      <c r="Q1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5" spans="11:17" x14ac:dyDescent="0.2">
      <c r="K1925" s="1" t="str">
        <f>IF(Tabla6[[#This Row],[Clave]]="","",VLOOKUP(Tabla6[[#This Row],[Clave]],Tabla1[[clave]:[id_bitacora]],3,0))</f>
        <v/>
      </c>
      <c r="L1925" s="1" t="str">
        <f>IF(Tabla6[[#This Row],[Clave]]="","",VLOOKUP(Tabla6[[#This Row],[Clave]],Tabla1[[clave]:[id_bitacora]],4,0))</f>
        <v/>
      </c>
      <c r="N1925" s="1" t="str">
        <f>IF(Tabla6[[#This Row],[proceso]]="","",VLOOKUP(Tabla6[[#This Row],[proceso]],Tabla5[],2,0))</f>
        <v/>
      </c>
      <c r="O1925" s="1" t="str">
        <f t="shared" si="30"/>
        <v/>
      </c>
      <c r="P1925" s="5" t="str">
        <f>IF(Tabla6[[#This Row],[Clave]]="","",VLOOKUP(Tabla6[[#This Row],[Clave]],Tabla1[[clave]:[id2]],7,0))</f>
        <v/>
      </c>
      <c r="Q1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6" spans="11:17" x14ac:dyDescent="0.2">
      <c r="K1926" s="1" t="str">
        <f>IF(Tabla6[[#This Row],[Clave]]="","",VLOOKUP(Tabla6[[#This Row],[Clave]],Tabla1[[clave]:[id_bitacora]],3,0))</f>
        <v/>
      </c>
      <c r="L1926" s="1" t="str">
        <f>IF(Tabla6[[#This Row],[Clave]]="","",VLOOKUP(Tabla6[[#This Row],[Clave]],Tabla1[[clave]:[id_bitacora]],4,0))</f>
        <v/>
      </c>
      <c r="N1926" s="1" t="str">
        <f>IF(Tabla6[[#This Row],[proceso]]="","",VLOOKUP(Tabla6[[#This Row],[proceso]],Tabla5[],2,0))</f>
        <v/>
      </c>
      <c r="O1926" s="1" t="str">
        <f t="shared" si="30"/>
        <v/>
      </c>
      <c r="P1926" s="5" t="str">
        <f>IF(Tabla6[[#This Row],[Clave]]="","",VLOOKUP(Tabla6[[#This Row],[Clave]],Tabla1[[clave]:[id2]],7,0))</f>
        <v/>
      </c>
      <c r="Q1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7" spans="11:17" x14ac:dyDescent="0.2">
      <c r="K1927" s="1" t="str">
        <f>IF(Tabla6[[#This Row],[Clave]]="","",VLOOKUP(Tabla6[[#This Row],[Clave]],Tabla1[[clave]:[id_bitacora]],3,0))</f>
        <v/>
      </c>
      <c r="L1927" s="1" t="str">
        <f>IF(Tabla6[[#This Row],[Clave]]="","",VLOOKUP(Tabla6[[#This Row],[Clave]],Tabla1[[clave]:[id_bitacora]],4,0))</f>
        <v/>
      </c>
      <c r="N1927" s="1" t="str">
        <f>IF(Tabla6[[#This Row],[proceso]]="","",VLOOKUP(Tabla6[[#This Row],[proceso]],Tabla5[],2,0))</f>
        <v/>
      </c>
      <c r="O1927" s="1" t="str">
        <f t="shared" si="30"/>
        <v/>
      </c>
      <c r="P1927" s="5" t="str">
        <f>IF(Tabla6[[#This Row],[Clave]]="","",VLOOKUP(Tabla6[[#This Row],[Clave]],Tabla1[[clave]:[id2]],7,0))</f>
        <v/>
      </c>
      <c r="Q1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8" spans="11:17" x14ac:dyDescent="0.2">
      <c r="K1928" s="1" t="str">
        <f>IF(Tabla6[[#This Row],[Clave]]="","",VLOOKUP(Tabla6[[#This Row],[Clave]],Tabla1[[clave]:[id_bitacora]],3,0))</f>
        <v/>
      </c>
      <c r="L1928" s="1" t="str">
        <f>IF(Tabla6[[#This Row],[Clave]]="","",VLOOKUP(Tabla6[[#This Row],[Clave]],Tabla1[[clave]:[id_bitacora]],4,0))</f>
        <v/>
      </c>
      <c r="N1928" s="1" t="str">
        <f>IF(Tabla6[[#This Row],[proceso]]="","",VLOOKUP(Tabla6[[#This Row],[proceso]],Tabla5[],2,0))</f>
        <v/>
      </c>
      <c r="O1928" s="1" t="str">
        <f t="shared" si="30"/>
        <v/>
      </c>
      <c r="P1928" s="5" t="str">
        <f>IF(Tabla6[[#This Row],[Clave]]="","",VLOOKUP(Tabla6[[#This Row],[Clave]],Tabla1[[clave]:[id2]],7,0))</f>
        <v/>
      </c>
      <c r="Q1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29" spans="11:17" x14ac:dyDescent="0.2">
      <c r="K1929" s="1" t="str">
        <f>IF(Tabla6[[#This Row],[Clave]]="","",VLOOKUP(Tabla6[[#This Row],[Clave]],Tabla1[[clave]:[id_bitacora]],3,0))</f>
        <v/>
      </c>
      <c r="L1929" s="1" t="str">
        <f>IF(Tabla6[[#This Row],[Clave]]="","",VLOOKUP(Tabla6[[#This Row],[Clave]],Tabla1[[clave]:[id_bitacora]],4,0))</f>
        <v/>
      </c>
      <c r="N1929" s="1" t="str">
        <f>IF(Tabla6[[#This Row],[proceso]]="","",VLOOKUP(Tabla6[[#This Row],[proceso]],Tabla5[],2,0))</f>
        <v/>
      </c>
      <c r="O1929" s="1" t="str">
        <f t="shared" si="30"/>
        <v/>
      </c>
      <c r="P1929" s="5" t="str">
        <f>IF(Tabla6[[#This Row],[Clave]]="","",VLOOKUP(Tabla6[[#This Row],[Clave]],Tabla1[[clave]:[id2]],7,0))</f>
        <v/>
      </c>
      <c r="Q1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0" spans="11:17" x14ac:dyDescent="0.2">
      <c r="K1930" s="1" t="str">
        <f>IF(Tabla6[[#This Row],[Clave]]="","",VLOOKUP(Tabla6[[#This Row],[Clave]],Tabla1[[clave]:[id_bitacora]],3,0))</f>
        <v/>
      </c>
      <c r="L1930" s="1" t="str">
        <f>IF(Tabla6[[#This Row],[Clave]]="","",VLOOKUP(Tabla6[[#This Row],[Clave]],Tabla1[[clave]:[id_bitacora]],4,0))</f>
        <v/>
      </c>
      <c r="N1930" s="1" t="str">
        <f>IF(Tabla6[[#This Row],[proceso]]="","",VLOOKUP(Tabla6[[#This Row],[proceso]],Tabla5[],2,0))</f>
        <v/>
      </c>
      <c r="O1930" s="1" t="str">
        <f t="shared" si="30"/>
        <v/>
      </c>
      <c r="P1930" s="5" t="str">
        <f>IF(Tabla6[[#This Row],[Clave]]="","",VLOOKUP(Tabla6[[#This Row],[Clave]],Tabla1[[clave]:[id2]],7,0))</f>
        <v/>
      </c>
      <c r="Q1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1" spans="11:17" x14ac:dyDescent="0.2">
      <c r="K1931" s="1" t="str">
        <f>IF(Tabla6[[#This Row],[Clave]]="","",VLOOKUP(Tabla6[[#This Row],[Clave]],Tabla1[[clave]:[id_bitacora]],3,0))</f>
        <v/>
      </c>
      <c r="L1931" s="1" t="str">
        <f>IF(Tabla6[[#This Row],[Clave]]="","",VLOOKUP(Tabla6[[#This Row],[Clave]],Tabla1[[clave]:[id_bitacora]],4,0))</f>
        <v/>
      </c>
      <c r="N1931" s="1" t="str">
        <f>IF(Tabla6[[#This Row],[proceso]]="","",VLOOKUP(Tabla6[[#This Row],[proceso]],Tabla5[],2,0))</f>
        <v/>
      </c>
      <c r="O1931" s="1" t="str">
        <f t="shared" si="30"/>
        <v/>
      </c>
      <c r="P1931" s="5" t="str">
        <f>IF(Tabla6[[#This Row],[Clave]]="","",VLOOKUP(Tabla6[[#This Row],[Clave]],Tabla1[[clave]:[id2]],7,0))</f>
        <v/>
      </c>
      <c r="Q1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2" spans="11:17" x14ac:dyDescent="0.2">
      <c r="K1932" s="1" t="str">
        <f>IF(Tabla6[[#This Row],[Clave]]="","",VLOOKUP(Tabla6[[#This Row],[Clave]],Tabla1[[clave]:[id_bitacora]],3,0))</f>
        <v/>
      </c>
      <c r="L1932" s="1" t="str">
        <f>IF(Tabla6[[#This Row],[Clave]]="","",VLOOKUP(Tabla6[[#This Row],[Clave]],Tabla1[[clave]:[id_bitacora]],4,0))</f>
        <v/>
      </c>
      <c r="N1932" s="1" t="str">
        <f>IF(Tabla6[[#This Row],[proceso]]="","",VLOOKUP(Tabla6[[#This Row],[proceso]],Tabla5[],2,0))</f>
        <v/>
      </c>
      <c r="O1932" s="1" t="str">
        <f t="shared" si="30"/>
        <v/>
      </c>
      <c r="P1932" s="5" t="str">
        <f>IF(Tabla6[[#This Row],[Clave]]="","",VLOOKUP(Tabla6[[#This Row],[Clave]],Tabla1[[clave]:[id2]],7,0))</f>
        <v/>
      </c>
      <c r="Q1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3" spans="11:17" x14ac:dyDescent="0.2">
      <c r="K1933" s="1" t="str">
        <f>IF(Tabla6[[#This Row],[Clave]]="","",VLOOKUP(Tabla6[[#This Row],[Clave]],Tabla1[[clave]:[id_bitacora]],3,0))</f>
        <v/>
      </c>
      <c r="L1933" s="1" t="str">
        <f>IF(Tabla6[[#This Row],[Clave]]="","",VLOOKUP(Tabla6[[#This Row],[Clave]],Tabla1[[clave]:[id_bitacora]],4,0))</f>
        <v/>
      </c>
      <c r="N1933" s="1" t="str">
        <f>IF(Tabla6[[#This Row],[proceso]]="","",VLOOKUP(Tabla6[[#This Row],[proceso]],Tabla5[],2,0))</f>
        <v/>
      </c>
      <c r="O1933" s="1" t="str">
        <f t="shared" si="30"/>
        <v/>
      </c>
      <c r="P1933" s="5" t="str">
        <f>IF(Tabla6[[#This Row],[Clave]]="","",VLOOKUP(Tabla6[[#This Row],[Clave]],Tabla1[[clave]:[id2]],7,0))</f>
        <v/>
      </c>
      <c r="Q1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4" spans="11:17" x14ac:dyDescent="0.2">
      <c r="K1934" s="1" t="str">
        <f>IF(Tabla6[[#This Row],[Clave]]="","",VLOOKUP(Tabla6[[#This Row],[Clave]],Tabla1[[clave]:[id_bitacora]],3,0))</f>
        <v/>
      </c>
      <c r="L1934" s="1" t="str">
        <f>IF(Tabla6[[#This Row],[Clave]]="","",VLOOKUP(Tabla6[[#This Row],[Clave]],Tabla1[[clave]:[id_bitacora]],4,0))</f>
        <v/>
      </c>
      <c r="N1934" s="1" t="str">
        <f>IF(Tabla6[[#This Row],[proceso]]="","",VLOOKUP(Tabla6[[#This Row],[proceso]],Tabla5[],2,0))</f>
        <v/>
      </c>
      <c r="O1934" s="1" t="str">
        <f t="shared" si="30"/>
        <v/>
      </c>
      <c r="P1934" s="5" t="str">
        <f>IF(Tabla6[[#This Row],[Clave]]="","",VLOOKUP(Tabla6[[#This Row],[Clave]],Tabla1[[clave]:[id2]],7,0))</f>
        <v/>
      </c>
      <c r="Q1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5" spans="11:17" x14ac:dyDescent="0.2">
      <c r="K1935" s="1" t="str">
        <f>IF(Tabla6[[#This Row],[Clave]]="","",VLOOKUP(Tabla6[[#This Row],[Clave]],Tabla1[[clave]:[id_bitacora]],3,0))</f>
        <v/>
      </c>
      <c r="L1935" s="1" t="str">
        <f>IF(Tabla6[[#This Row],[Clave]]="","",VLOOKUP(Tabla6[[#This Row],[Clave]],Tabla1[[clave]:[id_bitacora]],4,0))</f>
        <v/>
      </c>
      <c r="N1935" s="1" t="str">
        <f>IF(Tabla6[[#This Row],[proceso]]="","",VLOOKUP(Tabla6[[#This Row],[proceso]],Tabla5[],2,0))</f>
        <v/>
      </c>
      <c r="O1935" s="1" t="str">
        <f t="shared" si="30"/>
        <v/>
      </c>
      <c r="P1935" s="5" t="str">
        <f>IF(Tabla6[[#This Row],[Clave]]="","",VLOOKUP(Tabla6[[#This Row],[Clave]],Tabla1[[clave]:[id2]],7,0))</f>
        <v/>
      </c>
      <c r="Q1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6" spans="11:17" x14ac:dyDescent="0.2">
      <c r="K1936" s="1" t="str">
        <f>IF(Tabla6[[#This Row],[Clave]]="","",VLOOKUP(Tabla6[[#This Row],[Clave]],Tabla1[[clave]:[id_bitacora]],3,0))</f>
        <v/>
      </c>
      <c r="L1936" s="1" t="str">
        <f>IF(Tabla6[[#This Row],[Clave]]="","",VLOOKUP(Tabla6[[#This Row],[Clave]],Tabla1[[clave]:[id_bitacora]],4,0))</f>
        <v/>
      </c>
      <c r="N1936" s="1" t="str">
        <f>IF(Tabla6[[#This Row],[proceso]]="","",VLOOKUP(Tabla6[[#This Row],[proceso]],Tabla5[],2,0))</f>
        <v/>
      </c>
      <c r="O1936" s="1" t="str">
        <f t="shared" si="30"/>
        <v/>
      </c>
      <c r="P1936" s="5" t="str">
        <f>IF(Tabla6[[#This Row],[Clave]]="","",VLOOKUP(Tabla6[[#This Row],[Clave]],Tabla1[[clave]:[id2]],7,0))</f>
        <v/>
      </c>
      <c r="Q1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7" spans="11:17" x14ac:dyDescent="0.2">
      <c r="K1937" s="1" t="str">
        <f>IF(Tabla6[[#This Row],[Clave]]="","",VLOOKUP(Tabla6[[#This Row],[Clave]],Tabla1[[clave]:[id_bitacora]],3,0))</f>
        <v/>
      </c>
      <c r="L1937" s="1" t="str">
        <f>IF(Tabla6[[#This Row],[Clave]]="","",VLOOKUP(Tabla6[[#This Row],[Clave]],Tabla1[[clave]:[id_bitacora]],4,0))</f>
        <v/>
      </c>
      <c r="N1937" s="1" t="str">
        <f>IF(Tabla6[[#This Row],[proceso]]="","",VLOOKUP(Tabla6[[#This Row],[proceso]],Tabla5[],2,0))</f>
        <v/>
      </c>
      <c r="O1937" s="1" t="str">
        <f t="shared" si="30"/>
        <v/>
      </c>
      <c r="P1937" s="5" t="str">
        <f>IF(Tabla6[[#This Row],[Clave]]="","",VLOOKUP(Tabla6[[#This Row],[Clave]],Tabla1[[clave]:[id2]],7,0))</f>
        <v/>
      </c>
      <c r="Q1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8" spans="11:17" x14ac:dyDescent="0.2">
      <c r="K1938" s="1" t="str">
        <f>IF(Tabla6[[#This Row],[Clave]]="","",VLOOKUP(Tabla6[[#This Row],[Clave]],Tabla1[[clave]:[id_bitacora]],3,0))</f>
        <v/>
      </c>
      <c r="L1938" s="1" t="str">
        <f>IF(Tabla6[[#This Row],[Clave]]="","",VLOOKUP(Tabla6[[#This Row],[Clave]],Tabla1[[clave]:[id_bitacora]],4,0))</f>
        <v/>
      </c>
      <c r="N1938" s="1" t="str">
        <f>IF(Tabla6[[#This Row],[proceso]]="","",VLOOKUP(Tabla6[[#This Row],[proceso]],Tabla5[],2,0))</f>
        <v/>
      </c>
      <c r="O1938" s="1" t="str">
        <f t="shared" si="30"/>
        <v/>
      </c>
      <c r="P1938" s="5" t="str">
        <f>IF(Tabla6[[#This Row],[Clave]]="","",VLOOKUP(Tabla6[[#This Row],[Clave]],Tabla1[[clave]:[id2]],7,0))</f>
        <v/>
      </c>
      <c r="Q1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39" spans="11:17" x14ac:dyDescent="0.2">
      <c r="K1939" s="1" t="str">
        <f>IF(Tabla6[[#This Row],[Clave]]="","",VLOOKUP(Tabla6[[#This Row],[Clave]],Tabla1[[clave]:[id_bitacora]],3,0))</f>
        <v/>
      </c>
      <c r="L1939" s="1" t="str">
        <f>IF(Tabla6[[#This Row],[Clave]]="","",VLOOKUP(Tabla6[[#This Row],[Clave]],Tabla1[[clave]:[id_bitacora]],4,0))</f>
        <v/>
      </c>
      <c r="N1939" s="1" t="str">
        <f>IF(Tabla6[[#This Row],[proceso]]="","",VLOOKUP(Tabla6[[#This Row],[proceso]],Tabla5[],2,0))</f>
        <v/>
      </c>
      <c r="O1939" s="1" t="str">
        <f t="shared" si="30"/>
        <v/>
      </c>
      <c r="P1939" s="5" t="str">
        <f>IF(Tabla6[[#This Row],[Clave]]="","",VLOOKUP(Tabla6[[#This Row],[Clave]],Tabla1[[clave]:[id2]],7,0))</f>
        <v/>
      </c>
      <c r="Q1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0" spans="11:17" x14ac:dyDescent="0.2">
      <c r="K1940" s="1" t="str">
        <f>IF(Tabla6[[#This Row],[Clave]]="","",VLOOKUP(Tabla6[[#This Row],[Clave]],Tabla1[[clave]:[id_bitacora]],3,0))</f>
        <v/>
      </c>
      <c r="L1940" s="1" t="str">
        <f>IF(Tabla6[[#This Row],[Clave]]="","",VLOOKUP(Tabla6[[#This Row],[Clave]],Tabla1[[clave]:[id_bitacora]],4,0))</f>
        <v/>
      </c>
      <c r="N1940" s="1" t="str">
        <f>IF(Tabla6[[#This Row],[proceso]]="","",VLOOKUP(Tabla6[[#This Row],[proceso]],Tabla5[],2,0))</f>
        <v/>
      </c>
      <c r="O1940" s="1" t="str">
        <f t="shared" si="30"/>
        <v/>
      </c>
      <c r="P1940" s="5" t="str">
        <f>IF(Tabla6[[#This Row],[Clave]]="","",VLOOKUP(Tabla6[[#This Row],[Clave]],Tabla1[[clave]:[id2]],7,0))</f>
        <v/>
      </c>
      <c r="Q1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1" spans="11:17" x14ac:dyDescent="0.2">
      <c r="K1941" s="1" t="str">
        <f>IF(Tabla6[[#This Row],[Clave]]="","",VLOOKUP(Tabla6[[#This Row],[Clave]],Tabla1[[clave]:[id_bitacora]],3,0))</f>
        <v/>
      </c>
      <c r="L1941" s="1" t="str">
        <f>IF(Tabla6[[#This Row],[Clave]]="","",VLOOKUP(Tabla6[[#This Row],[Clave]],Tabla1[[clave]:[id_bitacora]],4,0))</f>
        <v/>
      </c>
      <c r="N1941" s="1" t="str">
        <f>IF(Tabla6[[#This Row],[proceso]]="","",VLOOKUP(Tabla6[[#This Row],[proceso]],Tabla5[],2,0))</f>
        <v/>
      </c>
      <c r="O1941" s="1" t="str">
        <f t="shared" si="30"/>
        <v/>
      </c>
      <c r="P1941" s="5" t="str">
        <f>IF(Tabla6[[#This Row],[Clave]]="","",VLOOKUP(Tabla6[[#This Row],[Clave]],Tabla1[[clave]:[id2]],7,0))</f>
        <v/>
      </c>
      <c r="Q1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2" spans="11:17" x14ac:dyDescent="0.2">
      <c r="K1942" s="1" t="str">
        <f>IF(Tabla6[[#This Row],[Clave]]="","",VLOOKUP(Tabla6[[#This Row],[Clave]],Tabla1[[clave]:[id_bitacora]],3,0))</f>
        <v/>
      </c>
      <c r="L1942" s="1" t="str">
        <f>IF(Tabla6[[#This Row],[Clave]]="","",VLOOKUP(Tabla6[[#This Row],[Clave]],Tabla1[[clave]:[id_bitacora]],4,0))</f>
        <v/>
      </c>
      <c r="N1942" s="1" t="str">
        <f>IF(Tabla6[[#This Row],[proceso]]="","",VLOOKUP(Tabla6[[#This Row],[proceso]],Tabla5[],2,0))</f>
        <v/>
      </c>
      <c r="O1942" s="1" t="str">
        <f t="shared" si="30"/>
        <v/>
      </c>
      <c r="P1942" s="5" t="str">
        <f>IF(Tabla6[[#This Row],[Clave]]="","",VLOOKUP(Tabla6[[#This Row],[Clave]],Tabla1[[clave]:[id2]],7,0))</f>
        <v/>
      </c>
      <c r="Q1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3" spans="11:17" x14ac:dyDescent="0.2">
      <c r="K1943" s="1" t="str">
        <f>IF(Tabla6[[#This Row],[Clave]]="","",VLOOKUP(Tabla6[[#This Row],[Clave]],Tabla1[[clave]:[id_bitacora]],3,0))</f>
        <v/>
      </c>
      <c r="L1943" s="1" t="str">
        <f>IF(Tabla6[[#This Row],[Clave]]="","",VLOOKUP(Tabla6[[#This Row],[Clave]],Tabla1[[clave]:[id_bitacora]],4,0))</f>
        <v/>
      </c>
      <c r="N1943" s="1" t="str">
        <f>IF(Tabla6[[#This Row],[proceso]]="","",VLOOKUP(Tabla6[[#This Row],[proceso]],Tabla5[],2,0))</f>
        <v/>
      </c>
      <c r="O1943" s="1" t="str">
        <f t="shared" si="30"/>
        <v/>
      </c>
      <c r="P1943" s="5" t="str">
        <f>IF(Tabla6[[#This Row],[Clave]]="","",VLOOKUP(Tabla6[[#This Row],[Clave]],Tabla1[[clave]:[id2]],7,0))</f>
        <v/>
      </c>
      <c r="Q1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4" spans="11:17" x14ac:dyDescent="0.2">
      <c r="K1944" s="1" t="str">
        <f>IF(Tabla6[[#This Row],[Clave]]="","",VLOOKUP(Tabla6[[#This Row],[Clave]],Tabla1[[clave]:[id_bitacora]],3,0))</f>
        <v/>
      </c>
      <c r="L1944" s="1" t="str">
        <f>IF(Tabla6[[#This Row],[Clave]]="","",VLOOKUP(Tabla6[[#This Row],[Clave]],Tabla1[[clave]:[id_bitacora]],4,0))</f>
        <v/>
      </c>
      <c r="N1944" s="1" t="str">
        <f>IF(Tabla6[[#This Row],[proceso]]="","",VLOOKUP(Tabla6[[#This Row],[proceso]],Tabla5[],2,0))</f>
        <v/>
      </c>
      <c r="O1944" s="1" t="str">
        <f t="shared" si="30"/>
        <v/>
      </c>
      <c r="P1944" s="5" t="str">
        <f>IF(Tabla6[[#This Row],[Clave]]="","",VLOOKUP(Tabla6[[#This Row],[Clave]],Tabla1[[clave]:[id2]],7,0))</f>
        <v/>
      </c>
      <c r="Q1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5" spans="11:17" x14ac:dyDescent="0.2">
      <c r="K1945" s="1" t="str">
        <f>IF(Tabla6[[#This Row],[Clave]]="","",VLOOKUP(Tabla6[[#This Row],[Clave]],Tabla1[[clave]:[id_bitacora]],3,0))</f>
        <v/>
      </c>
      <c r="L1945" s="1" t="str">
        <f>IF(Tabla6[[#This Row],[Clave]]="","",VLOOKUP(Tabla6[[#This Row],[Clave]],Tabla1[[clave]:[id_bitacora]],4,0))</f>
        <v/>
      </c>
      <c r="N1945" s="1" t="str">
        <f>IF(Tabla6[[#This Row],[proceso]]="","",VLOOKUP(Tabla6[[#This Row],[proceso]],Tabla5[],2,0))</f>
        <v/>
      </c>
      <c r="O1945" s="1" t="str">
        <f t="shared" si="30"/>
        <v/>
      </c>
      <c r="P1945" s="5" t="str">
        <f>IF(Tabla6[[#This Row],[Clave]]="","",VLOOKUP(Tabla6[[#This Row],[Clave]],Tabla1[[clave]:[id2]],7,0))</f>
        <v/>
      </c>
      <c r="Q1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6" spans="11:17" x14ac:dyDescent="0.2">
      <c r="K1946" s="1" t="str">
        <f>IF(Tabla6[[#This Row],[Clave]]="","",VLOOKUP(Tabla6[[#This Row],[Clave]],Tabla1[[clave]:[id_bitacora]],3,0))</f>
        <v/>
      </c>
      <c r="L1946" s="1" t="str">
        <f>IF(Tabla6[[#This Row],[Clave]]="","",VLOOKUP(Tabla6[[#This Row],[Clave]],Tabla1[[clave]:[id_bitacora]],4,0))</f>
        <v/>
      </c>
      <c r="N1946" s="1" t="str">
        <f>IF(Tabla6[[#This Row],[proceso]]="","",VLOOKUP(Tabla6[[#This Row],[proceso]],Tabla5[],2,0))</f>
        <v/>
      </c>
      <c r="O1946" s="1" t="str">
        <f t="shared" si="30"/>
        <v/>
      </c>
      <c r="P1946" s="5" t="str">
        <f>IF(Tabla6[[#This Row],[Clave]]="","",VLOOKUP(Tabla6[[#This Row],[Clave]],Tabla1[[clave]:[id2]],7,0))</f>
        <v/>
      </c>
      <c r="Q1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7" spans="11:17" x14ac:dyDescent="0.2">
      <c r="K1947" s="1" t="str">
        <f>IF(Tabla6[[#This Row],[Clave]]="","",VLOOKUP(Tabla6[[#This Row],[Clave]],Tabla1[[clave]:[id_bitacora]],3,0))</f>
        <v/>
      </c>
      <c r="L1947" s="1" t="str">
        <f>IF(Tabla6[[#This Row],[Clave]]="","",VLOOKUP(Tabla6[[#This Row],[Clave]],Tabla1[[clave]:[id_bitacora]],4,0))</f>
        <v/>
      </c>
      <c r="N1947" s="1" t="str">
        <f>IF(Tabla6[[#This Row],[proceso]]="","",VLOOKUP(Tabla6[[#This Row],[proceso]],Tabla5[],2,0))</f>
        <v/>
      </c>
      <c r="O1947" s="1" t="str">
        <f t="shared" si="30"/>
        <v/>
      </c>
      <c r="P1947" s="5" t="str">
        <f>IF(Tabla6[[#This Row],[Clave]]="","",VLOOKUP(Tabla6[[#This Row],[Clave]],Tabla1[[clave]:[id2]],7,0))</f>
        <v/>
      </c>
      <c r="Q1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8" spans="11:17" x14ac:dyDescent="0.2">
      <c r="K1948" s="1" t="str">
        <f>IF(Tabla6[[#This Row],[Clave]]="","",VLOOKUP(Tabla6[[#This Row],[Clave]],Tabla1[[clave]:[id_bitacora]],3,0))</f>
        <v/>
      </c>
      <c r="L1948" s="1" t="str">
        <f>IF(Tabla6[[#This Row],[Clave]]="","",VLOOKUP(Tabla6[[#This Row],[Clave]],Tabla1[[clave]:[id_bitacora]],4,0))</f>
        <v/>
      </c>
      <c r="N1948" s="1" t="str">
        <f>IF(Tabla6[[#This Row],[proceso]]="","",VLOOKUP(Tabla6[[#This Row],[proceso]],Tabla5[],2,0))</f>
        <v/>
      </c>
      <c r="O1948" s="1" t="str">
        <f t="shared" si="30"/>
        <v/>
      </c>
      <c r="P1948" s="5" t="str">
        <f>IF(Tabla6[[#This Row],[Clave]]="","",VLOOKUP(Tabla6[[#This Row],[Clave]],Tabla1[[clave]:[id2]],7,0))</f>
        <v/>
      </c>
      <c r="Q1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49" spans="11:17" x14ac:dyDescent="0.2">
      <c r="K1949" s="1" t="str">
        <f>IF(Tabla6[[#This Row],[Clave]]="","",VLOOKUP(Tabla6[[#This Row],[Clave]],Tabla1[[clave]:[id_bitacora]],3,0))</f>
        <v/>
      </c>
      <c r="L1949" s="1" t="str">
        <f>IF(Tabla6[[#This Row],[Clave]]="","",VLOOKUP(Tabla6[[#This Row],[Clave]],Tabla1[[clave]:[id_bitacora]],4,0))</f>
        <v/>
      </c>
      <c r="N1949" s="1" t="str">
        <f>IF(Tabla6[[#This Row],[proceso]]="","",VLOOKUP(Tabla6[[#This Row],[proceso]],Tabla5[],2,0))</f>
        <v/>
      </c>
      <c r="O1949" s="1" t="str">
        <f t="shared" si="30"/>
        <v/>
      </c>
      <c r="P1949" s="5" t="str">
        <f>IF(Tabla6[[#This Row],[Clave]]="","",VLOOKUP(Tabla6[[#This Row],[Clave]],Tabla1[[clave]:[id2]],7,0))</f>
        <v/>
      </c>
      <c r="Q1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0" spans="11:17" x14ac:dyDescent="0.2">
      <c r="K1950" s="1" t="str">
        <f>IF(Tabla6[[#This Row],[Clave]]="","",VLOOKUP(Tabla6[[#This Row],[Clave]],Tabla1[[clave]:[id_bitacora]],3,0))</f>
        <v/>
      </c>
      <c r="L1950" s="1" t="str">
        <f>IF(Tabla6[[#This Row],[Clave]]="","",VLOOKUP(Tabla6[[#This Row],[Clave]],Tabla1[[clave]:[id_bitacora]],4,0))</f>
        <v/>
      </c>
      <c r="N1950" s="1" t="str">
        <f>IF(Tabla6[[#This Row],[proceso]]="","",VLOOKUP(Tabla6[[#This Row],[proceso]],Tabla5[],2,0))</f>
        <v/>
      </c>
      <c r="O1950" s="1" t="str">
        <f t="shared" si="30"/>
        <v/>
      </c>
      <c r="P1950" s="5" t="str">
        <f>IF(Tabla6[[#This Row],[Clave]]="","",VLOOKUP(Tabla6[[#This Row],[Clave]],Tabla1[[clave]:[id2]],7,0))</f>
        <v/>
      </c>
      <c r="Q1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1" spans="11:17" x14ac:dyDescent="0.2">
      <c r="K1951" s="1" t="str">
        <f>IF(Tabla6[[#This Row],[Clave]]="","",VLOOKUP(Tabla6[[#This Row],[Clave]],Tabla1[[clave]:[id_bitacora]],3,0))</f>
        <v/>
      </c>
      <c r="L1951" s="1" t="str">
        <f>IF(Tabla6[[#This Row],[Clave]]="","",VLOOKUP(Tabla6[[#This Row],[Clave]],Tabla1[[clave]:[id_bitacora]],4,0))</f>
        <v/>
      </c>
      <c r="N1951" s="1" t="str">
        <f>IF(Tabla6[[#This Row],[proceso]]="","",VLOOKUP(Tabla6[[#This Row],[proceso]],Tabla5[],2,0))</f>
        <v/>
      </c>
      <c r="O1951" s="1" t="str">
        <f t="shared" si="30"/>
        <v/>
      </c>
      <c r="P1951" s="5" t="str">
        <f>IF(Tabla6[[#This Row],[Clave]]="","",VLOOKUP(Tabla6[[#This Row],[Clave]],Tabla1[[clave]:[id2]],7,0))</f>
        <v/>
      </c>
      <c r="Q1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2" spans="11:17" x14ac:dyDescent="0.2">
      <c r="K1952" s="1" t="str">
        <f>IF(Tabla6[[#This Row],[Clave]]="","",VLOOKUP(Tabla6[[#This Row],[Clave]],Tabla1[[clave]:[id_bitacora]],3,0))</f>
        <v/>
      </c>
      <c r="L1952" s="1" t="str">
        <f>IF(Tabla6[[#This Row],[Clave]]="","",VLOOKUP(Tabla6[[#This Row],[Clave]],Tabla1[[clave]:[id_bitacora]],4,0))</f>
        <v/>
      </c>
      <c r="N1952" s="1" t="str">
        <f>IF(Tabla6[[#This Row],[proceso]]="","",VLOOKUP(Tabla6[[#This Row],[proceso]],Tabla5[],2,0))</f>
        <v/>
      </c>
      <c r="O1952" s="1" t="str">
        <f t="shared" si="30"/>
        <v/>
      </c>
      <c r="P1952" s="5" t="str">
        <f>IF(Tabla6[[#This Row],[Clave]]="","",VLOOKUP(Tabla6[[#This Row],[Clave]],Tabla1[[clave]:[id2]],7,0))</f>
        <v/>
      </c>
      <c r="Q1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3" spans="11:17" x14ac:dyDescent="0.2">
      <c r="K1953" s="1" t="str">
        <f>IF(Tabla6[[#This Row],[Clave]]="","",VLOOKUP(Tabla6[[#This Row],[Clave]],Tabla1[[clave]:[id_bitacora]],3,0))</f>
        <v/>
      </c>
      <c r="L1953" s="1" t="str">
        <f>IF(Tabla6[[#This Row],[Clave]]="","",VLOOKUP(Tabla6[[#This Row],[Clave]],Tabla1[[clave]:[id_bitacora]],4,0))</f>
        <v/>
      </c>
      <c r="N1953" s="1" t="str">
        <f>IF(Tabla6[[#This Row],[proceso]]="","",VLOOKUP(Tabla6[[#This Row],[proceso]],Tabla5[],2,0))</f>
        <v/>
      </c>
      <c r="O1953" s="1" t="str">
        <f t="shared" si="30"/>
        <v/>
      </c>
      <c r="P1953" s="5" t="str">
        <f>IF(Tabla6[[#This Row],[Clave]]="","",VLOOKUP(Tabla6[[#This Row],[Clave]],Tabla1[[clave]:[id2]],7,0))</f>
        <v/>
      </c>
      <c r="Q1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4" spans="11:17" x14ac:dyDescent="0.2">
      <c r="K1954" s="1" t="str">
        <f>IF(Tabla6[[#This Row],[Clave]]="","",VLOOKUP(Tabla6[[#This Row],[Clave]],Tabla1[[clave]:[id_bitacora]],3,0))</f>
        <v/>
      </c>
      <c r="L1954" s="1" t="str">
        <f>IF(Tabla6[[#This Row],[Clave]]="","",VLOOKUP(Tabla6[[#This Row],[Clave]],Tabla1[[clave]:[id_bitacora]],4,0))</f>
        <v/>
      </c>
      <c r="N1954" s="1" t="str">
        <f>IF(Tabla6[[#This Row],[proceso]]="","",VLOOKUP(Tabla6[[#This Row],[proceso]],Tabla5[],2,0))</f>
        <v/>
      </c>
      <c r="O1954" s="1" t="str">
        <f t="shared" si="30"/>
        <v/>
      </c>
      <c r="P1954" s="5" t="str">
        <f>IF(Tabla6[[#This Row],[Clave]]="","",VLOOKUP(Tabla6[[#This Row],[Clave]],Tabla1[[clave]:[id2]],7,0))</f>
        <v/>
      </c>
      <c r="Q1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5" spans="11:17" x14ac:dyDescent="0.2">
      <c r="K1955" s="1" t="str">
        <f>IF(Tabla6[[#This Row],[Clave]]="","",VLOOKUP(Tabla6[[#This Row],[Clave]],Tabla1[[clave]:[id_bitacora]],3,0))</f>
        <v/>
      </c>
      <c r="L1955" s="1" t="str">
        <f>IF(Tabla6[[#This Row],[Clave]]="","",VLOOKUP(Tabla6[[#This Row],[Clave]],Tabla1[[clave]:[id_bitacora]],4,0))</f>
        <v/>
      </c>
      <c r="N1955" s="1" t="str">
        <f>IF(Tabla6[[#This Row],[proceso]]="","",VLOOKUP(Tabla6[[#This Row],[proceso]],Tabla5[],2,0))</f>
        <v/>
      </c>
      <c r="O1955" s="1" t="str">
        <f t="shared" si="30"/>
        <v/>
      </c>
      <c r="P1955" s="5" t="str">
        <f>IF(Tabla6[[#This Row],[Clave]]="","",VLOOKUP(Tabla6[[#This Row],[Clave]],Tabla1[[clave]:[id2]],7,0))</f>
        <v/>
      </c>
      <c r="Q1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6" spans="11:17" x14ac:dyDescent="0.2">
      <c r="K1956" s="1" t="str">
        <f>IF(Tabla6[[#This Row],[Clave]]="","",VLOOKUP(Tabla6[[#This Row],[Clave]],Tabla1[[clave]:[id_bitacora]],3,0))</f>
        <v/>
      </c>
      <c r="L1956" s="1" t="str">
        <f>IF(Tabla6[[#This Row],[Clave]]="","",VLOOKUP(Tabla6[[#This Row],[Clave]],Tabla1[[clave]:[id_bitacora]],4,0))</f>
        <v/>
      </c>
      <c r="N1956" s="1" t="str">
        <f>IF(Tabla6[[#This Row],[proceso]]="","",VLOOKUP(Tabla6[[#This Row],[proceso]],Tabla5[],2,0))</f>
        <v/>
      </c>
      <c r="O1956" s="1" t="str">
        <f t="shared" si="30"/>
        <v/>
      </c>
      <c r="P1956" s="5" t="str">
        <f>IF(Tabla6[[#This Row],[Clave]]="","",VLOOKUP(Tabla6[[#This Row],[Clave]],Tabla1[[clave]:[id2]],7,0))</f>
        <v/>
      </c>
      <c r="Q1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7" spans="11:17" x14ac:dyDescent="0.2">
      <c r="K1957" s="1" t="str">
        <f>IF(Tabla6[[#This Row],[Clave]]="","",VLOOKUP(Tabla6[[#This Row],[Clave]],Tabla1[[clave]:[id_bitacora]],3,0))</f>
        <v/>
      </c>
      <c r="L1957" s="1" t="str">
        <f>IF(Tabla6[[#This Row],[Clave]]="","",VLOOKUP(Tabla6[[#This Row],[Clave]],Tabla1[[clave]:[id_bitacora]],4,0))</f>
        <v/>
      </c>
      <c r="N1957" s="1" t="str">
        <f>IF(Tabla6[[#This Row],[proceso]]="","",VLOOKUP(Tabla6[[#This Row],[proceso]],Tabla5[],2,0))</f>
        <v/>
      </c>
      <c r="O1957" s="1" t="str">
        <f t="shared" si="30"/>
        <v/>
      </c>
      <c r="P1957" s="5" t="str">
        <f>IF(Tabla6[[#This Row],[Clave]]="","",VLOOKUP(Tabla6[[#This Row],[Clave]],Tabla1[[clave]:[id2]],7,0))</f>
        <v/>
      </c>
      <c r="Q1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8" spans="11:17" x14ac:dyDescent="0.2">
      <c r="K1958" s="1" t="str">
        <f>IF(Tabla6[[#This Row],[Clave]]="","",VLOOKUP(Tabla6[[#This Row],[Clave]],Tabla1[[clave]:[id_bitacora]],3,0))</f>
        <v/>
      </c>
      <c r="L1958" s="1" t="str">
        <f>IF(Tabla6[[#This Row],[Clave]]="","",VLOOKUP(Tabla6[[#This Row],[Clave]],Tabla1[[clave]:[id_bitacora]],4,0))</f>
        <v/>
      </c>
      <c r="N1958" s="1" t="str">
        <f>IF(Tabla6[[#This Row],[proceso]]="","",VLOOKUP(Tabla6[[#This Row],[proceso]],Tabla5[],2,0))</f>
        <v/>
      </c>
      <c r="O1958" s="1" t="str">
        <f t="shared" si="30"/>
        <v/>
      </c>
      <c r="P1958" s="5" t="str">
        <f>IF(Tabla6[[#This Row],[Clave]]="","",VLOOKUP(Tabla6[[#This Row],[Clave]],Tabla1[[clave]:[id2]],7,0))</f>
        <v/>
      </c>
      <c r="Q1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59" spans="11:17" x14ac:dyDescent="0.2">
      <c r="K1959" s="1" t="str">
        <f>IF(Tabla6[[#This Row],[Clave]]="","",VLOOKUP(Tabla6[[#This Row],[Clave]],Tabla1[[clave]:[id_bitacora]],3,0))</f>
        <v/>
      </c>
      <c r="L1959" s="1" t="str">
        <f>IF(Tabla6[[#This Row],[Clave]]="","",VLOOKUP(Tabla6[[#This Row],[Clave]],Tabla1[[clave]:[id_bitacora]],4,0))</f>
        <v/>
      </c>
      <c r="N1959" s="1" t="str">
        <f>IF(Tabla6[[#This Row],[proceso]]="","",VLOOKUP(Tabla6[[#This Row],[proceso]],Tabla5[],2,0))</f>
        <v/>
      </c>
      <c r="O1959" s="1" t="str">
        <f t="shared" si="30"/>
        <v/>
      </c>
      <c r="P1959" s="5" t="str">
        <f>IF(Tabla6[[#This Row],[Clave]]="","",VLOOKUP(Tabla6[[#This Row],[Clave]],Tabla1[[clave]:[id2]],7,0))</f>
        <v/>
      </c>
      <c r="Q1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0" spans="11:17" x14ac:dyDescent="0.2">
      <c r="K1960" s="1" t="str">
        <f>IF(Tabla6[[#This Row],[Clave]]="","",VLOOKUP(Tabla6[[#This Row],[Clave]],Tabla1[[clave]:[id_bitacora]],3,0))</f>
        <v/>
      </c>
      <c r="L1960" s="1" t="str">
        <f>IF(Tabla6[[#This Row],[Clave]]="","",VLOOKUP(Tabla6[[#This Row],[Clave]],Tabla1[[clave]:[id_bitacora]],4,0))</f>
        <v/>
      </c>
      <c r="N1960" s="1" t="str">
        <f>IF(Tabla6[[#This Row],[proceso]]="","",VLOOKUP(Tabla6[[#This Row],[proceso]],Tabla5[],2,0))</f>
        <v/>
      </c>
      <c r="O1960" s="1" t="str">
        <f t="shared" si="30"/>
        <v/>
      </c>
      <c r="P1960" s="5" t="str">
        <f>IF(Tabla6[[#This Row],[Clave]]="","",VLOOKUP(Tabla6[[#This Row],[Clave]],Tabla1[[clave]:[id2]],7,0))</f>
        <v/>
      </c>
      <c r="Q1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1" spans="11:17" x14ac:dyDescent="0.2">
      <c r="K1961" s="1" t="str">
        <f>IF(Tabla6[[#This Row],[Clave]]="","",VLOOKUP(Tabla6[[#This Row],[Clave]],Tabla1[[clave]:[id_bitacora]],3,0))</f>
        <v/>
      </c>
      <c r="L1961" s="1" t="str">
        <f>IF(Tabla6[[#This Row],[Clave]]="","",VLOOKUP(Tabla6[[#This Row],[Clave]],Tabla1[[clave]:[id_bitacora]],4,0))</f>
        <v/>
      </c>
      <c r="N1961" s="1" t="str">
        <f>IF(Tabla6[[#This Row],[proceso]]="","",VLOOKUP(Tabla6[[#This Row],[proceso]],Tabla5[],2,0))</f>
        <v/>
      </c>
      <c r="O1961" s="1" t="str">
        <f t="shared" si="30"/>
        <v/>
      </c>
      <c r="P1961" s="5" t="str">
        <f>IF(Tabla6[[#This Row],[Clave]]="","",VLOOKUP(Tabla6[[#This Row],[Clave]],Tabla1[[clave]:[id2]],7,0))</f>
        <v/>
      </c>
      <c r="Q1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2" spans="11:17" x14ac:dyDescent="0.2">
      <c r="K1962" s="1" t="str">
        <f>IF(Tabla6[[#This Row],[Clave]]="","",VLOOKUP(Tabla6[[#This Row],[Clave]],Tabla1[[clave]:[id_bitacora]],3,0))</f>
        <v/>
      </c>
      <c r="L1962" s="1" t="str">
        <f>IF(Tabla6[[#This Row],[Clave]]="","",VLOOKUP(Tabla6[[#This Row],[Clave]],Tabla1[[clave]:[id_bitacora]],4,0))</f>
        <v/>
      </c>
      <c r="N1962" s="1" t="str">
        <f>IF(Tabla6[[#This Row],[proceso]]="","",VLOOKUP(Tabla6[[#This Row],[proceso]],Tabla5[],2,0))</f>
        <v/>
      </c>
      <c r="O1962" s="1" t="str">
        <f t="shared" si="30"/>
        <v/>
      </c>
      <c r="P1962" s="5" t="str">
        <f>IF(Tabla6[[#This Row],[Clave]]="","",VLOOKUP(Tabla6[[#This Row],[Clave]],Tabla1[[clave]:[id2]],7,0))</f>
        <v/>
      </c>
      <c r="Q1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3" spans="11:17" x14ac:dyDescent="0.2">
      <c r="K1963" s="1" t="str">
        <f>IF(Tabla6[[#This Row],[Clave]]="","",VLOOKUP(Tabla6[[#This Row],[Clave]],Tabla1[[clave]:[id_bitacora]],3,0))</f>
        <v/>
      </c>
      <c r="L1963" s="1" t="str">
        <f>IF(Tabla6[[#This Row],[Clave]]="","",VLOOKUP(Tabla6[[#This Row],[Clave]],Tabla1[[clave]:[id_bitacora]],4,0))</f>
        <v/>
      </c>
      <c r="N1963" s="1" t="str">
        <f>IF(Tabla6[[#This Row],[proceso]]="","",VLOOKUP(Tabla6[[#This Row],[proceso]],Tabla5[],2,0))</f>
        <v/>
      </c>
      <c r="O1963" s="1" t="str">
        <f t="shared" si="30"/>
        <v/>
      </c>
      <c r="P1963" s="5" t="str">
        <f>IF(Tabla6[[#This Row],[Clave]]="","",VLOOKUP(Tabla6[[#This Row],[Clave]],Tabla1[[clave]:[id2]],7,0))</f>
        <v/>
      </c>
      <c r="Q1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4" spans="11:17" x14ac:dyDescent="0.2">
      <c r="K1964" s="1" t="str">
        <f>IF(Tabla6[[#This Row],[Clave]]="","",VLOOKUP(Tabla6[[#This Row],[Clave]],Tabla1[[clave]:[id_bitacora]],3,0))</f>
        <v/>
      </c>
      <c r="L1964" s="1" t="str">
        <f>IF(Tabla6[[#This Row],[Clave]]="","",VLOOKUP(Tabla6[[#This Row],[Clave]],Tabla1[[clave]:[id_bitacora]],4,0))</f>
        <v/>
      </c>
      <c r="N1964" s="1" t="str">
        <f>IF(Tabla6[[#This Row],[proceso]]="","",VLOOKUP(Tabla6[[#This Row],[proceso]],Tabla5[],2,0))</f>
        <v/>
      </c>
      <c r="O1964" s="1" t="str">
        <f t="shared" si="30"/>
        <v/>
      </c>
      <c r="P1964" s="5" t="str">
        <f>IF(Tabla6[[#This Row],[Clave]]="","",VLOOKUP(Tabla6[[#This Row],[Clave]],Tabla1[[clave]:[id2]],7,0))</f>
        <v/>
      </c>
      <c r="Q1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5" spans="11:17" x14ac:dyDescent="0.2">
      <c r="K1965" s="1" t="str">
        <f>IF(Tabla6[[#This Row],[Clave]]="","",VLOOKUP(Tabla6[[#This Row],[Clave]],Tabla1[[clave]:[id_bitacora]],3,0))</f>
        <v/>
      </c>
      <c r="L1965" s="1" t="str">
        <f>IF(Tabla6[[#This Row],[Clave]]="","",VLOOKUP(Tabla6[[#This Row],[Clave]],Tabla1[[clave]:[id_bitacora]],4,0))</f>
        <v/>
      </c>
      <c r="N1965" s="1" t="str">
        <f>IF(Tabla6[[#This Row],[proceso]]="","",VLOOKUP(Tabla6[[#This Row],[proceso]],Tabla5[],2,0))</f>
        <v/>
      </c>
      <c r="O1965" s="1" t="str">
        <f t="shared" si="30"/>
        <v/>
      </c>
      <c r="P1965" s="5" t="str">
        <f>IF(Tabla6[[#This Row],[Clave]]="","",VLOOKUP(Tabla6[[#This Row],[Clave]],Tabla1[[clave]:[id2]],7,0))</f>
        <v/>
      </c>
      <c r="Q1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6" spans="11:17" x14ac:dyDescent="0.2">
      <c r="K1966" s="1" t="str">
        <f>IF(Tabla6[[#This Row],[Clave]]="","",VLOOKUP(Tabla6[[#This Row],[Clave]],Tabla1[[clave]:[id_bitacora]],3,0))</f>
        <v/>
      </c>
      <c r="L1966" s="1" t="str">
        <f>IF(Tabla6[[#This Row],[Clave]]="","",VLOOKUP(Tabla6[[#This Row],[Clave]],Tabla1[[clave]:[id_bitacora]],4,0))</f>
        <v/>
      </c>
      <c r="N1966" s="1" t="str">
        <f>IF(Tabla6[[#This Row],[proceso]]="","",VLOOKUP(Tabla6[[#This Row],[proceso]],Tabla5[],2,0))</f>
        <v/>
      </c>
      <c r="O1966" s="1" t="str">
        <f t="shared" si="30"/>
        <v/>
      </c>
      <c r="P1966" s="5" t="str">
        <f>IF(Tabla6[[#This Row],[Clave]]="","",VLOOKUP(Tabla6[[#This Row],[Clave]],Tabla1[[clave]:[id2]],7,0))</f>
        <v/>
      </c>
      <c r="Q1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7" spans="11:17" x14ac:dyDescent="0.2">
      <c r="K1967" s="1" t="str">
        <f>IF(Tabla6[[#This Row],[Clave]]="","",VLOOKUP(Tabla6[[#This Row],[Clave]],Tabla1[[clave]:[id_bitacora]],3,0))</f>
        <v/>
      </c>
      <c r="L1967" s="1" t="str">
        <f>IF(Tabla6[[#This Row],[Clave]]="","",VLOOKUP(Tabla6[[#This Row],[Clave]],Tabla1[[clave]:[id_bitacora]],4,0))</f>
        <v/>
      </c>
      <c r="N1967" s="1" t="str">
        <f>IF(Tabla6[[#This Row],[proceso]]="","",VLOOKUP(Tabla6[[#This Row],[proceso]],Tabla5[],2,0))</f>
        <v/>
      </c>
      <c r="O1967" s="1" t="str">
        <f t="shared" si="30"/>
        <v/>
      </c>
      <c r="P1967" s="5" t="str">
        <f>IF(Tabla6[[#This Row],[Clave]]="","",VLOOKUP(Tabla6[[#This Row],[Clave]],Tabla1[[clave]:[id2]],7,0))</f>
        <v/>
      </c>
      <c r="Q1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8" spans="11:17" x14ac:dyDescent="0.2">
      <c r="K1968" s="1" t="str">
        <f>IF(Tabla6[[#This Row],[Clave]]="","",VLOOKUP(Tabla6[[#This Row],[Clave]],Tabla1[[clave]:[id_bitacora]],3,0))</f>
        <v/>
      </c>
      <c r="L1968" s="1" t="str">
        <f>IF(Tabla6[[#This Row],[Clave]]="","",VLOOKUP(Tabla6[[#This Row],[Clave]],Tabla1[[clave]:[id_bitacora]],4,0))</f>
        <v/>
      </c>
      <c r="N1968" s="1" t="str">
        <f>IF(Tabla6[[#This Row],[proceso]]="","",VLOOKUP(Tabla6[[#This Row],[proceso]],Tabla5[],2,0))</f>
        <v/>
      </c>
      <c r="O1968" s="1" t="str">
        <f t="shared" si="30"/>
        <v/>
      </c>
      <c r="P1968" s="5" t="str">
        <f>IF(Tabla6[[#This Row],[Clave]]="","",VLOOKUP(Tabla6[[#This Row],[Clave]],Tabla1[[clave]:[id2]],7,0))</f>
        <v/>
      </c>
      <c r="Q1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69" spans="11:17" x14ac:dyDescent="0.2">
      <c r="K1969" s="1" t="str">
        <f>IF(Tabla6[[#This Row],[Clave]]="","",VLOOKUP(Tabla6[[#This Row],[Clave]],Tabla1[[clave]:[id_bitacora]],3,0))</f>
        <v/>
      </c>
      <c r="L1969" s="1" t="str">
        <f>IF(Tabla6[[#This Row],[Clave]]="","",VLOOKUP(Tabla6[[#This Row],[Clave]],Tabla1[[clave]:[id_bitacora]],4,0))</f>
        <v/>
      </c>
      <c r="N1969" s="1" t="str">
        <f>IF(Tabla6[[#This Row],[proceso]]="","",VLOOKUP(Tabla6[[#This Row],[proceso]],Tabla5[],2,0))</f>
        <v/>
      </c>
      <c r="O1969" s="1" t="str">
        <f t="shared" si="30"/>
        <v/>
      </c>
      <c r="P1969" s="5" t="str">
        <f>IF(Tabla6[[#This Row],[Clave]]="","",VLOOKUP(Tabla6[[#This Row],[Clave]],Tabla1[[clave]:[id2]],7,0))</f>
        <v/>
      </c>
      <c r="Q1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0" spans="11:17" x14ac:dyDescent="0.2">
      <c r="K1970" s="1" t="str">
        <f>IF(Tabla6[[#This Row],[Clave]]="","",VLOOKUP(Tabla6[[#This Row],[Clave]],Tabla1[[clave]:[id_bitacora]],3,0))</f>
        <v/>
      </c>
      <c r="L1970" s="1" t="str">
        <f>IF(Tabla6[[#This Row],[Clave]]="","",VLOOKUP(Tabla6[[#This Row],[Clave]],Tabla1[[clave]:[id_bitacora]],4,0))</f>
        <v/>
      </c>
      <c r="N1970" s="1" t="str">
        <f>IF(Tabla6[[#This Row],[proceso]]="","",VLOOKUP(Tabla6[[#This Row],[proceso]],Tabla5[],2,0))</f>
        <v/>
      </c>
      <c r="O1970" s="1" t="str">
        <f t="shared" si="30"/>
        <v/>
      </c>
      <c r="P1970" s="5" t="str">
        <f>IF(Tabla6[[#This Row],[Clave]]="","",VLOOKUP(Tabla6[[#This Row],[Clave]],Tabla1[[clave]:[id2]],7,0))</f>
        <v/>
      </c>
      <c r="Q1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1" spans="11:17" x14ac:dyDescent="0.2">
      <c r="K1971" s="1" t="str">
        <f>IF(Tabla6[[#This Row],[Clave]]="","",VLOOKUP(Tabla6[[#This Row],[Clave]],Tabla1[[clave]:[id_bitacora]],3,0))</f>
        <v/>
      </c>
      <c r="L1971" s="1" t="str">
        <f>IF(Tabla6[[#This Row],[Clave]]="","",VLOOKUP(Tabla6[[#This Row],[Clave]],Tabla1[[clave]:[id_bitacora]],4,0))</f>
        <v/>
      </c>
      <c r="N1971" s="1" t="str">
        <f>IF(Tabla6[[#This Row],[proceso]]="","",VLOOKUP(Tabla6[[#This Row],[proceso]],Tabla5[],2,0))</f>
        <v/>
      </c>
      <c r="O1971" s="1" t="str">
        <f t="shared" si="30"/>
        <v/>
      </c>
      <c r="P1971" s="5" t="str">
        <f>IF(Tabla6[[#This Row],[Clave]]="","",VLOOKUP(Tabla6[[#This Row],[Clave]],Tabla1[[clave]:[id2]],7,0))</f>
        <v/>
      </c>
      <c r="Q1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2" spans="11:17" x14ac:dyDescent="0.2">
      <c r="K1972" s="1" t="str">
        <f>IF(Tabla6[[#This Row],[Clave]]="","",VLOOKUP(Tabla6[[#This Row],[Clave]],Tabla1[[clave]:[id_bitacora]],3,0))</f>
        <v/>
      </c>
      <c r="L1972" s="1" t="str">
        <f>IF(Tabla6[[#This Row],[Clave]]="","",VLOOKUP(Tabla6[[#This Row],[Clave]],Tabla1[[clave]:[id_bitacora]],4,0))</f>
        <v/>
      </c>
      <c r="N1972" s="1" t="str">
        <f>IF(Tabla6[[#This Row],[proceso]]="","",VLOOKUP(Tabla6[[#This Row],[proceso]],Tabla5[],2,0))</f>
        <v/>
      </c>
      <c r="O1972" s="1" t="str">
        <f t="shared" si="30"/>
        <v/>
      </c>
      <c r="P1972" s="5" t="str">
        <f>IF(Tabla6[[#This Row],[Clave]]="","",VLOOKUP(Tabla6[[#This Row],[Clave]],Tabla1[[clave]:[id2]],7,0))</f>
        <v/>
      </c>
      <c r="Q1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3" spans="11:17" x14ac:dyDescent="0.2">
      <c r="K1973" s="1" t="str">
        <f>IF(Tabla6[[#This Row],[Clave]]="","",VLOOKUP(Tabla6[[#This Row],[Clave]],Tabla1[[clave]:[id_bitacora]],3,0))</f>
        <v/>
      </c>
      <c r="L1973" s="1" t="str">
        <f>IF(Tabla6[[#This Row],[Clave]]="","",VLOOKUP(Tabla6[[#This Row],[Clave]],Tabla1[[clave]:[id_bitacora]],4,0))</f>
        <v/>
      </c>
      <c r="N1973" s="1" t="str">
        <f>IF(Tabla6[[#This Row],[proceso]]="","",VLOOKUP(Tabla6[[#This Row],[proceso]],Tabla5[],2,0))</f>
        <v/>
      </c>
      <c r="O1973" s="1" t="str">
        <f t="shared" si="30"/>
        <v/>
      </c>
      <c r="P1973" s="5" t="str">
        <f>IF(Tabla6[[#This Row],[Clave]]="","",VLOOKUP(Tabla6[[#This Row],[Clave]],Tabla1[[clave]:[id2]],7,0))</f>
        <v/>
      </c>
      <c r="Q1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4" spans="11:17" x14ac:dyDescent="0.2">
      <c r="K1974" s="1" t="str">
        <f>IF(Tabla6[[#This Row],[Clave]]="","",VLOOKUP(Tabla6[[#This Row],[Clave]],Tabla1[[clave]:[id_bitacora]],3,0))</f>
        <v/>
      </c>
      <c r="L1974" s="1" t="str">
        <f>IF(Tabla6[[#This Row],[Clave]]="","",VLOOKUP(Tabla6[[#This Row],[Clave]],Tabla1[[clave]:[id_bitacora]],4,0))</f>
        <v/>
      </c>
      <c r="N1974" s="1" t="str">
        <f>IF(Tabla6[[#This Row],[proceso]]="","",VLOOKUP(Tabla6[[#This Row],[proceso]],Tabla5[],2,0))</f>
        <v/>
      </c>
      <c r="O1974" s="1" t="str">
        <f t="shared" si="30"/>
        <v/>
      </c>
      <c r="P1974" s="5" t="str">
        <f>IF(Tabla6[[#This Row],[Clave]]="","",VLOOKUP(Tabla6[[#This Row],[Clave]],Tabla1[[clave]:[id2]],7,0))</f>
        <v/>
      </c>
      <c r="Q1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5" spans="11:17" x14ac:dyDescent="0.2">
      <c r="K1975" s="1" t="str">
        <f>IF(Tabla6[[#This Row],[Clave]]="","",VLOOKUP(Tabla6[[#This Row],[Clave]],Tabla1[[clave]:[id_bitacora]],3,0))</f>
        <v/>
      </c>
      <c r="L1975" s="1" t="str">
        <f>IF(Tabla6[[#This Row],[Clave]]="","",VLOOKUP(Tabla6[[#This Row],[Clave]],Tabla1[[clave]:[id_bitacora]],4,0))</f>
        <v/>
      </c>
      <c r="N1975" s="1" t="str">
        <f>IF(Tabla6[[#This Row],[proceso]]="","",VLOOKUP(Tabla6[[#This Row],[proceso]],Tabla5[],2,0))</f>
        <v/>
      </c>
      <c r="O1975" s="1" t="str">
        <f t="shared" si="30"/>
        <v/>
      </c>
      <c r="P1975" s="5" t="str">
        <f>IF(Tabla6[[#This Row],[Clave]]="","",VLOOKUP(Tabla6[[#This Row],[Clave]],Tabla1[[clave]:[id2]],7,0))</f>
        <v/>
      </c>
      <c r="Q1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6" spans="11:17" x14ac:dyDescent="0.2">
      <c r="K1976" s="1" t="str">
        <f>IF(Tabla6[[#This Row],[Clave]]="","",VLOOKUP(Tabla6[[#This Row],[Clave]],Tabla1[[clave]:[id_bitacora]],3,0))</f>
        <v/>
      </c>
      <c r="L1976" s="1" t="str">
        <f>IF(Tabla6[[#This Row],[Clave]]="","",VLOOKUP(Tabla6[[#This Row],[Clave]],Tabla1[[clave]:[id_bitacora]],4,0))</f>
        <v/>
      </c>
      <c r="N1976" s="1" t="str">
        <f>IF(Tabla6[[#This Row],[proceso]]="","",VLOOKUP(Tabla6[[#This Row],[proceso]],Tabla5[],2,0))</f>
        <v/>
      </c>
      <c r="O1976" s="1" t="str">
        <f t="shared" si="30"/>
        <v/>
      </c>
      <c r="P1976" s="5" t="str">
        <f>IF(Tabla6[[#This Row],[Clave]]="","",VLOOKUP(Tabla6[[#This Row],[Clave]],Tabla1[[clave]:[id2]],7,0))</f>
        <v/>
      </c>
      <c r="Q1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7" spans="11:17" x14ac:dyDescent="0.2">
      <c r="K1977" s="1" t="str">
        <f>IF(Tabla6[[#This Row],[Clave]]="","",VLOOKUP(Tabla6[[#This Row],[Clave]],Tabla1[[clave]:[id_bitacora]],3,0))</f>
        <v/>
      </c>
      <c r="L1977" s="1" t="str">
        <f>IF(Tabla6[[#This Row],[Clave]]="","",VLOOKUP(Tabla6[[#This Row],[Clave]],Tabla1[[clave]:[id_bitacora]],4,0))</f>
        <v/>
      </c>
      <c r="N1977" s="1" t="str">
        <f>IF(Tabla6[[#This Row],[proceso]]="","",VLOOKUP(Tabla6[[#This Row],[proceso]],Tabla5[],2,0))</f>
        <v/>
      </c>
      <c r="O1977" s="1" t="str">
        <f t="shared" si="30"/>
        <v/>
      </c>
      <c r="P1977" s="5" t="str">
        <f>IF(Tabla6[[#This Row],[Clave]]="","",VLOOKUP(Tabla6[[#This Row],[Clave]],Tabla1[[clave]:[id2]],7,0))</f>
        <v/>
      </c>
      <c r="Q1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8" spans="11:17" x14ac:dyDescent="0.2">
      <c r="K1978" s="1" t="str">
        <f>IF(Tabla6[[#This Row],[Clave]]="","",VLOOKUP(Tabla6[[#This Row],[Clave]],Tabla1[[clave]:[id_bitacora]],3,0))</f>
        <v/>
      </c>
      <c r="L1978" s="1" t="str">
        <f>IF(Tabla6[[#This Row],[Clave]]="","",VLOOKUP(Tabla6[[#This Row],[Clave]],Tabla1[[clave]:[id_bitacora]],4,0))</f>
        <v/>
      </c>
      <c r="N1978" s="1" t="str">
        <f>IF(Tabla6[[#This Row],[proceso]]="","",VLOOKUP(Tabla6[[#This Row],[proceso]],Tabla5[],2,0))</f>
        <v/>
      </c>
      <c r="O1978" s="1" t="str">
        <f t="shared" si="30"/>
        <v/>
      </c>
      <c r="P1978" s="5" t="str">
        <f>IF(Tabla6[[#This Row],[Clave]]="","",VLOOKUP(Tabla6[[#This Row],[Clave]],Tabla1[[clave]:[id2]],7,0))</f>
        <v/>
      </c>
      <c r="Q1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79" spans="11:17" x14ac:dyDescent="0.2">
      <c r="K1979" s="1" t="str">
        <f>IF(Tabla6[[#This Row],[Clave]]="","",VLOOKUP(Tabla6[[#This Row],[Clave]],Tabla1[[clave]:[id_bitacora]],3,0))</f>
        <v/>
      </c>
      <c r="L1979" s="1" t="str">
        <f>IF(Tabla6[[#This Row],[Clave]]="","",VLOOKUP(Tabla6[[#This Row],[Clave]],Tabla1[[clave]:[id_bitacora]],4,0))</f>
        <v/>
      </c>
      <c r="N1979" s="1" t="str">
        <f>IF(Tabla6[[#This Row],[proceso]]="","",VLOOKUP(Tabla6[[#This Row],[proceso]],Tabla5[],2,0))</f>
        <v/>
      </c>
      <c r="O1979" s="1" t="str">
        <f t="shared" si="30"/>
        <v/>
      </c>
      <c r="P1979" s="5" t="str">
        <f>IF(Tabla6[[#This Row],[Clave]]="","",VLOOKUP(Tabla6[[#This Row],[Clave]],Tabla1[[clave]:[id2]],7,0))</f>
        <v/>
      </c>
      <c r="Q1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0" spans="11:17" x14ac:dyDescent="0.2">
      <c r="K1980" s="1" t="str">
        <f>IF(Tabla6[[#This Row],[Clave]]="","",VLOOKUP(Tabla6[[#This Row],[Clave]],Tabla1[[clave]:[id_bitacora]],3,0))</f>
        <v/>
      </c>
      <c r="L1980" s="1" t="str">
        <f>IF(Tabla6[[#This Row],[Clave]]="","",VLOOKUP(Tabla6[[#This Row],[Clave]],Tabla1[[clave]:[id_bitacora]],4,0))</f>
        <v/>
      </c>
      <c r="N1980" s="1" t="str">
        <f>IF(Tabla6[[#This Row],[proceso]]="","",VLOOKUP(Tabla6[[#This Row],[proceso]],Tabla5[],2,0))</f>
        <v/>
      </c>
      <c r="O1980" s="1" t="str">
        <f t="shared" si="30"/>
        <v/>
      </c>
      <c r="P1980" s="5" t="str">
        <f>IF(Tabla6[[#This Row],[Clave]]="","",VLOOKUP(Tabla6[[#This Row],[Clave]],Tabla1[[clave]:[id2]],7,0))</f>
        <v/>
      </c>
      <c r="Q1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1" spans="11:17" x14ac:dyDescent="0.2">
      <c r="K1981" s="1" t="str">
        <f>IF(Tabla6[[#This Row],[Clave]]="","",VLOOKUP(Tabla6[[#This Row],[Clave]],Tabla1[[clave]:[id_bitacora]],3,0))</f>
        <v/>
      </c>
      <c r="L1981" s="1" t="str">
        <f>IF(Tabla6[[#This Row],[Clave]]="","",VLOOKUP(Tabla6[[#This Row],[Clave]],Tabla1[[clave]:[id_bitacora]],4,0))</f>
        <v/>
      </c>
      <c r="N1981" s="1" t="str">
        <f>IF(Tabla6[[#This Row],[proceso]]="","",VLOOKUP(Tabla6[[#This Row],[proceso]],Tabla5[],2,0))</f>
        <v/>
      </c>
      <c r="O1981" s="1" t="str">
        <f t="shared" si="30"/>
        <v/>
      </c>
      <c r="P1981" s="5" t="str">
        <f>IF(Tabla6[[#This Row],[Clave]]="","",VLOOKUP(Tabla6[[#This Row],[Clave]],Tabla1[[clave]:[id2]],7,0))</f>
        <v/>
      </c>
      <c r="Q1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2" spans="11:17" x14ac:dyDescent="0.2">
      <c r="K1982" s="1" t="str">
        <f>IF(Tabla6[[#This Row],[Clave]]="","",VLOOKUP(Tabla6[[#This Row],[Clave]],Tabla1[[clave]:[id_bitacora]],3,0))</f>
        <v/>
      </c>
      <c r="L1982" s="1" t="str">
        <f>IF(Tabla6[[#This Row],[Clave]]="","",VLOOKUP(Tabla6[[#This Row],[Clave]],Tabla1[[clave]:[id_bitacora]],4,0))</f>
        <v/>
      </c>
      <c r="N1982" s="1" t="str">
        <f>IF(Tabla6[[#This Row],[proceso]]="","",VLOOKUP(Tabla6[[#This Row],[proceso]],Tabla5[],2,0))</f>
        <v/>
      </c>
      <c r="O1982" s="1" t="str">
        <f t="shared" si="30"/>
        <v/>
      </c>
      <c r="P1982" s="5" t="str">
        <f>IF(Tabla6[[#This Row],[Clave]]="","",VLOOKUP(Tabla6[[#This Row],[Clave]],Tabla1[[clave]:[id2]],7,0))</f>
        <v/>
      </c>
      <c r="Q1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3" spans="11:17" x14ac:dyDescent="0.2">
      <c r="K1983" s="1" t="str">
        <f>IF(Tabla6[[#This Row],[Clave]]="","",VLOOKUP(Tabla6[[#This Row],[Clave]],Tabla1[[clave]:[id_bitacora]],3,0))</f>
        <v/>
      </c>
      <c r="L1983" s="1" t="str">
        <f>IF(Tabla6[[#This Row],[Clave]]="","",VLOOKUP(Tabla6[[#This Row],[Clave]],Tabla1[[clave]:[id_bitacora]],4,0))</f>
        <v/>
      </c>
      <c r="N1983" s="1" t="str">
        <f>IF(Tabla6[[#This Row],[proceso]]="","",VLOOKUP(Tabla6[[#This Row],[proceso]],Tabla5[],2,0))</f>
        <v/>
      </c>
      <c r="O1983" s="1" t="str">
        <f t="shared" si="30"/>
        <v/>
      </c>
      <c r="P1983" s="5" t="str">
        <f>IF(Tabla6[[#This Row],[Clave]]="","",VLOOKUP(Tabla6[[#This Row],[Clave]],Tabla1[[clave]:[id2]],7,0))</f>
        <v/>
      </c>
      <c r="Q1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4" spans="11:17" x14ac:dyDescent="0.2">
      <c r="K1984" s="1" t="str">
        <f>IF(Tabla6[[#This Row],[Clave]]="","",VLOOKUP(Tabla6[[#This Row],[Clave]],Tabla1[[clave]:[id_bitacora]],3,0))</f>
        <v/>
      </c>
      <c r="L1984" s="1" t="str">
        <f>IF(Tabla6[[#This Row],[Clave]]="","",VLOOKUP(Tabla6[[#This Row],[Clave]],Tabla1[[clave]:[id_bitacora]],4,0))</f>
        <v/>
      </c>
      <c r="N1984" s="1" t="str">
        <f>IF(Tabla6[[#This Row],[proceso]]="","",VLOOKUP(Tabla6[[#This Row],[proceso]],Tabla5[],2,0))</f>
        <v/>
      </c>
      <c r="O1984" s="1" t="str">
        <f t="shared" si="30"/>
        <v/>
      </c>
      <c r="P1984" s="5" t="str">
        <f>IF(Tabla6[[#This Row],[Clave]]="","",VLOOKUP(Tabla6[[#This Row],[Clave]],Tabla1[[clave]:[id2]],7,0))</f>
        <v/>
      </c>
      <c r="Q1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5" spans="11:17" x14ac:dyDescent="0.2">
      <c r="K1985" s="1" t="str">
        <f>IF(Tabla6[[#This Row],[Clave]]="","",VLOOKUP(Tabla6[[#This Row],[Clave]],Tabla1[[clave]:[id_bitacora]],3,0))</f>
        <v/>
      </c>
      <c r="L1985" s="1" t="str">
        <f>IF(Tabla6[[#This Row],[Clave]]="","",VLOOKUP(Tabla6[[#This Row],[Clave]],Tabla1[[clave]:[id_bitacora]],4,0))</f>
        <v/>
      </c>
      <c r="N1985" s="1" t="str">
        <f>IF(Tabla6[[#This Row],[proceso]]="","",VLOOKUP(Tabla6[[#This Row],[proceso]],Tabla5[],2,0))</f>
        <v/>
      </c>
      <c r="O1985" s="1" t="str">
        <f t="shared" si="30"/>
        <v/>
      </c>
      <c r="P1985" s="5" t="str">
        <f>IF(Tabla6[[#This Row],[Clave]]="","",VLOOKUP(Tabla6[[#This Row],[Clave]],Tabla1[[clave]:[id2]],7,0))</f>
        <v/>
      </c>
      <c r="Q1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6" spans="11:17" x14ac:dyDescent="0.2">
      <c r="K1986" s="1" t="str">
        <f>IF(Tabla6[[#This Row],[Clave]]="","",VLOOKUP(Tabla6[[#This Row],[Clave]],Tabla1[[clave]:[id_bitacora]],3,0))</f>
        <v/>
      </c>
      <c r="L1986" s="1" t="str">
        <f>IF(Tabla6[[#This Row],[Clave]]="","",VLOOKUP(Tabla6[[#This Row],[Clave]],Tabla1[[clave]:[id_bitacora]],4,0))</f>
        <v/>
      </c>
      <c r="N1986" s="1" t="str">
        <f>IF(Tabla6[[#This Row],[proceso]]="","",VLOOKUP(Tabla6[[#This Row],[proceso]],Tabla5[],2,0))</f>
        <v/>
      </c>
      <c r="O1986" s="1" t="str">
        <f t="shared" si="30"/>
        <v/>
      </c>
      <c r="P1986" s="5" t="str">
        <f>IF(Tabla6[[#This Row],[Clave]]="","",VLOOKUP(Tabla6[[#This Row],[Clave]],Tabla1[[clave]:[id2]],7,0))</f>
        <v/>
      </c>
      <c r="Q1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7" spans="11:17" x14ac:dyDescent="0.2">
      <c r="K1987" s="1" t="str">
        <f>IF(Tabla6[[#This Row],[Clave]]="","",VLOOKUP(Tabla6[[#This Row],[Clave]],Tabla1[[clave]:[id_bitacora]],3,0))</f>
        <v/>
      </c>
      <c r="L1987" s="1" t="str">
        <f>IF(Tabla6[[#This Row],[Clave]]="","",VLOOKUP(Tabla6[[#This Row],[Clave]],Tabla1[[clave]:[id_bitacora]],4,0))</f>
        <v/>
      </c>
      <c r="N1987" s="1" t="str">
        <f>IF(Tabla6[[#This Row],[proceso]]="","",VLOOKUP(Tabla6[[#This Row],[proceso]],Tabla5[],2,0))</f>
        <v/>
      </c>
      <c r="O1987" s="1" t="str">
        <f t="shared" si="30"/>
        <v/>
      </c>
      <c r="P1987" s="5" t="str">
        <f>IF(Tabla6[[#This Row],[Clave]]="","",VLOOKUP(Tabla6[[#This Row],[Clave]],Tabla1[[clave]:[id2]],7,0))</f>
        <v/>
      </c>
      <c r="Q1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8" spans="11:17" x14ac:dyDescent="0.2">
      <c r="K1988" s="1" t="str">
        <f>IF(Tabla6[[#This Row],[Clave]]="","",VLOOKUP(Tabla6[[#This Row],[Clave]],Tabla1[[clave]:[id_bitacora]],3,0))</f>
        <v/>
      </c>
      <c r="L1988" s="1" t="str">
        <f>IF(Tabla6[[#This Row],[Clave]]="","",VLOOKUP(Tabla6[[#This Row],[Clave]],Tabla1[[clave]:[id_bitacora]],4,0))</f>
        <v/>
      </c>
      <c r="N1988" s="1" t="str">
        <f>IF(Tabla6[[#This Row],[proceso]]="","",VLOOKUP(Tabla6[[#This Row],[proceso]],Tabla5[],2,0))</f>
        <v/>
      </c>
      <c r="O1988" s="1" t="str">
        <f t="shared" ref="O1988:O2051" si="31">IF(J1988="","",IF(J1988=J1987,O1987+1,1))</f>
        <v/>
      </c>
      <c r="P1988" s="5" t="str">
        <f>IF(Tabla6[[#This Row],[Clave]]="","",VLOOKUP(Tabla6[[#This Row],[Clave]],Tabla1[[clave]:[id2]],7,0))</f>
        <v/>
      </c>
      <c r="Q1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89" spans="11:17" x14ac:dyDescent="0.2">
      <c r="K1989" s="1" t="str">
        <f>IF(Tabla6[[#This Row],[Clave]]="","",VLOOKUP(Tabla6[[#This Row],[Clave]],Tabla1[[clave]:[id_bitacora]],3,0))</f>
        <v/>
      </c>
      <c r="L1989" s="1" t="str">
        <f>IF(Tabla6[[#This Row],[Clave]]="","",VLOOKUP(Tabla6[[#This Row],[Clave]],Tabla1[[clave]:[id_bitacora]],4,0))</f>
        <v/>
      </c>
      <c r="N1989" s="1" t="str">
        <f>IF(Tabla6[[#This Row],[proceso]]="","",VLOOKUP(Tabla6[[#This Row],[proceso]],Tabla5[],2,0))</f>
        <v/>
      </c>
      <c r="O1989" s="1" t="str">
        <f t="shared" si="31"/>
        <v/>
      </c>
      <c r="P1989" s="5" t="str">
        <f>IF(Tabla6[[#This Row],[Clave]]="","",VLOOKUP(Tabla6[[#This Row],[Clave]],Tabla1[[clave]:[id2]],7,0))</f>
        <v/>
      </c>
      <c r="Q1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0" spans="11:17" x14ac:dyDescent="0.2">
      <c r="K1990" s="1" t="str">
        <f>IF(Tabla6[[#This Row],[Clave]]="","",VLOOKUP(Tabla6[[#This Row],[Clave]],Tabla1[[clave]:[id_bitacora]],3,0))</f>
        <v/>
      </c>
      <c r="L1990" s="1" t="str">
        <f>IF(Tabla6[[#This Row],[Clave]]="","",VLOOKUP(Tabla6[[#This Row],[Clave]],Tabla1[[clave]:[id_bitacora]],4,0))</f>
        <v/>
      </c>
      <c r="N1990" s="1" t="str">
        <f>IF(Tabla6[[#This Row],[proceso]]="","",VLOOKUP(Tabla6[[#This Row],[proceso]],Tabla5[],2,0))</f>
        <v/>
      </c>
      <c r="O1990" s="1" t="str">
        <f t="shared" si="31"/>
        <v/>
      </c>
      <c r="P1990" s="5" t="str">
        <f>IF(Tabla6[[#This Row],[Clave]]="","",VLOOKUP(Tabla6[[#This Row],[Clave]],Tabla1[[clave]:[id2]],7,0))</f>
        <v/>
      </c>
      <c r="Q1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1" spans="11:17" x14ac:dyDescent="0.2">
      <c r="K1991" s="1" t="str">
        <f>IF(Tabla6[[#This Row],[Clave]]="","",VLOOKUP(Tabla6[[#This Row],[Clave]],Tabla1[[clave]:[id_bitacora]],3,0))</f>
        <v/>
      </c>
      <c r="L1991" s="1" t="str">
        <f>IF(Tabla6[[#This Row],[Clave]]="","",VLOOKUP(Tabla6[[#This Row],[Clave]],Tabla1[[clave]:[id_bitacora]],4,0))</f>
        <v/>
      </c>
      <c r="N1991" s="1" t="str">
        <f>IF(Tabla6[[#This Row],[proceso]]="","",VLOOKUP(Tabla6[[#This Row],[proceso]],Tabla5[],2,0))</f>
        <v/>
      </c>
      <c r="O1991" s="1" t="str">
        <f t="shared" si="31"/>
        <v/>
      </c>
      <c r="P1991" s="5" t="str">
        <f>IF(Tabla6[[#This Row],[Clave]]="","",VLOOKUP(Tabla6[[#This Row],[Clave]],Tabla1[[clave]:[id2]],7,0))</f>
        <v/>
      </c>
      <c r="Q1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2" spans="11:17" x14ac:dyDescent="0.2">
      <c r="K1992" s="1" t="str">
        <f>IF(Tabla6[[#This Row],[Clave]]="","",VLOOKUP(Tabla6[[#This Row],[Clave]],Tabla1[[clave]:[id_bitacora]],3,0))</f>
        <v/>
      </c>
      <c r="L1992" s="1" t="str">
        <f>IF(Tabla6[[#This Row],[Clave]]="","",VLOOKUP(Tabla6[[#This Row],[Clave]],Tabla1[[clave]:[id_bitacora]],4,0))</f>
        <v/>
      </c>
      <c r="N1992" s="1" t="str">
        <f>IF(Tabla6[[#This Row],[proceso]]="","",VLOOKUP(Tabla6[[#This Row],[proceso]],Tabla5[],2,0))</f>
        <v/>
      </c>
      <c r="O1992" s="1" t="str">
        <f t="shared" si="31"/>
        <v/>
      </c>
      <c r="P1992" s="5" t="str">
        <f>IF(Tabla6[[#This Row],[Clave]]="","",VLOOKUP(Tabla6[[#This Row],[Clave]],Tabla1[[clave]:[id2]],7,0))</f>
        <v/>
      </c>
      <c r="Q1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3" spans="11:17" x14ac:dyDescent="0.2">
      <c r="K1993" s="1" t="str">
        <f>IF(Tabla6[[#This Row],[Clave]]="","",VLOOKUP(Tabla6[[#This Row],[Clave]],Tabla1[[clave]:[id_bitacora]],3,0))</f>
        <v/>
      </c>
      <c r="L1993" s="1" t="str">
        <f>IF(Tabla6[[#This Row],[Clave]]="","",VLOOKUP(Tabla6[[#This Row],[Clave]],Tabla1[[clave]:[id_bitacora]],4,0))</f>
        <v/>
      </c>
      <c r="N1993" s="1" t="str">
        <f>IF(Tabla6[[#This Row],[proceso]]="","",VLOOKUP(Tabla6[[#This Row],[proceso]],Tabla5[],2,0))</f>
        <v/>
      </c>
      <c r="O1993" s="1" t="str">
        <f t="shared" si="31"/>
        <v/>
      </c>
      <c r="P1993" s="5" t="str">
        <f>IF(Tabla6[[#This Row],[Clave]]="","",VLOOKUP(Tabla6[[#This Row],[Clave]],Tabla1[[clave]:[id2]],7,0))</f>
        <v/>
      </c>
      <c r="Q1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4" spans="11:17" x14ac:dyDescent="0.2">
      <c r="K1994" s="1" t="str">
        <f>IF(Tabla6[[#This Row],[Clave]]="","",VLOOKUP(Tabla6[[#This Row],[Clave]],Tabla1[[clave]:[id_bitacora]],3,0))</f>
        <v/>
      </c>
      <c r="L1994" s="1" t="str">
        <f>IF(Tabla6[[#This Row],[Clave]]="","",VLOOKUP(Tabla6[[#This Row],[Clave]],Tabla1[[clave]:[id_bitacora]],4,0))</f>
        <v/>
      </c>
      <c r="N1994" s="1" t="str">
        <f>IF(Tabla6[[#This Row],[proceso]]="","",VLOOKUP(Tabla6[[#This Row],[proceso]],Tabla5[],2,0))</f>
        <v/>
      </c>
      <c r="O1994" s="1" t="str">
        <f t="shared" si="31"/>
        <v/>
      </c>
      <c r="P1994" s="5" t="str">
        <f>IF(Tabla6[[#This Row],[Clave]]="","",VLOOKUP(Tabla6[[#This Row],[Clave]],Tabla1[[clave]:[id2]],7,0))</f>
        <v/>
      </c>
      <c r="Q1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5" spans="11:17" x14ac:dyDescent="0.2">
      <c r="K1995" s="1" t="str">
        <f>IF(Tabla6[[#This Row],[Clave]]="","",VLOOKUP(Tabla6[[#This Row],[Clave]],Tabla1[[clave]:[id_bitacora]],3,0))</f>
        <v/>
      </c>
      <c r="L1995" s="1" t="str">
        <f>IF(Tabla6[[#This Row],[Clave]]="","",VLOOKUP(Tabla6[[#This Row],[Clave]],Tabla1[[clave]:[id_bitacora]],4,0))</f>
        <v/>
      </c>
      <c r="N1995" s="1" t="str">
        <f>IF(Tabla6[[#This Row],[proceso]]="","",VLOOKUP(Tabla6[[#This Row],[proceso]],Tabla5[],2,0))</f>
        <v/>
      </c>
      <c r="O1995" s="1" t="str">
        <f t="shared" si="31"/>
        <v/>
      </c>
      <c r="P1995" s="5" t="str">
        <f>IF(Tabla6[[#This Row],[Clave]]="","",VLOOKUP(Tabla6[[#This Row],[Clave]],Tabla1[[clave]:[id2]],7,0))</f>
        <v/>
      </c>
      <c r="Q1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6" spans="11:17" x14ac:dyDescent="0.2">
      <c r="K1996" s="1" t="str">
        <f>IF(Tabla6[[#This Row],[Clave]]="","",VLOOKUP(Tabla6[[#This Row],[Clave]],Tabla1[[clave]:[id_bitacora]],3,0))</f>
        <v/>
      </c>
      <c r="L1996" s="1" t="str">
        <f>IF(Tabla6[[#This Row],[Clave]]="","",VLOOKUP(Tabla6[[#This Row],[Clave]],Tabla1[[clave]:[id_bitacora]],4,0))</f>
        <v/>
      </c>
      <c r="N1996" s="1" t="str">
        <f>IF(Tabla6[[#This Row],[proceso]]="","",VLOOKUP(Tabla6[[#This Row],[proceso]],Tabla5[],2,0))</f>
        <v/>
      </c>
      <c r="O1996" s="1" t="str">
        <f t="shared" si="31"/>
        <v/>
      </c>
      <c r="P1996" s="5" t="str">
        <f>IF(Tabla6[[#This Row],[Clave]]="","",VLOOKUP(Tabla6[[#This Row],[Clave]],Tabla1[[clave]:[id2]],7,0))</f>
        <v/>
      </c>
      <c r="Q1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7" spans="11:17" x14ac:dyDescent="0.2">
      <c r="K1997" s="1" t="str">
        <f>IF(Tabla6[[#This Row],[Clave]]="","",VLOOKUP(Tabla6[[#This Row],[Clave]],Tabla1[[clave]:[id_bitacora]],3,0))</f>
        <v/>
      </c>
      <c r="L1997" s="1" t="str">
        <f>IF(Tabla6[[#This Row],[Clave]]="","",VLOOKUP(Tabla6[[#This Row],[Clave]],Tabla1[[clave]:[id_bitacora]],4,0))</f>
        <v/>
      </c>
      <c r="N1997" s="1" t="str">
        <f>IF(Tabla6[[#This Row],[proceso]]="","",VLOOKUP(Tabla6[[#This Row],[proceso]],Tabla5[],2,0))</f>
        <v/>
      </c>
      <c r="O1997" s="1" t="str">
        <f t="shared" si="31"/>
        <v/>
      </c>
      <c r="P1997" s="5" t="str">
        <f>IF(Tabla6[[#This Row],[Clave]]="","",VLOOKUP(Tabla6[[#This Row],[Clave]],Tabla1[[clave]:[id2]],7,0))</f>
        <v/>
      </c>
      <c r="Q1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8" spans="11:17" x14ac:dyDescent="0.2">
      <c r="K1998" s="1" t="str">
        <f>IF(Tabla6[[#This Row],[Clave]]="","",VLOOKUP(Tabla6[[#This Row],[Clave]],Tabla1[[clave]:[id_bitacora]],3,0))</f>
        <v/>
      </c>
      <c r="L1998" s="1" t="str">
        <f>IF(Tabla6[[#This Row],[Clave]]="","",VLOOKUP(Tabla6[[#This Row],[Clave]],Tabla1[[clave]:[id_bitacora]],4,0))</f>
        <v/>
      </c>
      <c r="N1998" s="1" t="str">
        <f>IF(Tabla6[[#This Row],[proceso]]="","",VLOOKUP(Tabla6[[#This Row],[proceso]],Tabla5[],2,0))</f>
        <v/>
      </c>
      <c r="O1998" s="1" t="str">
        <f t="shared" si="31"/>
        <v/>
      </c>
      <c r="P1998" s="5" t="str">
        <f>IF(Tabla6[[#This Row],[Clave]]="","",VLOOKUP(Tabla6[[#This Row],[Clave]],Tabla1[[clave]:[id2]],7,0))</f>
        <v/>
      </c>
      <c r="Q1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999" spans="11:17" x14ac:dyDescent="0.2">
      <c r="K1999" s="1" t="str">
        <f>IF(Tabla6[[#This Row],[Clave]]="","",VLOOKUP(Tabla6[[#This Row],[Clave]],Tabla1[[clave]:[id_bitacora]],3,0))</f>
        <v/>
      </c>
      <c r="L1999" s="1" t="str">
        <f>IF(Tabla6[[#This Row],[Clave]]="","",VLOOKUP(Tabla6[[#This Row],[Clave]],Tabla1[[clave]:[id_bitacora]],4,0))</f>
        <v/>
      </c>
      <c r="N1999" s="1" t="str">
        <f>IF(Tabla6[[#This Row],[proceso]]="","",VLOOKUP(Tabla6[[#This Row],[proceso]],Tabla5[],2,0))</f>
        <v/>
      </c>
      <c r="O1999" s="1" t="str">
        <f t="shared" si="31"/>
        <v/>
      </c>
      <c r="P1999" s="5" t="str">
        <f>IF(Tabla6[[#This Row],[Clave]]="","",VLOOKUP(Tabla6[[#This Row],[Clave]],Tabla1[[clave]:[id2]],7,0))</f>
        <v/>
      </c>
      <c r="Q1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0" spans="11:17" x14ac:dyDescent="0.2">
      <c r="K2000" s="1" t="str">
        <f>IF(Tabla6[[#This Row],[Clave]]="","",VLOOKUP(Tabla6[[#This Row],[Clave]],Tabla1[[clave]:[id_bitacora]],3,0))</f>
        <v/>
      </c>
      <c r="L2000" s="1" t="str">
        <f>IF(Tabla6[[#This Row],[Clave]]="","",VLOOKUP(Tabla6[[#This Row],[Clave]],Tabla1[[clave]:[id_bitacora]],4,0))</f>
        <v/>
      </c>
      <c r="N2000" s="1" t="str">
        <f>IF(Tabla6[[#This Row],[proceso]]="","",VLOOKUP(Tabla6[[#This Row],[proceso]],Tabla5[],2,0))</f>
        <v/>
      </c>
      <c r="O2000" s="1" t="str">
        <f t="shared" si="31"/>
        <v/>
      </c>
      <c r="P2000" s="5" t="str">
        <f>IF(Tabla6[[#This Row],[Clave]]="","",VLOOKUP(Tabla6[[#This Row],[Clave]],Tabla1[[clave]:[id2]],7,0))</f>
        <v/>
      </c>
      <c r="Q2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1" spans="11:17" x14ac:dyDescent="0.2">
      <c r="K2001" s="1" t="str">
        <f>IF(Tabla6[[#This Row],[Clave]]="","",VLOOKUP(Tabla6[[#This Row],[Clave]],Tabla1[[clave]:[id_bitacora]],3,0))</f>
        <v/>
      </c>
      <c r="L2001" s="1" t="str">
        <f>IF(Tabla6[[#This Row],[Clave]]="","",VLOOKUP(Tabla6[[#This Row],[Clave]],Tabla1[[clave]:[id_bitacora]],4,0))</f>
        <v/>
      </c>
      <c r="N2001" s="1" t="str">
        <f>IF(Tabla6[[#This Row],[proceso]]="","",VLOOKUP(Tabla6[[#This Row],[proceso]],Tabla5[],2,0))</f>
        <v/>
      </c>
      <c r="O2001" s="1" t="str">
        <f t="shared" si="31"/>
        <v/>
      </c>
      <c r="P2001" s="5" t="str">
        <f>IF(Tabla6[[#This Row],[Clave]]="","",VLOOKUP(Tabla6[[#This Row],[Clave]],Tabla1[[clave]:[id2]],7,0))</f>
        <v/>
      </c>
      <c r="Q2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2" spans="11:17" x14ac:dyDescent="0.2">
      <c r="K2002" s="1" t="str">
        <f>IF(Tabla6[[#This Row],[Clave]]="","",VLOOKUP(Tabla6[[#This Row],[Clave]],Tabla1[[clave]:[id_bitacora]],3,0))</f>
        <v/>
      </c>
      <c r="L2002" s="1" t="str">
        <f>IF(Tabla6[[#This Row],[Clave]]="","",VLOOKUP(Tabla6[[#This Row],[Clave]],Tabla1[[clave]:[id_bitacora]],4,0))</f>
        <v/>
      </c>
      <c r="N2002" s="1" t="str">
        <f>IF(Tabla6[[#This Row],[proceso]]="","",VLOOKUP(Tabla6[[#This Row],[proceso]],Tabla5[],2,0))</f>
        <v/>
      </c>
      <c r="O2002" s="1" t="str">
        <f t="shared" si="31"/>
        <v/>
      </c>
      <c r="P2002" s="5" t="str">
        <f>IF(Tabla6[[#This Row],[Clave]]="","",VLOOKUP(Tabla6[[#This Row],[Clave]],Tabla1[[clave]:[id2]],7,0))</f>
        <v/>
      </c>
      <c r="Q2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3" spans="11:17" x14ac:dyDescent="0.2">
      <c r="K2003" s="1" t="str">
        <f>IF(Tabla6[[#This Row],[Clave]]="","",VLOOKUP(Tabla6[[#This Row],[Clave]],Tabla1[[clave]:[id_bitacora]],3,0))</f>
        <v/>
      </c>
      <c r="L2003" s="1" t="str">
        <f>IF(Tabla6[[#This Row],[Clave]]="","",VLOOKUP(Tabla6[[#This Row],[Clave]],Tabla1[[clave]:[id_bitacora]],4,0))</f>
        <v/>
      </c>
      <c r="N2003" s="1" t="str">
        <f>IF(Tabla6[[#This Row],[proceso]]="","",VLOOKUP(Tabla6[[#This Row],[proceso]],Tabla5[],2,0))</f>
        <v/>
      </c>
      <c r="O2003" s="1" t="str">
        <f t="shared" si="31"/>
        <v/>
      </c>
      <c r="P2003" s="5" t="str">
        <f>IF(Tabla6[[#This Row],[Clave]]="","",VLOOKUP(Tabla6[[#This Row],[Clave]],Tabla1[[clave]:[id2]],7,0))</f>
        <v/>
      </c>
      <c r="Q2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4" spans="11:17" x14ac:dyDescent="0.2">
      <c r="K2004" s="1" t="str">
        <f>IF(Tabla6[[#This Row],[Clave]]="","",VLOOKUP(Tabla6[[#This Row],[Clave]],Tabla1[[clave]:[id_bitacora]],3,0))</f>
        <v/>
      </c>
      <c r="L2004" s="1" t="str">
        <f>IF(Tabla6[[#This Row],[Clave]]="","",VLOOKUP(Tabla6[[#This Row],[Clave]],Tabla1[[clave]:[id_bitacora]],4,0))</f>
        <v/>
      </c>
      <c r="N2004" s="1" t="str">
        <f>IF(Tabla6[[#This Row],[proceso]]="","",VLOOKUP(Tabla6[[#This Row],[proceso]],Tabla5[],2,0))</f>
        <v/>
      </c>
      <c r="O2004" s="1" t="str">
        <f t="shared" si="31"/>
        <v/>
      </c>
      <c r="P2004" s="5" t="str">
        <f>IF(Tabla6[[#This Row],[Clave]]="","",VLOOKUP(Tabla6[[#This Row],[Clave]],Tabla1[[clave]:[id2]],7,0))</f>
        <v/>
      </c>
      <c r="Q2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5" spans="11:17" x14ac:dyDescent="0.2">
      <c r="K2005" s="1" t="str">
        <f>IF(Tabla6[[#This Row],[Clave]]="","",VLOOKUP(Tabla6[[#This Row],[Clave]],Tabla1[[clave]:[id_bitacora]],3,0))</f>
        <v/>
      </c>
      <c r="L2005" s="1" t="str">
        <f>IF(Tabla6[[#This Row],[Clave]]="","",VLOOKUP(Tabla6[[#This Row],[Clave]],Tabla1[[clave]:[id_bitacora]],4,0))</f>
        <v/>
      </c>
      <c r="N2005" s="1" t="str">
        <f>IF(Tabla6[[#This Row],[proceso]]="","",VLOOKUP(Tabla6[[#This Row],[proceso]],Tabla5[],2,0))</f>
        <v/>
      </c>
      <c r="O2005" s="1" t="str">
        <f t="shared" si="31"/>
        <v/>
      </c>
      <c r="P2005" s="5" t="str">
        <f>IF(Tabla6[[#This Row],[Clave]]="","",VLOOKUP(Tabla6[[#This Row],[Clave]],Tabla1[[clave]:[id2]],7,0))</f>
        <v/>
      </c>
      <c r="Q2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6" spans="11:17" x14ac:dyDescent="0.2">
      <c r="K2006" s="1" t="str">
        <f>IF(Tabla6[[#This Row],[Clave]]="","",VLOOKUP(Tabla6[[#This Row],[Clave]],Tabla1[[clave]:[id_bitacora]],3,0))</f>
        <v/>
      </c>
      <c r="L2006" s="1" t="str">
        <f>IF(Tabla6[[#This Row],[Clave]]="","",VLOOKUP(Tabla6[[#This Row],[Clave]],Tabla1[[clave]:[id_bitacora]],4,0))</f>
        <v/>
      </c>
      <c r="N2006" s="1" t="str">
        <f>IF(Tabla6[[#This Row],[proceso]]="","",VLOOKUP(Tabla6[[#This Row],[proceso]],Tabla5[],2,0))</f>
        <v/>
      </c>
      <c r="O2006" s="1" t="str">
        <f t="shared" si="31"/>
        <v/>
      </c>
      <c r="P2006" s="5" t="str">
        <f>IF(Tabla6[[#This Row],[Clave]]="","",VLOOKUP(Tabla6[[#This Row],[Clave]],Tabla1[[clave]:[id2]],7,0))</f>
        <v/>
      </c>
      <c r="Q2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7" spans="11:17" x14ac:dyDescent="0.2">
      <c r="K2007" s="1" t="str">
        <f>IF(Tabla6[[#This Row],[Clave]]="","",VLOOKUP(Tabla6[[#This Row],[Clave]],Tabla1[[clave]:[id_bitacora]],3,0))</f>
        <v/>
      </c>
      <c r="L2007" s="1" t="str">
        <f>IF(Tabla6[[#This Row],[Clave]]="","",VLOOKUP(Tabla6[[#This Row],[Clave]],Tabla1[[clave]:[id_bitacora]],4,0))</f>
        <v/>
      </c>
      <c r="N2007" s="1" t="str">
        <f>IF(Tabla6[[#This Row],[proceso]]="","",VLOOKUP(Tabla6[[#This Row],[proceso]],Tabla5[],2,0))</f>
        <v/>
      </c>
      <c r="O2007" s="1" t="str">
        <f t="shared" si="31"/>
        <v/>
      </c>
      <c r="P2007" s="5" t="str">
        <f>IF(Tabla6[[#This Row],[Clave]]="","",VLOOKUP(Tabla6[[#This Row],[Clave]],Tabla1[[clave]:[id2]],7,0))</f>
        <v/>
      </c>
      <c r="Q2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8" spans="11:17" x14ac:dyDescent="0.2">
      <c r="K2008" s="1" t="str">
        <f>IF(Tabla6[[#This Row],[Clave]]="","",VLOOKUP(Tabla6[[#This Row],[Clave]],Tabla1[[clave]:[id_bitacora]],3,0))</f>
        <v/>
      </c>
      <c r="L2008" s="1" t="str">
        <f>IF(Tabla6[[#This Row],[Clave]]="","",VLOOKUP(Tabla6[[#This Row],[Clave]],Tabla1[[clave]:[id_bitacora]],4,0))</f>
        <v/>
      </c>
      <c r="N2008" s="1" t="str">
        <f>IF(Tabla6[[#This Row],[proceso]]="","",VLOOKUP(Tabla6[[#This Row],[proceso]],Tabla5[],2,0))</f>
        <v/>
      </c>
      <c r="O2008" s="1" t="str">
        <f t="shared" si="31"/>
        <v/>
      </c>
      <c r="P2008" s="5" t="str">
        <f>IF(Tabla6[[#This Row],[Clave]]="","",VLOOKUP(Tabla6[[#This Row],[Clave]],Tabla1[[clave]:[id2]],7,0))</f>
        <v/>
      </c>
      <c r="Q2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09" spans="11:17" x14ac:dyDescent="0.2">
      <c r="K2009" s="1" t="str">
        <f>IF(Tabla6[[#This Row],[Clave]]="","",VLOOKUP(Tabla6[[#This Row],[Clave]],Tabla1[[clave]:[id_bitacora]],3,0))</f>
        <v/>
      </c>
      <c r="L2009" s="1" t="str">
        <f>IF(Tabla6[[#This Row],[Clave]]="","",VLOOKUP(Tabla6[[#This Row],[Clave]],Tabla1[[clave]:[id_bitacora]],4,0))</f>
        <v/>
      </c>
      <c r="N2009" s="1" t="str">
        <f>IF(Tabla6[[#This Row],[proceso]]="","",VLOOKUP(Tabla6[[#This Row],[proceso]],Tabla5[],2,0))</f>
        <v/>
      </c>
      <c r="O2009" s="1" t="str">
        <f t="shared" si="31"/>
        <v/>
      </c>
      <c r="P2009" s="5" t="str">
        <f>IF(Tabla6[[#This Row],[Clave]]="","",VLOOKUP(Tabla6[[#This Row],[Clave]],Tabla1[[clave]:[id2]],7,0))</f>
        <v/>
      </c>
      <c r="Q2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0" spans="11:17" x14ac:dyDescent="0.2">
      <c r="K2010" s="1" t="str">
        <f>IF(Tabla6[[#This Row],[Clave]]="","",VLOOKUP(Tabla6[[#This Row],[Clave]],Tabla1[[clave]:[id_bitacora]],3,0))</f>
        <v/>
      </c>
      <c r="L2010" s="1" t="str">
        <f>IF(Tabla6[[#This Row],[Clave]]="","",VLOOKUP(Tabla6[[#This Row],[Clave]],Tabla1[[clave]:[id_bitacora]],4,0))</f>
        <v/>
      </c>
      <c r="N2010" s="1" t="str">
        <f>IF(Tabla6[[#This Row],[proceso]]="","",VLOOKUP(Tabla6[[#This Row],[proceso]],Tabla5[],2,0))</f>
        <v/>
      </c>
      <c r="O2010" s="1" t="str">
        <f t="shared" si="31"/>
        <v/>
      </c>
      <c r="P2010" s="5" t="str">
        <f>IF(Tabla6[[#This Row],[Clave]]="","",VLOOKUP(Tabla6[[#This Row],[Clave]],Tabla1[[clave]:[id2]],7,0))</f>
        <v/>
      </c>
      <c r="Q2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1" spans="11:17" x14ac:dyDescent="0.2">
      <c r="K2011" s="1" t="str">
        <f>IF(Tabla6[[#This Row],[Clave]]="","",VLOOKUP(Tabla6[[#This Row],[Clave]],Tabla1[[clave]:[id_bitacora]],3,0))</f>
        <v/>
      </c>
      <c r="L2011" s="1" t="str">
        <f>IF(Tabla6[[#This Row],[Clave]]="","",VLOOKUP(Tabla6[[#This Row],[Clave]],Tabla1[[clave]:[id_bitacora]],4,0))</f>
        <v/>
      </c>
      <c r="N2011" s="1" t="str">
        <f>IF(Tabla6[[#This Row],[proceso]]="","",VLOOKUP(Tabla6[[#This Row],[proceso]],Tabla5[],2,0))</f>
        <v/>
      </c>
      <c r="O2011" s="1" t="str">
        <f t="shared" si="31"/>
        <v/>
      </c>
      <c r="P2011" s="5" t="str">
        <f>IF(Tabla6[[#This Row],[Clave]]="","",VLOOKUP(Tabla6[[#This Row],[Clave]],Tabla1[[clave]:[id2]],7,0))</f>
        <v/>
      </c>
      <c r="Q2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2" spans="11:17" x14ac:dyDescent="0.2">
      <c r="K2012" s="1" t="str">
        <f>IF(Tabla6[[#This Row],[Clave]]="","",VLOOKUP(Tabla6[[#This Row],[Clave]],Tabla1[[clave]:[id_bitacora]],3,0))</f>
        <v/>
      </c>
      <c r="L2012" s="1" t="str">
        <f>IF(Tabla6[[#This Row],[Clave]]="","",VLOOKUP(Tabla6[[#This Row],[Clave]],Tabla1[[clave]:[id_bitacora]],4,0))</f>
        <v/>
      </c>
      <c r="N2012" s="1" t="str">
        <f>IF(Tabla6[[#This Row],[proceso]]="","",VLOOKUP(Tabla6[[#This Row],[proceso]],Tabla5[],2,0))</f>
        <v/>
      </c>
      <c r="O2012" s="1" t="str">
        <f t="shared" si="31"/>
        <v/>
      </c>
      <c r="P2012" s="5" t="str">
        <f>IF(Tabla6[[#This Row],[Clave]]="","",VLOOKUP(Tabla6[[#This Row],[Clave]],Tabla1[[clave]:[id2]],7,0))</f>
        <v/>
      </c>
      <c r="Q2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3" spans="11:17" x14ac:dyDescent="0.2">
      <c r="K2013" s="1" t="str">
        <f>IF(Tabla6[[#This Row],[Clave]]="","",VLOOKUP(Tabla6[[#This Row],[Clave]],Tabla1[[clave]:[id_bitacora]],3,0))</f>
        <v/>
      </c>
      <c r="L2013" s="1" t="str">
        <f>IF(Tabla6[[#This Row],[Clave]]="","",VLOOKUP(Tabla6[[#This Row],[Clave]],Tabla1[[clave]:[id_bitacora]],4,0))</f>
        <v/>
      </c>
      <c r="N2013" s="1" t="str">
        <f>IF(Tabla6[[#This Row],[proceso]]="","",VLOOKUP(Tabla6[[#This Row],[proceso]],Tabla5[],2,0))</f>
        <v/>
      </c>
      <c r="O2013" s="1" t="str">
        <f t="shared" si="31"/>
        <v/>
      </c>
      <c r="P2013" s="5" t="str">
        <f>IF(Tabla6[[#This Row],[Clave]]="","",VLOOKUP(Tabla6[[#This Row],[Clave]],Tabla1[[clave]:[id2]],7,0))</f>
        <v/>
      </c>
      <c r="Q2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4" spans="11:17" x14ac:dyDescent="0.2">
      <c r="K2014" s="1" t="str">
        <f>IF(Tabla6[[#This Row],[Clave]]="","",VLOOKUP(Tabla6[[#This Row],[Clave]],Tabla1[[clave]:[id_bitacora]],3,0))</f>
        <v/>
      </c>
      <c r="L2014" s="1" t="str">
        <f>IF(Tabla6[[#This Row],[Clave]]="","",VLOOKUP(Tabla6[[#This Row],[Clave]],Tabla1[[clave]:[id_bitacora]],4,0))</f>
        <v/>
      </c>
      <c r="N2014" s="1" t="str">
        <f>IF(Tabla6[[#This Row],[proceso]]="","",VLOOKUP(Tabla6[[#This Row],[proceso]],Tabla5[],2,0))</f>
        <v/>
      </c>
      <c r="O2014" s="1" t="str">
        <f t="shared" si="31"/>
        <v/>
      </c>
      <c r="P2014" s="5" t="str">
        <f>IF(Tabla6[[#This Row],[Clave]]="","",VLOOKUP(Tabla6[[#This Row],[Clave]],Tabla1[[clave]:[id2]],7,0))</f>
        <v/>
      </c>
      <c r="Q2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5" spans="11:17" x14ac:dyDescent="0.2">
      <c r="K2015" s="1" t="str">
        <f>IF(Tabla6[[#This Row],[Clave]]="","",VLOOKUP(Tabla6[[#This Row],[Clave]],Tabla1[[clave]:[id_bitacora]],3,0))</f>
        <v/>
      </c>
      <c r="L2015" s="1" t="str">
        <f>IF(Tabla6[[#This Row],[Clave]]="","",VLOOKUP(Tabla6[[#This Row],[Clave]],Tabla1[[clave]:[id_bitacora]],4,0))</f>
        <v/>
      </c>
      <c r="N2015" s="1" t="str">
        <f>IF(Tabla6[[#This Row],[proceso]]="","",VLOOKUP(Tabla6[[#This Row],[proceso]],Tabla5[],2,0))</f>
        <v/>
      </c>
      <c r="O2015" s="1" t="str">
        <f t="shared" si="31"/>
        <v/>
      </c>
      <c r="P2015" s="5" t="str">
        <f>IF(Tabla6[[#This Row],[Clave]]="","",VLOOKUP(Tabla6[[#This Row],[Clave]],Tabla1[[clave]:[id2]],7,0))</f>
        <v/>
      </c>
      <c r="Q2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6" spans="11:17" x14ac:dyDescent="0.2">
      <c r="K2016" s="1" t="str">
        <f>IF(Tabla6[[#This Row],[Clave]]="","",VLOOKUP(Tabla6[[#This Row],[Clave]],Tabla1[[clave]:[id_bitacora]],3,0))</f>
        <v/>
      </c>
      <c r="L2016" s="1" t="str">
        <f>IF(Tabla6[[#This Row],[Clave]]="","",VLOOKUP(Tabla6[[#This Row],[Clave]],Tabla1[[clave]:[id_bitacora]],4,0))</f>
        <v/>
      </c>
      <c r="N2016" s="1" t="str">
        <f>IF(Tabla6[[#This Row],[proceso]]="","",VLOOKUP(Tabla6[[#This Row],[proceso]],Tabla5[],2,0))</f>
        <v/>
      </c>
      <c r="O2016" s="1" t="str">
        <f t="shared" si="31"/>
        <v/>
      </c>
      <c r="P2016" s="5" t="str">
        <f>IF(Tabla6[[#This Row],[Clave]]="","",VLOOKUP(Tabla6[[#This Row],[Clave]],Tabla1[[clave]:[id2]],7,0))</f>
        <v/>
      </c>
      <c r="Q2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7" spans="11:17" x14ac:dyDescent="0.2">
      <c r="K2017" s="1" t="str">
        <f>IF(Tabla6[[#This Row],[Clave]]="","",VLOOKUP(Tabla6[[#This Row],[Clave]],Tabla1[[clave]:[id_bitacora]],3,0))</f>
        <v/>
      </c>
      <c r="L2017" s="1" t="str">
        <f>IF(Tabla6[[#This Row],[Clave]]="","",VLOOKUP(Tabla6[[#This Row],[Clave]],Tabla1[[clave]:[id_bitacora]],4,0))</f>
        <v/>
      </c>
      <c r="N2017" s="1" t="str">
        <f>IF(Tabla6[[#This Row],[proceso]]="","",VLOOKUP(Tabla6[[#This Row],[proceso]],Tabla5[],2,0))</f>
        <v/>
      </c>
      <c r="O2017" s="1" t="str">
        <f t="shared" si="31"/>
        <v/>
      </c>
      <c r="P2017" s="5" t="str">
        <f>IF(Tabla6[[#This Row],[Clave]]="","",VLOOKUP(Tabla6[[#This Row],[Clave]],Tabla1[[clave]:[id2]],7,0))</f>
        <v/>
      </c>
      <c r="Q2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8" spans="11:17" x14ac:dyDescent="0.2">
      <c r="K2018" s="1" t="str">
        <f>IF(Tabla6[[#This Row],[Clave]]="","",VLOOKUP(Tabla6[[#This Row],[Clave]],Tabla1[[clave]:[id_bitacora]],3,0))</f>
        <v/>
      </c>
      <c r="L2018" s="1" t="str">
        <f>IF(Tabla6[[#This Row],[Clave]]="","",VLOOKUP(Tabla6[[#This Row],[Clave]],Tabla1[[clave]:[id_bitacora]],4,0))</f>
        <v/>
      </c>
      <c r="N2018" s="1" t="str">
        <f>IF(Tabla6[[#This Row],[proceso]]="","",VLOOKUP(Tabla6[[#This Row],[proceso]],Tabla5[],2,0))</f>
        <v/>
      </c>
      <c r="O2018" s="1" t="str">
        <f t="shared" si="31"/>
        <v/>
      </c>
      <c r="P2018" s="5" t="str">
        <f>IF(Tabla6[[#This Row],[Clave]]="","",VLOOKUP(Tabla6[[#This Row],[Clave]],Tabla1[[clave]:[id2]],7,0))</f>
        <v/>
      </c>
      <c r="Q2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19" spans="11:17" x14ac:dyDescent="0.2">
      <c r="K2019" s="1" t="str">
        <f>IF(Tabla6[[#This Row],[Clave]]="","",VLOOKUP(Tabla6[[#This Row],[Clave]],Tabla1[[clave]:[id_bitacora]],3,0))</f>
        <v/>
      </c>
      <c r="L2019" s="1" t="str">
        <f>IF(Tabla6[[#This Row],[Clave]]="","",VLOOKUP(Tabla6[[#This Row],[Clave]],Tabla1[[clave]:[id_bitacora]],4,0))</f>
        <v/>
      </c>
      <c r="N2019" s="1" t="str">
        <f>IF(Tabla6[[#This Row],[proceso]]="","",VLOOKUP(Tabla6[[#This Row],[proceso]],Tabla5[],2,0))</f>
        <v/>
      </c>
      <c r="O2019" s="1" t="str">
        <f t="shared" si="31"/>
        <v/>
      </c>
      <c r="P2019" s="5" t="str">
        <f>IF(Tabla6[[#This Row],[Clave]]="","",VLOOKUP(Tabla6[[#This Row],[Clave]],Tabla1[[clave]:[id2]],7,0))</f>
        <v/>
      </c>
      <c r="Q2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0" spans="11:17" x14ac:dyDescent="0.2">
      <c r="K2020" s="1" t="str">
        <f>IF(Tabla6[[#This Row],[Clave]]="","",VLOOKUP(Tabla6[[#This Row],[Clave]],Tabla1[[clave]:[id_bitacora]],3,0))</f>
        <v/>
      </c>
      <c r="L2020" s="1" t="str">
        <f>IF(Tabla6[[#This Row],[Clave]]="","",VLOOKUP(Tabla6[[#This Row],[Clave]],Tabla1[[clave]:[id_bitacora]],4,0))</f>
        <v/>
      </c>
      <c r="N2020" s="1" t="str">
        <f>IF(Tabla6[[#This Row],[proceso]]="","",VLOOKUP(Tabla6[[#This Row],[proceso]],Tabla5[],2,0))</f>
        <v/>
      </c>
      <c r="O2020" s="1" t="str">
        <f t="shared" si="31"/>
        <v/>
      </c>
      <c r="P2020" s="5" t="str">
        <f>IF(Tabla6[[#This Row],[Clave]]="","",VLOOKUP(Tabla6[[#This Row],[Clave]],Tabla1[[clave]:[id2]],7,0))</f>
        <v/>
      </c>
      <c r="Q2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1" spans="11:17" x14ac:dyDescent="0.2">
      <c r="K2021" s="1" t="str">
        <f>IF(Tabla6[[#This Row],[Clave]]="","",VLOOKUP(Tabla6[[#This Row],[Clave]],Tabla1[[clave]:[id_bitacora]],3,0))</f>
        <v/>
      </c>
      <c r="L2021" s="1" t="str">
        <f>IF(Tabla6[[#This Row],[Clave]]="","",VLOOKUP(Tabla6[[#This Row],[Clave]],Tabla1[[clave]:[id_bitacora]],4,0))</f>
        <v/>
      </c>
      <c r="N2021" s="1" t="str">
        <f>IF(Tabla6[[#This Row],[proceso]]="","",VLOOKUP(Tabla6[[#This Row],[proceso]],Tabla5[],2,0))</f>
        <v/>
      </c>
      <c r="O2021" s="1" t="str">
        <f t="shared" si="31"/>
        <v/>
      </c>
      <c r="P2021" s="5" t="str">
        <f>IF(Tabla6[[#This Row],[Clave]]="","",VLOOKUP(Tabla6[[#This Row],[Clave]],Tabla1[[clave]:[id2]],7,0))</f>
        <v/>
      </c>
      <c r="Q2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2" spans="11:17" x14ac:dyDescent="0.2">
      <c r="K2022" s="1" t="str">
        <f>IF(Tabla6[[#This Row],[Clave]]="","",VLOOKUP(Tabla6[[#This Row],[Clave]],Tabla1[[clave]:[id_bitacora]],3,0))</f>
        <v/>
      </c>
      <c r="L2022" s="1" t="str">
        <f>IF(Tabla6[[#This Row],[Clave]]="","",VLOOKUP(Tabla6[[#This Row],[Clave]],Tabla1[[clave]:[id_bitacora]],4,0))</f>
        <v/>
      </c>
      <c r="N2022" s="1" t="str">
        <f>IF(Tabla6[[#This Row],[proceso]]="","",VLOOKUP(Tabla6[[#This Row],[proceso]],Tabla5[],2,0))</f>
        <v/>
      </c>
      <c r="O2022" s="1" t="str">
        <f t="shared" si="31"/>
        <v/>
      </c>
      <c r="P2022" s="5" t="str">
        <f>IF(Tabla6[[#This Row],[Clave]]="","",VLOOKUP(Tabla6[[#This Row],[Clave]],Tabla1[[clave]:[id2]],7,0))</f>
        <v/>
      </c>
      <c r="Q2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3" spans="11:17" x14ac:dyDescent="0.2">
      <c r="K2023" s="1" t="str">
        <f>IF(Tabla6[[#This Row],[Clave]]="","",VLOOKUP(Tabla6[[#This Row],[Clave]],Tabla1[[clave]:[id_bitacora]],3,0))</f>
        <v/>
      </c>
      <c r="L2023" s="1" t="str">
        <f>IF(Tabla6[[#This Row],[Clave]]="","",VLOOKUP(Tabla6[[#This Row],[Clave]],Tabla1[[clave]:[id_bitacora]],4,0))</f>
        <v/>
      </c>
      <c r="N2023" s="1" t="str">
        <f>IF(Tabla6[[#This Row],[proceso]]="","",VLOOKUP(Tabla6[[#This Row],[proceso]],Tabla5[],2,0))</f>
        <v/>
      </c>
      <c r="O2023" s="1" t="str">
        <f t="shared" si="31"/>
        <v/>
      </c>
      <c r="P2023" s="5" t="str">
        <f>IF(Tabla6[[#This Row],[Clave]]="","",VLOOKUP(Tabla6[[#This Row],[Clave]],Tabla1[[clave]:[id2]],7,0))</f>
        <v/>
      </c>
      <c r="Q2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4" spans="11:17" x14ac:dyDescent="0.2">
      <c r="K2024" s="1" t="str">
        <f>IF(Tabla6[[#This Row],[Clave]]="","",VLOOKUP(Tabla6[[#This Row],[Clave]],Tabla1[[clave]:[id_bitacora]],3,0))</f>
        <v/>
      </c>
      <c r="L2024" s="1" t="str">
        <f>IF(Tabla6[[#This Row],[Clave]]="","",VLOOKUP(Tabla6[[#This Row],[Clave]],Tabla1[[clave]:[id_bitacora]],4,0))</f>
        <v/>
      </c>
      <c r="N2024" s="1" t="str">
        <f>IF(Tabla6[[#This Row],[proceso]]="","",VLOOKUP(Tabla6[[#This Row],[proceso]],Tabla5[],2,0))</f>
        <v/>
      </c>
      <c r="O2024" s="1" t="str">
        <f t="shared" si="31"/>
        <v/>
      </c>
      <c r="P2024" s="5" t="str">
        <f>IF(Tabla6[[#This Row],[Clave]]="","",VLOOKUP(Tabla6[[#This Row],[Clave]],Tabla1[[clave]:[id2]],7,0))</f>
        <v/>
      </c>
      <c r="Q2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5" spans="11:17" x14ac:dyDescent="0.2">
      <c r="K2025" s="1" t="str">
        <f>IF(Tabla6[[#This Row],[Clave]]="","",VLOOKUP(Tabla6[[#This Row],[Clave]],Tabla1[[clave]:[id_bitacora]],3,0))</f>
        <v/>
      </c>
      <c r="L2025" s="1" t="str">
        <f>IF(Tabla6[[#This Row],[Clave]]="","",VLOOKUP(Tabla6[[#This Row],[Clave]],Tabla1[[clave]:[id_bitacora]],4,0))</f>
        <v/>
      </c>
      <c r="N2025" s="1" t="str">
        <f>IF(Tabla6[[#This Row],[proceso]]="","",VLOOKUP(Tabla6[[#This Row],[proceso]],Tabla5[],2,0))</f>
        <v/>
      </c>
      <c r="O2025" s="1" t="str">
        <f t="shared" si="31"/>
        <v/>
      </c>
      <c r="P2025" s="5" t="str">
        <f>IF(Tabla6[[#This Row],[Clave]]="","",VLOOKUP(Tabla6[[#This Row],[Clave]],Tabla1[[clave]:[id2]],7,0))</f>
        <v/>
      </c>
      <c r="Q2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6" spans="11:17" x14ac:dyDescent="0.2">
      <c r="K2026" s="1" t="str">
        <f>IF(Tabla6[[#This Row],[Clave]]="","",VLOOKUP(Tabla6[[#This Row],[Clave]],Tabla1[[clave]:[id_bitacora]],3,0))</f>
        <v/>
      </c>
      <c r="L2026" s="1" t="str">
        <f>IF(Tabla6[[#This Row],[Clave]]="","",VLOOKUP(Tabla6[[#This Row],[Clave]],Tabla1[[clave]:[id_bitacora]],4,0))</f>
        <v/>
      </c>
      <c r="N2026" s="1" t="str">
        <f>IF(Tabla6[[#This Row],[proceso]]="","",VLOOKUP(Tabla6[[#This Row],[proceso]],Tabla5[],2,0))</f>
        <v/>
      </c>
      <c r="O2026" s="1" t="str">
        <f t="shared" si="31"/>
        <v/>
      </c>
      <c r="P2026" s="5" t="str">
        <f>IF(Tabla6[[#This Row],[Clave]]="","",VLOOKUP(Tabla6[[#This Row],[Clave]],Tabla1[[clave]:[id2]],7,0))</f>
        <v/>
      </c>
      <c r="Q2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7" spans="11:17" x14ac:dyDescent="0.2">
      <c r="K2027" s="1" t="str">
        <f>IF(Tabla6[[#This Row],[Clave]]="","",VLOOKUP(Tabla6[[#This Row],[Clave]],Tabla1[[clave]:[id_bitacora]],3,0))</f>
        <v/>
      </c>
      <c r="L2027" s="1" t="str">
        <f>IF(Tabla6[[#This Row],[Clave]]="","",VLOOKUP(Tabla6[[#This Row],[Clave]],Tabla1[[clave]:[id_bitacora]],4,0))</f>
        <v/>
      </c>
      <c r="N2027" s="1" t="str">
        <f>IF(Tabla6[[#This Row],[proceso]]="","",VLOOKUP(Tabla6[[#This Row],[proceso]],Tabla5[],2,0))</f>
        <v/>
      </c>
      <c r="O2027" s="1" t="str">
        <f t="shared" si="31"/>
        <v/>
      </c>
      <c r="P2027" s="5" t="str">
        <f>IF(Tabla6[[#This Row],[Clave]]="","",VLOOKUP(Tabla6[[#This Row],[Clave]],Tabla1[[clave]:[id2]],7,0))</f>
        <v/>
      </c>
      <c r="Q2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8" spans="11:17" x14ac:dyDescent="0.2">
      <c r="K2028" s="1" t="str">
        <f>IF(Tabla6[[#This Row],[Clave]]="","",VLOOKUP(Tabla6[[#This Row],[Clave]],Tabla1[[clave]:[id_bitacora]],3,0))</f>
        <v/>
      </c>
      <c r="L2028" s="1" t="str">
        <f>IF(Tabla6[[#This Row],[Clave]]="","",VLOOKUP(Tabla6[[#This Row],[Clave]],Tabla1[[clave]:[id_bitacora]],4,0))</f>
        <v/>
      </c>
      <c r="N2028" s="1" t="str">
        <f>IF(Tabla6[[#This Row],[proceso]]="","",VLOOKUP(Tabla6[[#This Row],[proceso]],Tabla5[],2,0))</f>
        <v/>
      </c>
      <c r="O2028" s="1" t="str">
        <f t="shared" si="31"/>
        <v/>
      </c>
      <c r="P2028" s="5" t="str">
        <f>IF(Tabla6[[#This Row],[Clave]]="","",VLOOKUP(Tabla6[[#This Row],[Clave]],Tabla1[[clave]:[id2]],7,0))</f>
        <v/>
      </c>
      <c r="Q2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29" spans="11:17" x14ac:dyDescent="0.2">
      <c r="K2029" s="1" t="str">
        <f>IF(Tabla6[[#This Row],[Clave]]="","",VLOOKUP(Tabla6[[#This Row],[Clave]],Tabla1[[clave]:[id_bitacora]],3,0))</f>
        <v/>
      </c>
      <c r="L2029" s="1" t="str">
        <f>IF(Tabla6[[#This Row],[Clave]]="","",VLOOKUP(Tabla6[[#This Row],[Clave]],Tabla1[[clave]:[id_bitacora]],4,0))</f>
        <v/>
      </c>
      <c r="N2029" s="1" t="str">
        <f>IF(Tabla6[[#This Row],[proceso]]="","",VLOOKUP(Tabla6[[#This Row],[proceso]],Tabla5[],2,0))</f>
        <v/>
      </c>
      <c r="O2029" s="1" t="str">
        <f t="shared" si="31"/>
        <v/>
      </c>
      <c r="P2029" s="5" t="str">
        <f>IF(Tabla6[[#This Row],[Clave]]="","",VLOOKUP(Tabla6[[#This Row],[Clave]],Tabla1[[clave]:[id2]],7,0))</f>
        <v/>
      </c>
      <c r="Q2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0" spans="11:17" x14ac:dyDescent="0.2">
      <c r="K2030" s="1" t="str">
        <f>IF(Tabla6[[#This Row],[Clave]]="","",VLOOKUP(Tabla6[[#This Row],[Clave]],Tabla1[[clave]:[id_bitacora]],3,0))</f>
        <v/>
      </c>
      <c r="L2030" s="1" t="str">
        <f>IF(Tabla6[[#This Row],[Clave]]="","",VLOOKUP(Tabla6[[#This Row],[Clave]],Tabla1[[clave]:[id_bitacora]],4,0))</f>
        <v/>
      </c>
      <c r="N2030" s="1" t="str">
        <f>IF(Tabla6[[#This Row],[proceso]]="","",VLOOKUP(Tabla6[[#This Row],[proceso]],Tabla5[],2,0))</f>
        <v/>
      </c>
      <c r="O2030" s="1" t="str">
        <f t="shared" si="31"/>
        <v/>
      </c>
      <c r="P2030" s="5" t="str">
        <f>IF(Tabla6[[#This Row],[Clave]]="","",VLOOKUP(Tabla6[[#This Row],[Clave]],Tabla1[[clave]:[id2]],7,0))</f>
        <v/>
      </c>
      <c r="Q2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1" spans="11:17" x14ac:dyDescent="0.2">
      <c r="K2031" s="1" t="str">
        <f>IF(Tabla6[[#This Row],[Clave]]="","",VLOOKUP(Tabla6[[#This Row],[Clave]],Tabla1[[clave]:[id_bitacora]],3,0))</f>
        <v/>
      </c>
      <c r="L2031" s="1" t="str">
        <f>IF(Tabla6[[#This Row],[Clave]]="","",VLOOKUP(Tabla6[[#This Row],[Clave]],Tabla1[[clave]:[id_bitacora]],4,0))</f>
        <v/>
      </c>
      <c r="N2031" s="1" t="str">
        <f>IF(Tabla6[[#This Row],[proceso]]="","",VLOOKUP(Tabla6[[#This Row],[proceso]],Tabla5[],2,0))</f>
        <v/>
      </c>
      <c r="O2031" s="1" t="str">
        <f t="shared" si="31"/>
        <v/>
      </c>
      <c r="P2031" s="5" t="str">
        <f>IF(Tabla6[[#This Row],[Clave]]="","",VLOOKUP(Tabla6[[#This Row],[Clave]],Tabla1[[clave]:[id2]],7,0))</f>
        <v/>
      </c>
      <c r="Q2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2" spans="11:17" x14ac:dyDescent="0.2">
      <c r="K2032" s="1" t="str">
        <f>IF(Tabla6[[#This Row],[Clave]]="","",VLOOKUP(Tabla6[[#This Row],[Clave]],Tabla1[[clave]:[id_bitacora]],3,0))</f>
        <v/>
      </c>
      <c r="L2032" s="1" t="str">
        <f>IF(Tabla6[[#This Row],[Clave]]="","",VLOOKUP(Tabla6[[#This Row],[Clave]],Tabla1[[clave]:[id_bitacora]],4,0))</f>
        <v/>
      </c>
      <c r="N2032" s="1" t="str">
        <f>IF(Tabla6[[#This Row],[proceso]]="","",VLOOKUP(Tabla6[[#This Row],[proceso]],Tabla5[],2,0))</f>
        <v/>
      </c>
      <c r="O2032" s="1" t="str">
        <f t="shared" si="31"/>
        <v/>
      </c>
      <c r="P2032" s="5" t="str">
        <f>IF(Tabla6[[#This Row],[Clave]]="","",VLOOKUP(Tabla6[[#This Row],[Clave]],Tabla1[[clave]:[id2]],7,0))</f>
        <v/>
      </c>
      <c r="Q2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3" spans="11:17" x14ac:dyDescent="0.2">
      <c r="K2033" s="1" t="str">
        <f>IF(Tabla6[[#This Row],[Clave]]="","",VLOOKUP(Tabla6[[#This Row],[Clave]],Tabla1[[clave]:[id_bitacora]],3,0))</f>
        <v/>
      </c>
      <c r="L2033" s="1" t="str">
        <f>IF(Tabla6[[#This Row],[Clave]]="","",VLOOKUP(Tabla6[[#This Row],[Clave]],Tabla1[[clave]:[id_bitacora]],4,0))</f>
        <v/>
      </c>
      <c r="N2033" s="1" t="str">
        <f>IF(Tabla6[[#This Row],[proceso]]="","",VLOOKUP(Tabla6[[#This Row],[proceso]],Tabla5[],2,0))</f>
        <v/>
      </c>
      <c r="O2033" s="1" t="str">
        <f t="shared" si="31"/>
        <v/>
      </c>
      <c r="P2033" s="5" t="str">
        <f>IF(Tabla6[[#This Row],[Clave]]="","",VLOOKUP(Tabla6[[#This Row],[Clave]],Tabla1[[clave]:[id2]],7,0))</f>
        <v/>
      </c>
      <c r="Q2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4" spans="11:17" x14ac:dyDescent="0.2">
      <c r="K2034" s="1" t="str">
        <f>IF(Tabla6[[#This Row],[Clave]]="","",VLOOKUP(Tabla6[[#This Row],[Clave]],Tabla1[[clave]:[id_bitacora]],3,0))</f>
        <v/>
      </c>
      <c r="L2034" s="1" t="str">
        <f>IF(Tabla6[[#This Row],[Clave]]="","",VLOOKUP(Tabla6[[#This Row],[Clave]],Tabla1[[clave]:[id_bitacora]],4,0))</f>
        <v/>
      </c>
      <c r="N2034" s="1" t="str">
        <f>IF(Tabla6[[#This Row],[proceso]]="","",VLOOKUP(Tabla6[[#This Row],[proceso]],Tabla5[],2,0))</f>
        <v/>
      </c>
      <c r="O2034" s="1" t="str">
        <f t="shared" si="31"/>
        <v/>
      </c>
      <c r="P2034" s="5" t="str">
        <f>IF(Tabla6[[#This Row],[Clave]]="","",VLOOKUP(Tabla6[[#This Row],[Clave]],Tabla1[[clave]:[id2]],7,0))</f>
        <v/>
      </c>
      <c r="Q2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5" spans="11:17" x14ac:dyDescent="0.2">
      <c r="K2035" s="1" t="str">
        <f>IF(Tabla6[[#This Row],[Clave]]="","",VLOOKUP(Tabla6[[#This Row],[Clave]],Tabla1[[clave]:[id_bitacora]],3,0))</f>
        <v/>
      </c>
      <c r="L2035" s="1" t="str">
        <f>IF(Tabla6[[#This Row],[Clave]]="","",VLOOKUP(Tabla6[[#This Row],[Clave]],Tabla1[[clave]:[id_bitacora]],4,0))</f>
        <v/>
      </c>
      <c r="N2035" s="1" t="str">
        <f>IF(Tabla6[[#This Row],[proceso]]="","",VLOOKUP(Tabla6[[#This Row],[proceso]],Tabla5[],2,0))</f>
        <v/>
      </c>
      <c r="O2035" s="1" t="str">
        <f t="shared" si="31"/>
        <v/>
      </c>
      <c r="P2035" s="5" t="str">
        <f>IF(Tabla6[[#This Row],[Clave]]="","",VLOOKUP(Tabla6[[#This Row],[Clave]],Tabla1[[clave]:[id2]],7,0))</f>
        <v/>
      </c>
      <c r="Q2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6" spans="11:17" x14ac:dyDescent="0.2">
      <c r="K2036" s="1" t="str">
        <f>IF(Tabla6[[#This Row],[Clave]]="","",VLOOKUP(Tabla6[[#This Row],[Clave]],Tabla1[[clave]:[id_bitacora]],3,0))</f>
        <v/>
      </c>
      <c r="L2036" s="1" t="str">
        <f>IF(Tabla6[[#This Row],[Clave]]="","",VLOOKUP(Tabla6[[#This Row],[Clave]],Tabla1[[clave]:[id_bitacora]],4,0))</f>
        <v/>
      </c>
      <c r="N2036" s="1" t="str">
        <f>IF(Tabla6[[#This Row],[proceso]]="","",VLOOKUP(Tabla6[[#This Row],[proceso]],Tabla5[],2,0))</f>
        <v/>
      </c>
      <c r="O2036" s="1" t="str">
        <f t="shared" si="31"/>
        <v/>
      </c>
      <c r="P2036" s="5" t="str">
        <f>IF(Tabla6[[#This Row],[Clave]]="","",VLOOKUP(Tabla6[[#This Row],[Clave]],Tabla1[[clave]:[id2]],7,0))</f>
        <v/>
      </c>
      <c r="Q2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7" spans="11:17" x14ac:dyDescent="0.2">
      <c r="K2037" s="1" t="str">
        <f>IF(Tabla6[[#This Row],[Clave]]="","",VLOOKUP(Tabla6[[#This Row],[Clave]],Tabla1[[clave]:[id_bitacora]],3,0))</f>
        <v/>
      </c>
      <c r="L2037" s="1" t="str">
        <f>IF(Tabla6[[#This Row],[Clave]]="","",VLOOKUP(Tabla6[[#This Row],[Clave]],Tabla1[[clave]:[id_bitacora]],4,0))</f>
        <v/>
      </c>
      <c r="N2037" s="1" t="str">
        <f>IF(Tabla6[[#This Row],[proceso]]="","",VLOOKUP(Tabla6[[#This Row],[proceso]],Tabla5[],2,0))</f>
        <v/>
      </c>
      <c r="O2037" s="1" t="str">
        <f t="shared" si="31"/>
        <v/>
      </c>
      <c r="P2037" s="5" t="str">
        <f>IF(Tabla6[[#This Row],[Clave]]="","",VLOOKUP(Tabla6[[#This Row],[Clave]],Tabla1[[clave]:[id2]],7,0))</f>
        <v/>
      </c>
      <c r="Q2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8" spans="11:17" x14ac:dyDescent="0.2">
      <c r="K2038" s="1" t="str">
        <f>IF(Tabla6[[#This Row],[Clave]]="","",VLOOKUP(Tabla6[[#This Row],[Clave]],Tabla1[[clave]:[id_bitacora]],3,0))</f>
        <v/>
      </c>
      <c r="L2038" s="1" t="str">
        <f>IF(Tabla6[[#This Row],[Clave]]="","",VLOOKUP(Tabla6[[#This Row],[Clave]],Tabla1[[clave]:[id_bitacora]],4,0))</f>
        <v/>
      </c>
      <c r="N2038" s="1" t="str">
        <f>IF(Tabla6[[#This Row],[proceso]]="","",VLOOKUP(Tabla6[[#This Row],[proceso]],Tabla5[],2,0))</f>
        <v/>
      </c>
      <c r="O2038" s="1" t="str">
        <f t="shared" si="31"/>
        <v/>
      </c>
      <c r="P2038" s="5" t="str">
        <f>IF(Tabla6[[#This Row],[Clave]]="","",VLOOKUP(Tabla6[[#This Row],[Clave]],Tabla1[[clave]:[id2]],7,0))</f>
        <v/>
      </c>
      <c r="Q2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39" spans="11:17" x14ac:dyDescent="0.2">
      <c r="K2039" s="1" t="str">
        <f>IF(Tabla6[[#This Row],[Clave]]="","",VLOOKUP(Tabla6[[#This Row],[Clave]],Tabla1[[clave]:[id_bitacora]],3,0))</f>
        <v/>
      </c>
      <c r="L2039" s="1" t="str">
        <f>IF(Tabla6[[#This Row],[Clave]]="","",VLOOKUP(Tabla6[[#This Row],[Clave]],Tabla1[[clave]:[id_bitacora]],4,0))</f>
        <v/>
      </c>
      <c r="N2039" s="1" t="str">
        <f>IF(Tabla6[[#This Row],[proceso]]="","",VLOOKUP(Tabla6[[#This Row],[proceso]],Tabla5[],2,0))</f>
        <v/>
      </c>
      <c r="O2039" s="1" t="str">
        <f t="shared" si="31"/>
        <v/>
      </c>
      <c r="P2039" s="5" t="str">
        <f>IF(Tabla6[[#This Row],[Clave]]="","",VLOOKUP(Tabla6[[#This Row],[Clave]],Tabla1[[clave]:[id2]],7,0))</f>
        <v/>
      </c>
      <c r="Q2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0" spans="11:17" x14ac:dyDescent="0.2">
      <c r="K2040" s="1" t="str">
        <f>IF(Tabla6[[#This Row],[Clave]]="","",VLOOKUP(Tabla6[[#This Row],[Clave]],Tabla1[[clave]:[id_bitacora]],3,0))</f>
        <v/>
      </c>
      <c r="L2040" s="1" t="str">
        <f>IF(Tabla6[[#This Row],[Clave]]="","",VLOOKUP(Tabla6[[#This Row],[Clave]],Tabla1[[clave]:[id_bitacora]],4,0))</f>
        <v/>
      </c>
      <c r="N2040" s="1" t="str">
        <f>IF(Tabla6[[#This Row],[proceso]]="","",VLOOKUP(Tabla6[[#This Row],[proceso]],Tabla5[],2,0))</f>
        <v/>
      </c>
      <c r="O2040" s="1" t="str">
        <f t="shared" si="31"/>
        <v/>
      </c>
      <c r="P2040" s="5" t="str">
        <f>IF(Tabla6[[#This Row],[Clave]]="","",VLOOKUP(Tabla6[[#This Row],[Clave]],Tabla1[[clave]:[id2]],7,0))</f>
        <v/>
      </c>
      <c r="Q2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1" spans="11:17" x14ac:dyDescent="0.2">
      <c r="K2041" s="1" t="str">
        <f>IF(Tabla6[[#This Row],[Clave]]="","",VLOOKUP(Tabla6[[#This Row],[Clave]],Tabla1[[clave]:[id_bitacora]],3,0))</f>
        <v/>
      </c>
      <c r="L2041" s="1" t="str">
        <f>IF(Tabla6[[#This Row],[Clave]]="","",VLOOKUP(Tabla6[[#This Row],[Clave]],Tabla1[[clave]:[id_bitacora]],4,0))</f>
        <v/>
      </c>
      <c r="N2041" s="1" t="str">
        <f>IF(Tabla6[[#This Row],[proceso]]="","",VLOOKUP(Tabla6[[#This Row],[proceso]],Tabla5[],2,0))</f>
        <v/>
      </c>
      <c r="O2041" s="1" t="str">
        <f t="shared" si="31"/>
        <v/>
      </c>
      <c r="P2041" s="5" t="str">
        <f>IF(Tabla6[[#This Row],[Clave]]="","",VLOOKUP(Tabla6[[#This Row],[Clave]],Tabla1[[clave]:[id2]],7,0))</f>
        <v/>
      </c>
      <c r="Q2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2" spans="11:17" x14ac:dyDescent="0.2">
      <c r="K2042" s="1" t="str">
        <f>IF(Tabla6[[#This Row],[Clave]]="","",VLOOKUP(Tabla6[[#This Row],[Clave]],Tabla1[[clave]:[id_bitacora]],3,0))</f>
        <v/>
      </c>
      <c r="L2042" s="1" t="str">
        <f>IF(Tabla6[[#This Row],[Clave]]="","",VLOOKUP(Tabla6[[#This Row],[Clave]],Tabla1[[clave]:[id_bitacora]],4,0))</f>
        <v/>
      </c>
      <c r="N2042" s="1" t="str">
        <f>IF(Tabla6[[#This Row],[proceso]]="","",VLOOKUP(Tabla6[[#This Row],[proceso]],Tabla5[],2,0))</f>
        <v/>
      </c>
      <c r="O2042" s="1" t="str">
        <f t="shared" si="31"/>
        <v/>
      </c>
      <c r="P2042" s="5" t="str">
        <f>IF(Tabla6[[#This Row],[Clave]]="","",VLOOKUP(Tabla6[[#This Row],[Clave]],Tabla1[[clave]:[id2]],7,0))</f>
        <v/>
      </c>
      <c r="Q2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3" spans="11:17" x14ac:dyDescent="0.2">
      <c r="K2043" s="1" t="str">
        <f>IF(Tabla6[[#This Row],[Clave]]="","",VLOOKUP(Tabla6[[#This Row],[Clave]],Tabla1[[clave]:[id_bitacora]],3,0))</f>
        <v/>
      </c>
      <c r="L2043" s="1" t="str">
        <f>IF(Tabla6[[#This Row],[Clave]]="","",VLOOKUP(Tabla6[[#This Row],[Clave]],Tabla1[[clave]:[id_bitacora]],4,0))</f>
        <v/>
      </c>
      <c r="N2043" s="1" t="str">
        <f>IF(Tabla6[[#This Row],[proceso]]="","",VLOOKUP(Tabla6[[#This Row],[proceso]],Tabla5[],2,0))</f>
        <v/>
      </c>
      <c r="O2043" s="1" t="str">
        <f t="shared" si="31"/>
        <v/>
      </c>
      <c r="P2043" s="5" t="str">
        <f>IF(Tabla6[[#This Row],[Clave]]="","",VLOOKUP(Tabla6[[#This Row],[Clave]],Tabla1[[clave]:[id2]],7,0))</f>
        <v/>
      </c>
      <c r="Q2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4" spans="11:17" x14ac:dyDescent="0.2">
      <c r="K2044" s="1" t="str">
        <f>IF(Tabla6[[#This Row],[Clave]]="","",VLOOKUP(Tabla6[[#This Row],[Clave]],Tabla1[[clave]:[id_bitacora]],3,0))</f>
        <v/>
      </c>
      <c r="L2044" s="1" t="str">
        <f>IF(Tabla6[[#This Row],[Clave]]="","",VLOOKUP(Tabla6[[#This Row],[Clave]],Tabla1[[clave]:[id_bitacora]],4,0))</f>
        <v/>
      </c>
      <c r="N2044" s="1" t="str">
        <f>IF(Tabla6[[#This Row],[proceso]]="","",VLOOKUP(Tabla6[[#This Row],[proceso]],Tabla5[],2,0))</f>
        <v/>
      </c>
      <c r="O2044" s="1" t="str">
        <f t="shared" si="31"/>
        <v/>
      </c>
      <c r="P2044" s="5" t="str">
        <f>IF(Tabla6[[#This Row],[Clave]]="","",VLOOKUP(Tabla6[[#This Row],[Clave]],Tabla1[[clave]:[id2]],7,0))</f>
        <v/>
      </c>
      <c r="Q2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5" spans="11:17" x14ac:dyDescent="0.2">
      <c r="K2045" s="1" t="str">
        <f>IF(Tabla6[[#This Row],[Clave]]="","",VLOOKUP(Tabla6[[#This Row],[Clave]],Tabla1[[clave]:[id_bitacora]],3,0))</f>
        <v/>
      </c>
      <c r="L2045" s="1" t="str">
        <f>IF(Tabla6[[#This Row],[Clave]]="","",VLOOKUP(Tabla6[[#This Row],[Clave]],Tabla1[[clave]:[id_bitacora]],4,0))</f>
        <v/>
      </c>
      <c r="N2045" s="1" t="str">
        <f>IF(Tabla6[[#This Row],[proceso]]="","",VLOOKUP(Tabla6[[#This Row],[proceso]],Tabla5[],2,0))</f>
        <v/>
      </c>
      <c r="O2045" s="1" t="str">
        <f t="shared" si="31"/>
        <v/>
      </c>
      <c r="P2045" s="5" t="str">
        <f>IF(Tabla6[[#This Row],[Clave]]="","",VLOOKUP(Tabla6[[#This Row],[Clave]],Tabla1[[clave]:[id2]],7,0))</f>
        <v/>
      </c>
      <c r="Q2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6" spans="11:17" x14ac:dyDescent="0.2">
      <c r="K2046" s="1" t="str">
        <f>IF(Tabla6[[#This Row],[Clave]]="","",VLOOKUP(Tabla6[[#This Row],[Clave]],Tabla1[[clave]:[id_bitacora]],3,0))</f>
        <v/>
      </c>
      <c r="L2046" s="1" t="str">
        <f>IF(Tabla6[[#This Row],[Clave]]="","",VLOOKUP(Tabla6[[#This Row],[Clave]],Tabla1[[clave]:[id_bitacora]],4,0))</f>
        <v/>
      </c>
      <c r="N2046" s="1" t="str">
        <f>IF(Tabla6[[#This Row],[proceso]]="","",VLOOKUP(Tabla6[[#This Row],[proceso]],Tabla5[],2,0))</f>
        <v/>
      </c>
      <c r="O2046" s="1" t="str">
        <f t="shared" si="31"/>
        <v/>
      </c>
      <c r="P2046" s="5" t="str">
        <f>IF(Tabla6[[#This Row],[Clave]]="","",VLOOKUP(Tabla6[[#This Row],[Clave]],Tabla1[[clave]:[id2]],7,0))</f>
        <v/>
      </c>
      <c r="Q2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7" spans="11:17" x14ac:dyDescent="0.2">
      <c r="K2047" s="1" t="str">
        <f>IF(Tabla6[[#This Row],[Clave]]="","",VLOOKUP(Tabla6[[#This Row],[Clave]],Tabla1[[clave]:[id_bitacora]],3,0))</f>
        <v/>
      </c>
      <c r="L2047" s="1" t="str">
        <f>IF(Tabla6[[#This Row],[Clave]]="","",VLOOKUP(Tabla6[[#This Row],[Clave]],Tabla1[[clave]:[id_bitacora]],4,0))</f>
        <v/>
      </c>
      <c r="N2047" s="1" t="str">
        <f>IF(Tabla6[[#This Row],[proceso]]="","",VLOOKUP(Tabla6[[#This Row],[proceso]],Tabla5[],2,0))</f>
        <v/>
      </c>
      <c r="O2047" s="1" t="str">
        <f t="shared" si="31"/>
        <v/>
      </c>
      <c r="P2047" s="5" t="str">
        <f>IF(Tabla6[[#This Row],[Clave]]="","",VLOOKUP(Tabla6[[#This Row],[Clave]],Tabla1[[clave]:[id2]],7,0))</f>
        <v/>
      </c>
      <c r="Q2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8" spans="11:17" x14ac:dyDescent="0.2">
      <c r="K2048" s="1" t="str">
        <f>IF(Tabla6[[#This Row],[Clave]]="","",VLOOKUP(Tabla6[[#This Row],[Clave]],Tabla1[[clave]:[id_bitacora]],3,0))</f>
        <v/>
      </c>
      <c r="L2048" s="1" t="str">
        <f>IF(Tabla6[[#This Row],[Clave]]="","",VLOOKUP(Tabla6[[#This Row],[Clave]],Tabla1[[clave]:[id_bitacora]],4,0))</f>
        <v/>
      </c>
      <c r="N2048" s="1" t="str">
        <f>IF(Tabla6[[#This Row],[proceso]]="","",VLOOKUP(Tabla6[[#This Row],[proceso]],Tabla5[],2,0))</f>
        <v/>
      </c>
      <c r="O2048" s="1" t="str">
        <f t="shared" si="31"/>
        <v/>
      </c>
      <c r="P2048" s="5" t="str">
        <f>IF(Tabla6[[#This Row],[Clave]]="","",VLOOKUP(Tabla6[[#This Row],[Clave]],Tabla1[[clave]:[id2]],7,0))</f>
        <v/>
      </c>
      <c r="Q2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49" spans="11:17" x14ac:dyDescent="0.2">
      <c r="K2049" s="1" t="str">
        <f>IF(Tabla6[[#This Row],[Clave]]="","",VLOOKUP(Tabla6[[#This Row],[Clave]],Tabla1[[clave]:[id_bitacora]],3,0))</f>
        <v/>
      </c>
      <c r="L2049" s="1" t="str">
        <f>IF(Tabla6[[#This Row],[Clave]]="","",VLOOKUP(Tabla6[[#This Row],[Clave]],Tabla1[[clave]:[id_bitacora]],4,0))</f>
        <v/>
      </c>
      <c r="N2049" s="1" t="str">
        <f>IF(Tabla6[[#This Row],[proceso]]="","",VLOOKUP(Tabla6[[#This Row],[proceso]],Tabla5[],2,0))</f>
        <v/>
      </c>
      <c r="O2049" s="1" t="str">
        <f t="shared" si="31"/>
        <v/>
      </c>
      <c r="P2049" s="5" t="str">
        <f>IF(Tabla6[[#This Row],[Clave]]="","",VLOOKUP(Tabla6[[#This Row],[Clave]],Tabla1[[clave]:[id2]],7,0))</f>
        <v/>
      </c>
      <c r="Q2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0" spans="11:17" x14ac:dyDescent="0.2">
      <c r="K2050" s="1" t="str">
        <f>IF(Tabla6[[#This Row],[Clave]]="","",VLOOKUP(Tabla6[[#This Row],[Clave]],Tabla1[[clave]:[id_bitacora]],3,0))</f>
        <v/>
      </c>
      <c r="L2050" s="1" t="str">
        <f>IF(Tabla6[[#This Row],[Clave]]="","",VLOOKUP(Tabla6[[#This Row],[Clave]],Tabla1[[clave]:[id_bitacora]],4,0))</f>
        <v/>
      </c>
      <c r="N2050" s="1" t="str">
        <f>IF(Tabla6[[#This Row],[proceso]]="","",VLOOKUP(Tabla6[[#This Row],[proceso]],Tabla5[],2,0))</f>
        <v/>
      </c>
      <c r="O2050" s="1" t="str">
        <f t="shared" si="31"/>
        <v/>
      </c>
      <c r="P2050" s="5" t="str">
        <f>IF(Tabla6[[#This Row],[Clave]]="","",VLOOKUP(Tabla6[[#This Row],[Clave]],Tabla1[[clave]:[id2]],7,0))</f>
        <v/>
      </c>
      <c r="Q2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1" spans="11:17" x14ac:dyDescent="0.2">
      <c r="K2051" s="1" t="str">
        <f>IF(Tabla6[[#This Row],[Clave]]="","",VLOOKUP(Tabla6[[#This Row],[Clave]],Tabla1[[clave]:[id_bitacora]],3,0))</f>
        <v/>
      </c>
      <c r="L2051" s="1" t="str">
        <f>IF(Tabla6[[#This Row],[Clave]]="","",VLOOKUP(Tabla6[[#This Row],[Clave]],Tabla1[[clave]:[id_bitacora]],4,0))</f>
        <v/>
      </c>
      <c r="N2051" s="1" t="str">
        <f>IF(Tabla6[[#This Row],[proceso]]="","",VLOOKUP(Tabla6[[#This Row],[proceso]],Tabla5[],2,0))</f>
        <v/>
      </c>
      <c r="O2051" s="1" t="str">
        <f t="shared" si="31"/>
        <v/>
      </c>
      <c r="P2051" s="5" t="str">
        <f>IF(Tabla6[[#This Row],[Clave]]="","",VLOOKUP(Tabla6[[#This Row],[Clave]],Tabla1[[clave]:[id2]],7,0))</f>
        <v/>
      </c>
      <c r="Q2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2" spans="11:17" x14ac:dyDescent="0.2">
      <c r="K2052" s="1" t="str">
        <f>IF(Tabla6[[#This Row],[Clave]]="","",VLOOKUP(Tabla6[[#This Row],[Clave]],Tabla1[[clave]:[id_bitacora]],3,0))</f>
        <v/>
      </c>
      <c r="L2052" s="1" t="str">
        <f>IF(Tabla6[[#This Row],[Clave]]="","",VLOOKUP(Tabla6[[#This Row],[Clave]],Tabla1[[clave]:[id_bitacora]],4,0))</f>
        <v/>
      </c>
      <c r="N2052" s="1" t="str">
        <f>IF(Tabla6[[#This Row],[proceso]]="","",VLOOKUP(Tabla6[[#This Row],[proceso]],Tabla5[],2,0))</f>
        <v/>
      </c>
      <c r="O2052" s="1" t="str">
        <f t="shared" ref="O2052:O2115" si="32">IF(J2052="","",IF(J2052=J2051,O2051+1,1))</f>
        <v/>
      </c>
      <c r="P2052" s="5" t="str">
        <f>IF(Tabla6[[#This Row],[Clave]]="","",VLOOKUP(Tabla6[[#This Row],[Clave]],Tabla1[[clave]:[id2]],7,0))</f>
        <v/>
      </c>
      <c r="Q2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3" spans="11:17" x14ac:dyDescent="0.2">
      <c r="K2053" s="1" t="str">
        <f>IF(Tabla6[[#This Row],[Clave]]="","",VLOOKUP(Tabla6[[#This Row],[Clave]],Tabla1[[clave]:[id_bitacora]],3,0))</f>
        <v/>
      </c>
      <c r="L2053" s="1" t="str">
        <f>IF(Tabla6[[#This Row],[Clave]]="","",VLOOKUP(Tabla6[[#This Row],[Clave]],Tabla1[[clave]:[id_bitacora]],4,0))</f>
        <v/>
      </c>
      <c r="N2053" s="1" t="str">
        <f>IF(Tabla6[[#This Row],[proceso]]="","",VLOOKUP(Tabla6[[#This Row],[proceso]],Tabla5[],2,0))</f>
        <v/>
      </c>
      <c r="O2053" s="1" t="str">
        <f t="shared" si="32"/>
        <v/>
      </c>
      <c r="P2053" s="5" t="str">
        <f>IF(Tabla6[[#This Row],[Clave]]="","",VLOOKUP(Tabla6[[#This Row],[Clave]],Tabla1[[clave]:[id2]],7,0))</f>
        <v/>
      </c>
      <c r="Q2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4" spans="11:17" x14ac:dyDescent="0.2">
      <c r="K2054" s="1" t="str">
        <f>IF(Tabla6[[#This Row],[Clave]]="","",VLOOKUP(Tabla6[[#This Row],[Clave]],Tabla1[[clave]:[id_bitacora]],3,0))</f>
        <v/>
      </c>
      <c r="L2054" s="1" t="str">
        <f>IF(Tabla6[[#This Row],[Clave]]="","",VLOOKUP(Tabla6[[#This Row],[Clave]],Tabla1[[clave]:[id_bitacora]],4,0))</f>
        <v/>
      </c>
      <c r="N2054" s="1" t="str">
        <f>IF(Tabla6[[#This Row],[proceso]]="","",VLOOKUP(Tabla6[[#This Row],[proceso]],Tabla5[],2,0))</f>
        <v/>
      </c>
      <c r="O2054" s="1" t="str">
        <f t="shared" si="32"/>
        <v/>
      </c>
      <c r="P2054" s="5" t="str">
        <f>IF(Tabla6[[#This Row],[Clave]]="","",VLOOKUP(Tabla6[[#This Row],[Clave]],Tabla1[[clave]:[id2]],7,0))</f>
        <v/>
      </c>
      <c r="Q2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5" spans="11:17" x14ac:dyDescent="0.2">
      <c r="K2055" s="1" t="str">
        <f>IF(Tabla6[[#This Row],[Clave]]="","",VLOOKUP(Tabla6[[#This Row],[Clave]],Tabla1[[clave]:[id_bitacora]],3,0))</f>
        <v/>
      </c>
      <c r="L2055" s="1" t="str">
        <f>IF(Tabla6[[#This Row],[Clave]]="","",VLOOKUP(Tabla6[[#This Row],[Clave]],Tabla1[[clave]:[id_bitacora]],4,0))</f>
        <v/>
      </c>
      <c r="N2055" s="1" t="str">
        <f>IF(Tabla6[[#This Row],[proceso]]="","",VLOOKUP(Tabla6[[#This Row],[proceso]],Tabla5[],2,0))</f>
        <v/>
      </c>
      <c r="O2055" s="1" t="str">
        <f t="shared" si="32"/>
        <v/>
      </c>
      <c r="P2055" s="5" t="str">
        <f>IF(Tabla6[[#This Row],[Clave]]="","",VLOOKUP(Tabla6[[#This Row],[Clave]],Tabla1[[clave]:[id2]],7,0))</f>
        <v/>
      </c>
      <c r="Q2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6" spans="11:17" x14ac:dyDescent="0.2">
      <c r="K2056" s="1" t="str">
        <f>IF(Tabla6[[#This Row],[Clave]]="","",VLOOKUP(Tabla6[[#This Row],[Clave]],Tabla1[[clave]:[id_bitacora]],3,0))</f>
        <v/>
      </c>
      <c r="L2056" s="1" t="str">
        <f>IF(Tabla6[[#This Row],[Clave]]="","",VLOOKUP(Tabla6[[#This Row],[Clave]],Tabla1[[clave]:[id_bitacora]],4,0))</f>
        <v/>
      </c>
      <c r="N2056" s="1" t="str">
        <f>IF(Tabla6[[#This Row],[proceso]]="","",VLOOKUP(Tabla6[[#This Row],[proceso]],Tabla5[],2,0))</f>
        <v/>
      </c>
      <c r="O2056" s="1" t="str">
        <f t="shared" si="32"/>
        <v/>
      </c>
      <c r="P2056" s="5" t="str">
        <f>IF(Tabla6[[#This Row],[Clave]]="","",VLOOKUP(Tabla6[[#This Row],[Clave]],Tabla1[[clave]:[id2]],7,0))</f>
        <v/>
      </c>
      <c r="Q2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7" spans="11:17" x14ac:dyDescent="0.2">
      <c r="K2057" s="1" t="str">
        <f>IF(Tabla6[[#This Row],[Clave]]="","",VLOOKUP(Tabla6[[#This Row],[Clave]],Tabla1[[clave]:[id_bitacora]],3,0))</f>
        <v/>
      </c>
      <c r="L2057" s="1" t="str">
        <f>IF(Tabla6[[#This Row],[Clave]]="","",VLOOKUP(Tabla6[[#This Row],[Clave]],Tabla1[[clave]:[id_bitacora]],4,0))</f>
        <v/>
      </c>
      <c r="N2057" s="1" t="str">
        <f>IF(Tabla6[[#This Row],[proceso]]="","",VLOOKUP(Tabla6[[#This Row],[proceso]],Tabla5[],2,0))</f>
        <v/>
      </c>
      <c r="O2057" s="1" t="str">
        <f t="shared" si="32"/>
        <v/>
      </c>
      <c r="P2057" s="5" t="str">
        <f>IF(Tabla6[[#This Row],[Clave]]="","",VLOOKUP(Tabla6[[#This Row],[Clave]],Tabla1[[clave]:[id2]],7,0))</f>
        <v/>
      </c>
      <c r="Q2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8" spans="11:17" x14ac:dyDescent="0.2">
      <c r="K2058" s="1" t="str">
        <f>IF(Tabla6[[#This Row],[Clave]]="","",VLOOKUP(Tabla6[[#This Row],[Clave]],Tabla1[[clave]:[id_bitacora]],3,0))</f>
        <v/>
      </c>
      <c r="L2058" s="1" t="str">
        <f>IF(Tabla6[[#This Row],[Clave]]="","",VLOOKUP(Tabla6[[#This Row],[Clave]],Tabla1[[clave]:[id_bitacora]],4,0))</f>
        <v/>
      </c>
      <c r="N2058" s="1" t="str">
        <f>IF(Tabla6[[#This Row],[proceso]]="","",VLOOKUP(Tabla6[[#This Row],[proceso]],Tabla5[],2,0))</f>
        <v/>
      </c>
      <c r="O2058" s="1" t="str">
        <f t="shared" si="32"/>
        <v/>
      </c>
      <c r="P2058" s="5" t="str">
        <f>IF(Tabla6[[#This Row],[Clave]]="","",VLOOKUP(Tabla6[[#This Row],[Clave]],Tabla1[[clave]:[id2]],7,0))</f>
        <v/>
      </c>
      <c r="Q2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59" spans="11:17" x14ac:dyDescent="0.2">
      <c r="K2059" s="1" t="str">
        <f>IF(Tabla6[[#This Row],[Clave]]="","",VLOOKUP(Tabla6[[#This Row],[Clave]],Tabla1[[clave]:[id_bitacora]],3,0))</f>
        <v/>
      </c>
      <c r="L2059" s="1" t="str">
        <f>IF(Tabla6[[#This Row],[Clave]]="","",VLOOKUP(Tabla6[[#This Row],[Clave]],Tabla1[[clave]:[id_bitacora]],4,0))</f>
        <v/>
      </c>
      <c r="N2059" s="1" t="str">
        <f>IF(Tabla6[[#This Row],[proceso]]="","",VLOOKUP(Tabla6[[#This Row],[proceso]],Tabla5[],2,0))</f>
        <v/>
      </c>
      <c r="O2059" s="1" t="str">
        <f t="shared" si="32"/>
        <v/>
      </c>
      <c r="P2059" s="5" t="str">
        <f>IF(Tabla6[[#This Row],[Clave]]="","",VLOOKUP(Tabla6[[#This Row],[Clave]],Tabla1[[clave]:[id2]],7,0))</f>
        <v/>
      </c>
      <c r="Q2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0" spans="11:17" x14ac:dyDescent="0.2">
      <c r="K2060" s="1" t="str">
        <f>IF(Tabla6[[#This Row],[Clave]]="","",VLOOKUP(Tabla6[[#This Row],[Clave]],Tabla1[[clave]:[id_bitacora]],3,0))</f>
        <v/>
      </c>
      <c r="L2060" s="1" t="str">
        <f>IF(Tabla6[[#This Row],[Clave]]="","",VLOOKUP(Tabla6[[#This Row],[Clave]],Tabla1[[clave]:[id_bitacora]],4,0))</f>
        <v/>
      </c>
      <c r="N2060" s="1" t="str">
        <f>IF(Tabla6[[#This Row],[proceso]]="","",VLOOKUP(Tabla6[[#This Row],[proceso]],Tabla5[],2,0))</f>
        <v/>
      </c>
      <c r="O2060" s="1" t="str">
        <f t="shared" si="32"/>
        <v/>
      </c>
      <c r="P2060" s="5" t="str">
        <f>IF(Tabla6[[#This Row],[Clave]]="","",VLOOKUP(Tabla6[[#This Row],[Clave]],Tabla1[[clave]:[id2]],7,0))</f>
        <v/>
      </c>
      <c r="Q2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1" spans="11:17" x14ac:dyDescent="0.2">
      <c r="K2061" s="1" t="str">
        <f>IF(Tabla6[[#This Row],[Clave]]="","",VLOOKUP(Tabla6[[#This Row],[Clave]],Tabla1[[clave]:[id_bitacora]],3,0))</f>
        <v/>
      </c>
      <c r="L2061" s="1" t="str">
        <f>IF(Tabla6[[#This Row],[Clave]]="","",VLOOKUP(Tabla6[[#This Row],[Clave]],Tabla1[[clave]:[id_bitacora]],4,0))</f>
        <v/>
      </c>
      <c r="N2061" s="1" t="str">
        <f>IF(Tabla6[[#This Row],[proceso]]="","",VLOOKUP(Tabla6[[#This Row],[proceso]],Tabla5[],2,0))</f>
        <v/>
      </c>
      <c r="O2061" s="1" t="str">
        <f t="shared" si="32"/>
        <v/>
      </c>
      <c r="P2061" s="5" t="str">
        <f>IF(Tabla6[[#This Row],[Clave]]="","",VLOOKUP(Tabla6[[#This Row],[Clave]],Tabla1[[clave]:[id2]],7,0))</f>
        <v/>
      </c>
      <c r="Q2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2" spans="11:17" x14ac:dyDescent="0.2">
      <c r="K2062" s="1" t="str">
        <f>IF(Tabla6[[#This Row],[Clave]]="","",VLOOKUP(Tabla6[[#This Row],[Clave]],Tabla1[[clave]:[id_bitacora]],3,0))</f>
        <v/>
      </c>
      <c r="L2062" s="1" t="str">
        <f>IF(Tabla6[[#This Row],[Clave]]="","",VLOOKUP(Tabla6[[#This Row],[Clave]],Tabla1[[clave]:[id_bitacora]],4,0))</f>
        <v/>
      </c>
      <c r="N2062" s="1" t="str">
        <f>IF(Tabla6[[#This Row],[proceso]]="","",VLOOKUP(Tabla6[[#This Row],[proceso]],Tabla5[],2,0))</f>
        <v/>
      </c>
      <c r="O2062" s="1" t="str">
        <f t="shared" si="32"/>
        <v/>
      </c>
      <c r="P2062" s="5" t="str">
        <f>IF(Tabla6[[#This Row],[Clave]]="","",VLOOKUP(Tabla6[[#This Row],[Clave]],Tabla1[[clave]:[id2]],7,0))</f>
        <v/>
      </c>
      <c r="Q2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3" spans="11:17" x14ac:dyDescent="0.2">
      <c r="K2063" s="1" t="str">
        <f>IF(Tabla6[[#This Row],[Clave]]="","",VLOOKUP(Tabla6[[#This Row],[Clave]],Tabla1[[clave]:[id_bitacora]],3,0))</f>
        <v/>
      </c>
      <c r="L2063" s="1" t="str">
        <f>IF(Tabla6[[#This Row],[Clave]]="","",VLOOKUP(Tabla6[[#This Row],[Clave]],Tabla1[[clave]:[id_bitacora]],4,0))</f>
        <v/>
      </c>
      <c r="N2063" s="1" t="str">
        <f>IF(Tabla6[[#This Row],[proceso]]="","",VLOOKUP(Tabla6[[#This Row],[proceso]],Tabla5[],2,0))</f>
        <v/>
      </c>
      <c r="O2063" s="1" t="str">
        <f t="shared" si="32"/>
        <v/>
      </c>
      <c r="P2063" s="5" t="str">
        <f>IF(Tabla6[[#This Row],[Clave]]="","",VLOOKUP(Tabla6[[#This Row],[Clave]],Tabla1[[clave]:[id2]],7,0))</f>
        <v/>
      </c>
      <c r="Q2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4" spans="11:17" x14ac:dyDescent="0.2">
      <c r="K2064" s="1" t="str">
        <f>IF(Tabla6[[#This Row],[Clave]]="","",VLOOKUP(Tabla6[[#This Row],[Clave]],Tabla1[[clave]:[id_bitacora]],3,0))</f>
        <v/>
      </c>
      <c r="L2064" s="1" t="str">
        <f>IF(Tabla6[[#This Row],[Clave]]="","",VLOOKUP(Tabla6[[#This Row],[Clave]],Tabla1[[clave]:[id_bitacora]],4,0))</f>
        <v/>
      </c>
      <c r="N2064" s="1" t="str">
        <f>IF(Tabla6[[#This Row],[proceso]]="","",VLOOKUP(Tabla6[[#This Row],[proceso]],Tabla5[],2,0))</f>
        <v/>
      </c>
      <c r="O2064" s="1" t="str">
        <f t="shared" si="32"/>
        <v/>
      </c>
      <c r="P2064" s="5" t="str">
        <f>IF(Tabla6[[#This Row],[Clave]]="","",VLOOKUP(Tabla6[[#This Row],[Clave]],Tabla1[[clave]:[id2]],7,0))</f>
        <v/>
      </c>
      <c r="Q2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5" spans="11:17" x14ac:dyDescent="0.2">
      <c r="K2065" s="1" t="str">
        <f>IF(Tabla6[[#This Row],[Clave]]="","",VLOOKUP(Tabla6[[#This Row],[Clave]],Tabla1[[clave]:[id_bitacora]],3,0))</f>
        <v/>
      </c>
      <c r="L2065" s="1" t="str">
        <f>IF(Tabla6[[#This Row],[Clave]]="","",VLOOKUP(Tabla6[[#This Row],[Clave]],Tabla1[[clave]:[id_bitacora]],4,0))</f>
        <v/>
      </c>
      <c r="N2065" s="1" t="str">
        <f>IF(Tabla6[[#This Row],[proceso]]="","",VLOOKUP(Tabla6[[#This Row],[proceso]],Tabla5[],2,0))</f>
        <v/>
      </c>
      <c r="O2065" s="1" t="str">
        <f t="shared" si="32"/>
        <v/>
      </c>
      <c r="P2065" s="5" t="str">
        <f>IF(Tabla6[[#This Row],[Clave]]="","",VLOOKUP(Tabla6[[#This Row],[Clave]],Tabla1[[clave]:[id2]],7,0))</f>
        <v/>
      </c>
      <c r="Q2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6" spans="11:17" x14ac:dyDescent="0.2">
      <c r="K2066" s="1" t="str">
        <f>IF(Tabla6[[#This Row],[Clave]]="","",VLOOKUP(Tabla6[[#This Row],[Clave]],Tabla1[[clave]:[id_bitacora]],3,0))</f>
        <v/>
      </c>
      <c r="L2066" s="1" t="str">
        <f>IF(Tabla6[[#This Row],[Clave]]="","",VLOOKUP(Tabla6[[#This Row],[Clave]],Tabla1[[clave]:[id_bitacora]],4,0))</f>
        <v/>
      </c>
      <c r="N2066" s="1" t="str">
        <f>IF(Tabla6[[#This Row],[proceso]]="","",VLOOKUP(Tabla6[[#This Row],[proceso]],Tabla5[],2,0))</f>
        <v/>
      </c>
      <c r="O2066" s="1" t="str">
        <f t="shared" si="32"/>
        <v/>
      </c>
      <c r="P2066" s="5" t="str">
        <f>IF(Tabla6[[#This Row],[Clave]]="","",VLOOKUP(Tabla6[[#This Row],[Clave]],Tabla1[[clave]:[id2]],7,0))</f>
        <v/>
      </c>
      <c r="Q2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7" spans="11:17" x14ac:dyDescent="0.2">
      <c r="K2067" s="1" t="str">
        <f>IF(Tabla6[[#This Row],[Clave]]="","",VLOOKUP(Tabla6[[#This Row],[Clave]],Tabla1[[clave]:[id_bitacora]],3,0))</f>
        <v/>
      </c>
      <c r="L2067" s="1" t="str">
        <f>IF(Tabla6[[#This Row],[Clave]]="","",VLOOKUP(Tabla6[[#This Row],[Clave]],Tabla1[[clave]:[id_bitacora]],4,0))</f>
        <v/>
      </c>
      <c r="N2067" s="1" t="str">
        <f>IF(Tabla6[[#This Row],[proceso]]="","",VLOOKUP(Tabla6[[#This Row],[proceso]],Tabla5[],2,0))</f>
        <v/>
      </c>
      <c r="O2067" s="1" t="str">
        <f t="shared" si="32"/>
        <v/>
      </c>
      <c r="P2067" s="5" t="str">
        <f>IF(Tabla6[[#This Row],[Clave]]="","",VLOOKUP(Tabla6[[#This Row],[Clave]],Tabla1[[clave]:[id2]],7,0))</f>
        <v/>
      </c>
      <c r="Q2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8" spans="11:17" x14ac:dyDescent="0.2">
      <c r="K2068" s="1" t="str">
        <f>IF(Tabla6[[#This Row],[Clave]]="","",VLOOKUP(Tabla6[[#This Row],[Clave]],Tabla1[[clave]:[id_bitacora]],3,0))</f>
        <v/>
      </c>
      <c r="L2068" s="1" t="str">
        <f>IF(Tabla6[[#This Row],[Clave]]="","",VLOOKUP(Tabla6[[#This Row],[Clave]],Tabla1[[clave]:[id_bitacora]],4,0))</f>
        <v/>
      </c>
      <c r="N2068" s="1" t="str">
        <f>IF(Tabla6[[#This Row],[proceso]]="","",VLOOKUP(Tabla6[[#This Row],[proceso]],Tabla5[],2,0))</f>
        <v/>
      </c>
      <c r="O2068" s="1" t="str">
        <f t="shared" si="32"/>
        <v/>
      </c>
      <c r="P2068" s="5" t="str">
        <f>IF(Tabla6[[#This Row],[Clave]]="","",VLOOKUP(Tabla6[[#This Row],[Clave]],Tabla1[[clave]:[id2]],7,0))</f>
        <v/>
      </c>
      <c r="Q2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69" spans="11:17" x14ac:dyDescent="0.2">
      <c r="K2069" s="1" t="str">
        <f>IF(Tabla6[[#This Row],[Clave]]="","",VLOOKUP(Tabla6[[#This Row],[Clave]],Tabla1[[clave]:[id_bitacora]],3,0))</f>
        <v/>
      </c>
      <c r="L2069" s="1" t="str">
        <f>IF(Tabla6[[#This Row],[Clave]]="","",VLOOKUP(Tabla6[[#This Row],[Clave]],Tabla1[[clave]:[id_bitacora]],4,0))</f>
        <v/>
      </c>
      <c r="N2069" s="1" t="str">
        <f>IF(Tabla6[[#This Row],[proceso]]="","",VLOOKUP(Tabla6[[#This Row],[proceso]],Tabla5[],2,0))</f>
        <v/>
      </c>
      <c r="O2069" s="1" t="str">
        <f t="shared" si="32"/>
        <v/>
      </c>
      <c r="P2069" s="5" t="str">
        <f>IF(Tabla6[[#This Row],[Clave]]="","",VLOOKUP(Tabla6[[#This Row],[Clave]],Tabla1[[clave]:[id2]],7,0))</f>
        <v/>
      </c>
      <c r="Q2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0" spans="11:17" x14ac:dyDescent="0.2">
      <c r="K2070" s="1" t="str">
        <f>IF(Tabla6[[#This Row],[Clave]]="","",VLOOKUP(Tabla6[[#This Row],[Clave]],Tabla1[[clave]:[id_bitacora]],3,0))</f>
        <v/>
      </c>
      <c r="L2070" s="1" t="str">
        <f>IF(Tabla6[[#This Row],[Clave]]="","",VLOOKUP(Tabla6[[#This Row],[Clave]],Tabla1[[clave]:[id_bitacora]],4,0))</f>
        <v/>
      </c>
      <c r="N2070" s="1" t="str">
        <f>IF(Tabla6[[#This Row],[proceso]]="","",VLOOKUP(Tabla6[[#This Row],[proceso]],Tabla5[],2,0))</f>
        <v/>
      </c>
      <c r="O2070" s="1" t="str">
        <f t="shared" si="32"/>
        <v/>
      </c>
      <c r="P2070" s="5" t="str">
        <f>IF(Tabla6[[#This Row],[Clave]]="","",VLOOKUP(Tabla6[[#This Row],[Clave]],Tabla1[[clave]:[id2]],7,0))</f>
        <v/>
      </c>
      <c r="Q2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1" spans="11:17" x14ac:dyDescent="0.2">
      <c r="K2071" s="1" t="str">
        <f>IF(Tabla6[[#This Row],[Clave]]="","",VLOOKUP(Tabla6[[#This Row],[Clave]],Tabla1[[clave]:[id_bitacora]],3,0))</f>
        <v/>
      </c>
      <c r="L2071" s="1" t="str">
        <f>IF(Tabla6[[#This Row],[Clave]]="","",VLOOKUP(Tabla6[[#This Row],[Clave]],Tabla1[[clave]:[id_bitacora]],4,0))</f>
        <v/>
      </c>
      <c r="N2071" s="1" t="str">
        <f>IF(Tabla6[[#This Row],[proceso]]="","",VLOOKUP(Tabla6[[#This Row],[proceso]],Tabla5[],2,0))</f>
        <v/>
      </c>
      <c r="O2071" s="1" t="str">
        <f t="shared" si="32"/>
        <v/>
      </c>
      <c r="P2071" s="5" t="str">
        <f>IF(Tabla6[[#This Row],[Clave]]="","",VLOOKUP(Tabla6[[#This Row],[Clave]],Tabla1[[clave]:[id2]],7,0))</f>
        <v/>
      </c>
      <c r="Q2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2" spans="11:17" x14ac:dyDescent="0.2">
      <c r="K2072" s="1" t="str">
        <f>IF(Tabla6[[#This Row],[Clave]]="","",VLOOKUP(Tabla6[[#This Row],[Clave]],Tabla1[[clave]:[id_bitacora]],3,0))</f>
        <v/>
      </c>
      <c r="L2072" s="1" t="str">
        <f>IF(Tabla6[[#This Row],[Clave]]="","",VLOOKUP(Tabla6[[#This Row],[Clave]],Tabla1[[clave]:[id_bitacora]],4,0))</f>
        <v/>
      </c>
      <c r="N2072" s="1" t="str">
        <f>IF(Tabla6[[#This Row],[proceso]]="","",VLOOKUP(Tabla6[[#This Row],[proceso]],Tabla5[],2,0))</f>
        <v/>
      </c>
      <c r="O2072" s="1" t="str">
        <f t="shared" si="32"/>
        <v/>
      </c>
      <c r="P2072" s="5" t="str">
        <f>IF(Tabla6[[#This Row],[Clave]]="","",VLOOKUP(Tabla6[[#This Row],[Clave]],Tabla1[[clave]:[id2]],7,0))</f>
        <v/>
      </c>
      <c r="Q2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3" spans="11:17" x14ac:dyDescent="0.2">
      <c r="K2073" s="1" t="str">
        <f>IF(Tabla6[[#This Row],[Clave]]="","",VLOOKUP(Tabla6[[#This Row],[Clave]],Tabla1[[clave]:[id_bitacora]],3,0))</f>
        <v/>
      </c>
      <c r="L2073" s="1" t="str">
        <f>IF(Tabla6[[#This Row],[Clave]]="","",VLOOKUP(Tabla6[[#This Row],[Clave]],Tabla1[[clave]:[id_bitacora]],4,0))</f>
        <v/>
      </c>
      <c r="N2073" s="1" t="str">
        <f>IF(Tabla6[[#This Row],[proceso]]="","",VLOOKUP(Tabla6[[#This Row],[proceso]],Tabla5[],2,0))</f>
        <v/>
      </c>
      <c r="O2073" s="1" t="str">
        <f t="shared" si="32"/>
        <v/>
      </c>
      <c r="P2073" s="5" t="str">
        <f>IF(Tabla6[[#This Row],[Clave]]="","",VLOOKUP(Tabla6[[#This Row],[Clave]],Tabla1[[clave]:[id2]],7,0))</f>
        <v/>
      </c>
      <c r="Q2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4" spans="11:17" x14ac:dyDescent="0.2">
      <c r="K2074" s="1" t="str">
        <f>IF(Tabla6[[#This Row],[Clave]]="","",VLOOKUP(Tabla6[[#This Row],[Clave]],Tabla1[[clave]:[id_bitacora]],3,0))</f>
        <v/>
      </c>
      <c r="L2074" s="1" t="str">
        <f>IF(Tabla6[[#This Row],[Clave]]="","",VLOOKUP(Tabla6[[#This Row],[Clave]],Tabla1[[clave]:[id_bitacora]],4,0))</f>
        <v/>
      </c>
      <c r="N2074" s="1" t="str">
        <f>IF(Tabla6[[#This Row],[proceso]]="","",VLOOKUP(Tabla6[[#This Row],[proceso]],Tabla5[],2,0))</f>
        <v/>
      </c>
      <c r="O2074" s="1" t="str">
        <f t="shared" si="32"/>
        <v/>
      </c>
      <c r="P2074" s="5" t="str">
        <f>IF(Tabla6[[#This Row],[Clave]]="","",VLOOKUP(Tabla6[[#This Row],[Clave]],Tabla1[[clave]:[id2]],7,0))</f>
        <v/>
      </c>
      <c r="Q2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5" spans="11:17" x14ac:dyDescent="0.2">
      <c r="K2075" s="1" t="str">
        <f>IF(Tabla6[[#This Row],[Clave]]="","",VLOOKUP(Tabla6[[#This Row],[Clave]],Tabla1[[clave]:[id_bitacora]],3,0))</f>
        <v/>
      </c>
      <c r="L2075" s="1" t="str">
        <f>IF(Tabla6[[#This Row],[Clave]]="","",VLOOKUP(Tabla6[[#This Row],[Clave]],Tabla1[[clave]:[id_bitacora]],4,0))</f>
        <v/>
      </c>
      <c r="N2075" s="1" t="str">
        <f>IF(Tabla6[[#This Row],[proceso]]="","",VLOOKUP(Tabla6[[#This Row],[proceso]],Tabla5[],2,0))</f>
        <v/>
      </c>
      <c r="O2075" s="1" t="str">
        <f t="shared" si="32"/>
        <v/>
      </c>
      <c r="P2075" s="5" t="str">
        <f>IF(Tabla6[[#This Row],[Clave]]="","",VLOOKUP(Tabla6[[#This Row],[Clave]],Tabla1[[clave]:[id2]],7,0))</f>
        <v/>
      </c>
      <c r="Q2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6" spans="11:17" x14ac:dyDescent="0.2">
      <c r="K2076" s="1" t="str">
        <f>IF(Tabla6[[#This Row],[Clave]]="","",VLOOKUP(Tabla6[[#This Row],[Clave]],Tabla1[[clave]:[id_bitacora]],3,0))</f>
        <v/>
      </c>
      <c r="L2076" s="1" t="str">
        <f>IF(Tabla6[[#This Row],[Clave]]="","",VLOOKUP(Tabla6[[#This Row],[Clave]],Tabla1[[clave]:[id_bitacora]],4,0))</f>
        <v/>
      </c>
      <c r="N2076" s="1" t="str">
        <f>IF(Tabla6[[#This Row],[proceso]]="","",VLOOKUP(Tabla6[[#This Row],[proceso]],Tabla5[],2,0))</f>
        <v/>
      </c>
      <c r="O2076" s="1" t="str">
        <f t="shared" si="32"/>
        <v/>
      </c>
      <c r="P2076" s="5" t="str">
        <f>IF(Tabla6[[#This Row],[Clave]]="","",VLOOKUP(Tabla6[[#This Row],[Clave]],Tabla1[[clave]:[id2]],7,0))</f>
        <v/>
      </c>
      <c r="Q2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7" spans="11:17" x14ac:dyDescent="0.2">
      <c r="K2077" s="1" t="str">
        <f>IF(Tabla6[[#This Row],[Clave]]="","",VLOOKUP(Tabla6[[#This Row],[Clave]],Tabla1[[clave]:[id_bitacora]],3,0))</f>
        <v/>
      </c>
      <c r="L2077" s="1" t="str">
        <f>IF(Tabla6[[#This Row],[Clave]]="","",VLOOKUP(Tabla6[[#This Row],[Clave]],Tabla1[[clave]:[id_bitacora]],4,0))</f>
        <v/>
      </c>
      <c r="N2077" s="1" t="str">
        <f>IF(Tabla6[[#This Row],[proceso]]="","",VLOOKUP(Tabla6[[#This Row],[proceso]],Tabla5[],2,0))</f>
        <v/>
      </c>
      <c r="O2077" s="1" t="str">
        <f t="shared" si="32"/>
        <v/>
      </c>
      <c r="P2077" s="5" t="str">
        <f>IF(Tabla6[[#This Row],[Clave]]="","",VLOOKUP(Tabla6[[#This Row],[Clave]],Tabla1[[clave]:[id2]],7,0))</f>
        <v/>
      </c>
      <c r="Q2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8" spans="11:17" x14ac:dyDescent="0.2">
      <c r="K2078" s="1" t="str">
        <f>IF(Tabla6[[#This Row],[Clave]]="","",VLOOKUP(Tabla6[[#This Row],[Clave]],Tabla1[[clave]:[id_bitacora]],3,0))</f>
        <v/>
      </c>
      <c r="L2078" s="1" t="str">
        <f>IF(Tabla6[[#This Row],[Clave]]="","",VLOOKUP(Tabla6[[#This Row],[Clave]],Tabla1[[clave]:[id_bitacora]],4,0))</f>
        <v/>
      </c>
      <c r="N2078" s="1" t="str">
        <f>IF(Tabla6[[#This Row],[proceso]]="","",VLOOKUP(Tabla6[[#This Row],[proceso]],Tabla5[],2,0))</f>
        <v/>
      </c>
      <c r="O2078" s="1" t="str">
        <f t="shared" si="32"/>
        <v/>
      </c>
      <c r="P2078" s="5" t="str">
        <f>IF(Tabla6[[#This Row],[Clave]]="","",VLOOKUP(Tabla6[[#This Row],[Clave]],Tabla1[[clave]:[id2]],7,0))</f>
        <v/>
      </c>
      <c r="Q2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79" spans="11:17" x14ac:dyDescent="0.2">
      <c r="K2079" s="1" t="str">
        <f>IF(Tabla6[[#This Row],[Clave]]="","",VLOOKUP(Tabla6[[#This Row],[Clave]],Tabla1[[clave]:[id_bitacora]],3,0))</f>
        <v/>
      </c>
      <c r="L2079" s="1" t="str">
        <f>IF(Tabla6[[#This Row],[Clave]]="","",VLOOKUP(Tabla6[[#This Row],[Clave]],Tabla1[[clave]:[id_bitacora]],4,0))</f>
        <v/>
      </c>
      <c r="N2079" s="1" t="str">
        <f>IF(Tabla6[[#This Row],[proceso]]="","",VLOOKUP(Tabla6[[#This Row],[proceso]],Tabla5[],2,0))</f>
        <v/>
      </c>
      <c r="O2079" s="1" t="str">
        <f t="shared" si="32"/>
        <v/>
      </c>
      <c r="P2079" s="5" t="str">
        <f>IF(Tabla6[[#This Row],[Clave]]="","",VLOOKUP(Tabla6[[#This Row],[Clave]],Tabla1[[clave]:[id2]],7,0))</f>
        <v/>
      </c>
      <c r="Q2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0" spans="11:17" x14ac:dyDescent="0.2">
      <c r="K2080" s="1" t="str">
        <f>IF(Tabla6[[#This Row],[Clave]]="","",VLOOKUP(Tabla6[[#This Row],[Clave]],Tabla1[[clave]:[id_bitacora]],3,0))</f>
        <v/>
      </c>
      <c r="L2080" s="1" t="str">
        <f>IF(Tabla6[[#This Row],[Clave]]="","",VLOOKUP(Tabla6[[#This Row],[Clave]],Tabla1[[clave]:[id_bitacora]],4,0))</f>
        <v/>
      </c>
      <c r="N2080" s="1" t="str">
        <f>IF(Tabla6[[#This Row],[proceso]]="","",VLOOKUP(Tabla6[[#This Row],[proceso]],Tabla5[],2,0))</f>
        <v/>
      </c>
      <c r="O2080" s="1" t="str">
        <f t="shared" si="32"/>
        <v/>
      </c>
      <c r="P2080" s="5" t="str">
        <f>IF(Tabla6[[#This Row],[Clave]]="","",VLOOKUP(Tabla6[[#This Row],[Clave]],Tabla1[[clave]:[id2]],7,0))</f>
        <v/>
      </c>
      <c r="Q2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1" spans="11:17" x14ac:dyDescent="0.2">
      <c r="K2081" s="1" t="str">
        <f>IF(Tabla6[[#This Row],[Clave]]="","",VLOOKUP(Tabla6[[#This Row],[Clave]],Tabla1[[clave]:[id_bitacora]],3,0))</f>
        <v/>
      </c>
      <c r="L2081" s="1" t="str">
        <f>IF(Tabla6[[#This Row],[Clave]]="","",VLOOKUP(Tabla6[[#This Row],[Clave]],Tabla1[[clave]:[id_bitacora]],4,0))</f>
        <v/>
      </c>
      <c r="N2081" s="1" t="str">
        <f>IF(Tabla6[[#This Row],[proceso]]="","",VLOOKUP(Tabla6[[#This Row],[proceso]],Tabla5[],2,0))</f>
        <v/>
      </c>
      <c r="O2081" s="1" t="str">
        <f t="shared" si="32"/>
        <v/>
      </c>
      <c r="P2081" s="5" t="str">
        <f>IF(Tabla6[[#This Row],[Clave]]="","",VLOOKUP(Tabla6[[#This Row],[Clave]],Tabla1[[clave]:[id2]],7,0))</f>
        <v/>
      </c>
      <c r="Q2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2" spans="11:17" x14ac:dyDescent="0.2">
      <c r="K2082" s="1" t="str">
        <f>IF(Tabla6[[#This Row],[Clave]]="","",VLOOKUP(Tabla6[[#This Row],[Clave]],Tabla1[[clave]:[id_bitacora]],3,0))</f>
        <v/>
      </c>
      <c r="L2082" s="1" t="str">
        <f>IF(Tabla6[[#This Row],[Clave]]="","",VLOOKUP(Tabla6[[#This Row],[Clave]],Tabla1[[clave]:[id_bitacora]],4,0))</f>
        <v/>
      </c>
      <c r="N2082" s="1" t="str">
        <f>IF(Tabla6[[#This Row],[proceso]]="","",VLOOKUP(Tabla6[[#This Row],[proceso]],Tabla5[],2,0))</f>
        <v/>
      </c>
      <c r="O2082" s="1" t="str">
        <f t="shared" si="32"/>
        <v/>
      </c>
      <c r="P2082" s="5" t="str">
        <f>IF(Tabla6[[#This Row],[Clave]]="","",VLOOKUP(Tabla6[[#This Row],[Clave]],Tabla1[[clave]:[id2]],7,0))</f>
        <v/>
      </c>
      <c r="Q2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3" spans="11:17" x14ac:dyDescent="0.2">
      <c r="K2083" s="1" t="str">
        <f>IF(Tabla6[[#This Row],[Clave]]="","",VLOOKUP(Tabla6[[#This Row],[Clave]],Tabla1[[clave]:[id_bitacora]],3,0))</f>
        <v/>
      </c>
      <c r="L2083" s="1" t="str">
        <f>IF(Tabla6[[#This Row],[Clave]]="","",VLOOKUP(Tabla6[[#This Row],[Clave]],Tabla1[[clave]:[id_bitacora]],4,0))</f>
        <v/>
      </c>
      <c r="N2083" s="1" t="str">
        <f>IF(Tabla6[[#This Row],[proceso]]="","",VLOOKUP(Tabla6[[#This Row],[proceso]],Tabla5[],2,0))</f>
        <v/>
      </c>
      <c r="O2083" s="1" t="str">
        <f t="shared" si="32"/>
        <v/>
      </c>
      <c r="P2083" s="5" t="str">
        <f>IF(Tabla6[[#This Row],[Clave]]="","",VLOOKUP(Tabla6[[#This Row],[Clave]],Tabla1[[clave]:[id2]],7,0))</f>
        <v/>
      </c>
      <c r="Q2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4" spans="11:17" x14ac:dyDescent="0.2">
      <c r="K2084" s="1" t="str">
        <f>IF(Tabla6[[#This Row],[Clave]]="","",VLOOKUP(Tabla6[[#This Row],[Clave]],Tabla1[[clave]:[id_bitacora]],3,0))</f>
        <v/>
      </c>
      <c r="L2084" s="1" t="str">
        <f>IF(Tabla6[[#This Row],[Clave]]="","",VLOOKUP(Tabla6[[#This Row],[Clave]],Tabla1[[clave]:[id_bitacora]],4,0))</f>
        <v/>
      </c>
      <c r="N2084" s="1" t="str">
        <f>IF(Tabla6[[#This Row],[proceso]]="","",VLOOKUP(Tabla6[[#This Row],[proceso]],Tabla5[],2,0))</f>
        <v/>
      </c>
      <c r="O2084" s="1" t="str">
        <f t="shared" si="32"/>
        <v/>
      </c>
      <c r="P2084" s="5" t="str">
        <f>IF(Tabla6[[#This Row],[Clave]]="","",VLOOKUP(Tabla6[[#This Row],[Clave]],Tabla1[[clave]:[id2]],7,0))</f>
        <v/>
      </c>
      <c r="Q2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5" spans="11:17" x14ac:dyDescent="0.2">
      <c r="K2085" s="1" t="str">
        <f>IF(Tabla6[[#This Row],[Clave]]="","",VLOOKUP(Tabla6[[#This Row],[Clave]],Tabla1[[clave]:[id_bitacora]],3,0))</f>
        <v/>
      </c>
      <c r="L2085" s="1" t="str">
        <f>IF(Tabla6[[#This Row],[Clave]]="","",VLOOKUP(Tabla6[[#This Row],[Clave]],Tabla1[[clave]:[id_bitacora]],4,0))</f>
        <v/>
      </c>
      <c r="N2085" s="1" t="str">
        <f>IF(Tabla6[[#This Row],[proceso]]="","",VLOOKUP(Tabla6[[#This Row],[proceso]],Tabla5[],2,0))</f>
        <v/>
      </c>
      <c r="O2085" s="1" t="str">
        <f t="shared" si="32"/>
        <v/>
      </c>
      <c r="P2085" s="5" t="str">
        <f>IF(Tabla6[[#This Row],[Clave]]="","",VLOOKUP(Tabla6[[#This Row],[Clave]],Tabla1[[clave]:[id2]],7,0))</f>
        <v/>
      </c>
      <c r="Q2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6" spans="11:17" x14ac:dyDescent="0.2">
      <c r="K2086" s="1" t="str">
        <f>IF(Tabla6[[#This Row],[Clave]]="","",VLOOKUP(Tabla6[[#This Row],[Clave]],Tabla1[[clave]:[id_bitacora]],3,0))</f>
        <v/>
      </c>
      <c r="L2086" s="1" t="str">
        <f>IF(Tabla6[[#This Row],[Clave]]="","",VLOOKUP(Tabla6[[#This Row],[Clave]],Tabla1[[clave]:[id_bitacora]],4,0))</f>
        <v/>
      </c>
      <c r="N2086" s="1" t="str">
        <f>IF(Tabla6[[#This Row],[proceso]]="","",VLOOKUP(Tabla6[[#This Row],[proceso]],Tabla5[],2,0))</f>
        <v/>
      </c>
      <c r="O2086" s="1" t="str">
        <f t="shared" si="32"/>
        <v/>
      </c>
      <c r="P2086" s="5" t="str">
        <f>IF(Tabla6[[#This Row],[Clave]]="","",VLOOKUP(Tabla6[[#This Row],[Clave]],Tabla1[[clave]:[id2]],7,0))</f>
        <v/>
      </c>
      <c r="Q2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7" spans="11:17" x14ac:dyDescent="0.2">
      <c r="K2087" s="1" t="str">
        <f>IF(Tabla6[[#This Row],[Clave]]="","",VLOOKUP(Tabla6[[#This Row],[Clave]],Tabla1[[clave]:[id_bitacora]],3,0))</f>
        <v/>
      </c>
      <c r="L2087" s="1" t="str">
        <f>IF(Tabla6[[#This Row],[Clave]]="","",VLOOKUP(Tabla6[[#This Row],[Clave]],Tabla1[[clave]:[id_bitacora]],4,0))</f>
        <v/>
      </c>
      <c r="N2087" s="1" t="str">
        <f>IF(Tabla6[[#This Row],[proceso]]="","",VLOOKUP(Tabla6[[#This Row],[proceso]],Tabla5[],2,0))</f>
        <v/>
      </c>
      <c r="O2087" s="1" t="str">
        <f t="shared" si="32"/>
        <v/>
      </c>
      <c r="P2087" s="5" t="str">
        <f>IF(Tabla6[[#This Row],[Clave]]="","",VLOOKUP(Tabla6[[#This Row],[Clave]],Tabla1[[clave]:[id2]],7,0))</f>
        <v/>
      </c>
      <c r="Q2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8" spans="11:17" x14ac:dyDescent="0.2">
      <c r="K2088" s="1" t="str">
        <f>IF(Tabla6[[#This Row],[Clave]]="","",VLOOKUP(Tabla6[[#This Row],[Clave]],Tabla1[[clave]:[id_bitacora]],3,0))</f>
        <v/>
      </c>
      <c r="L2088" s="1" t="str">
        <f>IF(Tabla6[[#This Row],[Clave]]="","",VLOOKUP(Tabla6[[#This Row],[Clave]],Tabla1[[clave]:[id_bitacora]],4,0))</f>
        <v/>
      </c>
      <c r="N2088" s="1" t="str">
        <f>IF(Tabla6[[#This Row],[proceso]]="","",VLOOKUP(Tabla6[[#This Row],[proceso]],Tabla5[],2,0))</f>
        <v/>
      </c>
      <c r="O2088" s="1" t="str">
        <f t="shared" si="32"/>
        <v/>
      </c>
      <c r="P2088" s="5" t="str">
        <f>IF(Tabla6[[#This Row],[Clave]]="","",VLOOKUP(Tabla6[[#This Row],[Clave]],Tabla1[[clave]:[id2]],7,0))</f>
        <v/>
      </c>
      <c r="Q2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89" spans="11:17" x14ac:dyDescent="0.2">
      <c r="K2089" s="1" t="str">
        <f>IF(Tabla6[[#This Row],[Clave]]="","",VLOOKUP(Tabla6[[#This Row],[Clave]],Tabla1[[clave]:[id_bitacora]],3,0))</f>
        <v/>
      </c>
      <c r="L2089" s="1" t="str">
        <f>IF(Tabla6[[#This Row],[Clave]]="","",VLOOKUP(Tabla6[[#This Row],[Clave]],Tabla1[[clave]:[id_bitacora]],4,0))</f>
        <v/>
      </c>
      <c r="N2089" s="1" t="str">
        <f>IF(Tabla6[[#This Row],[proceso]]="","",VLOOKUP(Tabla6[[#This Row],[proceso]],Tabla5[],2,0))</f>
        <v/>
      </c>
      <c r="O2089" s="1" t="str">
        <f t="shared" si="32"/>
        <v/>
      </c>
      <c r="P2089" s="5" t="str">
        <f>IF(Tabla6[[#This Row],[Clave]]="","",VLOOKUP(Tabla6[[#This Row],[Clave]],Tabla1[[clave]:[id2]],7,0))</f>
        <v/>
      </c>
      <c r="Q2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0" spans="11:17" x14ac:dyDescent="0.2">
      <c r="K2090" s="1" t="str">
        <f>IF(Tabla6[[#This Row],[Clave]]="","",VLOOKUP(Tabla6[[#This Row],[Clave]],Tabla1[[clave]:[id_bitacora]],3,0))</f>
        <v/>
      </c>
      <c r="L2090" s="1" t="str">
        <f>IF(Tabla6[[#This Row],[Clave]]="","",VLOOKUP(Tabla6[[#This Row],[Clave]],Tabla1[[clave]:[id_bitacora]],4,0))</f>
        <v/>
      </c>
      <c r="N2090" s="1" t="str">
        <f>IF(Tabla6[[#This Row],[proceso]]="","",VLOOKUP(Tabla6[[#This Row],[proceso]],Tabla5[],2,0))</f>
        <v/>
      </c>
      <c r="O2090" s="1" t="str">
        <f t="shared" si="32"/>
        <v/>
      </c>
      <c r="P2090" s="5" t="str">
        <f>IF(Tabla6[[#This Row],[Clave]]="","",VLOOKUP(Tabla6[[#This Row],[Clave]],Tabla1[[clave]:[id2]],7,0))</f>
        <v/>
      </c>
      <c r="Q2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1" spans="11:17" x14ac:dyDescent="0.2">
      <c r="K2091" s="1" t="str">
        <f>IF(Tabla6[[#This Row],[Clave]]="","",VLOOKUP(Tabla6[[#This Row],[Clave]],Tabla1[[clave]:[id_bitacora]],3,0))</f>
        <v/>
      </c>
      <c r="L2091" s="1" t="str">
        <f>IF(Tabla6[[#This Row],[Clave]]="","",VLOOKUP(Tabla6[[#This Row],[Clave]],Tabla1[[clave]:[id_bitacora]],4,0))</f>
        <v/>
      </c>
      <c r="N2091" s="1" t="str">
        <f>IF(Tabla6[[#This Row],[proceso]]="","",VLOOKUP(Tabla6[[#This Row],[proceso]],Tabla5[],2,0))</f>
        <v/>
      </c>
      <c r="O2091" s="1" t="str">
        <f t="shared" si="32"/>
        <v/>
      </c>
      <c r="P2091" s="5" t="str">
        <f>IF(Tabla6[[#This Row],[Clave]]="","",VLOOKUP(Tabla6[[#This Row],[Clave]],Tabla1[[clave]:[id2]],7,0))</f>
        <v/>
      </c>
      <c r="Q2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2" spans="11:17" x14ac:dyDescent="0.2">
      <c r="K2092" s="1" t="str">
        <f>IF(Tabla6[[#This Row],[Clave]]="","",VLOOKUP(Tabla6[[#This Row],[Clave]],Tabla1[[clave]:[id_bitacora]],3,0))</f>
        <v/>
      </c>
      <c r="L2092" s="1" t="str">
        <f>IF(Tabla6[[#This Row],[Clave]]="","",VLOOKUP(Tabla6[[#This Row],[Clave]],Tabla1[[clave]:[id_bitacora]],4,0))</f>
        <v/>
      </c>
      <c r="N2092" s="1" t="str">
        <f>IF(Tabla6[[#This Row],[proceso]]="","",VLOOKUP(Tabla6[[#This Row],[proceso]],Tabla5[],2,0))</f>
        <v/>
      </c>
      <c r="O2092" s="1" t="str">
        <f t="shared" si="32"/>
        <v/>
      </c>
      <c r="P2092" s="5" t="str">
        <f>IF(Tabla6[[#This Row],[Clave]]="","",VLOOKUP(Tabla6[[#This Row],[Clave]],Tabla1[[clave]:[id2]],7,0))</f>
        <v/>
      </c>
      <c r="Q2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3" spans="11:17" x14ac:dyDescent="0.2">
      <c r="K2093" s="1" t="str">
        <f>IF(Tabla6[[#This Row],[Clave]]="","",VLOOKUP(Tabla6[[#This Row],[Clave]],Tabla1[[clave]:[id_bitacora]],3,0))</f>
        <v/>
      </c>
      <c r="L2093" s="1" t="str">
        <f>IF(Tabla6[[#This Row],[Clave]]="","",VLOOKUP(Tabla6[[#This Row],[Clave]],Tabla1[[clave]:[id_bitacora]],4,0))</f>
        <v/>
      </c>
      <c r="N2093" s="1" t="str">
        <f>IF(Tabla6[[#This Row],[proceso]]="","",VLOOKUP(Tabla6[[#This Row],[proceso]],Tabla5[],2,0))</f>
        <v/>
      </c>
      <c r="O2093" s="1" t="str">
        <f t="shared" si="32"/>
        <v/>
      </c>
      <c r="P2093" s="5" t="str">
        <f>IF(Tabla6[[#This Row],[Clave]]="","",VLOOKUP(Tabla6[[#This Row],[Clave]],Tabla1[[clave]:[id2]],7,0))</f>
        <v/>
      </c>
      <c r="Q2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4" spans="11:17" x14ac:dyDescent="0.2">
      <c r="K2094" s="1" t="str">
        <f>IF(Tabla6[[#This Row],[Clave]]="","",VLOOKUP(Tabla6[[#This Row],[Clave]],Tabla1[[clave]:[id_bitacora]],3,0))</f>
        <v/>
      </c>
      <c r="L2094" s="1" t="str">
        <f>IF(Tabla6[[#This Row],[Clave]]="","",VLOOKUP(Tabla6[[#This Row],[Clave]],Tabla1[[clave]:[id_bitacora]],4,0))</f>
        <v/>
      </c>
      <c r="N2094" s="1" t="str">
        <f>IF(Tabla6[[#This Row],[proceso]]="","",VLOOKUP(Tabla6[[#This Row],[proceso]],Tabla5[],2,0))</f>
        <v/>
      </c>
      <c r="O2094" s="1" t="str">
        <f t="shared" si="32"/>
        <v/>
      </c>
      <c r="P2094" s="5" t="str">
        <f>IF(Tabla6[[#This Row],[Clave]]="","",VLOOKUP(Tabla6[[#This Row],[Clave]],Tabla1[[clave]:[id2]],7,0))</f>
        <v/>
      </c>
      <c r="Q2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5" spans="11:17" x14ac:dyDescent="0.2">
      <c r="K2095" s="1" t="str">
        <f>IF(Tabla6[[#This Row],[Clave]]="","",VLOOKUP(Tabla6[[#This Row],[Clave]],Tabla1[[clave]:[id_bitacora]],3,0))</f>
        <v/>
      </c>
      <c r="L2095" s="1" t="str">
        <f>IF(Tabla6[[#This Row],[Clave]]="","",VLOOKUP(Tabla6[[#This Row],[Clave]],Tabla1[[clave]:[id_bitacora]],4,0))</f>
        <v/>
      </c>
      <c r="N2095" s="1" t="str">
        <f>IF(Tabla6[[#This Row],[proceso]]="","",VLOOKUP(Tabla6[[#This Row],[proceso]],Tabla5[],2,0))</f>
        <v/>
      </c>
      <c r="O2095" s="1" t="str">
        <f t="shared" si="32"/>
        <v/>
      </c>
      <c r="P2095" s="5" t="str">
        <f>IF(Tabla6[[#This Row],[Clave]]="","",VLOOKUP(Tabla6[[#This Row],[Clave]],Tabla1[[clave]:[id2]],7,0))</f>
        <v/>
      </c>
      <c r="Q2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6" spans="11:17" x14ac:dyDescent="0.2">
      <c r="K2096" s="1" t="str">
        <f>IF(Tabla6[[#This Row],[Clave]]="","",VLOOKUP(Tabla6[[#This Row],[Clave]],Tabla1[[clave]:[id_bitacora]],3,0))</f>
        <v/>
      </c>
      <c r="L2096" s="1" t="str">
        <f>IF(Tabla6[[#This Row],[Clave]]="","",VLOOKUP(Tabla6[[#This Row],[Clave]],Tabla1[[clave]:[id_bitacora]],4,0))</f>
        <v/>
      </c>
      <c r="N2096" s="1" t="str">
        <f>IF(Tabla6[[#This Row],[proceso]]="","",VLOOKUP(Tabla6[[#This Row],[proceso]],Tabla5[],2,0))</f>
        <v/>
      </c>
      <c r="O2096" s="1" t="str">
        <f t="shared" si="32"/>
        <v/>
      </c>
      <c r="P2096" s="5" t="str">
        <f>IF(Tabla6[[#This Row],[Clave]]="","",VLOOKUP(Tabla6[[#This Row],[Clave]],Tabla1[[clave]:[id2]],7,0))</f>
        <v/>
      </c>
      <c r="Q2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7" spans="11:17" x14ac:dyDescent="0.2">
      <c r="K2097" s="1" t="str">
        <f>IF(Tabla6[[#This Row],[Clave]]="","",VLOOKUP(Tabla6[[#This Row],[Clave]],Tabla1[[clave]:[id_bitacora]],3,0))</f>
        <v/>
      </c>
      <c r="L2097" s="1" t="str">
        <f>IF(Tabla6[[#This Row],[Clave]]="","",VLOOKUP(Tabla6[[#This Row],[Clave]],Tabla1[[clave]:[id_bitacora]],4,0))</f>
        <v/>
      </c>
      <c r="N2097" s="1" t="str">
        <f>IF(Tabla6[[#This Row],[proceso]]="","",VLOOKUP(Tabla6[[#This Row],[proceso]],Tabla5[],2,0))</f>
        <v/>
      </c>
      <c r="O2097" s="1" t="str">
        <f t="shared" si="32"/>
        <v/>
      </c>
      <c r="P2097" s="5" t="str">
        <f>IF(Tabla6[[#This Row],[Clave]]="","",VLOOKUP(Tabla6[[#This Row],[Clave]],Tabla1[[clave]:[id2]],7,0))</f>
        <v/>
      </c>
      <c r="Q2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8" spans="11:17" x14ac:dyDescent="0.2">
      <c r="K2098" s="1" t="str">
        <f>IF(Tabla6[[#This Row],[Clave]]="","",VLOOKUP(Tabla6[[#This Row],[Clave]],Tabla1[[clave]:[id_bitacora]],3,0))</f>
        <v/>
      </c>
      <c r="L2098" s="1" t="str">
        <f>IF(Tabla6[[#This Row],[Clave]]="","",VLOOKUP(Tabla6[[#This Row],[Clave]],Tabla1[[clave]:[id_bitacora]],4,0))</f>
        <v/>
      </c>
      <c r="N2098" s="1" t="str">
        <f>IF(Tabla6[[#This Row],[proceso]]="","",VLOOKUP(Tabla6[[#This Row],[proceso]],Tabla5[],2,0))</f>
        <v/>
      </c>
      <c r="O2098" s="1" t="str">
        <f t="shared" si="32"/>
        <v/>
      </c>
      <c r="P2098" s="5" t="str">
        <f>IF(Tabla6[[#This Row],[Clave]]="","",VLOOKUP(Tabla6[[#This Row],[Clave]],Tabla1[[clave]:[id2]],7,0))</f>
        <v/>
      </c>
      <c r="Q2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099" spans="11:17" x14ac:dyDescent="0.2">
      <c r="K2099" s="1" t="str">
        <f>IF(Tabla6[[#This Row],[Clave]]="","",VLOOKUP(Tabla6[[#This Row],[Clave]],Tabla1[[clave]:[id_bitacora]],3,0))</f>
        <v/>
      </c>
      <c r="L2099" s="1" t="str">
        <f>IF(Tabla6[[#This Row],[Clave]]="","",VLOOKUP(Tabla6[[#This Row],[Clave]],Tabla1[[clave]:[id_bitacora]],4,0))</f>
        <v/>
      </c>
      <c r="N2099" s="1" t="str">
        <f>IF(Tabla6[[#This Row],[proceso]]="","",VLOOKUP(Tabla6[[#This Row],[proceso]],Tabla5[],2,0))</f>
        <v/>
      </c>
      <c r="O2099" s="1" t="str">
        <f t="shared" si="32"/>
        <v/>
      </c>
      <c r="P2099" s="5" t="str">
        <f>IF(Tabla6[[#This Row],[Clave]]="","",VLOOKUP(Tabla6[[#This Row],[Clave]],Tabla1[[clave]:[id2]],7,0))</f>
        <v/>
      </c>
      <c r="Q2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0" spans="11:17" x14ac:dyDescent="0.2">
      <c r="K2100" s="1" t="str">
        <f>IF(Tabla6[[#This Row],[Clave]]="","",VLOOKUP(Tabla6[[#This Row],[Clave]],Tabla1[[clave]:[id_bitacora]],3,0))</f>
        <v/>
      </c>
      <c r="L2100" s="1" t="str">
        <f>IF(Tabla6[[#This Row],[Clave]]="","",VLOOKUP(Tabla6[[#This Row],[Clave]],Tabla1[[clave]:[id_bitacora]],4,0))</f>
        <v/>
      </c>
      <c r="N2100" s="1" t="str">
        <f>IF(Tabla6[[#This Row],[proceso]]="","",VLOOKUP(Tabla6[[#This Row],[proceso]],Tabla5[],2,0))</f>
        <v/>
      </c>
      <c r="O2100" s="1" t="str">
        <f t="shared" si="32"/>
        <v/>
      </c>
      <c r="P2100" s="5" t="str">
        <f>IF(Tabla6[[#This Row],[Clave]]="","",VLOOKUP(Tabla6[[#This Row],[Clave]],Tabla1[[clave]:[id2]],7,0))</f>
        <v/>
      </c>
      <c r="Q2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1" spans="11:17" x14ac:dyDescent="0.2">
      <c r="K2101" s="1" t="str">
        <f>IF(Tabla6[[#This Row],[Clave]]="","",VLOOKUP(Tabla6[[#This Row],[Clave]],Tabla1[[clave]:[id_bitacora]],3,0))</f>
        <v/>
      </c>
      <c r="L2101" s="1" t="str">
        <f>IF(Tabla6[[#This Row],[Clave]]="","",VLOOKUP(Tabla6[[#This Row],[Clave]],Tabla1[[clave]:[id_bitacora]],4,0))</f>
        <v/>
      </c>
      <c r="N2101" s="1" t="str">
        <f>IF(Tabla6[[#This Row],[proceso]]="","",VLOOKUP(Tabla6[[#This Row],[proceso]],Tabla5[],2,0))</f>
        <v/>
      </c>
      <c r="O2101" s="1" t="str">
        <f t="shared" si="32"/>
        <v/>
      </c>
      <c r="P2101" s="5" t="str">
        <f>IF(Tabla6[[#This Row],[Clave]]="","",VLOOKUP(Tabla6[[#This Row],[Clave]],Tabla1[[clave]:[id2]],7,0))</f>
        <v/>
      </c>
      <c r="Q2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2" spans="11:17" x14ac:dyDescent="0.2">
      <c r="K2102" s="1" t="str">
        <f>IF(Tabla6[[#This Row],[Clave]]="","",VLOOKUP(Tabla6[[#This Row],[Clave]],Tabla1[[clave]:[id_bitacora]],3,0))</f>
        <v/>
      </c>
      <c r="L2102" s="1" t="str">
        <f>IF(Tabla6[[#This Row],[Clave]]="","",VLOOKUP(Tabla6[[#This Row],[Clave]],Tabla1[[clave]:[id_bitacora]],4,0))</f>
        <v/>
      </c>
      <c r="N2102" s="1" t="str">
        <f>IF(Tabla6[[#This Row],[proceso]]="","",VLOOKUP(Tabla6[[#This Row],[proceso]],Tabla5[],2,0))</f>
        <v/>
      </c>
      <c r="O2102" s="1" t="str">
        <f t="shared" si="32"/>
        <v/>
      </c>
      <c r="P2102" s="5" t="str">
        <f>IF(Tabla6[[#This Row],[Clave]]="","",VLOOKUP(Tabla6[[#This Row],[Clave]],Tabla1[[clave]:[id2]],7,0))</f>
        <v/>
      </c>
      <c r="Q2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3" spans="11:17" x14ac:dyDescent="0.2">
      <c r="K2103" s="1" t="str">
        <f>IF(Tabla6[[#This Row],[Clave]]="","",VLOOKUP(Tabla6[[#This Row],[Clave]],Tabla1[[clave]:[id_bitacora]],3,0))</f>
        <v/>
      </c>
      <c r="L2103" s="1" t="str">
        <f>IF(Tabla6[[#This Row],[Clave]]="","",VLOOKUP(Tabla6[[#This Row],[Clave]],Tabla1[[clave]:[id_bitacora]],4,0))</f>
        <v/>
      </c>
      <c r="N2103" s="1" t="str">
        <f>IF(Tabla6[[#This Row],[proceso]]="","",VLOOKUP(Tabla6[[#This Row],[proceso]],Tabla5[],2,0))</f>
        <v/>
      </c>
      <c r="O2103" s="1" t="str">
        <f t="shared" si="32"/>
        <v/>
      </c>
      <c r="P2103" s="5" t="str">
        <f>IF(Tabla6[[#This Row],[Clave]]="","",VLOOKUP(Tabla6[[#This Row],[Clave]],Tabla1[[clave]:[id2]],7,0))</f>
        <v/>
      </c>
      <c r="Q2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4" spans="11:17" x14ac:dyDescent="0.2">
      <c r="K2104" s="1" t="str">
        <f>IF(Tabla6[[#This Row],[Clave]]="","",VLOOKUP(Tabla6[[#This Row],[Clave]],Tabla1[[clave]:[id_bitacora]],3,0))</f>
        <v/>
      </c>
      <c r="L2104" s="1" t="str">
        <f>IF(Tabla6[[#This Row],[Clave]]="","",VLOOKUP(Tabla6[[#This Row],[Clave]],Tabla1[[clave]:[id_bitacora]],4,0))</f>
        <v/>
      </c>
      <c r="N2104" s="1" t="str">
        <f>IF(Tabla6[[#This Row],[proceso]]="","",VLOOKUP(Tabla6[[#This Row],[proceso]],Tabla5[],2,0))</f>
        <v/>
      </c>
      <c r="O2104" s="1" t="str">
        <f t="shared" si="32"/>
        <v/>
      </c>
      <c r="P2104" s="5" t="str">
        <f>IF(Tabla6[[#This Row],[Clave]]="","",VLOOKUP(Tabla6[[#This Row],[Clave]],Tabla1[[clave]:[id2]],7,0))</f>
        <v/>
      </c>
      <c r="Q2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5" spans="11:17" x14ac:dyDescent="0.2">
      <c r="K2105" s="1" t="str">
        <f>IF(Tabla6[[#This Row],[Clave]]="","",VLOOKUP(Tabla6[[#This Row],[Clave]],Tabla1[[clave]:[id_bitacora]],3,0))</f>
        <v/>
      </c>
      <c r="L2105" s="1" t="str">
        <f>IF(Tabla6[[#This Row],[Clave]]="","",VLOOKUP(Tabla6[[#This Row],[Clave]],Tabla1[[clave]:[id_bitacora]],4,0))</f>
        <v/>
      </c>
      <c r="N2105" s="1" t="str">
        <f>IF(Tabla6[[#This Row],[proceso]]="","",VLOOKUP(Tabla6[[#This Row],[proceso]],Tabla5[],2,0))</f>
        <v/>
      </c>
      <c r="O2105" s="1" t="str">
        <f t="shared" si="32"/>
        <v/>
      </c>
      <c r="P2105" s="5" t="str">
        <f>IF(Tabla6[[#This Row],[Clave]]="","",VLOOKUP(Tabla6[[#This Row],[Clave]],Tabla1[[clave]:[id2]],7,0))</f>
        <v/>
      </c>
      <c r="Q2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6" spans="11:17" x14ac:dyDescent="0.2">
      <c r="K2106" s="1" t="str">
        <f>IF(Tabla6[[#This Row],[Clave]]="","",VLOOKUP(Tabla6[[#This Row],[Clave]],Tabla1[[clave]:[id_bitacora]],3,0))</f>
        <v/>
      </c>
      <c r="L2106" s="1" t="str">
        <f>IF(Tabla6[[#This Row],[Clave]]="","",VLOOKUP(Tabla6[[#This Row],[Clave]],Tabla1[[clave]:[id_bitacora]],4,0))</f>
        <v/>
      </c>
      <c r="N2106" s="1" t="str">
        <f>IF(Tabla6[[#This Row],[proceso]]="","",VLOOKUP(Tabla6[[#This Row],[proceso]],Tabla5[],2,0))</f>
        <v/>
      </c>
      <c r="O2106" s="1" t="str">
        <f t="shared" si="32"/>
        <v/>
      </c>
      <c r="P2106" s="5" t="str">
        <f>IF(Tabla6[[#This Row],[Clave]]="","",VLOOKUP(Tabla6[[#This Row],[Clave]],Tabla1[[clave]:[id2]],7,0))</f>
        <v/>
      </c>
      <c r="Q2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7" spans="11:17" x14ac:dyDescent="0.2">
      <c r="K2107" s="1" t="str">
        <f>IF(Tabla6[[#This Row],[Clave]]="","",VLOOKUP(Tabla6[[#This Row],[Clave]],Tabla1[[clave]:[id_bitacora]],3,0))</f>
        <v/>
      </c>
      <c r="L2107" s="1" t="str">
        <f>IF(Tabla6[[#This Row],[Clave]]="","",VLOOKUP(Tabla6[[#This Row],[Clave]],Tabla1[[clave]:[id_bitacora]],4,0))</f>
        <v/>
      </c>
      <c r="N2107" s="1" t="str">
        <f>IF(Tabla6[[#This Row],[proceso]]="","",VLOOKUP(Tabla6[[#This Row],[proceso]],Tabla5[],2,0))</f>
        <v/>
      </c>
      <c r="O2107" s="1" t="str">
        <f t="shared" si="32"/>
        <v/>
      </c>
      <c r="P2107" s="5" t="str">
        <f>IF(Tabla6[[#This Row],[Clave]]="","",VLOOKUP(Tabla6[[#This Row],[Clave]],Tabla1[[clave]:[id2]],7,0))</f>
        <v/>
      </c>
      <c r="Q2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8" spans="11:17" x14ac:dyDescent="0.2">
      <c r="K2108" s="1" t="str">
        <f>IF(Tabla6[[#This Row],[Clave]]="","",VLOOKUP(Tabla6[[#This Row],[Clave]],Tabla1[[clave]:[id_bitacora]],3,0))</f>
        <v/>
      </c>
      <c r="L2108" s="1" t="str">
        <f>IF(Tabla6[[#This Row],[Clave]]="","",VLOOKUP(Tabla6[[#This Row],[Clave]],Tabla1[[clave]:[id_bitacora]],4,0))</f>
        <v/>
      </c>
      <c r="N2108" s="1" t="str">
        <f>IF(Tabla6[[#This Row],[proceso]]="","",VLOOKUP(Tabla6[[#This Row],[proceso]],Tabla5[],2,0))</f>
        <v/>
      </c>
      <c r="O2108" s="1" t="str">
        <f t="shared" si="32"/>
        <v/>
      </c>
      <c r="P2108" s="5" t="str">
        <f>IF(Tabla6[[#This Row],[Clave]]="","",VLOOKUP(Tabla6[[#This Row],[Clave]],Tabla1[[clave]:[id2]],7,0))</f>
        <v/>
      </c>
      <c r="Q2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09" spans="11:17" x14ac:dyDescent="0.2">
      <c r="K2109" s="1" t="str">
        <f>IF(Tabla6[[#This Row],[Clave]]="","",VLOOKUP(Tabla6[[#This Row],[Clave]],Tabla1[[clave]:[id_bitacora]],3,0))</f>
        <v/>
      </c>
      <c r="L2109" s="1" t="str">
        <f>IF(Tabla6[[#This Row],[Clave]]="","",VLOOKUP(Tabla6[[#This Row],[Clave]],Tabla1[[clave]:[id_bitacora]],4,0))</f>
        <v/>
      </c>
      <c r="N2109" s="1" t="str">
        <f>IF(Tabla6[[#This Row],[proceso]]="","",VLOOKUP(Tabla6[[#This Row],[proceso]],Tabla5[],2,0))</f>
        <v/>
      </c>
      <c r="O2109" s="1" t="str">
        <f t="shared" si="32"/>
        <v/>
      </c>
      <c r="P2109" s="5" t="str">
        <f>IF(Tabla6[[#This Row],[Clave]]="","",VLOOKUP(Tabla6[[#This Row],[Clave]],Tabla1[[clave]:[id2]],7,0))</f>
        <v/>
      </c>
      <c r="Q2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0" spans="11:17" x14ac:dyDescent="0.2">
      <c r="K2110" s="1" t="str">
        <f>IF(Tabla6[[#This Row],[Clave]]="","",VLOOKUP(Tabla6[[#This Row],[Clave]],Tabla1[[clave]:[id_bitacora]],3,0))</f>
        <v/>
      </c>
      <c r="L2110" s="1" t="str">
        <f>IF(Tabla6[[#This Row],[Clave]]="","",VLOOKUP(Tabla6[[#This Row],[Clave]],Tabla1[[clave]:[id_bitacora]],4,0))</f>
        <v/>
      </c>
      <c r="N2110" s="1" t="str">
        <f>IF(Tabla6[[#This Row],[proceso]]="","",VLOOKUP(Tabla6[[#This Row],[proceso]],Tabla5[],2,0))</f>
        <v/>
      </c>
      <c r="O2110" s="1" t="str">
        <f t="shared" si="32"/>
        <v/>
      </c>
      <c r="P2110" s="5" t="str">
        <f>IF(Tabla6[[#This Row],[Clave]]="","",VLOOKUP(Tabla6[[#This Row],[Clave]],Tabla1[[clave]:[id2]],7,0))</f>
        <v/>
      </c>
      <c r="Q2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1" spans="11:17" x14ac:dyDescent="0.2">
      <c r="K2111" s="1" t="str">
        <f>IF(Tabla6[[#This Row],[Clave]]="","",VLOOKUP(Tabla6[[#This Row],[Clave]],Tabla1[[clave]:[id_bitacora]],3,0))</f>
        <v/>
      </c>
      <c r="L2111" s="1" t="str">
        <f>IF(Tabla6[[#This Row],[Clave]]="","",VLOOKUP(Tabla6[[#This Row],[Clave]],Tabla1[[clave]:[id_bitacora]],4,0))</f>
        <v/>
      </c>
      <c r="N2111" s="1" t="str">
        <f>IF(Tabla6[[#This Row],[proceso]]="","",VLOOKUP(Tabla6[[#This Row],[proceso]],Tabla5[],2,0))</f>
        <v/>
      </c>
      <c r="O2111" s="1" t="str">
        <f t="shared" si="32"/>
        <v/>
      </c>
      <c r="P2111" s="5" t="str">
        <f>IF(Tabla6[[#This Row],[Clave]]="","",VLOOKUP(Tabla6[[#This Row],[Clave]],Tabla1[[clave]:[id2]],7,0))</f>
        <v/>
      </c>
      <c r="Q2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2" spans="11:17" x14ac:dyDescent="0.2">
      <c r="K2112" s="1" t="str">
        <f>IF(Tabla6[[#This Row],[Clave]]="","",VLOOKUP(Tabla6[[#This Row],[Clave]],Tabla1[[clave]:[id_bitacora]],3,0))</f>
        <v/>
      </c>
      <c r="L2112" s="1" t="str">
        <f>IF(Tabla6[[#This Row],[Clave]]="","",VLOOKUP(Tabla6[[#This Row],[Clave]],Tabla1[[clave]:[id_bitacora]],4,0))</f>
        <v/>
      </c>
      <c r="N2112" s="1" t="str">
        <f>IF(Tabla6[[#This Row],[proceso]]="","",VLOOKUP(Tabla6[[#This Row],[proceso]],Tabla5[],2,0))</f>
        <v/>
      </c>
      <c r="O2112" s="1" t="str">
        <f t="shared" si="32"/>
        <v/>
      </c>
      <c r="P2112" s="5" t="str">
        <f>IF(Tabla6[[#This Row],[Clave]]="","",VLOOKUP(Tabla6[[#This Row],[Clave]],Tabla1[[clave]:[id2]],7,0))</f>
        <v/>
      </c>
      <c r="Q2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3" spans="11:17" x14ac:dyDescent="0.2">
      <c r="K2113" s="1" t="str">
        <f>IF(Tabla6[[#This Row],[Clave]]="","",VLOOKUP(Tabla6[[#This Row],[Clave]],Tabla1[[clave]:[id_bitacora]],3,0))</f>
        <v/>
      </c>
      <c r="L2113" s="1" t="str">
        <f>IF(Tabla6[[#This Row],[Clave]]="","",VLOOKUP(Tabla6[[#This Row],[Clave]],Tabla1[[clave]:[id_bitacora]],4,0))</f>
        <v/>
      </c>
      <c r="N2113" s="1" t="str">
        <f>IF(Tabla6[[#This Row],[proceso]]="","",VLOOKUP(Tabla6[[#This Row],[proceso]],Tabla5[],2,0))</f>
        <v/>
      </c>
      <c r="O2113" s="1" t="str">
        <f t="shared" si="32"/>
        <v/>
      </c>
      <c r="P2113" s="5" t="str">
        <f>IF(Tabla6[[#This Row],[Clave]]="","",VLOOKUP(Tabla6[[#This Row],[Clave]],Tabla1[[clave]:[id2]],7,0))</f>
        <v/>
      </c>
      <c r="Q2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4" spans="11:17" x14ac:dyDescent="0.2">
      <c r="K2114" s="1" t="str">
        <f>IF(Tabla6[[#This Row],[Clave]]="","",VLOOKUP(Tabla6[[#This Row],[Clave]],Tabla1[[clave]:[id_bitacora]],3,0))</f>
        <v/>
      </c>
      <c r="L2114" s="1" t="str">
        <f>IF(Tabla6[[#This Row],[Clave]]="","",VLOOKUP(Tabla6[[#This Row],[Clave]],Tabla1[[clave]:[id_bitacora]],4,0))</f>
        <v/>
      </c>
      <c r="N2114" s="1" t="str">
        <f>IF(Tabla6[[#This Row],[proceso]]="","",VLOOKUP(Tabla6[[#This Row],[proceso]],Tabla5[],2,0))</f>
        <v/>
      </c>
      <c r="O2114" s="1" t="str">
        <f t="shared" si="32"/>
        <v/>
      </c>
      <c r="P2114" s="5" t="str">
        <f>IF(Tabla6[[#This Row],[Clave]]="","",VLOOKUP(Tabla6[[#This Row],[Clave]],Tabla1[[clave]:[id2]],7,0))</f>
        <v/>
      </c>
      <c r="Q2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5" spans="11:17" x14ac:dyDescent="0.2">
      <c r="K2115" s="1" t="str">
        <f>IF(Tabla6[[#This Row],[Clave]]="","",VLOOKUP(Tabla6[[#This Row],[Clave]],Tabla1[[clave]:[id_bitacora]],3,0))</f>
        <v/>
      </c>
      <c r="L2115" s="1" t="str">
        <f>IF(Tabla6[[#This Row],[Clave]]="","",VLOOKUP(Tabla6[[#This Row],[Clave]],Tabla1[[clave]:[id_bitacora]],4,0))</f>
        <v/>
      </c>
      <c r="N2115" s="1" t="str">
        <f>IF(Tabla6[[#This Row],[proceso]]="","",VLOOKUP(Tabla6[[#This Row],[proceso]],Tabla5[],2,0))</f>
        <v/>
      </c>
      <c r="O2115" s="1" t="str">
        <f t="shared" si="32"/>
        <v/>
      </c>
      <c r="P2115" s="5" t="str">
        <f>IF(Tabla6[[#This Row],[Clave]]="","",VLOOKUP(Tabla6[[#This Row],[Clave]],Tabla1[[clave]:[id2]],7,0))</f>
        <v/>
      </c>
      <c r="Q2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6" spans="11:17" x14ac:dyDescent="0.2">
      <c r="K2116" s="1" t="str">
        <f>IF(Tabla6[[#This Row],[Clave]]="","",VLOOKUP(Tabla6[[#This Row],[Clave]],Tabla1[[clave]:[id_bitacora]],3,0))</f>
        <v/>
      </c>
      <c r="L2116" s="1" t="str">
        <f>IF(Tabla6[[#This Row],[Clave]]="","",VLOOKUP(Tabla6[[#This Row],[Clave]],Tabla1[[clave]:[id_bitacora]],4,0))</f>
        <v/>
      </c>
      <c r="N2116" s="1" t="str">
        <f>IF(Tabla6[[#This Row],[proceso]]="","",VLOOKUP(Tabla6[[#This Row],[proceso]],Tabla5[],2,0))</f>
        <v/>
      </c>
      <c r="O2116" s="1" t="str">
        <f t="shared" ref="O2116:O2179" si="33">IF(J2116="","",IF(J2116=J2115,O2115+1,1))</f>
        <v/>
      </c>
      <c r="P2116" s="5" t="str">
        <f>IF(Tabla6[[#This Row],[Clave]]="","",VLOOKUP(Tabla6[[#This Row],[Clave]],Tabla1[[clave]:[id2]],7,0))</f>
        <v/>
      </c>
      <c r="Q2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7" spans="11:17" x14ac:dyDescent="0.2">
      <c r="K2117" s="1" t="str">
        <f>IF(Tabla6[[#This Row],[Clave]]="","",VLOOKUP(Tabla6[[#This Row],[Clave]],Tabla1[[clave]:[id_bitacora]],3,0))</f>
        <v/>
      </c>
      <c r="L2117" s="1" t="str">
        <f>IF(Tabla6[[#This Row],[Clave]]="","",VLOOKUP(Tabla6[[#This Row],[Clave]],Tabla1[[clave]:[id_bitacora]],4,0))</f>
        <v/>
      </c>
      <c r="N2117" s="1" t="str">
        <f>IF(Tabla6[[#This Row],[proceso]]="","",VLOOKUP(Tabla6[[#This Row],[proceso]],Tabla5[],2,0))</f>
        <v/>
      </c>
      <c r="O2117" s="1" t="str">
        <f t="shared" si="33"/>
        <v/>
      </c>
      <c r="P2117" s="5" t="str">
        <f>IF(Tabla6[[#This Row],[Clave]]="","",VLOOKUP(Tabla6[[#This Row],[Clave]],Tabla1[[clave]:[id2]],7,0))</f>
        <v/>
      </c>
      <c r="Q2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8" spans="11:17" x14ac:dyDescent="0.2">
      <c r="K2118" s="1" t="str">
        <f>IF(Tabla6[[#This Row],[Clave]]="","",VLOOKUP(Tabla6[[#This Row],[Clave]],Tabla1[[clave]:[id_bitacora]],3,0))</f>
        <v/>
      </c>
      <c r="L2118" s="1" t="str">
        <f>IF(Tabla6[[#This Row],[Clave]]="","",VLOOKUP(Tabla6[[#This Row],[Clave]],Tabla1[[clave]:[id_bitacora]],4,0))</f>
        <v/>
      </c>
      <c r="N2118" s="1" t="str">
        <f>IF(Tabla6[[#This Row],[proceso]]="","",VLOOKUP(Tabla6[[#This Row],[proceso]],Tabla5[],2,0))</f>
        <v/>
      </c>
      <c r="O2118" s="1" t="str">
        <f t="shared" si="33"/>
        <v/>
      </c>
      <c r="P2118" s="5" t="str">
        <f>IF(Tabla6[[#This Row],[Clave]]="","",VLOOKUP(Tabla6[[#This Row],[Clave]],Tabla1[[clave]:[id2]],7,0))</f>
        <v/>
      </c>
      <c r="Q2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19" spans="11:17" x14ac:dyDescent="0.2">
      <c r="K2119" s="1" t="str">
        <f>IF(Tabla6[[#This Row],[Clave]]="","",VLOOKUP(Tabla6[[#This Row],[Clave]],Tabla1[[clave]:[id_bitacora]],3,0))</f>
        <v/>
      </c>
      <c r="L2119" s="1" t="str">
        <f>IF(Tabla6[[#This Row],[Clave]]="","",VLOOKUP(Tabla6[[#This Row],[Clave]],Tabla1[[clave]:[id_bitacora]],4,0))</f>
        <v/>
      </c>
      <c r="N2119" s="1" t="str">
        <f>IF(Tabla6[[#This Row],[proceso]]="","",VLOOKUP(Tabla6[[#This Row],[proceso]],Tabla5[],2,0))</f>
        <v/>
      </c>
      <c r="O2119" s="1" t="str">
        <f t="shared" si="33"/>
        <v/>
      </c>
      <c r="P2119" s="5" t="str">
        <f>IF(Tabla6[[#This Row],[Clave]]="","",VLOOKUP(Tabla6[[#This Row],[Clave]],Tabla1[[clave]:[id2]],7,0))</f>
        <v/>
      </c>
      <c r="Q2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0" spans="11:17" x14ac:dyDescent="0.2">
      <c r="K2120" s="1" t="str">
        <f>IF(Tabla6[[#This Row],[Clave]]="","",VLOOKUP(Tabla6[[#This Row],[Clave]],Tabla1[[clave]:[id_bitacora]],3,0))</f>
        <v/>
      </c>
      <c r="L2120" s="1" t="str">
        <f>IF(Tabla6[[#This Row],[Clave]]="","",VLOOKUP(Tabla6[[#This Row],[Clave]],Tabla1[[clave]:[id_bitacora]],4,0))</f>
        <v/>
      </c>
      <c r="N2120" s="1" t="str">
        <f>IF(Tabla6[[#This Row],[proceso]]="","",VLOOKUP(Tabla6[[#This Row],[proceso]],Tabla5[],2,0))</f>
        <v/>
      </c>
      <c r="O2120" s="1" t="str">
        <f t="shared" si="33"/>
        <v/>
      </c>
      <c r="P2120" s="5" t="str">
        <f>IF(Tabla6[[#This Row],[Clave]]="","",VLOOKUP(Tabla6[[#This Row],[Clave]],Tabla1[[clave]:[id2]],7,0))</f>
        <v/>
      </c>
      <c r="Q2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1" spans="11:17" x14ac:dyDescent="0.2">
      <c r="K2121" s="1" t="str">
        <f>IF(Tabla6[[#This Row],[Clave]]="","",VLOOKUP(Tabla6[[#This Row],[Clave]],Tabla1[[clave]:[id_bitacora]],3,0))</f>
        <v/>
      </c>
      <c r="L2121" s="1" t="str">
        <f>IF(Tabla6[[#This Row],[Clave]]="","",VLOOKUP(Tabla6[[#This Row],[Clave]],Tabla1[[clave]:[id_bitacora]],4,0))</f>
        <v/>
      </c>
      <c r="N2121" s="1" t="str">
        <f>IF(Tabla6[[#This Row],[proceso]]="","",VLOOKUP(Tabla6[[#This Row],[proceso]],Tabla5[],2,0))</f>
        <v/>
      </c>
      <c r="O2121" s="1" t="str">
        <f t="shared" si="33"/>
        <v/>
      </c>
      <c r="P2121" s="5" t="str">
        <f>IF(Tabla6[[#This Row],[Clave]]="","",VLOOKUP(Tabla6[[#This Row],[Clave]],Tabla1[[clave]:[id2]],7,0))</f>
        <v/>
      </c>
      <c r="Q2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2" spans="11:17" x14ac:dyDescent="0.2">
      <c r="K2122" s="1" t="str">
        <f>IF(Tabla6[[#This Row],[Clave]]="","",VLOOKUP(Tabla6[[#This Row],[Clave]],Tabla1[[clave]:[id_bitacora]],3,0))</f>
        <v/>
      </c>
      <c r="L2122" s="1" t="str">
        <f>IF(Tabla6[[#This Row],[Clave]]="","",VLOOKUP(Tabla6[[#This Row],[Clave]],Tabla1[[clave]:[id_bitacora]],4,0))</f>
        <v/>
      </c>
      <c r="N2122" s="1" t="str">
        <f>IF(Tabla6[[#This Row],[proceso]]="","",VLOOKUP(Tabla6[[#This Row],[proceso]],Tabla5[],2,0))</f>
        <v/>
      </c>
      <c r="O2122" s="1" t="str">
        <f t="shared" si="33"/>
        <v/>
      </c>
      <c r="P2122" s="5" t="str">
        <f>IF(Tabla6[[#This Row],[Clave]]="","",VLOOKUP(Tabla6[[#This Row],[Clave]],Tabla1[[clave]:[id2]],7,0))</f>
        <v/>
      </c>
      <c r="Q2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3" spans="11:17" x14ac:dyDescent="0.2">
      <c r="K2123" s="1" t="str">
        <f>IF(Tabla6[[#This Row],[Clave]]="","",VLOOKUP(Tabla6[[#This Row],[Clave]],Tabla1[[clave]:[id_bitacora]],3,0))</f>
        <v/>
      </c>
      <c r="L2123" s="1" t="str">
        <f>IF(Tabla6[[#This Row],[Clave]]="","",VLOOKUP(Tabla6[[#This Row],[Clave]],Tabla1[[clave]:[id_bitacora]],4,0))</f>
        <v/>
      </c>
      <c r="N2123" s="1" t="str">
        <f>IF(Tabla6[[#This Row],[proceso]]="","",VLOOKUP(Tabla6[[#This Row],[proceso]],Tabla5[],2,0))</f>
        <v/>
      </c>
      <c r="O2123" s="1" t="str">
        <f t="shared" si="33"/>
        <v/>
      </c>
      <c r="P2123" s="5" t="str">
        <f>IF(Tabla6[[#This Row],[Clave]]="","",VLOOKUP(Tabla6[[#This Row],[Clave]],Tabla1[[clave]:[id2]],7,0))</f>
        <v/>
      </c>
      <c r="Q2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4" spans="11:17" x14ac:dyDescent="0.2">
      <c r="K2124" s="1" t="str">
        <f>IF(Tabla6[[#This Row],[Clave]]="","",VLOOKUP(Tabla6[[#This Row],[Clave]],Tabla1[[clave]:[id_bitacora]],3,0))</f>
        <v/>
      </c>
      <c r="L2124" s="1" t="str">
        <f>IF(Tabla6[[#This Row],[Clave]]="","",VLOOKUP(Tabla6[[#This Row],[Clave]],Tabla1[[clave]:[id_bitacora]],4,0))</f>
        <v/>
      </c>
      <c r="N2124" s="1" t="str">
        <f>IF(Tabla6[[#This Row],[proceso]]="","",VLOOKUP(Tabla6[[#This Row],[proceso]],Tabla5[],2,0))</f>
        <v/>
      </c>
      <c r="O2124" s="1" t="str">
        <f t="shared" si="33"/>
        <v/>
      </c>
      <c r="P2124" s="5" t="str">
        <f>IF(Tabla6[[#This Row],[Clave]]="","",VLOOKUP(Tabla6[[#This Row],[Clave]],Tabla1[[clave]:[id2]],7,0))</f>
        <v/>
      </c>
      <c r="Q2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5" spans="11:17" x14ac:dyDescent="0.2">
      <c r="K2125" s="1" t="str">
        <f>IF(Tabla6[[#This Row],[Clave]]="","",VLOOKUP(Tabla6[[#This Row],[Clave]],Tabla1[[clave]:[id_bitacora]],3,0))</f>
        <v/>
      </c>
      <c r="L2125" s="1" t="str">
        <f>IF(Tabla6[[#This Row],[Clave]]="","",VLOOKUP(Tabla6[[#This Row],[Clave]],Tabla1[[clave]:[id_bitacora]],4,0))</f>
        <v/>
      </c>
      <c r="N2125" s="1" t="str">
        <f>IF(Tabla6[[#This Row],[proceso]]="","",VLOOKUP(Tabla6[[#This Row],[proceso]],Tabla5[],2,0))</f>
        <v/>
      </c>
      <c r="O2125" s="1" t="str">
        <f t="shared" si="33"/>
        <v/>
      </c>
      <c r="P2125" s="5" t="str">
        <f>IF(Tabla6[[#This Row],[Clave]]="","",VLOOKUP(Tabla6[[#This Row],[Clave]],Tabla1[[clave]:[id2]],7,0))</f>
        <v/>
      </c>
      <c r="Q2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6" spans="11:17" x14ac:dyDescent="0.2">
      <c r="K2126" s="1" t="str">
        <f>IF(Tabla6[[#This Row],[Clave]]="","",VLOOKUP(Tabla6[[#This Row],[Clave]],Tabla1[[clave]:[id_bitacora]],3,0))</f>
        <v/>
      </c>
      <c r="L2126" s="1" t="str">
        <f>IF(Tabla6[[#This Row],[Clave]]="","",VLOOKUP(Tabla6[[#This Row],[Clave]],Tabla1[[clave]:[id_bitacora]],4,0))</f>
        <v/>
      </c>
      <c r="N2126" s="1" t="str">
        <f>IF(Tabla6[[#This Row],[proceso]]="","",VLOOKUP(Tabla6[[#This Row],[proceso]],Tabla5[],2,0))</f>
        <v/>
      </c>
      <c r="O2126" s="1" t="str">
        <f t="shared" si="33"/>
        <v/>
      </c>
      <c r="P2126" s="5" t="str">
        <f>IF(Tabla6[[#This Row],[Clave]]="","",VLOOKUP(Tabla6[[#This Row],[Clave]],Tabla1[[clave]:[id2]],7,0))</f>
        <v/>
      </c>
      <c r="Q2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7" spans="11:17" x14ac:dyDescent="0.2">
      <c r="K2127" s="1" t="str">
        <f>IF(Tabla6[[#This Row],[Clave]]="","",VLOOKUP(Tabla6[[#This Row],[Clave]],Tabla1[[clave]:[id_bitacora]],3,0))</f>
        <v/>
      </c>
      <c r="L2127" s="1" t="str">
        <f>IF(Tabla6[[#This Row],[Clave]]="","",VLOOKUP(Tabla6[[#This Row],[Clave]],Tabla1[[clave]:[id_bitacora]],4,0))</f>
        <v/>
      </c>
      <c r="N2127" s="1" t="str">
        <f>IF(Tabla6[[#This Row],[proceso]]="","",VLOOKUP(Tabla6[[#This Row],[proceso]],Tabla5[],2,0))</f>
        <v/>
      </c>
      <c r="O2127" s="1" t="str">
        <f t="shared" si="33"/>
        <v/>
      </c>
      <c r="P2127" s="5" t="str">
        <f>IF(Tabla6[[#This Row],[Clave]]="","",VLOOKUP(Tabla6[[#This Row],[Clave]],Tabla1[[clave]:[id2]],7,0))</f>
        <v/>
      </c>
      <c r="Q2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8" spans="11:17" x14ac:dyDescent="0.2">
      <c r="K2128" s="1" t="str">
        <f>IF(Tabla6[[#This Row],[Clave]]="","",VLOOKUP(Tabla6[[#This Row],[Clave]],Tabla1[[clave]:[id_bitacora]],3,0))</f>
        <v/>
      </c>
      <c r="L2128" s="1" t="str">
        <f>IF(Tabla6[[#This Row],[Clave]]="","",VLOOKUP(Tabla6[[#This Row],[Clave]],Tabla1[[clave]:[id_bitacora]],4,0))</f>
        <v/>
      </c>
      <c r="N2128" s="1" t="str">
        <f>IF(Tabla6[[#This Row],[proceso]]="","",VLOOKUP(Tabla6[[#This Row],[proceso]],Tabla5[],2,0))</f>
        <v/>
      </c>
      <c r="O2128" s="1" t="str">
        <f t="shared" si="33"/>
        <v/>
      </c>
      <c r="P2128" s="5" t="str">
        <f>IF(Tabla6[[#This Row],[Clave]]="","",VLOOKUP(Tabla6[[#This Row],[Clave]],Tabla1[[clave]:[id2]],7,0))</f>
        <v/>
      </c>
      <c r="Q2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29" spans="11:17" x14ac:dyDescent="0.2">
      <c r="K2129" s="1" t="str">
        <f>IF(Tabla6[[#This Row],[Clave]]="","",VLOOKUP(Tabla6[[#This Row],[Clave]],Tabla1[[clave]:[id_bitacora]],3,0))</f>
        <v/>
      </c>
      <c r="L2129" s="1" t="str">
        <f>IF(Tabla6[[#This Row],[Clave]]="","",VLOOKUP(Tabla6[[#This Row],[Clave]],Tabla1[[clave]:[id_bitacora]],4,0))</f>
        <v/>
      </c>
      <c r="N2129" s="1" t="str">
        <f>IF(Tabla6[[#This Row],[proceso]]="","",VLOOKUP(Tabla6[[#This Row],[proceso]],Tabla5[],2,0))</f>
        <v/>
      </c>
      <c r="O2129" s="1" t="str">
        <f t="shared" si="33"/>
        <v/>
      </c>
      <c r="P2129" s="5" t="str">
        <f>IF(Tabla6[[#This Row],[Clave]]="","",VLOOKUP(Tabla6[[#This Row],[Clave]],Tabla1[[clave]:[id2]],7,0))</f>
        <v/>
      </c>
      <c r="Q2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0" spans="11:17" x14ac:dyDescent="0.2">
      <c r="K2130" s="1" t="str">
        <f>IF(Tabla6[[#This Row],[Clave]]="","",VLOOKUP(Tabla6[[#This Row],[Clave]],Tabla1[[clave]:[id_bitacora]],3,0))</f>
        <v/>
      </c>
      <c r="L2130" s="1" t="str">
        <f>IF(Tabla6[[#This Row],[Clave]]="","",VLOOKUP(Tabla6[[#This Row],[Clave]],Tabla1[[clave]:[id_bitacora]],4,0))</f>
        <v/>
      </c>
      <c r="N2130" s="1" t="str">
        <f>IF(Tabla6[[#This Row],[proceso]]="","",VLOOKUP(Tabla6[[#This Row],[proceso]],Tabla5[],2,0))</f>
        <v/>
      </c>
      <c r="O2130" s="1" t="str">
        <f t="shared" si="33"/>
        <v/>
      </c>
      <c r="P2130" s="5" t="str">
        <f>IF(Tabla6[[#This Row],[Clave]]="","",VLOOKUP(Tabla6[[#This Row],[Clave]],Tabla1[[clave]:[id2]],7,0))</f>
        <v/>
      </c>
      <c r="Q2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1" spans="11:17" x14ac:dyDescent="0.2">
      <c r="K2131" s="1" t="str">
        <f>IF(Tabla6[[#This Row],[Clave]]="","",VLOOKUP(Tabla6[[#This Row],[Clave]],Tabla1[[clave]:[id_bitacora]],3,0))</f>
        <v/>
      </c>
      <c r="L2131" s="1" t="str">
        <f>IF(Tabla6[[#This Row],[Clave]]="","",VLOOKUP(Tabla6[[#This Row],[Clave]],Tabla1[[clave]:[id_bitacora]],4,0))</f>
        <v/>
      </c>
      <c r="N2131" s="1" t="str">
        <f>IF(Tabla6[[#This Row],[proceso]]="","",VLOOKUP(Tabla6[[#This Row],[proceso]],Tabla5[],2,0))</f>
        <v/>
      </c>
      <c r="O2131" s="1" t="str">
        <f t="shared" si="33"/>
        <v/>
      </c>
      <c r="P2131" s="5" t="str">
        <f>IF(Tabla6[[#This Row],[Clave]]="","",VLOOKUP(Tabla6[[#This Row],[Clave]],Tabla1[[clave]:[id2]],7,0))</f>
        <v/>
      </c>
      <c r="Q2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2" spans="11:17" x14ac:dyDescent="0.2">
      <c r="K2132" s="1" t="str">
        <f>IF(Tabla6[[#This Row],[Clave]]="","",VLOOKUP(Tabla6[[#This Row],[Clave]],Tabla1[[clave]:[id_bitacora]],3,0))</f>
        <v/>
      </c>
      <c r="L2132" s="1" t="str">
        <f>IF(Tabla6[[#This Row],[Clave]]="","",VLOOKUP(Tabla6[[#This Row],[Clave]],Tabla1[[clave]:[id_bitacora]],4,0))</f>
        <v/>
      </c>
      <c r="N2132" s="1" t="str">
        <f>IF(Tabla6[[#This Row],[proceso]]="","",VLOOKUP(Tabla6[[#This Row],[proceso]],Tabla5[],2,0))</f>
        <v/>
      </c>
      <c r="O2132" s="1" t="str">
        <f t="shared" si="33"/>
        <v/>
      </c>
      <c r="P2132" s="5" t="str">
        <f>IF(Tabla6[[#This Row],[Clave]]="","",VLOOKUP(Tabla6[[#This Row],[Clave]],Tabla1[[clave]:[id2]],7,0))</f>
        <v/>
      </c>
      <c r="Q2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3" spans="11:17" x14ac:dyDescent="0.2">
      <c r="K2133" s="1" t="str">
        <f>IF(Tabla6[[#This Row],[Clave]]="","",VLOOKUP(Tabla6[[#This Row],[Clave]],Tabla1[[clave]:[id_bitacora]],3,0))</f>
        <v/>
      </c>
      <c r="L2133" s="1" t="str">
        <f>IF(Tabla6[[#This Row],[Clave]]="","",VLOOKUP(Tabla6[[#This Row],[Clave]],Tabla1[[clave]:[id_bitacora]],4,0))</f>
        <v/>
      </c>
      <c r="N2133" s="1" t="str">
        <f>IF(Tabla6[[#This Row],[proceso]]="","",VLOOKUP(Tabla6[[#This Row],[proceso]],Tabla5[],2,0))</f>
        <v/>
      </c>
      <c r="O2133" s="1" t="str">
        <f t="shared" si="33"/>
        <v/>
      </c>
      <c r="P2133" s="5" t="str">
        <f>IF(Tabla6[[#This Row],[Clave]]="","",VLOOKUP(Tabla6[[#This Row],[Clave]],Tabla1[[clave]:[id2]],7,0))</f>
        <v/>
      </c>
      <c r="Q2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4" spans="11:17" x14ac:dyDescent="0.2">
      <c r="K2134" s="1" t="str">
        <f>IF(Tabla6[[#This Row],[Clave]]="","",VLOOKUP(Tabla6[[#This Row],[Clave]],Tabla1[[clave]:[id_bitacora]],3,0))</f>
        <v/>
      </c>
      <c r="L2134" s="1" t="str">
        <f>IF(Tabla6[[#This Row],[Clave]]="","",VLOOKUP(Tabla6[[#This Row],[Clave]],Tabla1[[clave]:[id_bitacora]],4,0))</f>
        <v/>
      </c>
      <c r="N2134" s="1" t="str">
        <f>IF(Tabla6[[#This Row],[proceso]]="","",VLOOKUP(Tabla6[[#This Row],[proceso]],Tabla5[],2,0))</f>
        <v/>
      </c>
      <c r="O2134" s="1" t="str">
        <f t="shared" si="33"/>
        <v/>
      </c>
      <c r="P2134" s="5" t="str">
        <f>IF(Tabla6[[#This Row],[Clave]]="","",VLOOKUP(Tabla6[[#This Row],[Clave]],Tabla1[[clave]:[id2]],7,0))</f>
        <v/>
      </c>
      <c r="Q2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5" spans="11:17" x14ac:dyDescent="0.2">
      <c r="K2135" s="1" t="str">
        <f>IF(Tabla6[[#This Row],[Clave]]="","",VLOOKUP(Tabla6[[#This Row],[Clave]],Tabla1[[clave]:[id_bitacora]],3,0))</f>
        <v/>
      </c>
      <c r="L2135" s="1" t="str">
        <f>IF(Tabla6[[#This Row],[Clave]]="","",VLOOKUP(Tabla6[[#This Row],[Clave]],Tabla1[[clave]:[id_bitacora]],4,0))</f>
        <v/>
      </c>
      <c r="N2135" s="1" t="str">
        <f>IF(Tabla6[[#This Row],[proceso]]="","",VLOOKUP(Tabla6[[#This Row],[proceso]],Tabla5[],2,0))</f>
        <v/>
      </c>
      <c r="O2135" s="1" t="str">
        <f t="shared" si="33"/>
        <v/>
      </c>
      <c r="P2135" s="5" t="str">
        <f>IF(Tabla6[[#This Row],[Clave]]="","",VLOOKUP(Tabla6[[#This Row],[Clave]],Tabla1[[clave]:[id2]],7,0))</f>
        <v/>
      </c>
      <c r="Q2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6" spans="11:17" x14ac:dyDescent="0.2">
      <c r="K2136" s="1" t="str">
        <f>IF(Tabla6[[#This Row],[Clave]]="","",VLOOKUP(Tabla6[[#This Row],[Clave]],Tabla1[[clave]:[id_bitacora]],3,0))</f>
        <v/>
      </c>
      <c r="L2136" s="1" t="str">
        <f>IF(Tabla6[[#This Row],[Clave]]="","",VLOOKUP(Tabla6[[#This Row],[Clave]],Tabla1[[clave]:[id_bitacora]],4,0))</f>
        <v/>
      </c>
      <c r="N2136" s="1" t="str">
        <f>IF(Tabla6[[#This Row],[proceso]]="","",VLOOKUP(Tabla6[[#This Row],[proceso]],Tabla5[],2,0))</f>
        <v/>
      </c>
      <c r="O2136" s="1" t="str">
        <f t="shared" si="33"/>
        <v/>
      </c>
      <c r="P2136" s="5" t="str">
        <f>IF(Tabla6[[#This Row],[Clave]]="","",VLOOKUP(Tabla6[[#This Row],[Clave]],Tabla1[[clave]:[id2]],7,0))</f>
        <v/>
      </c>
      <c r="Q2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7" spans="11:17" x14ac:dyDescent="0.2">
      <c r="K2137" s="1" t="str">
        <f>IF(Tabla6[[#This Row],[Clave]]="","",VLOOKUP(Tabla6[[#This Row],[Clave]],Tabla1[[clave]:[id_bitacora]],3,0))</f>
        <v/>
      </c>
      <c r="L2137" s="1" t="str">
        <f>IF(Tabla6[[#This Row],[Clave]]="","",VLOOKUP(Tabla6[[#This Row],[Clave]],Tabla1[[clave]:[id_bitacora]],4,0))</f>
        <v/>
      </c>
      <c r="N2137" s="1" t="str">
        <f>IF(Tabla6[[#This Row],[proceso]]="","",VLOOKUP(Tabla6[[#This Row],[proceso]],Tabla5[],2,0))</f>
        <v/>
      </c>
      <c r="O2137" s="1" t="str">
        <f t="shared" si="33"/>
        <v/>
      </c>
      <c r="P2137" s="5" t="str">
        <f>IF(Tabla6[[#This Row],[Clave]]="","",VLOOKUP(Tabla6[[#This Row],[Clave]],Tabla1[[clave]:[id2]],7,0))</f>
        <v/>
      </c>
      <c r="Q2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8" spans="11:17" x14ac:dyDescent="0.2">
      <c r="K2138" s="1" t="str">
        <f>IF(Tabla6[[#This Row],[Clave]]="","",VLOOKUP(Tabla6[[#This Row],[Clave]],Tabla1[[clave]:[id_bitacora]],3,0))</f>
        <v/>
      </c>
      <c r="L2138" s="1" t="str">
        <f>IF(Tabla6[[#This Row],[Clave]]="","",VLOOKUP(Tabla6[[#This Row],[Clave]],Tabla1[[clave]:[id_bitacora]],4,0))</f>
        <v/>
      </c>
      <c r="N2138" s="1" t="str">
        <f>IF(Tabla6[[#This Row],[proceso]]="","",VLOOKUP(Tabla6[[#This Row],[proceso]],Tabla5[],2,0))</f>
        <v/>
      </c>
      <c r="O2138" s="1" t="str">
        <f t="shared" si="33"/>
        <v/>
      </c>
      <c r="P2138" s="5" t="str">
        <f>IF(Tabla6[[#This Row],[Clave]]="","",VLOOKUP(Tabla6[[#This Row],[Clave]],Tabla1[[clave]:[id2]],7,0))</f>
        <v/>
      </c>
      <c r="Q2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39" spans="11:17" x14ac:dyDescent="0.2">
      <c r="K2139" s="1" t="str">
        <f>IF(Tabla6[[#This Row],[Clave]]="","",VLOOKUP(Tabla6[[#This Row],[Clave]],Tabla1[[clave]:[id_bitacora]],3,0))</f>
        <v/>
      </c>
      <c r="L2139" s="1" t="str">
        <f>IF(Tabla6[[#This Row],[Clave]]="","",VLOOKUP(Tabla6[[#This Row],[Clave]],Tabla1[[clave]:[id_bitacora]],4,0))</f>
        <v/>
      </c>
      <c r="N2139" s="1" t="str">
        <f>IF(Tabla6[[#This Row],[proceso]]="","",VLOOKUP(Tabla6[[#This Row],[proceso]],Tabla5[],2,0))</f>
        <v/>
      </c>
      <c r="O2139" s="1" t="str">
        <f t="shared" si="33"/>
        <v/>
      </c>
      <c r="P2139" s="5" t="str">
        <f>IF(Tabla6[[#This Row],[Clave]]="","",VLOOKUP(Tabla6[[#This Row],[Clave]],Tabla1[[clave]:[id2]],7,0))</f>
        <v/>
      </c>
      <c r="Q2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0" spans="11:17" x14ac:dyDescent="0.2">
      <c r="K2140" s="1" t="str">
        <f>IF(Tabla6[[#This Row],[Clave]]="","",VLOOKUP(Tabla6[[#This Row],[Clave]],Tabla1[[clave]:[id_bitacora]],3,0))</f>
        <v/>
      </c>
      <c r="L2140" s="1" t="str">
        <f>IF(Tabla6[[#This Row],[Clave]]="","",VLOOKUP(Tabla6[[#This Row],[Clave]],Tabla1[[clave]:[id_bitacora]],4,0))</f>
        <v/>
      </c>
      <c r="N2140" s="1" t="str">
        <f>IF(Tabla6[[#This Row],[proceso]]="","",VLOOKUP(Tabla6[[#This Row],[proceso]],Tabla5[],2,0))</f>
        <v/>
      </c>
      <c r="O2140" s="1" t="str">
        <f t="shared" si="33"/>
        <v/>
      </c>
      <c r="P2140" s="5" t="str">
        <f>IF(Tabla6[[#This Row],[Clave]]="","",VLOOKUP(Tabla6[[#This Row],[Clave]],Tabla1[[clave]:[id2]],7,0))</f>
        <v/>
      </c>
      <c r="Q2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1" spans="11:17" x14ac:dyDescent="0.2">
      <c r="K2141" s="1" t="str">
        <f>IF(Tabla6[[#This Row],[Clave]]="","",VLOOKUP(Tabla6[[#This Row],[Clave]],Tabla1[[clave]:[id_bitacora]],3,0))</f>
        <v/>
      </c>
      <c r="L2141" s="1" t="str">
        <f>IF(Tabla6[[#This Row],[Clave]]="","",VLOOKUP(Tabla6[[#This Row],[Clave]],Tabla1[[clave]:[id_bitacora]],4,0))</f>
        <v/>
      </c>
      <c r="N2141" s="1" t="str">
        <f>IF(Tabla6[[#This Row],[proceso]]="","",VLOOKUP(Tabla6[[#This Row],[proceso]],Tabla5[],2,0))</f>
        <v/>
      </c>
      <c r="O2141" s="1" t="str">
        <f t="shared" si="33"/>
        <v/>
      </c>
      <c r="P2141" s="5" t="str">
        <f>IF(Tabla6[[#This Row],[Clave]]="","",VLOOKUP(Tabla6[[#This Row],[Clave]],Tabla1[[clave]:[id2]],7,0))</f>
        <v/>
      </c>
      <c r="Q2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2" spans="11:17" x14ac:dyDescent="0.2">
      <c r="K2142" s="1" t="str">
        <f>IF(Tabla6[[#This Row],[Clave]]="","",VLOOKUP(Tabla6[[#This Row],[Clave]],Tabla1[[clave]:[id_bitacora]],3,0))</f>
        <v/>
      </c>
      <c r="L2142" s="1" t="str">
        <f>IF(Tabla6[[#This Row],[Clave]]="","",VLOOKUP(Tabla6[[#This Row],[Clave]],Tabla1[[clave]:[id_bitacora]],4,0))</f>
        <v/>
      </c>
      <c r="N2142" s="1" t="str">
        <f>IF(Tabla6[[#This Row],[proceso]]="","",VLOOKUP(Tabla6[[#This Row],[proceso]],Tabla5[],2,0))</f>
        <v/>
      </c>
      <c r="O2142" s="1" t="str">
        <f t="shared" si="33"/>
        <v/>
      </c>
      <c r="P2142" s="5" t="str">
        <f>IF(Tabla6[[#This Row],[Clave]]="","",VLOOKUP(Tabla6[[#This Row],[Clave]],Tabla1[[clave]:[id2]],7,0))</f>
        <v/>
      </c>
      <c r="Q2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3" spans="11:17" x14ac:dyDescent="0.2">
      <c r="K2143" s="1" t="str">
        <f>IF(Tabla6[[#This Row],[Clave]]="","",VLOOKUP(Tabla6[[#This Row],[Clave]],Tabla1[[clave]:[id_bitacora]],3,0))</f>
        <v/>
      </c>
      <c r="L2143" s="1" t="str">
        <f>IF(Tabla6[[#This Row],[Clave]]="","",VLOOKUP(Tabla6[[#This Row],[Clave]],Tabla1[[clave]:[id_bitacora]],4,0))</f>
        <v/>
      </c>
      <c r="N2143" s="1" t="str">
        <f>IF(Tabla6[[#This Row],[proceso]]="","",VLOOKUP(Tabla6[[#This Row],[proceso]],Tabla5[],2,0))</f>
        <v/>
      </c>
      <c r="O2143" s="1" t="str">
        <f t="shared" si="33"/>
        <v/>
      </c>
      <c r="P2143" s="5" t="str">
        <f>IF(Tabla6[[#This Row],[Clave]]="","",VLOOKUP(Tabla6[[#This Row],[Clave]],Tabla1[[clave]:[id2]],7,0))</f>
        <v/>
      </c>
      <c r="Q2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4" spans="11:17" x14ac:dyDescent="0.2">
      <c r="K2144" s="1" t="str">
        <f>IF(Tabla6[[#This Row],[Clave]]="","",VLOOKUP(Tabla6[[#This Row],[Clave]],Tabla1[[clave]:[id_bitacora]],3,0))</f>
        <v/>
      </c>
      <c r="L2144" s="1" t="str">
        <f>IF(Tabla6[[#This Row],[Clave]]="","",VLOOKUP(Tabla6[[#This Row],[Clave]],Tabla1[[clave]:[id_bitacora]],4,0))</f>
        <v/>
      </c>
      <c r="N2144" s="1" t="str">
        <f>IF(Tabla6[[#This Row],[proceso]]="","",VLOOKUP(Tabla6[[#This Row],[proceso]],Tabla5[],2,0))</f>
        <v/>
      </c>
      <c r="O2144" s="1" t="str">
        <f t="shared" si="33"/>
        <v/>
      </c>
      <c r="P2144" s="5" t="str">
        <f>IF(Tabla6[[#This Row],[Clave]]="","",VLOOKUP(Tabla6[[#This Row],[Clave]],Tabla1[[clave]:[id2]],7,0))</f>
        <v/>
      </c>
      <c r="Q2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5" spans="11:17" x14ac:dyDescent="0.2">
      <c r="K2145" s="1" t="str">
        <f>IF(Tabla6[[#This Row],[Clave]]="","",VLOOKUP(Tabla6[[#This Row],[Clave]],Tabla1[[clave]:[id_bitacora]],3,0))</f>
        <v/>
      </c>
      <c r="L2145" s="1" t="str">
        <f>IF(Tabla6[[#This Row],[Clave]]="","",VLOOKUP(Tabla6[[#This Row],[Clave]],Tabla1[[clave]:[id_bitacora]],4,0))</f>
        <v/>
      </c>
      <c r="N2145" s="1" t="str">
        <f>IF(Tabla6[[#This Row],[proceso]]="","",VLOOKUP(Tabla6[[#This Row],[proceso]],Tabla5[],2,0))</f>
        <v/>
      </c>
      <c r="O2145" s="1" t="str">
        <f t="shared" si="33"/>
        <v/>
      </c>
      <c r="P2145" s="5" t="str">
        <f>IF(Tabla6[[#This Row],[Clave]]="","",VLOOKUP(Tabla6[[#This Row],[Clave]],Tabla1[[clave]:[id2]],7,0))</f>
        <v/>
      </c>
      <c r="Q2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6" spans="11:17" x14ac:dyDescent="0.2">
      <c r="K2146" s="1" t="str">
        <f>IF(Tabla6[[#This Row],[Clave]]="","",VLOOKUP(Tabla6[[#This Row],[Clave]],Tabla1[[clave]:[id_bitacora]],3,0))</f>
        <v/>
      </c>
      <c r="L2146" s="1" t="str">
        <f>IF(Tabla6[[#This Row],[Clave]]="","",VLOOKUP(Tabla6[[#This Row],[Clave]],Tabla1[[clave]:[id_bitacora]],4,0))</f>
        <v/>
      </c>
      <c r="N2146" s="1" t="str">
        <f>IF(Tabla6[[#This Row],[proceso]]="","",VLOOKUP(Tabla6[[#This Row],[proceso]],Tabla5[],2,0))</f>
        <v/>
      </c>
      <c r="O2146" s="1" t="str">
        <f t="shared" si="33"/>
        <v/>
      </c>
      <c r="P2146" s="5" t="str">
        <f>IF(Tabla6[[#This Row],[Clave]]="","",VLOOKUP(Tabla6[[#This Row],[Clave]],Tabla1[[clave]:[id2]],7,0))</f>
        <v/>
      </c>
      <c r="Q2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7" spans="11:17" x14ac:dyDescent="0.2">
      <c r="K2147" s="1" t="str">
        <f>IF(Tabla6[[#This Row],[Clave]]="","",VLOOKUP(Tabla6[[#This Row],[Clave]],Tabla1[[clave]:[id_bitacora]],3,0))</f>
        <v/>
      </c>
      <c r="L2147" s="1" t="str">
        <f>IF(Tabla6[[#This Row],[Clave]]="","",VLOOKUP(Tabla6[[#This Row],[Clave]],Tabla1[[clave]:[id_bitacora]],4,0))</f>
        <v/>
      </c>
      <c r="N2147" s="1" t="str">
        <f>IF(Tabla6[[#This Row],[proceso]]="","",VLOOKUP(Tabla6[[#This Row],[proceso]],Tabla5[],2,0))</f>
        <v/>
      </c>
      <c r="O2147" s="1" t="str">
        <f t="shared" si="33"/>
        <v/>
      </c>
      <c r="P2147" s="5" t="str">
        <f>IF(Tabla6[[#This Row],[Clave]]="","",VLOOKUP(Tabla6[[#This Row],[Clave]],Tabla1[[clave]:[id2]],7,0))</f>
        <v/>
      </c>
      <c r="Q2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8" spans="11:17" x14ac:dyDescent="0.2">
      <c r="K2148" s="1" t="str">
        <f>IF(Tabla6[[#This Row],[Clave]]="","",VLOOKUP(Tabla6[[#This Row],[Clave]],Tabla1[[clave]:[id_bitacora]],3,0))</f>
        <v/>
      </c>
      <c r="L2148" s="1" t="str">
        <f>IF(Tabla6[[#This Row],[Clave]]="","",VLOOKUP(Tabla6[[#This Row],[Clave]],Tabla1[[clave]:[id_bitacora]],4,0))</f>
        <v/>
      </c>
      <c r="N2148" s="1" t="str">
        <f>IF(Tabla6[[#This Row],[proceso]]="","",VLOOKUP(Tabla6[[#This Row],[proceso]],Tabla5[],2,0))</f>
        <v/>
      </c>
      <c r="O2148" s="1" t="str">
        <f t="shared" si="33"/>
        <v/>
      </c>
      <c r="P2148" s="5" t="str">
        <f>IF(Tabla6[[#This Row],[Clave]]="","",VLOOKUP(Tabla6[[#This Row],[Clave]],Tabla1[[clave]:[id2]],7,0))</f>
        <v/>
      </c>
      <c r="Q2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49" spans="11:17" x14ac:dyDescent="0.2">
      <c r="K2149" s="1" t="str">
        <f>IF(Tabla6[[#This Row],[Clave]]="","",VLOOKUP(Tabla6[[#This Row],[Clave]],Tabla1[[clave]:[id_bitacora]],3,0))</f>
        <v/>
      </c>
      <c r="L2149" s="1" t="str">
        <f>IF(Tabla6[[#This Row],[Clave]]="","",VLOOKUP(Tabla6[[#This Row],[Clave]],Tabla1[[clave]:[id_bitacora]],4,0))</f>
        <v/>
      </c>
      <c r="N2149" s="1" t="str">
        <f>IF(Tabla6[[#This Row],[proceso]]="","",VLOOKUP(Tabla6[[#This Row],[proceso]],Tabla5[],2,0))</f>
        <v/>
      </c>
      <c r="O2149" s="1" t="str">
        <f t="shared" si="33"/>
        <v/>
      </c>
      <c r="P2149" s="5" t="str">
        <f>IF(Tabla6[[#This Row],[Clave]]="","",VLOOKUP(Tabla6[[#This Row],[Clave]],Tabla1[[clave]:[id2]],7,0))</f>
        <v/>
      </c>
      <c r="Q2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0" spans="11:17" x14ac:dyDescent="0.2">
      <c r="K2150" s="1" t="str">
        <f>IF(Tabla6[[#This Row],[Clave]]="","",VLOOKUP(Tabla6[[#This Row],[Clave]],Tabla1[[clave]:[id_bitacora]],3,0))</f>
        <v/>
      </c>
      <c r="L2150" s="1" t="str">
        <f>IF(Tabla6[[#This Row],[Clave]]="","",VLOOKUP(Tabla6[[#This Row],[Clave]],Tabla1[[clave]:[id_bitacora]],4,0))</f>
        <v/>
      </c>
      <c r="N2150" s="1" t="str">
        <f>IF(Tabla6[[#This Row],[proceso]]="","",VLOOKUP(Tabla6[[#This Row],[proceso]],Tabla5[],2,0))</f>
        <v/>
      </c>
      <c r="O2150" s="1" t="str">
        <f t="shared" si="33"/>
        <v/>
      </c>
      <c r="P2150" s="5" t="str">
        <f>IF(Tabla6[[#This Row],[Clave]]="","",VLOOKUP(Tabla6[[#This Row],[Clave]],Tabla1[[clave]:[id2]],7,0))</f>
        <v/>
      </c>
      <c r="Q2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1" spans="11:17" x14ac:dyDescent="0.2">
      <c r="K2151" s="1" t="str">
        <f>IF(Tabla6[[#This Row],[Clave]]="","",VLOOKUP(Tabla6[[#This Row],[Clave]],Tabla1[[clave]:[id_bitacora]],3,0))</f>
        <v/>
      </c>
      <c r="L2151" s="1" t="str">
        <f>IF(Tabla6[[#This Row],[Clave]]="","",VLOOKUP(Tabla6[[#This Row],[Clave]],Tabla1[[clave]:[id_bitacora]],4,0))</f>
        <v/>
      </c>
      <c r="N2151" s="1" t="str">
        <f>IF(Tabla6[[#This Row],[proceso]]="","",VLOOKUP(Tabla6[[#This Row],[proceso]],Tabla5[],2,0))</f>
        <v/>
      </c>
      <c r="O2151" s="1" t="str">
        <f t="shared" si="33"/>
        <v/>
      </c>
      <c r="P2151" s="5" t="str">
        <f>IF(Tabla6[[#This Row],[Clave]]="","",VLOOKUP(Tabla6[[#This Row],[Clave]],Tabla1[[clave]:[id2]],7,0))</f>
        <v/>
      </c>
      <c r="Q2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2" spans="11:17" x14ac:dyDescent="0.2">
      <c r="K2152" s="1" t="str">
        <f>IF(Tabla6[[#This Row],[Clave]]="","",VLOOKUP(Tabla6[[#This Row],[Clave]],Tabla1[[clave]:[id_bitacora]],3,0))</f>
        <v/>
      </c>
      <c r="L2152" s="1" t="str">
        <f>IF(Tabla6[[#This Row],[Clave]]="","",VLOOKUP(Tabla6[[#This Row],[Clave]],Tabla1[[clave]:[id_bitacora]],4,0))</f>
        <v/>
      </c>
      <c r="N2152" s="1" t="str">
        <f>IF(Tabla6[[#This Row],[proceso]]="","",VLOOKUP(Tabla6[[#This Row],[proceso]],Tabla5[],2,0))</f>
        <v/>
      </c>
      <c r="O2152" s="1" t="str">
        <f t="shared" si="33"/>
        <v/>
      </c>
      <c r="P2152" s="5" t="str">
        <f>IF(Tabla6[[#This Row],[Clave]]="","",VLOOKUP(Tabla6[[#This Row],[Clave]],Tabla1[[clave]:[id2]],7,0))</f>
        <v/>
      </c>
      <c r="Q2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3" spans="11:17" x14ac:dyDescent="0.2">
      <c r="K2153" s="1" t="str">
        <f>IF(Tabla6[[#This Row],[Clave]]="","",VLOOKUP(Tabla6[[#This Row],[Clave]],Tabla1[[clave]:[id_bitacora]],3,0))</f>
        <v/>
      </c>
      <c r="L2153" s="1" t="str">
        <f>IF(Tabla6[[#This Row],[Clave]]="","",VLOOKUP(Tabla6[[#This Row],[Clave]],Tabla1[[clave]:[id_bitacora]],4,0))</f>
        <v/>
      </c>
      <c r="N2153" s="1" t="str">
        <f>IF(Tabla6[[#This Row],[proceso]]="","",VLOOKUP(Tabla6[[#This Row],[proceso]],Tabla5[],2,0))</f>
        <v/>
      </c>
      <c r="O2153" s="1" t="str">
        <f t="shared" si="33"/>
        <v/>
      </c>
      <c r="P2153" s="5" t="str">
        <f>IF(Tabla6[[#This Row],[Clave]]="","",VLOOKUP(Tabla6[[#This Row],[Clave]],Tabla1[[clave]:[id2]],7,0))</f>
        <v/>
      </c>
      <c r="Q2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4" spans="11:17" x14ac:dyDescent="0.2">
      <c r="K2154" s="1" t="str">
        <f>IF(Tabla6[[#This Row],[Clave]]="","",VLOOKUP(Tabla6[[#This Row],[Clave]],Tabla1[[clave]:[id_bitacora]],3,0))</f>
        <v/>
      </c>
      <c r="L2154" s="1" t="str">
        <f>IF(Tabla6[[#This Row],[Clave]]="","",VLOOKUP(Tabla6[[#This Row],[Clave]],Tabla1[[clave]:[id_bitacora]],4,0))</f>
        <v/>
      </c>
      <c r="N2154" s="1" t="str">
        <f>IF(Tabla6[[#This Row],[proceso]]="","",VLOOKUP(Tabla6[[#This Row],[proceso]],Tabla5[],2,0))</f>
        <v/>
      </c>
      <c r="O2154" s="1" t="str">
        <f t="shared" si="33"/>
        <v/>
      </c>
      <c r="P2154" s="5" t="str">
        <f>IF(Tabla6[[#This Row],[Clave]]="","",VLOOKUP(Tabla6[[#This Row],[Clave]],Tabla1[[clave]:[id2]],7,0))</f>
        <v/>
      </c>
      <c r="Q2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5" spans="11:17" x14ac:dyDescent="0.2">
      <c r="K2155" s="1" t="str">
        <f>IF(Tabla6[[#This Row],[Clave]]="","",VLOOKUP(Tabla6[[#This Row],[Clave]],Tabla1[[clave]:[id_bitacora]],3,0))</f>
        <v/>
      </c>
      <c r="L2155" s="1" t="str">
        <f>IF(Tabla6[[#This Row],[Clave]]="","",VLOOKUP(Tabla6[[#This Row],[Clave]],Tabla1[[clave]:[id_bitacora]],4,0))</f>
        <v/>
      </c>
      <c r="N2155" s="1" t="str">
        <f>IF(Tabla6[[#This Row],[proceso]]="","",VLOOKUP(Tabla6[[#This Row],[proceso]],Tabla5[],2,0))</f>
        <v/>
      </c>
      <c r="O2155" s="1" t="str">
        <f t="shared" si="33"/>
        <v/>
      </c>
      <c r="P2155" s="5" t="str">
        <f>IF(Tabla6[[#This Row],[Clave]]="","",VLOOKUP(Tabla6[[#This Row],[Clave]],Tabla1[[clave]:[id2]],7,0))</f>
        <v/>
      </c>
      <c r="Q2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6" spans="11:17" x14ac:dyDescent="0.2">
      <c r="K2156" s="1" t="str">
        <f>IF(Tabla6[[#This Row],[Clave]]="","",VLOOKUP(Tabla6[[#This Row],[Clave]],Tabla1[[clave]:[id_bitacora]],3,0))</f>
        <v/>
      </c>
      <c r="L2156" s="1" t="str">
        <f>IF(Tabla6[[#This Row],[Clave]]="","",VLOOKUP(Tabla6[[#This Row],[Clave]],Tabla1[[clave]:[id_bitacora]],4,0))</f>
        <v/>
      </c>
      <c r="N2156" s="1" t="str">
        <f>IF(Tabla6[[#This Row],[proceso]]="","",VLOOKUP(Tabla6[[#This Row],[proceso]],Tabla5[],2,0))</f>
        <v/>
      </c>
      <c r="O2156" s="1" t="str">
        <f t="shared" si="33"/>
        <v/>
      </c>
      <c r="P2156" s="5" t="str">
        <f>IF(Tabla6[[#This Row],[Clave]]="","",VLOOKUP(Tabla6[[#This Row],[Clave]],Tabla1[[clave]:[id2]],7,0))</f>
        <v/>
      </c>
      <c r="Q2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7" spans="11:17" x14ac:dyDescent="0.2">
      <c r="K2157" s="1" t="str">
        <f>IF(Tabla6[[#This Row],[Clave]]="","",VLOOKUP(Tabla6[[#This Row],[Clave]],Tabla1[[clave]:[id_bitacora]],3,0))</f>
        <v/>
      </c>
      <c r="L2157" s="1" t="str">
        <f>IF(Tabla6[[#This Row],[Clave]]="","",VLOOKUP(Tabla6[[#This Row],[Clave]],Tabla1[[clave]:[id_bitacora]],4,0))</f>
        <v/>
      </c>
      <c r="N2157" s="1" t="str">
        <f>IF(Tabla6[[#This Row],[proceso]]="","",VLOOKUP(Tabla6[[#This Row],[proceso]],Tabla5[],2,0))</f>
        <v/>
      </c>
      <c r="O2157" s="1" t="str">
        <f t="shared" si="33"/>
        <v/>
      </c>
      <c r="P2157" s="5" t="str">
        <f>IF(Tabla6[[#This Row],[Clave]]="","",VLOOKUP(Tabla6[[#This Row],[Clave]],Tabla1[[clave]:[id2]],7,0))</f>
        <v/>
      </c>
      <c r="Q2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8" spans="11:17" x14ac:dyDescent="0.2">
      <c r="K2158" s="1" t="str">
        <f>IF(Tabla6[[#This Row],[Clave]]="","",VLOOKUP(Tabla6[[#This Row],[Clave]],Tabla1[[clave]:[id_bitacora]],3,0))</f>
        <v/>
      </c>
      <c r="L2158" s="1" t="str">
        <f>IF(Tabla6[[#This Row],[Clave]]="","",VLOOKUP(Tabla6[[#This Row],[Clave]],Tabla1[[clave]:[id_bitacora]],4,0))</f>
        <v/>
      </c>
      <c r="N2158" s="1" t="str">
        <f>IF(Tabla6[[#This Row],[proceso]]="","",VLOOKUP(Tabla6[[#This Row],[proceso]],Tabla5[],2,0))</f>
        <v/>
      </c>
      <c r="O2158" s="1" t="str">
        <f t="shared" si="33"/>
        <v/>
      </c>
      <c r="P2158" s="5" t="str">
        <f>IF(Tabla6[[#This Row],[Clave]]="","",VLOOKUP(Tabla6[[#This Row],[Clave]],Tabla1[[clave]:[id2]],7,0))</f>
        <v/>
      </c>
      <c r="Q2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59" spans="11:17" x14ac:dyDescent="0.2">
      <c r="K2159" s="1" t="str">
        <f>IF(Tabla6[[#This Row],[Clave]]="","",VLOOKUP(Tabla6[[#This Row],[Clave]],Tabla1[[clave]:[id_bitacora]],3,0))</f>
        <v/>
      </c>
      <c r="L2159" s="1" t="str">
        <f>IF(Tabla6[[#This Row],[Clave]]="","",VLOOKUP(Tabla6[[#This Row],[Clave]],Tabla1[[clave]:[id_bitacora]],4,0))</f>
        <v/>
      </c>
      <c r="N2159" s="1" t="str">
        <f>IF(Tabla6[[#This Row],[proceso]]="","",VLOOKUP(Tabla6[[#This Row],[proceso]],Tabla5[],2,0))</f>
        <v/>
      </c>
      <c r="O2159" s="1" t="str">
        <f t="shared" si="33"/>
        <v/>
      </c>
      <c r="P2159" s="5" t="str">
        <f>IF(Tabla6[[#This Row],[Clave]]="","",VLOOKUP(Tabla6[[#This Row],[Clave]],Tabla1[[clave]:[id2]],7,0))</f>
        <v/>
      </c>
      <c r="Q2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0" spans="11:17" x14ac:dyDescent="0.2">
      <c r="K2160" s="1" t="str">
        <f>IF(Tabla6[[#This Row],[Clave]]="","",VLOOKUP(Tabla6[[#This Row],[Clave]],Tabla1[[clave]:[id_bitacora]],3,0))</f>
        <v/>
      </c>
      <c r="L2160" s="1" t="str">
        <f>IF(Tabla6[[#This Row],[Clave]]="","",VLOOKUP(Tabla6[[#This Row],[Clave]],Tabla1[[clave]:[id_bitacora]],4,0))</f>
        <v/>
      </c>
      <c r="N2160" s="1" t="str">
        <f>IF(Tabla6[[#This Row],[proceso]]="","",VLOOKUP(Tabla6[[#This Row],[proceso]],Tabla5[],2,0))</f>
        <v/>
      </c>
      <c r="O2160" s="1" t="str">
        <f t="shared" si="33"/>
        <v/>
      </c>
      <c r="P2160" s="5" t="str">
        <f>IF(Tabla6[[#This Row],[Clave]]="","",VLOOKUP(Tabla6[[#This Row],[Clave]],Tabla1[[clave]:[id2]],7,0))</f>
        <v/>
      </c>
      <c r="Q2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1" spans="11:17" x14ac:dyDescent="0.2">
      <c r="K2161" s="1" t="str">
        <f>IF(Tabla6[[#This Row],[Clave]]="","",VLOOKUP(Tabla6[[#This Row],[Clave]],Tabla1[[clave]:[id_bitacora]],3,0))</f>
        <v/>
      </c>
      <c r="L2161" s="1" t="str">
        <f>IF(Tabla6[[#This Row],[Clave]]="","",VLOOKUP(Tabla6[[#This Row],[Clave]],Tabla1[[clave]:[id_bitacora]],4,0))</f>
        <v/>
      </c>
      <c r="N2161" s="1" t="str">
        <f>IF(Tabla6[[#This Row],[proceso]]="","",VLOOKUP(Tabla6[[#This Row],[proceso]],Tabla5[],2,0))</f>
        <v/>
      </c>
      <c r="O2161" s="1" t="str">
        <f t="shared" si="33"/>
        <v/>
      </c>
      <c r="P2161" s="5" t="str">
        <f>IF(Tabla6[[#This Row],[Clave]]="","",VLOOKUP(Tabla6[[#This Row],[Clave]],Tabla1[[clave]:[id2]],7,0))</f>
        <v/>
      </c>
      <c r="Q2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2" spans="11:17" x14ac:dyDescent="0.2">
      <c r="K2162" s="1" t="str">
        <f>IF(Tabla6[[#This Row],[Clave]]="","",VLOOKUP(Tabla6[[#This Row],[Clave]],Tabla1[[clave]:[id_bitacora]],3,0))</f>
        <v/>
      </c>
      <c r="L2162" s="1" t="str">
        <f>IF(Tabla6[[#This Row],[Clave]]="","",VLOOKUP(Tabla6[[#This Row],[Clave]],Tabla1[[clave]:[id_bitacora]],4,0))</f>
        <v/>
      </c>
      <c r="N2162" s="1" t="str">
        <f>IF(Tabla6[[#This Row],[proceso]]="","",VLOOKUP(Tabla6[[#This Row],[proceso]],Tabla5[],2,0))</f>
        <v/>
      </c>
      <c r="O2162" s="1" t="str">
        <f t="shared" si="33"/>
        <v/>
      </c>
      <c r="P2162" s="5" t="str">
        <f>IF(Tabla6[[#This Row],[Clave]]="","",VLOOKUP(Tabla6[[#This Row],[Clave]],Tabla1[[clave]:[id2]],7,0))</f>
        <v/>
      </c>
      <c r="Q2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3" spans="11:17" x14ac:dyDescent="0.2">
      <c r="K2163" s="1" t="str">
        <f>IF(Tabla6[[#This Row],[Clave]]="","",VLOOKUP(Tabla6[[#This Row],[Clave]],Tabla1[[clave]:[id_bitacora]],3,0))</f>
        <v/>
      </c>
      <c r="L2163" s="1" t="str">
        <f>IF(Tabla6[[#This Row],[Clave]]="","",VLOOKUP(Tabla6[[#This Row],[Clave]],Tabla1[[clave]:[id_bitacora]],4,0))</f>
        <v/>
      </c>
      <c r="N2163" s="1" t="str">
        <f>IF(Tabla6[[#This Row],[proceso]]="","",VLOOKUP(Tabla6[[#This Row],[proceso]],Tabla5[],2,0))</f>
        <v/>
      </c>
      <c r="O2163" s="1" t="str">
        <f t="shared" si="33"/>
        <v/>
      </c>
      <c r="P2163" s="5" t="str">
        <f>IF(Tabla6[[#This Row],[Clave]]="","",VLOOKUP(Tabla6[[#This Row],[Clave]],Tabla1[[clave]:[id2]],7,0))</f>
        <v/>
      </c>
      <c r="Q2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4" spans="11:17" x14ac:dyDescent="0.2">
      <c r="K2164" s="1" t="str">
        <f>IF(Tabla6[[#This Row],[Clave]]="","",VLOOKUP(Tabla6[[#This Row],[Clave]],Tabla1[[clave]:[id_bitacora]],3,0))</f>
        <v/>
      </c>
      <c r="L2164" s="1" t="str">
        <f>IF(Tabla6[[#This Row],[Clave]]="","",VLOOKUP(Tabla6[[#This Row],[Clave]],Tabla1[[clave]:[id_bitacora]],4,0))</f>
        <v/>
      </c>
      <c r="N2164" s="1" t="str">
        <f>IF(Tabla6[[#This Row],[proceso]]="","",VLOOKUP(Tabla6[[#This Row],[proceso]],Tabla5[],2,0))</f>
        <v/>
      </c>
      <c r="O2164" s="1" t="str">
        <f t="shared" si="33"/>
        <v/>
      </c>
      <c r="P2164" s="5" t="str">
        <f>IF(Tabla6[[#This Row],[Clave]]="","",VLOOKUP(Tabla6[[#This Row],[Clave]],Tabla1[[clave]:[id2]],7,0))</f>
        <v/>
      </c>
      <c r="Q2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5" spans="11:17" x14ac:dyDescent="0.2">
      <c r="K2165" s="1" t="str">
        <f>IF(Tabla6[[#This Row],[Clave]]="","",VLOOKUP(Tabla6[[#This Row],[Clave]],Tabla1[[clave]:[id_bitacora]],3,0))</f>
        <v/>
      </c>
      <c r="L2165" s="1" t="str">
        <f>IF(Tabla6[[#This Row],[Clave]]="","",VLOOKUP(Tabla6[[#This Row],[Clave]],Tabla1[[clave]:[id_bitacora]],4,0))</f>
        <v/>
      </c>
      <c r="N2165" s="1" t="str">
        <f>IF(Tabla6[[#This Row],[proceso]]="","",VLOOKUP(Tabla6[[#This Row],[proceso]],Tabla5[],2,0))</f>
        <v/>
      </c>
      <c r="O2165" s="1" t="str">
        <f t="shared" si="33"/>
        <v/>
      </c>
      <c r="P2165" s="5" t="str">
        <f>IF(Tabla6[[#This Row],[Clave]]="","",VLOOKUP(Tabla6[[#This Row],[Clave]],Tabla1[[clave]:[id2]],7,0))</f>
        <v/>
      </c>
      <c r="Q2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6" spans="11:17" x14ac:dyDescent="0.2">
      <c r="K2166" s="1" t="str">
        <f>IF(Tabla6[[#This Row],[Clave]]="","",VLOOKUP(Tabla6[[#This Row],[Clave]],Tabla1[[clave]:[id_bitacora]],3,0))</f>
        <v/>
      </c>
      <c r="L2166" s="1" t="str">
        <f>IF(Tabla6[[#This Row],[Clave]]="","",VLOOKUP(Tabla6[[#This Row],[Clave]],Tabla1[[clave]:[id_bitacora]],4,0))</f>
        <v/>
      </c>
      <c r="N2166" s="1" t="str">
        <f>IF(Tabla6[[#This Row],[proceso]]="","",VLOOKUP(Tabla6[[#This Row],[proceso]],Tabla5[],2,0))</f>
        <v/>
      </c>
      <c r="O2166" s="1" t="str">
        <f t="shared" si="33"/>
        <v/>
      </c>
      <c r="P2166" s="5" t="str">
        <f>IF(Tabla6[[#This Row],[Clave]]="","",VLOOKUP(Tabla6[[#This Row],[Clave]],Tabla1[[clave]:[id2]],7,0))</f>
        <v/>
      </c>
      <c r="Q2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7" spans="11:17" x14ac:dyDescent="0.2">
      <c r="K2167" s="1" t="str">
        <f>IF(Tabla6[[#This Row],[Clave]]="","",VLOOKUP(Tabla6[[#This Row],[Clave]],Tabla1[[clave]:[id_bitacora]],3,0))</f>
        <v/>
      </c>
      <c r="L2167" s="1" t="str">
        <f>IF(Tabla6[[#This Row],[Clave]]="","",VLOOKUP(Tabla6[[#This Row],[Clave]],Tabla1[[clave]:[id_bitacora]],4,0))</f>
        <v/>
      </c>
      <c r="N2167" s="1" t="str">
        <f>IF(Tabla6[[#This Row],[proceso]]="","",VLOOKUP(Tabla6[[#This Row],[proceso]],Tabla5[],2,0))</f>
        <v/>
      </c>
      <c r="O2167" s="1" t="str">
        <f t="shared" si="33"/>
        <v/>
      </c>
      <c r="P2167" s="5" t="str">
        <f>IF(Tabla6[[#This Row],[Clave]]="","",VLOOKUP(Tabla6[[#This Row],[Clave]],Tabla1[[clave]:[id2]],7,0))</f>
        <v/>
      </c>
      <c r="Q2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8" spans="11:17" x14ac:dyDescent="0.2">
      <c r="K2168" s="1" t="str">
        <f>IF(Tabla6[[#This Row],[Clave]]="","",VLOOKUP(Tabla6[[#This Row],[Clave]],Tabla1[[clave]:[id_bitacora]],3,0))</f>
        <v/>
      </c>
      <c r="L2168" s="1" t="str">
        <f>IF(Tabla6[[#This Row],[Clave]]="","",VLOOKUP(Tabla6[[#This Row],[Clave]],Tabla1[[clave]:[id_bitacora]],4,0))</f>
        <v/>
      </c>
      <c r="N2168" s="1" t="str">
        <f>IF(Tabla6[[#This Row],[proceso]]="","",VLOOKUP(Tabla6[[#This Row],[proceso]],Tabla5[],2,0))</f>
        <v/>
      </c>
      <c r="O2168" s="1" t="str">
        <f t="shared" si="33"/>
        <v/>
      </c>
      <c r="P2168" s="5" t="str">
        <f>IF(Tabla6[[#This Row],[Clave]]="","",VLOOKUP(Tabla6[[#This Row],[Clave]],Tabla1[[clave]:[id2]],7,0))</f>
        <v/>
      </c>
      <c r="Q2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69" spans="11:17" x14ac:dyDescent="0.2">
      <c r="K2169" s="1" t="str">
        <f>IF(Tabla6[[#This Row],[Clave]]="","",VLOOKUP(Tabla6[[#This Row],[Clave]],Tabla1[[clave]:[id_bitacora]],3,0))</f>
        <v/>
      </c>
      <c r="L2169" s="1" t="str">
        <f>IF(Tabla6[[#This Row],[Clave]]="","",VLOOKUP(Tabla6[[#This Row],[Clave]],Tabla1[[clave]:[id_bitacora]],4,0))</f>
        <v/>
      </c>
      <c r="N2169" s="1" t="str">
        <f>IF(Tabla6[[#This Row],[proceso]]="","",VLOOKUP(Tabla6[[#This Row],[proceso]],Tabla5[],2,0))</f>
        <v/>
      </c>
      <c r="O2169" s="1" t="str">
        <f t="shared" si="33"/>
        <v/>
      </c>
      <c r="P2169" s="5" t="str">
        <f>IF(Tabla6[[#This Row],[Clave]]="","",VLOOKUP(Tabla6[[#This Row],[Clave]],Tabla1[[clave]:[id2]],7,0))</f>
        <v/>
      </c>
      <c r="Q2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0" spans="11:17" x14ac:dyDescent="0.2">
      <c r="K2170" s="1" t="str">
        <f>IF(Tabla6[[#This Row],[Clave]]="","",VLOOKUP(Tabla6[[#This Row],[Clave]],Tabla1[[clave]:[id_bitacora]],3,0))</f>
        <v/>
      </c>
      <c r="L2170" s="1" t="str">
        <f>IF(Tabla6[[#This Row],[Clave]]="","",VLOOKUP(Tabla6[[#This Row],[Clave]],Tabla1[[clave]:[id_bitacora]],4,0))</f>
        <v/>
      </c>
      <c r="N2170" s="1" t="str">
        <f>IF(Tabla6[[#This Row],[proceso]]="","",VLOOKUP(Tabla6[[#This Row],[proceso]],Tabla5[],2,0))</f>
        <v/>
      </c>
      <c r="O2170" s="1" t="str">
        <f t="shared" si="33"/>
        <v/>
      </c>
      <c r="P2170" s="5" t="str">
        <f>IF(Tabla6[[#This Row],[Clave]]="","",VLOOKUP(Tabla6[[#This Row],[Clave]],Tabla1[[clave]:[id2]],7,0))</f>
        <v/>
      </c>
      <c r="Q2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1" spans="11:17" x14ac:dyDescent="0.2">
      <c r="K2171" s="1" t="str">
        <f>IF(Tabla6[[#This Row],[Clave]]="","",VLOOKUP(Tabla6[[#This Row],[Clave]],Tabla1[[clave]:[id_bitacora]],3,0))</f>
        <v/>
      </c>
      <c r="L2171" s="1" t="str">
        <f>IF(Tabla6[[#This Row],[Clave]]="","",VLOOKUP(Tabla6[[#This Row],[Clave]],Tabla1[[clave]:[id_bitacora]],4,0))</f>
        <v/>
      </c>
      <c r="N2171" s="1" t="str">
        <f>IF(Tabla6[[#This Row],[proceso]]="","",VLOOKUP(Tabla6[[#This Row],[proceso]],Tabla5[],2,0))</f>
        <v/>
      </c>
      <c r="O2171" s="1" t="str">
        <f t="shared" si="33"/>
        <v/>
      </c>
      <c r="P2171" s="5" t="str">
        <f>IF(Tabla6[[#This Row],[Clave]]="","",VLOOKUP(Tabla6[[#This Row],[Clave]],Tabla1[[clave]:[id2]],7,0))</f>
        <v/>
      </c>
      <c r="Q2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2" spans="11:17" x14ac:dyDescent="0.2">
      <c r="K2172" s="1" t="str">
        <f>IF(Tabla6[[#This Row],[Clave]]="","",VLOOKUP(Tabla6[[#This Row],[Clave]],Tabla1[[clave]:[id_bitacora]],3,0))</f>
        <v/>
      </c>
      <c r="L2172" s="1" t="str">
        <f>IF(Tabla6[[#This Row],[Clave]]="","",VLOOKUP(Tabla6[[#This Row],[Clave]],Tabla1[[clave]:[id_bitacora]],4,0))</f>
        <v/>
      </c>
      <c r="N2172" s="1" t="str">
        <f>IF(Tabla6[[#This Row],[proceso]]="","",VLOOKUP(Tabla6[[#This Row],[proceso]],Tabla5[],2,0))</f>
        <v/>
      </c>
      <c r="O2172" s="1" t="str">
        <f t="shared" si="33"/>
        <v/>
      </c>
      <c r="P2172" s="5" t="str">
        <f>IF(Tabla6[[#This Row],[Clave]]="","",VLOOKUP(Tabla6[[#This Row],[Clave]],Tabla1[[clave]:[id2]],7,0))</f>
        <v/>
      </c>
      <c r="Q2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3" spans="11:17" x14ac:dyDescent="0.2">
      <c r="K2173" s="1" t="str">
        <f>IF(Tabla6[[#This Row],[Clave]]="","",VLOOKUP(Tabla6[[#This Row],[Clave]],Tabla1[[clave]:[id_bitacora]],3,0))</f>
        <v/>
      </c>
      <c r="L2173" s="1" t="str">
        <f>IF(Tabla6[[#This Row],[Clave]]="","",VLOOKUP(Tabla6[[#This Row],[Clave]],Tabla1[[clave]:[id_bitacora]],4,0))</f>
        <v/>
      </c>
      <c r="N2173" s="1" t="str">
        <f>IF(Tabla6[[#This Row],[proceso]]="","",VLOOKUP(Tabla6[[#This Row],[proceso]],Tabla5[],2,0))</f>
        <v/>
      </c>
      <c r="O2173" s="1" t="str">
        <f t="shared" si="33"/>
        <v/>
      </c>
      <c r="P2173" s="5" t="str">
        <f>IF(Tabla6[[#This Row],[Clave]]="","",VLOOKUP(Tabla6[[#This Row],[Clave]],Tabla1[[clave]:[id2]],7,0))</f>
        <v/>
      </c>
      <c r="Q2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4" spans="11:17" x14ac:dyDescent="0.2">
      <c r="K2174" s="1" t="str">
        <f>IF(Tabla6[[#This Row],[Clave]]="","",VLOOKUP(Tabla6[[#This Row],[Clave]],Tabla1[[clave]:[id_bitacora]],3,0))</f>
        <v/>
      </c>
      <c r="L2174" s="1" t="str">
        <f>IF(Tabla6[[#This Row],[Clave]]="","",VLOOKUP(Tabla6[[#This Row],[Clave]],Tabla1[[clave]:[id_bitacora]],4,0))</f>
        <v/>
      </c>
      <c r="N2174" s="1" t="str">
        <f>IF(Tabla6[[#This Row],[proceso]]="","",VLOOKUP(Tabla6[[#This Row],[proceso]],Tabla5[],2,0))</f>
        <v/>
      </c>
      <c r="O2174" s="1" t="str">
        <f t="shared" si="33"/>
        <v/>
      </c>
      <c r="P2174" s="5" t="str">
        <f>IF(Tabla6[[#This Row],[Clave]]="","",VLOOKUP(Tabla6[[#This Row],[Clave]],Tabla1[[clave]:[id2]],7,0))</f>
        <v/>
      </c>
      <c r="Q2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5" spans="11:17" x14ac:dyDescent="0.2">
      <c r="K2175" s="1" t="str">
        <f>IF(Tabla6[[#This Row],[Clave]]="","",VLOOKUP(Tabla6[[#This Row],[Clave]],Tabla1[[clave]:[id_bitacora]],3,0))</f>
        <v/>
      </c>
      <c r="L2175" s="1" t="str">
        <f>IF(Tabla6[[#This Row],[Clave]]="","",VLOOKUP(Tabla6[[#This Row],[Clave]],Tabla1[[clave]:[id_bitacora]],4,0))</f>
        <v/>
      </c>
      <c r="N2175" s="1" t="str">
        <f>IF(Tabla6[[#This Row],[proceso]]="","",VLOOKUP(Tabla6[[#This Row],[proceso]],Tabla5[],2,0))</f>
        <v/>
      </c>
      <c r="O2175" s="1" t="str">
        <f t="shared" si="33"/>
        <v/>
      </c>
      <c r="P2175" s="5" t="str">
        <f>IF(Tabla6[[#This Row],[Clave]]="","",VLOOKUP(Tabla6[[#This Row],[Clave]],Tabla1[[clave]:[id2]],7,0))</f>
        <v/>
      </c>
      <c r="Q2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6" spans="11:17" x14ac:dyDescent="0.2">
      <c r="K2176" s="1" t="str">
        <f>IF(Tabla6[[#This Row],[Clave]]="","",VLOOKUP(Tabla6[[#This Row],[Clave]],Tabla1[[clave]:[id_bitacora]],3,0))</f>
        <v/>
      </c>
      <c r="L2176" s="1" t="str">
        <f>IF(Tabla6[[#This Row],[Clave]]="","",VLOOKUP(Tabla6[[#This Row],[Clave]],Tabla1[[clave]:[id_bitacora]],4,0))</f>
        <v/>
      </c>
      <c r="N2176" s="1" t="str">
        <f>IF(Tabla6[[#This Row],[proceso]]="","",VLOOKUP(Tabla6[[#This Row],[proceso]],Tabla5[],2,0))</f>
        <v/>
      </c>
      <c r="O2176" s="1" t="str">
        <f t="shared" si="33"/>
        <v/>
      </c>
      <c r="P2176" s="5" t="str">
        <f>IF(Tabla6[[#This Row],[Clave]]="","",VLOOKUP(Tabla6[[#This Row],[Clave]],Tabla1[[clave]:[id2]],7,0))</f>
        <v/>
      </c>
      <c r="Q2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7" spans="11:17" x14ac:dyDescent="0.2">
      <c r="K2177" s="1" t="str">
        <f>IF(Tabla6[[#This Row],[Clave]]="","",VLOOKUP(Tabla6[[#This Row],[Clave]],Tabla1[[clave]:[id_bitacora]],3,0))</f>
        <v/>
      </c>
      <c r="L2177" s="1" t="str">
        <f>IF(Tabla6[[#This Row],[Clave]]="","",VLOOKUP(Tabla6[[#This Row],[Clave]],Tabla1[[clave]:[id_bitacora]],4,0))</f>
        <v/>
      </c>
      <c r="N2177" s="1" t="str">
        <f>IF(Tabla6[[#This Row],[proceso]]="","",VLOOKUP(Tabla6[[#This Row],[proceso]],Tabla5[],2,0))</f>
        <v/>
      </c>
      <c r="O2177" s="1" t="str">
        <f t="shared" si="33"/>
        <v/>
      </c>
      <c r="P2177" s="5" t="str">
        <f>IF(Tabla6[[#This Row],[Clave]]="","",VLOOKUP(Tabla6[[#This Row],[Clave]],Tabla1[[clave]:[id2]],7,0))</f>
        <v/>
      </c>
      <c r="Q2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8" spans="11:17" x14ac:dyDescent="0.2">
      <c r="K2178" s="1" t="str">
        <f>IF(Tabla6[[#This Row],[Clave]]="","",VLOOKUP(Tabla6[[#This Row],[Clave]],Tabla1[[clave]:[id_bitacora]],3,0))</f>
        <v/>
      </c>
      <c r="L2178" s="1" t="str">
        <f>IF(Tabla6[[#This Row],[Clave]]="","",VLOOKUP(Tabla6[[#This Row],[Clave]],Tabla1[[clave]:[id_bitacora]],4,0))</f>
        <v/>
      </c>
      <c r="N2178" s="1" t="str">
        <f>IF(Tabla6[[#This Row],[proceso]]="","",VLOOKUP(Tabla6[[#This Row],[proceso]],Tabla5[],2,0))</f>
        <v/>
      </c>
      <c r="O2178" s="1" t="str">
        <f t="shared" si="33"/>
        <v/>
      </c>
      <c r="P2178" s="5" t="str">
        <f>IF(Tabla6[[#This Row],[Clave]]="","",VLOOKUP(Tabla6[[#This Row],[Clave]],Tabla1[[clave]:[id2]],7,0))</f>
        <v/>
      </c>
      <c r="Q2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79" spans="11:17" x14ac:dyDescent="0.2">
      <c r="K2179" s="1" t="str">
        <f>IF(Tabla6[[#This Row],[Clave]]="","",VLOOKUP(Tabla6[[#This Row],[Clave]],Tabla1[[clave]:[id_bitacora]],3,0))</f>
        <v/>
      </c>
      <c r="L2179" s="1" t="str">
        <f>IF(Tabla6[[#This Row],[Clave]]="","",VLOOKUP(Tabla6[[#This Row],[Clave]],Tabla1[[clave]:[id_bitacora]],4,0))</f>
        <v/>
      </c>
      <c r="N2179" s="1" t="str">
        <f>IF(Tabla6[[#This Row],[proceso]]="","",VLOOKUP(Tabla6[[#This Row],[proceso]],Tabla5[],2,0))</f>
        <v/>
      </c>
      <c r="O2179" s="1" t="str">
        <f t="shared" si="33"/>
        <v/>
      </c>
      <c r="P2179" s="5" t="str">
        <f>IF(Tabla6[[#This Row],[Clave]]="","",VLOOKUP(Tabla6[[#This Row],[Clave]],Tabla1[[clave]:[id2]],7,0))</f>
        <v/>
      </c>
      <c r="Q2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0" spans="11:17" x14ac:dyDescent="0.2">
      <c r="K2180" s="1" t="str">
        <f>IF(Tabla6[[#This Row],[Clave]]="","",VLOOKUP(Tabla6[[#This Row],[Clave]],Tabla1[[clave]:[id_bitacora]],3,0))</f>
        <v/>
      </c>
      <c r="L2180" s="1" t="str">
        <f>IF(Tabla6[[#This Row],[Clave]]="","",VLOOKUP(Tabla6[[#This Row],[Clave]],Tabla1[[clave]:[id_bitacora]],4,0))</f>
        <v/>
      </c>
      <c r="N2180" s="1" t="str">
        <f>IF(Tabla6[[#This Row],[proceso]]="","",VLOOKUP(Tabla6[[#This Row],[proceso]],Tabla5[],2,0))</f>
        <v/>
      </c>
      <c r="O2180" s="1" t="str">
        <f t="shared" ref="O2180:O2243" si="34">IF(J2180="","",IF(J2180=J2179,O2179+1,1))</f>
        <v/>
      </c>
      <c r="P2180" s="5" t="str">
        <f>IF(Tabla6[[#This Row],[Clave]]="","",VLOOKUP(Tabla6[[#This Row],[Clave]],Tabla1[[clave]:[id2]],7,0))</f>
        <v/>
      </c>
      <c r="Q2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1" spans="11:17" x14ac:dyDescent="0.2">
      <c r="K2181" s="1" t="str">
        <f>IF(Tabla6[[#This Row],[Clave]]="","",VLOOKUP(Tabla6[[#This Row],[Clave]],Tabla1[[clave]:[id_bitacora]],3,0))</f>
        <v/>
      </c>
      <c r="L2181" s="1" t="str">
        <f>IF(Tabla6[[#This Row],[Clave]]="","",VLOOKUP(Tabla6[[#This Row],[Clave]],Tabla1[[clave]:[id_bitacora]],4,0))</f>
        <v/>
      </c>
      <c r="N2181" s="1" t="str">
        <f>IF(Tabla6[[#This Row],[proceso]]="","",VLOOKUP(Tabla6[[#This Row],[proceso]],Tabla5[],2,0))</f>
        <v/>
      </c>
      <c r="O2181" s="1" t="str">
        <f t="shared" si="34"/>
        <v/>
      </c>
      <c r="P2181" s="5" t="str">
        <f>IF(Tabla6[[#This Row],[Clave]]="","",VLOOKUP(Tabla6[[#This Row],[Clave]],Tabla1[[clave]:[id2]],7,0))</f>
        <v/>
      </c>
      <c r="Q2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2" spans="11:17" x14ac:dyDescent="0.2">
      <c r="K2182" s="1" t="str">
        <f>IF(Tabla6[[#This Row],[Clave]]="","",VLOOKUP(Tabla6[[#This Row],[Clave]],Tabla1[[clave]:[id_bitacora]],3,0))</f>
        <v/>
      </c>
      <c r="L2182" s="1" t="str">
        <f>IF(Tabla6[[#This Row],[Clave]]="","",VLOOKUP(Tabla6[[#This Row],[Clave]],Tabla1[[clave]:[id_bitacora]],4,0))</f>
        <v/>
      </c>
      <c r="N2182" s="1" t="str">
        <f>IF(Tabla6[[#This Row],[proceso]]="","",VLOOKUP(Tabla6[[#This Row],[proceso]],Tabla5[],2,0))</f>
        <v/>
      </c>
      <c r="O2182" s="1" t="str">
        <f t="shared" si="34"/>
        <v/>
      </c>
      <c r="P2182" s="5" t="str">
        <f>IF(Tabla6[[#This Row],[Clave]]="","",VLOOKUP(Tabla6[[#This Row],[Clave]],Tabla1[[clave]:[id2]],7,0))</f>
        <v/>
      </c>
      <c r="Q2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3" spans="11:17" x14ac:dyDescent="0.2">
      <c r="K2183" s="1" t="str">
        <f>IF(Tabla6[[#This Row],[Clave]]="","",VLOOKUP(Tabla6[[#This Row],[Clave]],Tabla1[[clave]:[id_bitacora]],3,0))</f>
        <v/>
      </c>
      <c r="L2183" s="1" t="str">
        <f>IF(Tabla6[[#This Row],[Clave]]="","",VLOOKUP(Tabla6[[#This Row],[Clave]],Tabla1[[clave]:[id_bitacora]],4,0))</f>
        <v/>
      </c>
      <c r="N2183" s="1" t="str">
        <f>IF(Tabla6[[#This Row],[proceso]]="","",VLOOKUP(Tabla6[[#This Row],[proceso]],Tabla5[],2,0))</f>
        <v/>
      </c>
      <c r="O2183" s="1" t="str">
        <f t="shared" si="34"/>
        <v/>
      </c>
      <c r="P2183" s="5" t="str">
        <f>IF(Tabla6[[#This Row],[Clave]]="","",VLOOKUP(Tabla6[[#This Row],[Clave]],Tabla1[[clave]:[id2]],7,0))</f>
        <v/>
      </c>
      <c r="Q2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4" spans="11:17" x14ac:dyDescent="0.2">
      <c r="K2184" s="1" t="str">
        <f>IF(Tabla6[[#This Row],[Clave]]="","",VLOOKUP(Tabla6[[#This Row],[Clave]],Tabla1[[clave]:[id_bitacora]],3,0))</f>
        <v/>
      </c>
      <c r="L2184" s="1" t="str">
        <f>IF(Tabla6[[#This Row],[Clave]]="","",VLOOKUP(Tabla6[[#This Row],[Clave]],Tabla1[[clave]:[id_bitacora]],4,0))</f>
        <v/>
      </c>
      <c r="N2184" s="1" t="str">
        <f>IF(Tabla6[[#This Row],[proceso]]="","",VLOOKUP(Tabla6[[#This Row],[proceso]],Tabla5[],2,0))</f>
        <v/>
      </c>
      <c r="O2184" s="1" t="str">
        <f t="shared" si="34"/>
        <v/>
      </c>
      <c r="P2184" s="5" t="str">
        <f>IF(Tabla6[[#This Row],[Clave]]="","",VLOOKUP(Tabla6[[#This Row],[Clave]],Tabla1[[clave]:[id2]],7,0))</f>
        <v/>
      </c>
      <c r="Q2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5" spans="11:17" x14ac:dyDescent="0.2">
      <c r="K2185" s="1" t="str">
        <f>IF(Tabla6[[#This Row],[Clave]]="","",VLOOKUP(Tabla6[[#This Row],[Clave]],Tabla1[[clave]:[id_bitacora]],3,0))</f>
        <v/>
      </c>
      <c r="L2185" s="1" t="str">
        <f>IF(Tabla6[[#This Row],[Clave]]="","",VLOOKUP(Tabla6[[#This Row],[Clave]],Tabla1[[clave]:[id_bitacora]],4,0))</f>
        <v/>
      </c>
      <c r="N2185" s="1" t="str">
        <f>IF(Tabla6[[#This Row],[proceso]]="","",VLOOKUP(Tabla6[[#This Row],[proceso]],Tabla5[],2,0))</f>
        <v/>
      </c>
      <c r="O2185" s="1" t="str">
        <f t="shared" si="34"/>
        <v/>
      </c>
      <c r="P2185" s="5" t="str">
        <f>IF(Tabla6[[#This Row],[Clave]]="","",VLOOKUP(Tabla6[[#This Row],[Clave]],Tabla1[[clave]:[id2]],7,0))</f>
        <v/>
      </c>
      <c r="Q2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6" spans="11:17" x14ac:dyDescent="0.2">
      <c r="K2186" s="1" t="str">
        <f>IF(Tabla6[[#This Row],[Clave]]="","",VLOOKUP(Tabla6[[#This Row],[Clave]],Tabla1[[clave]:[id_bitacora]],3,0))</f>
        <v/>
      </c>
      <c r="L2186" s="1" t="str">
        <f>IF(Tabla6[[#This Row],[Clave]]="","",VLOOKUP(Tabla6[[#This Row],[Clave]],Tabla1[[clave]:[id_bitacora]],4,0))</f>
        <v/>
      </c>
      <c r="N2186" s="1" t="str">
        <f>IF(Tabla6[[#This Row],[proceso]]="","",VLOOKUP(Tabla6[[#This Row],[proceso]],Tabla5[],2,0))</f>
        <v/>
      </c>
      <c r="O2186" s="1" t="str">
        <f t="shared" si="34"/>
        <v/>
      </c>
      <c r="P2186" s="5" t="str">
        <f>IF(Tabla6[[#This Row],[Clave]]="","",VLOOKUP(Tabla6[[#This Row],[Clave]],Tabla1[[clave]:[id2]],7,0))</f>
        <v/>
      </c>
      <c r="Q2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7" spans="11:17" x14ac:dyDescent="0.2">
      <c r="K2187" s="1" t="str">
        <f>IF(Tabla6[[#This Row],[Clave]]="","",VLOOKUP(Tabla6[[#This Row],[Clave]],Tabla1[[clave]:[id_bitacora]],3,0))</f>
        <v/>
      </c>
      <c r="L2187" s="1" t="str">
        <f>IF(Tabla6[[#This Row],[Clave]]="","",VLOOKUP(Tabla6[[#This Row],[Clave]],Tabla1[[clave]:[id_bitacora]],4,0))</f>
        <v/>
      </c>
      <c r="N2187" s="1" t="str">
        <f>IF(Tabla6[[#This Row],[proceso]]="","",VLOOKUP(Tabla6[[#This Row],[proceso]],Tabla5[],2,0))</f>
        <v/>
      </c>
      <c r="O2187" s="1" t="str">
        <f t="shared" si="34"/>
        <v/>
      </c>
      <c r="P2187" s="5" t="str">
        <f>IF(Tabla6[[#This Row],[Clave]]="","",VLOOKUP(Tabla6[[#This Row],[Clave]],Tabla1[[clave]:[id2]],7,0))</f>
        <v/>
      </c>
      <c r="Q2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8" spans="11:17" x14ac:dyDescent="0.2">
      <c r="K2188" s="1" t="str">
        <f>IF(Tabla6[[#This Row],[Clave]]="","",VLOOKUP(Tabla6[[#This Row],[Clave]],Tabla1[[clave]:[id_bitacora]],3,0))</f>
        <v/>
      </c>
      <c r="L2188" s="1" t="str">
        <f>IF(Tabla6[[#This Row],[Clave]]="","",VLOOKUP(Tabla6[[#This Row],[Clave]],Tabla1[[clave]:[id_bitacora]],4,0))</f>
        <v/>
      </c>
      <c r="N2188" s="1" t="str">
        <f>IF(Tabla6[[#This Row],[proceso]]="","",VLOOKUP(Tabla6[[#This Row],[proceso]],Tabla5[],2,0))</f>
        <v/>
      </c>
      <c r="O2188" s="1" t="str">
        <f t="shared" si="34"/>
        <v/>
      </c>
      <c r="P2188" s="5" t="str">
        <f>IF(Tabla6[[#This Row],[Clave]]="","",VLOOKUP(Tabla6[[#This Row],[Clave]],Tabla1[[clave]:[id2]],7,0))</f>
        <v/>
      </c>
      <c r="Q2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89" spans="11:17" x14ac:dyDescent="0.2">
      <c r="K2189" s="1" t="str">
        <f>IF(Tabla6[[#This Row],[Clave]]="","",VLOOKUP(Tabla6[[#This Row],[Clave]],Tabla1[[clave]:[id_bitacora]],3,0))</f>
        <v/>
      </c>
      <c r="L2189" s="1" t="str">
        <f>IF(Tabla6[[#This Row],[Clave]]="","",VLOOKUP(Tabla6[[#This Row],[Clave]],Tabla1[[clave]:[id_bitacora]],4,0))</f>
        <v/>
      </c>
      <c r="N2189" s="1" t="str">
        <f>IF(Tabla6[[#This Row],[proceso]]="","",VLOOKUP(Tabla6[[#This Row],[proceso]],Tabla5[],2,0))</f>
        <v/>
      </c>
      <c r="O2189" s="1" t="str">
        <f t="shared" si="34"/>
        <v/>
      </c>
      <c r="P2189" s="5" t="str">
        <f>IF(Tabla6[[#This Row],[Clave]]="","",VLOOKUP(Tabla6[[#This Row],[Clave]],Tabla1[[clave]:[id2]],7,0))</f>
        <v/>
      </c>
      <c r="Q2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0" spans="11:17" x14ac:dyDescent="0.2">
      <c r="K2190" s="1" t="str">
        <f>IF(Tabla6[[#This Row],[Clave]]="","",VLOOKUP(Tabla6[[#This Row],[Clave]],Tabla1[[clave]:[id_bitacora]],3,0))</f>
        <v/>
      </c>
      <c r="L2190" s="1" t="str">
        <f>IF(Tabla6[[#This Row],[Clave]]="","",VLOOKUP(Tabla6[[#This Row],[Clave]],Tabla1[[clave]:[id_bitacora]],4,0))</f>
        <v/>
      </c>
      <c r="N2190" s="1" t="str">
        <f>IF(Tabla6[[#This Row],[proceso]]="","",VLOOKUP(Tabla6[[#This Row],[proceso]],Tabla5[],2,0))</f>
        <v/>
      </c>
      <c r="O2190" s="1" t="str">
        <f t="shared" si="34"/>
        <v/>
      </c>
      <c r="P2190" s="5" t="str">
        <f>IF(Tabla6[[#This Row],[Clave]]="","",VLOOKUP(Tabla6[[#This Row],[Clave]],Tabla1[[clave]:[id2]],7,0))</f>
        <v/>
      </c>
      <c r="Q2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1" spans="11:17" x14ac:dyDescent="0.2">
      <c r="K2191" s="1" t="str">
        <f>IF(Tabla6[[#This Row],[Clave]]="","",VLOOKUP(Tabla6[[#This Row],[Clave]],Tabla1[[clave]:[id_bitacora]],3,0))</f>
        <v/>
      </c>
      <c r="L2191" s="1" t="str">
        <f>IF(Tabla6[[#This Row],[Clave]]="","",VLOOKUP(Tabla6[[#This Row],[Clave]],Tabla1[[clave]:[id_bitacora]],4,0))</f>
        <v/>
      </c>
      <c r="N2191" s="1" t="str">
        <f>IF(Tabla6[[#This Row],[proceso]]="","",VLOOKUP(Tabla6[[#This Row],[proceso]],Tabla5[],2,0))</f>
        <v/>
      </c>
      <c r="O2191" s="1" t="str">
        <f t="shared" si="34"/>
        <v/>
      </c>
      <c r="P2191" s="5" t="str">
        <f>IF(Tabla6[[#This Row],[Clave]]="","",VLOOKUP(Tabla6[[#This Row],[Clave]],Tabla1[[clave]:[id2]],7,0))</f>
        <v/>
      </c>
      <c r="Q2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2" spans="11:17" x14ac:dyDescent="0.2">
      <c r="K2192" s="1" t="str">
        <f>IF(Tabla6[[#This Row],[Clave]]="","",VLOOKUP(Tabla6[[#This Row],[Clave]],Tabla1[[clave]:[id_bitacora]],3,0))</f>
        <v/>
      </c>
      <c r="L2192" s="1" t="str">
        <f>IF(Tabla6[[#This Row],[Clave]]="","",VLOOKUP(Tabla6[[#This Row],[Clave]],Tabla1[[clave]:[id_bitacora]],4,0))</f>
        <v/>
      </c>
      <c r="N2192" s="1" t="str">
        <f>IF(Tabla6[[#This Row],[proceso]]="","",VLOOKUP(Tabla6[[#This Row],[proceso]],Tabla5[],2,0))</f>
        <v/>
      </c>
      <c r="O2192" s="1" t="str">
        <f t="shared" si="34"/>
        <v/>
      </c>
      <c r="P2192" s="5" t="str">
        <f>IF(Tabla6[[#This Row],[Clave]]="","",VLOOKUP(Tabla6[[#This Row],[Clave]],Tabla1[[clave]:[id2]],7,0))</f>
        <v/>
      </c>
      <c r="Q2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3" spans="11:17" x14ac:dyDescent="0.2">
      <c r="K2193" s="1" t="str">
        <f>IF(Tabla6[[#This Row],[Clave]]="","",VLOOKUP(Tabla6[[#This Row],[Clave]],Tabla1[[clave]:[id_bitacora]],3,0))</f>
        <v/>
      </c>
      <c r="L2193" s="1" t="str">
        <f>IF(Tabla6[[#This Row],[Clave]]="","",VLOOKUP(Tabla6[[#This Row],[Clave]],Tabla1[[clave]:[id_bitacora]],4,0))</f>
        <v/>
      </c>
      <c r="N2193" s="1" t="str">
        <f>IF(Tabla6[[#This Row],[proceso]]="","",VLOOKUP(Tabla6[[#This Row],[proceso]],Tabla5[],2,0))</f>
        <v/>
      </c>
      <c r="O2193" s="1" t="str">
        <f t="shared" si="34"/>
        <v/>
      </c>
      <c r="P2193" s="5" t="str">
        <f>IF(Tabla6[[#This Row],[Clave]]="","",VLOOKUP(Tabla6[[#This Row],[Clave]],Tabla1[[clave]:[id2]],7,0))</f>
        <v/>
      </c>
      <c r="Q2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4" spans="11:17" x14ac:dyDescent="0.2">
      <c r="K2194" s="1" t="str">
        <f>IF(Tabla6[[#This Row],[Clave]]="","",VLOOKUP(Tabla6[[#This Row],[Clave]],Tabla1[[clave]:[id_bitacora]],3,0))</f>
        <v/>
      </c>
      <c r="L2194" s="1" t="str">
        <f>IF(Tabla6[[#This Row],[Clave]]="","",VLOOKUP(Tabla6[[#This Row],[Clave]],Tabla1[[clave]:[id_bitacora]],4,0))</f>
        <v/>
      </c>
      <c r="N2194" s="1" t="str">
        <f>IF(Tabla6[[#This Row],[proceso]]="","",VLOOKUP(Tabla6[[#This Row],[proceso]],Tabla5[],2,0))</f>
        <v/>
      </c>
      <c r="O2194" s="1" t="str">
        <f t="shared" si="34"/>
        <v/>
      </c>
      <c r="P2194" s="5" t="str">
        <f>IF(Tabla6[[#This Row],[Clave]]="","",VLOOKUP(Tabla6[[#This Row],[Clave]],Tabla1[[clave]:[id2]],7,0))</f>
        <v/>
      </c>
      <c r="Q2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5" spans="11:17" x14ac:dyDescent="0.2">
      <c r="K2195" s="1" t="str">
        <f>IF(Tabla6[[#This Row],[Clave]]="","",VLOOKUP(Tabla6[[#This Row],[Clave]],Tabla1[[clave]:[id_bitacora]],3,0))</f>
        <v/>
      </c>
      <c r="L2195" s="1" t="str">
        <f>IF(Tabla6[[#This Row],[Clave]]="","",VLOOKUP(Tabla6[[#This Row],[Clave]],Tabla1[[clave]:[id_bitacora]],4,0))</f>
        <v/>
      </c>
      <c r="N2195" s="1" t="str">
        <f>IF(Tabla6[[#This Row],[proceso]]="","",VLOOKUP(Tabla6[[#This Row],[proceso]],Tabla5[],2,0))</f>
        <v/>
      </c>
      <c r="O2195" s="1" t="str">
        <f t="shared" si="34"/>
        <v/>
      </c>
      <c r="P2195" s="5" t="str">
        <f>IF(Tabla6[[#This Row],[Clave]]="","",VLOOKUP(Tabla6[[#This Row],[Clave]],Tabla1[[clave]:[id2]],7,0))</f>
        <v/>
      </c>
      <c r="Q2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6" spans="11:17" x14ac:dyDescent="0.2">
      <c r="K2196" s="1" t="str">
        <f>IF(Tabla6[[#This Row],[Clave]]="","",VLOOKUP(Tabla6[[#This Row],[Clave]],Tabla1[[clave]:[id_bitacora]],3,0))</f>
        <v/>
      </c>
      <c r="L2196" s="1" t="str">
        <f>IF(Tabla6[[#This Row],[Clave]]="","",VLOOKUP(Tabla6[[#This Row],[Clave]],Tabla1[[clave]:[id_bitacora]],4,0))</f>
        <v/>
      </c>
      <c r="N2196" s="1" t="str">
        <f>IF(Tabla6[[#This Row],[proceso]]="","",VLOOKUP(Tabla6[[#This Row],[proceso]],Tabla5[],2,0))</f>
        <v/>
      </c>
      <c r="O2196" s="1" t="str">
        <f t="shared" si="34"/>
        <v/>
      </c>
      <c r="P2196" s="5" t="str">
        <f>IF(Tabla6[[#This Row],[Clave]]="","",VLOOKUP(Tabla6[[#This Row],[Clave]],Tabla1[[clave]:[id2]],7,0))</f>
        <v/>
      </c>
      <c r="Q2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7" spans="11:17" x14ac:dyDescent="0.2">
      <c r="K2197" s="1" t="str">
        <f>IF(Tabla6[[#This Row],[Clave]]="","",VLOOKUP(Tabla6[[#This Row],[Clave]],Tabla1[[clave]:[id_bitacora]],3,0))</f>
        <v/>
      </c>
      <c r="L2197" s="1" t="str">
        <f>IF(Tabla6[[#This Row],[Clave]]="","",VLOOKUP(Tabla6[[#This Row],[Clave]],Tabla1[[clave]:[id_bitacora]],4,0))</f>
        <v/>
      </c>
      <c r="N2197" s="1" t="str">
        <f>IF(Tabla6[[#This Row],[proceso]]="","",VLOOKUP(Tabla6[[#This Row],[proceso]],Tabla5[],2,0))</f>
        <v/>
      </c>
      <c r="O2197" s="1" t="str">
        <f t="shared" si="34"/>
        <v/>
      </c>
      <c r="P2197" s="5" t="str">
        <f>IF(Tabla6[[#This Row],[Clave]]="","",VLOOKUP(Tabla6[[#This Row],[Clave]],Tabla1[[clave]:[id2]],7,0))</f>
        <v/>
      </c>
      <c r="Q2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8" spans="11:17" x14ac:dyDescent="0.2">
      <c r="K2198" s="1" t="str">
        <f>IF(Tabla6[[#This Row],[Clave]]="","",VLOOKUP(Tabla6[[#This Row],[Clave]],Tabla1[[clave]:[id_bitacora]],3,0))</f>
        <v/>
      </c>
      <c r="L2198" s="1" t="str">
        <f>IF(Tabla6[[#This Row],[Clave]]="","",VLOOKUP(Tabla6[[#This Row],[Clave]],Tabla1[[clave]:[id_bitacora]],4,0))</f>
        <v/>
      </c>
      <c r="N2198" s="1" t="str">
        <f>IF(Tabla6[[#This Row],[proceso]]="","",VLOOKUP(Tabla6[[#This Row],[proceso]],Tabla5[],2,0))</f>
        <v/>
      </c>
      <c r="O2198" s="1" t="str">
        <f t="shared" si="34"/>
        <v/>
      </c>
      <c r="P2198" s="5" t="str">
        <f>IF(Tabla6[[#This Row],[Clave]]="","",VLOOKUP(Tabla6[[#This Row],[Clave]],Tabla1[[clave]:[id2]],7,0))</f>
        <v/>
      </c>
      <c r="Q2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199" spans="11:17" x14ac:dyDescent="0.2">
      <c r="K2199" s="1" t="str">
        <f>IF(Tabla6[[#This Row],[Clave]]="","",VLOOKUP(Tabla6[[#This Row],[Clave]],Tabla1[[clave]:[id_bitacora]],3,0))</f>
        <v/>
      </c>
      <c r="L2199" s="1" t="str">
        <f>IF(Tabla6[[#This Row],[Clave]]="","",VLOOKUP(Tabla6[[#This Row],[Clave]],Tabla1[[clave]:[id_bitacora]],4,0))</f>
        <v/>
      </c>
      <c r="N2199" s="1" t="str">
        <f>IF(Tabla6[[#This Row],[proceso]]="","",VLOOKUP(Tabla6[[#This Row],[proceso]],Tabla5[],2,0))</f>
        <v/>
      </c>
      <c r="O2199" s="1" t="str">
        <f t="shared" si="34"/>
        <v/>
      </c>
      <c r="P2199" s="5" t="str">
        <f>IF(Tabla6[[#This Row],[Clave]]="","",VLOOKUP(Tabla6[[#This Row],[Clave]],Tabla1[[clave]:[id2]],7,0))</f>
        <v/>
      </c>
      <c r="Q2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0" spans="11:17" x14ac:dyDescent="0.2">
      <c r="K2200" s="1" t="str">
        <f>IF(Tabla6[[#This Row],[Clave]]="","",VLOOKUP(Tabla6[[#This Row],[Clave]],Tabla1[[clave]:[id_bitacora]],3,0))</f>
        <v/>
      </c>
      <c r="L2200" s="1" t="str">
        <f>IF(Tabla6[[#This Row],[Clave]]="","",VLOOKUP(Tabla6[[#This Row],[Clave]],Tabla1[[clave]:[id_bitacora]],4,0))</f>
        <v/>
      </c>
      <c r="N2200" s="1" t="str">
        <f>IF(Tabla6[[#This Row],[proceso]]="","",VLOOKUP(Tabla6[[#This Row],[proceso]],Tabla5[],2,0))</f>
        <v/>
      </c>
      <c r="O2200" s="1" t="str">
        <f t="shared" si="34"/>
        <v/>
      </c>
      <c r="P2200" s="5" t="str">
        <f>IF(Tabla6[[#This Row],[Clave]]="","",VLOOKUP(Tabla6[[#This Row],[Clave]],Tabla1[[clave]:[id2]],7,0))</f>
        <v/>
      </c>
      <c r="Q2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1" spans="11:17" x14ac:dyDescent="0.2">
      <c r="K2201" s="1" t="str">
        <f>IF(Tabla6[[#This Row],[Clave]]="","",VLOOKUP(Tabla6[[#This Row],[Clave]],Tabla1[[clave]:[id_bitacora]],3,0))</f>
        <v/>
      </c>
      <c r="L2201" s="1" t="str">
        <f>IF(Tabla6[[#This Row],[Clave]]="","",VLOOKUP(Tabla6[[#This Row],[Clave]],Tabla1[[clave]:[id_bitacora]],4,0))</f>
        <v/>
      </c>
      <c r="N2201" s="1" t="str">
        <f>IF(Tabla6[[#This Row],[proceso]]="","",VLOOKUP(Tabla6[[#This Row],[proceso]],Tabla5[],2,0))</f>
        <v/>
      </c>
      <c r="O2201" s="1" t="str">
        <f t="shared" si="34"/>
        <v/>
      </c>
      <c r="P2201" s="5" t="str">
        <f>IF(Tabla6[[#This Row],[Clave]]="","",VLOOKUP(Tabla6[[#This Row],[Clave]],Tabla1[[clave]:[id2]],7,0))</f>
        <v/>
      </c>
      <c r="Q2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2" spans="11:17" x14ac:dyDescent="0.2">
      <c r="K2202" s="1" t="str">
        <f>IF(Tabla6[[#This Row],[Clave]]="","",VLOOKUP(Tabla6[[#This Row],[Clave]],Tabla1[[clave]:[id_bitacora]],3,0))</f>
        <v/>
      </c>
      <c r="L2202" s="1" t="str">
        <f>IF(Tabla6[[#This Row],[Clave]]="","",VLOOKUP(Tabla6[[#This Row],[Clave]],Tabla1[[clave]:[id_bitacora]],4,0))</f>
        <v/>
      </c>
      <c r="N2202" s="1" t="str">
        <f>IF(Tabla6[[#This Row],[proceso]]="","",VLOOKUP(Tabla6[[#This Row],[proceso]],Tabla5[],2,0))</f>
        <v/>
      </c>
      <c r="O2202" s="1" t="str">
        <f t="shared" si="34"/>
        <v/>
      </c>
      <c r="P2202" s="5" t="str">
        <f>IF(Tabla6[[#This Row],[Clave]]="","",VLOOKUP(Tabla6[[#This Row],[Clave]],Tabla1[[clave]:[id2]],7,0))</f>
        <v/>
      </c>
      <c r="Q2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3" spans="11:17" x14ac:dyDescent="0.2">
      <c r="K2203" s="1" t="str">
        <f>IF(Tabla6[[#This Row],[Clave]]="","",VLOOKUP(Tabla6[[#This Row],[Clave]],Tabla1[[clave]:[id_bitacora]],3,0))</f>
        <v/>
      </c>
      <c r="L2203" s="1" t="str">
        <f>IF(Tabla6[[#This Row],[Clave]]="","",VLOOKUP(Tabla6[[#This Row],[Clave]],Tabla1[[clave]:[id_bitacora]],4,0))</f>
        <v/>
      </c>
      <c r="N2203" s="1" t="str">
        <f>IF(Tabla6[[#This Row],[proceso]]="","",VLOOKUP(Tabla6[[#This Row],[proceso]],Tabla5[],2,0))</f>
        <v/>
      </c>
      <c r="O2203" s="1" t="str">
        <f t="shared" si="34"/>
        <v/>
      </c>
      <c r="P2203" s="5" t="str">
        <f>IF(Tabla6[[#This Row],[Clave]]="","",VLOOKUP(Tabla6[[#This Row],[Clave]],Tabla1[[clave]:[id2]],7,0))</f>
        <v/>
      </c>
      <c r="Q2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4" spans="11:17" x14ac:dyDescent="0.2">
      <c r="K2204" s="1" t="str">
        <f>IF(Tabla6[[#This Row],[Clave]]="","",VLOOKUP(Tabla6[[#This Row],[Clave]],Tabla1[[clave]:[id_bitacora]],3,0))</f>
        <v/>
      </c>
      <c r="L2204" s="1" t="str">
        <f>IF(Tabla6[[#This Row],[Clave]]="","",VLOOKUP(Tabla6[[#This Row],[Clave]],Tabla1[[clave]:[id_bitacora]],4,0))</f>
        <v/>
      </c>
      <c r="N2204" s="1" t="str">
        <f>IF(Tabla6[[#This Row],[proceso]]="","",VLOOKUP(Tabla6[[#This Row],[proceso]],Tabla5[],2,0))</f>
        <v/>
      </c>
      <c r="O2204" s="1" t="str">
        <f t="shared" si="34"/>
        <v/>
      </c>
      <c r="P2204" s="5" t="str">
        <f>IF(Tabla6[[#This Row],[Clave]]="","",VLOOKUP(Tabla6[[#This Row],[Clave]],Tabla1[[clave]:[id2]],7,0))</f>
        <v/>
      </c>
      <c r="Q2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5" spans="11:17" x14ac:dyDescent="0.2">
      <c r="K2205" s="1" t="str">
        <f>IF(Tabla6[[#This Row],[Clave]]="","",VLOOKUP(Tabla6[[#This Row],[Clave]],Tabla1[[clave]:[id_bitacora]],3,0))</f>
        <v/>
      </c>
      <c r="L2205" s="1" t="str">
        <f>IF(Tabla6[[#This Row],[Clave]]="","",VLOOKUP(Tabla6[[#This Row],[Clave]],Tabla1[[clave]:[id_bitacora]],4,0))</f>
        <v/>
      </c>
      <c r="N2205" s="1" t="str">
        <f>IF(Tabla6[[#This Row],[proceso]]="","",VLOOKUP(Tabla6[[#This Row],[proceso]],Tabla5[],2,0))</f>
        <v/>
      </c>
      <c r="O2205" s="1" t="str">
        <f t="shared" si="34"/>
        <v/>
      </c>
      <c r="P2205" s="5" t="str">
        <f>IF(Tabla6[[#This Row],[Clave]]="","",VLOOKUP(Tabla6[[#This Row],[Clave]],Tabla1[[clave]:[id2]],7,0))</f>
        <v/>
      </c>
      <c r="Q2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6" spans="11:17" x14ac:dyDescent="0.2">
      <c r="K2206" s="1" t="str">
        <f>IF(Tabla6[[#This Row],[Clave]]="","",VLOOKUP(Tabla6[[#This Row],[Clave]],Tabla1[[clave]:[id_bitacora]],3,0))</f>
        <v/>
      </c>
      <c r="L2206" s="1" t="str">
        <f>IF(Tabla6[[#This Row],[Clave]]="","",VLOOKUP(Tabla6[[#This Row],[Clave]],Tabla1[[clave]:[id_bitacora]],4,0))</f>
        <v/>
      </c>
      <c r="N2206" s="1" t="str">
        <f>IF(Tabla6[[#This Row],[proceso]]="","",VLOOKUP(Tabla6[[#This Row],[proceso]],Tabla5[],2,0))</f>
        <v/>
      </c>
      <c r="O2206" s="1" t="str">
        <f t="shared" si="34"/>
        <v/>
      </c>
      <c r="P2206" s="5" t="str">
        <f>IF(Tabla6[[#This Row],[Clave]]="","",VLOOKUP(Tabla6[[#This Row],[Clave]],Tabla1[[clave]:[id2]],7,0))</f>
        <v/>
      </c>
      <c r="Q2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7" spans="11:17" x14ac:dyDescent="0.2">
      <c r="K2207" s="1" t="str">
        <f>IF(Tabla6[[#This Row],[Clave]]="","",VLOOKUP(Tabla6[[#This Row],[Clave]],Tabla1[[clave]:[id_bitacora]],3,0))</f>
        <v/>
      </c>
      <c r="L2207" s="1" t="str">
        <f>IF(Tabla6[[#This Row],[Clave]]="","",VLOOKUP(Tabla6[[#This Row],[Clave]],Tabla1[[clave]:[id_bitacora]],4,0))</f>
        <v/>
      </c>
      <c r="N2207" s="1" t="str">
        <f>IF(Tabla6[[#This Row],[proceso]]="","",VLOOKUP(Tabla6[[#This Row],[proceso]],Tabla5[],2,0))</f>
        <v/>
      </c>
      <c r="O2207" s="1" t="str">
        <f t="shared" si="34"/>
        <v/>
      </c>
      <c r="P2207" s="5" t="str">
        <f>IF(Tabla6[[#This Row],[Clave]]="","",VLOOKUP(Tabla6[[#This Row],[Clave]],Tabla1[[clave]:[id2]],7,0))</f>
        <v/>
      </c>
      <c r="Q2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8" spans="11:17" x14ac:dyDescent="0.2">
      <c r="K2208" s="1" t="str">
        <f>IF(Tabla6[[#This Row],[Clave]]="","",VLOOKUP(Tabla6[[#This Row],[Clave]],Tabla1[[clave]:[id_bitacora]],3,0))</f>
        <v/>
      </c>
      <c r="L2208" s="1" t="str">
        <f>IF(Tabla6[[#This Row],[Clave]]="","",VLOOKUP(Tabla6[[#This Row],[Clave]],Tabla1[[clave]:[id_bitacora]],4,0))</f>
        <v/>
      </c>
      <c r="N2208" s="1" t="str">
        <f>IF(Tabla6[[#This Row],[proceso]]="","",VLOOKUP(Tabla6[[#This Row],[proceso]],Tabla5[],2,0))</f>
        <v/>
      </c>
      <c r="O2208" s="1" t="str">
        <f t="shared" si="34"/>
        <v/>
      </c>
      <c r="P2208" s="5" t="str">
        <f>IF(Tabla6[[#This Row],[Clave]]="","",VLOOKUP(Tabla6[[#This Row],[Clave]],Tabla1[[clave]:[id2]],7,0))</f>
        <v/>
      </c>
      <c r="Q2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09" spans="11:17" x14ac:dyDescent="0.2">
      <c r="K2209" s="1" t="str">
        <f>IF(Tabla6[[#This Row],[Clave]]="","",VLOOKUP(Tabla6[[#This Row],[Clave]],Tabla1[[clave]:[id_bitacora]],3,0))</f>
        <v/>
      </c>
      <c r="L2209" s="1" t="str">
        <f>IF(Tabla6[[#This Row],[Clave]]="","",VLOOKUP(Tabla6[[#This Row],[Clave]],Tabla1[[clave]:[id_bitacora]],4,0))</f>
        <v/>
      </c>
      <c r="N2209" s="1" t="str">
        <f>IF(Tabla6[[#This Row],[proceso]]="","",VLOOKUP(Tabla6[[#This Row],[proceso]],Tabla5[],2,0))</f>
        <v/>
      </c>
      <c r="O2209" s="1" t="str">
        <f t="shared" si="34"/>
        <v/>
      </c>
      <c r="P2209" s="5" t="str">
        <f>IF(Tabla6[[#This Row],[Clave]]="","",VLOOKUP(Tabla6[[#This Row],[Clave]],Tabla1[[clave]:[id2]],7,0))</f>
        <v/>
      </c>
      <c r="Q2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0" spans="11:17" x14ac:dyDescent="0.2">
      <c r="K2210" s="1" t="str">
        <f>IF(Tabla6[[#This Row],[Clave]]="","",VLOOKUP(Tabla6[[#This Row],[Clave]],Tabla1[[clave]:[id_bitacora]],3,0))</f>
        <v/>
      </c>
      <c r="L2210" s="1" t="str">
        <f>IF(Tabla6[[#This Row],[Clave]]="","",VLOOKUP(Tabla6[[#This Row],[Clave]],Tabla1[[clave]:[id_bitacora]],4,0))</f>
        <v/>
      </c>
      <c r="N2210" s="1" t="str">
        <f>IF(Tabla6[[#This Row],[proceso]]="","",VLOOKUP(Tabla6[[#This Row],[proceso]],Tabla5[],2,0))</f>
        <v/>
      </c>
      <c r="O2210" s="1" t="str">
        <f t="shared" si="34"/>
        <v/>
      </c>
      <c r="P2210" s="5" t="str">
        <f>IF(Tabla6[[#This Row],[Clave]]="","",VLOOKUP(Tabla6[[#This Row],[Clave]],Tabla1[[clave]:[id2]],7,0))</f>
        <v/>
      </c>
      <c r="Q2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1" spans="11:17" x14ac:dyDescent="0.2">
      <c r="K2211" s="1" t="str">
        <f>IF(Tabla6[[#This Row],[Clave]]="","",VLOOKUP(Tabla6[[#This Row],[Clave]],Tabla1[[clave]:[id_bitacora]],3,0))</f>
        <v/>
      </c>
      <c r="L2211" s="1" t="str">
        <f>IF(Tabla6[[#This Row],[Clave]]="","",VLOOKUP(Tabla6[[#This Row],[Clave]],Tabla1[[clave]:[id_bitacora]],4,0))</f>
        <v/>
      </c>
      <c r="N2211" s="1" t="str">
        <f>IF(Tabla6[[#This Row],[proceso]]="","",VLOOKUP(Tabla6[[#This Row],[proceso]],Tabla5[],2,0))</f>
        <v/>
      </c>
      <c r="O2211" s="1" t="str">
        <f t="shared" si="34"/>
        <v/>
      </c>
      <c r="P2211" s="5" t="str">
        <f>IF(Tabla6[[#This Row],[Clave]]="","",VLOOKUP(Tabla6[[#This Row],[Clave]],Tabla1[[clave]:[id2]],7,0))</f>
        <v/>
      </c>
      <c r="Q2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2" spans="11:17" x14ac:dyDescent="0.2">
      <c r="K2212" s="1" t="str">
        <f>IF(Tabla6[[#This Row],[Clave]]="","",VLOOKUP(Tabla6[[#This Row],[Clave]],Tabla1[[clave]:[id_bitacora]],3,0))</f>
        <v/>
      </c>
      <c r="L2212" s="1" t="str">
        <f>IF(Tabla6[[#This Row],[Clave]]="","",VLOOKUP(Tabla6[[#This Row],[Clave]],Tabla1[[clave]:[id_bitacora]],4,0))</f>
        <v/>
      </c>
      <c r="N2212" s="1" t="str">
        <f>IF(Tabla6[[#This Row],[proceso]]="","",VLOOKUP(Tabla6[[#This Row],[proceso]],Tabla5[],2,0))</f>
        <v/>
      </c>
      <c r="O2212" s="1" t="str">
        <f t="shared" si="34"/>
        <v/>
      </c>
      <c r="P2212" s="5" t="str">
        <f>IF(Tabla6[[#This Row],[Clave]]="","",VLOOKUP(Tabla6[[#This Row],[Clave]],Tabla1[[clave]:[id2]],7,0))</f>
        <v/>
      </c>
      <c r="Q2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3" spans="11:17" x14ac:dyDescent="0.2">
      <c r="K2213" s="1" t="str">
        <f>IF(Tabla6[[#This Row],[Clave]]="","",VLOOKUP(Tabla6[[#This Row],[Clave]],Tabla1[[clave]:[id_bitacora]],3,0))</f>
        <v/>
      </c>
      <c r="L2213" s="1" t="str">
        <f>IF(Tabla6[[#This Row],[Clave]]="","",VLOOKUP(Tabla6[[#This Row],[Clave]],Tabla1[[clave]:[id_bitacora]],4,0))</f>
        <v/>
      </c>
      <c r="N2213" s="1" t="str">
        <f>IF(Tabla6[[#This Row],[proceso]]="","",VLOOKUP(Tabla6[[#This Row],[proceso]],Tabla5[],2,0))</f>
        <v/>
      </c>
      <c r="O2213" s="1" t="str">
        <f t="shared" si="34"/>
        <v/>
      </c>
      <c r="P2213" s="5" t="str">
        <f>IF(Tabla6[[#This Row],[Clave]]="","",VLOOKUP(Tabla6[[#This Row],[Clave]],Tabla1[[clave]:[id2]],7,0))</f>
        <v/>
      </c>
      <c r="Q2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4" spans="11:17" x14ac:dyDescent="0.2">
      <c r="K2214" s="1" t="str">
        <f>IF(Tabla6[[#This Row],[Clave]]="","",VLOOKUP(Tabla6[[#This Row],[Clave]],Tabla1[[clave]:[id_bitacora]],3,0))</f>
        <v/>
      </c>
      <c r="L2214" s="1" t="str">
        <f>IF(Tabla6[[#This Row],[Clave]]="","",VLOOKUP(Tabla6[[#This Row],[Clave]],Tabla1[[clave]:[id_bitacora]],4,0))</f>
        <v/>
      </c>
      <c r="N2214" s="1" t="str">
        <f>IF(Tabla6[[#This Row],[proceso]]="","",VLOOKUP(Tabla6[[#This Row],[proceso]],Tabla5[],2,0))</f>
        <v/>
      </c>
      <c r="O2214" s="1" t="str">
        <f t="shared" si="34"/>
        <v/>
      </c>
      <c r="P2214" s="5" t="str">
        <f>IF(Tabla6[[#This Row],[Clave]]="","",VLOOKUP(Tabla6[[#This Row],[Clave]],Tabla1[[clave]:[id2]],7,0))</f>
        <v/>
      </c>
      <c r="Q2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5" spans="11:17" x14ac:dyDescent="0.2">
      <c r="K2215" s="1" t="str">
        <f>IF(Tabla6[[#This Row],[Clave]]="","",VLOOKUP(Tabla6[[#This Row],[Clave]],Tabla1[[clave]:[id_bitacora]],3,0))</f>
        <v/>
      </c>
      <c r="L2215" s="1" t="str">
        <f>IF(Tabla6[[#This Row],[Clave]]="","",VLOOKUP(Tabla6[[#This Row],[Clave]],Tabla1[[clave]:[id_bitacora]],4,0))</f>
        <v/>
      </c>
      <c r="N2215" s="1" t="str">
        <f>IF(Tabla6[[#This Row],[proceso]]="","",VLOOKUP(Tabla6[[#This Row],[proceso]],Tabla5[],2,0))</f>
        <v/>
      </c>
      <c r="O2215" s="1" t="str">
        <f t="shared" si="34"/>
        <v/>
      </c>
      <c r="P2215" s="5" t="str">
        <f>IF(Tabla6[[#This Row],[Clave]]="","",VLOOKUP(Tabla6[[#This Row],[Clave]],Tabla1[[clave]:[id2]],7,0))</f>
        <v/>
      </c>
      <c r="Q2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6" spans="11:17" x14ac:dyDescent="0.2">
      <c r="K2216" s="1" t="str">
        <f>IF(Tabla6[[#This Row],[Clave]]="","",VLOOKUP(Tabla6[[#This Row],[Clave]],Tabla1[[clave]:[id_bitacora]],3,0))</f>
        <v/>
      </c>
      <c r="L2216" s="1" t="str">
        <f>IF(Tabla6[[#This Row],[Clave]]="","",VLOOKUP(Tabla6[[#This Row],[Clave]],Tabla1[[clave]:[id_bitacora]],4,0))</f>
        <v/>
      </c>
      <c r="N2216" s="1" t="str">
        <f>IF(Tabla6[[#This Row],[proceso]]="","",VLOOKUP(Tabla6[[#This Row],[proceso]],Tabla5[],2,0))</f>
        <v/>
      </c>
      <c r="O2216" s="1" t="str">
        <f t="shared" si="34"/>
        <v/>
      </c>
      <c r="P2216" s="5" t="str">
        <f>IF(Tabla6[[#This Row],[Clave]]="","",VLOOKUP(Tabla6[[#This Row],[Clave]],Tabla1[[clave]:[id2]],7,0))</f>
        <v/>
      </c>
      <c r="Q2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7" spans="11:17" x14ac:dyDescent="0.2">
      <c r="K2217" s="1" t="str">
        <f>IF(Tabla6[[#This Row],[Clave]]="","",VLOOKUP(Tabla6[[#This Row],[Clave]],Tabla1[[clave]:[id_bitacora]],3,0))</f>
        <v/>
      </c>
      <c r="L2217" s="1" t="str">
        <f>IF(Tabla6[[#This Row],[Clave]]="","",VLOOKUP(Tabla6[[#This Row],[Clave]],Tabla1[[clave]:[id_bitacora]],4,0))</f>
        <v/>
      </c>
      <c r="N2217" s="1" t="str">
        <f>IF(Tabla6[[#This Row],[proceso]]="","",VLOOKUP(Tabla6[[#This Row],[proceso]],Tabla5[],2,0))</f>
        <v/>
      </c>
      <c r="O2217" s="1" t="str">
        <f t="shared" si="34"/>
        <v/>
      </c>
      <c r="P2217" s="5" t="str">
        <f>IF(Tabla6[[#This Row],[Clave]]="","",VLOOKUP(Tabla6[[#This Row],[Clave]],Tabla1[[clave]:[id2]],7,0))</f>
        <v/>
      </c>
      <c r="Q2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8" spans="11:17" x14ac:dyDescent="0.2">
      <c r="K2218" s="1" t="str">
        <f>IF(Tabla6[[#This Row],[Clave]]="","",VLOOKUP(Tabla6[[#This Row],[Clave]],Tabla1[[clave]:[id_bitacora]],3,0))</f>
        <v/>
      </c>
      <c r="L2218" s="1" t="str">
        <f>IF(Tabla6[[#This Row],[Clave]]="","",VLOOKUP(Tabla6[[#This Row],[Clave]],Tabla1[[clave]:[id_bitacora]],4,0))</f>
        <v/>
      </c>
      <c r="N2218" s="1" t="str">
        <f>IF(Tabla6[[#This Row],[proceso]]="","",VLOOKUP(Tabla6[[#This Row],[proceso]],Tabla5[],2,0))</f>
        <v/>
      </c>
      <c r="O2218" s="1" t="str">
        <f t="shared" si="34"/>
        <v/>
      </c>
      <c r="P2218" s="5" t="str">
        <f>IF(Tabla6[[#This Row],[Clave]]="","",VLOOKUP(Tabla6[[#This Row],[Clave]],Tabla1[[clave]:[id2]],7,0))</f>
        <v/>
      </c>
      <c r="Q2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19" spans="11:17" x14ac:dyDescent="0.2">
      <c r="K2219" s="1" t="str">
        <f>IF(Tabla6[[#This Row],[Clave]]="","",VLOOKUP(Tabla6[[#This Row],[Clave]],Tabla1[[clave]:[id_bitacora]],3,0))</f>
        <v/>
      </c>
      <c r="L2219" s="1" t="str">
        <f>IF(Tabla6[[#This Row],[Clave]]="","",VLOOKUP(Tabla6[[#This Row],[Clave]],Tabla1[[clave]:[id_bitacora]],4,0))</f>
        <v/>
      </c>
      <c r="N2219" s="1" t="str">
        <f>IF(Tabla6[[#This Row],[proceso]]="","",VLOOKUP(Tabla6[[#This Row],[proceso]],Tabla5[],2,0))</f>
        <v/>
      </c>
      <c r="O2219" s="1" t="str">
        <f t="shared" si="34"/>
        <v/>
      </c>
      <c r="P2219" s="5" t="str">
        <f>IF(Tabla6[[#This Row],[Clave]]="","",VLOOKUP(Tabla6[[#This Row],[Clave]],Tabla1[[clave]:[id2]],7,0))</f>
        <v/>
      </c>
      <c r="Q2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0" spans="11:17" x14ac:dyDescent="0.2">
      <c r="K2220" s="1" t="str">
        <f>IF(Tabla6[[#This Row],[Clave]]="","",VLOOKUP(Tabla6[[#This Row],[Clave]],Tabla1[[clave]:[id_bitacora]],3,0))</f>
        <v/>
      </c>
      <c r="L2220" s="1" t="str">
        <f>IF(Tabla6[[#This Row],[Clave]]="","",VLOOKUP(Tabla6[[#This Row],[Clave]],Tabla1[[clave]:[id_bitacora]],4,0))</f>
        <v/>
      </c>
      <c r="N2220" s="1" t="str">
        <f>IF(Tabla6[[#This Row],[proceso]]="","",VLOOKUP(Tabla6[[#This Row],[proceso]],Tabla5[],2,0))</f>
        <v/>
      </c>
      <c r="O2220" s="1" t="str">
        <f t="shared" si="34"/>
        <v/>
      </c>
      <c r="P2220" s="5" t="str">
        <f>IF(Tabla6[[#This Row],[Clave]]="","",VLOOKUP(Tabla6[[#This Row],[Clave]],Tabla1[[clave]:[id2]],7,0))</f>
        <v/>
      </c>
      <c r="Q2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1" spans="11:17" x14ac:dyDescent="0.2">
      <c r="K2221" s="1" t="str">
        <f>IF(Tabla6[[#This Row],[Clave]]="","",VLOOKUP(Tabla6[[#This Row],[Clave]],Tabla1[[clave]:[id_bitacora]],3,0))</f>
        <v/>
      </c>
      <c r="L2221" s="1" t="str">
        <f>IF(Tabla6[[#This Row],[Clave]]="","",VLOOKUP(Tabla6[[#This Row],[Clave]],Tabla1[[clave]:[id_bitacora]],4,0))</f>
        <v/>
      </c>
      <c r="N2221" s="1" t="str">
        <f>IF(Tabla6[[#This Row],[proceso]]="","",VLOOKUP(Tabla6[[#This Row],[proceso]],Tabla5[],2,0))</f>
        <v/>
      </c>
      <c r="O2221" s="1" t="str">
        <f t="shared" si="34"/>
        <v/>
      </c>
      <c r="P2221" s="5" t="str">
        <f>IF(Tabla6[[#This Row],[Clave]]="","",VLOOKUP(Tabla6[[#This Row],[Clave]],Tabla1[[clave]:[id2]],7,0))</f>
        <v/>
      </c>
      <c r="Q2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2" spans="11:17" x14ac:dyDescent="0.2">
      <c r="K2222" s="1" t="str">
        <f>IF(Tabla6[[#This Row],[Clave]]="","",VLOOKUP(Tabla6[[#This Row],[Clave]],Tabla1[[clave]:[id_bitacora]],3,0))</f>
        <v/>
      </c>
      <c r="L2222" s="1" t="str">
        <f>IF(Tabla6[[#This Row],[Clave]]="","",VLOOKUP(Tabla6[[#This Row],[Clave]],Tabla1[[clave]:[id_bitacora]],4,0))</f>
        <v/>
      </c>
      <c r="N2222" s="1" t="str">
        <f>IF(Tabla6[[#This Row],[proceso]]="","",VLOOKUP(Tabla6[[#This Row],[proceso]],Tabla5[],2,0))</f>
        <v/>
      </c>
      <c r="O2222" s="1" t="str">
        <f t="shared" si="34"/>
        <v/>
      </c>
      <c r="P2222" s="5" t="str">
        <f>IF(Tabla6[[#This Row],[Clave]]="","",VLOOKUP(Tabla6[[#This Row],[Clave]],Tabla1[[clave]:[id2]],7,0))</f>
        <v/>
      </c>
      <c r="Q2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3" spans="11:17" x14ac:dyDescent="0.2">
      <c r="K2223" s="1" t="str">
        <f>IF(Tabla6[[#This Row],[Clave]]="","",VLOOKUP(Tabla6[[#This Row],[Clave]],Tabla1[[clave]:[id_bitacora]],3,0))</f>
        <v/>
      </c>
      <c r="L2223" s="1" t="str">
        <f>IF(Tabla6[[#This Row],[Clave]]="","",VLOOKUP(Tabla6[[#This Row],[Clave]],Tabla1[[clave]:[id_bitacora]],4,0))</f>
        <v/>
      </c>
      <c r="N2223" s="1" t="str">
        <f>IF(Tabla6[[#This Row],[proceso]]="","",VLOOKUP(Tabla6[[#This Row],[proceso]],Tabla5[],2,0))</f>
        <v/>
      </c>
      <c r="O2223" s="1" t="str">
        <f t="shared" si="34"/>
        <v/>
      </c>
      <c r="P2223" s="5" t="str">
        <f>IF(Tabla6[[#This Row],[Clave]]="","",VLOOKUP(Tabla6[[#This Row],[Clave]],Tabla1[[clave]:[id2]],7,0))</f>
        <v/>
      </c>
      <c r="Q2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4" spans="11:17" x14ac:dyDescent="0.2">
      <c r="K2224" s="1" t="str">
        <f>IF(Tabla6[[#This Row],[Clave]]="","",VLOOKUP(Tabla6[[#This Row],[Clave]],Tabla1[[clave]:[id_bitacora]],3,0))</f>
        <v/>
      </c>
      <c r="L2224" s="1" t="str">
        <f>IF(Tabla6[[#This Row],[Clave]]="","",VLOOKUP(Tabla6[[#This Row],[Clave]],Tabla1[[clave]:[id_bitacora]],4,0))</f>
        <v/>
      </c>
      <c r="N2224" s="1" t="str">
        <f>IF(Tabla6[[#This Row],[proceso]]="","",VLOOKUP(Tabla6[[#This Row],[proceso]],Tabla5[],2,0))</f>
        <v/>
      </c>
      <c r="O2224" s="1" t="str">
        <f t="shared" si="34"/>
        <v/>
      </c>
      <c r="P2224" s="5" t="str">
        <f>IF(Tabla6[[#This Row],[Clave]]="","",VLOOKUP(Tabla6[[#This Row],[Clave]],Tabla1[[clave]:[id2]],7,0))</f>
        <v/>
      </c>
      <c r="Q2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5" spans="11:17" x14ac:dyDescent="0.2">
      <c r="K2225" s="1" t="str">
        <f>IF(Tabla6[[#This Row],[Clave]]="","",VLOOKUP(Tabla6[[#This Row],[Clave]],Tabla1[[clave]:[id_bitacora]],3,0))</f>
        <v/>
      </c>
      <c r="L2225" s="1" t="str">
        <f>IF(Tabla6[[#This Row],[Clave]]="","",VLOOKUP(Tabla6[[#This Row],[Clave]],Tabla1[[clave]:[id_bitacora]],4,0))</f>
        <v/>
      </c>
      <c r="N2225" s="1" t="str">
        <f>IF(Tabla6[[#This Row],[proceso]]="","",VLOOKUP(Tabla6[[#This Row],[proceso]],Tabla5[],2,0))</f>
        <v/>
      </c>
      <c r="O2225" s="1" t="str">
        <f t="shared" si="34"/>
        <v/>
      </c>
      <c r="P2225" s="5" t="str">
        <f>IF(Tabla6[[#This Row],[Clave]]="","",VLOOKUP(Tabla6[[#This Row],[Clave]],Tabla1[[clave]:[id2]],7,0))</f>
        <v/>
      </c>
      <c r="Q2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6" spans="11:17" x14ac:dyDescent="0.2">
      <c r="K2226" s="1" t="str">
        <f>IF(Tabla6[[#This Row],[Clave]]="","",VLOOKUP(Tabla6[[#This Row],[Clave]],Tabla1[[clave]:[id_bitacora]],3,0))</f>
        <v/>
      </c>
      <c r="L2226" s="1" t="str">
        <f>IF(Tabla6[[#This Row],[Clave]]="","",VLOOKUP(Tabla6[[#This Row],[Clave]],Tabla1[[clave]:[id_bitacora]],4,0))</f>
        <v/>
      </c>
      <c r="N2226" s="1" t="str">
        <f>IF(Tabla6[[#This Row],[proceso]]="","",VLOOKUP(Tabla6[[#This Row],[proceso]],Tabla5[],2,0))</f>
        <v/>
      </c>
      <c r="O2226" s="1" t="str">
        <f t="shared" si="34"/>
        <v/>
      </c>
      <c r="P2226" s="5" t="str">
        <f>IF(Tabla6[[#This Row],[Clave]]="","",VLOOKUP(Tabla6[[#This Row],[Clave]],Tabla1[[clave]:[id2]],7,0))</f>
        <v/>
      </c>
      <c r="Q2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7" spans="11:17" x14ac:dyDescent="0.2">
      <c r="K2227" s="1" t="str">
        <f>IF(Tabla6[[#This Row],[Clave]]="","",VLOOKUP(Tabla6[[#This Row],[Clave]],Tabla1[[clave]:[id_bitacora]],3,0))</f>
        <v/>
      </c>
      <c r="L2227" s="1" t="str">
        <f>IF(Tabla6[[#This Row],[Clave]]="","",VLOOKUP(Tabla6[[#This Row],[Clave]],Tabla1[[clave]:[id_bitacora]],4,0))</f>
        <v/>
      </c>
      <c r="N2227" s="1" t="str">
        <f>IF(Tabla6[[#This Row],[proceso]]="","",VLOOKUP(Tabla6[[#This Row],[proceso]],Tabla5[],2,0))</f>
        <v/>
      </c>
      <c r="O2227" s="1" t="str">
        <f t="shared" si="34"/>
        <v/>
      </c>
      <c r="P2227" s="5" t="str">
        <f>IF(Tabla6[[#This Row],[Clave]]="","",VLOOKUP(Tabla6[[#This Row],[Clave]],Tabla1[[clave]:[id2]],7,0))</f>
        <v/>
      </c>
      <c r="Q2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8" spans="11:17" x14ac:dyDescent="0.2">
      <c r="K2228" s="1" t="str">
        <f>IF(Tabla6[[#This Row],[Clave]]="","",VLOOKUP(Tabla6[[#This Row],[Clave]],Tabla1[[clave]:[id_bitacora]],3,0))</f>
        <v/>
      </c>
      <c r="L2228" s="1" t="str">
        <f>IF(Tabla6[[#This Row],[Clave]]="","",VLOOKUP(Tabla6[[#This Row],[Clave]],Tabla1[[clave]:[id_bitacora]],4,0))</f>
        <v/>
      </c>
      <c r="N2228" s="1" t="str">
        <f>IF(Tabla6[[#This Row],[proceso]]="","",VLOOKUP(Tabla6[[#This Row],[proceso]],Tabla5[],2,0))</f>
        <v/>
      </c>
      <c r="O2228" s="1" t="str">
        <f t="shared" si="34"/>
        <v/>
      </c>
      <c r="P2228" s="5" t="str">
        <f>IF(Tabla6[[#This Row],[Clave]]="","",VLOOKUP(Tabla6[[#This Row],[Clave]],Tabla1[[clave]:[id2]],7,0))</f>
        <v/>
      </c>
      <c r="Q2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29" spans="11:17" x14ac:dyDescent="0.2">
      <c r="K2229" s="1" t="str">
        <f>IF(Tabla6[[#This Row],[Clave]]="","",VLOOKUP(Tabla6[[#This Row],[Clave]],Tabla1[[clave]:[id_bitacora]],3,0))</f>
        <v/>
      </c>
      <c r="L2229" s="1" t="str">
        <f>IF(Tabla6[[#This Row],[Clave]]="","",VLOOKUP(Tabla6[[#This Row],[Clave]],Tabla1[[clave]:[id_bitacora]],4,0))</f>
        <v/>
      </c>
      <c r="N2229" s="1" t="str">
        <f>IF(Tabla6[[#This Row],[proceso]]="","",VLOOKUP(Tabla6[[#This Row],[proceso]],Tabla5[],2,0))</f>
        <v/>
      </c>
      <c r="O2229" s="1" t="str">
        <f t="shared" si="34"/>
        <v/>
      </c>
      <c r="P2229" s="5" t="str">
        <f>IF(Tabla6[[#This Row],[Clave]]="","",VLOOKUP(Tabla6[[#This Row],[Clave]],Tabla1[[clave]:[id2]],7,0))</f>
        <v/>
      </c>
      <c r="Q2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0" spans="11:17" x14ac:dyDescent="0.2">
      <c r="K2230" s="1" t="str">
        <f>IF(Tabla6[[#This Row],[Clave]]="","",VLOOKUP(Tabla6[[#This Row],[Clave]],Tabla1[[clave]:[id_bitacora]],3,0))</f>
        <v/>
      </c>
      <c r="L2230" s="1" t="str">
        <f>IF(Tabla6[[#This Row],[Clave]]="","",VLOOKUP(Tabla6[[#This Row],[Clave]],Tabla1[[clave]:[id_bitacora]],4,0))</f>
        <v/>
      </c>
      <c r="N2230" s="1" t="str">
        <f>IF(Tabla6[[#This Row],[proceso]]="","",VLOOKUP(Tabla6[[#This Row],[proceso]],Tabla5[],2,0))</f>
        <v/>
      </c>
      <c r="O2230" s="1" t="str">
        <f t="shared" si="34"/>
        <v/>
      </c>
      <c r="P2230" s="5" t="str">
        <f>IF(Tabla6[[#This Row],[Clave]]="","",VLOOKUP(Tabla6[[#This Row],[Clave]],Tabla1[[clave]:[id2]],7,0))</f>
        <v/>
      </c>
      <c r="Q2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1" spans="11:17" x14ac:dyDescent="0.2">
      <c r="K2231" s="1" t="str">
        <f>IF(Tabla6[[#This Row],[Clave]]="","",VLOOKUP(Tabla6[[#This Row],[Clave]],Tabla1[[clave]:[id_bitacora]],3,0))</f>
        <v/>
      </c>
      <c r="L2231" s="1" t="str">
        <f>IF(Tabla6[[#This Row],[Clave]]="","",VLOOKUP(Tabla6[[#This Row],[Clave]],Tabla1[[clave]:[id_bitacora]],4,0))</f>
        <v/>
      </c>
      <c r="N2231" s="1" t="str">
        <f>IF(Tabla6[[#This Row],[proceso]]="","",VLOOKUP(Tabla6[[#This Row],[proceso]],Tabla5[],2,0))</f>
        <v/>
      </c>
      <c r="O2231" s="1" t="str">
        <f t="shared" si="34"/>
        <v/>
      </c>
      <c r="P2231" s="5" t="str">
        <f>IF(Tabla6[[#This Row],[Clave]]="","",VLOOKUP(Tabla6[[#This Row],[Clave]],Tabla1[[clave]:[id2]],7,0))</f>
        <v/>
      </c>
      <c r="Q2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2" spans="11:17" x14ac:dyDescent="0.2">
      <c r="K2232" s="1" t="str">
        <f>IF(Tabla6[[#This Row],[Clave]]="","",VLOOKUP(Tabla6[[#This Row],[Clave]],Tabla1[[clave]:[id_bitacora]],3,0))</f>
        <v/>
      </c>
      <c r="L2232" s="1" t="str">
        <f>IF(Tabla6[[#This Row],[Clave]]="","",VLOOKUP(Tabla6[[#This Row],[Clave]],Tabla1[[clave]:[id_bitacora]],4,0))</f>
        <v/>
      </c>
      <c r="N2232" s="1" t="str">
        <f>IF(Tabla6[[#This Row],[proceso]]="","",VLOOKUP(Tabla6[[#This Row],[proceso]],Tabla5[],2,0))</f>
        <v/>
      </c>
      <c r="O2232" s="1" t="str">
        <f t="shared" si="34"/>
        <v/>
      </c>
      <c r="P2232" s="5" t="str">
        <f>IF(Tabla6[[#This Row],[Clave]]="","",VLOOKUP(Tabla6[[#This Row],[Clave]],Tabla1[[clave]:[id2]],7,0))</f>
        <v/>
      </c>
      <c r="Q2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3" spans="11:17" x14ac:dyDescent="0.2">
      <c r="K2233" s="1" t="str">
        <f>IF(Tabla6[[#This Row],[Clave]]="","",VLOOKUP(Tabla6[[#This Row],[Clave]],Tabla1[[clave]:[id_bitacora]],3,0))</f>
        <v/>
      </c>
      <c r="L2233" s="1" t="str">
        <f>IF(Tabla6[[#This Row],[Clave]]="","",VLOOKUP(Tabla6[[#This Row],[Clave]],Tabla1[[clave]:[id_bitacora]],4,0))</f>
        <v/>
      </c>
      <c r="N2233" s="1" t="str">
        <f>IF(Tabla6[[#This Row],[proceso]]="","",VLOOKUP(Tabla6[[#This Row],[proceso]],Tabla5[],2,0))</f>
        <v/>
      </c>
      <c r="O2233" s="1" t="str">
        <f t="shared" si="34"/>
        <v/>
      </c>
      <c r="P2233" s="5" t="str">
        <f>IF(Tabla6[[#This Row],[Clave]]="","",VLOOKUP(Tabla6[[#This Row],[Clave]],Tabla1[[clave]:[id2]],7,0))</f>
        <v/>
      </c>
      <c r="Q2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4" spans="11:17" x14ac:dyDescent="0.2">
      <c r="K2234" s="1" t="str">
        <f>IF(Tabla6[[#This Row],[Clave]]="","",VLOOKUP(Tabla6[[#This Row],[Clave]],Tabla1[[clave]:[id_bitacora]],3,0))</f>
        <v/>
      </c>
      <c r="L2234" s="1" t="str">
        <f>IF(Tabla6[[#This Row],[Clave]]="","",VLOOKUP(Tabla6[[#This Row],[Clave]],Tabla1[[clave]:[id_bitacora]],4,0))</f>
        <v/>
      </c>
      <c r="N2234" s="1" t="str">
        <f>IF(Tabla6[[#This Row],[proceso]]="","",VLOOKUP(Tabla6[[#This Row],[proceso]],Tabla5[],2,0))</f>
        <v/>
      </c>
      <c r="O2234" s="1" t="str">
        <f t="shared" si="34"/>
        <v/>
      </c>
      <c r="P2234" s="5" t="str">
        <f>IF(Tabla6[[#This Row],[Clave]]="","",VLOOKUP(Tabla6[[#This Row],[Clave]],Tabla1[[clave]:[id2]],7,0))</f>
        <v/>
      </c>
      <c r="Q2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5" spans="11:17" x14ac:dyDescent="0.2">
      <c r="K2235" s="1" t="str">
        <f>IF(Tabla6[[#This Row],[Clave]]="","",VLOOKUP(Tabla6[[#This Row],[Clave]],Tabla1[[clave]:[id_bitacora]],3,0))</f>
        <v/>
      </c>
      <c r="L2235" s="1" t="str">
        <f>IF(Tabla6[[#This Row],[Clave]]="","",VLOOKUP(Tabla6[[#This Row],[Clave]],Tabla1[[clave]:[id_bitacora]],4,0))</f>
        <v/>
      </c>
      <c r="N2235" s="1" t="str">
        <f>IF(Tabla6[[#This Row],[proceso]]="","",VLOOKUP(Tabla6[[#This Row],[proceso]],Tabla5[],2,0))</f>
        <v/>
      </c>
      <c r="O2235" s="1" t="str">
        <f t="shared" si="34"/>
        <v/>
      </c>
      <c r="P2235" s="5" t="str">
        <f>IF(Tabla6[[#This Row],[Clave]]="","",VLOOKUP(Tabla6[[#This Row],[Clave]],Tabla1[[clave]:[id2]],7,0))</f>
        <v/>
      </c>
      <c r="Q2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6" spans="11:17" x14ac:dyDescent="0.2">
      <c r="K2236" s="1" t="str">
        <f>IF(Tabla6[[#This Row],[Clave]]="","",VLOOKUP(Tabla6[[#This Row],[Clave]],Tabla1[[clave]:[id_bitacora]],3,0))</f>
        <v/>
      </c>
      <c r="L2236" s="1" t="str">
        <f>IF(Tabla6[[#This Row],[Clave]]="","",VLOOKUP(Tabla6[[#This Row],[Clave]],Tabla1[[clave]:[id_bitacora]],4,0))</f>
        <v/>
      </c>
      <c r="N2236" s="1" t="str">
        <f>IF(Tabla6[[#This Row],[proceso]]="","",VLOOKUP(Tabla6[[#This Row],[proceso]],Tabla5[],2,0))</f>
        <v/>
      </c>
      <c r="O2236" s="1" t="str">
        <f t="shared" si="34"/>
        <v/>
      </c>
      <c r="P2236" s="5" t="str">
        <f>IF(Tabla6[[#This Row],[Clave]]="","",VLOOKUP(Tabla6[[#This Row],[Clave]],Tabla1[[clave]:[id2]],7,0))</f>
        <v/>
      </c>
      <c r="Q2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7" spans="11:17" x14ac:dyDescent="0.2">
      <c r="K2237" s="1" t="str">
        <f>IF(Tabla6[[#This Row],[Clave]]="","",VLOOKUP(Tabla6[[#This Row],[Clave]],Tabla1[[clave]:[id_bitacora]],3,0))</f>
        <v/>
      </c>
      <c r="L2237" s="1" t="str">
        <f>IF(Tabla6[[#This Row],[Clave]]="","",VLOOKUP(Tabla6[[#This Row],[Clave]],Tabla1[[clave]:[id_bitacora]],4,0))</f>
        <v/>
      </c>
      <c r="N2237" s="1" t="str">
        <f>IF(Tabla6[[#This Row],[proceso]]="","",VLOOKUP(Tabla6[[#This Row],[proceso]],Tabla5[],2,0))</f>
        <v/>
      </c>
      <c r="O2237" s="1" t="str">
        <f t="shared" si="34"/>
        <v/>
      </c>
      <c r="P2237" s="5" t="str">
        <f>IF(Tabla6[[#This Row],[Clave]]="","",VLOOKUP(Tabla6[[#This Row],[Clave]],Tabla1[[clave]:[id2]],7,0))</f>
        <v/>
      </c>
      <c r="Q2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8" spans="11:17" x14ac:dyDescent="0.2">
      <c r="K2238" s="1" t="str">
        <f>IF(Tabla6[[#This Row],[Clave]]="","",VLOOKUP(Tabla6[[#This Row],[Clave]],Tabla1[[clave]:[id_bitacora]],3,0))</f>
        <v/>
      </c>
      <c r="L2238" s="1" t="str">
        <f>IF(Tabla6[[#This Row],[Clave]]="","",VLOOKUP(Tabla6[[#This Row],[Clave]],Tabla1[[clave]:[id_bitacora]],4,0))</f>
        <v/>
      </c>
      <c r="N2238" s="1" t="str">
        <f>IF(Tabla6[[#This Row],[proceso]]="","",VLOOKUP(Tabla6[[#This Row],[proceso]],Tabla5[],2,0))</f>
        <v/>
      </c>
      <c r="O2238" s="1" t="str">
        <f t="shared" si="34"/>
        <v/>
      </c>
      <c r="P2238" s="5" t="str">
        <f>IF(Tabla6[[#This Row],[Clave]]="","",VLOOKUP(Tabla6[[#This Row],[Clave]],Tabla1[[clave]:[id2]],7,0))</f>
        <v/>
      </c>
      <c r="Q2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39" spans="11:17" x14ac:dyDescent="0.2">
      <c r="K2239" s="1" t="str">
        <f>IF(Tabla6[[#This Row],[Clave]]="","",VLOOKUP(Tabla6[[#This Row],[Clave]],Tabla1[[clave]:[id_bitacora]],3,0))</f>
        <v/>
      </c>
      <c r="L2239" s="1" t="str">
        <f>IF(Tabla6[[#This Row],[Clave]]="","",VLOOKUP(Tabla6[[#This Row],[Clave]],Tabla1[[clave]:[id_bitacora]],4,0))</f>
        <v/>
      </c>
      <c r="N2239" s="1" t="str">
        <f>IF(Tabla6[[#This Row],[proceso]]="","",VLOOKUP(Tabla6[[#This Row],[proceso]],Tabla5[],2,0))</f>
        <v/>
      </c>
      <c r="O2239" s="1" t="str">
        <f t="shared" si="34"/>
        <v/>
      </c>
      <c r="P2239" s="5" t="str">
        <f>IF(Tabla6[[#This Row],[Clave]]="","",VLOOKUP(Tabla6[[#This Row],[Clave]],Tabla1[[clave]:[id2]],7,0))</f>
        <v/>
      </c>
      <c r="Q2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0" spans="11:17" x14ac:dyDescent="0.2">
      <c r="K2240" s="1" t="str">
        <f>IF(Tabla6[[#This Row],[Clave]]="","",VLOOKUP(Tabla6[[#This Row],[Clave]],Tabla1[[clave]:[id_bitacora]],3,0))</f>
        <v/>
      </c>
      <c r="L2240" s="1" t="str">
        <f>IF(Tabla6[[#This Row],[Clave]]="","",VLOOKUP(Tabla6[[#This Row],[Clave]],Tabla1[[clave]:[id_bitacora]],4,0))</f>
        <v/>
      </c>
      <c r="N2240" s="1" t="str">
        <f>IF(Tabla6[[#This Row],[proceso]]="","",VLOOKUP(Tabla6[[#This Row],[proceso]],Tabla5[],2,0))</f>
        <v/>
      </c>
      <c r="O2240" s="1" t="str">
        <f t="shared" si="34"/>
        <v/>
      </c>
      <c r="P2240" s="5" t="str">
        <f>IF(Tabla6[[#This Row],[Clave]]="","",VLOOKUP(Tabla6[[#This Row],[Clave]],Tabla1[[clave]:[id2]],7,0))</f>
        <v/>
      </c>
      <c r="Q2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1" spans="11:17" x14ac:dyDescent="0.2">
      <c r="K2241" s="1" t="str">
        <f>IF(Tabla6[[#This Row],[Clave]]="","",VLOOKUP(Tabla6[[#This Row],[Clave]],Tabla1[[clave]:[id_bitacora]],3,0))</f>
        <v/>
      </c>
      <c r="L2241" s="1" t="str">
        <f>IF(Tabla6[[#This Row],[Clave]]="","",VLOOKUP(Tabla6[[#This Row],[Clave]],Tabla1[[clave]:[id_bitacora]],4,0))</f>
        <v/>
      </c>
      <c r="N2241" s="1" t="str">
        <f>IF(Tabla6[[#This Row],[proceso]]="","",VLOOKUP(Tabla6[[#This Row],[proceso]],Tabla5[],2,0))</f>
        <v/>
      </c>
      <c r="O2241" s="1" t="str">
        <f t="shared" si="34"/>
        <v/>
      </c>
      <c r="P2241" s="5" t="str">
        <f>IF(Tabla6[[#This Row],[Clave]]="","",VLOOKUP(Tabla6[[#This Row],[Clave]],Tabla1[[clave]:[id2]],7,0))</f>
        <v/>
      </c>
      <c r="Q2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2" spans="11:17" x14ac:dyDescent="0.2">
      <c r="K2242" s="1" t="str">
        <f>IF(Tabla6[[#This Row],[Clave]]="","",VLOOKUP(Tabla6[[#This Row],[Clave]],Tabla1[[clave]:[id_bitacora]],3,0))</f>
        <v/>
      </c>
      <c r="L2242" s="1" t="str">
        <f>IF(Tabla6[[#This Row],[Clave]]="","",VLOOKUP(Tabla6[[#This Row],[Clave]],Tabla1[[clave]:[id_bitacora]],4,0))</f>
        <v/>
      </c>
      <c r="N2242" s="1" t="str">
        <f>IF(Tabla6[[#This Row],[proceso]]="","",VLOOKUP(Tabla6[[#This Row],[proceso]],Tabla5[],2,0))</f>
        <v/>
      </c>
      <c r="O2242" s="1" t="str">
        <f t="shared" si="34"/>
        <v/>
      </c>
      <c r="P2242" s="5" t="str">
        <f>IF(Tabla6[[#This Row],[Clave]]="","",VLOOKUP(Tabla6[[#This Row],[Clave]],Tabla1[[clave]:[id2]],7,0))</f>
        <v/>
      </c>
      <c r="Q2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3" spans="11:17" x14ac:dyDescent="0.2">
      <c r="K2243" s="1" t="str">
        <f>IF(Tabla6[[#This Row],[Clave]]="","",VLOOKUP(Tabla6[[#This Row],[Clave]],Tabla1[[clave]:[id_bitacora]],3,0))</f>
        <v/>
      </c>
      <c r="L2243" s="1" t="str">
        <f>IF(Tabla6[[#This Row],[Clave]]="","",VLOOKUP(Tabla6[[#This Row],[Clave]],Tabla1[[clave]:[id_bitacora]],4,0))</f>
        <v/>
      </c>
      <c r="N2243" s="1" t="str">
        <f>IF(Tabla6[[#This Row],[proceso]]="","",VLOOKUP(Tabla6[[#This Row],[proceso]],Tabla5[],2,0))</f>
        <v/>
      </c>
      <c r="O2243" s="1" t="str">
        <f t="shared" si="34"/>
        <v/>
      </c>
      <c r="P2243" s="5" t="str">
        <f>IF(Tabla6[[#This Row],[Clave]]="","",VLOOKUP(Tabla6[[#This Row],[Clave]],Tabla1[[clave]:[id2]],7,0))</f>
        <v/>
      </c>
      <c r="Q2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4" spans="11:17" x14ac:dyDescent="0.2">
      <c r="K2244" s="1" t="str">
        <f>IF(Tabla6[[#This Row],[Clave]]="","",VLOOKUP(Tabla6[[#This Row],[Clave]],Tabla1[[clave]:[id_bitacora]],3,0))</f>
        <v/>
      </c>
      <c r="L2244" s="1" t="str">
        <f>IF(Tabla6[[#This Row],[Clave]]="","",VLOOKUP(Tabla6[[#This Row],[Clave]],Tabla1[[clave]:[id_bitacora]],4,0))</f>
        <v/>
      </c>
      <c r="N2244" s="1" t="str">
        <f>IF(Tabla6[[#This Row],[proceso]]="","",VLOOKUP(Tabla6[[#This Row],[proceso]],Tabla5[],2,0))</f>
        <v/>
      </c>
      <c r="O2244" s="1" t="str">
        <f t="shared" ref="O2244:O2307" si="35">IF(J2244="","",IF(J2244=J2243,O2243+1,1))</f>
        <v/>
      </c>
      <c r="P2244" s="5" t="str">
        <f>IF(Tabla6[[#This Row],[Clave]]="","",VLOOKUP(Tabla6[[#This Row],[Clave]],Tabla1[[clave]:[id2]],7,0))</f>
        <v/>
      </c>
      <c r="Q2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5" spans="11:17" x14ac:dyDescent="0.2">
      <c r="K2245" s="1" t="str">
        <f>IF(Tabla6[[#This Row],[Clave]]="","",VLOOKUP(Tabla6[[#This Row],[Clave]],Tabla1[[clave]:[id_bitacora]],3,0))</f>
        <v/>
      </c>
      <c r="L2245" s="1" t="str">
        <f>IF(Tabla6[[#This Row],[Clave]]="","",VLOOKUP(Tabla6[[#This Row],[Clave]],Tabla1[[clave]:[id_bitacora]],4,0))</f>
        <v/>
      </c>
      <c r="N2245" s="1" t="str">
        <f>IF(Tabla6[[#This Row],[proceso]]="","",VLOOKUP(Tabla6[[#This Row],[proceso]],Tabla5[],2,0))</f>
        <v/>
      </c>
      <c r="O2245" s="1" t="str">
        <f t="shared" si="35"/>
        <v/>
      </c>
      <c r="P2245" s="5" t="str">
        <f>IF(Tabla6[[#This Row],[Clave]]="","",VLOOKUP(Tabla6[[#This Row],[Clave]],Tabla1[[clave]:[id2]],7,0))</f>
        <v/>
      </c>
      <c r="Q2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6" spans="11:17" x14ac:dyDescent="0.2">
      <c r="K2246" s="1" t="str">
        <f>IF(Tabla6[[#This Row],[Clave]]="","",VLOOKUP(Tabla6[[#This Row],[Clave]],Tabla1[[clave]:[id_bitacora]],3,0))</f>
        <v/>
      </c>
      <c r="L2246" s="1" t="str">
        <f>IF(Tabla6[[#This Row],[Clave]]="","",VLOOKUP(Tabla6[[#This Row],[Clave]],Tabla1[[clave]:[id_bitacora]],4,0))</f>
        <v/>
      </c>
      <c r="N2246" s="1" t="str">
        <f>IF(Tabla6[[#This Row],[proceso]]="","",VLOOKUP(Tabla6[[#This Row],[proceso]],Tabla5[],2,0))</f>
        <v/>
      </c>
      <c r="O2246" s="1" t="str">
        <f t="shared" si="35"/>
        <v/>
      </c>
      <c r="P2246" s="5" t="str">
        <f>IF(Tabla6[[#This Row],[Clave]]="","",VLOOKUP(Tabla6[[#This Row],[Clave]],Tabla1[[clave]:[id2]],7,0))</f>
        <v/>
      </c>
      <c r="Q2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7" spans="11:17" x14ac:dyDescent="0.2">
      <c r="K2247" s="1" t="str">
        <f>IF(Tabla6[[#This Row],[Clave]]="","",VLOOKUP(Tabla6[[#This Row],[Clave]],Tabla1[[clave]:[id_bitacora]],3,0))</f>
        <v/>
      </c>
      <c r="L2247" s="1" t="str">
        <f>IF(Tabla6[[#This Row],[Clave]]="","",VLOOKUP(Tabla6[[#This Row],[Clave]],Tabla1[[clave]:[id_bitacora]],4,0))</f>
        <v/>
      </c>
      <c r="N2247" s="1" t="str">
        <f>IF(Tabla6[[#This Row],[proceso]]="","",VLOOKUP(Tabla6[[#This Row],[proceso]],Tabla5[],2,0))</f>
        <v/>
      </c>
      <c r="O2247" s="1" t="str">
        <f t="shared" si="35"/>
        <v/>
      </c>
      <c r="P2247" s="5" t="str">
        <f>IF(Tabla6[[#This Row],[Clave]]="","",VLOOKUP(Tabla6[[#This Row],[Clave]],Tabla1[[clave]:[id2]],7,0))</f>
        <v/>
      </c>
      <c r="Q2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8" spans="11:17" x14ac:dyDescent="0.2">
      <c r="K2248" s="1" t="str">
        <f>IF(Tabla6[[#This Row],[Clave]]="","",VLOOKUP(Tabla6[[#This Row],[Clave]],Tabla1[[clave]:[id_bitacora]],3,0))</f>
        <v/>
      </c>
      <c r="L2248" s="1" t="str">
        <f>IF(Tabla6[[#This Row],[Clave]]="","",VLOOKUP(Tabla6[[#This Row],[Clave]],Tabla1[[clave]:[id_bitacora]],4,0))</f>
        <v/>
      </c>
      <c r="N2248" s="1" t="str">
        <f>IF(Tabla6[[#This Row],[proceso]]="","",VLOOKUP(Tabla6[[#This Row],[proceso]],Tabla5[],2,0))</f>
        <v/>
      </c>
      <c r="O2248" s="1" t="str">
        <f t="shared" si="35"/>
        <v/>
      </c>
      <c r="P2248" s="5" t="str">
        <f>IF(Tabla6[[#This Row],[Clave]]="","",VLOOKUP(Tabla6[[#This Row],[Clave]],Tabla1[[clave]:[id2]],7,0))</f>
        <v/>
      </c>
      <c r="Q2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49" spans="11:17" x14ac:dyDescent="0.2">
      <c r="K2249" s="1" t="str">
        <f>IF(Tabla6[[#This Row],[Clave]]="","",VLOOKUP(Tabla6[[#This Row],[Clave]],Tabla1[[clave]:[id_bitacora]],3,0))</f>
        <v/>
      </c>
      <c r="L2249" s="1" t="str">
        <f>IF(Tabla6[[#This Row],[Clave]]="","",VLOOKUP(Tabla6[[#This Row],[Clave]],Tabla1[[clave]:[id_bitacora]],4,0))</f>
        <v/>
      </c>
      <c r="N2249" s="1" t="str">
        <f>IF(Tabla6[[#This Row],[proceso]]="","",VLOOKUP(Tabla6[[#This Row],[proceso]],Tabla5[],2,0))</f>
        <v/>
      </c>
      <c r="O2249" s="1" t="str">
        <f t="shared" si="35"/>
        <v/>
      </c>
      <c r="P2249" s="5" t="str">
        <f>IF(Tabla6[[#This Row],[Clave]]="","",VLOOKUP(Tabla6[[#This Row],[Clave]],Tabla1[[clave]:[id2]],7,0))</f>
        <v/>
      </c>
      <c r="Q2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0" spans="11:17" x14ac:dyDescent="0.2">
      <c r="K2250" s="1" t="str">
        <f>IF(Tabla6[[#This Row],[Clave]]="","",VLOOKUP(Tabla6[[#This Row],[Clave]],Tabla1[[clave]:[id_bitacora]],3,0))</f>
        <v/>
      </c>
      <c r="L2250" s="1" t="str">
        <f>IF(Tabla6[[#This Row],[Clave]]="","",VLOOKUP(Tabla6[[#This Row],[Clave]],Tabla1[[clave]:[id_bitacora]],4,0))</f>
        <v/>
      </c>
      <c r="N2250" s="1" t="str">
        <f>IF(Tabla6[[#This Row],[proceso]]="","",VLOOKUP(Tabla6[[#This Row],[proceso]],Tabla5[],2,0))</f>
        <v/>
      </c>
      <c r="O2250" s="1" t="str">
        <f t="shared" si="35"/>
        <v/>
      </c>
      <c r="P2250" s="5" t="str">
        <f>IF(Tabla6[[#This Row],[Clave]]="","",VLOOKUP(Tabla6[[#This Row],[Clave]],Tabla1[[clave]:[id2]],7,0))</f>
        <v/>
      </c>
      <c r="Q2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1" spans="11:17" x14ac:dyDescent="0.2">
      <c r="K2251" s="1" t="str">
        <f>IF(Tabla6[[#This Row],[Clave]]="","",VLOOKUP(Tabla6[[#This Row],[Clave]],Tabla1[[clave]:[id_bitacora]],3,0))</f>
        <v/>
      </c>
      <c r="L2251" s="1" t="str">
        <f>IF(Tabla6[[#This Row],[Clave]]="","",VLOOKUP(Tabla6[[#This Row],[Clave]],Tabla1[[clave]:[id_bitacora]],4,0))</f>
        <v/>
      </c>
      <c r="N2251" s="1" t="str">
        <f>IF(Tabla6[[#This Row],[proceso]]="","",VLOOKUP(Tabla6[[#This Row],[proceso]],Tabla5[],2,0))</f>
        <v/>
      </c>
      <c r="O2251" s="1" t="str">
        <f t="shared" si="35"/>
        <v/>
      </c>
      <c r="P2251" s="5" t="str">
        <f>IF(Tabla6[[#This Row],[Clave]]="","",VLOOKUP(Tabla6[[#This Row],[Clave]],Tabla1[[clave]:[id2]],7,0))</f>
        <v/>
      </c>
      <c r="Q2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2" spans="11:17" x14ac:dyDescent="0.2">
      <c r="K2252" s="1" t="str">
        <f>IF(Tabla6[[#This Row],[Clave]]="","",VLOOKUP(Tabla6[[#This Row],[Clave]],Tabla1[[clave]:[id_bitacora]],3,0))</f>
        <v/>
      </c>
      <c r="L2252" s="1" t="str">
        <f>IF(Tabla6[[#This Row],[Clave]]="","",VLOOKUP(Tabla6[[#This Row],[Clave]],Tabla1[[clave]:[id_bitacora]],4,0))</f>
        <v/>
      </c>
      <c r="N2252" s="1" t="str">
        <f>IF(Tabla6[[#This Row],[proceso]]="","",VLOOKUP(Tabla6[[#This Row],[proceso]],Tabla5[],2,0))</f>
        <v/>
      </c>
      <c r="O2252" s="1" t="str">
        <f t="shared" si="35"/>
        <v/>
      </c>
      <c r="P2252" s="5" t="str">
        <f>IF(Tabla6[[#This Row],[Clave]]="","",VLOOKUP(Tabla6[[#This Row],[Clave]],Tabla1[[clave]:[id2]],7,0))</f>
        <v/>
      </c>
      <c r="Q2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3" spans="11:17" x14ac:dyDescent="0.2">
      <c r="K2253" s="1" t="str">
        <f>IF(Tabla6[[#This Row],[Clave]]="","",VLOOKUP(Tabla6[[#This Row],[Clave]],Tabla1[[clave]:[id_bitacora]],3,0))</f>
        <v/>
      </c>
      <c r="L2253" s="1" t="str">
        <f>IF(Tabla6[[#This Row],[Clave]]="","",VLOOKUP(Tabla6[[#This Row],[Clave]],Tabla1[[clave]:[id_bitacora]],4,0))</f>
        <v/>
      </c>
      <c r="N2253" s="1" t="str">
        <f>IF(Tabla6[[#This Row],[proceso]]="","",VLOOKUP(Tabla6[[#This Row],[proceso]],Tabla5[],2,0))</f>
        <v/>
      </c>
      <c r="O2253" s="1" t="str">
        <f t="shared" si="35"/>
        <v/>
      </c>
      <c r="P2253" s="5" t="str">
        <f>IF(Tabla6[[#This Row],[Clave]]="","",VLOOKUP(Tabla6[[#This Row],[Clave]],Tabla1[[clave]:[id2]],7,0))</f>
        <v/>
      </c>
      <c r="Q2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4" spans="11:17" x14ac:dyDescent="0.2">
      <c r="K2254" s="1" t="str">
        <f>IF(Tabla6[[#This Row],[Clave]]="","",VLOOKUP(Tabla6[[#This Row],[Clave]],Tabla1[[clave]:[id_bitacora]],3,0))</f>
        <v/>
      </c>
      <c r="L2254" s="1" t="str">
        <f>IF(Tabla6[[#This Row],[Clave]]="","",VLOOKUP(Tabla6[[#This Row],[Clave]],Tabla1[[clave]:[id_bitacora]],4,0))</f>
        <v/>
      </c>
      <c r="N2254" s="1" t="str">
        <f>IF(Tabla6[[#This Row],[proceso]]="","",VLOOKUP(Tabla6[[#This Row],[proceso]],Tabla5[],2,0))</f>
        <v/>
      </c>
      <c r="O2254" s="1" t="str">
        <f t="shared" si="35"/>
        <v/>
      </c>
      <c r="P2254" s="5" t="str">
        <f>IF(Tabla6[[#This Row],[Clave]]="","",VLOOKUP(Tabla6[[#This Row],[Clave]],Tabla1[[clave]:[id2]],7,0))</f>
        <v/>
      </c>
      <c r="Q2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5" spans="11:17" x14ac:dyDescent="0.2">
      <c r="K2255" s="1" t="str">
        <f>IF(Tabla6[[#This Row],[Clave]]="","",VLOOKUP(Tabla6[[#This Row],[Clave]],Tabla1[[clave]:[id_bitacora]],3,0))</f>
        <v/>
      </c>
      <c r="L2255" s="1" t="str">
        <f>IF(Tabla6[[#This Row],[Clave]]="","",VLOOKUP(Tabla6[[#This Row],[Clave]],Tabla1[[clave]:[id_bitacora]],4,0))</f>
        <v/>
      </c>
      <c r="N2255" s="1" t="str">
        <f>IF(Tabla6[[#This Row],[proceso]]="","",VLOOKUP(Tabla6[[#This Row],[proceso]],Tabla5[],2,0))</f>
        <v/>
      </c>
      <c r="O2255" s="1" t="str">
        <f t="shared" si="35"/>
        <v/>
      </c>
      <c r="P2255" s="5" t="str">
        <f>IF(Tabla6[[#This Row],[Clave]]="","",VLOOKUP(Tabla6[[#This Row],[Clave]],Tabla1[[clave]:[id2]],7,0))</f>
        <v/>
      </c>
      <c r="Q2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6" spans="11:17" x14ac:dyDescent="0.2">
      <c r="K2256" s="1" t="str">
        <f>IF(Tabla6[[#This Row],[Clave]]="","",VLOOKUP(Tabla6[[#This Row],[Clave]],Tabla1[[clave]:[id_bitacora]],3,0))</f>
        <v/>
      </c>
      <c r="L2256" s="1" t="str">
        <f>IF(Tabla6[[#This Row],[Clave]]="","",VLOOKUP(Tabla6[[#This Row],[Clave]],Tabla1[[clave]:[id_bitacora]],4,0))</f>
        <v/>
      </c>
      <c r="N2256" s="1" t="str">
        <f>IF(Tabla6[[#This Row],[proceso]]="","",VLOOKUP(Tabla6[[#This Row],[proceso]],Tabla5[],2,0))</f>
        <v/>
      </c>
      <c r="O2256" s="1" t="str">
        <f t="shared" si="35"/>
        <v/>
      </c>
      <c r="P2256" s="5" t="str">
        <f>IF(Tabla6[[#This Row],[Clave]]="","",VLOOKUP(Tabla6[[#This Row],[Clave]],Tabla1[[clave]:[id2]],7,0))</f>
        <v/>
      </c>
      <c r="Q2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7" spans="11:17" x14ac:dyDescent="0.2">
      <c r="K2257" s="1" t="str">
        <f>IF(Tabla6[[#This Row],[Clave]]="","",VLOOKUP(Tabla6[[#This Row],[Clave]],Tabla1[[clave]:[id_bitacora]],3,0))</f>
        <v/>
      </c>
      <c r="L2257" s="1" t="str">
        <f>IF(Tabla6[[#This Row],[Clave]]="","",VLOOKUP(Tabla6[[#This Row],[Clave]],Tabla1[[clave]:[id_bitacora]],4,0))</f>
        <v/>
      </c>
      <c r="N2257" s="1" t="str">
        <f>IF(Tabla6[[#This Row],[proceso]]="","",VLOOKUP(Tabla6[[#This Row],[proceso]],Tabla5[],2,0))</f>
        <v/>
      </c>
      <c r="O2257" s="1" t="str">
        <f t="shared" si="35"/>
        <v/>
      </c>
      <c r="P2257" s="5" t="str">
        <f>IF(Tabla6[[#This Row],[Clave]]="","",VLOOKUP(Tabla6[[#This Row],[Clave]],Tabla1[[clave]:[id2]],7,0))</f>
        <v/>
      </c>
      <c r="Q2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8" spans="11:17" x14ac:dyDescent="0.2">
      <c r="K2258" s="1" t="str">
        <f>IF(Tabla6[[#This Row],[Clave]]="","",VLOOKUP(Tabla6[[#This Row],[Clave]],Tabla1[[clave]:[id_bitacora]],3,0))</f>
        <v/>
      </c>
      <c r="L2258" s="1" t="str">
        <f>IF(Tabla6[[#This Row],[Clave]]="","",VLOOKUP(Tabla6[[#This Row],[Clave]],Tabla1[[clave]:[id_bitacora]],4,0))</f>
        <v/>
      </c>
      <c r="N2258" s="1" t="str">
        <f>IF(Tabla6[[#This Row],[proceso]]="","",VLOOKUP(Tabla6[[#This Row],[proceso]],Tabla5[],2,0))</f>
        <v/>
      </c>
      <c r="O2258" s="1" t="str">
        <f t="shared" si="35"/>
        <v/>
      </c>
      <c r="P2258" s="5" t="str">
        <f>IF(Tabla6[[#This Row],[Clave]]="","",VLOOKUP(Tabla6[[#This Row],[Clave]],Tabla1[[clave]:[id2]],7,0))</f>
        <v/>
      </c>
      <c r="Q2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59" spans="11:17" x14ac:dyDescent="0.2">
      <c r="K2259" s="1" t="str">
        <f>IF(Tabla6[[#This Row],[Clave]]="","",VLOOKUP(Tabla6[[#This Row],[Clave]],Tabla1[[clave]:[id_bitacora]],3,0))</f>
        <v/>
      </c>
      <c r="L2259" s="1" t="str">
        <f>IF(Tabla6[[#This Row],[Clave]]="","",VLOOKUP(Tabla6[[#This Row],[Clave]],Tabla1[[clave]:[id_bitacora]],4,0))</f>
        <v/>
      </c>
      <c r="N2259" s="1" t="str">
        <f>IF(Tabla6[[#This Row],[proceso]]="","",VLOOKUP(Tabla6[[#This Row],[proceso]],Tabla5[],2,0))</f>
        <v/>
      </c>
      <c r="O2259" s="1" t="str">
        <f t="shared" si="35"/>
        <v/>
      </c>
      <c r="P2259" s="5" t="str">
        <f>IF(Tabla6[[#This Row],[Clave]]="","",VLOOKUP(Tabla6[[#This Row],[Clave]],Tabla1[[clave]:[id2]],7,0))</f>
        <v/>
      </c>
      <c r="Q2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0" spans="11:17" x14ac:dyDescent="0.2">
      <c r="K2260" s="1" t="str">
        <f>IF(Tabla6[[#This Row],[Clave]]="","",VLOOKUP(Tabla6[[#This Row],[Clave]],Tabla1[[clave]:[id_bitacora]],3,0))</f>
        <v/>
      </c>
      <c r="L2260" s="1" t="str">
        <f>IF(Tabla6[[#This Row],[Clave]]="","",VLOOKUP(Tabla6[[#This Row],[Clave]],Tabla1[[clave]:[id_bitacora]],4,0))</f>
        <v/>
      </c>
      <c r="N2260" s="1" t="str">
        <f>IF(Tabla6[[#This Row],[proceso]]="","",VLOOKUP(Tabla6[[#This Row],[proceso]],Tabla5[],2,0))</f>
        <v/>
      </c>
      <c r="O2260" s="1" t="str">
        <f t="shared" si="35"/>
        <v/>
      </c>
      <c r="P2260" s="5" t="str">
        <f>IF(Tabla6[[#This Row],[Clave]]="","",VLOOKUP(Tabla6[[#This Row],[Clave]],Tabla1[[clave]:[id2]],7,0))</f>
        <v/>
      </c>
      <c r="Q2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1" spans="11:17" x14ac:dyDescent="0.2">
      <c r="K2261" s="1" t="str">
        <f>IF(Tabla6[[#This Row],[Clave]]="","",VLOOKUP(Tabla6[[#This Row],[Clave]],Tabla1[[clave]:[id_bitacora]],3,0))</f>
        <v/>
      </c>
      <c r="L2261" s="1" t="str">
        <f>IF(Tabla6[[#This Row],[Clave]]="","",VLOOKUP(Tabla6[[#This Row],[Clave]],Tabla1[[clave]:[id_bitacora]],4,0))</f>
        <v/>
      </c>
      <c r="N2261" s="1" t="str">
        <f>IF(Tabla6[[#This Row],[proceso]]="","",VLOOKUP(Tabla6[[#This Row],[proceso]],Tabla5[],2,0))</f>
        <v/>
      </c>
      <c r="O2261" s="1" t="str">
        <f t="shared" si="35"/>
        <v/>
      </c>
      <c r="P2261" s="5" t="str">
        <f>IF(Tabla6[[#This Row],[Clave]]="","",VLOOKUP(Tabla6[[#This Row],[Clave]],Tabla1[[clave]:[id2]],7,0))</f>
        <v/>
      </c>
      <c r="Q2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2" spans="11:17" x14ac:dyDescent="0.2">
      <c r="K2262" s="1" t="str">
        <f>IF(Tabla6[[#This Row],[Clave]]="","",VLOOKUP(Tabla6[[#This Row],[Clave]],Tabla1[[clave]:[id_bitacora]],3,0))</f>
        <v/>
      </c>
      <c r="L2262" s="1" t="str">
        <f>IF(Tabla6[[#This Row],[Clave]]="","",VLOOKUP(Tabla6[[#This Row],[Clave]],Tabla1[[clave]:[id_bitacora]],4,0))</f>
        <v/>
      </c>
      <c r="N2262" s="1" t="str">
        <f>IF(Tabla6[[#This Row],[proceso]]="","",VLOOKUP(Tabla6[[#This Row],[proceso]],Tabla5[],2,0))</f>
        <v/>
      </c>
      <c r="O2262" s="1" t="str">
        <f t="shared" si="35"/>
        <v/>
      </c>
      <c r="P2262" s="5" t="str">
        <f>IF(Tabla6[[#This Row],[Clave]]="","",VLOOKUP(Tabla6[[#This Row],[Clave]],Tabla1[[clave]:[id2]],7,0))</f>
        <v/>
      </c>
      <c r="Q2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3" spans="11:17" x14ac:dyDescent="0.2">
      <c r="K2263" s="1" t="str">
        <f>IF(Tabla6[[#This Row],[Clave]]="","",VLOOKUP(Tabla6[[#This Row],[Clave]],Tabla1[[clave]:[id_bitacora]],3,0))</f>
        <v/>
      </c>
      <c r="L2263" s="1" t="str">
        <f>IF(Tabla6[[#This Row],[Clave]]="","",VLOOKUP(Tabla6[[#This Row],[Clave]],Tabla1[[clave]:[id_bitacora]],4,0))</f>
        <v/>
      </c>
      <c r="N2263" s="1" t="str">
        <f>IF(Tabla6[[#This Row],[proceso]]="","",VLOOKUP(Tabla6[[#This Row],[proceso]],Tabla5[],2,0))</f>
        <v/>
      </c>
      <c r="O2263" s="1" t="str">
        <f t="shared" si="35"/>
        <v/>
      </c>
      <c r="P2263" s="5" t="str">
        <f>IF(Tabla6[[#This Row],[Clave]]="","",VLOOKUP(Tabla6[[#This Row],[Clave]],Tabla1[[clave]:[id2]],7,0))</f>
        <v/>
      </c>
      <c r="Q2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4" spans="11:17" x14ac:dyDescent="0.2">
      <c r="K2264" s="1" t="str">
        <f>IF(Tabla6[[#This Row],[Clave]]="","",VLOOKUP(Tabla6[[#This Row],[Clave]],Tabla1[[clave]:[id_bitacora]],3,0))</f>
        <v/>
      </c>
      <c r="L2264" s="1" t="str">
        <f>IF(Tabla6[[#This Row],[Clave]]="","",VLOOKUP(Tabla6[[#This Row],[Clave]],Tabla1[[clave]:[id_bitacora]],4,0))</f>
        <v/>
      </c>
      <c r="N2264" s="1" t="str">
        <f>IF(Tabla6[[#This Row],[proceso]]="","",VLOOKUP(Tabla6[[#This Row],[proceso]],Tabla5[],2,0))</f>
        <v/>
      </c>
      <c r="O2264" s="1" t="str">
        <f t="shared" si="35"/>
        <v/>
      </c>
      <c r="P2264" s="5" t="str">
        <f>IF(Tabla6[[#This Row],[Clave]]="","",VLOOKUP(Tabla6[[#This Row],[Clave]],Tabla1[[clave]:[id2]],7,0))</f>
        <v/>
      </c>
      <c r="Q2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5" spans="11:17" x14ac:dyDescent="0.2">
      <c r="K2265" s="1" t="str">
        <f>IF(Tabla6[[#This Row],[Clave]]="","",VLOOKUP(Tabla6[[#This Row],[Clave]],Tabla1[[clave]:[id_bitacora]],3,0))</f>
        <v/>
      </c>
      <c r="L2265" s="1" t="str">
        <f>IF(Tabla6[[#This Row],[Clave]]="","",VLOOKUP(Tabla6[[#This Row],[Clave]],Tabla1[[clave]:[id_bitacora]],4,0))</f>
        <v/>
      </c>
      <c r="N2265" s="1" t="str">
        <f>IF(Tabla6[[#This Row],[proceso]]="","",VLOOKUP(Tabla6[[#This Row],[proceso]],Tabla5[],2,0))</f>
        <v/>
      </c>
      <c r="O2265" s="1" t="str">
        <f t="shared" si="35"/>
        <v/>
      </c>
      <c r="P2265" s="5" t="str">
        <f>IF(Tabla6[[#This Row],[Clave]]="","",VLOOKUP(Tabla6[[#This Row],[Clave]],Tabla1[[clave]:[id2]],7,0))</f>
        <v/>
      </c>
      <c r="Q2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6" spans="11:17" x14ac:dyDescent="0.2">
      <c r="K2266" s="1" t="str">
        <f>IF(Tabla6[[#This Row],[Clave]]="","",VLOOKUP(Tabla6[[#This Row],[Clave]],Tabla1[[clave]:[id_bitacora]],3,0))</f>
        <v/>
      </c>
      <c r="L2266" s="1" t="str">
        <f>IF(Tabla6[[#This Row],[Clave]]="","",VLOOKUP(Tabla6[[#This Row],[Clave]],Tabla1[[clave]:[id_bitacora]],4,0))</f>
        <v/>
      </c>
      <c r="N2266" s="1" t="str">
        <f>IF(Tabla6[[#This Row],[proceso]]="","",VLOOKUP(Tabla6[[#This Row],[proceso]],Tabla5[],2,0))</f>
        <v/>
      </c>
      <c r="O2266" s="1" t="str">
        <f t="shared" si="35"/>
        <v/>
      </c>
      <c r="P2266" s="5" t="str">
        <f>IF(Tabla6[[#This Row],[Clave]]="","",VLOOKUP(Tabla6[[#This Row],[Clave]],Tabla1[[clave]:[id2]],7,0))</f>
        <v/>
      </c>
      <c r="Q2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7" spans="11:17" x14ac:dyDescent="0.2">
      <c r="K2267" s="1" t="str">
        <f>IF(Tabla6[[#This Row],[Clave]]="","",VLOOKUP(Tabla6[[#This Row],[Clave]],Tabla1[[clave]:[id_bitacora]],3,0))</f>
        <v/>
      </c>
      <c r="L2267" s="1" t="str">
        <f>IF(Tabla6[[#This Row],[Clave]]="","",VLOOKUP(Tabla6[[#This Row],[Clave]],Tabla1[[clave]:[id_bitacora]],4,0))</f>
        <v/>
      </c>
      <c r="N2267" s="1" t="str">
        <f>IF(Tabla6[[#This Row],[proceso]]="","",VLOOKUP(Tabla6[[#This Row],[proceso]],Tabla5[],2,0))</f>
        <v/>
      </c>
      <c r="O2267" s="1" t="str">
        <f t="shared" si="35"/>
        <v/>
      </c>
      <c r="P2267" s="5" t="str">
        <f>IF(Tabla6[[#This Row],[Clave]]="","",VLOOKUP(Tabla6[[#This Row],[Clave]],Tabla1[[clave]:[id2]],7,0))</f>
        <v/>
      </c>
      <c r="Q2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8" spans="11:17" x14ac:dyDescent="0.2">
      <c r="K2268" s="1" t="str">
        <f>IF(Tabla6[[#This Row],[Clave]]="","",VLOOKUP(Tabla6[[#This Row],[Clave]],Tabla1[[clave]:[id_bitacora]],3,0))</f>
        <v/>
      </c>
      <c r="L2268" s="1" t="str">
        <f>IF(Tabla6[[#This Row],[Clave]]="","",VLOOKUP(Tabla6[[#This Row],[Clave]],Tabla1[[clave]:[id_bitacora]],4,0))</f>
        <v/>
      </c>
      <c r="N2268" s="1" t="str">
        <f>IF(Tabla6[[#This Row],[proceso]]="","",VLOOKUP(Tabla6[[#This Row],[proceso]],Tabla5[],2,0))</f>
        <v/>
      </c>
      <c r="O2268" s="1" t="str">
        <f t="shared" si="35"/>
        <v/>
      </c>
      <c r="P2268" s="5" t="str">
        <f>IF(Tabla6[[#This Row],[Clave]]="","",VLOOKUP(Tabla6[[#This Row],[Clave]],Tabla1[[clave]:[id2]],7,0))</f>
        <v/>
      </c>
      <c r="Q2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69" spans="11:17" x14ac:dyDescent="0.2">
      <c r="K2269" s="1" t="str">
        <f>IF(Tabla6[[#This Row],[Clave]]="","",VLOOKUP(Tabla6[[#This Row],[Clave]],Tabla1[[clave]:[id_bitacora]],3,0))</f>
        <v/>
      </c>
      <c r="L2269" s="1" t="str">
        <f>IF(Tabla6[[#This Row],[Clave]]="","",VLOOKUP(Tabla6[[#This Row],[Clave]],Tabla1[[clave]:[id_bitacora]],4,0))</f>
        <v/>
      </c>
      <c r="N2269" s="1" t="str">
        <f>IF(Tabla6[[#This Row],[proceso]]="","",VLOOKUP(Tabla6[[#This Row],[proceso]],Tabla5[],2,0))</f>
        <v/>
      </c>
      <c r="O2269" s="1" t="str">
        <f t="shared" si="35"/>
        <v/>
      </c>
      <c r="P2269" s="5" t="str">
        <f>IF(Tabla6[[#This Row],[Clave]]="","",VLOOKUP(Tabla6[[#This Row],[Clave]],Tabla1[[clave]:[id2]],7,0))</f>
        <v/>
      </c>
      <c r="Q2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0" spans="11:17" x14ac:dyDescent="0.2">
      <c r="K2270" s="1" t="str">
        <f>IF(Tabla6[[#This Row],[Clave]]="","",VLOOKUP(Tabla6[[#This Row],[Clave]],Tabla1[[clave]:[id_bitacora]],3,0))</f>
        <v/>
      </c>
      <c r="L2270" s="1" t="str">
        <f>IF(Tabla6[[#This Row],[Clave]]="","",VLOOKUP(Tabla6[[#This Row],[Clave]],Tabla1[[clave]:[id_bitacora]],4,0))</f>
        <v/>
      </c>
      <c r="N2270" s="1" t="str">
        <f>IF(Tabla6[[#This Row],[proceso]]="","",VLOOKUP(Tabla6[[#This Row],[proceso]],Tabla5[],2,0))</f>
        <v/>
      </c>
      <c r="O2270" s="1" t="str">
        <f t="shared" si="35"/>
        <v/>
      </c>
      <c r="P2270" s="5" t="str">
        <f>IF(Tabla6[[#This Row],[Clave]]="","",VLOOKUP(Tabla6[[#This Row],[Clave]],Tabla1[[clave]:[id2]],7,0))</f>
        <v/>
      </c>
      <c r="Q2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1" spans="11:17" x14ac:dyDescent="0.2">
      <c r="K2271" s="1" t="str">
        <f>IF(Tabla6[[#This Row],[Clave]]="","",VLOOKUP(Tabla6[[#This Row],[Clave]],Tabla1[[clave]:[id_bitacora]],3,0))</f>
        <v/>
      </c>
      <c r="L2271" s="1" t="str">
        <f>IF(Tabla6[[#This Row],[Clave]]="","",VLOOKUP(Tabla6[[#This Row],[Clave]],Tabla1[[clave]:[id_bitacora]],4,0))</f>
        <v/>
      </c>
      <c r="N2271" s="1" t="str">
        <f>IF(Tabla6[[#This Row],[proceso]]="","",VLOOKUP(Tabla6[[#This Row],[proceso]],Tabla5[],2,0))</f>
        <v/>
      </c>
      <c r="O2271" s="1" t="str">
        <f t="shared" si="35"/>
        <v/>
      </c>
      <c r="P2271" s="5" t="str">
        <f>IF(Tabla6[[#This Row],[Clave]]="","",VLOOKUP(Tabla6[[#This Row],[Clave]],Tabla1[[clave]:[id2]],7,0))</f>
        <v/>
      </c>
      <c r="Q2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2" spans="11:17" x14ac:dyDescent="0.2">
      <c r="K2272" s="1" t="str">
        <f>IF(Tabla6[[#This Row],[Clave]]="","",VLOOKUP(Tabla6[[#This Row],[Clave]],Tabla1[[clave]:[id_bitacora]],3,0))</f>
        <v/>
      </c>
      <c r="L2272" s="1" t="str">
        <f>IF(Tabla6[[#This Row],[Clave]]="","",VLOOKUP(Tabla6[[#This Row],[Clave]],Tabla1[[clave]:[id_bitacora]],4,0))</f>
        <v/>
      </c>
      <c r="N2272" s="1" t="str">
        <f>IF(Tabla6[[#This Row],[proceso]]="","",VLOOKUP(Tabla6[[#This Row],[proceso]],Tabla5[],2,0))</f>
        <v/>
      </c>
      <c r="O2272" s="1" t="str">
        <f t="shared" si="35"/>
        <v/>
      </c>
      <c r="P2272" s="5" t="str">
        <f>IF(Tabla6[[#This Row],[Clave]]="","",VLOOKUP(Tabla6[[#This Row],[Clave]],Tabla1[[clave]:[id2]],7,0))</f>
        <v/>
      </c>
      <c r="Q2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3" spans="11:17" x14ac:dyDescent="0.2">
      <c r="K2273" s="1" t="str">
        <f>IF(Tabla6[[#This Row],[Clave]]="","",VLOOKUP(Tabla6[[#This Row],[Clave]],Tabla1[[clave]:[id_bitacora]],3,0))</f>
        <v/>
      </c>
      <c r="L2273" s="1" t="str">
        <f>IF(Tabla6[[#This Row],[Clave]]="","",VLOOKUP(Tabla6[[#This Row],[Clave]],Tabla1[[clave]:[id_bitacora]],4,0))</f>
        <v/>
      </c>
      <c r="N2273" s="1" t="str">
        <f>IF(Tabla6[[#This Row],[proceso]]="","",VLOOKUP(Tabla6[[#This Row],[proceso]],Tabla5[],2,0))</f>
        <v/>
      </c>
      <c r="O2273" s="1" t="str">
        <f t="shared" si="35"/>
        <v/>
      </c>
      <c r="P2273" s="5" t="str">
        <f>IF(Tabla6[[#This Row],[Clave]]="","",VLOOKUP(Tabla6[[#This Row],[Clave]],Tabla1[[clave]:[id2]],7,0))</f>
        <v/>
      </c>
      <c r="Q2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4" spans="11:17" x14ac:dyDescent="0.2">
      <c r="K2274" s="1" t="str">
        <f>IF(Tabla6[[#This Row],[Clave]]="","",VLOOKUP(Tabla6[[#This Row],[Clave]],Tabla1[[clave]:[id_bitacora]],3,0))</f>
        <v/>
      </c>
      <c r="L2274" s="1" t="str">
        <f>IF(Tabla6[[#This Row],[Clave]]="","",VLOOKUP(Tabla6[[#This Row],[Clave]],Tabla1[[clave]:[id_bitacora]],4,0))</f>
        <v/>
      </c>
      <c r="N2274" s="1" t="str">
        <f>IF(Tabla6[[#This Row],[proceso]]="","",VLOOKUP(Tabla6[[#This Row],[proceso]],Tabla5[],2,0))</f>
        <v/>
      </c>
      <c r="O2274" s="1" t="str">
        <f t="shared" si="35"/>
        <v/>
      </c>
      <c r="P2274" s="5" t="str">
        <f>IF(Tabla6[[#This Row],[Clave]]="","",VLOOKUP(Tabla6[[#This Row],[Clave]],Tabla1[[clave]:[id2]],7,0))</f>
        <v/>
      </c>
      <c r="Q2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5" spans="11:17" x14ac:dyDescent="0.2">
      <c r="K2275" s="1" t="str">
        <f>IF(Tabla6[[#This Row],[Clave]]="","",VLOOKUP(Tabla6[[#This Row],[Clave]],Tabla1[[clave]:[id_bitacora]],3,0))</f>
        <v/>
      </c>
      <c r="L2275" s="1" t="str">
        <f>IF(Tabla6[[#This Row],[Clave]]="","",VLOOKUP(Tabla6[[#This Row],[Clave]],Tabla1[[clave]:[id_bitacora]],4,0))</f>
        <v/>
      </c>
      <c r="N2275" s="1" t="str">
        <f>IF(Tabla6[[#This Row],[proceso]]="","",VLOOKUP(Tabla6[[#This Row],[proceso]],Tabla5[],2,0))</f>
        <v/>
      </c>
      <c r="O2275" s="1" t="str">
        <f t="shared" si="35"/>
        <v/>
      </c>
      <c r="P2275" s="5" t="str">
        <f>IF(Tabla6[[#This Row],[Clave]]="","",VLOOKUP(Tabla6[[#This Row],[Clave]],Tabla1[[clave]:[id2]],7,0))</f>
        <v/>
      </c>
      <c r="Q2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6" spans="11:17" x14ac:dyDescent="0.2">
      <c r="K2276" s="1" t="str">
        <f>IF(Tabla6[[#This Row],[Clave]]="","",VLOOKUP(Tabla6[[#This Row],[Clave]],Tabla1[[clave]:[id_bitacora]],3,0))</f>
        <v/>
      </c>
      <c r="L2276" s="1" t="str">
        <f>IF(Tabla6[[#This Row],[Clave]]="","",VLOOKUP(Tabla6[[#This Row],[Clave]],Tabla1[[clave]:[id_bitacora]],4,0))</f>
        <v/>
      </c>
      <c r="N2276" s="1" t="str">
        <f>IF(Tabla6[[#This Row],[proceso]]="","",VLOOKUP(Tabla6[[#This Row],[proceso]],Tabla5[],2,0))</f>
        <v/>
      </c>
      <c r="O2276" s="1" t="str">
        <f t="shared" si="35"/>
        <v/>
      </c>
      <c r="P2276" s="5" t="str">
        <f>IF(Tabla6[[#This Row],[Clave]]="","",VLOOKUP(Tabla6[[#This Row],[Clave]],Tabla1[[clave]:[id2]],7,0))</f>
        <v/>
      </c>
      <c r="Q2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7" spans="11:17" x14ac:dyDescent="0.2">
      <c r="K2277" s="1" t="str">
        <f>IF(Tabla6[[#This Row],[Clave]]="","",VLOOKUP(Tabla6[[#This Row],[Clave]],Tabla1[[clave]:[id_bitacora]],3,0))</f>
        <v/>
      </c>
      <c r="L2277" s="1" t="str">
        <f>IF(Tabla6[[#This Row],[Clave]]="","",VLOOKUP(Tabla6[[#This Row],[Clave]],Tabla1[[clave]:[id_bitacora]],4,0))</f>
        <v/>
      </c>
      <c r="N2277" s="1" t="str">
        <f>IF(Tabla6[[#This Row],[proceso]]="","",VLOOKUP(Tabla6[[#This Row],[proceso]],Tabla5[],2,0))</f>
        <v/>
      </c>
      <c r="O2277" s="1" t="str">
        <f t="shared" si="35"/>
        <v/>
      </c>
      <c r="P2277" s="5" t="str">
        <f>IF(Tabla6[[#This Row],[Clave]]="","",VLOOKUP(Tabla6[[#This Row],[Clave]],Tabla1[[clave]:[id2]],7,0))</f>
        <v/>
      </c>
      <c r="Q2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8" spans="11:17" x14ac:dyDescent="0.2">
      <c r="K2278" s="1" t="str">
        <f>IF(Tabla6[[#This Row],[Clave]]="","",VLOOKUP(Tabla6[[#This Row],[Clave]],Tabla1[[clave]:[id_bitacora]],3,0))</f>
        <v/>
      </c>
      <c r="L2278" s="1" t="str">
        <f>IF(Tabla6[[#This Row],[Clave]]="","",VLOOKUP(Tabla6[[#This Row],[Clave]],Tabla1[[clave]:[id_bitacora]],4,0))</f>
        <v/>
      </c>
      <c r="N2278" s="1" t="str">
        <f>IF(Tabla6[[#This Row],[proceso]]="","",VLOOKUP(Tabla6[[#This Row],[proceso]],Tabla5[],2,0))</f>
        <v/>
      </c>
      <c r="O2278" s="1" t="str">
        <f t="shared" si="35"/>
        <v/>
      </c>
      <c r="P2278" s="5" t="str">
        <f>IF(Tabla6[[#This Row],[Clave]]="","",VLOOKUP(Tabla6[[#This Row],[Clave]],Tabla1[[clave]:[id2]],7,0))</f>
        <v/>
      </c>
      <c r="Q2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79" spans="11:17" x14ac:dyDescent="0.2">
      <c r="K2279" s="1" t="str">
        <f>IF(Tabla6[[#This Row],[Clave]]="","",VLOOKUP(Tabla6[[#This Row],[Clave]],Tabla1[[clave]:[id_bitacora]],3,0))</f>
        <v/>
      </c>
      <c r="L2279" s="1" t="str">
        <f>IF(Tabla6[[#This Row],[Clave]]="","",VLOOKUP(Tabla6[[#This Row],[Clave]],Tabla1[[clave]:[id_bitacora]],4,0))</f>
        <v/>
      </c>
      <c r="N2279" s="1" t="str">
        <f>IF(Tabla6[[#This Row],[proceso]]="","",VLOOKUP(Tabla6[[#This Row],[proceso]],Tabla5[],2,0))</f>
        <v/>
      </c>
      <c r="O2279" s="1" t="str">
        <f t="shared" si="35"/>
        <v/>
      </c>
      <c r="P2279" s="5" t="str">
        <f>IF(Tabla6[[#This Row],[Clave]]="","",VLOOKUP(Tabla6[[#This Row],[Clave]],Tabla1[[clave]:[id2]],7,0))</f>
        <v/>
      </c>
      <c r="Q2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0" spans="11:17" x14ac:dyDescent="0.2">
      <c r="K2280" s="1" t="str">
        <f>IF(Tabla6[[#This Row],[Clave]]="","",VLOOKUP(Tabla6[[#This Row],[Clave]],Tabla1[[clave]:[id_bitacora]],3,0))</f>
        <v/>
      </c>
      <c r="L2280" s="1" t="str">
        <f>IF(Tabla6[[#This Row],[Clave]]="","",VLOOKUP(Tabla6[[#This Row],[Clave]],Tabla1[[clave]:[id_bitacora]],4,0))</f>
        <v/>
      </c>
      <c r="N2280" s="1" t="str">
        <f>IF(Tabla6[[#This Row],[proceso]]="","",VLOOKUP(Tabla6[[#This Row],[proceso]],Tabla5[],2,0))</f>
        <v/>
      </c>
      <c r="O2280" s="1" t="str">
        <f t="shared" si="35"/>
        <v/>
      </c>
      <c r="P2280" s="5" t="str">
        <f>IF(Tabla6[[#This Row],[Clave]]="","",VLOOKUP(Tabla6[[#This Row],[Clave]],Tabla1[[clave]:[id2]],7,0))</f>
        <v/>
      </c>
      <c r="Q2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1" spans="11:17" x14ac:dyDescent="0.2">
      <c r="K2281" s="1" t="str">
        <f>IF(Tabla6[[#This Row],[Clave]]="","",VLOOKUP(Tabla6[[#This Row],[Clave]],Tabla1[[clave]:[id_bitacora]],3,0))</f>
        <v/>
      </c>
      <c r="L2281" s="1" t="str">
        <f>IF(Tabla6[[#This Row],[Clave]]="","",VLOOKUP(Tabla6[[#This Row],[Clave]],Tabla1[[clave]:[id_bitacora]],4,0))</f>
        <v/>
      </c>
      <c r="N2281" s="1" t="str">
        <f>IF(Tabla6[[#This Row],[proceso]]="","",VLOOKUP(Tabla6[[#This Row],[proceso]],Tabla5[],2,0))</f>
        <v/>
      </c>
      <c r="O2281" s="1" t="str">
        <f t="shared" si="35"/>
        <v/>
      </c>
      <c r="P2281" s="5" t="str">
        <f>IF(Tabla6[[#This Row],[Clave]]="","",VLOOKUP(Tabla6[[#This Row],[Clave]],Tabla1[[clave]:[id2]],7,0))</f>
        <v/>
      </c>
      <c r="Q2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2" spans="11:17" x14ac:dyDescent="0.2">
      <c r="K2282" s="1" t="str">
        <f>IF(Tabla6[[#This Row],[Clave]]="","",VLOOKUP(Tabla6[[#This Row],[Clave]],Tabla1[[clave]:[id_bitacora]],3,0))</f>
        <v/>
      </c>
      <c r="L2282" s="1" t="str">
        <f>IF(Tabla6[[#This Row],[Clave]]="","",VLOOKUP(Tabla6[[#This Row],[Clave]],Tabla1[[clave]:[id_bitacora]],4,0))</f>
        <v/>
      </c>
      <c r="N2282" s="1" t="str">
        <f>IF(Tabla6[[#This Row],[proceso]]="","",VLOOKUP(Tabla6[[#This Row],[proceso]],Tabla5[],2,0))</f>
        <v/>
      </c>
      <c r="O2282" s="1" t="str">
        <f t="shared" si="35"/>
        <v/>
      </c>
      <c r="P2282" s="5" t="str">
        <f>IF(Tabla6[[#This Row],[Clave]]="","",VLOOKUP(Tabla6[[#This Row],[Clave]],Tabla1[[clave]:[id2]],7,0))</f>
        <v/>
      </c>
      <c r="Q2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3" spans="11:17" x14ac:dyDescent="0.2">
      <c r="K2283" s="1" t="str">
        <f>IF(Tabla6[[#This Row],[Clave]]="","",VLOOKUP(Tabla6[[#This Row],[Clave]],Tabla1[[clave]:[id_bitacora]],3,0))</f>
        <v/>
      </c>
      <c r="L2283" s="1" t="str">
        <f>IF(Tabla6[[#This Row],[Clave]]="","",VLOOKUP(Tabla6[[#This Row],[Clave]],Tabla1[[clave]:[id_bitacora]],4,0))</f>
        <v/>
      </c>
      <c r="N2283" s="1" t="str">
        <f>IF(Tabla6[[#This Row],[proceso]]="","",VLOOKUP(Tabla6[[#This Row],[proceso]],Tabla5[],2,0))</f>
        <v/>
      </c>
      <c r="O2283" s="1" t="str">
        <f t="shared" si="35"/>
        <v/>
      </c>
      <c r="P2283" s="5" t="str">
        <f>IF(Tabla6[[#This Row],[Clave]]="","",VLOOKUP(Tabla6[[#This Row],[Clave]],Tabla1[[clave]:[id2]],7,0))</f>
        <v/>
      </c>
      <c r="Q2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4" spans="11:17" x14ac:dyDescent="0.2">
      <c r="K2284" s="1" t="str">
        <f>IF(Tabla6[[#This Row],[Clave]]="","",VLOOKUP(Tabla6[[#This Row],[Clave]],Tabla1[[clave]:[id_bitacora]],3,0))</f>
        <v/>
      </c>
      <c r="L2284" s="1" t="str">
        <f>IF(Tabla6[[#This Row],[Clave]]="","",VLOOKUP(Tabla6[[#This Row],[Clave]],Tabla1[[clave]:[id_bitacora]],4,0))</f>
        <v/>
      </c>
      <c r="N2284" s="1" t="str">
        <f>IF(Tabla6[[#This Row],[proceso]]="","",VLOOKUP(Tabla6[[#This Row],[proceso]],Tabla5[],2,0))</f>
        <v/>
      </c>
      <c r="O2284" s="1" t="str">
        <f t="shared" si="35"/>
        <v/>
      </c>
      <c r="P2284" s="5" t="str">
        <f>IF(Tabla6[[#This Row],[Clave]]="","",VLOOKUP(Tabla6[[#This Row],[Clave]],Tabla1[[clave]:[id2]],7,0))</f>
        <v/>
      </c>
      <c r="Q2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5" spans="11:17" x14ac:dyDescent="0.2">
      <c r="K2285" s="1" t="str">
        <f>IF(Tabla6[[#This Row],[Clave]]="","",VLOOKUP(Tabla6[[#This Row],[Clave]],Tabla1[[clave]:[id_bitacora]],3,0))</f>
        <v/>
      </c>
      <c r="L2285" s="1" t="str">
        <f>IF(Tabla6[[#This Row],[Clave]]="","",VLOOKUP(Tabla6[[#This Row],[Clave]],Tabla1[[clave]:[id_bitacora]],4,0))</f>
        <v/>
      </c>
      <c r="N2285" s="1" t="str">
        <f>IF(Tabla6[[#This Row],[proceso]]="","",VLOOKUP(Tabla6[[#This Row],[proceso]],Tabla5[],2,0))</f>
        <v/>
      </c>
      <c r="O2285" s="1" t="str">
        <f t="shared" si="35"/>
        <v/>
      </c>
      <c r="P2285" s="5" t="str">
        <f>IF(Tabla6[[#This Row],[Clave]]="","",VLOOKUP(Tabla6[[#This Row],[Clave]],Tabla1[[clave]:[id2]],7,0))</f>
        <v/>
      </c>
      <c r="Q2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6" spans="11:17" x14ac:dyDescent="0.2">
      <c r="K2286" s="1" t="str">
        <f>IF(Tabla6[[#This Row],[Clave]]="","",VLOOKUP(Tabla6[[#This Row],[Clave]],Tabla1[[clave]:[id_bitacora]],3,0))</f>
        <v/>
      </c>
      <c r="L2286" s="1" t="str">
        <f>IF(Tabla6[[#This Row],[Clave]]="","",VLOOKUP(Tabla6[[#This Row],[Clave]],Tabla1[[clave]:[id_bitacora]],4,0))</f>
        <v/>
      </c>
      <c r="N2286" s="1" t="str">
        <f>IF(Tabla6[[#This Row],[proceso]]="","",VLOOKUP(Tabla6[[#This Row],[proceso]],Tabla5[],2,0))</f>
        <v/>
      </c>
      <c r="O2286" s="1" t="str">
        <f t="shared" si="35"/>
        <v/>
      </c>
      <c r="P2286" s="5" t="str">
        <f>IF(Tabla6[[#This Row],[Clave]]="","",VLOOKUP(Tabla6[[#This Row],[Clave]],Tabla1[[clave]:[id2]],7,0))</f>
        <v/>
      </c>
      <c r="Q2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7" spans="11:17" x14ac:dyDescent="0.2">
      <c r="K2287" s="1" t="str">
        <f>IF(Tabla6[[#This Row],[Clave]]="","",VLOOKUP(Tabla6[[#This Row],[Clave]],Tabla1[[clave]:[id_bitacora]],3,0))</f>
        <v/>
      </c>
      <c r="L2287" s="1" t="str">
        <f>IF(Tabla6[[#This Row],[Clave]]="","",VLOOKUP(Tabla6[[#This Row],[Clave]],Tabla1[[clave]:[id_bitacora]],4,0))</f>
        <v/>
      </c>
      <c r="N2287" s="1" t="str">
        <f>IF(Tabla6[[#This Row],[proceso]]="","",VLOOKUP(Tabla6[[#This Row],[proceso]],Tabla5[],2,0))</f>
        <v/>
      </c>
      <c r="O2287" s="1" t="str">
        <f t="shared" si="35"/>
        <v/>
      </c>
      <c r="P2287" s="5" t="str">
        <f>IF(Tabla6[[#This Row],[Clave]]="","",VLOOKUP(Tabla6[[#This Row],[Clave]],Tabla1[[clave]:[id2]],7,0))</f>
        <v/>
      </c>
      <c r="Q2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8" spans="11:17" x14ac:dyDescent="0.2">
      <c r="K2288" s="1" t="str">
        <f>IF(Tabla6[[#This Row],[Clave]]="","",VLOOKUP(Tabla6[[#This Row],[Clave]],Tabla1[[clave]:[id_bitacora]],3,0))</f>
        <v/>
      </c>
      <c r="L2288" s="1" t="str">
        <f>IF(Tabla6[[#This Row],[Clave]]="","",VLOOKUP(Tabla6[[#This Row],[Clave]],Tabla1[[clave]:[id_bitacora]],4,0))</f>
        <v/>
      </c>
      <c r="N2288" s="1" t="str">
        <f>IF(Tabla6[[#This Row],[proceso]]="","",VLOOKUP(Tabla6[[#This Row],[proceso]],Tabla5[],2,0))</f>
        <v/>
      </c>
      <c r="O2288" s="1" t="str">
        <f t="shared" si="35"/>
        <v/>
      </c>
      <c r="P2288" s="5" t="str">
        <f>IF(Tabla6[[#This Row],[Clave]]="","",VLOOKUP(Tabla6[[#This Row],[Clave]],Tabla1[[clave]:[id2]],7,0))</f>
        <v/>
      </c>
      <c r="Q2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89" spans="11:17" x14ac:dyDescent="0.2">
      <c r="K2289" s="1" t="str">
        <f>IF(Tabla6[[#This Row],[Clave]]="","",VLOOKUP(Tabla6[[#This Row],[Clave]],Tabla1[[clave]:[id_bitacora]],3,0))</f>
        <v/>
      </c>
      <c r="L2289" s="1" t="str">
        <f>IF(Tabla6[[#This Row],[Clave]]="","",VLOOKUP(Tabla6[[#This Row],[Clave]],Tabla1[[clave]:[id_bitacora]],4,0))</f>
        <v/>
      </c>
      <c r="N2289" s="1" t="str">
        <f>IF(Tabla6[[#This Row],[proceso]]="","",VLOOKUP(Tabla6[[#This Row],[proceso]],Tabla5[],2,0))</f>
        <v/>
      </c>
      <c r="O2289" s="1" t="str">
        <f t="shared" si="35"/>
        <v/>
      </c>
      <c r="P2289" s="5" t="str">
        <f>IF(Tabla6[[#This Row],[Clave]]="","",VLOOKUP(Tabla6[[#This Row],[Clave]],Tabla1[[clave]:[id2]],7,0))</f>
        <v/>
      </c>
      <c r="Q2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0" spans="11:17" x14ac:dyDescent="0.2">
      <c r="K2290" s="1" t="str">
        <f>IF(Tabla6[[#This Row],[Clave]]="","",VLOOKUP(Tabla6[[#This Row],[Clave]],Tabla1[[clave]:[id_bitacora]],3,0))</f>
        <v/>
      </c>
      <c r="L2290" s="1" t="str">
        <f>IF(Tabla6[[#This Row],[Clave]]="","",VLOOKUP(Tabla6[[#This Row],[Clave]],Tabla1[[clave]:[id_bitacora]],4,0))</f>
        <v/>
      </c>
      <c r="N2290" s="1" t="str">
        <f>IF(Tabla6[[#This Row],[proceso]]="","",VLOOKUP(Tabla6[[#This Row],[proceso]],Tabla5[],2,0))</f>
        <v/>
      </c>
      <c r="O2290" s="1" t="str">
        <f t="shared" si="35"/>
        <v/>
      </c>
      <c r="P2290" s="5" t="str">
        <f>IF(Tabla6[[#This Row],[Clave]]="","",VLOOKUP(Tabla6[[#This Row],[Clave]],Tabla1[[clave]:[id2]],7,0))</f>
        <v/>
      </c>
      <c r="Q2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1" spans="11:17" x14ac:dyDescent="0.2">
      <c r="K2291" s="1" t="str">
        <f>IF(Tabla6[[#This Row],[Clave]]="","",VLOOKUP(Tabla6[[#This Row],[Clave]],Tabla1[[clave]:[id_bitacora]],3,0))</f>
        <v/>
      </c>
      <c r="L2291" s="1" t="str">
        <f>IF(Tabla6[[#This Row],[Clave]]="","",VLOOKUP(Tabla6[[#This Row],[Clave]],Tabla1[[clave]:[id_bitacora]],4,0))</f>
        <v/>
      </c>
      <c r="N2291" s="1" t="str">
        <f>IF(Tabla6[[#This Row],[proceso]]="","",VLOOKUP(Tabla6[[#This Row],[proceso]],Tabla5[],2,0))</f>
        <v/>
      </c>
      <c r="O2291" s="1" t="str">
        <f t="shared" si="35"/>
        <v/>
      </c>
      <c r="P2291" s="5" t="str">
        <f>IF(Tabla6[[#This Row],[Clave]]="","",VLOOKUP(Tabla6[[#This Row],[Clave]],Tabla1[[clave]:[id2]],7,0))</f>
        <v/>
      </c>
      <c r="Q2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2" spans="11:17" x14ac:dyDescent="0.2">
      <c r="K2292" s="1" t="str">
        <f>IF(Tabla6[[#This Row],[Clave]]="","",VLOOKUP(Tabla6[[#This Row],[Clave]],Tabla1[[clave]:[id_bitacora]],3,0))</f>
        <v/>
      </c>
      <c r="L2292" s="1" t="str">
        <f>IF(Tabla6[[#This Row],[Clave]]="","",VLOOKUP(Tabla6[[#This Row],[Clave]],Tabla1[[clave]:[id_bitacora]],4,0))</f>
        <v/>
      </c>
      <c r="N2292" s="1" t="str">
        <f>IF(Tabla6[[#This Row],[proceso]]="","",VLOOKUP(Tabla6[[#This Row],[proceso]],Tabla5[],2,0))</f>
        <v/>
      </c>
      <c r="O2292" s="1" t="str">
        <f t="shared" si="35"/>
        <v/>
      </c>
      <c r="P2292" s="5" t="str">
        <f>IF(Tabla6[[#This Row],[Clave]]="","",VLOOKUP(Tabla6[[#This Row],[Clave]],Tabla1[[clave]:[id2]],7,0))</f>
        <v/>
      </c>
      <c r="Q2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3" spans="11:17" x14ac:dyDescent="0.2">
      <c r="K2293" s="1" t="str">
        <f>IF(Tabla6[[#This Row],[Clave]]="","",VLOOKUP(Tabla6[[#This Row],[Clave]],Tabla1[[clave]:[id_bitacora]],3,0))</f>
        <v/>
      </c>
      <c r="L2293" s="1" t="str">
        <f>IF(Tabla6[[#This Row],[Clave]]="","",VLOOKUP(Tabla6[[#This Row],[Clave]],Tabla1[[clave]:[id_bitacora]],4,0))</f>
        <v/>
      </c>
      <c r="N2293" s="1" t="str">
        <f>IF(Tabla6[[#This Row],[proceso]]="","",VLOOKUP(Tabla6[[#This Row],[proceso]],Tabla5[],2,0))</f>
        <v/>
      </c>
      <c r="O2293" s="1" t="str">
        <f t="shared" si="35"/>
        <v/>
      </c>
      <c r="P2293" s="5" t="str">
        <f>IF(Tabla6[[#This Row],[Clave]]="","",VLOOKUP(Tabla6[[#This Row],[Clave]],Tabla1[[clave]:[id2]],7,0))</f>
        <v/>
      </c>
      <c r="Q2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4" spans="11:17" x14ac:dyDescent="0.2">
      <c r="K2294" s="1" t="str">
        <f>IF(Tabla6[[#This Row],[Clave]]="","",VLOOKUP(Tabla6[[#This Row],[Clave]],Tabla1[[clave]:[id_bitacora]],3,0))</f>
        <v/>
      </c>
      <c r="L2294" s="1" t="str">
        <f>IF(Tabla6[[#This Row],[Clave]]="","",VLOOKUP(Tabla6[[#This Row],[Clave]],Tabla1[[clave]:[id_bitacora]],4,0))</f>
        <v/>
      </c>
      <c r="N2294" s="1" t="str">
        <f>IF(Tabla6[[#This Row],[proceso]]="","",VLOOKUP(Tabla6[[#This Row],[proceso]],Tabla5[],2,0))</f>
        <v/>
      </c>
      <c r="O2294" s="1" t="str">
        <f t="shared" si="35"/>
        <v/>
      </c>
      <c r="P2294" s="5" t="str">
        <f>IF(Tabla6[[#This Row],[Clave]]="","",VLOOKUP(Tabla6[[#This Row],[Clave]],Tabla1[[clave]:[id2]],7,0))</f>
        <v/>
      </c>
      <c r="Q2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5" spans="11:17" x14ac:dyDescent="0.2">
      <c r="K2295" s="1" t="str">
        <f>IF(Tabla6[[#This Row],[Clave]]="","",VLOOKUP(Tabla6[[#This Row],[Clave]],Tabla1[[clave]:[id_bitacora]],3,0))</f>
        <v/>
      </c>
      <c r="L2295" s="1" t="str">
        <f>IF(Tabla6[[#This Row],[Clave]]="","",VLOOKUP(Tabla6[[#This Row],[Clave]],Tabla1[[clave]:[id_bitacora]],4,0))</f>
        <v/>
      </c>
      <c r="N2295" s="1" t="str">
        <f>IF(Tabla6[[#This Row],[proceso]]="","",VLOOKUP(Tabla6[[#This Row],[proceso]],Tabla5[],2,0))</f>
        <v/>
      </c>
      <c r="O2295" s="1" t="str">
        <f t="shared" si="35"/>
        <v/>
      </c>
      <c r="P2295" s="5" t="str">
        <f>IF(Tabla6[[#This Row],[Clave]]="","",VLOOKUP(Tabla6[[#This Row],[Clave]],Tabla1[[clave]:[id2]],7,0))</f>
        <v/>
      </c>
      <c r="Q2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6" spans="11:17" x14ac:dyDescent="0.2">
      <c r="K2296" s="1" t="str">
        <f>IF(Tabla6[[#This Row],[Clave]]="","",VLOOKUP(Tabla6[[#This Row],[Clave]],Tabla1[[clave]:[id_bitacora]],3,0))</f>
        <v/>
      </c>
      <c r="L2296" s="1" t="str">
        <f>IF(Tabla6[[#This Row],[Clave]]="","",VLOOKUP(Tabla6[[#This Row],[Clave]],Tabla1[[clave]:[id_bitacora]],4,0))</f>
        <v/>
      </c>
      <c r="N2296" s="1" t="str">
        <f>IF(Tabla6[[#This Row],[proceso]]="","",VLOOKUP(Tabla6[[#This Row],[proceso]],Tabla5[],2,0))</f>
        <v/>
      </c>
      <c r="O2296" s="1" t="str">
        <f t="shared" si="35"/>
        <v/>
      </c>
      <c r="P2296" s="5" t="str">
        <f>IF(Tabla6[[#This Row],[Clave]]="","",VLOOKUP(Tabla6[[#This Row],[Clave]],Tabla1[[clave]:[id2]],7,0))</f>
        <v/>
      </c>
      <c r="Q2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7" spans="11:17" x14ac:dyDescent="0.2">
      <c r="K2297" s="1" t="str">
        <f>IF(Tabla6[[#This Row],[Clave]]="","",VLOOKUP(Tabla6[[#This Row],[Clave]],Tabla1[[clave]:[id_bitacora]],3,0))</f>
        <v/>
      </c>
      <c r="L2297" s="1" t="str">
        <f>IF(Tabla6[[#This Row],[Clave]]="","",VLOOKUP(Tabla6[[#This Row],[Clave]],Tabla1[[clave]:[id_bitacora]],4,0))</f>
        <v/>
      </c>
      <c r="N2297" s="1" t="str">
        <f>IF(Tabla6[[#This Row],[proceso]]="","",VLOOKUP(Tabla6[[#This Row],[proceso]],Tabla5[],2,0))</f>
        <v/>
      </c>
      <c r="O2297" s="1" t="str">
        <f t="shared" si="35"/>
        <v/>
      </c>
      <c r="P2297" s="5" t="str">
        <f>IF(Tabla6[[#This Row],[Clave]]="","",VLOOKUP(Tabla6[[#This Row],[Clave]],Tabla1[[clave]:[id2]],7,0))</f>
        <v/>
      </c>
      <c r="Q2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8" spans="11:17" x14ac:dyDescent="0.2">
      <c r="K2298" s="1" t="str">
        <f>IF(Tabla6[[#This Row],[Clave]]="","",VLOOKUP(Tabla6[[#This Row],[Clave]],Tabla1[[clave]:[id_bitacora]],3,0))</f>
        <v/>
      </c>
      <c r="L2298" s="1" t="str">
        <f>IF(Tabla6[[#This Row],[Clave]]="","",VLOOKUP(Tabla6[[#This Row],[Clave]],Tabla1[[clave]:[id_bitacora]],4,0))</f>
        <v/>
      </c>
      <c r="N2298" s="1" t="str">
        <f>IF(Tabla6[[#This Row],[proceso]]="","",VLOOKUP(Tabla6[[#This Row],[proceso]],Tabla5[],2,0))</f>
        <v/>
      </c>
      <c r="O2298" s="1" t="str">
        <f t="shared" si="35"/>
        <v/>
      </c>
      <c r="P2298" s="5" t="str">
        <f>IF(Tabla6[[#This Row],[Clave]]="","",VLOOKUP(Tabla6[[#This Row],[Clave]],Tabla1[[clave]:[id2]],7,0))</f>
        <v/>
      </c>
      <c r="Q2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299" spans="11:17" x14ac:dyDescent="0.2">
      <c r="K2299" s="1" t="str">
        <f>IF(Tabla6[[#This Row],[Clave]]="","",VLOOKUP(Tabla6[[#This Row],[Clave]],Tabla1[[clave]:[id_bitacora]],3,0))</f>
        <v/>
      </c>
      <c r="L2299" s="1" t="str">
        <f>IF(Tabla6[[#This Row],[Clave]]="","",VLOOKUP(Tabla6[[#This Row],[Clave]],Tabla1[[clave]:[id_bitacora]],4,0))</f>
        <v/>
      </c>
      <c r="N2299" s="1" t="str">
        <f>IF(Tabla6[[#This Row],[proceso]]="","",VLOOKUP(Tabla6[[#This Row],[proceso]],Tabla5[],2,0))</f>
        <v/>
      </c>
      <c r="O2299" s="1" t="str">
        <f t="shared" si="35"/>
        <v/>
      </c>
      <c r="P2299" s="5" t="str">
        <f>IF(Tabla6[[#This Row],[Clave]]="","",VLOOKUP(Tabla6[[#This Row],[Clave]],Tabla1[[clave]:[id2]],7,0))</f>
        <v/>
      </c>
      <c r="Q2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0" spans="11:17" x14ac:dyDescent="0.2">
      <c r="K2300" s="1" t="str">
        <f>IF(Tabla6[[#This Row],[Clave]]="","",VLOOKUP(Tabla6[[#This Row],[Clave]],Tabla1[[clave]:[id_bitacora]],3,0))</f>
        <v/>
      </c>
      <c r="L2300" s="1" t="str">
        <f>IF(Tabla6[[#This Row],[Clave]]="","",VLOOKUP(Tabla6[[#This Row],[Clave]],Tabla1[[clave]:[id_bitacora]],4,0))</f>
        <v/>
      </c>
      <c r="N2300" s="1" t="str">
        <f>IF(Tabla6[[#This Row],[proceso]]="","",VLOOKUP(Tabla6[[#This Row],[proceso]],Tabla5[],2,0))</f>
        <v/>
      </c>
      <c r="O2300" s="1" t="str">
        <f t="shared" si="35"/>
        <v/>
      </c>
      <c r="P2300" s="5" t="str">
        <f>IF(Tabla6[[#This Row],[Clave]]="","",VLOOKUP(Tabla6[[#This Row],[Clave]],Tabla1[[clave]:[id2]],7,0))</f>
        <v/>
      </c>
      <c r="Q2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1" spans="11:17" x14ac:dyDescent="0.2">
      <c r="K2301" s="1" t="str">
        <f>IF(Tabla6[[#This Row],[Clave]]="","",VLOOKUP(Tabla6[[#This Row],[Clave]],Tabla1[[clave]:[id_bitacora]],3,0))</f>
        <v/>
      </c>
      <c r="L2301" s="1" t="str">
        <f>IF(Tabla6[[#This Row],[Clave]]="","",VLOOKUP(Tabla6[[#This Row],[Clave]],Tabla1[[clave]:[id_bitacora]],4,0))</f>
        <v/>
      </c>
      <c r="N2301" s="1" t="str">
        <f>IF(Tabla6[[#This Row],[proceso]]="","",VLOOKUP(Tabla6[[#This Row],[proceso]],Tabla5[],2,0))</f>
        <v/>
      </c>
      <c r="O2301" s="1" t="str">
        <f t="shared" si="35"/>
        <v/>
      </c>
      <c r="P2301" s="5" t="str">
        <f>IF(Tabla6[[#This Row],[Clave]]="","",VLOOKUP(Tabla6[[#This Row],[Clave]],Tabla1[[clave]:[id2]],7,0))</f>
        <v/>
      </c>
      <c r="Q2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2" spans="11:17" x14ac:dyDescent="0.2">
      <c r="K2302" s="1" t="str">
        <f>IF(Tabla6[[#This Row],[Clave]]="","",VLOOKUP(Tabla6[[#This Row],[Clave]],Tabla1[[clave]:[id_bitacora]],3,0))</f>
        <v/>
      </c>
      <c r="L2302" s="1" t="str">
        <f>IF(Tabla6[[#This Row],[Clave]]="","",VLOOKUP(Tabla6[[#This Row],[Clave]],Tabla1[[clave]:[id_bitacora]],4,0))</f>
        <v/>
      </c>
      <c r="N2302" s="1" t="str">
        <f>IF(Tabla6[[#This Row],[proceso]]="","",VLOOKUP(Tabla6[[#This Row],[proceso]],Tabla5[],2,0))</f>
        <v/>
      </c>
      <c r="O2302" s="1" t="str">
        <f t="shared" si="35"/>
        <v/>
      </c>
      <c r="P2302" s="5" t="str">
        <f>IF(Tabla6[[#This Row],[Clave]]="","",VLOOKUP(Tabla6[[#This Row],[Clave]],Tabla1[[clave]:[id2]],7,0))</f>
        <v/>
      </c>
      <c r="Q2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3" spans="11:17" x14ac:dyDescent="0.2">
      <c r="K2303" s="1" t="str">
        <f>IF(Tabla6[[#This Row],[Clave]]="","",VLOOKUP(Tabla6[[#This Row],[Clave]],Tabla1[[clave]:[id_bitacora]],3,0))</f>
        <v/>
      </c>
      <c r="L2303" s="1" t="str">
        <f>IF(Tabla6[[#This Row],[Clave]]="","",VLOOKUP(Tabla6[[#This Row],[Clave]],Tabla1[[clave]:[id_bitacora]],4,0))</f>
        <v/>
      </c>
      <c r="N2303" s="1" t="str">
        <f>IF(Tabla6[[#This Row],[proceso]]="","",VLOOKUP(Tabla6[[#This Row],[proceso]],Tabla5[],2,0))</f>
        <v/>
      </c>
      <c r="O2303" s="1" t="str">
        <f t="shared" si="35"/>
        <v/>
      </c>
      <c r="P2303" s="5" t="str">
        <f>IF(Tabla6[[#This Row],[Clave]]="","",VLOOKUP(Tabla6[[#This Row],[Clave]],Tabla1[[clave]:[id2]],7,0))</f>
        <v/>
      </c>
      <c r="Q2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4" spans="11:17" x14ac:dyDescent="0.2">
      <c r="K2304" s="1" t="str">
        <f>IF(Tabla6[[#This Row],[Clave]]="","",VLOOKUP(Tabla6[[#This Row],[Clave]],Tabla1[[clave]:[id_bitacora]],3,0))</f>
        <v/>
      </c>
      <c r="L2304" s="1" t="str">
        <f>IF(Tabla6[[#This Row],[Clave]]="","",VLOOKUP(Tabla6[[#This Row],[Clave]],Tabla1[[clave]:[id_bitacora]],4,0))</f>
        <v/>
      </c>
      <c r="N2304" s="1" t="str">
        <f>IF(Tabla6[[#This Row],[proceso]]="","",VLOOKUP(Tabla6[[#This Row],[proceso]],Tabla5[],2,0))</f>
        <v/>
      </c>
      <c r="O2304" s="1" t="str">
        <f t="shared" si="35"/>
        <v/>
      </c>
      <c r="P2304" s="5" t="str">
        <f>IF(Tabla6[[#This Row],[Clave]]="","",VLOOKUP(Tabla6[[#This Row],[Clave]],Tabla1[[clave]:[id2]],7,0))</f>
        <v/>
      </c>
      <c r="Q2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5" spans="11:17" x14ac:dyDescent="0.2">
      <c r="K2305" s="1" t="str">
        <f>IF(Tabla6[[#This Row],[Clave]]="","",VLOOKUP(Tabla6[[#This Row],[Clave]],Tabla1[[clave]:[id_bitacora]],3,0))</f>
        <v/>
      </c>
      <c r="L2305" s="1" t="str">
        <f>IF(Tabla6[[#This Row],[Clave]]="","",VLOOKUP(Tabla6[[#This Row],[Clave]],Tabla1[[clave]:[id_bitacora]],4,0))</f>
        <v/>
      </c>
      <c r="N2305" s="1" t="str">
        <f>IF(Tabla6[[#This Row],[proceso]]="","",VLOOKUP(Tabla6[[#This Row],[proceso]],Tabla5[],2,0))</f>
        <v/>
      </c>
      <c r="O2305" s="1" t="str">
        <f t="shared" si="35"/>
        <v/>
      </c>
      <c r="P2305" s="5" t="str">
        <f>IF(Tabla6[[#This Row],[Clave]]="","",VLOOKUP(Tabla6[[#This Row],[Clave]],Tabla1[[clave]:[id2]],7,0))</f>
        <v/>
      </c>
      <c r="Q2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6" spans="11:17" x14ac:dyDescent="0.2">
      <c r="K2306" s="1" t="str">
        <f>IF(Tabla6[[#This Row],[Clave]]="","",VLOOKUP(Tabla6[[#This Row],[Clave]],Tabla1[[clave]:[id_bitacora]],3,0))</f>
        <v/>
      </c>
      <c r="L2306" s="1" t="str">
        <f>IF(Tabla6[[#This Row],[Clave]]="","",VLOOKUP(Tabla6[[#This Row],[Clave]],Tabla1[[clave]:[id_bitacora]],4,0))</f>
        <v/>
      </c>
      <c r="N2306" s="1" t="str">
        <f>IF(Tabla6[[#This Row],[proceso]]="","",VLOOKUP(Tabla6[[#This Row],[proceso]],Tabla5[],2,0))</f>
        <v/>
      </c>
      <c r="O2306" s="1" t="str">
        <f t="shared" si="35"/>
        <v/>
      </c>
      <c r="P2306" s="5" t="str">
        <f>IF(Tabla6[[#This Row],[Clave]]="","",VLOOKUP(Tabla6[[#This Row],[Clave]],Tabla1[[clave]:[id2]],7,0))</f>
        <v/>
      </c>
      <c r="Q2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7" spans="11:17" x14ac:dyDescent="0.2">
      <c r="K2307" s="1" t="str">
        <f>IF(Tabla6[[#This Row],[Clave]]="","",VLOOKUP(Tabla6[[#This Row],[Clave]],Tabla1[[clave]:[id_bitacora]],3,0))</f>
        <v/>
      </c>
      <c r="L2307" s="1" t="str">
        <f>IF(Tabla6[[#This Row],[Clave]]="","",VLOOKUP(Tabla6[[#This Row],[Clave]],Tabla1[[clave]:[id_bitacora]],4,0))</f>
        <v/>
      </c>
      <c r="N2307" s="1" t="str">
        <f>IF(Tabla6[[#This Row],[proceso]]="","",VLOOKUP(Tabla6[[#This Row],[proceso]],Tabla5[],2,0))</f>
        <v/>
      </c>
      <c r="O2307" s="1" t="str">
        <f t="shared" si="35"/>
        <v/>
      </c>
      <c r="P2307" s="5" t="str">
        <f>IF(Tabla6[[#This Row],[Clave]]="","",VLOOKUP(Tabla6[[#This Row],[Clave]],Tabla1[[clave]:[id2]],7,0))</f>
        <v/>
      </c>
      <c r="Q2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8" spans="11:17" x14ac:dyDescent="0.2">
      <c r="K2308" s="1" t="str">
        <f>IF(Tabla6[[#This Row],[Clave]]="","",VLOOKUP(Tabla6[[#This Row],[Clave]],Tabla1[[clave]:[id_bitacora]],3,0))</f>
        <v/>
      </c>
      <c r="L2308" s="1" t="str">
        <f>IF(Tabla6[[#This Row],[Clave]]="","",VLOOKUP(Tabla6[[#This Row],[Clave]],Tabla1[[clave]:[id_bitacora]],4,0))</f>
        <v/>
      </c>
      <c r="N2308" s="1" t="str">
        <f>IF(Tabla6[[#This Row],[proceso]]="","",VLOOKUP(Tabla6[[#This Row],[proceso]],Tabla5[],2,0))</f>
        <v/>
      </c>
      <c r="O2308" s="1" t="str">
        <f t="shared" ref="O2308:O2371" si="36">IF(J2308="","",IF(J2308=J2307,O2307+1,1))</f>
        <v/>
      </c>
      <c r="P2308" s="5" t="str">
        <f>IF(Tabla6[[#This Row],[Clave]]="","",VLOOKUP(Tabla6[[#This Row],[Clave]],Tabla1[[clave]:[id2]],7,0))</f>
        <v/>
      </c>
      <c r="Q2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09" spans="11:17" x14ac:dyDescent="0.2">
      <c r="K2309" s="1" t="str">
        <f>IF(Tabla6[[#This Row],[Clave]]="","",VLOOKUP(Tabla6[[#This Row],[Clave]],Tabla1[[clave]:[id_bitacora]],3,0))</f>
        <v/>
      </c>
      <c r="L2309" s="1" t="str">
        <f>IF(Tabla6[[#This Row],[Clave]]="","",VLOOKUP(Tabla6[[#This Row],[Clave]],Tabla1[[clave]:[id_bitacora]],4,0))</f>
        <v/>
      </c>
      <c r="N2309" s="1" t="str">
        <f>IF(Tabla6[[#This Row],[proceso]]="","",VLOOKUP(Tabla6[[#This Row],[proceso]],Tabla5[],2,0))</f>
        <v/>
      </c>
      <c r="O2309" s="1" t="str">
        <f t="shared" si="36"/>
        <v/>
      </c>
      <c r="P2309" s="5" t="str">
        <f>IF(Tabla6[[#This Row],[Clave]]="","",VLOOKUP(Tabla6[[#This Row],[Clave]],Tabla1[[clave]:[id2]],7,0))</f>
        <v/>
      </c>
      <c r="Q2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0" spans="11:17" x14ac:dyDescent="0.2">
      <c r="K2310" s="1" t="str">
        <f>IF(Tabla6[[#This Row],[Clave]]="","",VLOOKUP(Tabla6[[#This Row],[Clave]],Tabla1[[clave]:[id_bitacora]],3,0))</f>
        <v/>
      </c>
      <c r="L2310" s="1" t="str">
        <f>IF(Tabla6[[#This Row],[Clave]]="","",VLOOKUP(Tabla6[[#This Row],[Clave]],Tabla1[[clave]:[id_bitacora]],4,0))</f>
        <v/>
      </c>
      <c r="N2310" s="1" t="str">
        <f>IF(Tabla6[[#This Row],[proceso]]="","",VLOOKUP(Tabla6[[#This Row],[proceso]],Tabla5[],2,0))</f>
        <v/>
      </c>
      <c r="O2310" s="1" t="str">
        <f t="shared" si="36"/>
        <v/>
      </c>
      <c r="P2310" s="5" t="str">
        <f>IF(Tabla6[[#This Row],[Clave]]="","",VLOOKUP(Tabla6[[#This Row],[Clave]],Tabla1[[clave]:[id2]],7,0))</f>
        <v/>
      </c>
      <c r="Q2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1" spans="11:17" x14ac:dyDescent="0.2">
      <c r="K2311" s="1" t="str">
        <f>IF(Tabla6[[#This Row],[Clave]]="","",VLOOKUP(Tabla6[[#This Row],[Clave]],Tabla1[[clave]:[id_bitacora]],3,0))</f>
        <v/>
      </c>
      <c r="L2311" s="1" t="str">
        <f>IF(Tabla6[[#This Row],[Clave]]="","",VLOOKUP(Tabla6[[#This Row],[Clave]],Tabla1[[clave]:[id_bitacora]],4,0))</f>
        <v/>
      </c>
      <c r="N2311" s="1" t="str">
        <f>IF(Tabla6[[#This Row],[proceso]]="","",VLOOKUP(Tabla6[[#This Row],[proceso]],Tabla5[],2,0))</f>
        <v/>
      </c>
      <c r="O2311" s="1" t="str">
        <f t="shared" si="36"/>
        <v/>
      </c>
      <c r="P2311" s="5" t="str">
        <f>IF(Tabla6[[#This Row],[Clave]]="","",VLOOKUP(Tabla6[[#This Row],[Clave]],Tabla1[[clave]:[id2]],7,0))</f>
        <v/>
      </c>
      <c r="Q2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2" spans="11:17" x14ac:dyDescent="0.2">
      <c r="K2312" s="1" t="str">
        <f>IF(Tabla6[[#This Row],[Clave]]="","",VLOOKUP(Tabla6[[#This Row],[Clave]],Tabla1[[clave]:[id_bitacora]],3,0))</f>
        <v/>
      </c>
      <c r="L2312" s="1" t="str">
        <f>IF(Tabla6[[#This Row],[Clave]]="","",VLOOKUP(Tabla6[[#This Row],[Clave]],Tabla1[[clave]:[id_bitacora]],4,0))</f>
        <v/>
      </c>
      <c r="N2312" s="1" t="str">
        <f>IF(Tabla6[[#This Row],[proceso]]="","",VLOOKUP(Tabla6[[#This Row],[proceso]],Tabla5[],2,0))</f>
        <v/>
      </c>
      <c r="O2312" s="1" t="str">
        <f t="shared" si="36"/>
        <v/>
      </c>
      <c r="P2312" s="5" t="str">
        <f>IF(Tabla6[[#This Row],[Clave]]="","",VLOOKUP(Tabla6[[#This Row],[Clave]],Tabla1[[clave]:[id2]],7,0))</f>
        <v/>
      </c>
      <c r="Q2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3" spans="11:17" x14ac:dyDescent="0.2">
      <c r="K2313" s="1" t="str">
        <f>IF(Tabla6[[#This Row],[Clave]]="","",VLOOKUP(Tabla6[[#This Row],[Clave]],Tabla1[[clave]:[id_bitacora]],3,0))</f>
        <v/>
      </c>
      <c r="L2313" s="1" t="str">
        <f>IF(Tabla6[[#This Row],[Clave]]="","",VLOOKUP(Tabla6[[#This Row],[Clave]],Tabla1[[clave]:[id_bitacora]],4,0))</f>
        <v/>
      </c>
      <c r="N2313" s="1" t="str">
        <f>IF(Tabla6[[#This Row],[proceso]]="","",VLOOKUP(Tabla6[[#This Row],[proceso]],Tabla5[],2,0))</f>
        <v/>
      </c>
      <c r="O2313" s="1" t="str">
        <f t="shared" si="36"/>
        <v/>
      </c>
      <c r="P2313" s="5" t="str">
        <f>IF(Tabla6[[#This Row],[Clave]]="","",VLOOKUP(Tabla6[[#This Row],[Clave]],Tabla1[[clave]:[id2]],7,0))</f>
        <v/>
      </c>
      <c r="Q2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4" spans="11:17" x14ac:dyDescent="0.2">
      <c r="K2314" s="1" t="str">
        <f>IF(Tabla6[[#This Row],[Clave]]="","",VLOOKUP(Tabla6[[#This Row],[Clave]],Tabla1[[clave]:[id_bitacora]],3,0))</f>
        <v/>
      </c>
      <c r="L2314" s="1" t="str">
        <f>IF(Tabla6[[#This Row],[Clave]]="","",VLOOKUP(Tabla6[[#This Row],[Clave]],Tabla1[[clave]:[id_bitacora]],4,0))</f>
        <v/>
      </c>
      <c r="N2314" s="1" t="str">
        <f>IF(Tabla6[[#This Row],[proceso]]="","",VLOOKUP(Tabla6[[#This Row],[proceso]],Tabla5[],2,0))</f>
        <v/>
      </c>
      <c r="O2314" s="1" t="str">
        <f t="shared" si="36"/>
        <v/>
      </c>
      <c r="P2314" s="5" t="str">
        <f>IF(Tabla6[[#This Row],[Clave]]="","",VLOOKUP(Tabla6[[#This Row],[Clave]],Tabla1[[clave]:[id2]],7,0))</f>
        <v/>
      </c>
      <c r="Q2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5" spans="11:17" x14ac:dyDescent="0.2">
      <c r="K2315" s="1" t="str">
        <f>IF(Tabla6[[#This Row],[Clave]]="","",VLOOKUP(Tabla6[[#This Row],[Clave]],Tabla1[[clave]:[id_bitacora]],3,0))</f>
        <v/>
      </c>
      <c r="L2315" s="1" t="str">
        <f>IF(Tabla6[[#This Row],[Clave]]="","",VLOOKUP(Tabla6[[#This Row],[Clave]],Tabla1[[clave]:[id_bitacora]],4,0))</f>
        <v/>
      </c>
      <c r="N2315" s="1" t="str">
        <f>IF(Tabla6[[#This Row],[proceso]]="","",VLOOKUP(Tabla6[[#This Row],[proceso]],Tabla5[],2,0))</f>
        <v/>
      </c>
      <c r="O2315" s="1" t="str">
        <f t="shared" si="36"/>
        <v/>
      </c>
      <c r="P2315" s="5" t="str">
        <f>IF(Tabla6[[#This Row],[Clave]]="","",VLOOKUP(Tabla6[[#This Row],[Clave]],Tabla1[[clave]:[id2]],7,0))</f>
        <v/>
      </c>
      <c r="Q2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6" spans="11:17" x14ac:dyDescent="0.2">
      <c r="K2316" s="1" t="str">
        <f>IF(Tabla6[[#This Row],[Clave]]="","",VLOOKUP(Tabla6[[#This Row],[Clave]],Tabla1[[clave]:[id_bitacora]],3,0))</f>
        <v/>
      </c>
      <c r="L2316" s="1" t="str">
        <f>IF(Tabla6[[#This Row],[Clave]]="","",VLOOKUP(Tabla6[[#This Row],[Clave]],Tabla1[[clave]:[id_bitacora]],4,0))</f>
        <v/>
      </c>
      <c r="N2316" s="1" t="str">
        <f>IF(Tabla6[[#This Row],[proceso]]="","",VLOOKUP(Tabla6[[#This Row],[proceso]],Tabla5[],2,0))</f>
        <v/>
      </c>
      <c r="O2316" s="1" t="str">
        <f t="shared" si="36"/>
        <v/>
      </c>
      <c r="P2316" s="5" t="str">
        <f>IF(Tabla6[[#This Row],[Clave]]="","",VLOOKUP(Tabla6[[#This Row],[Clave]],Tabla1[[clave]:[id2]],7,0))</f>
        <v/>
      </c>
      <c r="Q2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7" spans="11:17" x14ac:dyDescent="0.2">
      <c r="K2317" s="1" t="str">
        <f>IF(Tabla6[[#This Row],[Clave]]="","",VLOOKUP(Tabla6[[#This Row],[Clave]],Tabla1[[clave]:[id_bitacora]],3,0))</f>
        <v/>
      </c>
      <c r="L2317" s="1" t="str">
        <f>IF(Tabla6[[#This Row],[Clave]]="","",VLOOKUP(Tabla6[[#This Row],[Clave]],Tabla1[[clave]:[id_bitacora]],4,0))</f>
        <v/>
      </c>
      <c r="N2317" s="1" t="str">
        <f>IF(Tabla6[[#This Row],[proceso]]="","",VLOOKUP(Tabla6[[#This Row],[proceso]],Tabla5[],2,0))</f>
        <v/>
      </c>
      <c r="O2317" s="1" t="str">
        <f t="shared" si="36"/>
        <v/>
      </c>
      <c r="P2317" s="5" t="str">
        <f>IF(Tabla6[[#This Row],[Clave]]="","",VLOOKUP(Tabla6[[#This Row],[Clave]],Tabla1[[clave]:[id2]],7,0))</f>
        <v/>
      </c>
      <c r="Q2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8" spans="11:17" x14ac:dyDescent="0.2">
      <c r="K2318" s="1" t="str">
        <f>IF(Tabla6[[#This Row],[Clave]]="","",VLOOKUP(Tabla6[[#This Row],[Clave]],Tabla1[[clave]:[id_bitacora]],3,0))</f>
        <v/>
      </c>
      <c r="L2318" s="1" t="str">
        <f>IF(Tabla6[[#This Row],[Clave]]="","",VLOOKUP(Tabla6[[#This Row],[Clave]],Tabla1[[clave]:[id_bitacora]],4,0))</f>
        <v/>
      </c>
      <c r="N2318" s="1" t="str">
        <f>IF(Tabla6[[#This Row],[proceso]]="","",VLOOKUP(Tabla6[[#This Row],[proceso]],Tabla5[],2,0))</f>
        <v/>
      </c>
      <c r="O2318" s="1" t="str">
        <f t="shared" si="36"/>
        <v/>
      </c>
      <c r="P2318" s="5" t="str">
        <f>IF(Tabla6[[#This Row],[Clave]]="","",VLOOKUP(Tabla6[[#This Row],[Clave]],Tabla1[[clave]:[id2]],7,0))</f>
        <v/>
      </c>
      <c r="Q2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19" spans="11:17" x14ac:dyDescent="0.2">
      <c r="K2319" s="1" t="str">
        <f>IF(Tabla6[[#This Row],[Clave]]="","",VLOOKUP(Tabla6[[#This Row],[Clave]],Tabla1[[clave]:[id_bitacora]],3,0))</f>
        <v/>
      </c>
      <c r="L2319" s="1" t="str">
        <f>IF(Tabla6[[#This Row],[Clave]]="","",VLOOKUP(Tabla6[[#This Row],[Clave]],Tabla1[[clave]:[id_bitacora]],4,0))</f>
        <v/>
      </c>
      <c r="N2319" s="1" t="str">
        <f>IF(Tabla6[[#This Row],[proceso]]="","",VLOOKUP(Tabla6[[#This Row],[proceso]],Tabla5[],2,0))</f>
        <v/>
      </c>
      <c r="O2319" s="1" t="str">
        <f t="shared" si="36"/>
        <v/>
      </c>
      <c r="P2319" s="5" t="str">
        <f>IF(Tabla6[[#This Row],[Clave]]="","",VLOOKUP(Tabla6[[#This Row],[Clave]],Tabla1[[clave]:[id2]],7,0))</f>
        <v/>
      </c>
      <c r="Q2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0" spans="11:17" x14ac:dyDescent="0.2">
      <c r="K2320" s="1" t="str">
        <f>IF(Tabla6[[#This Row],[Clave]]="","",VLOOKUP(Tabla6[[#This Row],[Clave]],Tabla1[[clave]:[id_bitacora]],3,0))</f>
        <v/>
      </c>
      <c r="L2320" s="1" t="str">
        <f>IF(Tabla6[[#This Row],[Clave]]="","",VLOOKUP(Tabla6[[#This Row],[Clave]],Tabla1[[clave]:[id_bitacora]],4,0))</f>
        <v/>
      </c>
      <c r="N2320" s="1" t="str">
        <f>IF(Tabla6[[#This Row],[proceso]]="","",VLOOKUP(Tabla6[[#This Row],[proceso]],Tabla5[],2,0))</f>
        <v/>
      </c>
      <c r="O2320" s="1" t="str">
        <f t="shared" si="36"/>
        <v/>
      </c>
      <c r="P2320" s="5" t="str">
        <f>IF(Tabla6[[#This Row],[Clave]]="","",VLOOKUP(Tabla6[[#This Row],[Clave]],Tabla1[[clave]:[id2]],7,0))</f>
        <v/>
      </c>
      <c r="Q2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1" spans="11:17" x14ac:dyDescent="0.2">
      <c r="K2321" s="1" t="str">
        <f>IF(Tabla6[[#This Row],[Clave]]="","",VLOOKUP(Tabla6[[#This Row],[Clave]],Tabla1[[clave]:[id_bitacora]],3,0))</f>
        <v/>
      </c>
      <c r="L2321" s="1" t="str">
        <f>IF(Tabla6[[#This Row],[Clave]]="","",VLOOKUP(Tabla6[[#This Row],[Clave]],Tabla1[[clave]:[id_bitacora]],4,0))</f>
        <v/>
      </c>
      <c r="N2321" s="1" t="str">
        <f>IF(Tabla6[[#This Row],[proceso]]="","",VLOOKUP(Tabla6[[#This Row],[proceso]],Tabla5[],2,0))</f>
        <v/>
      </c>
      <c r="O2321" s="1" t="str">
        <f t="shared" si="36"/>
        <v/>
      </c>
      <c r="P2321" s="5" t="str">
        <f>IF(Tabla6[[#This Row],[Clave]]="","",VLOOKUP(Tabla6[[#This Row],[Clave]],Tabla1[[clave]:[id2]],7,0))</f>
        <v/>
      </c>
      <c r="Q2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2" spans="11:17" x14ac:dyDescent="0.2">
      <c r="K2322" s="1" t="str">
        <f>IF(Tabla6[[#This Row],[Clave]]="","",VLOOKUP(Tabla6[[#This Row],[Clave]],Tabla1[[clave]:[id_bitacora]],3,0))</f>
        <v/>
      </c>
      <c r="L2322" s="1" t="str">
        <f>IF(Tabla6[[#This Row],[Clave]]="","",VLOOKUP(Tabla6[[#This Row],[Clave]],Tabla1[[clave]:[id_bitacora]],4,0))</f>
        <v/>
      </c>
      <c r="N2322" s="1" t="str">
        <f>IF(Tabla6[[#This Row],[proceso]]="","",VLOOKUP(Tabla6[[#This Row],[proceso]],Tabla5[],2,0))</f>
        <v/>
      </c>
      <c r="O2322" s="1" t="str">
        <f t="shared" si="36"/>
        <v/>
      </c>
      <c r="P2322" s="5" t="str">
        <f>IF(Tabla6[[#This Row],[Clave]]="","",VLOOKUP(Tabla6[[#This Row],[Clave]],Tabla1[[clave]:[id2]],7,0))</f>
        <v/>
      </c>
      <c r="Q2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3" spans="11:17" x14ac:dyDescent="0.2">
      <c r="K2323" s="1" t="str">
        <f>IF(Tabla6[[#This Row],[Clave]]="","",VLOOKUP(Tabla6[[#This Row],[Clave]],Tabla1[[clave]:[id_bitacora]],3,0))</f>
        <v/>
      </c>
      <c r="L2323" s="1" t="str">
        <f>IF(Tabla6[[#This Row],[Clave]]="","",VLOOKUP(Tabla6[[#This Row],[Clave]],Tabla1[[clave]:[id_bitacora]],4,0))</f>
        <v/>
      </c>
      <c r="N2323" s="1" t="str">
        <f>IF(Tabla6[[#This Row],[proceso]]="","",VLOOKUP(Tabla6[[#This Row],[proceso]],Tabla5[],2,0))</f>
        <v/>
      </c>
      <c r="O2323" s="1" t="str">
        <f t="shared" si="36"/>
        <v/>
      </c>
      <c r="P2323" s="5" t="str">
        <f>IF(Tabla6[[#This Row],[Clave]]="","",VLOOKUP(Tabla6[[#This Row],[Clave]],Tabla1[[clave]:[id2]],7,0))</f>
        <v/>
      </c>
      <c r="Q2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4" spans="11:17" x14ac:dyDescent="0.2">
      <c r="K2324" s="1" t="str">
        <f>IF(Tabla6[[#This Row],[Clave]]="","",VLOOKUP(Tabla6[[#This Row],[Clave]],Tabla1[[clave]:[id_bitacora]],3,0))</f>
        <v/>
      </c>
      <c r="L2324" s="1" t="str">
        <f>IF(Tabla6[[#This Row],[Clave]]="","",VLOOKUP(Tabla6[[#This Row],[Clave]],Tabla1[[clave]:[id_bitacora]],4,0))</f>
        <v/>
      </c>
      <c r="N2324" s="1" t="str">
        <f>IF(Tabla6[[#This Row],[proceso]]="","",VLOOKUP(Tabla6[[#This Row],[proceso]],Tabla5[],2,0))</f>
        <v/>
      </c>
      <c r="O2324" s="1" t="str">
        <f t="shared" si="36"/>
        <v/>
      </c>
      <c r="P2324" s="5" t="str">
        <f>IF(Tabla6[[#This Row],[Clave]]="","",VLOOKUP(Tabla6[[#This Row],[Clave]],Tabla1[[clave]:[id2]],7,0))</f>
        <v/>
      </c>
      <c r="Q2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5" spans="11:17" x14ac:dyDescent="0.2">
      <c r="K2325" s="1" t="str">
        <f>IF(Tabla6[[#This Row],[Clave]]="","",VLOOKUP(Tabla6[[#This Row],[Clave]],Tabla1[[clave]:[id_bitacora]],3,0))</f>
        <v/>
      </c>
      <c r="L2325" s="1" t="str">
        <f>IF(Tabla6[[#This Row],[Clave]]="","",VLOOKUP(Tabla6[[#This Row],[Clave]],Tabla1[[clave]:[id_bitacora]],4,0))</f>
        <v/>
      </c>
      <c r="N2325" s="1" t="str">
        <f>IF(Tabla6[[#This Row],[proceso]]="","",VLOOKUP(Tabla6[[#This Row],[proceso]],Tabla5[],2,0))</f>
        <v/>
      </c>
      <c r="O2325" s="1" t="str">
        <f t="shared" si="36"/>
        <v/>
      </c>
      <c r="P2325" s="5" t="str">
        <f>IF(Tabla6[[#This Row],[Clave]]="","",VLOOKUP(Tabla6[[#This Row],[Clave]],Tabla1[[clave]:[id2]],7,0))</f>
        <v/>
      </c>
      <c r="Q2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6" spans="11:17" x14ac:dyDescent="0.2">
      <c r="K2326" s="1" t="str">
        <f>IF(Tabla6[[#This Row],[Clave]]="","",VLOOKUP(Tabla6[[#This Row],[Clave]],Tabla1[[clave]:[id_bitacora]],3,0))</f>
        <v/>
      </c>
      <c r="L2326" s="1" t="str">
        <f>IF(Tabla6[[#This Row],[Clave]]="","",VLOOKUP(Tabla6[[#This Row],[Clave]],Tabla1[[clave]:[id_bitacora]],4,0))</f>
        <v/>
      </c>
      <c r="N2326" s="1" t="str">
        <f>IF(Tabla6[[#This Row],[proceso]]="","",VLOOKUP(Tabla6[[#This Row],[proceso]],Tabla5[],2,0))</f>
        <v/>
      </c>
      <c r="O2326" s="1" t="str">
        <f t="shared" si="36"/>
        <v/>
      </c>
      <c r="P2326" s="5" t="str">
        <f>IF(Tabla6[[#This Row],[Clave]]="","",VLOOKUP(Tabla6[[#This Row],[Clave]],Tabla1[[clave]:[id2]],7,0))</f>
        <v/>
      </c>
      <c r="Q2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7" spans="11:17" x14ac:dyDescent="0.2">
      <c r="K2327" s="1" t="str">
        <f>IF(Tabla6[[#This Row],[Clave]]="","",VLOOKUP(Tabla6[[#This Row],[Clave]],Tabla1[[clave]:[id_bitacora]],3,0))</f>
        <v/>
      </c>
      <c r="L2327" s="1" t="str">
        <f>IF(Tabla6[[#This Row],[Clave]]="","",VLOOKUP(Tabla6[[#This Row],[Clave]],Tabla1[[clave]:[id_bitacora]],4,0))</f>
        <v/>
      </c>
      <c r="N2327" s="1" t="str">
        <f>IF(Tabla6[[#This Row],[proceso]]="","",VLOOKUP(Tabla6[[#This Row],[proceso]],Tabla5[],2,0))</f>
        <v/>
      </c>
      <c r="O2327" s="1" t="str">
        <f t="shared" si="36"/>
        <v/>
      </c>
      <c r="P2327" s="5" t="str">
        <f>IF(Tabla6[[#This Row],[Clave]]="","",VLOOKUP(Tabla6[[#This Row],[Clave]],Tabla1[[clave]:[id2]],7,0))</f>
        <v/>
      </c>
      <c r="Q2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8" spans="11:17" x14ac:dyDescent="0.2">
      <c r="K2328" s="1" t="str">
        <f>IF(Tabla6[[#This Row],[Clave]]="","",VLOOKUP(Tabla6[[#This Row],[Clave]],Tabla1[[clave]:[id_bitacora]],3,0))</f>
        <v/>
      </c>
      <c r="L2328" s="1" t="str">
        <f>IF(Tabla6[[#This Row],[Clave]]="","",VLOOKUP(Tabla6[[#This Row],[Clave]],Tabla1[[clave]:[id_bitacora]],4,0))</f>
        <v/>
      </c>
      <c r="N2328" s="1" t="str">
        <f>IF(Tabla6[[#This Row],[proceso]]="","",VLOOKUP(Tabla6[[#This Row],[proceso]],Tabla5[],2,0))</f>
        <v/>
      </c>
      <c r="O2328" s="1" t="str">
        <f t="shared" si="36"/>
        <v/>
      </c>
      <c r="P2328" s="5" t="str">
        <f>IF(Tabla6[[#This Row],[Clave]]="","",VLOOKUP(Tabla6[[#This Row],[Clave]],Tabla1[[clave]:[id2]],7,0))</f>
        <v/>
      </c>
      <c r="Q2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29" spans="11:17" x14ac:dyDescent="0.2">
      <c r="K2329" s="1" t="str">
        <f>IF(Tabla6[[#This Row],[Clave]]="","",VLOOKUP(Tabla6[[#This Row],[Clave]],Tabla1[[clave]:[id_bitacora]],3,0))</f>
        <v/>
      </c>
      <c r="L2329" s="1" t="str">
        <f>IF(Tabla6[[#This Row],[Clave]]="","",VLOOKUP(Tabla6[[#This Row],[Clave]],Tabla1[[clave]:[id_bitacora]],4,0))</f>
        <v/>
      </c>
      <c r="N2329" s="1" t="str">
        <f>IF(Tabla6[[#This Row],[proceso]]="","",VLOOKUP(Tabla6[[#This Row],[proceso]],Tabla5[],2,0))</f>
        <v/>
      </c>
      <c r="O2329" s="1" t="str">
        <f t="shared" si="36"/>
        <v/>
      </c>
      <c r="P2329" s="5" t="str">
        <f>IF(Tabla6[[#This Row],[Clave]]="","",VLOOKUP(Tabla6[[#This Row],[Clave]],Tabla1[[clave]:[id2]],7,0))</f>
        <v/>
      </c>
      <c r="Q2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0" spans="11:17" x14ac:dyDescent="0.2">
      <c r="K2330" s="1" t="str">
        <f>IF(Tabla6[[#This Row],[Clave]]="","",VLOOKUP(Tabla6[[#This Row],[Clave]],Tabla1[[clave]:[id_bitacora]],3,0))</f>
        <v/>
      </c>
      <c r="L2330" s="1" t="str">
        <f>IF(Tabla6[[#This Row],[Clave]]="","",VLOOKUP(Tabla6[[#This Row],[Clave]],Tabla1[[clave]:[id_bitacora]],4,0))</f>
        <v/>
      </c>
      <c r="N2330" s="1" t="str">
        <f>IF(Tabla6[[#This Row],[proceso]]="","",VLOOKUP(Tabla6[[#This Row],[proceso]],Tabla5[],2,0))</f>
        <v/>
      </c>
      <c r="O2330" s="1" t="str">
        <f t="shared" si="36"/>
        <v/>
      </c>
      <c r="P2330" s="5" t="str">
        <f>IF(Tabla6[[#This Row],[Clave]]="","",VLOOKUP(Tabla6[[#This Row],[Clave]],Tabla1[[clave]:[id2]],7,0))</f>
        <v/>
      </c>
      <c r="Q2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1" spans="11:17" x14ac:dyDescent="0.2">
      <c r="K2331" s="1" t="str">
        <f>IF(Tabla6[[#This Row],[Clave]]="","",VLOOKUP(Tabla6[[#This Row],[Clave]],Tabla1[[clave]:[id_bitacora]],3,0))</f>
        <v/>
      </c>
      <c r="L2331" s="1" t="str">
        <f>IF(Tabla6[[#This Row],[Clave]]="","",VLOOKUP(Tabla6[[#This Row],[Clave]],Tabla1[[clave]:[id_bitacora]],4,0))</f>
        <v/>
      </c>
      <c r="N2331" s="1" t="str">
        <f>IF(Tabla6[[#This Row],[proceso]]="","",VLOOKUP(Tabla6[[#This Row],[proceso]],Tabla5[],2,0))</f>
        <v/>
      </c>
      <c r="O2331" s="1" t="str">
        <f t="shared" si="36"/>
        <v/>
      </c>
      <c r="P2331" s="5" t="str">
        <f>IF(Tabla6[[#This Row],[Clave]]="","",VLOOKUP(Tabla6[[#This Row],[Clave]],Tabla1[[clave]:[id2]],7,0))</f>
        <v/>
      </c>
      <c r="Q2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2" spans="11:17" x14ac:dyDescent="0.2">
      <c r="K2332" s="1" t="str">
        <f>IF(Tabla6[[#This Row],[Clave]]="","",VLOOKUP(Tabla6[[#This Row],[Clave]],Tabla1[[clave]:[id_bitacora]],3,0))</f>
        <v/>
      </c>
      <c r="L2332" s="1" t="str">
        <f>IF(Tabla6[[#This Row],[Clave]]="","",VLOOKUP(Tabla6[[#This Row],[Clave]],Tabla1[[clave]:[id_bitacora]],4,0))</f>
        <v/>
      </c>
      <c r="N2332" s="1" t="str">
        <f>IF(Tabla6[[#This Row],[proceso]]="","",VLOOKUP(Tabla6[[#This Row],[proceso]],Tabla5[],2,0))</f>
        <v/>
      </c>
      <c r="O2332" s="1" t="str">
        <f t="shared" si="36"/>
        <v/>
      </c>
      <c r="P2332" s="5" t="str">
        <f>IF(Tabla6[[#This Row],[Clave]]="","",VLOOKUP(Tabla6[[#This Row],[Clave]],Tabla1[[clave]:[id2]],7,0))</f>
        <v/>
      </c>
      <c r="Q2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3" spans="11:17" x14ac:dyDescent="0.2">
      <c r="K2333" s="1" t="str">
        <f>IF(Tabla6[[#This Row],[Clave]]="","",VLOOKUP(Tabla6[[#This Row],[Clave]],Tabla1[[clave]:[id_bitacora]],3,0))</f>
        <v/>
      </c>
      <c r="L2333" s="1" t="str">
        <f>IF(Tabla6[[#This Row],[Clave]]="","",VLOOKUP(Tabla6[[#This Row],[Clave]],Tabla1[[clave]:[id_bitacora]],4,0))</f>
        <v/>
      </c>
      <c r="N2333" s="1" t="str">
        <f>IF(Tabla6[[#This Row],[proceso]]="","",VLOOKUP(Tabla6[[#This Row],[proceso]],Tabla5[],2,0))</f>
        <v/>
      </c>
      <c r="O2333" s="1" t="str">
        <f t="shared" si="36"/>
        <v/>
      </c>
      <c r="P2333" s="5" t="str">
        <f>IF(Tabla6[[#This Row],[Clave]]="","",VLOOKUP(Tabla6[[#This Row],[Clave]],Tabla1[[clave]:[id2]],7,0))</f>
        <v/>
      </c>
      <c r="Q2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4" spans="11:17" x14ac:dyDescent="0.2">
      <c r="K2334" s="1" t="str">
        <f>IF(Tabla6[[#This Row],[Clave]]="","",VLOOKUP(Tabla6[[#This Row],[Clave]],Tabla1[[clave]:[id_bitacora]],3,0))</f>
        <v/>
      </c>
      <c r="L2334" s="1" t="str">
        <f>IF(Tabla6[[#This Row],[Clave]]="","",VLOOKUP(Tabla6[[#This Row],[Clave]],Tabla1[[clave]:[id_bitacora]],4,0))</f>
        <v/>
      </c>
      <c r="N2334" s="1" t="str">
        <f>IF(Tabla6[[#This Row],[proceso]]="","",VLOOKUP(Tabla6[[#This Row],[proceso]],Tabla5[],2,0))</f>
        <v/>
      </c>
      <c r="O2334" s="1" t="str">
        <f t="shared" si="36"/>
        <v/>
      </c>
      <c r="P2334" s="5" t="str">
        <f>IF(Tabla6[[#This Row],[Clave]]="","",VLOOKUP(Tabla6[[#This Row],[Clave]],Tabla1[[clave]:[id2]],7,0))</f>
        <v/>
      </c>
      <c r="Q2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5" spans="11:17" x14ac:dyDescent="0.2">
      <c r="K2335" s="1" t="str">
        <f>IF(Tabla6[[#This Row],[Clave]]="","",VLOOKUP(Tabla6[[#This Row],[Clave]],Tabla1[[clave]:[id_bitacora]],3,0))</f>
        <v/>
      </c>
      <c r="L2335" s="1" t="str">
        <f>IF(Tabla6[[#This Row],[Clave]]="","",VLOOKUP(Tabla6[[#This Row],[Clave]],Tabla1[[clave]:[id_bitacora]],4,0))</f>
        <v/>
      </c>
      <c r="N2335" s="1" t="str">
        <f>IF(Tabla6[[#This Row],[proceso]]="","",VLOOKUP(Tabla6[[#This Row],[proceso]],Tabla5[],2,0))</f>
        <v/>
      </c>
      <c r="O2335" s="1" t="str">
        <f t="shared" si="36"/>
        <v/>
      </c>
      <c r="P2335" s="5" t="str">
        <f>IF(Tabla6[[#This Row],[Clave]]="","",VLOOKUP(Tabla6[[#This Row],[Clave]],Tabla1[[clave]:[id2]],7,0))</f>
        <v/>
      </c>
      <c r="Q2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6" spans="11:17" x14ac:dyDescent="0.2">
      <c r="K2336" s="1" t="str">
        <f>IF(Tabla6[[#This Row],[Clave]]="","",VLOOKUP(Tabla6[[#This Row],[Clave]],Tabla1[[clave]:[id_bitacora]],3,0))</f>
        <v/>
      </c>
      <c r="L2336" s="1" t="str">
        <f>IF(Tabla6[[#This Row],[Clave]]="","",VLOOKUP(Tabla6[[#This Row],[Clave]],Tabla1[[clave]:[id_bitacora]],4,0))</f>
        <v/>
      </c>
      <c r="N2336" s="1" t="str">
        <f>IF(Tabla6[[#This Row],[proceso]]="","",VLOOKUP(Tabla6[[#This Row],[proceso]],Tabla5[],2,0))</f>
        <v/>
      </c>
      <c r="O2336" s="1" t="str">
        <f t="shared" si="36"/>
        <v/>
      </c>
      <c r="P2336" s="5" t="str">
        <f>IF(Tabla6[[#This Row],[Clave]]="","",VLOOKUP(Tabla6[[#This Row],[Clave]],Tabla1[[clave]:[id2]],7,0))</f>
        <v/>
      </c>
      <c r="Q2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7" spans="11:17" x14ac:dyDescent="0.2">
      <c r="K2337" s="1" t="str">
        <f>IF(Tabla6[[#This Row],[Clave]]="","",VLOOKUP(Tabla6[[#This Row],[Clave]],Tabla1[[clave]:[id_bitacora]],3,0))</f>
        <v/>
      </c>
      <c r="L2337" s="1" t="str">
        <f>IF(Tabla6[[#This Row],[Clave]]="","",VLOOKUP(Tabla6[[#This Row],[Clave]],Tabla1[[clave]:[id_bitacora]],4,0))</f>
        <v/>
      </c>
      <c r="N2337" s="1" t="str">
        <f>IF(Tabla6[[#This Row],[proceso]]="","",VLOOKUP(Tabla6[[#This Row],[proceso]],Tabla5[],2,0))</f>
        <v/>
      </c>
      <c r="O2337" s="1" t="str">
        <f t="shared" si="36"/>
        <v/>
      </c>
      <c r="P2337" s="5" t="str">
        <f>IF(Tabla6[[#This Row],[Clave]]="","",VLOOKUP(Tabla6[[#This Row],[Clave]],Tabla1[[clave]:[id2]],7,0))</f>
        <v/>
      </c>
      <c r="Q2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8" spans="11:17" x14ac:dyDescent="0.2">
      <c r="K2338" s="1" t="str">
        <f>IF(Tabla6[[#This Row],[Clave]]="","",VLOOKUP(Tabla6[[#This Row],[Clave]],Tabla1[[clave]:[id_bitacora]],3,0))</f>
        <v/>
      </c>
      <c r="L2338" s="1" t="str">
        <f>IF(Tabla6[[#This Row],[Clave]]="","",VLOOKUP(Tabla6[[#This Row],[Clave]],Tabla1[[clave]:[id_bitacora]],4,0))</f>
        <v/>
      </c>
      <c r="N2338" s="1" t="str">
        <f>IF(Tabla6[[#This Row],[proceso]]="","",VLOOKUP(Tabla6[[#This Row],[proceso]],Tabla5[],2,0))</f>
        <v/>
      </c>
      <c r="O2338" s="1" t="str">
        <f t="shared" si="36"/>
        <v/>
      </c>
      <c r="P2338" s="5" t="str">
        <f>IF(Tabla6[[#This Row],[Clave]]="","",VLOOKUP(Tabla6[[#This Row],[Clave]],Tabla1[[clave]:[id2]],7,0))</f>
        <v/>
      </c>
      <c r="Q2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39" spans="11:17" x14ac:dyDescent="0.2">
      <c r="K2339" s="1" t="str">
        <f>IF(Tabla6[[#This Row],[Clave]]="","",VLOOKUP(Tabla6[[#This Row],[Clave]],Tabla1[[clave]:[id_bitacora]],3,0))</f>
        <v/>
      </c>
      <c r="L2339" s="1" t="str">
        <f>IF(Tabla6[[#This Row],[Clave]]="","",VLOOKUP(Tabla6[[#This Row],[Clave]],Tabla1[[clave]:[id_bitacora]],4,0))</f>
        <v/>
      </c>
      <c r="N2339" s="1" t="str">
        <f>IF(Tabla6[[#This Row],[proceso]]="","",VLOOKUP(Tabla6[[#This Row],[proceso]],Tabla5[],2,0))</f>
        <v/>
      </c>
      <c r="O2339" s="1" t="str">
        <f t="shared" si="36"/>
        <v/>
      </c>
      <c r="P2339" s="5" t="str">
        <f>IF(Tabla6[[#This Row],[Clave]]="","",VLOOKUP(Tabla6[[#This Row],[Clave]],Tabla1[[clave]:[id2]],7,0))</f>
        <v/>
      </c>
      <c r="Q2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0" spans="11:17" x14ac:dyDescent="0.2">
      <c r="K2340" s="1" t="str">
        <f>IF(Tabla6[[#This Row],[Clave]]="","",VLOOKUP(Tabla6[[#This Row],[Clave]],Tabla1[[clave]:[id_bitacora]],3,0))</f>
        <v/>
      </c>
      <c r="L2340" s="1" t="str">
        <f>IF(Tabla6[[#This Row],[Clave]]="","",VLOOKUP(Tabla6[[#This Row],[Clave]],Tabla1[[clave]:[id_bitacora]],4,0))</f>
        <v/>
      </c>
      <c r="N2340" s="1" t="str">
        <f>IF(Tabla6[[#This Row],[proceso]]="","",VLOOKUP(Tabla6[[#This Row],[proceso]],Tabla5[],2,0))</f>
        <v/>
      </c>
      <c r="O2340" s="1" t="str">
        <f t="shared" si="36"/>
        <v/>
      </c>
      <c r="P2340" s="5" t="str">
        <f>IF(Tabla6[[#This Row],[Clave]]="","",VLOOKUP(Tabla6[[#This Row],[Clave]],Tabla1[[clave]:[id2]],7,0))</f>
        <v/>
      </c>
      <c r="Q2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1" spans="11:17" x14ac:dyDescent="0.2">
      <c r="K2341" s="1" t="str">
        <f>IF(Tabla6[[#This Row],[Clave]]="","",VLOOKUP(Tabla6[[#This Row],[Clave]],Tabla1[[clave]:[id_bitacora]],3,0))</f>
        <v/>
      </c>
      <c r="L2341" s="1" t="str">
        <f>IF(Tabla6[[#This Row],[Clave]]="","",VLOOKUP(Tabla6[[#This Row],[Clave]],Tabla1[[clave]:[id_bitacora]],4,0))</f>
        <v/>
      </c>
      <c r="N2341" s="1" t="str">
        <f>IF(Tabla6[[#This Row],[proceso]]="","",VLOOKUP(Tabla6[[#This Row],[proceso]],Tabla5[],2,0))</f>
        <v/>
      </c>
      <c r="O2341" s="1" t="str">
        <f t="shared" si="36"/>
        <v/>
      </c>
      <c r="P2341" s="5" t="str">
        <f>IF(Tabla6[[#This Row],[Clave]]="","",VLOOKUP(Tabla6[[#This Row],[Clave]],Tabla1[[clave]:[id2]],7,0))</f>
        <v/>
      </c>
      <c r="Q2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2" spans="11:17" x14ac:dyDescent="0.2">
      <c r="K2342" s="1" t="str">
        <f>IF(Tabla6[[#This Row],[Clave]]="","",VLOOKUP(Tabla6[[#This Row],[Clave]],Tabla1[[clave]:[id_bitacora]],3,0))</f>
        <v/>
      </c>
      <c r="L2342" s="1" t="str">
        <f>IF(Tabla6[[#This Row],[Clave]]="","",VLOOKUP(Tabla6[[#This Row],[Clave]],Tabla1[[clave]:[id_bitacora]],4,0))</f>
        <v/>
      </c>
      <c r="N2342" s="1" t="str">
        <f>IF(Tabla6[[#This Row],[proceso]]="","",VLOOKUP(Tabla6[[#This Row],[proceso]],Tabla5[],2,0))</f>
        <v/>
      </c>
      <c r="O2342" s="1" t="str">
        <f t="shared" si="36"/>
        <v/>
      </c>
      <c r="P2342" s="5" t="str">
        <f>IF(Tabla6[[#This Row],[Clave]]="","",VLOOKUP(Tabla6[[#This Row],[Clave]],Tabla1[[clave]:[id2]],7,0))</f>
        <v/>
      </c>
      <c r="Q2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3" spans="11:17" x14ac:dyDescent="0.2">
      <c r="K2343" s="1" t="str">
        <f>IF(Tabla6[[#This Row],[Clave]]="","",VLOOKUP(Tabla6[[#This Row],[Clave]],Tabla1[[clave]:[id_bitacora]],3,0))</f>
        <v/>
      </c>
      <c r="L2343" s="1" t="str">
        <f>IF(Tabla6[[#This Row],[Clave]]="","",VLOOKUP(Tabla6[[#This Row],[Clave]],Tabla1[[clave]:[id_bitacora]],4,0))</f>
        <v/>
      </c>
      <c r="N2343" s="1" t="str">
        <f>IF(Tabla6[[#This Row],[proceso]]="","",VLOOKUP(Tabla6[[#This Row],[proceso]],Tabla5[],2,0))</f>
        <v/>
      </c>
      <c r="O2343" s="1" t="str">
        <f t="shared" si="36"/>
        <v/>
      </c>
      <c r="P2343" s="5" t="str">
        <f>IF(Tabla6[[#This Row],[Clave]]="","",VLOOKUP(Tabla6[[#This Row],[Clave]],Tabla1[[clave]:[id2]],7,0))</f>
        <v/>
      </c>
      <c r="Q2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4" spans="11:17" x14ac:dyDescent="0.2">
      <c r="K2344" s="1" t="str">
        <f>IF(Tabla6[[#This Row],[Clave]]="","",VLOOKUP(Tabla6[[#This Row],[Clave]],Tabla1[[clave]:[id_bitacora]],3,0))</f>
        <v/>
      </c>
      <c r="L2344" s="1" t="str">
        <f>IF(Tabla6[[#This Row],[Clave]]="","",VLOOKUP(Tabla6[[#This Row],[Clave]],Tabla1[[clave]:[id_bitacora]],4,0))</f>
        <v/>
      </c>
      <c r="N2344" s="1" t="str">
        <f>IF(Tabla6[[#This Row],[proceso]]="","",VLOOKUP(Tabla6[[#This Row],[proceso]],Tabla5[],2,0))</f>
        <v/>
      </c>
      <c r="O2344" s="1" t="str">
        <f t="shared" si="36"/>
        <v/>
      </c>
      <c r="P2344" s="5" t="str">
        <f>IF(Tabla6[[#This Row],[Clave]]="","",VLOOKUP(Tabla6[[#This Row],[Clave]],Tabla1[[clave]:[id2]],7,0))</f>
        <v/>
      </c>
      <c r="Q2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5" spans="11:17" x14ac:dyDescent="0.2">
      <c r="K2345" s="1" t="str">
        <f>IF(Tabla6[[#This Row],[Clave]]="","",VLOOKUP(Tabla6[[#This Row],[Clave]],Tabla1[[clave]:[id_bitacora]],3,0))</f>
        <v/>
      </c>
      <c r="L2345" s="1" t="str">
        <f>IF(Tabla6[[#This Row],[Clave]]="","",VLOOKUP(Tabla6[[#This Row],[Clave]],Tabla1[[clave]:[id_bitacora]],4,0))</f>
        <v/>
      </c>
      <c r="N2345" s="1" t="str">
        <f>IF(Tabla6[[#This Row],[proceso]]="","",VLOOKUP(Tabla6[[#This Row],[proceso]],Tabla5[],2,0))</f>
        <v/>
      </c>
      <c r="O2345" s="1" t="str">
        <f t="shared" si="36"/>
        <v/>
      </c>
      <c r="P2345" s="5" t="str">
        <f>IF(Tabla6[[#This Row],[Clave]]="","",VLOOKUP(Tabla6[[#This Row],[Clave]],Tabla1[[clave]:[id2]],7,0))</f>
        <v/>
      </c>
      <c r="Q2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6" spans="11:17" x14ac:dyDescent="0.2">
      <c r="K2346" s="1" t="str">
        <f>IF(Tabla6[[#This Row],[Clave]]="","",VLOOKUP(Tabla6[[#This Row],[Clave]],Tabla1[[clave]:[id_bitacora]],3,0))</f>
        <v/>
      </c>
      <c r="L2346" s="1" t="str">
        <f>IF(Tabla6[[#This Row],[Clave]]="","",VLOOKUP(Tabla6[[#This Row],[Clave]],Tabla1[[clave]:[id_bitacora]],4,0))</f>
        <v/>
      </c>
      <c r="N2346" s="1" t="str">
        <f>IF(Tabla6[[#This Row],[proceso]]="","",VLOOKUP(Tabla6[[#This Row],[proceso]],Tabla5[],2,0))</f>
        <v/>
      </c>
      <c r="O2346" s="1" t="str">
        <f t="shared" si="36"/>
        <v/>
      </c>
      <c r="P2346" s="5" t="str">
        <f>IF(Tabla6[[#This Row],[Clave]]="","",VLOOKUP(Tabla6[[#This Row],[Clave]],Tabla1[[clave]:[id2]],7,0))</f>
        <v/>
      </c>
      <c r="Q2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7" spans="11:17" x14ac:dyDescent="0.2">
      <c r="K2347" s="1" t="str">
        <f>IF(Tabla6[[#This Row],[Clave]]="","",VLOOKUP(Tabla6[[#This Row],[Clave]],Tabla1[[clave]:[id_bitacora]],3,0))</f>
        <v/>
      </c>
      <c r="L2347" s="1" t="str">
        <f>IF(Tabla6[[#This Row],[Clave]]="","",VLOOKUP(Tabla6[[#This Row],[Clave]],Tabla1[[clave]:[id_bitacora]],4,0))</f>
        <v/>
      </c>
      <c r="N2347" s="1" t="str">
        <f>IF(Tabla6[[#This Row],[proceso]]="","",VLOOKUP(Tabla6[[#This Row],[proceso]],Tabla5[],2,0))</f>
        <v/>
      </c>
      <c r="O2347" s="1" t="str">
        <f t="shared" si="36"/>
        <v/>
      </c>
      <c r="P2347" s="5" t="str">
        <f>IF(Tabla6[[#This Row],[Clave]]="","",VLOOKUP(Tabla6[[#This Row],[Clave]],Tabla1[[clave]:[id2]],7,0))</f>
        <v/>
      </c>
      <c r="Q2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8" spans="11:17" x14ac:dyDescent="0.2">
      <c r="K2348" s="1" t="str">
        <f>IF(Tabla6[[#This Row],[Clave]]="","",VLOOKUP(Tabla6[[#This Row],[Clave]],Tabla1[[clave]:[id_bitacora]],3,0))</f>
        <v/>
      </c>
      <c r="L2348" s="1" t="str">
        <f>IF(Tabla6[[#This Row],[Clave]]="","",VLOOKUP(Tabla6[[#This Row],[Clave]],Tabla1[[clave]:[id_bitacora]],4,0))</f>
        <v/>
      </c>
      <c r="N2348" s="1" t="str">
        <f>IF(Tabla6[[#This Row],[proceso]]="","",VLOOKUP(Tabla6[[#This Row],[proceso]],Tabla5[],2,0))</f>
        <v/>
      </c>
      <c r="O2348" s="1" t="str">
        <f t="shared" si="36"/>
        <v/>
      </c>
      <c r="P2348" s="5" t="str">
        <f>IF(Tabla6[[#This Row],[Clave]]="","",VLOOKUP(Tabla6[[#This Row],[Clave]],Tabla1[[clave]:[id2]],7,0))</f>
        <v/>
      </c>
      <c r="Q2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49" spans="11:17" x14ac:dyDescent="0.2">
      <c r="K2349" s="1" t="str">
        <f>IF(Tabla6[[#This Row],[Clave]]="","",VLOOKUP(Tabla6[[#This Row],[Clave]],Tabla1[[clave]:[id_bitacora]],3,0))</f>
        <v/>
      </c>
      <c r="L2349" s="1" t="str">
        <f>IF(Tabla6[[#This Row],[Clave]]="","",VLOOKUP(Tabla6[[#This Row],[Clave]],Tabla1[[clave]:[id_bitacora]],4,0))</f>
        <v/>
      </c>
      <c r="N2349" s="1" t="str">
        <f>IF(Tabla6[[#This Row],[proceso]]="","",VLOOKUP(Tabla6[[#This Row],[proceso]],Tabla5[],2,0))</f>
        <v/>
      </c>
      <c r="O2349" s="1" t="str">
        <f t="shared" si="36"/>
        <v/>
      </c>
      <c r="P2349" s="5" t="str">
        <f>IF(Tabla6[[#This Row],[Clave]]="","",VLOOKUP(Tabla6[[#This Row],[Clave]],Tabla1[[clave]:[id2]],7,0))</f>
        <v/>
      </c>
      <c r="Q2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0" spans="11:17" x14ac:dyDescent="0.2">
      <c r="K2350" s="1" t="str">
        <f>IF(Tabla6[[#This Row],[Clave]]="","",VLOOKUP(Tabla6[[#This Row],[Clave]],Tabla1[[clave]:[id_bitacora]],3,0))</f>
        <v/>
      </c>
      <c r="L2350" s="1" t="str">
        <f>IF(Tabla6[[#This Row],[Clave]]="","",VLOOKUP(Tabla6[[#This Row],[Clave]],Tabla1[[clave]:[id_bitacora]],4,0))</f>
        <v/>
      </c>
      <c r="N2350" s="1" t="str">
        <f>IF(Tabla6[[#This Row],[proceso]]="","",VLOOKUP(Tabla6[[#This Row],[proceso]],Tabla5[],2,0))</f>
        <v/>
      </c>
      <c r="O2350" s="1" t="str">
        <f t="shared" si="36"/>
        <v/>
      </c>
      <c r="P2350" s="5" t="str">
        <f>IF(Tabla6[[#This Row],[Clave]]="","",VLOOKUP(Tabla6[[#This Row],[Clave]],Tabla1[[clave]:[id2]],7,0))</f>
        <v/>
      </c>
      <c r="Q2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1" spans="11:17" x14ac:dyDescent="0.2">
      <c r="K2351" s="1" t="str">
        <f>IF(Tabla6[[#This Row],[Clave]]="","",VLOOKUP(Tabla6[[#This Row],[Clave]],Tabla1[[clave]:[id_bitacora]],3,0))</f>
        <v/>
      </c>
      <c r="L2351" s="1" t="str">
        <f>IF(Tabla6[[#This Row],[Clave]]="","",VLOOKUP(Tabla6[[#This Row],[Clave]],Tabla1[[clave]:[id_bitacora]],4,0))</f>
        <v/>
      </c>
      <c r="N2351" s="1" t="str">
        <f>IF(Tabla6[[#This Row],[proceso]]="","",VLOOKUP(Tabla6[[#This Row],[proceso]],Tabla5[],2,0))</f>
        <v/>
      </c>
      <c r="O2351" s="1" t="str">
        <f t="shared" si="36"/>
        <v/>
      </c>
      <c r="P2351" s="5" t="str">
        <f>IF(Tabla6[[#This Row],[Clave]]="","",VLOOKUP(Tabla6[[#This Row],[Clave]],Tabla1[[clave]:[id2]],7,0))</f>
        <v/>
      </c>
      <c r="Q2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2" spans="11:17" x14ac:dyDescent="0.2">
      <c r="K2352" s="1" t="str">
        <f>IF(Tabla6[[#This Row],[Clave]]="","",VLOOKUP(Tabla6[[#This Row],[Clave]],Tabla1[[clave]:[id_bitacora]],3,0))</f>
        <v/>
      </c>
      <c r="L2352" s="1" t="str">
        <f>IF(Tabla6[[#This Row],[Clave]]="","",VLOOKUP(Tabla6[[#This Row],[Clave]],Tabla1[[clave]:[id_bitacora]],4,0))</f>
        <v/>
      </c>
      <c r="N2352" s="1" t="str">
        <f>IF(Tabla6[[#This Row],[proceso]]="","",VLOOKUP(Tabla6[[#This Row],[proceso]],Tabla5[],2,0))</f>
        <v/>
      </c>
      <c r="O2352" s="1" t="str">
        <f t="shared" si="36"/>
        <v/>
      </c>
      <c r="P2352" s="5" t="str">
        <f>IF(Tabla6[[#This Row],[Clave]]="","",VLOOKUP(Tabla6[[#This Row],[Clave]],Tabla1[[clave]:[id2]],7,0))</f>
        <v/>
      </c>
      <c r="Q2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3" spans="11:17" x14ac:dyDescent="0.2">
      <c r="K2353" s="1" t="str">
        <f>IF(Tabla6[[#This Row],[Clave]]="","",VLOOKUP(Tabla6[[#This Row],[Clave]],Tabla1[[clave]:[id_bitacora]],3,0))</f>
        <v/>
      </c>
      <c r="L2353" s="1" t="str">
        <f>IF(Tabla6[[#This Row],[Clave]]="","",VLOOKUP(Tabla6[[#This Row],[Clave]],Tabla1[[clave]:[id_bitacora]],4,0))</f>
        <v/>
      </c>
      <c r="N2353" s="1" t="str">
        <f>IF(Tabla6[[#This Row],[proceso]]="","",VLOOKUP(Tabla6[[#This Row],[proceso]],Tabla5[],2,0))</f>
        <v/>
      </c>
      <c r="O2353" s="1" t="str">
        <f t="shared" si="36"/>
        <v/>
      </c>
      <c r="P2353" s="5" t="str">
        <f>IF(Tabla6[[#This Row],[Clave]]="","",VLOOKUP(Tabla6[[#This Row],[Clave]],Tabla1[[clave]:[id2]],7,0))</f>
        <v/>
      </c>
      <c r="Q2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4" spans="11:17" x14ac:dyDescent="0.2">
      <c r="K2354" s="1" t="str">
        <f>IF(Tabla6[[#This Row],[Clave]]="","",VLOOKUP(Tabla6[[#This Row],[Clave]],Tabla1[[clave]:[id_bitacora]],3,0))</f>
        <v/>
      </c>
      <c r="L2354" s="1" t="str">
        <f>IF(Tabla6[[#This Row],[Clave]]="","",VLOOKUP(Tabla6[[#This Row],[Clave]],Tabla1[[clave]:[id_bitacora]],4,0))</f>
        <v/>
      </c>
      <c r="N2354" s="1" t="str">
        <f>IF(Tabla6[[#This Row],[proceso]]="","",VLOOKUP(Tabla6[[#This Row],[proceso]],Tabla5[],2,0))</f>
        <v/>
      </c>
      <c r="O2354" s="1" t="str">
        <f t="shared" si="36"/>
        <v/>
      </c>
      <c r="P2354" s="5" t="str">
        <f>IF(Tabla6[[#This Row],[Clave]]="","",VLOOKUP(Tabla6[[#This Row],[Clave]],Tabla1[[clave]:[id2]],7,0))</f>
        <v/>
      </c>
      <c r="Q2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5" spans="11:17" x14ac:dyDescent="0.2">
      <c r="K2355" s="1" t="str">
        <f>IF(Tabla6[[#This Row],[Clave]]="","",VLOOKUP(Tabla6[[#This Row],[Clave]],Tabla1[[clave]:[id_bitacora]],3,0))</f>
        <v/>
      </c>
      <c r="L2355" s="1" t="str">
        <f>IF(Tabla6[[#This Row],[Clave]]="","",VLOOKUP(Tabla6[[#This Row],[Clave]],Tabla1[[clave]:[id_bitacora]],4,0))</f>
        <v/>
      </c>
      <c r="N2355" s="1" t="str">
        <f>IF(Tabla6[[#This Row],[proceso]]="","",VLOOKUP(Tabla6[[#This Row],[proceso]],Tabla5[],2,0))</f>
        <v/>
      </c>
      <c r="O2355" s="1" t="str">
        <f t="shared" si="36"/>
        <v/>
      </c>
      <c r="P2355" s="5" t="str">
        <f>IF(Tabla6[[#This Row],[Clave]]="","",VLOOKUP(Tabla6[[#This Row],[Clave]],Tabla1[[clave]:[id2]],7,0))</f>
        <v/>
      </c>
      <c r="Q2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6" spans="11:17" x14ac:dyDescent="0.2">
      <c r="K2356" s="1" t="str">
        <f>IF(Tabla6[[#This Row],[Clave]]="","",VLOOKUP(Tabla6[[#This Row],[Clave]],Tabla1[[clave]:[id_bitacora]],3,0))</f>
        <v/>
      </c>
      <c r="L2356" s="1" t="str">
        <f>IF(Tabla6[[#This Row],[Clave]]="","",VLOOKUP(Tabla6[[#This Row],[Clave]],Tabla1[[clave]:[id_bitacora]],4,0))</f>
        <v/>
      </c>
      <c r="N2356" s="1" t="str">
        <f>IF(Tabla6[[#This Row],[proceso]]="","",VLOOKUP(Tabla6[[#This Row],[proceso]],Tabla5[],2,0))</f>
        <v/>
      </c>
      <c r="O2356" s="1" t="str">
        <f t="shared" si="36"/>
        <v/>
      </c>
      <c r="P2356" s="5" t="str">
        <f>IF(Tabla6[[#This Row],[Clave]]="","",VLOOKUP(Tabla6[[#This Row],[Clave]],Tabla1[[clave]:[id2]],7,0))</f>
        <v/>
      </c>
      <c r="Q2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7" spans="11:17" x14ac:dyDescent="0.2">
      <c r="K2357" s="1" t="str">
        <f>IF(Tabla6[[#This Row],[Clave]]="","",VLOOKUP(Tabla6[[#This Row],[Clave]],Tabla1[[clave]:[id_bitacora]],3,0))</f>
        <v/>
      </c>
      <c r="L2357" s="1" t="str">
        <f>IF(Tabla6[[#This Row],[Clave]]="","",VLOOKUP(Tabla6[[#This Row],[Clave]],Tabla1[[clave]:[id_bitacora]],4,0))</f>
        <v/>
      </c>
      <c r="N2357" s="1" t="str">
        <f>IF(Tabla6[[#This Row],[proceso]]="","",VLOOKUP(Tabla6[[#This Row],[proceso]],Tabla5[],2,0))</f>
        <v/>
      </c>
      <c r="O2357" s="1" t="str">
        <f t="shared" si="36"/>
        <v/>
      </c>
      <c r="P2357" s="5" t="str">
        <f>IF(Tabla6[[#This Row],[Clave]]="","",VLOOKUP(Tabla6[[#This Row],[Clave]],Tabla1[[clave]:[id2]],7,0))</f>
        <v/>
      </c>
      <c r="Q2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8" spans="11:17" x14ac:dyDescent="0.2">
      <c r="K2358" s="1" t="str">
        <f>IF(Tabla6[[#This Row],[Clave]]="","",VLOOKUP(Tabla6[[#This Row],[Clave]],Tabla1[[clave]:[id_bitacora]],3,0))</f>
        <v/>
      </c>
      <c r="L2358" s="1" t="str">
        <f>IF(Tabla6[[#This Row],[Clave]]="","",VLOOKUP(Tabla6[[#This Row],[Clave]],Tabla1[[clave]:[id_bitacora]],4,0))</f>
        <v/>
      </c>
      <c r="N2358" s="1" t="str">
        <f>IF(Tabla6[[#This Row],[proceso]]="","",VLOOKUP(Tabla6[[#This Row],[proceso]],Tabla5[],2,0))</f>
        <v/>
      </c>
      <c r="O2358" s="1" t="str">
        <f t="shared" si="36"/>
        <v/>
      </c>
      <c r="P2358" s="5" t="str">
        <f>IF(Tabla6[[#This Row],[Clave]]="","",VLOOKUP(Tabla6[[#This Row],[Clave]],Tabla1[[clave]:[id2]],7,0))</f>
        <v/>
      </c>
      <c r="Q2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59" spans="11:17" x14ac:dyDescent="0.2">
      <c r="K2359" s="1" t="str">
        <f>IF(Tabla6[[#This Row],[Clave]]="","",VLOOKUP(Tabla6[[#This Row],[Clave]],Tabla1[[clave]:[id_bitacora]],3,0))</f>
        <v/>
      </c>
      <c r="L2359" s="1" t="str">
        <f>IF(Tabla6[[#This Row],[Clave]]="","",VLOOKUP(Tabla6[[#This Row],[Clave]],Tabla1[[clave]:[id_bitacora]],4,0))</f>
        <v/>
      </c>
      <c r="N2359" s="1" t="str">
        <f>IF(Tabla6[[#This Row],[proceso]]="","",VLOOKUP(Tabla6[[#This Row],[proceso]],Tabla5[],2,0))</f>
        <v/>
      </c>
      <c r="O2359" s="1" t="str">
        <f t="shared" si="36"/>
        <v/>
      </c>
      <c r="P2359" s="5" t="str">
        <f>IF(Tabla6[[#This Row],[Clave]]="","",VLOOKUP(Tabla6[[#This Row],[Clave]],Tabla1[[clave]:[id2]],7,0))</f>
        <v/>
      </c>
      <c r="Q2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0" spans="11:17" x14ac:dyDescent="0.2">
      <c r="K2360" s="1" t="str">
        <f>IF(Tabla6[[#This Row],[Clave]]="","",VLOOKUP(Tabla6[[#This Row],[Clave]],Tabla1[[clave]:[id_bitacora]],3,0))</f>
        <v/>
      </c>
      <c r="L2360" s="1" t="str">
        <f>IF(Tabla6[[#This Row],[Clave]]="","",VLOOKUP(Tabla6[[#This Row],[Clave]],Tabla1[[clave]:[id_bitacora]],4,0))</f>
        <v/>
      </c>
      <c r="N2360" s="1" t="str">
        <f>IF(Tabla6[[#This Row],[proceso]]="","",VLOOKUP(Tabla6[[#This Row],[proceso]],Tabla5[],2,0))</f>
        <v/>
      </c>
      <c r="O2360" s="1" t="str">
        <f t="shared" si="36"/>
        <v/>
      </c>
      <c r="P2360" s="5" t="str">
        <f>IF(Tabla6[[#This Row],[Clave]]="","",VLOOKUP(Tabla6[[#This Row],[Clave]],Tabla1[[clave]:[id2]],7,0))</f>
        <v/>
      </c>
      <c r="Q2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1" spans="11:17" x14ac:dyDescent="0.2">
      <c r="K2361" s="1" t="str">
        <f>IF(Tabla6[[#This Row],[Clave]]="","",VLOOKUP(Tabla6[[#This Row],[Clave]],Tabla1[[clave]:[id_bitacora]],3,0))</f>
        <v/>
      </c>
      <c r="L2361" s="1" t="str">
        <f>IF(Tabla6[[#This Row],[Clave]]="","",VLOOKUP(Tabla6[[#This Row],[Clave]],Tabla1[[clave]:[id_bitacora]],4,0))</f>
        <v/>
      </c>
      <c r="N2361" s="1" t="str">
        <f>IF(Tabla6[[#This Row],[proceso]]="","",VLOOKUP(Tabla6[[#This Row],[proceso]],Tabla5[],2,0))</f>
        <v/>
      </c>
      <c r="O2361" s="1" t="str">
        <f t="shared" si="36"/>
        <v/>
      </c>
      <c r="P2361" s="5" t="str">
        <f>IF(Tabla6[[#This Row],[Clave]]="","",VLOOKUP(Tabla6[[#This Row],[Clave]],Tabla1[[clave]:[id2]],7,0))</f>
        <v/>
      </c>
      <c r="Q2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2" spans="11:17" x14ac:dyDescent="0.2">
      <c r="K2362" s="1" t="str">
        <f>IF(Tabla6[[#This Row],[Clave]]="","",VLOOKUP(Tabla6[[#This Row],[Clave]],Tabla1[[clave]:[id_bitacora]],3,0))</f>
        <v/>
      </c>
      <c r="L2362" s="1" t="str">
        <f>IF(Tabla6[[#This Row],[Clave]]="","",VLOOKUP(Tabla6[[#This Row],[Clave]],Tabla1[[clave]:[id_bitacora]],4,0))</f>
        <v/>
      </c>
      <c r="N2362" s="1" t="str">
        <f>IF(Tabla6[[#This Row],[proceso]]="","",VLOOKUP(Tabla6[[#This Row],[proceso]],Tabla5[],2,0))</f>
        <v/>
      </c>
      <c r="O2362" s="1" t="str">
        <f t="shared" si="36"/>
        <v/>
      </c>
      <c r="P2362" s="5" t="str">
        <f>IF(Tabla6[[#This Row],[Clave]]="","",VLOOKUP(Tabla6[[#This Row],[Clave]],Tabla1[[clave]:[id2]],7,0))</f>
        <v/>
      </c>
      <c r="Q2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3" spans="11:17" x14ac:dyDescent="0.2">
      <c r="K2363" s="1" t="str">
        <f>IF(Tabla6[[#This Row],[Clave]]="","",VLOOKUP(Tabla6[[#This Row],[Clave]],Tabla1[[clave]:[id_bitacora]],3,0))</f>
        <v/>
      </c>
      <c r="L2363" s="1" t="str">
        <f>IF(Tabla6[[#This Row],[Clave]]="","",VLOOKUP(Tabla6[[#This Row],[Clave]],Tabla1[[clave]:[id_bitacora]],4,0))</f>
        <v/>
      </c>
      <c r="N2363" s="1" t="str">
        <f>IF(Tabla6[[#This Row],[proceso]]="","",VLOOKUP(Tabla6[[#This Row],[proceso]],Tabla5[],2,0))</f>
        <v/>
      </c>
      <c r="O2363" s="1" t="str">
        <f t="shared" si="36"/>
        <v/>
      </c>
      <c r="P2363" s="5" t="str">
        <f>IF(Tabla6[[#This Row],[Clave]]="","",VLOOKUP(Tabla6[[#This Row],[Clave]],Tabla1[[clave]:[id2]],7,0))</f>
        <v/>
      </c>
      <c r="Q2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4" spans="11:17" x14ac:dyDescent="0.2">
      <c r="K2364" s="1" t="str">
        <f>IF(Tabla6[[#This Row],[Clave]]="","",VLOOKUP(Tabla6[[#This Row],[Clave]],Tabla1[[clave]:[id_bitacora]],3,0))</f>
        <v/>
      </c>
      <c r="L2364" s="1" t="str">
        <f>IF(Tabla6[[#This Row],[Clave]]="","",VLOOKUP(Tabla6[[#This Row],[Clave]],Tabla1[[clave]:[id_bitacora]],4,0))</f>
        <v/>
      </c>
      <c r="N2364" s="1" t="str">
        <f>IF(Tabla6[[#This Row],[proceso]]="","",VLOOKUP(Tabla6[[#This Row],[proceso]],Tabla5[],2,0))</f>
        <v/>
      </c>
      <c r="O2364" s="1" t="str">
        <f t="shared" si="36"/>
        <v/>
      </c>
      <c r="P2364" s="5" t="str">
        <f>IF(Tabla6[[#This Row],[Clave]]="","",VLOOKUP(Tabla6[[#This Row],[Clave]],Tabla1[[clave]:[id2]],7,0))</f>
        <v/>
      </c>
      <c r="Q2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5" spans="11:17" x14ac:dyDescent="0.2">
      <c r="K2365" s="1" t="str">
        <f>IF(Tabla6[[#This Row],[Clave]]="","",VLOOKUP(Tabla6[[#This Row],[Clave]],Tabla1[[clave]:[id_bitacora]],3,0))</f>
        <v/>
      </c>
      <c r="L2365" s="1" t="str">
        <f>IF(Tabla6[[#This Row],[Clave]]="","",VLOOKUP(Tabla6[[#This Row],[Clave]],Tabla1[[clave]:[id_bitacora]],4,0))</f>
        <v/>
      </c>
      <c r="N2365" s="1" t="str">
        <f>IF(Tabla6[[#This Row],[proceso]]="","",VLOOKUP(Tabla6[[#This Row],[proceso]],Tabla5[],2,0))</f>
        <v/>
      </c>
      <c r="O2365" s="1" t="str">
        <f t="shared" si="36"/>
        <v/>
      </c>
      <c r="P2365" s="5" t="str">
        <f>IF(Tabla6[[#This Row],[Clave]]="","",VLOOKUP(Tabla6[[#This Row],[Clave]],Tabla1[[clave]:[id2]],7,0))</f>
        <v/>
      </c>
      <c r="Q2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6" spans="11:17" x14ac:dyDescent="0.2">
      <c r="K2366" s="1" t="str">
        <f>IF(Tabla6[[#This Row],[Clave]]="","",VLOOKUP(Tabla6[[#This Row],[Clave]],Tabla1[[clave]:[id_bitacora]],3,0))</f>
        <v/>
      </c>
      <c r="L2366" s="1" t="str">
        <f>IF(Tabla6[[#This Row],[Clave]]="","",VLOOKUP(Tabla6[[#This Row],[Clave]],Tabla1[[clave]:[id_bitacora]],4,0))</f>
        <v/>
      </c>
      <c r="N2366" s="1" t="str">
        <f>IF(Tabla6[[#This Row],[proceso]]="","",VLOOKUP(Tabla6[[#This Row],[proceso]],Tabla5[],2,0))</f>
        <v/>
      </c>
      <c r="O2366" s="1" t="str">
        <f t="shared" si="36"/>
        <v/>
      </c>
      <c r="P2366" s="5" t="str">
        <f>IF(Tabla6[[#This Row],[Clave]]="","",VLOOKUP(Tabla6[[#This Row],[Clave]],Tabla1[[clave]:[id2]],7,0))</f>
        <v/>
      </c>
      <c r="Q2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7" spans="11:17" x14ac:dyDescent="0.2">
      <c r="K2367" s="1" t="str">
        <f>IF(Tabla6[[#This Row],[Clave]]="","",VLOOKUP(Tabla6[[#This Row],[Clave]],Tabla1[[clave]:[id_bitacora]],3,0))</f>
        <v/>
      </c>
      <c r="L2367" s="1" t="str">
        <f>IF(Tabla6[[#This Row],[Clave]]="","",VLOOKUP(Tabla6[[#This Row],[Clave]],Tabla1[[clave]:[id_bitacora]],4,0))</f>
        <v/>
      </c>
      <c r="N2367" s="1" t="str">
        <f>IF(Tabla6[[#This Row],[proceso]]="","",VLOOKUP(Tabla6[[#This Row],[proceso]],Tabla5[],2,0))</f>
        <v/>
      </c>
      <c r="O2367" s="1" t="str">
        <f t="shared" si="36"/>
        <v/>
      </c>
      <c r="P2367" s="5" t="str">
        <f>IF(Tabla6[[#This Row],[Clave]]="","",VLOOKUP(Tabla6[[#This Row],[Clave]],Tabla1[[clave]:[id2]],7,0))</f>
        <v/>
      </c>
      <c r="Q2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8" spans="11:17" x14ac:dyDescent="0.2">
      <c r="K2368" s="1" t="str">
        <f>IF(Tabla6[[#This Row],[Clave]]="","",VLOOKUP(Tabla6[[#This Row],[Clave]],Tabla1[[clave]:[id_bitacora]],3,0))</f>
        <v/>
      </c>
      <c r="L2368" s="1" t="str">
        <f>IF(Tabla6[[#This Row],[Clave]]="","",VLOOKUP(Tabla6[[#This Row],[Clave]],Tabla1[[clave]:[id_bitacora]],4,0))</f>
        <v/>
      </c>
      <c r="N2368" s="1" t="str">
        <f>IF(Tabla6[[#This Row],[proceso]]="","",VLOOKUP(Tabla6[[#This Row],[proceso]],Tabla5[],2,0))</f>
        <v/>
      </c>
      <c r="O2368" s="1" t="str">
        <f t="shared" si="36"/>
        <v/>
      </c>
      <c r="P2368" s="5" t="str">
        <f>IF(Tabla6[[#This Row],[Clave]]="","",VLOOKUP(Tabla6[[#This Row],[Clave]],Tabla1[[clave]:[id2]],7,0))</f>
        <v/>
      </c>
      <c r="Q2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69" spans="11:17" x14ac:dyDescent="0.2">
      <c r="K2369" s="1" t="str">
        <f>IF(Tabla6[[#This Row],[Clave]]="","",VLOOKUP(Tabla6[[#This Row],[Clave]],Tabla1[[clave]:[id_bitacora]],3,0))</f>
        <v/>
      </c>
      <c r="L2369" s="1" t="str">
        <f>IF(Tabla6[[#This Row],[Clave]]="","",VLOOKUP(Tabla6[[#This Row],[Clave]],Tabla1[[clave]:[id_bitacora]],4,0))</f>
        <v/>
      </c>
      <c r="N2369" s="1" t="str">
        <f>IF(Tabla6[[#This Row],[proceso]]="","",VLOOKUP(Tabla6[[#This Row],[proceso]],Tabla5[],2,0))</f>
        <v/>
      </c>
      <c r="O2369" s="1" t="str">
        <f t="shared" si="36"/>
        <v/>
      </c>
      <c r="P2369" s="5" t="str">
        <f>IF(Tabla6[[#This Row],[Clave]]="","",VLOOKUP(Tabla6[[#This Row],[Clave]],Tabla1[[clave]:[id2]],7,0))</f>
        <v/>
      </c>
      <c r="Q2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0" spans="11:17" x14ac:dyDescent="0.2">
      <c r="K2370" s="1" t="str">
        <f>IF(Tabla6[[#This Row],[Clave]]="","",VLOOKUP(Tabla6[[#This Row],[Clave]],Tabla1[[clave]:[id_bitacora]],3,0))</f>
        <v/>
      </c>
      <c r="L2370" s="1" t="str">
        <f>IF(Tabla6[[#This Row],[Clave]]="","",VLOOKUP(Tabla6[[#This Row],[Clave]],Tabla1[[clave]:[id_bitacora]],4,0))</f>
        <v/>
      </c>
      <c r="N2370" s="1" t="str">
        <f>IF(Tabla6[[#This Row],[proceso]]="","",VLOOKUP(Tabla6[[#This Row],[proceso]],Tabla5[],2,0))</f>
        <v/>
      </c>
      <c r="O2370" s="1" t="str">
        <f t="shared" si="36"/>
        <v/>
      </c>
      <c r="P2370" s="5" t="str">
        <f>IF(Tabla6[[#This Row],[Clave]]="","",VLOOKUP(Tabla6[[#This Row],[Clave]],Tabla1[[clave]:[id2]],7,0))</f>
        <v/>
      </c>
      <c r="Q2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1" spans="11:17" x14ac:dyDescent="0.2">
      <c r="K2371" s="1" t="str">
        <f>IF(Tabla6[[#This Row],[Clave]]="","",VLOOKUP(Tabla6[[#This Row],[Clave]],Tabla1[[clave]:[id_bitacora]],3,0))</f>
        <v/>
      </c>
      <c r="L2371" s="1" t="str">
        <f>IF(Tabla6[[#This Row],[Clave]]="","",VLOOKUP(Tabla6[[#This Row],[Clave]],Tabla1[[clave]:[id_bitacora]],4,0))</f>
        <v/>
      </c>
      <c r="N2371" s="1" t="str">
        <f>IF(Tabla6[[#This Row],[proceso]]="","",VLOOKUP(Tabla6[[#This Row],[proceso]],Tabla5[],2,0))</f>
        <v/>
      </c>
      <c r="O2371" s="1" t="str">
        <f t="shared" si="36"/>
        <v/>
      </c>
      <c r="P2371" s="5" t="str">
        <f>IF(Tabla6[[#This Row],[Clave]]="","",VLOOKUP(Tabla6[[#This Row],[Clave]],Tabla1[[clave]:[id2]],7,0))</f>
        <v/>
      </c>
      <c r="Q2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2" spans="11:17" x14ac:dyDescent="0.2">
      <c r="K2372" s="1" t="str">
        <f>IF(Tabla6[[#This Row],[Clave]]="","",VLOOKUP(Tabla6[[#This Row],[Clave]],Tabla1[[clave]:[id_bitacora]],3,0))</f>
        <v/>
      </c>
      <c r="L2372" s="1" t="str">
        <f>IF(Tabla6[[#This Row],[Clave]]="","",VLOOKUP(Tabla6[[#This Row],[Clave]],Tabla1[[clave]:[id_bitacora]],4,0))</f>
        <v/>
      </c>
      <c r="N2372" s="1" t="str">
        <f>IF(Tabla6[[#This Row],[proceso]]="","",VLOOKUP(Tabla6[[#This Row],[proceso]],Tabla5[],2,0))</f>
        <v/>
      </c>
      <c r="O2372" s="1" t="str">
        <f t="shared" ref="O2372:O2435" si="37">IF(J2372="","",IF(J2372=J2371,O2371+1,1))</f>
        <v/>
      </c>
      <c r="P2372" s="5" t="str">
        <f>IF(Tabla6[[#This Row],[Clave]]="","",VLOOKUP(Tabla6[[#This Row],[Clave]],Tabla1[[clave]:[id2]],7,0))</f>
        <v/>
      </c>
      <c r="Q2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3" spans="11:17" x14ac:dyDescent="0.2">
      <c r="K2373" s="1" t="str">
        <f>IF(Tabla6[[#This Row],[Clave]]="","",VLOOKUP(Tabla6[[#This Row],[Clave]],Tabla1[[clave]:[id_bitacora]],3,0))</f>
        <v/>
      </c>
      <c r="L2373" s="1" t="str">
        <f>IF(Tabla6[[#This Row],[Clave]]="","",VLOOKUP(Tabla6[[#This Row],[Clave]],Tabla1[[clave]:[id_bitacora]],4,0))</f>
        <v/>
      </c>
      <c r="N2373" s="1" t="str">
        <f>IF(Tabla6[[#This Row],[proceso]]="","",VLOOKUP(Tabla6[[#This Row],[proceso]],Tabla5[],2,0))</f>
        <v/>
      </c>
      <c r="O2373" s="1" t="str">
        <f t="shared" si="37"/>
        <v/>
      </c>
      <c r="P2373" s="5" t="str">
        <f>IF(Tabla6[[#This Row],[Clave]]="","",VLOOKUP(Tabla6[[#This Row],[Clave]],Tabla1[[clave]:[id2]],7,0))</f>
        <v/>
      </c>
      <c r="Q2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4" spans="11:17" x14ac:dyDescent="0.2">
      <c r="K2374" s="1" t="str">
        <f>IF(Tabla6[[#This Row],[Clave]]="","",VLOOKUP(Tabla6[[#This Row],[Clave]],Tabla1[[clave]:[id_bitacora]],3,0))</f>
        <v/>
      </c>
      <c r="L2374" s="1" t="str">
        <f>IF(Tabla6[[#This Row],[Clave]]="","",VLOOKUP(Tabla6[[#This Row],[Clave]],Tabla1[[clave]:[id_bitacora]],4,0))</f>
        <v/>
      </c>
      <c r="N2374" s="1" t="str">
        <f>IF(Tabla6[[#This Row],[proceso]]="","",VLOOKUP(Tabla6[[#This Row],[proceso]],Tabla5[],2,0))</f>
        <v/>
      </c>
      <c r="O2374" s="1" t="str">
        <f t="shared" si="37"/>
        <v/>
      </c>
      <c r="P2374" s="5" t="str">
        <f>IF(Tabla6[[#This Row],[Clave]]="","",VLOOKUP(Tabla6[[#This Row],[Clave]],Tabla1[[clave]:[id2]],7,0))</f>
        <v/>
      </c>
      <c r="Q2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5" spans="11:17" x14ac:dyDescent="0.2">
      <c r="K2375" s="1" t="str">
        <f>IF(Tabla6[[#This Row],[Clave]]="","",VLOOKUP(Tabla6[[#This Row],[Clave]],Tabla1[[clave]:[id_bitacora]],3,0))</f>
        <v/>
      </c>
      <c r="L2375" s="1" t="str">
        <f>IF(Tabla6[[#This Row],[Clave]]="","",VLOOKUP(Tabla6[[#This Row],[Clave]],Tabla1[[clave]:[id_bitacora]],4,0))</f>
        <v/>
      </c>
      <c r="N2375" s="1" t="str">
        <f>IF(Tabla6[[#This Row],[proceso]]="","",VLOOKUP(Tabla6[[#This Row],[proceso]],Tabla5[],2,0))</f>
        <v/>
      </c>
      <c r="O2375" s="1" t="str">
        <f t="shared" si="37"/>
        <v/>
      </c>
      <c r="P2375" s="5" t="str">
        <f>IF(Tabla6[[#This Row],[Clave]]="","",VLOOKUP(Tabla6[[#This Row],[Clave]],Tabla1[[clave]:[id2]],7,0))</f>
        <v/>
      </c>
      <c r="Q2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6" spans="11:17" x14ac:dyDescent="0.2">
      <c r="K2376" s="1" t="str">
        <f>IF(Tabla6[[#This Row],[Clave]]="","",VLOOKUP(Tabla6[[#This Row],[Clave]],Tabla1[[clave]:[id_bitacora]],3,0))</f>
        <v/>
      </c>
      <c r="L2376" s="1" t="str">
        <f>IF(Tabla6[[#This Row],[Clave]]="","",VLOOKUP(Tabla6[[#This Row],[Clave]],Tabla1[[clave]:[id_bitacora]],4,0))</f>
        <v/>
      </c>
      <c r="N2376" s="1" t="str">
        <f>IF(Tabla6[[#This Row],[proceso]]="","",VLOOKUP(Tabla6[[#This Row],[proceso]],Tabla5[],2,0))</f>
        <v/>
      </c>
      <c r="O2376" s="1" t="str">
        <f t="shared" si="37"/>
        <v/>
      </c>
      <c r="P2376" s="5" t="str">
        <f>IF(Tabla6[[#This Row],[Clave]]="","",VLOOKUP(Tabla6[[#This Row],[Clave]],Tabla1[[clave]:[id2]],7,0))</f>
        <v/>
      </c>
      <c r="Q2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7" spans="11:17" x14ac:dyDescent="0.2">
      <c r="K2377" s="1" t="str">
        <f>IF(Tabla6[[#This Row],[Clave]]="","",VLOOKUP(Tabla6[[#This Row],[Clave]],Tabla1[[clave]:[id_bitacora]],3,0))</f>
        <v/>
      </c>
      <c r="L2377" s="1" t="str">
        <f>IF(Tabla6[[#This Row],[Clave]]="","",VLOOKUP(Tabla6[[#This Row],[Clave]],Tabla1[[clave]:[id_bitacora]],4,0))</f>
        <v/>
      </c>
      <c r="N2377" s="1" t="str">
        <f>IF(Tabla6[[#This Row],[proceso]]="","",VLOOKUP(Tabla6[[#This Row],[proceso]],Tabla5[],2,0))</f>
        <v/>
      </c>
      <c r="O2377" s="1" t="str">
        <f t="shared" si="37"/>
        <v/>
      </c>
      <c r="P2377" s="5" t="str">
        <f>IF(Tabla6[[#This Row],[Clave]]="","",VLOOKUP(Tabla6[[#This Row],[Clave]],Tabla1[[clave]:[id2]],7,0))</f>
        <v/>
      </c>
      <c r="Q2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8" spans="11:17" x14ac:dyDescent="0.2">
      <c r="K2378" s="1" t="str">
        <f>IF(Tabla6[[#This Row],[Clave]]="","",VLOOKUP(Tabla6[[#This Row],[Clave]],Tabla1[[clave]:[id_bitacora]],3,0))</f>
        <v/>
      </c>
      <c r="L2378" s="1" t="str">
        <f>IF(Tabla6[[#This Row],[Clave]]="","",VLOOKUP(Tabla6[[#This Row],[Clave]],Tabla1[[clave]:[id_bitacora]],4,0))</f>
        <v/>
      </c>
      <c r="N2378" s="1" t="str">
        <f>IF(Tabla6[[#This Row],[proceso]]="","",VLOOKUP(Tabla6[[#This Row],[proceso]],Tabla5[],2,0))</f>
        <v/>
      </c>
      <c r="O2378" s="1" t="str">
        <f t="shared" si="37"/>
        <v/>
      </c>
      <c r="P2378" s="5" t="str">
        <f>IF(Tabla6[[#This Row],[Clave]]="","",VLOOKUP(Tabla6[[#This Row],[Clave]],Tabla1[[clave]:[id2]],7,0))</f>
        <v/>
      </c>
      <c r="Q2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79" spans="11:17" x14ac:dyDescent="0.2">
      <c r="K2379" s="1" t="str">
        <f>IF(Tabla6[[#This Row],[Clave]]="","",VLOOKUP(Tabla6[[#This Row],[Clave]],Tabla1[[clave]:[id_bitacora]],3,0))</f>
        <v/>
      </c>
      <c r="L2379" s="1" t="str">
        <f>IF(Tabla6[[#This Row],[Clave]]="","",VLOOKUP(Tabla6[[#This Row],[Clave]],Tabla1[[clave]:[id_bitacora]],4,0))</f>
        <v/>
      </c>
      <c r="N2379" s="1" t="str">
        <f>IF(Tabla6[[#This Row],[proceso]]="","",VLOOKUP(Tabla6[[#This Row],[proceso]],Tabla5[],2,0))</f>
        <v/>
      </c>
      <c r="O2379" s="1" t="str">
        <f t="shared" si="37"/>
        <v/>
      </c>
      <c r="P2379" s="5" t="str">
        <f>IF(Tabla6[[#This Row],[Clave]]="","",VLOOKUP(Tabla6[[#This Row],[Clave]],Tabla1[[clave]:[id2]],7,0))</f>
        <v/>
      </c>
      <c r="Q2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0" spans="11:17" x14ac:dyDescent="0.2">
      <c r="K2380" s="1" t="str">
        <f>IF(Tabla6[[#This Row],[Clave]]="","",VLOOKUP(Tabla6[[#This Row],[Clave]],Tabla1[[clave]:[id_bitacora]],3,0))</f>
        <v/>
      </c>
      <c r="L2380" s="1" t="str">
        <f>IF(Tabla6[[#This Row],[Clave]]="","",VLOOKUP(Tabla6[[#This Row],[Clave]],Tabla1[[clave]:[id_bitacora]],4,0))</f>
        <v/>
      </c>
      <c r="N2380" s="1" t="str">
        <f>IF(Tabla6[[#This Row],[proceso]]="","",VLOOKUP(Tabla6[[#This Row],[proceso]],Tabla5[],2,0))</f>
        <v/>
      </c>
      <c r="O2380" s="1" t="str">
        <f t="shared" si="37"/>
        <v/>
      </c>
      <c r="P2380" s="5" t="str">
        <f>IF(Tabla6[[#This Row],[Clave]]="","",VLOOKUP(Tabla6[[#This Row],[Clave]],Tabla1[[clave]:[id2]],7,0))</f>
        <v/>
      </c>
      <c r="Q2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1" spans="11:17" x14ac:dyDescent="0.2">
      <c r="K2381" s="1" t="str">
        <f>IF(Tabla6[[#This Row],[Clave]]="","",VLOOKUP(Tabla6[[#This Row],[Clave]],Tabla1[[clave]:[id_bitacora]],3,0))</f>
        <v/>
      </c>
      <c r="L2381" s="1" t="str">
        <f>IF(Tabla6[[#This Row],[Clave]]="","",VLOOKUP(Tabla6[[#This Row],[Clave]],Tabla1[[clave]:[id_bitacora]],4,0))</f>
        <v/>
      </c>
      <c r="N2381" s="1" t="str">
        <f>IF(Tabla6[[#This Row],[proceso]]="","",VLOOKUP(Tabla6[[#This Row],[proceso]],Tabla5[],2,0))</f>
        <v/>
      </c>
      <c r="O2381" s="1" t="str">
        <f t="shared" si="37"/>
        <v/>
      </c>
      <c r="P2381" s="5" t="str">
        <f>IF(Tabla6[[#This Row],[Clave]]="","",VLOOKUP(Tabla6[[#This Row],[Clave]],Tabla1[[clave]:[id2]],7,0))</f>
        <v/>
      </c>
      <c r="Q2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2" spans="11:17" x14ac:dyDescent="0.2">
      <c r="K2382" s="1" t="str">
        <f>IF(Tabla6[[#This Row],[Clave]]="","",VLOOKUP(Tabla6[[#This Row],[Clave]],Tabla1[[clave]:[id_bitacora]],3,0))</f>
        <v/>
      </c>
      <c r="L2382" s="1" t="str">
        <f>IF(Tabla6[[#This Row],[Clave]]="","",VLOOKUP(Tabla6[[#This Row],[Clave]],Tabla1[[clave]:[id_bitacora]],4,0))</f>
        <v/>
      </c>
      <c r="N2382" s="1" t="str">
        <f>IF(Tabla6[[#This Row],[proceso]]="","",VLOOKUP(Tabla6[[#This Row],[proceso]],Tabla5[],2,0))</f>
        <v/>
      </c>
      <c r="O2382" s="1" t="str">
        <f t="shared" si="37"/>
        <v/>
      </c>
      <c r="P2382" s="5" t="str">
        <f>IF(Tabla6[[#This Row],[Clave]]="","",VLOOKUP(Tabla6[[#This Row],[Clave]],Tabla1[[clave]:[id2]],7,0))</f>
        <v/>
      </c>
      <c r="Q2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3" spans="11:17" x14ac:dyDescent="0.2">
      <c r="K2383" s="1" t="str">
        <f>IF(Tabla6[[#This Row],[Clave]]="","",VLOOKUP(Tabla6[[#This Row],[Clave]],Tabla1[[clave]:[id_bitacora]],3,0))</f>
        <v/>
      </c>
      <c r="L2383" s="1" t="str">
        <f>IF(Tabla6[[#This Row],[Clave]]="","",VLOOKUP(Tabla6[[#This Row],[Clave]],Tabla1[[clave]:[id_bitacora]],4,0))</f>
        <v/>
      </c>
      <c r="N2383" s="1" t="str">
        <f>IF(Tabla6[[#This Row],[proceso]]="","",VLOOKUP(Tabla6[[#This Row],[proceso]],Tabla5[],2,0))</f>
        <v/>
      </c>
      <c r="O2383" s="1" t="str">
        <f t="shared" si="37"/>
        <v/>
      </c>
      <c r="P2383" s="5" t="str">
        <f>IF(Tabla6[[#This Row],[Clave]]="","",VLOOKUP(Tabla6[[#This Row],[Clave]],Tabla1[[clave]:[id2]],7,0))</f>
        <v/>
      </c>
      <c r="Q2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4" spans="11:17" x14ac:dyDescent="0.2">
      <c r="K2384" s="1" t="str">
        <f>IF(Tabla6[[#This Row],[Clave]]="","",VLOOKUP(Tabla6[[#This Row],[Clave]],Tabla1[[clave]:[id_bitacora]],3,0))</f>
        <v/>
      </c>
      <c r="L2384" s="1" t="str">
        <f>IF(Tabla6[[#This Row],[Clave]]="","",VLOOKUP(Tabla6[[#This Row],[Clave]],Tabla1[[clave]:[id_bitacora]],4,0))</f>
        <v/>
      </c>
      <c r="N2384" s="1" t="str">
        <f>IF(Tabla6[[#This Row],[proceso]]="","",VLOOKUP(Tabla6[[#This Row],[proceso]],Tabla5[],2,0))</f>
        <v/>
      </c>
      <c r="O2384" s="1" t="str">
        <f t="shared" si="37"/>
        <v/>
      </c>
      <c r="P2384" s="5" t="str">
        <f>IF(Tabla6[[#This Row],[Clave]]="","",VLOOKUP(Tabla6[[#This Row],[Clave]],Tabla1[[clave]:[id2]],7,0))</f>
        <v/>
      </c>
      <c r="Q2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5" spans="11:17" x14ac:dyDescent="0.2">
      <c r="K2385" s="1" t="str">
        <f>IF(Tabla6[[#This Row],[Clave]]="","",VLOOKUP(Tabla6[[#This Row],[Clave]],Tabla1[[clave]:[id_bitacora]],3,0))</f>
        <v/>
      </c>
      <c r="L2385" s="1" t="str">
        <f>IF(Tabla6[[#This Row],[Clave]]="","",VLOOKUP(Tabla6[[#This Row],[Clave]],Tabla1[[clave]:[id_bitacora]],4,0))</f>
        <v/>
      </c>
      <c r="N2385" s="1" t="str">
        <f>IF(Tabla6[[#This Row],[proceso]]="","",VLOOKUP(Tabla6[[#This Row],[proceso]],Tabla5[],2,0))</f>
        <v/>
      </c>
      <c r="O2385" s="1" t="str">
        <f t="shared" si="37"/>
        <v/>
      </c>
      <c r="P2385" s="5" t="str">
        <f>IF(Tabla6[[#This Row],[Clave]]="","",VLOOKUP(Tabla6[[#This Row],[Clave]],Tabla1[[clave]:[id2]],7,0))</f>
        <v/>
      </c>
      <c r="Q2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6" spans="11:17" x14ac:dyDescent="0.2">
      <c r="K2386" s="1" t="str">
        <f>IF(Tabla6[[#This Row],[Clave]]="","",VLOOKUP(Tabla6[[#This Row],[Clave]],Tabla1[[clave]:[id_bitacora]],3,0))</f>
        <v/>
      </c>
      <c r="L2386" s="1" t="str">
        <f>IF(Tabla6[[#This Row],[Clave]]="","",VLOOKUP(Tabla6[[#This Row],[Clave]],Tabla1[[clave]:[id_bitacora]],4,0))</f>
        <v/>
      </c>
      <c r="N2386" s="1" t="str">
        <f>IF(Tabla6[[#This Row],[proceso]]="","",VLOOKUP(Tabla6[[#This Row],[proceso]],Tabla5[],2,0))</f>
        <v/>
      </c>
      <c r="O2386" s="1" t="str">
        <f t="shared" si="37"/>
        <v/>
      </c>
      <c r="P2386" s="5" t="str">
        <f>IF(Tabla6[[#This Row],[Clave]]="","",VLOOKUP(Tabla6[[#This Row],[Clave]],Tabla1[[clave]:[id2]],7,0))</f>
        <v/>
      </c>
      <c r="Q2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7" spans="11:17" x14ac:dyDescent="0.2">
      <c r="K2387" s="1" t="str">
        <f>IF(Tabla6[[#This Row],[Clave]]="","",VLOOKUP(Tabla6[[#This Row],[Clave]],Tabla1[[clave]:[id_bitacora]],3,0))</f>
        <v/>
      </c>
      <c r="L2387" s="1" t="str">
        <f>IF(Tabla6[[#This Row],[Clave]]="","",VLOOKUP(Tabla6[[#This Row],[Clave]],Tabla1[[clave]:[id_bitacora]],4,0))</f>
        <v/>
      </c>
      <c r="N2387" s="1" t="str">
        <f>IF(Tabla6[[#This Row],[proceso]]="","",VLOOKUP(Tabla6[[#This Row],[proceso]],Tabla5[],2,0))</f>
        <v/>
      </c>
      <c r="O2387" s="1" t="str">
        <f t="shared" si="37"/>
        <v/>
      </c>
      <c r="P2387" s="5" t="str">
        <f>IF(Tabla6[[#This Row],[Clave]]="","",VLOOKUP(Tabla6[[#This Row],[Clave]],Tabla1[[clave]:[id2]],7,0))</f>
        <v/>
      </c>
      <c r="Q2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8" spans="11:17" x14ac:dyDescent="0.2">
      <c r="K2388" s="1" t="str">
        <f>IF(Tabla6[[#This Row],[Clave]]="","",VLOOKUP(Tabla6[[#This Row],[Clave]],Tabla1[[clave]:[id_bitacora]],3,0))</f>
        <v/>
      </c>
      <c r="L2388" s="1" t="str">
        <f>IF(Tabla6[[#This Row],[Clave]]="","",VLOOKUP(Tabla6[[#This Row],[Clave]],Tabla1[[clave]:[id_bitacora]],4,0))</f>
        <v/>
      </c>
      <c r="N2388" s="1" t="str">
        <f>IF(Tabla6[[#This Row],[proceso]]="","",VLOOKUP(Tabla6[[#This Row],[proceso]],Tabla5[],2,0))</f>
        <v/>
      </c>
      <c r="O2388" s="1" t="str">
        <f t="shared" si="37"/>
        <v/>
      </c>
      <c r="P2388" s="5" t="str">
        <f>IF(Tabla6[[#This Row],[Clave]]="","",VLOOKUP(Tabla6[[#This Row],[Clave]],Tabla1[[clave]:[id2]],7,0))</f>
        <v/>
      </c>
      <c r="Q2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89" spans="11:17" x14ac:dyDescent="0.2">
      <c r="K2389" s="1" t="str">
        <f>IF(Tabla6[[#This Row],[Clave]]="","",VLOOKUP(Tabla6[[#This Row],[Clave]],Tabla1[[clave]:[id_bitacora]],3,0))</f>
        <v/>
      </c>
      <c r="L2389" s="1" t="str">
        <f>IF(Tabla6[[#This Row],[Clave]]="","",VLOOKUP(Tabla6[[#This Row],[Clave]],Tabla1[[clave]:[id_bitacora]],4,0))</f>
        <v/>
      </c>
      <c r="N2389" s="1" t="str">
        <f>IF(Tabla6[[#This Row],[proceso]]="","",VLOOKUP(Tabla6[[#This Row],[proceso]],Tabla5[],2,0))</f>
        <v/>
      </c>
      <c r="O2389" s="1" t="str">
        <f t="shared" si="37"/>
        <v/>
      </c>
      <c r="P2389" s="5" t="str">
        <f>IF(Tabla6[[#This Row],[Clave]]="","",VLOOKUP(Tabla6[[#This Row],[Clave]],Tabla1[[clave]:[id2]],7,0))</f>
        <v/>
      </c>
      <c r="Q2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0" spans="11:17" x14ac:dyDescent="0.2">
      <c r="K2390" s="1" t="str">
        <f>IF(Tabla6[[#This Row],[Clave]]="","",VLOOKUP(Tabla6[[#This Row],[Clave]],Tabla1[[clave]:[id_bitacora]],3,0))</f>
        <v/>
      </c>
      <c r="L2390" s="1" t="str">
        <f>IF(Tabla6[[#This Row],[Clave]]="","",VLOOKUP(Tabla6[[#This Row],[Clave]],Tabla1[[clave]:[id_bitacora]],4,0))</f>
        <v/>
      </c>
      <c r="N2390" s="1" t="str">
        <f>IF(Tabla6[[#This Row],[proceso]]="","",VLOOKUP(Tabla6[[#This Row],[proceso]],Tabla5[],2,0))</f>
        <v/>
      </c>
      <c r="O2390" s="1" t="str">
        <f t="shared" si="37"/>
        <v/>
      </c>
      <c r="P2390" s="5" t="str">
        <f>IF(Tabla6[[#This Row],[Clave]]="","",VLOOKUP(Tabla6[[#This Row],[Clave]],Tabla1[[clave]:[id2]],7,0))</f>
        <v/>
      </c>
      <c r="Q2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1" spans="11:17" x14ac:dyDescent="0.2">
      <c r="K2391" s="1" t="str">
        <f>IF(Tabla6[[#This Row],[Clave]]="","",VLOOKUP(Tabla6[[#This Row],[Clave]],Tabla1[[clave]:[id_bitacora]],3,0))</f>
        <v/>
      </c>
      <c r="L2391" s="1" t="str">
        <f>IF(Tabla6[[#This Row],[Clave]]="","",VLOOKUP(Tabla6[[#This Row],[Clave]],Tabla1[[clave]:[id_bitacora]],4,0))</f>
        <v/>
      </c>
      <c r="N2391" s="1" t="str">
        <f>IF(Tabla6[[#This Row],[proceso]]="","",VLOOKUP(Tabla6[[#This Row],[proceso]],Tabla5[],2,0))</f>
        <v/>
      </c>
      <c r="O2391" s="1" t="str">
        <f t="shared" si="37"/>
        <v/>
      </c>
      <c r="P2391" s="5" t="str">
        <f>IF(Tabla6[[#This Row],[Clave]]="","",VLOOKUP(Tabla6[[#This Row],[Clave]],Tabla1[[clave]:[id2]],7,0))</f>
        <v/>
      </c>
      <c r="Q2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2" spans="11:17" x14ac:dyDescent="0.2">
      <c r="K2392" s="1" t="str">
        <f>IF(Tabla6[[#This Row],[Clave]]="","",VLOOKUP(Tabla6[[#This Row],[Clave]],Tabla1[[clave]:[id_bitacora]],3,0))</f>
        <v/>
      </c>
      <c r="L2392" s="1" t="str">
        <f>IF(Tabla6[[#This Row],[Clave]]="","",VLOOKUP(Tabla6[[#This Row],[Clave]],Tabla1[[clave]:[id_bitacora]],4,0))</f>
        <v/>
      </c>
      <c r="N2392" s="1" t="str">
        <f>IF(Tabla6[[#This Row],[proceso]]="","",VLOOKUP(Tabla6[[#This Row],[proceso]],Tabla5[],2,0))</f>
        <v/>
      </c>
      <c r="O2392" s="1" t="str">
        <f t="shared" si="37"/>
        <v/>
      </c>
      <c r="P2392" s="5" t="str">
        <f>IF(Tabla6[[#This Row],[Clave]]="","",VLOOKUP(Tabla6[[#This Row],[Clave]],Tabla1[[clave]:[id2]],7,0))</f>
        <v/>
      </c>
      <c r="Q2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3" spans="11:17" x14ac:dyDescent="0.2">
      <c r="K2393" s="1" t="str">
        <f>IF(Tabla6[[#This Row],[Clave]]="","",VLOOKUP(Tabla6[[#This Row],[Clave]],Tabla1[[clave]:[id_bitacora]],3,0))</f>
        <v/>
      </c>
      <c r="L2393" s="1" t="str">
        <f>IF(Tabla6[[#This Row],[Clave]]="","",VLOOKUP(Tabla6[[#This Row],[Clave]],Tabla1[[clave]:[id_bitacora]],4,0))</f>
        <v/>
      </c>
      <c r="N2393" s="1" t="str">
        <f>IF(Tabla6[[#This Row],[proceso]]="","",VLOOKUP(Tabla6[[#This Row],[proceso]],Tabla5[],2,0))</f>
        <v/>
      </c>
      <c r="O2393" s="1" t="str">
        <f t="shared" si="37"/>
        <v/>
      </c>
      <c r="P2393" s="5" t="str">
        <f>IF(Tabla6[[#This Row],[Clave]]="","",VLOOKUP(Tabla6[[#This Row],[Clave]],Tabla1[[clave]:[id2]],7,0))</f>
        <v/>
      </c>
      <c r="Q2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4" spans="11:17" x14ac:dyDescent="0.2">
      <c r="K2394" s="1" t="str">
        <f>IF(Tabla6[[#This Row],[Clave]]="","",VLOOKUP(Tabla6[[#This Row],[Clave]],Tabla1[[clave]:[id_bitacora]],3,0))</f>
        <v/>
      </c>
      <c r="L2394" s="1" t="str">
        <f>IF(Tabla6[[#This Row],[Clave]]="","",VLOOKUP(Tabla6[[#This Row],[Clave]],Tabla1[[clave]:[id_bitacora]],4,0))</f>
        <v/>
      </c>
      <c r="N2394" s="1" t="str">
        <f>IF(Tabla6[[#This Row],[proceso]]="","",VLOOKUP(Tabla6[[#This Row],[proceso]],Tabla5[],2,0))</f>
        <v/>
      </c>
      <c r="O2394" s="1" t="str">
        <f t="shared" si="37"/>
        <v/>
      </c>
      <c r="P2394" s="5" t="str">
        <f>IF(Tabla6[[#This Row],[Clave]]="","",VLOOKUP(Tabla6[[#This Row],[Clave]],Tabla1[[clave]:[id2]],7,0))</f>
        <v/>
      </c>
      <c r="Q2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5" spans="11:17" x14ac:dyDescent="0.2">
      <c r="K2395" s="1" t="str">
        <f>IF(Tabla6[[#This Row],[Clave]]="","",VLOOKUP(Tabla6[[#This Row],[Clave]],Tabla1[[clave]:[id_bitacora]],3,0))</f>
        <v/>
      </c>
      <c r="L2395" s="1" t="str">
        <f>IF(Tabla6[[#This Row],[Clave]]="","",VLOOKUP(Tabla6[[#This Row],[Clave]],Tabla1[[clave]:[id_bitacora]],4,0))</f>
        <v/>
      </c>
      <c r="N2395" s="1" t="str">
        <f>IF(Tabla6[[#This Row],[proceso]]="","",VLOOKUP(Tabla6[[#This Row],[proceso]],Tabla5[],2,0))</f>
        <v/>
      </c>
      <c r="O2395" s="1" t="str">
        <f t="shared" si="37"/>
        <v/>
      </c>
      <c r="P2395" s="5" t="str">
        <f>IF(Tabla6[[#This Row],[Clave]]="","",VLOOKUP(Tabla6[[#This Row],[Clave]],Tabla1[[clave]:[id2]],7,0))</f>
        <v/>
      </c>
      <c r="Q2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6" spans="11:17" x14ac:dyDescent="0.2">
      <c r="K2396" s="1" t="str">
        <f>IF(Tabla6[[#This Row],[Clave]]="","",VLOOKUP(Tabla6[[#This Row],[Clave]],Tabla1[[clave]:[id_bitacora]],3,0))</f>
        <v/>
      </c>
      <c r="L2396" s="1" t="str">
        <f>IF(Tabla6[[#This Row],[Clave]]="","",VLOOKUP(Tabla6[[#This Row],[Clave]],Tabla1[[clave]:[id_bitacora]],4,0))</f>
        <v/>
      </c>
      <c r="N2396" s="1" t="str">
        <f>IF(Tabla6[[#This Row],[proceso]]="","",VLOOKUP(Tabla6[[#This Row],[proceso]],Tabla5[],2,0))</f>
        <v/>
      </c>
      <c r="O2396" s="1" t="str">
        <f t="shared" si="37"/>
        <v/>
      </c>
      <c r="P2396" s="5" t="str">
        <f>IF(Tabla6[[#This Row],[Clave]]="","",VLOOKUP(Tabla6[[#This Row],[Clave]],Tabla1[[clave]:[id2]],7,0))</f>
        <v/>
      </c>
      <c r="Q2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7" spans="11:17" x14ac:dyDescent="0.2">
      <c r="K2397" s="1" t="str">
        <f>IF(Tabla6[[#This Row],[Clave]]="","",VLOOKUP(Tabla6[[#This Row],[Clave]],Tabla1[[clave]:[id_bitacora]],3,0))</f>
        <v/>
      </c>
      <c r="L2397" s="1" t="str">
        <f>IF(Tabla6[[#This Row],[Clave]]="","",VLOOKUP(Tabla6[[#This Row],[Clave]],Tabla1[[clave]:[id_bitacora]],4,0))</f>
        <v/>
      </c>
      <c r="N2397" s="1" t="str">
        <f>IF(Tabla6[[#This Row],[proceso]]="","",VLOOKUP(Tabla6[[#This Row],[proceso]],Tabla5[],2,0))</f>
        <v/>
      </c>
      <c r="O2397" s="1" t="str">
        <f t="shared" si="37"/>
        <v/>
      </c>
      <c r="P2397" s="5" t="str">
        <f>IF(Tabla6[[#This Row],[Clave]]="","",VLOOKUP(Tabla6[[#This Row],[Clave]],Tabla1[[clave]:[id2]],7,0))</f>
        <v/>
      </c>
      <c r="Q2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8" spans="11:17" x14ac:dyDescent="0.2">
      <c r="K2398" s="1" t="str">
        <f>IF(Tabla6[[#This Row],[Clave]]="","",VLOOKUP(Tabla6[[#This Row],[Clave]],Tabla1[[clave]:[id_bitacora]],3,0))</f>
        <v/>
      </c>
      <c r="L2398" s="1" t="str">
        <f>IF(Tabla6[[#This Row],[Clave]]="","",VLOOKUP(Tabla6[[#This Row],[Clave]],Tabla1[[clave]:[id_bitacora]],4,0))</f>
        <v/>
      </c>
      <c r="N2398" s="1" t="str">
        <f>IF(Tabla6[[#This Row],[proceso]]="","",VLOOKUP(Tabla6[[#This Row],[proceso]],Tabla5[],2,0))</f>
        <v/>
      </c>
      <c r="O2398" s="1" t="str">
        <f t="shared" si="37"/>
        <v/>
      </c>
      <c r="P2398" s="5" t="str">
        <f>IF(Tabla6[[#This Row],[Clave]]="","",VLOOKUP(Tabla6[[#This Row],[Clave]],Tabla1[[clave]:[id2]],7,0))</f>
        <v/>
      </c>
      <c r="Q2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399" spans="11:17" x14ac:dyDescent="0.2">
      <c r="K2399" s="1" t="str">
        <f>IF(Tabla6[[#This Row],[Clave]]="","",VLOOKUP(Tabla6[[#This Row],[Clave]],Tabla1[[clave]:[id_bitacora]],3,0))</f>
        <v/>
      </c>
      <c r="L2399" s="1" t="str">
        <f>IF(Tabla6[[#This Row],[Clave]]="","",VLOOKUP(Tabla6[[#This Row],[Clave]],Tabla1[[clave]:[id_bitacora]],4,0))</f>
        <v/>
      </c>
      <c r="N2399" s="1" t="str">
        <f>IF(Tabla6[[#This Row],[proceso]]="","",VLOOKUP(Tabla6[[#This Row],[proceso]],Tabla5[],2,0))</f>
        <v/>
      </c>
      <c r="O2399" s="1" t="str">
        <f t="shared" si="37"/>
        <v/>
      </c>
      <c r="P2399" s="5" t="str">
        <f>IF(Tabla6[[#This Row],[Clave]]="","",VLOOKUP(Tabla6[[#This Row],[Clave]],Tabla1[[clave]:[id2]],7,0))</f>
        <v/>
      </c>
      <c r="Q2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0" spans="11:17" x14ac:dyDescent="0.2">
      <c r="K2400" s="1" t="str">
        <f>IF(Tabla6[[#This Row],[Clave]]="","",VLOOKUP(Tabla6[[#This Row],[Clave]],Tabla1[[clave]:[id_bitacora]],3,0))</f>
        <v/>
      </c>
      <c r="L2400" s="1" t="str">
        <f>IF(Tabla6[[#This Row],[Clave]]="","",VLOOKUP(Tabla6[[#This Row],[Clave]],Tabla1[[clave]:[id_bitacora]],4,0))</f>
        <v/>
      </c>
      <c r="N2400" s="1" t="str">
        <f>IF(Tabla6[[#This Row],[proceso]]="","",VLOOKUP(Tabla6[[#This Row],[proceso]],Tabla5[],2,0))</f>
        <v/>
      </c>
      <c r="O2400" s="1" t="str">
        <f t="shared" si="37"/>
        <v/>
      </c>
      <c r="P2400" s="5" t="str">
        <f>IF(Tabla6[[#This Row],[Clave]]="","",VLOOKUP(Tabla6[[#This Row],[Clave]],Tabla1[[clave]:[id2]],7,0))</f>
        <v/>
      </c>
      <c r="Q2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1" spans="11:17" x14ac:dyDescent="0.2">
      <c r="K2401" s="1" t="str">
        <f>IF(Tabla6[[#This Row],[Clave]]="","",VLOOKUP(Tabla6[[#This Row],[Clave]],Tabla1[[clave]:[id_bitacora]],3,0))</f>
        <v/>
      </c>
      <c r="L2401" s="1" t="str">
        <f>IF(Tabla6[[#This Row],[Clave]]="","",VLOOKUP(Tabla6[[#This Row],[Clave]],Tabla1[[clave]:[id_bitacora]],4,0))</f>
        <v/>
      </c>
      <c r="N2401" s="1" t="str">
        <f>IF(Tabla6[[#This Row],[proceso]]="","",VLOOKUP(Tabla6[[#This Row],[proceso]],Tabla5[],2,0))</f>
        <v/>
      </c>
      <c r="O2401" s="1" t="str">
        <f t="shared" si="37"/>
        <v/>
      </c>
      <c r="P2401" s="5" t="str">
        <f>IF(Tabla6[[#This Row],[Clave]]="","",VLOOKUP(Tabla6[[#This Row],[Clave]],Tabla1[[clave]:[id2]],7,0))</f>
        <v/>
      </c>
      <c r="Q2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2" spans="11:17" x14ac:dyDescent="0.2">
      <c r="K2402" s="1" t="str">
        <f>IF(Tabla6[[#This Row],[Clave]]="","",VLOOKUP(Tabla6[[#This Row],[Clave]],Tabla1[[clave]:[id_bitacora]],3,0))</f>
        <v/>
      </c>
      <c r="L2402" s="1" t="str">
        <f>IF(Tabla6[[#This Row],[Clave]]="","",VLOOKUP(Tabla6[[#This Row],[Clave]],Tabla1[[clave]:[id_bitacora]],4,0))</f>
        <v/>
      </c>
      <c r="N2402" s="1" t="str">
        <f>IF(Tabla6[[#This Row],[proceso]]="","",VLOOKUP(Tabla6[[#This Row],[proceso]],Tabla5[],2,0))</f>
        <v/>
      </c>
      <c r="O2402" s="1" t="str">
        <f t="shared" si="37"/>
        <v/>
      </c>
      <c r="P2402" s="5" t="str">
        <f>IF(Tabla6[[#This Row],[Clave]]="","",VLOOKUP(Tabla6[[#This Row],[Clave]],Tabla1[[clave]:[id2]],7,0))</f>
        <v/>
      </c>
      <c r="Q2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3" spans="11:17" x14ac:dyDescent="0.2">
      <c r="K2403" s="1" t="str">
        <f>IF(Tabla6[[#This Row],[Clave]]="","",VLOOKUP(Tabla6[[#This Row],[Clave]],Tabla1[[clave]:[id_bitacora]],3,0))</f>
        <v/>
      </c>
      <c r="L2403" s="1" t="str">
        <f>IF(Tabla6[[#This Row],[Clave]]="","",VLOOKUP(Tabla6[[#This Row],[Clave]],Tabla1[[clave]:[id_bitacora]],4,0))</f>
        <v/>
      </c>
      <c r="N2403" s="1" t="str">
        <f>IF(Tabla6[[#This Row],[proceso]]="","",VLOOKUP(Tabla6[[#This Row],[proceso]],Tabla5[],2,0))</f>
        <v/>
      </c>
      <c r="O2403" s="1" t="str">
        <f t="shared" si="37"/>
        <v/>
      </c>
      <c r="P2403" s="5" t="str">
        <f>IF(Tabla6[[#This Row],[Clave]]="","",VLOOKUP(Tabla6[[#This Row],[Clave]],Tabla1[[clave]:[id2]],7,0))</f>
        <v/>
      </c>
      <c r="Q2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4" spans="11:17" x14ac:dyDescent="0.2">
      <c r="K2404" s="1" t="str">
        <f>IF(Tabla6[[#This Row],[Clave]]="","",VLOOKUP(Tabla6[[#This Row],[Clave]],Tabla1[[clave]:[id_bitacora]],3,0))</f>
        <v/>
      </c>
      <c r="L2404" s="1" t="str">
        <f>IF(Tabla6[[#This Row],[Clave]]="","",VLOOKUP(Tabla6[[#This Row],[Clave]],Tabla1[[clave]:[id_bitacora]],4,0))</f>
        <v/>
      </c>
      <c r="N2404" s="1" t="str">
        <f>IF(Tabla6[[#This Row],[proceso]]="","",VLOOKUP(Tabla6[[#This Row],[proceso]],Tabla5[],2,0))</f>
        <v/>
      </c>
      <c r="O2404" s="1" t="str">
        <f t="shared" si="37"/>
        <v/>
      </c>
      <c r="P2404" s="5" t="str">
        <f>IF(Tabla6[[#This Row],[Clave]]="","",VLOOKUP(Tabla6[[#This Row],[Clave]],Tabla1[[clave]:[id2]],7,0))</f>
        <v/>
      </c>
      <c r="Q2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5" spans="11:17" x14ac:dyDescent="0.2">
      <c r="K2405" s="1" t="str">
        <f>IF(Tabla6[[#This Row],[Clave]]="","",VLOOKUP(Tabla6[[#This Row],[Clave]],Tabla1[[clave]:[id_bitacora]],3,0))</f>
        <v/>
      </c>
      <c r="L2405" s="1" t="str">
        <f>IF(Tabla6[[#This Row],[Clave]]="","",VLOOKUP(Tabla6[[#This Row],[Clave]],Tabla1[[clave]:[id_bitacora]],4,0))</f>
        <v/>
      </c>
      <c r="N2405" s="1" t="str">
        <f>IF(Tabla6[[#This Row],[proceso]]="","",VLOOKUP(Tabla6[[#This Row],[proceso]],Tabla5[],2,0))</f>
        <v/>
      </c>
      <c r="O2405" s="1" t="str">
        <f t="shared" si="37"/>
        <v/>
      </c>
      <c r="P2405" s="5" t="str">
        <f>IF(Tabla6[[#This Row],[Clave]]="","",VLOOKUP(Tabla6[[#This Row],[Clave]],Tabla1[[clave]:[id2]],7,0))</f>
        <v/>
      </c>
      <c r="Q2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6" spans="11:17" x14ac:dyDescent="0.2">
      <c r="K2406" s="1" t="str">
        <f>IF(Tabla6[[#This Row],[Clave]]="","",VLOOKUP(Tabla6[[#This Row],[Clave]],Tabla1[[clave]:[id_bitacora]],3,0))</f>
        <v/>
      </c>
      <c r="L2406" s="1" t="str">
        <f>IF(Tabla6[[#This Row],[Clave]]="","",VLOOKUP(Tabla6[[#This Row],[Clave]],Tabla1[[clave]:[id_bitacora]],4,0))</f>
        <v/>
      </c>
      <c r="N2406" s="1" t="str">
        <f>IF(Tabla6[[#This Row],[proceso]]="","",VLOOKUP(Tabla6[[#This Row],[proceso]],Tabla5[],2,0))</f>
        <v/>
      </c>
      <c r="O2406" s="1" t="str">
        <f t="shared" si="37"/>
        <v/>
      </c>
      <c r="P2406" s="5" t="str">
        <f>IF(Tabla6[[#This Row],[Clave]]="","",VLOOKUP(Tabla6[[#This Row],[Clave]],Tabla1[[clave]:[id2]],7,0))</f>
        <v/>
      </c>
      <c r="Q2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7" spans="11:17" x14ac:dyDescent="0.2">
      <c r="K2407" s="1" t="str">
        <f>IF(Tabla6[[#This Row],[Clave]]="","",VLOOKUP(Tabla6[[#This Row],[Clave]],Tabla1[[clave]:[id_bitacora]],3,0))</f>
        <v/>
      </c>
      <c r="L2407" s="1" t="str">
        <f>IF(Tabla6[[#This Row],[Clave]]="","",VLOOKUP(Tabla6[[#This Row],[Clave]],Tabla1[[clave]:[id_bitacora]],4,0))</f>
        <v/>
      </c>
      <c r="N2407" s="1" t="str">
        <f>IF(Tabla6[[#This Row],[proceso]]="","",VLOOKUP(Tabla6[[#This Row],[proceso]],Tabla5[],2,0))</f>
        <v/>
      </c>
      <c r="O2407" s="1" t="str">
        <f t="shared" si="37"/>
        <v/>
      </c>
      <c r="P2407" s="5" t="str">
        <f>IF(Tabla6[[#This Row],[Clave]]="","",VLOOKUP(Tabla6[[#This Row],[Clave]],Tabla1[[clave]:[id2]],7,0))</f>
        <v/>
      </c>
      <c r="Q2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8" spans="11:17" x14ac:dyDescent="0.2">
      <c r="K2408" s="1" t="str">
        <f>IF(Tabla6[[#This Row],[Clave]]="","",VLOOKUP(Tabla6[[#This Row],[Clave]],Tabla1[[clave]:[id_bitacora]],3,0))</f>
        <v/>
      </c>
      <c r="L2408" s="1" t="str">
        <f>IF(Tabla6[[#This Row],[Clave]]="","",VLOOKUP(Tabla6[[#This Row],[Clave]],Tabla1[[clave]:[id_bitacora]],4,0))</f>
        <v/>
      </c>
      <c r="N2408" s="1" t="str">
        <f>IF(Tabla6[[#This Row],[proceso]]="","",VLOOKUP(Tabla6[[#This Row],[proceso]],Tabla5[],2,0))</f>
        <v/>
      </c>
      <c r="O2408" s="1" t="str">
        <f t="shared" si="37"/>
        <v/>
      </c>
      <c r="P2408" s="5" t="str">
        <f>IF(Tabla6[[#This Row],[Clave]]="","",VLOOKUP(Tabla6[[#This Row],[Clave]],Tabla1[[clave]:[id2]],7,0))</f>
        <v/>
      </c>
      <c r="Q2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09" spans="11:17" x14ac:dyDescent="0.2">
      <c r="K2409" s="1" t="str">
        <f>IF(Tabla6[[#This Row],[Clave]]="","",VLOOKUP(Tabla6[[#This Row],[Clave]],Tabla1[[clave]:[id_bitacora]],3,0))</f>
        <v/>
      </c>
      <c r="L2409" s="1" t="str">
        <f>IF(Tabla6[[#This Row],[Clave]]="","",VLOOKUP(Tabla6[[#This Row],[Clave]],Tabla1[[clave]:[id_bitacora]],4,0))</f>
        <v/>
      </c>
      <c r="N2409" s="1" t="str">
        <f>IF(Tabla6[[#This Row],[proceso]]="","",VLOOKUP(Tabla6[[#This Row],[proceso]],Tabla5[],2,0))</f>
        <v/>
      </c>
      <c r="O2409" s="1" t="str">
        <f t="shared" si="37"/>
        <v/>
      </c>
      <c r="P2409" s="5" t="str">
        <f>IF(Tabla6[[#This Row],[Clave]]="","",VLOOKUP(Tabla6[[#This Row],[Clave]],Tabla1[[clave]:[id2]],7,0))</f>
        <v/>
      </c>
      <c r="Q2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0" spans="11:17" x14ac:dyDescent="0.2">
      <c r="K2410" s="1" t="str">
        <f>IF(Tabla6[[#This Row],[Clave]]="","",VLOOKUP(Tabla6[[#This Row],[Clave]],Tabla1[[clave]:[id_bitacora]],3,0))</f>
        <v/>
      </c>
      <c r="L2410" s="1" t="str">
        <f>IF(Tabla6[[#This Row],[Clave]]="","",VLOOKUP(Tabla6[[#This Row],[Clave]],Tabla1[[clave]:[id_bitacora]],4,0))</f>
        <v/>
      </c>
      <c r="N2410" s="1" t="str">
        <f>IF(Tabla6[[#This Row],[proceso]]="","",VLOOKUP(Tabla6[[#This Row],[proceso]],Tabla5[],2,0))</f>
        <v/>
      </c>
      <c r="O2410" s="1" t="str">
        <f t="shared" si="37"/>
        <v/>
      </c>
      <c r="P2410" s="5" t="str">
        <f>IF(Tabla6[[#This Row],[Clave]]="","",VLOOKUP(Tabla6[[#This Row],[Clave]],Tabla1[[clave]:[id2]],7,0))</f>
        <v/>
      </c>
      <c r="Q2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1" spans="11:17" x14ac:dyDescent="0.2">
      <c r="K2411" s="1" t="str">
        <f>IF(Tabla6[[#This Row],[Clave]]="","",VLOOKUP(Tabla6[[#This Row],[Clave]],Tabla1[[clave]:[id_bitacora]],3,0))</f>
        <v/>
      </c>
      <c r="L2411" s="1" t="str">
        <f>IF(Tabla6[[#This Row],[Clave]]="","",VLOOKUP(Tabla6[[#This Row],[Clave]],Tabla1[[clave]:[id_bitacora]],4,0))</f>
        <v/>
      </c>
      <c r="N2411" s="1" t="str">
        <f>IF(Tabla6[[#This Row],[proceso]]="","",VLOOKUP(Tabla6[[#This Row],[proceso]],Tabla5[],2,0))</f>
        <v/>
      </c>
      <c r="O2411" s="1" t="str">
        <f t="shared" si="37"/>
        <v/>
      </c>
      <c r="P2411" s="5" t="str">
        <f>IF(Tabla6[[#This Row],[Clave]]="","",VLOOKUP(Tabla6[[#This Row],[Clave]],Tabla1[[clave]:[id2]],7,0))</f>
        <v/>
      </c>
      <c r="Q2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2" spans="11:17" x14ac:dyDescent="0.2">
      <c r="K2412" s="1" t="str">
        <f>IF(Tabla6[[#This Row],[Clave]]="","",VLOOKUP(Tabla6[[#This Row],[Clave]],Tabla1[[clave]:[id_bitacora]],3,0))</f>
        <v/>
      </c>
      <c r="L2412" s="1" t="str">
        <f>IF(Tabla6[[#This Row],[Clave]]="","",VLOOKUP(Tabla6[[#This Row],[Clave]],Tabla1[[clave]:[id_bitacora]],4,0))</f>
        <v/>
      </c>
      <c r="N2412" s="1" t="str">
        <f>IF(Tabla6[[#This Row],[proceso]]="","",VLOOKUP(Tabla6[[#This Row],[proceso]],Tabla5[],2,0))</f>
        <v/>
      </c>
      <c r="O2412" s="1" t="str">
        <f t="shared" si="37"/>
        <v/>
      </c>
      <c r="P2412" s="5" t="str">
        <f>IF(Tabla6[[#This Row],[Clave]]="","",VLOOKUP(Tabla6[[#This Row],[Clave]],Tabla1[[clave]:[id2]],7,0))</f>
        <v/>
      </c>
      <c r="Q2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3" spans="11:17" x14ac:dyDescent="0.2">
      <c r="K2413" s="1" t="str">
        <f>IF(Tabla6[[#This Row],[Clave]]="","",VLOOKUP(Tabla6[[#This Row],[Clave]],Tabla1[[clave]:[id_bitacora]],3,0))</f>
        <v/>
      </c>
      <c r="L2413" s="1" t="str">
        <f>IF(Tabla6[[#This Row],[Clave]]="","",VLOOKUP(Tabla6[[#This Row],[Clave]],Tabla1[[clave]:[id_bitacora]],4,0))</f>
        <v/>
      </c>
      <c r="N2413" s="1" t="str">
        <f>IF(Tabla6[[#This Row],[proceso]]="","",VLOOKUP(Tabla6[[#This Row],[proceso]],Tabla5[],2,0))</f>
        <v/>
      </c>
      <c r="O2413" s="1" t="str">
        <f t="shared" si="37"/>
        <v/>
      </c>
      <c r="P2413" s="5" t="str">
        <f>IF(Tabla6[[#This Row],[Clave]]="","",VLOOKUP(Tabla6[[#This Row],[Clave]],Tabla1[[clave]:[id2]],7,0))</f>
        <v/>
      </c>
      <c r="Q2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4" spans="11:17" x14ac:dyDescent="0.2">
      <c r="K2414" s="1" t="str">
        <f>IF(Tabla6[[#This Row],[Clave]]="","",VLOOKUP(Tabla6[[#This Row],[Clave]],Tabla1[[clave]:[id_bitacora]],3,0))</f>
        <v/>
      </c>
      <c r="L2414" s="1" t="str">
        <f>IF(Tabla6[[#This Row],[Clave]]="","",VLOOKUP(Tabla6[[#This Row],[Clave]],Tabla1[[clave]:[id_bitacora]],4,0))</f>
        <v/>
      </c>
      <c r="N2414" s="1" t="str">
        <f>IF(Tabla6[[#This Row],[proceso]]="","",VLOOKUP(Tabla6[[#This Row],[proceso]],Tabla5[],2,0))</f>
        <v/>
      </c>
      <c r="O2414" s="1" t="str">
        <f t="shared" si="37"/>
        <v/>
      </c>
      <c r="P2414" s="5" t="str">
        <f>IF(Tabla6[[#This Row],[Clave]]="","",VLOOKUP(Tabla6[[#This Row],[Clave]],Tabla1[[clave]:[id2]],7,0))</f>
        <v/>
      </c>
      <c r="Q2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5" spans="11:17" x14ac:dyDescent="0.2">
      <c r="K2415" s="1" t="str">
        <f>IF(Tabla6[[#This Row],[Clave]]="","",VLOOKUP(Tabla6[[#This Row],[Clave]],Tabla1[[clave]:[id_bitacora]],3,0))</f>
        <v/>
      </c>
      <c r="L2415" s="1" t="str">
        <f>IF(Tabla6[[#This Row],[Clave]]="","",VLOOKUP(Tabla6[[#This Row],[Clave]],Tabla1[[clave]:[id_bitacora]],4,0))</f>
        <v/>
      </c>
      <c r="N2415" s="1" t="str">
        <f>IF(Tabla6[[#This Row],[proceso]]="","",VLOOKUP(Tabla6[[#This Row],[proceso]],Tabla5[],2,0))</f>
        <v/>
      </c>
      <c r="O2415" s="1" t="str">
        <f t="shared" si="37"/>
        <v/>
      </c>
      <c r="P2415" s="5" t="str">
        <f>IF(Tabla6[[#This Row],[Clave]]="","",VLOOKUP(Tabla6[[#This Row],[Clave]],Tabla1[[clave]:[id2]],7,0))</f>
        <v/>
      </c>
      <c r="Q2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6" spans="11:17" x14ac:dyDescent="0.2">
      <c r="K2416" s="1" t="str">
        <f>IF(Tabla6[[#This Row],[Clave]]="","",VLOOKUP(Tabla6[[#This Row],[Clave]],Tabla1[[clave]:[id_bitacora]],3,0))</f>
        <v/>
      </c>
      <c r="L2416" s="1" t="str">
        <f>IF(Tabla6[[#This Row],[Clave]]="","",VLOOKUP(Tabla6[[#This Row],[Clave]],Tabla1[[clave]:[id_bitacora]],4,0))</f>
        <v/>
      </c>
      <c r="N2416" s="1" t="str">
        <f>IF(Tabla6[[#This Row],[proceso]]="","",VLOOKUP(Tabla6[[#This Row],[proceso]],Tabla5[],2,0))</f>
        <v/>
      </c>
      <c r="O2416" s="1" t="str">
        <f t="shared" si="37"/>
        <v/>
      </c>
      <c r="P2416" s="5" t="str">
        <f>IF(Tabla6[[#This Row],[Clave]]="","",VLOOKUP(Tabla6[[#This Row],[Clave]],Tabla1[[clave]:[id2]],7,0))</f>
        <v/>
      </c>
      <c r="Q2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7" spans="11:17" x14ac:dyDescent="0.2">
      <c r="K2417" s="1" t="str">
        <f>IF(Tabla6[[#This Row],[Clave]]="","",VLOOKUP(Tabla6[[#This Row],[Clave]],Tabla1[[clave]:[id_bitacora]],3,0))</f>
        <v/>
      </c>
      <c r="L2417" s="1" t="str">
        <f>IF(Tabla6[[#This Row],[Clave]]="","",VLOOKUP(Tabla6[[#This Row],[Clave]],Tabla1[[clave]:[id_bitacora]],4,0))</f>
        <v/>
      </c>
      <c r="N2417" s="1" t="str">
        <f>IF(Tabla6[[#This Row],[proceso]]="","",VLOOKUP(Tabla6[[#This Row],[proceso]],Tabla5[],2,0))</f>
        <v/>
      </c>
      <c r="O2417" s="1" t="str">
        <f t="shared" si="37"/>
        <v/>
      </c>
      <c r="P2417" s="5" t="str">
        <f>IF(Tabla6[[#This Row],[Clave]]="","",VLOOKUP(Tabla6[[#This Row],[Clave]],Tabla1[[clave]:[id2]],7,0))</f>
        <v/>
      </c>
      <c r="Q2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8" spans="11:17" x14ac:dyDescent="0.2">
      <c r="K2418" s="1" t="str">
        <f>IF(Tabla6[[#This Row],[Clave]]="","",VLOOKUP(Tabla6[[#This Row],[Clave]],Tabla1[[clave]:[id_bitacora]],3,0))</f>
        <v/>
      </c>
      <c r="L2418" s="1" t="str">
        <f>IF(Tabla6[[#This Row],[Clave]]="","",VLOOKUP(Tabla6[[#This Row],[Clave]],Tabla1[[clave]:[id_bitacora]],4,0))</f>
        <v/>
      </c>
      <c r="N2418" s="1" t="str">
        <f>IF(Tabla6[[#This Row],[proceso]]="","",VLOOKUP(Tabla6[[#This Row],[proceso]],Tabla5[],2,0))</f>
        <v/>
      </c>
      <c r="O2418" s="1" t="str">
        <f t="shared" si="37"/>
        <v/>
      </c>
      <c r="P2418" s="5" t="str">
        <f>IF(Tabla6[[#This Row],[Clave]]="","",VLOOKUP(Tabla6[[#This Row],[Clave]],Tabla1[[clave]:[id2]],7,0))</f>
        <v/>
      </c>
      <c r="Q2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19" spans="11:17" x14ac:dyDescent="0.2">
      <c r="K2419" s="1" t="str">
        <f>IF(Tabla6[[#This Row],[Clave]]="","",VLOOKUP(Tabla6[[#This Row],[Clave]],Tabla1[[clave]:[id_bitacora]],3,0))</f>
        <v/>
      </c>
      <c r="L2419" s="1" t="str">
        <f>IF(Tabla6[[#This Row],[Clave]]="","",VLOOKUP(Tabla6[[#This Row],[Clave]],Tabla1[[clave]:[id_bitacora]],4,0))</f>
        <v/>
      </c>
      <c r="N2419" s="1" t="str">
        <f>IF(Tabla6[[#This Row],[proceso]]="","",VLOOKUP(Tabla6[[#This Row],[proceso]],Tabla5[],2,0))</f>
        <v/>
      </c>
      <c r="O2419" s="1" t="str">
        <f t="shared" si="37"/>
        <v/>
      </c>
      <c r="P2419" s="5" t="str">
        <f>IF(Tabla6[[#This Row],[Clave]]="","",VLOOKUP(Tabla6[[#This Row],[Clave]],Tabla1[[clave]:[id2]],7,0))</f>
        <v/>
      </c>
      <c r="Q2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0" spans="11:17" x14ac:dyDescent="0.2">
      <c r="K2420" s="1" t="str">
        <f>IF(Tabla6[[#This Row],[Clave]]="","",VLOOKUP(Tabla6[[#This Row],[Clave]],Tabla1[[clave]:[id_bitacora]],3,0))</f>
        <v/>
      </c>
      <c r="L2420" s="1" t="str">
        <f>IF(Tabla6[[#This Row],[Clave]]="","",VLOOKUP(Tabla6[[#This Row],[Clave]],Tabla1[[clave]:[id_bitacora]],4,0))</f>
        <v/>
      </c>
      <c r="N2420" s="1" t="str">
        <f>IF(Tabla6[[#This Row],[proceso]]="","",VLOOKUP(Tabla6[[#This Row],[proceso]],Tabla5[],2,0))</f>
        <v/>
      </c>
      <c r="O2420" s="1" t="str">
        <f t="shared" si="37"/>
        <v/>
      </c>
      <c r="P2420" s="5" t="str">
        <f>IF(Tabla6[[#This Row],[Clave]]="","",VLOOKUP(Tabla6[[#This Row],[Clave]],Tabla1[[clave]:[id2]],7,0))</f>
        <v/>
      </c>
      <c r="Q2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1" spans="11:17" x14ac:dyDescent="0.2">
      <c r="K2421" s="1" t="str">
        <f>IF(Tabla6[[#This Row],[Clave]]="","",VLOOKUP(Tabla6[[#This Row],[Clave]],Tabla1[[clave]:[id_bitacora]],3,0))</f>
        <v/>
      </c>
      <c r="L2421" s="1" t="str">
        <f>IF(Tabla6[[#This Row],[Clave]]="","",VLOOKUP(Tabla6[[#This Row],[Clave]],Tabla1[[clave]:[id_bitacora]],4,0))</f>
        <v/>
      </c>
      <c r="N2421" s="1" t="str">
        <f>IF(Tabla6[[#This Row],[proceso]]="","",VLOOKUP(Tabla6[[#This Row],[proceso]],Tabla5[],2,0))</f>
        <v/>
      </c>
      <c r="O2421" s="1" t="str">
        <f t="shared" si="37"/>
        <v/>
      </c>
      <c r="P2421" s="5" t="str">
        <f>IF(Tabla6[[#This Row],[Clave]]="","",VLOOKUP(Tabla6[[#This Row],[Clave]],Tabla1[[clave]:[id2]],7,0))</f>
        <v/>
      </c>
      <c r="Q2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2" spans="11:17" x14ac:dyDescent="0.2">
      <c r="K2422" s="1" t="str">
        <f>IF(Tabla6[[#This Row],[Clave]]="","",VLOOKUP(Tabla6[[#This Row],[Clave]],Tabla1[[clave]:[id_bitacora]],3,0))</f>
        <v/>
      </c>
      <c r="L2422" s="1" t="str">
        <f>IF(Tabla6[[#This Row],[Clave]]="","",VLOOKUP(Tabla6[[#This Row],[Clave]],Tabla1[[clave]:[id_bitacora]],4,0))</f>
        <v/>
      </c>
      <c r="N2422" s="1" t="str">
        <f>IF(Tabla6[[#This Row],[proceso]]="","",VLOOKUP(Tabla6[[#This Row],[proceso]],Tabla5[],2,0))</f>
        <v/>
      </c>
      <c r="O2422" s="1" t="str">
        <f t="shared" si="37"/>
        <v/>
      </c>
      <c r="P2422" s="5" t="str">
        <f>IF(Tabla6[[#This Row],[Clave]]="","",VLOOKUP(Tabla6[[#This Row],[Clave]],Tabla1[[clave]:[id2]],7,0))</f>
        <v/>
      </c>
      <c r="Q2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3" spans="11:17" x14ac:dyDescent="0.2">
      <c r="K2423" s="1" t="str">
        <f>IF(Tabla6[[#This Row],[Clave]]="","",VLOOKUP(Tabla6[[#This Row],[Clave]],Tabla1[[clave]:[id_bitacora]],3,0))</f>
        <v/>
      </c>
      <c r="L2423" s="1" t="str">
        <f>IF(Tabla6[[#This Row],[Clave]]="","",VLOOKUP(Tabla6[[#This Row],[Clave]],Tabla1[[clave]:[id_bitacora]],4,0))</f>
        <v/>
      </c>
      <c r="N2423" s="1" t="str">
        <f>IF(Tabla6[[#This Row],[proceso]]="","",VLOOKUP(Tabla6[[#This Row],[proceso]],Tabla5[],2,0))</f>
        <v/>
      </c>
      <c r="O2423" s="1" t="str">
        <f t="shared" si="37"/>
        <v/>
      </c>
      <c r="P2423" s="5" t="str">
        <f>IF(Tabla6[[#This Row],[Clave]]="","",VLOOKUP(Tabla6[[#This Row],[Clave]],Tabla1[[clave]:[id2]],7,0))</f>
        <v/>
      </c>
      <c r="Q2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4" spans="11:17" x14ac:dyDescent="0.2">
      <c r="K2424" s="1" t="str">
        <f>IF(Tabla6[[#This Row],[Clave]]="","",VLOOKUP(Tabla6[[#This Row],[Clave]],Tabla1[[clave]:[id_bitacora]],3,0))</f>
        <v/>
      </c>
      <c r="L2424" s="1" t="str">
        <f>IF(Tabla6[[#This Row],[Clave]]="","",VLOOKUP(Tabla6[[#This Row],[Clave]],Tabla1[[clave]:[id_bitacora]],4,0))</f>
        <v/>
      </c>
      <c r="N2424" s="1" t="str">
        <f>IF(Tabla6[[#This Row],[proceso]]="","",VLOOKUP(Tabla6[[#This Row],[proceso]],Tabla5[],2,0))</f>
        <v/>
      </c>
      <c r="O2424" s="1" t="str">
        <f t="shared" si="37"/>
        <v/>
      </c>
      <c r="P2424" s="5" t="str">
        <f>IF(Tabla6[[#This Row],[Clave]]="","",VLOOKUP(Tabla6[[#This Row],[Clave]],Tabla1[[clave]:[id2]],7,0))</f>
        <v/>
      </c>
      <c r="Q2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5" spans="11:17" x14ac:dyDescent="0.2">
      <c r="K2425" s="1" t="str">
        <f>IF(Tabla6[[#This Row],[Clave]]="","",VLOOKUP(Tabla6[[#This Row],[Clave]],Tabla1[[clave]:[id_bitacora]],3,0))</f>
        <v/>
      </c>
      <c r="L2425" s="1" t="str">
        <f>IF(Tabla6[[#This Row],[Clave]]="","",VLOOKUP(Tabla6[[#This Row],[Clave]],Tabla1[[clave]:[id_bitacora]],4,0))</f>
        <v/>
      </c>
      <c r="N2425" s="1" t="str">
        <f>IF(Tabla6[[#This Row],[proceso]]="","",VLOOKUP(Tabla6[[#This Row],[proceso]],Tabla5[],2,0))</f>
        <v/>
      </c>
      <c r="O2425" s="1" t="str">
        <f t="shared" si="37"/>
        <v/>
      </c>
      <c r="P2425" s="5" t="str">
        <f>IF(Tabla6[[#This Row],[Clave]]="","",VLOOKUP(Tabla6[[#This Row],[Clave]],Tabla1[[clave]:[id2]],7,0))</f>
        <v/>
      </c>
      <c r="Q2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6" spans="11:17" x14ac:dyDescent="0.2">
      <c r="K2426" s="1" t="str">
        <f>IF(Tabla6[[#This Row],[Clave]]="","",VLOOKUP(Tabla6[[#This Row],[Clave]],Tabla1[[clave]:[id_bitacora]],3,0))</f>
        <v/>
      </c>
      <c r="L2426" s="1" t="str">
        <f>IF(Tabla6[[#This Row],[Clave]]="","",VLOOKUP(Tabla6[[#This Row],[Clave]],Tabla1[[clave]:[id_bitacora]],4,0))</f>
        <v/>
      </c>
      <c r="N2426" s="1" t="str">
        <f>IF(Tabla6[[#This Row],[proceso]]="","",VLOOKUP(Tabla6[[#This Row],[proceso]],Tabla5[],2,0))</f>
        <v/>
      </c>
      <c r="O2426" s="1" t="str">
        <f t="shared" si="37"/>
        <v/>
      </c>
      <c r="P2426" s="5" t="str">
        <f>IF(Tabla6[[#This Row],[Clave]]="","",VLOOKUP(Tabla6[[#This Row],[Clave]],Tabla1[[clave]:[id2]],7,0))</f>
        <v/>
      </c>
      <c r="Q2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7" spans="11:17" x14ac:dyDescent="0.2">
      <c r="K2427" s="1" t="str">
        <f>IF(Tabla6[[#This Row],[Clave]]="","",VLOOKUP(Tabla6[[#This Row],[Clave]],Tabla1[[clave]:[id_bitacora]],3,0))</f>
        <v/>
      </c>
      <c r="L2427" s="1" t="str">
        <f>IF(Tabla6[[#This Row],[Clave]]="","",VLOOKUP(Tabla6[[#This Row],[Clave]],Tabla1[[clave]:[id_bitacora]],4,0))</f>
        <v/>
      </c>
      <c r="N2427" s="1" t="str">
        <f>IF(Tabla6[[#This Row],[proceso]]="","",VLOOKUP(Tabla6[[#This Row],[proceso]],Tabla5[],2,0))</f>
        <v/>
      </c>
      <c r="O2427" s="1" t="str">
        <f t="shared" si="37"/>
        <v/>
      </c>
      <c r="P2427" s="5" t="str">
        <f>IF(Tabla6[[#This Row],[Clave]]="","",VLOOKUP(Tabla6[[#This Row],[Clave]],Tabla1[[clave]:[id2]],7,0))</f>
        <v/>
      </c>
      <c r="Q2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8" spans="11:17" x14ac:dyDescent="0.2">
      <c r="K2428" s="1" t="str">
        <f>IF(Tabla6[[#This Row],[Clave]]="","",VLOOKUP(Tabla6[[#This Row],[Clave]],Tabla1[[clave]:[id_bitacora]],3,0))</f>
        <v/>
      </c>
      <c r="L2428" s="1" t="str">
        <f>IF(Tabla6[[#This Row],[Clave]]="","",VLOOKUP(Tabla6[[#This Row],[Clave]],Tabla1[[clave]:[id_bitacora]],4,0))</f>
        <v/>
      </c>
      <c r="N2428" s="1" t="str">
        <f>IF(Tabla6[[#This Row],[proceso]]="","",VLOOKUP(Tabla6[[#This Row],[proceso]],Tabla5[],2,0))</f>
        <v/>
      </c>
      <c r="O2428" s="1" t="str">
        <f t="shared" si="37"/>
        <v/>
      </c>
      <c r="P2428" s="5" t="str">
        <f>IF(Tabla6[[#This Row],[Clave]]="","",VLOOKUP(Tabla6[[#This Row],[Clave]],Tabla1[[clave]:[id2]],7,0))</f>
        <v/>
      </c>
      <c r="Q2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29" spans="11:17" x14ac:dyDescent="0.2">
      <c r="K2429" s="1" t="str">
        <f>IF(Tabla6[[#This Row],[Clave]]="","",VLOOKUP(Tabla6[[#This Row],[Clave]],Tabla1[[clave]:[id_bitacora]],3,0))</f>
        <v/>
      </c>
      <c r="L2429" s="1" t="str">
        <f>IF(Tabla6[[#This Row],[Clave]]="","",VLOOKUP(Tabla6[[#This Row],[Clave]],Tabla1[[clave]:[id_bitacora]],4,0))</f>
        <v/>
      </c>
      <c r="N2429" s="1" t="str">
        <f>IF(Tabla6[[#This Row],[proceso]]="","",VLOOKUP(Tabla6[[#This Row],[proceso]],Tabla5[],2,0))</f>
        <v/>
      </c>
      <c r="O2429" s="1" t="str">
        <f t="shared" si="37"/>
        <v/>
      </c>
      <c r="P2429" s="5" t="str">
        <f>IF(Tabla6[[#This Row],[Clave]]="","",VLOOKUP(Tabla6[[#This Row],[Clave]],Tabla1[[clave]:[id2]],7,0))</f>
        <v/>
      </c>
      <c r="Q2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0" spans="11:17" x14ac:dyDescent="0.2">
      <c r="K2430" s="1" t="str">
        <f>IF(Tabla6[[#This Row],[Clave]]="","",VLOOKUP(Tabla6[[#This Row],[Clave]],Tabla1[[clave]:[id_bitacora]],3,0))</f>
        <v/>
      </c>
      <c r="L2430" s="1" t="str">
        <f>IF(Tabla6[[#This Row],[Clave]]="","",VLOOKUP(Tabla6[[#This Row],[Clave]],Tabla1[[clave]:[id_bitacora]],4,0))</f>
        <v/>
      </c>
      <c r="N2430" s="1" t="str">
        <f>IF(Tabla6[[#This Row],[proceso]]="","",VLOOKUP(Tabla6[[#This Row],[proceso]],Tabla5[],2,0))</f>
        <v/>
      </c>
      <c r="O2430" s="1" t="str">
        <f t="shared" si="37"/>
        <v/>
      </c>
      <c r="P2430" s="5" t="str">
        <f>IF(Tabla6[[#This Row],[Clave]]="","",VLOOKUP(Tabla6[[#This Row],[Clave]],Tabla1[[clave]:[id2]],7,0))</f>
        <v/>
      </c>
      <c r="Q2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1" spans="11:17" x14ac:dyDescent="0.2">
      <c r="K2431" s="1" t="str">
        <f>IF(Tabla6[[#This Row],[Clave]]="","",VLOOKUP(Tabla6[[#This Row],[Clave]],Tabla1[[clave]:[id_bitacora]],3,0))</f>
        <v/>
      </c>
      <c r="L2431" s="1" t="str">
        <f>IF(Tabla6[[#This Row],[Clave]]="","",VLOOKUP(Tabla6[[#This Row],[Clave]],Tabla1[[clave]:[id_bitacora]],4,0))</f>
        <v/>
      </c>
      <c r="N2431" s="1" t="str">
        <f>IF(Tabla6[[#This Row],[proceso]]="","",VLOOKUP(Tabla6[[#This Row],[proceso]],Tabla5[],2,0))</f>
        <v/>
      </c>
      <c r="O2431" s="1" t="str">
        <f t="shared" si="37"/>
        <v/>
      </c>
      <c r="P2431" s="5" t="str">
        <f>IF(Tabla6[[#This Row],[Clave]]="","",VLOOKUP(Tabla6[[#This Row],[Clave]],Tabla1[[clave]:[id2]],7,0))</f>
        <v/>
      </c>
      <c r="Q2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2" spans="11:17" x14ac:dyDescent="0.2">
      <c r="K2432" s="1" t="str">
        <f>IF(Tabla6[[#This Row],[Clave]]="","",VLOOKUP(Tabla6[[#This Row],[Clave]],Tabla1[[clave]:[id_bitacora]],3,0))</f>
        <v/>
      </c>
      <c r="L2432" s="1" t="str">
        <f>IF(Tabla6[[#This Row],[Clave]]="","",VLOOKUP(Tabla6[[#This Row],[Clave]],Tabla1[[clave]:[id_bitacora]],4,0))</f>
        <v/>
      </c>
      <c r="N2432" s="1" t="str">
        <f>IF(Tabla6[[#This Row],[proceso]]="","",VLOOKUP(Tabla6[[#This Row],[proceso]],Tabla5[],2,0))</f>
        <v/>
      </c>
      <c r="O2432" s="1" t="str">
        <f t="shared" si="37"/>
        <v/>
      </c>
      <c r="P2432" s="5" t="str">
        <f>IF(Tabla6[[#This Row],[Clave]]="","",VLOOKUP(Tabla6[[#This Row],[Clave]],Tabla1[[clave]:[id2]],7,0))</f>
        <v/>
      </c>
      <c r="Q2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3" spans="11:17" x14ac:dyDescent="0.2">
      <c r="K2433" s="1" t="str">
        <f>IF(Tabla6[[#This Row],[Clave]]="","",VLOOKUP(Tabla6[[#This Row],[Clave]],Tabla1[[clave]:[id_bitacora]],3,0))</f>
        <v/>
      </c>
      <c r="L2433" s="1" t="str">
        <f>IF(Tabla6[[#This Row],[Clave]]="","",VLOOKUP(Tabla6[[#This Row],[Clave]],Tabla1[[clave]:[id_bitacora]],4,0))</f>
        <v/>
      </c>
      <c r="N2433" s="1" t="str">
        <f>IF(Tabla6[[#This Row],[proceso]]="","",VLOOKUP(Tabla6[[#This Row],[proceso]],Tabla5[],2,0))</f>
        <v/>
      </c>
      <c r="O2433" s="1" t="str">
        <f t="shared" si="37"/>
        <v/>
      </c>
      <c r="P2433" s="5" t="str">
        <f>IF(Tabla6[[#This Row],[Clave]]="","",VLOOKUP(Tabla6[[#This Row],[Clave]],Tabla1[[clave]:[id2]],7,0))</f>
        <v/>
      </c>
      <c r="Q2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4" spans="11:17" x14ac:dyDescent="0.2">
      <c r="K2434" s="1" t="str">
        <f>IF(Tabla6[[#This Row],[Clave]]="","",VLOOKUP(Tabla6[[#This Row],[Clave]],Tabla1[[clave]:[id_bitacora]],3,0))</f>
        <v/>
      </c>
      <c r="L2434" s="1" t="str">
        <f>IF(Tabla6[[#This Row],[Clave]]="","",VLOOKUP(Tabla6[[#This Row],[Clave]],Tabla1[[clave]:[id_bitacora]],4,0))</f>
        <v/>
      </c>
      <c r="N2434" s="1" t="str">
        <f>IF(Tabla6[[#This Row],[proceso]]="","",VLOOKUP(Tabla6[[#This Row],[proceso]],Tabla5[],2,0))</f>
        <v/>
      </c>
      <c r="O2434" s="1" t="str">
        <f t="shared" si="37"/>
        <v/>
      </c>
      <c r="P2434" s="5" t="str">
        <f>IF(Tabla6[[#This Row],[Clave]]="","",VLOOKUP(Tabla6[[#This Row],[Clave]],Tabla1[[clave]:[id2]],7,0))</f>
        <v/>
      </c>
      <c r="Q2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5" spans="11:17" x14ac:dyDescent="0.2">
      <c r="K2435" s="1" t="str">
        <f>IF(Tabla6[[#This Row],[Clave]]="","",VLOOKUP(Tabla6[[#This Row],[Clave]],Tabla1[[clave]:[id_bitacora]],3,0))</f>
        <v/>
      </c>
      <c r="L2435" s="1" t="str">
        <f>IF(Tabla6[[#This Row],[Clave]]="","",VLOOKUP(Tabla6[[#This Row],[Clave]],Tabla1[[clave]:[id_bitacora]],4,0))</f>
        <v/>
      </c>
      <c r="N2435" s="1" t="str">
        <f>IF(Tabla6[[#This Row],[proceso]]="","",VLOOKUP(Tabla6[[#This Row],[proceso]],Tabla5[],2,0))</f>
        <v/>
      </c>
      <c r="O2435" s="1" t="str">
        <f t="shared" si="37"/>
        <v/>
      </c>
      <c r="P2435" s="5" t="str">
        <f>IF(Tabla6[[#This Row],[Clave]]="","",VLOOKUP(Tabla6[[#This Row],[Clave]],Tabla1[[clave]:[id2]],7,0))</f>
        <v/>
      </c>
      <c r="Q2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6" spans="11:17" x14ac:dyDescent="0.2">
      <c r="K2436" s="1" t="str">
        <f>IF(Tabla6[[#This Row],[Clave]]="","",VLOOKUP(Tabla6[[#This Row],[Clave]],Tabla1[[clave]:[id_bitacora]],3,0))</f>
        <v/>
      </c>
      <c r="L2436" s="1" t="str">
        <f>IF(Tabla6[[#This Row],[Clave]]="","",VLOOKUP(Tabla6[[#This Row],[Clave]],Tabla1[[clave]:[id_bitacora]],4,0))</f>
        <v/>
      </c>
      <c r="N2436" s="1" t="str">
        <f>IF(Tabla6[[#This Row],[proceso]]="","",VLOOKUP(Tabla6[[#This Row],[proceso]],Tabla5[],2,0))</f>
        <v/>
      </c>
      <c r="O2436" s="1" t="str">
        <f t="shared" ref="O2436:O2499" si="38">IF(J2436="","",IF(J2436=J2435,O2435+1,1))</f>
        <v/>
      </c>
      <c r="P2436" s="5" t="str">
        <f>IF(Tabla6[[#This Row],[Clave]]="","",VLOOKUP(Tabla6[[#This Row],[Clave]],Tabla1[[clave]:[id2]],7,0))</f>
        <v/>
      </c>
      <c r="Q2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7" spans="11:17" x14ac:dyDescent="0.2">
      <c r="K2437" s="1" t="str">
        <f>IF(Tabla6[[#This Row],[Clave]]="","",VLOOKUP(Tabla6[[#This Row],[Clave]],Tabla1[[clave]:[id_bitacora]],3,0))</f>
        <v/>
      </c>
      <c r="L2437" s="1" t="str">
        <f>IF(Tabla6[[#This Row],[Clave]]="","",VLOOKUP(Tabla6[[#This Row],[Clave]],Tabla1[[clave]:[id_bitacora]],4,0))</f>
        <v/>
      </c>
      <c r="N2437" s="1" t="str">
        <f>IF(Tabla6[[#This Row],[proceso]]="","",VLOOKUP(Tabla6[[#This Row],[proceso]],Tabla5[],2,0))</f>
        <v/>
      </c>
      <c r="O2437" s="1" t="str">
        <f t="shared" si="38"/>
        <v/>
      </c>
      <c r="P2437" s="5" t="str">
        <f>IF(Tabla6[[#This Row],[Clave]]="","",VLOOKUP(Tabla6[[#This Row],[Clave]],Tabla1[[clave]:[id2]],7,0))</f>
        <v/>
      </c>
      <c r="Q2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8" spans="11:17" x14ac:dyDescent="0.2">
      <c r="K2438" s="1" t="str">
        <f>IF(Tabla6[[#This Row],[Clave]]="","",VLOOKUP(Tabla6[[#This Row],[Clave]],Tabla1[[clave]:[id_bitacora]],3,0))</f>
        <v/>
      </c>
      <c r="L2438" s="1" t="str">
        <f>IF(Tabla6[[#This Row],[Clave]]="","",VLOOKUP(Tabla6[[#This Row],[Clave]],Tabla1[[clave]:[id_bitacora]],4,0))</f>
        <v/>
      </c>
      <c r="N2438" s="1" t="str">
        <f>IF(Tabla6[[#This Row],[proceso]]="","",VLOOKUP(Tabla6[[#This Row],[proceso]],Tabla5[],2,0))</f>
        <v/>
      </c>
      <c r="O2438" s="1" t="str">
        <f t="shared" si="38"/>
        <v/>
      </c>
      <c r="P2438" s="5" t="str">
        <f>IF(Tabla6[[#This Row],[Clave]]="","",VLOOKUP(Tabla6[[#This Row],[Clave]],Tabla1[[clave]:[id2]],7,0))</f>
        <v/>
      </c>
      <c r="Q2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39" spans="11:17" x14ac:dyDescent="0.2">
      <c r="K2439" s="1" t="str">
        <f>IF(Tabla6[[#This Row],[Clave]]="","",VLOOKUP(Tabla6[[#This Row],[Clave]],Tabla1[[clave]:[id_bitacora]],3,0))</f>
        <v/>
      </c>
      <c r="L2439" s="1" t="str">
        <f>IF(Tabla6[[#This Row],[Clave]]="","",VLOOKUP(Tabla6[[#This Row],[Clave]],Tabla1[[clave]:[id_bitacora]],4,0))</f>
        <v/>
      </c>
      <c r="N2439" s="1" t="str">
        <f>IF(Tabla6[[#This Row],[proceso]]="","",VLOOKUP(Tabla6[[#This Row],[proceso]],Tabla5[],2,0))</f>
        <v/>
      </c>
      <c r="O2439" s="1" t="str">
        <f t="shared" si="38"/>
        <v/>
      </c>
      <c r="P2439" s="5" t="str">
        <f>IF(Tabla6[[#This Row],[Clave]]="","",VLOOKUP(Tabla6[[#This Row],[Clave]],Tabla1[[clave]:[id2]],7,0))</f>
        <v/>
      </c>
      <c r="Q2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0" spans="11:17" x14ac:dyDescent="0.2">
      <c r="K2440" s="1" t="str">
        <f>IF(Tabla6[[#This Row],[Clave]]="","",VLOOKUP(Tabla6[[#This Row],[Clave]],Tabla1[[clave]:[id_bitacora]],3,0))</f>
        <v/>
      </c>
      <c r="L2440" s="1" t="str">
        <f>IF(Tabla6[[#This Row],[Clave]]="","",VLOOKUP(Tabla6[[#This Row],[Clave]],Tabla1[[clave]:[id_bitacora]],4,0))</f>
        <v/>
      </c>
      <c r="N2440" s="1" t="str">
        <f>IF(Tabla6[[#This Row],[proceso]]="","",VLOOKUP(Tabla6[[#This Row],[proceso]],Tabla5[],2,0))</f>
        <v/>
      </c>
      <c r="O2440" s="1" t="str">
        <f t="shared" si="38"/>
        <v/>
      </c>
      <c r="P2440" s="5" t="str">
        <f>IF(Tabla6[[#This Row],[Clave]]="","",VLOOKUP(Tabla6[[#This Row],[Clave]],Tabla1[[clave]:[id2]],7,0))</f>
        <v/>
      </c>
      <c r="Q2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1" spans="11:17" x14ac:dyDescent="0.2">
      <c r="K2441" s="1" t="str">
        <f>IF(Tabla6[[#This Row],[Clave]]="","",VLOOKUP(Tabla6[[#This Row],[Clave]],Tabla1[[clave]:[id_bitacora]],3,0))</f>
        <v/>
      </c>
      <c r="L2441" s="1" t="str">
        <f>IF(Tabla6[[#This Row],[Clave]]="","",VLOOKUP(Tabla6[[#This Row],[Clave]],Tabla1[[clave]:[id_bitacora]],4,0))</f>
        <v/>
      </c>
      <c r="N2441" s="1" t="str">
        <f>IF(Tabla6[[#This Row],[proceso]]="","",VLOOKUP(Tabla6[[#This Row],[proceso]],Tabla5[],2,0))</f>
        <v/>
      </c>
      <c r="O2441" s="1" t="str">
        <f t="shared" si="38"/>
        <v/>
      </c>
      <c r="P2441" s="5" t="str">
        <f>IF(Tabla6[[#This Row],[Clave]]="","",VLOOKUP(Tabla6[[#This Row],[Clave]],Tabla1[[clave]:[id2]],7,0))</f>
        <v/>
      </c>
      <c r="Q2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2" spans="11:17" x14ac:dyDescent="0.2">
      <c r="K2442" s="1" t="str">
        <f>IF(Tabla6[[#This Row],[Clave]]="","",VLOOKUP(Tabla6[[#This Row],[Clave]],Tabla1[[clave]:[id_bitacora]],3,0))</f>
        <v/>
      </c>
      <c r="L2442" s="1" t="str">
        <f>IF(Tabla6[[#This Row],[Clave]]="","",VLOOKUP(Tabla6[[#This Row],[Clave]],Tabla1[[clave]:[id_bitacora]],4,0))</f>
        <v/>
      </c>
      <c r="N2442" s="1" t="str">
        <f>IF(Tabla6[[#This Row],[proceso]]="","",VLOOKUP(Tabla6[[#This Row],[proceso]],Tabla5[],2,0))</f>
        <v/>
      </c>
      <c r="O2442" s="1" t="str">
        <f t="shared" si="38"/>
        <v/>
      </c>
      <c r="P2442" s="5" t="str">
        <f>IF(Tabla6[[#This Row],[Clave]]="","",VLOOKUP(Tabla6[[#This Row],[Clave]],Tabla1[[clave]:[id2]],7,0))</f>
        <v/>
      </c>
      <c r="Q2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3" spans="11:17" x14ac:dyDescent="0.2">
      <c r="K2443" s="1" t="str">
        <f>IF(Tabla6[[#This Row],[Clave]]="","",VLOOKUP(Tabla6[[#This Row],[Clave]],Tabla1[[clave]:[id_bitacora]],3,0))</f>
        <v/>
      </c>
      <c r="L2443" s="1" t="str">
        <f>IF(Tabla6[[#This Row],[Clave]]="","",VLOOKUP(Tabla6[[#This Row],[Clave]],Tabla1[[clave]:[id_bitacora]],4,0))</f>
        <v/>
      </c>
      <c r="N2443" s="1" t="str">
        <f>IF(Tabla6[[#This Row],[proceso]]="","",VLOOKUP(Tabla6[[#This Row],[proceso]],Tabla5[],2,0))</f>
        <v/>
      </c>
      <c r="O2443" s="1" t="str">
        <f t="shared" si="38"/>
        <v/>
      </c>
      <c r="P2443" s="5" t="str">
        <f>IF(Tabla6[[#This Row],[Clave]]="","",VLOOKUP(Tabla6[[#This Row],[Clave]],Tabla1[[clave]:[id2]],7,0))</f>
        <v/>
      </c>
      <c r="Q2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4" spans="11:17" x14ac:dyDescent="0.2">
      <c r="K2444" s="1" t="str">
        <f>IF(Tabla6[[#This Row],[Clave]]="","",VLOOKUP(Tabla6[[#This Row],[Clave]],Tabla1[[clave]:[id_bitacora]],3,0))</f>
        <v/>
      </c>
      <c r="L2444" s="1" t="str">
        <f>IF(Tabla6[[#This Row],[Clave]]="","",VLOOKUP(Tabla6[[#This Row],[Clave]],Tabla1[[clave]:[id_bitacora]],4,0))</f>
        <v/>
      </c>
      <c r="N2444" s="1" t="str">
        <f>IF(Tabla6[[#This Row],[proceso]]="","",VLOOKUP(Tabla6[[#This Row],[proceso]],Tabla5[],2,0))</f>
        <v/>
      </c>
      <c r="O2444" s="1" t="str">
        <f t="shared" si="38"/>
        <v/>
      </c>
      <c r="P2444" s="5" t="str">
        <f>IF(Tabla6[[#This Row],[Clave]]="","",VLOOKUP(Tabla6[[#This Row],[Clave]],Tabla1[[clave]:[id2]],7,0))</f>
        <v/>
      </c>
      <c r="Q2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5" spans="11:17" x14ac:dyDescent="0.2">
      <c r="K2445" s="1" t="str">
        <f>IF(Tabla6[[#This Row],[Clave]]="","",VLOOKUP(Tabla6[[#This Row],[Clave]],Tabla1[[clave]:[id_bitacora]],3,0))</f>
        <v/>
      </c>
      <c r="L2445" s="1" t="str">
        <f>IF(Tabla6[[#This Row],[Clave]]="","",VLOOKUP(Tabla6[[#This Row],[Clave]],Tabla1[[clave]:[id_bitacora]],4,0))</f>
        <v/>
      </c>
      <c r="N2445" s="1" t="str">
        <f>IF(Tabla6[[#This Row],[proceso]]="","",VLOOKUP(Tabla6[[#This Row],[proceso]],Tabla5[],2,0))</f>
        <v/>
      </c>
      <c r="O2445" s="1" t="str">
        <f t="shared" si="38"/>
        <v/>
      </c>
      <c r="P2445" s="5" t="str">
        <f>IF(Tabla6[[#This Row],[Clave]]="","",VLOOKUP(Tabla6[[#This Row],[Clave]],Tabla1[[clave]:[id2]],7,0))</f>
        <v/>
      </c>
      <c r="Q2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6" spans="11:17" x14ac:dyDescent="0.2">
      <c r="K2446" s="1" t="str">
        <f>IF(Tabla6[[#This Row],[Clave]]="","",VLOOKUP(Tabla6[[#This Row],[Clave]],Tabla1[[clave]:[id_bitacora]],3,0))</f>
        <v/>
      </c>
      <c r="L2446" s="1" t="str">
        <f>IF(Tabla6[[#This Row],[Clave]]="","",VLOOKUP(Tabla6[[#This Row],[Clave]],Tabla1[[clave]:[id_bitacora]],4,0))</f>
        <v/>
      </c>
      <c r="N2446" s="1" t="str">
        <f>IF(Tabla6[[#This Row],[proceso]]="","",VLOOKUP(Tabla6[[#This Row],[proceso]],Tabla5[],2,0))</f>
        <v/>
      </c>
      <c r="O2446" s="1" t="str">
        <f t="shared" si="38"/>
        <v/>
      </c>
      <c r="P2446" s="5" t="str">
        <f>IF(Tabla6[[#This Row],[Clave]]="","",VLOOKUP(Tabla6[[#This Row],[Clave]],Tabla1[[clave]:[id2]],7,0))</f>
        <v/>
      </c>
      <c r="Q2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7" spans="11:17" x14ac:dyDescent="0.2">
      <c r="K2447" s="1" t="str">
        <f>IF(Tabla6[[#This Row],[Clave]]="","",VLOOKUP(Tabla6[[#This Row],[Clave]],Tabla1[[clave]:[id_bitacora]],3,0))</f>
        <v/>
      </c>
      <c r="L2447" s="1" t="str">
        <f>IF(Tabla6[[#This Row],[Clave]]="","",VLOOKUP(Tabla6[[#This Row],[Clave]],Tabla1[[clave]:[id_bitacora]],4,0))</f>
        <v/>
      </c>
      <c r="N2447" s="1" t="str">
        <f>IF(Tabla6[[#This Row],[proceso]]="","",VLOOKUP(Tabla6[[#This Row],[proceso]],Tabla5[],2,0))</f>
        <v/>
      </c>
      <c r="O2447" s="1" t="str">
        <f t="shared" si="38"/>
        <v/>
      </c>
      <c r="P2447" s="5" t="str">
        <f>IF(Tabla6[[#This Row],[Clave]]="","",VLOOKUP(Tabla6[[#This Row],[Clave]],Tabla1[[clave]:[id2]],7,0))</f>
        <v/>
      </c>
      <c r="Q2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8" spans="11:17" x14ac:dyDescent="0.2">
      <c r="K2448" s="1" t="str">
        <f>IF(Tabla6[[#This Row],[Clave]]="","",VLOOKUP(Tabla6[[#This Row],[Clave]],Tabla1[[clave]:[id_bitacora]],3,0))</f>
        <v/>
      </c>
      <c r="L2448" s="1" t="str">
        <f>IF(Tabla6[[#This Row],[Clave]]="","",VLOOKUP(Tabla6[[#This Row],[Clave]],Tabla1[[clave]:[id_bitacora]],4,0))</f>
        <v/>
      </c>
      <c r="N2448" s="1" t="str">
        <f>IF(Tabla6[[#This Row],[proceso]]="","",VLOOKUP(Tabla6[[#This Row],[proceso]],Tabla5[],2,0))</f>
        <v/>
      </c>
      <c r="O2448" s="1" t="str">
        <f t="shared" si="38"/>
        <v/>
      </c>
      <c r="P2448" s="5" t="str">
        <f>IF(Tabla6[[#This Row],[Clave]]="","",VLOOKUP(Tabla6[[#This Row],[Clave]],Tabla1[[clave]:[id2]],7,0))</f>
        <v/>
      </c>
      <c r="Q2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49" spans="11:17" x14ac:dyDescent="0.2">
      <c r="K2449" s="1" t="str">
        <f>IF(Tabla6[[#This Row],[Clave]]="","",VLOOKUP(Tabla6[[#This Row],[Clave]],Tabla1[[clave]:[id_bitacora]],3,0))</f>
        <v/>
      </c>
      <c r="L2449" s="1" t="str">
        <f>IF(Tabla6[[#This Row],[Clave]]="","",VLOOKUP(Tabla6[[#This Row],[Clave]],Tabla1[[clave]:[id_bitacora]],4,0))</f>
        <v/>
      </c>
      <c r="N2449" s="1" t="str">
        <f>IF(Tabla6[[#This Row],[proceso]]="","",VLOOKUP(Tabla6[[#This Row],[proceso]],Tabla5[],2,0))</f>
        <v/>
      </c>
      <c r="O2449" s="1" t="str">
        <f t="shared" si="38"/>
        <v/>
      </c>
      <c r="P2449" s="5" t="str">
        <f>IF(Tabla6[[#This Row],[Clave]]="","",VLOOKUP(Tabla6[[#This Row],[Clave]],Tabla1[[clave]:[id2]],7,0))</f>
        <v/>
      </c>
      <c r="Q2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0" spans="11:17" x14ac:dyDescent="0.2">
      <c r="K2450" s="1" t="str">
        <f>IF(Tabla6[[#This Row],[Clave]]="","",VLOOKUP(Tabla6[[#This Row],[Clave]],Tabla1[[clave]:[id_bitacora]],3,0))</f>
        <v/>
      </c>
      <c r="L2450" s="1" t="str">
        <f>IF(Tabla6[[#This Row],[Clave]]="","",VLOOKUP(Tabla6[[#This Row],[Clave]],Tabla1[[clave]:[id_bitacora]],4,0))</f>
        <v/>
      </c>
      <c r="N2450" s="1" t="str">
        <f>IF(Tabla6[[#This Row],[proceso]]="","",VLOOKUP(Tabla6[[#This Row],[proceso]],Tabla5[],2,0))</f>
        <v/>
      </c>
      <c r="O2450" s="1" t="str">
        <f t="shared" si="38"/>
        <v/>
      </c>
      <c r="P2450" s="5" t="str">
        <f>IF(Tabla6[[#This Row],[Clave]]="","",VLOOKUP(Tabla6[[#This Row],[Clave]],Tabla1[[clave]:[id2]],7,0))</f>
        <v/>
      </c>
      <c r="Q2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1" spans="11:17" x14ac:dyDescent="0.2">
      <c r="K2451" s="1" t="str">
        <f>IF(Tabla6[[#This Row],[Clave]]="","",VLOOKUP(Tabla6[[#This Row],[Clave]],Tabla1[[clave]:[id_bitacora]],3,0))</f>
        <v/>
      </c>
      <c r="L2451" s="1" t="str">
        <f>IF(Tabla6[[#This Row],[Clave]]="","",VLOOKUP(Tabla6[[#This Row],[Clave]],Tabla1[[clave]:[id_bitacora]],4,0))</f>
        <v/>
      </c>
      <c r="N2451" s="1" t="str">
        <f>IF(Tabla6[[#This Row],[proceso]]="","",VLOOKUP(Tabla6[[#This Row],[proceso]],Tabla5[],2,0))</f>
        <v/>
      </c>
      <c r="O2451" s="1" t="str">
        <f t="shared" si="38"/>
        <v/>
      </c>
      <c r="P2451" s="5" t="str">
        <f>IF(Tabla6[[#This Row],[Clave]]="","",VLOOKUP(Tabla6[[#This Row],[Clave]],Tabla1[[clave]:[id2]],7,0))</f>
        <v/>
      </c>
      <c r="Q2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2" spans="11:17" x14ac:dyDescent="0.2">
      <c r="K2452" s="1" t="str">
        <f>IF(Tabla6[[#This Row],[Clave]]="","",VLOOKUP(Tabla6[[#This Row],[Clave]],Tabla1[[clave]:[id_bitacora]],3,0))</f>
        <v/>
      </c>
      <c r="L2452" s="1" t="str">
        <f>IF(Tabla6[[#This Row],[Clave]]="","",VLOOKUP(Tabla6[[#This Row],[Clave]],Tabla1[[clave]:[id_bitacora]],4,0))</f>
        <v/>
      </c>
      <c r="N2452" s="1" t="str">
        <f>IF(Tabla6[[#This Row],[proceso]]="","",VLOOKUP(Tabla6[[#This Row],[proceso]],Tabla5[],2,0))</f>
        <v/>
      </c>
      <c r="O2452" s="1" t="str">
        <f t="shared" si="38"/>
        <v/>
      </c>
      <c r="P2452" s="5" t="str">
        <f>IF(Tabla6[[#This Row],[Clave]]="","",VLOOKUP(Tabla6[[#This Row],[Clave]],Tabla1[[clave]:[id2]],7,0))</f>
        <v/>
      </c>
      <c r="Q2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3" spans="11:17" x14ac:dyDescent="0.2">
      <c r="K2453" s="1" t="str">
        <f>IF(Tabla6[[#This Row],[Clave]]="","",VLOOKUP(Tabla6[[#This Row],[Clave]],Tabla1[[clave]:[id_bitacora]],3,0))</f>
        <v/>
      </c>
      <c r="L2453" s="1" t="str">
        <f>IF(Tabla6[[#This Row],[Clave]]="","",VLOOKUP(Tabla6[[#This Row],[Clave]],Tabla1[[clave]:[id_bitacora]],4,0))</f>
        <v/>
      </c>
      <c r="N2453" s="1" t="str">
        <f>IF(Tabla6[[#This Row],[proceso]]="","",VLOOKUP(Tabla6[[#This Row],[proceso]],Tabla5[],2,0))</f>
        <v/>
      </c>
      <c r="O2453" s="1" t="str">
        <f t="shared" si="38"/>
        <v/>
      </c>
      <c r="P2453" s="5" t="str">
        <f>IF(Tabla6[[#This Row],[Clave]]="","",VLOOKUP(Tabla6[[#This Row],[Clave]],Tabla1[[clave]:[id2]],7,0))</f>
        <v/>
      </c>
      <c r="Q2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4" spans="11:17" x14ac:dyDescent="0.2">
      <c r="K2454" s="1" t="str">
        <f>IF(Tabla6[[#This Row],[Clave]]="","",VLOOKUP(Tabla6[[#This Row],[Clave]],Tabla1[[clave]:[id_bitacora]],3,0))</f>
        <v/>
      </c>
      <c r="L2454" s="1" t="str">
        <f>IF(Tabla6[[#This Row],[Clave]]="","",VLOOKUP(Tabla6[[#This Row],[Clave]],Tabla1[[clave]:[id_bitacora]],4,0))</f>
        <v/>
      </c>
      <c r="N2454" s="1" t="str">
        <f>IF(Tabla6[[#This Row],[proceso]]="","",VLOOKUP(Tabla6[[#This Row],[proceso]],Tabla5[],2,0))</f>
        <v/>
      </c>
      <c r="O2454" s="1" t="str">
        <f t="shared" si="38"/>
        <v/>
      </c>
      <c r="P2454" s="5" t="str">
        <f>IF(Tabla6[[#This Row],[Clave]]="","",VLOOKUP(Tabla6[[#This Row],[Clave]],Tabla1[[clave]:[id2]],7,0))</f>
        <v/>
      </c>
      <c r="Q2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5" spans="11:17" x14ac:dyDescent="0.2">
      <c r="K2455" s="1" t="str">
        <f>IF(Tabla6[[#This Row],[Clave]]="","",VLOOKUP(Tabla6[[#This Row],[Clave]],Tabla1[[clave]:[id_bitacora]],3,0))</f>
        <v/>
      </c>
      <c r="L2455" s="1" t="str">
        <f>IF(Tabla6[[#This Row],[Clave]]="","",VLOOKUP(Tabla6[[#This Row],[Clave]],Tabla1[[clave]:[id_bitacora]],4,0))</f>
        <v/>
      </c>
      <c r="N2455" s="1" t="str">
        <f>IF(Tabla6[[#This Row],[proceso]]="","",VLOOKUP(Tabla6[[#This Row],[proceso]],Tabla5[],2,0))</f>
        <v/>
      </c>
      <c r="O2455" s="1" t="str">
        <f t="shared" si="38"/>
        <v/>
      </c>
      <c r="P2455" s="5" t="str">
        <f>IF(Tabla6[[#This Row],[Clave]]="","",VLOOKUP(Tabla6[[#This Row],[Clave]],Tabla1[[clave]:[id2]],7,0))</f>
        <v/>
      </c>
      <c r="Q2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6" spans="11:17" x14ac:dyDescent="0.2">
      <c r="K2456" s="1" t="str">
        <f>IF(Tabla6[[#This Row],[Clave]]="","",VLOOKUP(Tabla6[[#This Row],[Clave]],Tabla1[[clave]:[id_bitacora]],3,0))</f>
        <v/>
      </c>
      <c r="L2456" s="1" t="str">
        <f>IF(Tabla6[[#This Row],[Clave]]="","",VLOOKUP(Tabla6[[#This Row],[Clave]],Tabla1[[clave]:[id_bitacora]],4,0))</f>
        <v/>
      </c>
      <c r="N2456" s="1" t="str">
        <f>IF(Tabla6[[#This Row],[proceso]]="","",VLOOKUP(Tabla6[[#This Row],[proceso]],Tabla5[],2,0))</f>
        <v/>
      </c>
      <c r="O2456" s="1" t="str">
        <f t="shared" si="38"/>
        <v/>
      </c>
      <c r="P2456" s="5" t="str">
        <f>IF(Tabla6[[#This Row],[Clave]]="","",VLOOKUP(Tabla6[[#This Row],[Clave]],Tabla1[[clave]:[id2]],7,0))</f>
        <v/>
      </c>
      <c r="Q2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7" spans="11:17" x14ac:dyDescent="0.2">
      <c r="K2457" s="1" t="str">
        <f>IF(Tabla6[[#This Row],[Clave]]="","",VLOOKUP(Tabla6[[#This Row],[Clave]],Tabla1[[clave]:[id_bitacora]],3,0))</f>
        <v/>
      </c>
      <c r="L2457" s="1" t="str">
        <f>IF(Tabla6[[#This Row],[Clave]]="","",VLOOKUP(Tabla6[[#This Row],[Clave]],Tabla1[[clave]:[id_bitacora]],4,0))</f>
        <v/>
      </c>
      <c r="N2457" s="1" t="str">
        <f>IF(Tabla6[[#This Row],[proceso]]="","",VLOOKUP(Tabla6[[#This Row],[proceso]],Tabla5[],2,0))</f>
        <v/>
      </c>
      <c r="O2457" s="1" t="str">
        <f t="shared" si="38"/>
        <v/>
      </c>
      <c r="P2457" s="5" t="str">
        <f>IF(Tabla6[[#This Row],[Clave]]="","",VLOOKUP(Tabla6[[#This Row],[Clave]],Tabla1[[clave]:[id2]],7,0))</f>
        <v/>
      </c>
      <c r="Q2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8" spans="11:17" x14ac:dyDescent="0.2">
      <c r="K2458" s="1" t="str">
        <f>IF(Tabla6[[#This Row],[Clave]]="","",VLOOKUP(Tabla6[[#This Row],[Clave]],Tabla1[[clave]:[id_bitacora]],3,0))</f>
        <v/>
      </c>
      <c r="L2458" s="1" t="str">
        <f>IF(Tabla6[[#This Row],[Clave]]="","",VLOOKUP(Tabla6[[#This Row],[Clave]],Tabla1[[clave]:[id_bitacora]],4,0))</f>
        <v/>
      </c>
      <c r="N2458" s="1" t="str">
        <f>IF(Tabla6[[#This Row],[proceso]]="","",VLOOKUP(Tabla6[[#This Row],[proceso]],Tabla5[],2,0))</f>
        <v/>
      </c>
      <c r="O2458" s="1" t="str">
        <f t="shared" si="38"/>
        <v/>
      </c>
      <c r="P2458" s="5" t="str">
        <f>IF(Tabla6[[#This Row],[Clave]]="","",VLOOKUP(Tabla6[[#This Row],[Clave]],Tabla1[[clave]:[id2]],7,0))</f>
        <v/>
      </c>
      <c r="Q2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59" spans="11:17" x14ac:dyDescent="0.2">
      <c r="K2459" s="1" t="str">
        <f>IF(Tabla6[[#This Row],[Clave]]="","",VLOOKUP(Tabla6[[#This Row],[Clave]],Tabla1[[clave]:[id_bitacora]],3,0))</f>
        <v/>
      </c>
      <c r="L2459" s="1" t="str">
        <f>IF(Tabla6[[#This Row],[Clave]]="","",VLOOKUP(Tabla6[[#This Row],[Clave]],Tabla1[[clave]:[id_bitacora]],4,0))</f>
        <v/>
      </c>
      <c r="N2459" s="1" t="str">
        <f>IF(Tabla6[[#This Row],[proceso]]="","",VLOOKUP(Tabla6[[#This Row],[proceso]],Tabla5[],2,0))</f>
        <v/>
      </c>
      <c r="O2459" s="1" t="str">
        <f t="shared" si="38"/>
        <v/>
      </c>
      <c r="P2459" s="5" t="str">
        <f>IF(Tabla6[[#This Row],[Clave]]="","",VLOOKUP(Tabla6[[#This Row],[Clave]],Tabla1[[clave]:[id2]],7,0))</f>
        <v/>
      </c>
      <c r="Q2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0" spans="11:17" x14ac:dyDescent="0.2">
      <c r="K2460" s="1" t="str">
        <f>IF(Tabla6[[#This Row],[Clave]]="","",VLOOKUP(Tabla6[[#This Row],[Clave]],Tabla1[[clave]:[id_bitacora]],3,0))</f>
        <v/>
      </c>
      <c r="L2460" s="1" t="str">
        <f>IF(Tabla6[[#This Row],[Clave]]="","",VLOOKUP(Tabla6[[#This Row],[Clave]],Tabla1[[clave]:[id_bitacora]],4,0))</f>
        <v/>
      </c>
      <c r="N2460" s="1" t="str">
        <f>IF(Tabla6[[#This Row],[proceso]]="","",VLOOKUP(Tabla6[[#This Row],[proceso]],Tabla5[],2,0))</f>
        <v/>
      </c>
      <c r="O2460" s="1" t="str">
        <f t="shared" si="38"/>
        <v/>
      </c>
      <c r="P2460" s="5" t="str">
        <f>IF(Tabla6[[#This Row],[Clave]]="","",VLOOKUP(Tabla6[[#This Row],[Clave]],Tabla1[[clave]:[id2]],7,0))</f>
        <v/>
      </c>
      <c r="Q2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1" spans="11:17" x14ac:dyDescent="0.2">
      <c r="K2461" s="1" t="str">
        <f>IF(Tabla6[[#This Row],[Clave]]="","",VLOOKUP(Tabla6[[#This Row],[Clave]],Tabla1[[clave]:[id_bitacora]],3,0))</f>
        <v/>
      </c>
      <c r="L2461" s="1" t="str">
        <f>IF(Tabla6[[#This Row],[Clave]]="","",VLOOKUP(Tabla6[[#This Row],[Clave]],Tabla1[[clave]:[id_bitacora]],4,0))</f>
        <v/>
      </c>
      <c r="N2461" s="1" t="str">
        <f>IF(Tabla6[[#This Row],[proceso]]="","",VLOOKUP(Tabla6[[#This Row],[proceso]],Tabla5[],2,0))</f>
        <v/>
      </c>
      <c r="O2461" s="1" t="str">
        <f t="shared" si="38"/>
        <v/>
      </c>
      <c r="P2461" s="5" t="str">
        <f>IF(Tabla6[[#This Row],[Clave]]="","",VLOOKUP(Tabla6[[#This Row],[Clave]],Tabla1[[clave]:[id2]],7,0))</f>
        <v/>
      </c>
      <c r="Q2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2" spans="11:17" x14ac:dyDescent="0.2">
      <c r="K2462" s="1" t="str">
        <f>IF(Tabla6[[#This Row],[Clave]]="","",VLOOKUP(Tabla6[[#This Row],[Clave]],Tabla1[[clave]:[id_bitacora]],3,0))</f>
        <v/>
      </c>
      <c r="L2462" s="1" t="str">
        <f>IF(Tabla6[[#This Row],[Clave]]="","",VLOOKUP(Tabla6[[#This Row],[Clave]],Tabla1[[clave]:[id_bitacora]],4,0))</f>
        <v/>
      </c>
      <c r="N2462" s="1" t="str">
        <f>IF(Tabla6[[#This Row],[proceso]]="","",VLOOKUP(Tabla6[[#This Row],[proceso]],Tabla5[],2,0))</f>
        <v/>
      </c>
      <c r="O2462" s="1" t="str">
        <f t="shared" si="38"/>
        <v/>
      </c>
      <c r="P2462" s="5" t="str">
        <f>IF(Tabla6[[#This Row],[Clave]]="","",VLOOKUP(Tabla6[[#This Row],[Clave]],Tabla1[[clave]:[id2]],7,0))</f>
        <v/>
      </c>
      <c r="Q2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3" spans="11:17" x14ac:dyDescent="0.2">
      <c r="K2463" s="1" t="str">
        <f>IF(Tabla6[[#This Row],[Clave]]="","",VLOOKUP(Tabla6[[#This Row],[Clave]],Tabla1[[clave]:[id_bitacora]],3,0))</f>
        <v/>
      </c>
      <c r="L2463" s="1" t="str">
        <f>IF(Tabla6[[#This Row],[Clave]]="","",VLOOKUP(Tabla6[[#This Row],[Clave]],Tabla1[[clave]:[id_bitacora]],4,0))</f>
        <v/>
      </c>
      <c r="N2463" s="1" t="str">
        <f>IF(Tabla6[[#This Row],[proceso]]="","",VLOOKUP(Tabla6[[#This Row],[proceso]],Tabla5[],2,0))</f>
        <v/>
      </c>
      <c r="O2463" s="1" t="str">
        <f t="shared" si="38"/>
        <v/>
      </c>
      <c r="P2463" s="5" t="str">
        <f>IF(Tabla6[[#This Row],[Clave]]="","",VLOOKUP(Tabla6[[#This Row],[Clave]],Tabla1[[clave]:[id2]],7,0))</f>
        <v/>
      </c>
      <c r="Q2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4" spans="11:17" x14ac:dyDescent="0.2">
      <c r="K2464" s="1" t="str">
        <f>IF(Tabla6[[#This Row],[Clave]]="","",VLOOKUP(Tabla6[[#This Row],[Clave]],Tabla1[[clave]:[id_bitacora]],3,0))</f>
        <v/>
      </c>
      <c r="L2464" s="1" t="str">
        <f>IF(Tabla6[[#This Row],[Clave]]="","",VLOOKUP(Tabla6[[#This Row],[Clave]],Tabla1[[clave]:[id_bitacora]],4,0))</f>
        <v/>
      </c>
      <c r="N2464" s="1" t="str">
        <f>IF(Tabla6[[#This Row],[proceso]]="","",VLOOKUP(Tabla6[[#This Row],[proceso]],Tabla5[],2,0))</f>
        <v/>
      </c>
      <c r="O2464" s="1" t="str">
        <f t="shared" si="38"/>
        <v/>
      </c>
      <c r="P2464" s="5" t="str">
        <f>IF(Tabla6[[#This Row],[Clave]]="","",VLOOKUP(Tabla6[[#This Row],[Clave]],Tabla1[[clave]:[id2]],7,0))</f>
        <v/>
      </c>
      <c r="Q2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5" spans="11:17" x14ac:dyDescent="0.2">
      <c r="K2465" s="1" t="str">
        <f>IF(Tabla6[[#This Row],[Clave]]="","",VLOOKUP(Tabla6[[#This Row],[Clave]],Tabla1[[clave]:[id_bitacora]],3,0))</f>
        <v/>
      </c>
      <c r="L2465" s="1" t="str">
        <f>IF(Tabla6[[#This Row],[Clave]]="","",VLOOKUP(Tabla6[[#This Row],[Clave]],Tabla1[[clave]:[id_bitacora]],4,0))</f>
        <v/>
      </c>
      <c r="N2465" s="1" t="str">
        <f>IF(Tabla6[[#This Row],[proceso]]="","",VLOOKUP(Tabla6[[#This Row],[proceso]],Tabla5[],2,0))</f>
        <v/>
      </c>
      <c r="O2465" s="1" t="str">
        <f t="shared" si="38"/>
        <v/>
      </c>
      <c r="P2465" s="5" t="str">
        <f>IF(Tabla6[[#This Row],[Clave]]="","",VLOOKUP(Tabla6[[#This Row],[Clave]],Tabla1[[clave]:[id2]],7,0))</f>
        <v/>
      </c>
      <c r="Q2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6" spans="11:17" x14ac:dyDescent="0.2">
      <c r="K2466" s="1" t="str">
        <f>IF(Tabla6[[#This Row],[Clave]]="","",VLOOKUP(Tabla6[[#This Row],[Clave]],Tabla1[[clave]:[id_bitacora]],3,0))</f>
        <v/>
      </c>
      <c r="L2466" s="1" t="str">
        <f>IF(Tabla6[[#This Row],[Clave]]="","",VLOOKUP(Tabla6[[#This Row],[Clave]],Tabla1[[clave]:[id_bitacora]],4,0))</f>
        <v/>
      </c>
      <c r="N2466" s="1" t="str">
        <f>IF(Tabla6[[#This Row],[proceso]]="","",VLOOKUP(Tabla6[[#This Row],[proceso]],Tabla5[],2,0))</f>
        <v/>
      </c>
      <c r="O2466" s="1" t="str">
        <f t="shared" si="38"/>
        <v/>
      </c>
      <c r="P2466" s="5" t="str">
        <f>IF(Tabla6[[#This Row],[Clave]]="","",VLOOKUP(Tabla6[[#This Row],[Clave]],Tabla1[[clave]:[id2]],7,0))</f>
        <v/>
      </c>
      <c r="Q2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7" spans="11:17" x14ac:dyDescent="0.2">
      <c r="K2467" s="1" t="str">
        <f>IF(Tabla6[[#This Row],[Clave]]="","",VLOOKUP(Tabla6[[#This Row],[Clave]],Tabla1[[clave]:[id_bitacora]],3,0))</f>
        <v/>
      </c>
      <c r="L2467" s="1" t="str">
        <f>IF(Tabla6[[#This Row],[Clave]]="","",VLOOKUP(Tabla6[[#This Row],[Clave]],Tabla1[[clave]:[id_bitacora]],4,0))</f>
        <v/>
      </c>
      <c r="N2467" s="1" t="str">
        <f>IF(Tabla6[[#This Row],[proceso]]="","",VLOOKUP(Tabla6[[#This Row],[proceso]],Tabla5[],2,0))</f>
        <v/>
      </c>
      <c r="O2467" s="1" t="str">
        <f t="shared" si="38"/>
        <v/>
      </c>
      <c r="P2467" s="5" t="str">
        <f>IF(Tabla6[[#This Row],[Clave]]="","",VLOOKUP(Tabla6[[#This Row],[Clave]],Tabla1[[clave]:[id2]],7,0))</f>
        <v/>
      </c>
      <c r="Q2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8" spans="11:17" x14ac:dyDescent="0.2">
      <c r="K2468" s="1" t="str">
        <f>IF(Tabla6[[#This Row],[Clave]]="","",VLOOKUP(Tabla6[[#This Row],[Clave]],Tabla1[[clave]:[id_bitacora]],3,0))</f>
        <v/>
      </c>
      <c r="L2468" s="1" t="str">
        <f>IF(Tabla6[[#This Row],[Clave]]="","",VLOOKUP(Tabla6[[#This Row],[Clave]],Tabla1[[clave]:[id_bitacora]],4,0))</f>
        <v/>
      </c>
      <c r="N2468" s="1" t="str">
        <f>IF(Tabla6[[#This Row],[proceso]]="","",VLOOKUP(Tabla6[[#This Row],[proceso]],Tabla5[],2,0))</f>
        <v/>
      </c>
      <c r="O2468" s="1" t="str">
        <f t="shared" si="38"/>
        <v/>
      </c>
      <c r="P2468" s="5" t="str">
        <f>IF(Tabla6[[#This Row],[Clave]]="","",VLOOKUP(Tabla6[[#This Row],[Clave]],Tabla1[[clave]:[id2]],7,0))</f>
        <v/>
      </c>
      <c r="Q2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69" spans="11:17" x14ac:dyDescent="0.2">
      <c r="K2469" s="1" t="str">
        <f>IF(Tabla6[[#This Row],[Clave]]="","",VLOOKUP(Tabla6[[#This Row],[Clave]],Tabla1[[clave]:[id_bitacora]],3,0))</f>
        <v/>
      </c>
      <c r="L2469" s="1" t="str">
        <f>IF(Tabla6[[#This Row],[Clave]]="","",VLOOKUP(Tabla6[[#This Row],[Clave]],Tabla1[[clave]:[id_bitacora]],4,0))</f>
        <v/>
      </c>
      <c r="N2469" s="1" t="str">
        <f>IF(Tabla6[[#This Row],[proceso]]="","",VLOOKUP(Tabla6[[#This Row],[proceso]],Tabla5[],2,0))</f>
        <v/>
      </c>
      <c r="O2469" s="1" t="str">
        <f t="shared" si="38"/>
        <v/>
      </c>
      <c r="P2469" s="5" t="str">
        <f>IF(Tabla6[[#This Row],[Clave]]="","",VLOOKUP(Tabla6[[#This Row],[Clave]],Tabla1[[clave]:[id2]],7,0))</f>
        <v/>
      </c>
      <c r="Q2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0" spans="11:17" x14ac:dyDescent="0.2">
      <c r="K2470" s="1" t="str">
        <f>IF(Tabla6[[#This Row],[Clave]]="","",VLOOKUP(Tabla6[[#This Row],[Clave]],Tabla1[[clave]:[id_bitacora]],3,0))</f>
        <v/>
      </c>
      <c r="L2470" s="1" t="str">
        <f>IF(Tabla6[[#This Row],[Clave]]="","",VLOOKUP(Tabla6[[#This Row],[Clave]],Tabla1[[clave]:[id_bitacora]],4,0))</f>
        <v/>
      </c>
      <c r="N2470" s="1" t="str">
        <f>IF(Tabla6[[#This Row],[proceso]]="","",VLOOKUP(Tabla6[[#This Row],[proceso]],Tabla5[],2,0))</f>
        <v/>
      </c>
      <c r="O2470" s="1" t="str">
        <f t="shared" si="38"/>
        <v/>
      </c>
      <c r="P2470" s="5" t="str">
        <f>IF(Tabla6[[#This Row],[Clave]]="","",VLOOKUP(Tabla6[[#This Row],[Clave]],Tabla1[[clave]:[id2]],7,0))</f>
        <v/>
      </c>
      <c r="Q2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1" spans="11:17" x14ac:dyDescent="0.2">
      <c r="K2471" s="1" t="str">
        <f>IF(Tabla6[[#This Row],[Clave]]="","",VLOOKUP(Tabla6[[#This Row],[Clave]],Tabla1[[clave]:[id_bitacora]],3,0))</f>
        <v/>
      </c>
      <c r="L2471" s="1" t="str">
        <f>IF(Tabla6[[#This Row],[Clave]]="","",VLOOKUP(Tabla6[[#This Row],[Clave]],Tabla1[[clave]:[id_bitacora]],4,0))</f>
        <v/>
      </c>
      <c r="N2471" s="1" t="str">
        <f>IF(Tabla6[[#This Row],[proceso]]="","",VLOOKUP(Tabla6[[#This Row],[proceso]],Tabla5[],2,0))</f>
        <v/>
      </c>
      <c r="O2471" s="1" t="str">
        <f t="shared" si="38"/>
        <v/>
      </c>
      <c r="P2471" s="5" t="str">
        <f>IF(Tabla6[[#This Row],[Clave]]="","",VLOOKUP(Tabla6[[#This Row],[Clave]],Tabla1[[clave]:[id2]],7,0))</f>
        <v/>
      </c>
      <c r="Q2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2" spans="11:17" x14ac:dyDescent="0.2">
      <c r="K2472" s="1" t="str">
        <f>IF(Tabla6[[#This Row],[Clave]]="","",VLOOKUP(Tabla6[[#This Row],[Clave]],Tabla1[[clave]:[id_bitacora]],3,0))</f>
        <v/>
      </c>
      <c r="L2472" s="1" t="str">
        <f>IF(Tabla6[[#This Row],[Clave]]="","",VLOOKUP(Tabla6[[#This Row],[Clave]],Tabla1[[clave]:[id_bitacora]],4,0))</f>
        <v/>
      </c>
      <c r="N2472" s="1" t="str">
        <f>IF(Tabla6[[#This Row],[proceso]]="","",VLOOKUP(Tabla6[[#This Row],[proceso]],Tabla5[],2,0))</f>
        <v/>
      </c>
      <c r="O2472" s="1" t="str">
        <f t="shared" si="38"/>
        <v/>
      </c>
      <c r="P2472" s="5" t="str">
        <f>IF(Tabla6[[#This Row],[Clave]]="","",VLOOKUP(Tabla6[[#This Row],[Clave]],Tabla1[[clave]:[id2]],7,0))</f>
        <v/>
      </c>
      <c r="Q2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3" spans="11:17" x14ac:dyDescent="0.2">
      <c r="K2473" s="1" t="str">
        <f>IF(Tabla6[[#This Row],[Clave]]="","",VLOOKUP(Tabla6[[#This Row],[Clave]],Tabla1[[clave]:[id_bitacora]],3,0))</f>
        <v/>
      </c>
      <c r="L2473" s="1" t="str">
        <f>IF(Tabla6[[#This Row],[Clave]]="","",VLOOKUP(Tabla6[[#This Row],[Clave]],Tabla1[[clave]:[id_bitacora]],4,0))</f>
        <v/>
      </c>
      <c r="N2473" s="1" t="str">
        <f>IF(Tabla6[[#This Row],[proceso]]="","",VLOOKUP(Tabla6[[#This Row],[proceso]],Tabla5[],2,0))</f>
        <v/>
      </c>
      <c r="O2473" s="1" t="str">
        <f t="shared" si="38"/>
        <v/>
      </c>
      <c r="P2473" s="5" t="str">
        <f>IF(Tabla6[[#This Row],[Clave]]="","",VLOOKUP(Tabla6[[#This Row],[Clave]],Tabla1[[clave]:[id2]],7,0))</f>
        <v/>
      </c>
      <c r="Q2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4" spans="11:17" x14ac:dyDescent="0.2">
      <c r="K2474" s="1" t="str">
        <f>IF(Tabla6[[#This Row],[Clave]]="","",VLOOKUP(Tabla6[[#This Row],[Clave]],Tabla1[[clave]:[id_bitacora]],3,0))</f>
        <v/>
      </c>
      <c r="L2474" s="1" t="str">
        <f>IF(Tabla6[[#This Row],[Clave]]="","",VLOOKUP(Tabla6[[#This Row],[Clave]],Tabla1[[clave]:[id_bitacora]],4,0))</f>
        <v/>
      </c>
      <c r="N2474" s="1" t="str">
        <f>IF(Tabla6[[#This Row],[proceso]]="","",VLOOKUP(Tabla6[[#This Row],[proceso]],Tabla5[],2,0))</f>
        <v/>
      </c>
      <c r="O2474" s="1" t="str">
        <f t="shared" si="38"/>
        <v/>
      </c>
      <c r="P2474" s="5" t="str">
        <f>IF(Tabla6[[#This Row],[Clave]]="","",VLOOKUP(Tabla6[[#This Row],[Clave]],Tabla1[[clave]:[id2]],7,0))</f>
        <v/>
      </c>
      <c r="Q2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5" spans="11:17" x14ac:dyDescent="0.2">
      <c r="K2475" s="1" t="str">
        <f>IF(Tabla6[[#This Row],[Clave]]="","",VLOOKUP(Tabla6[[#This Row],[Clave]],Tabla1[[clave]:[id_bitacora]],3,0))</f>
        <v/>
      </c>
      <c r="L2475" s="1" t="str">
        <f>IF(Tabla6[[#This Row],[Clave]]="","",VLOOKUP(Tabla6[[#This Row],[Clave]],Tabla1[[clave]:[id_bitacora]],4,0))</f>
        <v/>
      </c>
      <c r="N2475" s="1" t="str">
        <f>IF(Tabla6[[#This Row],[proceso]]="","",VLOOKUP(Tabla6[[#This Row],[proceso]],Tabla5[],2,0))</f>
        <v/>
      </c>
      <c r="O2475" s="1" t="str">
        <f t="shared" si="38"/>
        <v/>
      </c>
      <c r="P2475" s="5" t="str">
        <f>IF(Tabla6[[#This Row],[Clave]]="","",VLOOKUP(Tabla6[[#This Row],[Clave]],Tabla1[[clave]:[id2]],7,0))</f>
        <v/>
      </c>
      <c r="Q2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6" spans="11:17" x14ac:dyDescent="0.2">
      <c r="K2476" s="1" t="str">
        <f>IF(Tabla6[[#This Row],[Clave]]="","",VLOOKUP(Tabla6[[#This Row],[Clave]],Tabla1[[clave]:[id_bitacora]],3,0))</f>
        <v/>
      </c>
      <c r="L2476" s="1" t="str">
        <f>IF(Tabla6[[#This Row],[Clave]]="","",VLOOKUP(Tabla6[[#This Row],[Clave]],Tabla1[[clave]:[id_bitacora]],4,0))</f>
        <v/>
      </c>
      <c r="N2476" s="1" t="str">
        <f>IF(Tabla6[[#This Row],[proceso]]="","",VLOOKUP(Tabla6[[#This Row],[proceso]],Tabla5[],2,0))</f>
        <v/>
      </c>
      <c r="O2476" s="1" t="str">
        <f t="shared" si="38"/>
        <v/>
      </c>
      <c r="P2476" s="5" t="str">
        <f>IF(Tabla6[[#This Row],[Clave]]="","",VLOOKUP(Tabla6[[#This Row],[Clave]],Tabla1[[clave]:[id2]],7,0))</f>
        <v/>
      </c>
      <c r="Q2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7" spans="11:17" x14ac:dyDescent="0.2">
      <c r="K2477" s="1" t="str">
        <f>IF(Tabla6[[#This Row],[Clave]]="","",VLOOKUP(Tabla6[[#This Row],[Clave]],Tabla1[[clave]:[id_bitacora]],3,0))</f>
        <v/>
      </c>
      <c r="L2477" s="1" t="str">
        <f>IF(Tabla6[[#This Row],[Clave]]="","",VLOOKUP(Tabla6[[#This Row],[Clave]],Tabla1[[clave]:[id_bitacora]],4,0))</f>
        <v/>
      </c>
      <c r="N2477" s="1" t="str">
        <f>IF(Tabla6[[#This Row],[proceso]]="","",VLOOKUP(Tabla6[[#This Row],[proceso]],Tabla5[],2,0))</f>
        <v/>
      </c>
      <c r="O2477" s="1" t="str">
        <f t="shared" si="38"/>
        <v/>
      </c>
      <c r="P2477" s="5" t="str">
        <f>IF(Tabla6[[#This Row],[Clave]]="","",VLOOKUP(Tabla6[[#This Row],[Clave]],Tabla1[[clave]:[id2]],7,0))</f>
        <v/>
      </c>
      <c r="Q2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8" spans="11:17" x14ac:dyDescent="0.2">
      <c r="K2478" s="1" t="str">
        <f>IF(Tabla6[[#This Row],[Clave]]="","",VLOOKUP(Tabla6[[#This Row],[Clave]],Tabla1[[clave]:[id_bitacora]],3,0))</f>
        <v/>
      </c>
      <c r="L2478" s="1" t="str">
        <f>IF(Tabla6[[#This Row],[Clave]]="","",VLOOKUP(Tabla6[[#This Row],[Clave]],Tabla1[[clave]:[id_bitacora]],4,0))</f>
        <v/>
      </c>
      <c r="N2478" s="1" t="str">
        <f>IF(Tabla6[[#This Row],[proceso]]="","",VLOOKUP(Tabla6[[#This Row],[proceso]],Tabla5[],2,0))</f>
        <v/>
      </c>
      <c r="O2478" s="1" t="str">
        <f t="shared" si="38"/>
        <v/>
      </c>
      <c r="P2478" s="5" t="str">
        <f>IF(Tabla6[[#This Row],[Clave]]="","",VLOOKUP(Tabla6[[#This Row],[Clave]],Tabla1[[clave]:[id2]],7,0))</f>
        <v/>
      </c>
      <c r="Q2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79" spans="11:17" x14ac:dyDescent="0.2">
      <c r="K2479" s="1" t="str">
        <f>IF(Tabla6[[#This Row],[Clave]]="","",VLOOKUP(Tabla6[[#This Row],[Clave]],Tabla1[[clave]:[id_bitacora]],3,0))</f>
        <v/>
      </c>
      <c r="L2479" s="1" t="str">
        <f>IF(Tabla6[[#This Row],[Clave]]="","",VLOOKUP(Tabla6[[#This Row],[Clave]],Tabla1[[clave]:[id_bitacora]],4,0))</f>
        <v/>
      </c>
      <c r="N2479" s="1" t="str">
        <f>IF(Tabla6[[#This Row],[proceso]]="","",VLOOKUP(Tabla6[[#This Row],[proceso]],Tabla5[],2,0))</f>
        <v/>
      </c>
      <c r="O2479" s="1" t="str">
        <f t="shared" si="38"/>
        <v/>
      </c>
      <c r="P2479" s="5" t="str">
        <f>IF(Tabla6[[#This Row],[Clave]]="","",VLOOKUP(Tabla6[[#This Row],[Clave]],Tabla1[[clave]:[id2]],7,0))</f>
        <v/>
      </c>
      <c r="Q2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0" spans="11:17" x14ac:dyDescent="0.2">
      <c r="K2480" s="1" t="str">
        <f>IF(Tabla6[[#This Row],[Clave]]="","",VLOOKUP(Tabla6[[#This Row],[Clave]],Tabla1[[clave]:[id_bitacora]],3,0))</f>
        <v/>
      </c>
      <c r="L2480" s="1" t="str">
        <f>IF(Tabla6[[#This Row],[Clave]]="","",VLOOKUP(Tabla6[[#This Row],[Clave]],Tabla1[[clave]:[id_bitacora]],4,0))</f>
        <v/>
      </c>
      <c r="N2480" s="1" t="str">
        <f>IF(Tabla6[[#This Row],[proceso]]="","",VLOOKUP(Tabla6[[#This Row],[proceso]],Tabla5[],2,0))</f>
        <v/>
      </c>
      <c r="O2480" s="1" t="str">
        <f t="shared" si="38"/>
        <v/>
      </c>
      <c r="P2480" s="5" t="str">
        <f>IF(Tabla6[[#This Row],[Clave]]="","",VLOOKUP(Tabla6[[#This Row],[Clave]],Tabla1[[clave]:[id2]],7,0))</f>
        <v/>
      </c>
      <c r="Q2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1" spans="11:17" x14ac:dyDescent="0.2">
      <c r="K2481" s="1" t="str">
        <f>IF(Tabla6[[#This Row],[Clave]]="","",VLOOKUP(Tabla6[[#This Row],[Clave]],Tabla1[[clave]:[id_bitacora]],3,0))</f>
        <v/>
      </c>
      <c r="L2481" s="1" t="str">
        <f>IF(Tabla6[[#This Row],[Clave]]="","",VLOOKUP(Tabla6[[#This Row],[Clave]],Tabla1[[clave]:[id_bitacora]],4,0))</f>
        <v/>
      </c>
      <c r="N2481" s="1" t="str">
        <f>IF(Tabla6[[#This Row],[proceso]]="","",VLOOKUP(Tabla6[[#This Row],[proceso]],Tabla5[],2,0))</f>
        <v/>
      </c>
      <c r="O2481" s="1" t="str">
        <f t="shared" si="38"/>
        <v/>
      </c>
      <c r="P2481" s="5" t="str">
        <f>IF(Tabla6[[#This Row],[Clave]]="","",VLOOKUP(Tabla6[[#This Row],[Clave]],Tabla1[[clave]:[id2]],7,0))</f>
        <v/>
      </c>
      <c r="Q2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2" spans="11:17" x14ac:dyDescent="0.2">
      <c r="K2482" s="1" t="str">
        <f>IF(Tabla6[[#This Row],[Clave]]="","",VLOOKUP(Tabla6[[#This Row],[Clave]],Tabla1[[clave]:[id_bitacora]],3,0))</f>
        <v/>
      </c>
      <c r="L2482" s="1" t="str">
        <f>IF(Tabla6[[#This Row],[Clave]]="","",VLOOKUP(Tabla6[[#This Row],[Clave]],Tabla1[[clave]:[id_bitacora]],4,0))</f>
        <v/>
      </c>
      <c r="N2482" s="1" t="str">
        <f>IF(Tabla6[[#This Row],[proceso]]="","",VLOOKUP(Tabla6[[#This Row],[proceso]],Tabla5[],2,0))</f>
        <v/>
      </c>
      <c r="O2482" s="1" t="str">
        <f t="shared" si="38"/>
        <v/>
      </c>
      <c r="P2482" s="5" t="str">
        <f>IF(Tabla6[[#This Row],[Clave]]="","",VLOOKUP(Tabla6[[#This Row],[Clave]],Tabla1[[clave]:[id2]],7,0))</f>
        <v/>
      </c>
      <c r="Q2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3" spans="11:17" x14ac:dyDescent="0.2">
      <c r="K2483" s="1" t="str">
        <f>IF(Tabla6[[#This Row],[Clave]]="","",VLOOKUP(Tabla6[[#This Row],[Clave]],Tabla1[[clave]:[id_bitacora]],3,0))</f>
        <v/>
      </c>
      <c r="L2483" s="1" t="str">
        <f>IF(Tabla6[[#This Row],[Clave]]="","",VLOOKUP(Tabla6[[#This Row],[Clave]],Tabla1[[clave]:[id_bitacora]],4,0))</f>
        <v/>
      </c>
      <c r="N2483" s="1" t="str">
        <f>IF(Tabla6[[#This Row],[proceso]]="","",VLOOKUP(Tabla6[[#This Row],[proceso]],Tabla5[],2,0))</f>
        <v/>
      </c>
      <c r="O2483" s="1" t="str">
        <f t="shared" si="38"/>
        <v/>
      </c>
      <c r="P2483" s="5" t="str">
        <f>IF(Tabla6[[#This Row],[Clave]]="","",VLOOKUP(Tabla6[[#This Row],[Clave]],Tabla1[[clave]:[id2]],7,0))</f>
        <v/>
      </c>
      <c r="Q2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4" spans="11:17" x14ac:dyDescent="0.2">
      <c r="K2484" s="1" t="str">
        <f>IF(Tabla6[[#This Row],[Clave]]="","",VLOOKUP(Tabla6[[#This Row],[Clave]],Tabla1[[clave]:[id_bitacora]],3,0))</f>
        <v/>
      </c>
      <c r="L2484" s="1" t="str">
        <f>IF(Tabla6[[#This Row],[Clave]]="","",VLOOKUP(Tabla6[[#This Row],[Clave]],Tabla1[[clave]:[id_bitacora]],4,0))</f>
        <v/>
      </c>
      <c r="N2484" s="1" t="str">
        <f>IF(Tabla6[[#This Row],[proceso]]="","",VLOOKUP(Tabla6[[#This Row],[proceso]],Tabla5[],2,0))</f>
        <v/>
      </c>
      <c r="O2484" s="1" t="str">
        <f t="shared" si="38"/>
        <v/>
      </c>
      <c r="P2484" s="5" t="str">
        <f>IF(Tabla6[[#This Row],[Clave]]="","",VLOOKUP(Tabla6[[#This Row],[Clave]],Tabla1[[clave]:[id2]],7,0))</f>
        <v/>
      </c>
      <c r="Q2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5" spans="11:17" x14ac:dyDescent="0.2">
      <c r="K2485" s="1" t="str">
        <f>IF(Tabla6[[#This Row],[Clave]]="","",VLOOKUP(Tabla6[[#This Row],[Clave]],Tabla1[[clave]:[id_bitacora]],3,0))</f>
        <v/>
      </c>
      <c r="L2485" s="1" t="str">
        <f>IF(Tabla6[[#This Row],[Clave]]="","",VLOOKUP(Tabla6[[#This Row],[Clave]],Tabla1[[clave]:[id_bitacora]],4,0))</f>
        <v/>
      </c>
      <c r="N2485" s="1" t="str">
        <f>IF(Tabla6[[#This Row],[proceso]]="","",VLOOKUP(Tabla6[[#This Row],[proceso]],Tabla5[],2,0))</f>
        <v/>
      </c>
      <c r="O2485" s="1" t="str">
        <f t="shared" si="38"/>
        <v/>
      </c>
      <c r="P2485" s="5" t="str">
        <f>IF(Tabla6[[#This Row],[Clave]]="","",VLOOKUP(Tabla6[[#This Row],[Clave]],Tabla1[[clave]:[id2]],7,0))</f>
        <v/>
      </c>
      <c r="Q2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6" spans="11:17" x14ac:dyDescent="0.2">
      <c r="K2486" s="1" t="str">
        <f>IF(Tabla6[[#This Row],[Clave]]="","",VLOOKUP(Tabla6[[#This Row],[Clave]],Tabla1[[clave]:[id_bitacora]],3,0))</f>
        <v/>
      </c>
      <c r="L2486" s="1" t="str">
        <f>IF(Tabla6[[#This Row],[Clave]]="","",VLOOKUP(Tabla6[[#This Row],[Clave]],Tabla1[[clave]:[id_bitacora]],4,0))</f>
        <v/>
      </c>
      <c r="N2486" s="1" t="str">
        <f>IF(Tabla6[[#This Row],[proceso]]="","",VLOOKUP(Tabla6[[#This Row],[proceso]],Tabla5[],2,0))</f>
        <v/>
      </c>
      <c r="O2486" s="1" t="str">
        <f t="shared" si="38"/>
        <v/>
      </c>
      <c r="P2486" s="5" t="str">
        <f>IF(Tabla6[[#This Row],[Clave]]="","",VLOOKUP(Tabla6[[#This Row],[Clave]],Tabla1[[clave]:[id2]],7,0))</f>
        <v/>
      </c>
      <c r="Q2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7" spans="11:17" x14ac:dyDescent="0.2">
      <c r="K2487" s="1" t="str">
        <f>IF(Tabla6[[#This Row],[Clave]]="","",VLOOKUP(Tabla6[[#This Row],[Clave]],Tabla1[[clave]:[id_bitacora]],3,0))</f>
        <v/>
      </c>
      <c r="L2487" s="1" t="str">
        <f>IF(Tabla6[[#This Row],[Clave]]="","",VLOOKUP(Tabla6[[#This Row],[Clave]],Tabla1[[clave]:[id_bitacora]],4,0))</f>
        <v/>
      </c>
      <c r="N2487" s="1" t="str">
        <f>IF(Tabla6[[#This Row],[proceso]]="","",VLOOKUP(Tabla6[[#This Row],[proceso]],Tabla5[],2,0))</f>
        <v/>
      </c>
      <c r="O2487" s="1" t="str">
        <f t="shared" si="38"/>
        <v/>
      </c>
      <c r="P2487" s="5" t="str">
        <f>IF(Tabla6[[#This Row],[Clave]]="","",VLOOKUP(Tabla6[[#This Row],[Clave]],Tabla1[[clave]:[id2]],7,0))</f>
        <v/>
      </c>
      <c r="Q2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8" spans="11:17" x14ac:dyDescent="0.2">
      <c r="K2488" s="1" t="str">
        <f>IF(Tabla6[[#This Row],[Clave]]="","",VLOOKUP(Tabla6[[#This Row],[Clave]],Tabla1[[clave]:[id_bitacora]],3,0))</f>
        <v/>
      </c>
      <c r="L2488" s="1" t="str">
        <f>IF(Tabla6[[#This Row],[Clave]]="","",VLOOKUP(Tabla6[[#This Row],[Clave]],Tabla1[[clave]:[id_bitacora]],4,0))</f>
        <v/>
      </c>
      <c r="N2488" s="1" t="str">
        <f>IF(Tabla6[[#This Row],[proceso]]="","",VLOOKUP(Tabla6[[#This Row],[proceso]],Tabla5[],2,0))</f>
        <v/>
      </c>
      <c r="O2488" s="1" t="str">
        <f t="shared" si="38"/>
        <v/>
      </c>
      <c r="P2488" s="5" t="str">
        <f>IF(Tabla6[[#This Row],[Clave]]="","",VLOOKUP(Tabla6[[#This Row],[Clave]],Tabla1[[clave]:[id2]],7,0))</f>
        <v/>
      </c>
      <c r="Q2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89" spans="11:17" x14ac:dyDescent="0.2">
      <c r="K2489" s="1" t="str">
        <f>IF(Tabla6[[#This Row],[Clave]]="","",VLOOKUP(Tabla6[[#This Row],[Clave]],Tabla1[[clave]:[id_bitacora]],3,0))</f>
        <v/>
      </c>
      <c r="L2489" s="1" t="str">
        <f>IF(Tabla6[[#This Row],[Clave]]="","",VLOOKUP(Tabla6[[#This Row],[Clave]],Tabla1[[clave]:[id_bitacora]],4,0))</f>
        <v/>
      </c>
      <c r="N2489" s="1" t="str">
        <f>IF(Tabla6[[#This Row],[proceso]]="","",VLOOKUP(Tabla6[[#This Row],[proceso]],Tabla5[],2,0))</f>
        <v/>
      </c>
      <c r="O2489" s="1" t="str">
        <f t="shared" si="38"/>
        <v/>
      </c>
      <c r="P2489" s="5" t="str">
        <f>IF(Tabla6[[#This Row],[Clave]]="","",VLOOKUP(Tabla6[[#This Row],[Clave]],Tabla1[[clave]:[id2]],7,0))</f>
        <v/>
      </c>
      <c r="Q2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0" spans="11:17" x14ac:dyDescent="0.2">
      <c r="K2490" s="1" t="str">
        <f>IF(Tabla6[[#This Row],[Clave]]="","",VLOOKUP(Tabla6[[#This Row],[Clave]],Tabla1[[clave]:[id_bitacora]],3,0))</f>
        <v/>
      </c>
      <c r="L2490" s="1" t="str">
        <f>IF(Tabla6[[#This Row],[Clave]]="","",VLOOKUP(Tabla6[[#This Row],[Clave]],Tabla1[[clave]:[id_bitacora]],4,0))</f>
        <v/>
      </c>
      <c r="N2490" s="1" t="str">
        <f>IF(Tabla6[[#This Row],[proceso]]="","",VLOOKUP(Tabla6[[#This Row],[proceso]],Tabla5[],2,0))</f>
        <v/>
      </c>
      <c r="O2490" s="1" t="str">
        <f t="shared" si="38"/>
        <v/>
      </c>
      <c r="P2490" s="5" t="str">
        <f>IF(Tabla6[[#This Row],[Clave]]="","",VLOOKUP(Tabla6[[#This Row],[Clave]],Tabla1[[clave]:[id2]],7,0))</f>
        <v/>
      </c>
      <c r="Q2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1" spans="11:17" x14ac:dyDescent="0.2">
      <c r="K2491" s="1" t="str">
        <f>IF(Tabla6[[#This Row],[Clave]]="","",VLOOKUP(Tabla6[[#This Row],[Clave]],Tabla1[[clave]:[id_bitacora]],3,0))</f>
        <v/>
      </c>
      <c r="L2491" s="1" t="str">
        <f>IF(Tabla6[[#This Row],[Clave]]="","",VLOOKUP(Tabla6[[#This Row],[Clave]],Tabla1[[clave]:[id_bitacora]],4,0))</f>
        <v/>
      </c>
      <c r="N2491" s="1" t="str">
        <f>IF(Tabla6[[#This Row],[proceso]]="","",VLOOKUP(Tabla6[[#This Row],[proceso]],Tabla5[],2,0))</f>
        <v/>
      </c>
      <c r="O2491" s="1" t="str">
        <f t="shared" si="38"/>
        <v/>
      </c>
      <c r="P2491" s="5" t="str">
        <f>IF(Tabla6[[#This Row],[Clave]]="","",VLOOKUP(Tabla6[[#This Row],[Clave]],Tabla1[[clave]:[id2]],7,0))</f>
        <v/>
      </c>
      <c r="Q2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2" spans="11:17" x14ac:dyDescent="0.2">
      <c r="K2492" s="1" t="str">
        <f>IF(Tabla6[[#This Row],[Clave]]="","",VLOOKUP(Tabla6[[#This Row],[Clave]],Tabla1[[clave]:[id_bitacora]],3,0))</f>
        <v/>
      </c>
      <c r="L2492" s="1" t="str">
        <f>IF(Tabla6[[#This Row],[Clave]]="","",VLOOKUP(Tabla6[[#This Row],[Clave]],Tabla1[[clave]:[id_bitacora]],4,0))</f>
        <v/>
      </c>
      <c r="N2492" s="1" t="str">
        <f>IF(Tabla6[[#This Row],[proceso]]="","",VLOOKUP(Tabla6[[#This Row],[proceso]],Tabla5[],2,0))</f>
        <v/>
      </c>
      <c r="O2492" s="1" t="str">
        <f t="shared" si="38"/>
        <v/>
      </c>
      <c r="P2492" s="5" t="str">
        <f>IF(Tabla6[[#This Row],[Clave]]="","",VLOOKUP(Tabla6[[#This Row],[Clave]],Tabla1[[clave]:[id2]],7,0))</f>
        <v/>
      </c>
      <c r="Q2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3" spans="11:17" x14ac:dyDescent="0.2">
      <c r="K2493" s="1" t="str">
        <f>IF(Tabla6[[#This Row],[Clave]]="","",VLOOKUP(Tabla6[[#This Row],[Clave]],Tabla1[[clave]:[id_bitacora]],3,0))</f>
        <v/>
      </c>
      <c r="L2493" s="1" t="str">
        <f>IF(Tabla6[[#This Row],[Clave]]="","",VLOOKUP(Tabla6[[#This Row],[Clave]],Tabla1[[clave]:[id_bitacora]],4,0))</f>
        <v/>
      </c>
      <c r="N2493" s="1" t="str">
        <f>IF(Tabla6[[#This Row],[proceso]]="","",VLOOKUP(Tabla6[[#This Row],[proceso]],Tabla5[],2,0))</f>
        <v/>
      </c>
      <c r="O2493" s="1" t="str">
        <f t="shared" si="38"/>
        <v/>
      </c>
      <c r="P2493" s="5" t="str">
        <f>IF(Tabla6[[#This Row],[Clave]]="","",VLOOKUP(Tabla6[[#This Row],[Clave]],Tabla1[[clave]:[id2]],7,0))</f>
        <v/>
      </c>
      <c r="Q2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4" spans="11:17" x14ac:dyDescent="0.2">
      <c r="K2494" s="1" t="str">
        <f>IF(Tabla6[[#This Row],[Clave]]="","",VLOOKUP(Tabla6[[#This Row],[Clave]],Tabla1[[clave]:[id_bitacora]],3,0))</f>
        <v/>
      </c>
      <c r="L2494" s="1" t="str">
        <f>IF(Tabla6[[#This Row],[Clave]]="","",VLOOKUP(Tabla6[[#This Row],[Clave]],Tabla1[[clave]:[id_bitacora]],4,0))</f>
        <v/>
      </c>
      <c r="N2494" s="1" t="str">
        <f>IF(Tabla6[[#This Row],[proceso]]="","",VLOOKUP(Tabla6[[#This Row],[proceso]],Tabla5[],2,0))</f>
        <v/>
      </c>
      <c r="O2494" s="1" t="str">
        <f t="shared" si="38"/>
        <v/>
      </c>
      <c r="P2494" s="5" t="str">
        <f>IF(Tabla6[[#This Row],[Clave]]="","",VLOOKUP(Tabla6[[#This Row],[Clave]],Tabla1[[clave]:[id2]],7,0))</f>
        <v/>
      </c>
      <c r="Q2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5" spans="11:17" x14ac:dyDescent="0.2">
      <c r="K2495" s="1" t="str">
        <f>IF(Tabla6[[#This Row],[Clave]]="","",VLOOKUP(Tabla6[[#This Row],[Clave]],Tabla1[[clave]:[id_bitacora]],3,0))</f>
        <v/>
      </c>
      <c r="L2495" s="1" t="str">
        <f>IF(Tabla6[[#This Row],[Clave]]="","",VLOOKUP(Tabla6[[#This Row],[Clave]],Tabla1[[clave]:[id_bitacora]],4,0))</f>
        <v/>
      </c>
      <c r="N2495" s="1" t="str">
        <f>IF(Tabla6[[#This Row],[proceso]]="","",VLOOKUP(Tabla6[[#This Row],[proceso]],Tabla5[],2,0))</f>
        <v/>
      </c>
      <c r="O2495" s="1" t="str">
        <f t="shared" si="38"/>
        <v/>
      </c>
      <c r="P2495" s="5" t="str">
        <f>IF(Tabla6[[#This Row],[Clave]]="","",VLOOKUP(Tabla6[[#This Row],[Clave]],Tabla1[[clave]:[id2]],7,0))</f>
        <v/>
      </c>
      <c r="Q2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6" spans="11:17" x14ac:dyDescent="0.2">
      <c r="K2496" s="1" t="str">
        <f>IF(Tabla6[[#This Row],[Clave]]="","",VLOOKUP(Tabla6[[#This Row],[Clave]],Tabla1[[clave]:[id_bitacora]],3,0))</f>
        <v/>
      </c>
      <c r="L2496" s="1" t="str">
        <f>IF(Tabla6[[#This Row],[Clave]]="","",VLOOKUP(Tabla6[[#This Row],[Clave]],Tabla1[[clave]:[id_bitacora]],4,0))</f>
        <v/>
      </c>
      <c r="N2496" s="1" t="str">
        <f>IF(Tabla6[[#This Row],[proceso]]="","",VLOOKUP(Tabla6[[#This Row],[proceso]],Tabla5[],2,0))</f>
        <v/>
      </c>
      <c r="O2496" s="1" t="str">
        <f t="shared" si="38"/>
        <v/>
      </c>
      <c r="P2496" s="5" t="str">
        <f>IF(Tabla6[[#This Row],[Clave]]="","",VLOOKUP(Tabla6[[#This Row],[Clave]],Tabla1[[clave]:[id2]],7,0))</f>
        <v/>
      </c>
      <c r="Q2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7" spans="11:17" x14ac:dyDescent="0.2">
      <c r="K2497" s="1" t="str">
        <f>IF(Tabla6[[#This Row],[Clave]]="","",VLOOKUP(Tabla6[[#This Row],[Clave]],Tabla1[[clave]:[id_bitacora]],3,0))</f>
        <v/>
      </c>
      <c r="L2497" s="1" t="str">
        <f>IF(Tabla6[[#This Row],[Clave]]="","",VLOOKUP(Tabla6[[#This Row],[Clave]],Tabla1[[clave]:[id_bitacora]],4,0))</f>
        <v/>
      </c>
      <c r="N2497" s="1" t="str">
        <f>IF(Tabla6[[#This Row],[proceso]]="","",VLOOKUP(Tabla6[[#This Row],[proceso]],Tabla5[],2,0))</f>
        <v/>
      </c>
      <c r="O2497" s="1" t="str">
        <f t="shared" si="38"/>
        <v/>
      </c>
      <c r="P2497" s="5" t="str">
        <f>IF(Tabla6[[#This Row],[Clave]]="","",VLOOKUP(Tabla6[[#This Row],[Clave]],Tabla1[[clave]:[id2]],7,0))</f>
        <v/>
      </c>
      <c r="Q2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8" spans="11:17" x14ac:dyDescent="0.2">
      <c r="K2498" s="1" t="str">
        <f>IF(Tabla6[[#This Row],[Clave]]="","",VLOOKUP(Tabla6[[#This Row],[Clave]],Tabla1[[clave]:[id_bitacora]],3,0))</f>
        <v/>
      </c>
      <c r="L2498" s="1" t="str">
        <f>IF(Tabla6[[#This Row],[Clave]]="","",VLOOKUP(Tabla6[[#This Row],[Clave]],Tabla1[[clave]:[id_bitacora]],4,0))</f>
        <v/>
      </c>
      <c r="N2498" s="1" t="str">
        <f>IF(Tabla6[[#This Row],[proceso]]="","",VLOOKUP(Tabla6[[#This Row],[proceso]],Tabla5[],2,0))</f>
        <v/>
      </c>
      <c r="O2498" s="1" t="str">
        <f t="shared" si="38"/>
        <v/>
      </c>
      <c r="P2498" s="5" t="str">
        <f>IF(Tabla6[[#This Row],[Clave]]="","",VLOOKUP(Tabla6[[#This Row],[Clave]],Tabla1[[clave]:[id2]],7,0))</f>
        <v/>
      </c>
      <c r="Q2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499" spans="11:17" x14ac:dyDescent="0.2">
      <c r="K2499" s="1" t="str">
        <f>IF(Tabla6[[#This Row],[Clave]]="","",VLOOKUP(Tabla6[[#This Row],[Clave]],Tabla1[[clave]:[id_bitacora]],3,0))</f>
        <v/>
      </c>
      <c r="L2499" s="1" t="str">
        <f>IF(Tabla6[[#This Row],[Clave]]="","",VLOOKUP(Tabla6[[#This Row],[Clave]],Tabla1[[clave]:[id_bitacora]],4,0))</f>
        <v/>
      </c>
      <c r="N2499" s="1" t="str">
        <f>IF(Tabla6[[#This Row],[proceso]]="","",VLOOKUP(Tabla6[[#This Row],[proceso]],Tabla5[],2,0))</f>
        <v/>
      </c>
      <c r="O2499" s="1" t="str">
        <f t="shared" si="38"/>
        <v/>
      </c>
      <c r="P2499" s="5" t="str">
        <f>IF(Tabla6[[#This Row],[Clave]]="","",VLOOKUP(Tabla6[[#This Row],[Clave]],Tabla1[[clave]:[id2]],7,0))</f>
        <v/>
      </c>
      <c r="Q2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0" spans="11:17" x14ac:dyDescent="0.2">
      <c r="K2500" s="1" t="str">
        <f>IF(Tabla6[[#This Row],[Clave]]="","",VLOOKUP(Tabla6[[#This Row],[Clave]],Tabla1[[clave]:[id_bitacora]],3,0))</f>
        <v/>
      </c>
      <c r="L2500" s="1" t="str">
        <f>IF(Tabla6[[#This Row],[Clave]]="","",VLOOKUP(Tabla6[[#This Row],[Clave]],Tabla1[[clave]:[id_bitacora]],4,0))</f>
        <v/>
      </c>
      <c r="N2500" s="1" t="str">
        <f>IF(Tabla6[[#This Row],[proceso]]="","",VLOOKUP(Tabla6[[#This Row],[proceso]],Tabla5[],2,0))</f>
        <v/>
      </c>
      <c r="O2500" s="1" t="str">
        <f t="shared" ref="O2500:O2563" si="39">IF(J2500="","",IF(J2500=J2499,O2499+1,1))</f>
        <v/>
      </c>
      <c r="P2500" s="5" t="str">
        <f>IF(Tabla6[[#This Row],[Clave]]="","",VLOOKUP(Tabla6[[#This Row],[Clave]],Tabla1[[clave]:[id2]],7,0))</f>
        <v/>
      </c>
      <c r="Q2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1" spans="11:17" x14ac:dyDescent="0.2">
      <c r="K2501" s="1" t="str">
        <f>IF(Tabla6[[#This Row],[Clave]]="","",VLOOKUP(Tabla6[[#This Row],[Clave]],Tabla1[[clave]:[id_bitacora]],3,0))</f>
        <v/>
      </c>
      <c r="L2501" s="1" t="str">
        <f>IF(Tabla6[[#This Row],[Clave]]="","",VLOOKUP(Tabla6[[#This Row],[Clave]],Tabla1[[clave]:[id_bitacora]],4,0))</f>
        <v/>
      </c>
      <c r="N2501" s="1" t="str">
        <f>IF(Tabla6[[#This Row],[proceso]]="","",VLOOKUP(Tabla6[[#This Row],[proceso]],Tabla5[],2,0))</f>
        <v/>
      </c>
      <c r="O2501" s="1" t="str">
        <f t="shared" si="39"/>
        <v/>
      </c>
      <c r="P2501" s="5" t="str">
        <f>IF(Tabla6[[#This Row],[Clave]]="","",VLOOKUP(Tabla6[[#This Row],[Clave]],Tabla1[[clave]:[id2]],7,0))</f>
        <v/>
      </c>
      <c r="Q2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2" spans="11:17" x14ac:dyDescent="0.2">
      <c r="K2502" s="1" t="str">
        <f>IF(Tabla6[[#This Row],[Clave]]="","",VLOOKUP(Tabla6[[#This Row],[Clave]],Tabla1[[clave]:[id_bitacora]],3,0))</f>
        <v/>
      </c>
      <c r="L2502" s="1" t="str">
        <f>IF(Tabla6[[#This Row],[Clave]]="","",VLOOKUP(Tabla6[[#This Row],[Clave]],Tabla1[[clave]:[id_bitacora]],4,0))</f>
        <v/>
      </c>
      <c r="N2502" s="1" t="str">
        <f>IF(Tabla6[[#This Row],[proceso]]="","",VLOOKUP(Tabla6[[#This Row],[proceso]],Tabla5[],2,0))</f>
        <v/>
      </c>
      <c r="O2502" s="1" t="str">
        <f t="shared" si="39"/>
        <v/>
      </c>
      <c r="P2502" s="5" t="str">
        <f>IF(Tabla6[[#This Row],[Clave]]="","",VLOOKUP(Tabla6[[#This Row],[Clave]],Tabla1[[clave]:[id2]],7,0))</f>
        <v/>
      </c>
      <c r="Q2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3" spans="11:17" x14ac:dyDescent="0.2">
      <c r="K2503" s="1" t="str">
        <f>IF(Tabla6[[#This Row],[Clave]]="","",VLOOKUP(Tabla6[[#This Row],[Clave]],Tabla1[[clave]:[id_bitacora]],3,0))</f>
        <v/>
      </c>
      <c r="L2503" s="1" t="str">
        <f>IF(Tabla6[[#This Row],[Clave]]="","",VLOOKUP(Tabla6[[#This Row],[Clave]],Tabla1[[clave]:[id_bitacora]],4,0))</f>
        <v/>
      </c>
      <c r="N2503" s="1" t="str">
        <f>IF(Tabla6[[#This Row],[proceso]]="","",VLOOKUP(Tabla6[[#This Row],[proceso]],Tabla5[],2,0))</f>
        <v/>
      </c>
      <c r="O2503" s="1" t="str">
        <f t="shared" si="39"/>
        <v/>
      </c>
      <c r="P2503" s="5" t="str">
        <f>IF(Tabla6[[#This Row],[Clave]]="","",VLOOKUP(Tabla6[[#This Row],[Clave]],Tabla1[[clave]:[id2]],7,0))</f>
        <v/>
      </c>
      <c r="Q2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4" spans="11:17" x14ac:dyDescent="0.2">
      <c r="K2504" s="1" t="str">
        <f>IF(Tabla6[[#This Row],[Clave]]="","",VLOOKUP(Tabla6[[#This Row],[Clave]],Tabla1[[clave]:[id_bitacora]],3,0))</f>
        <v/>
      </c>
      <c r="L2504" s="1" t="str">
        <f>IF(Tabla6[[#This Row],[Clave]]="","",VLOOKUP(Tabla6[[#This Row],[Clave]],Tabla1[[clave]:[id_bitacora]],4,0))</f>
        <v/>
      </c>
      <c r="N2504" s="1" t="str">
        <f>IF(Tabla6[[#This Row],[proceso]]="","",VLOOKUP(Tabla6[[#This Row],[proceso]],Tabla5[],2,0))</f>
        <v/>
      </c>
      <c r="O2504" s="1" t="str">
        <f t="shared" si="39"/>
        <v/>
      </c>
      <c r="P2504" s="5" t="str">
        <f>IF(Tabla6[[#This Row],[Clave]]="","",VLOOKUP(Tabla6[[#This Row],[Clave]],Tabla1[[clave]:[id2]],7,0))</f>
        <v/>
      </c>
      <c r="Q2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5" spans="11:17" x14ac:dyDescent="0.2">
      <c r="K2505" s="1" t="str">
        <f>IF(Tabla6[[#This Row],[Clave]]="","",VLOOKUP(Tabla6[[#This Row],[Clave]],Tabla1[[clave]:[id_bitacora]],3,0))</f>
        <v/>
      </c>
      <c r="L2505" s="1" t="str">
        <f>IF(Tabla6[[#This Row],[Clave]]="","",VLOOKUP(Tabla6[[#This Row],[Clave]],Tabla1[[clave]:[id_bitacora]],4,0))</f>
        <v/>
      </c>
      <c r="N2505" s="1" t="str">
        <f>IF(Tabla6[[#This Row],[proceso]]="","",VLOOKUP(Tabla6[[#This Row],[proceso]],Tabla5[],2,0))</f>
        <v/>
      </c>
      <c r="O2505" s="1" t="str">
        <f t="shared" si="39"/>
        <v/>
      </c>
      <c r="P2505" s="5" t="str">
        <f>IF(Tabla6[[#This Row],[Clave]]="","",VLOOKUP(Tabla6[[#This Row],[Clave]],Tabla1[[clave]:[id2]],7,0))</f>
        <v/>
      </c>
      <c r="Q2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6" spans="11:17" x14ac:dyDescent="0.2">
      <c r="K2506" s="1" t="str">
        <f>IF(Tabla6[[#This Row],[Clave]]="","",VLOOKUP(Tabla6[[#This Row],[Clave]],Tabla1[[clave]:[id_bitacora]],3,0))</f>
        <v/>
      </c>
      <c r="L2506" s="1" t="str">
        <f>IF(Tabla6[[#This Row],[Clave]]="","",VLOOKUP(Tabla6[[#This Row],[Clave]],Tabla1[[clave]:[id_bitacora]],4,0))</f>
        <v/>
      </c>
      <c r="N2506" s="1" t="str">
        <f>IF(Tabla6[[#This Row],[proceso]]="","",VLOOKUP(Tabla6[[#This Row],[proceso]],Tabla5[],2,0))</f>
        <v/>
      </c>
      <c r="O2506" s="1" t="str">
        <f t="shared" si="39"/>
        <v/>
      </c>
      <c r="P2506" s="5" t="str">
        <f>IF(Tabla6[[#This Row],[Clave]]="","",VLOOKUP(Tabla6[[#This Row],[Clave]],Tabla1[[clave]:[id2]],7,0))</f>
        <v/>
      </c>
      <c r="Q2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7" spans="11:17" x14ac:dyDescent="0.2">
      <c r="K2507" s="1" t="str">
        <f>IF(Tabla6[[#This Row],[Clave]]="","",VLOOKUP(Tabla6[[#This Row],[Clave]],Tabla1[[clave]:[id_bitacora]],3,0))</f>
        <v/>
      </c>
      <c r="L2507" s="1" t="str">
        <f>IF(Tabla6[[#This Row],[Clave]]="","",VLOOKUP(Tabla6[[#This Row],[Clave]],Tabla1[[clave]:[id_bitacora]],4,0))</f>
        <v/>
      </c>
      <c r="N2507" s="1" t="str">
        <f>IF(Tabla6[[#This Row],[proceso]]="","",VLOOKUP(Tabla6[[#This Row],[proceso]],Tabla5[],2,0))</f>
        <v/>
      </c>
      <c r="O2507" s="1" t="str">
        <f t="shared" si="39"/>
        <v/>
      </c>
      <c r="P2507" s="5" t="str">
        <f>IF(Tabla6[[#This Row],[Clave]]="","",VLOOKUP(Tabla6[[#This Row],[Clave]],Tabla1[[clave]:[id2]],7,0))</f>
        <v/>
      </c>
      <c r="Q2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8" spans="11:17" x14ac:dyDescent="0.2">
      <c r="K2508" s="1" t="str">
        <f>IF(Tabla6[[#This Row],[Clave]]="","",VLOOKUP(Tabla6[[#This Row],[Clave]],Tabla1[[clave]:[id_bitacora]],3,0))</f>
        <v/>
      </c>
      <c r="L2508" s="1" t="str">
        <f>IF(Tabla6[[#This Row],[Clave]]="","",VLOOKUP(Tabla6[[#This Row],[Clave]],Tabla1[[clave]:[id_bitacora]],4,0))</f>
        <v/>
      </c>
      <c r="N2508" s="1" t="str">
        <f>IF(Tabla6[[#This Row],[proceso]]="","",VLOOKUP(Tabla6[[#This Row],[proceso]],Tabla5[],2,0))</f>
        <v/>
      </c>
      <c r="O2508" s="1" t="str">
        <f t="shared" si="39"/>
        <v/>
      </c>
      <c r="P2508" s="5" t="str">
        <f>IF(Tabla6[[#This Row],[Clave]]="","",VLOOKUP(Tabla6[[#This Row],[Clave]],Tabla1[[clave]:[id2]],7,0))</f>
        <v/>
      </c>
      <c r="Q2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09" spans="11:17" x14ac:dyDescent="0.2">
      <c r="K2509" s="1" t="str">
        <f>IF(Tabla6[[#This Row],[Clave]]="","",VLOOKUP(Tabla6[[#This Row],[Clave]],Tabla1[[clave]:[id_bitacora]],3,0))</f>
        <v/>
      </c>
      <c r="L2509" s="1" t="str">
        <f>IF(Tabla6[[#This Row],[Clave]]="","",VLOOKUP(Tabla6[[#This Row],[Clave]],Tabla1[[clave]:[id_bitacora]],4,0))</f>
        <v/>
      </c>
      <c r="N2509" s="1" t="str">
        <f>IF(Tabla6[[#This Row],[proceso]]="","",VLOOKUP(Tabla6[[#This Row],[proceso]],Tabla5[],2,0))</f>
        <v/>
      </c>
      <c r="O2509" s="1" t="str">
        <f t="shared" si="39"/>
        <v/>
      </c>
      <c r="P2509" s="5" t="str">
        <f>IF(Tabla6[[#This Row],[Clave]]="","",VLOOKUP(Tabla6[[#This Row],[Clave]],Tabla1[[clave]:[id2]],7,0))</f>
        <v/>
      </c>
      <c r="Q2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0" spans="11:17" x14ac:dyDescent="0.2">
      <c r="K2510" s="1" t="str">
        <f>IF(Tabla6[[#This Row],[Clave]]="","",VLOOKUP(Tabla6[[#This Row],[Clave]],Tabla1[[clave]:[id_bitacora]],3,0))</f>
        <v/>
      </c>
      <c r="L2510" s="1" t="str">
        <f>IF(Tabla6[[#This Row],[Clave]]="","",VLOOKUP(Tabla6[[#This Row],[Clave]],Tabla1[[clave]:[id_bitacora]],4,0))</f>
        <v/>
      </c>
      <c r="N2510" s="1" t="str">
        <f>IF(Tabla6[[#This Row],[proceso]]="","",VLOOKUP(Tabla6[[#This Row],[proceso]],Tabla5[],2,0))</f>
        <v/>
      </c>
      <c r="O2510" s="1" t="str">
        <f t="shared" si="39"/>
        <v/>
      </c>
      <c r="P2510" s="5" t="str">
        <f>IF(Tabla6[[#This Row],[Clave]]="","",VLOOKUP(Tabla6[[#This Row],[Clave]],Tabla1[[clave]:[id2]],7,0))</f>
        <v/>
      </c>
      <c r="Q2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1" spans="11:17" x14ac:dyDescent="0.2">
      <c r="K2511" s="1" t="str">
        <f>IF(Tabla6[[#This Row],[Clave]]="","",VLOOKUP(Tabla6[[#This Row],[Clave]],Tabla1[[clave]:[id_bitacora]],3,0))</f>
        <v/>
      </c>
      <c r="L2511" s="1" t="str">
        <f>IF(Tabla6[[#This Row],[Clave]]="","",VLOOKUP(Tabla6[[#This Row],[Clave]],Tabla1[[clave]:[id_bitacora]],4,0))</f>
        <v/>
      </c>
      <c r="N2511" s="1" t="str">
        <f>IF(Tabla6[[#This Row],[proceso]]="","",VLOOKUP(Tabla6[[#This Row],[proceso]],Tabla5[],2,0))</f>
        <v/>
      </c>
      <c r="O2511" s="1" t="str">
        <f t="shared" si="39"/>
        <v/>
      </c>
      <c r="P2511" s="5" t="str">
        <f>IF(Tabla6[[#This Row],[Clave]]="","",VLOOKUP(Tabla6[[#This Row],[Clave]],Tabla1[[clave]:[id2]],7,0))</f>
        <v/>
      </c>
      <c r="Q2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2" spans="11:17" x14ac:dyDescent="0.2">
      <c r="K2512" s="1" t="str">
        <f>IF(Tabla6[[#This Row],[Clave]]="","",VLOOKUP(Tabla6[[#This Row],[Clave]],Tabla1[[clave]:[id_bitacora]],3,0))</f>
        <v/>
      </c>
      <c r="L2512" s="1" t="str">
        <f>IF(Tabla6[[#This Row],[Clave]]="","",VLOOKUP(Tabla6[[#This Row],[Clave]],Tabla1[[clave]:[id_bitacora]],4,0))</f>
        <v/>
      </c>
      <c r="N2512" s="1" t="str">
        <f>IF(Tabla6[[#This Row],[proceso]]="","",VLOOKUP(Tabla6[[#This Row],[proceso]],Tabla5[],2,0))</f>
        <v/>
      </c>
      <c r="O2512" s="1" t="str">
        <f t="shared" si="39"/>
        <v/>
      </c>
      <c r="P2512" s="5" t="str">
        <f>IF(Tabla6[[#This Row],[Clave]]="","",VLOOKUP(Tabla6[[#This Row],[Clave]],Tabla1[[clave]:[id2]],7,0))</f>
        <v/>
      </c>
      <c r="Q2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3" spans="11:17" x14ac:dyDescent="0.2">
      <c r="K2513" s="1" t="str">
        <f>IF(Tabla6[[#This Row],[Clave]]="","",VLOOKUP(Tabla6[[#This Row],[Clave]],Tabla1[[clave]:[id_bitacora]],3,0))</f>
        <v/>
      </c>
      <c r="L2513" s="1" t="str">
        <f>IF(Tabla6[[#This Row],[Clave]]="","",VLOOKUP(Tabla6[[#This Row],[Clave]],Tabla1[[clave]:[id_bitacora]],4,0))</f>
        <v/>
      </c>
      <c r="N2513" s="1" t="str">
        <f>IF(Tabla6[[#This Row],[proceso]]="","",VLOOKUP(Tabla6[[#This Row],[proceso]],Tabla5[],2,0))</f>
        <v/>
      </c>
      <c r="O2513" s="1" t="str">
        <f t="shared" si="39"/>
        <v/>
      </c>
      <c r="P2513" s="5" t="str">
        <f>IF(Tabla6[[#This Row],[Clave]]="","",VLOOKUP(Tabla6[[#This Row],[Clave]],Tabla1[[clave]:[id2]],7,0))</f>
        <v/>
      </c>
      <c r="Q2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4" spans="11:17" x14ac:dyDescent="0.2">
      <c r="K2514" s="1" t="str">
        <f>IF(Tabla6[[#This Row],[Clave]]="","",VLOOKUP(Tabla6[[#This Row],[Clave]],Tabla1[[clave]:[id_bitacora]],3,0))</f>
        <v/>
      </c>
      <c r="L2514" s="1" t="str">
        <f>IF(Tabla6[[#This Row],[Clave]]="","",VLOOKUP(Tabla6[[#This Row],[Clave]],Tabla1[[clave]:[id_bitacora]],4,0))</f>
        <v/>
      </c>
      <c r="N2514" s="1" t="str">
        <f>IF(Tabla6[[#This Row],[proceso]]="","",VLOOKUP(Tabla6[[#This Row],[proceso]],Tabla5[],2,0))</f>
        <v/>
      </c>
      <c r="O2514" s="1" t="str">
        <f t="shared" si="39"/>
        <v/>
      </c>
      <c r="P2514" s="5" t="str">
        <f>IF(Tabla6[[#This Row],[Clave]]="","",VLOOKUP(Tabla6[[#This Row],[Clave]],Tabla1[[clave]:[id2]],7,0))</f>
        <v/>
      </c>
      <c r="Q2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5" spans="11:17" x14ac:dyDescent="0.2">
      <c r="K2515" s="1" t="str">
        <f>IF(Tabla6[[#This Row],[Clave]]="","",VLOOKUP(Tabla6[[#This Row],[Clave]],Tabla1[[clave]:[id_bitacora]],3,0))</f>
        <v/>
      </c>
      <c r="L2515" s="1" t="str">
        <f>IF(Tabla6[[#This Row],[Clave]]="","",VLOOKUP(Tabla6[[#This Row],[Clave]],Tabla1[[clave]:[id_bitacora]],4,0))</f>
        <v/>
      </c>
      <c r="N2515" s="1" t="str">
        <f>IF(Tabla6[[#This Row],[proceso]]="","",VLOOKUP(Tabla6[[#This Row],[proceso]],Tabla5[],2,0))</f>
        <v/>
      </c>
      <c r="O2515" s="1" t="str">
        <f t="shared" si="39"/>
        <v/>
      </c>
      <c r="P2515" s="5" t="str">
        <f>IF(Tabla6[[#This Row],[Clave]]="","",VLOOKUP(Tabla6[[#This Row],[Clave]],Tabla1[[clave]:[id2]],7,0))</f>
        <v/>
      </c>
      <c r="Q2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6" spans="11:17" x14ac:dyDescent="0.2">
      <c r="K2516" s="1" t="str">
        <f>IF(Tabla6[[#This Row],[Clave]]="","",VLOOKUP(Tabla6[[#This Row],[Clave]],Tabla1[[clave]:[id_bitacora]],3,0))</f>
        <v/>
      </c>
      <c r="L2516" s="1" t="str">
        <f>IF(Tabla6[[#This Row],[Clave]]="","",VLOOKUP(Tabla6[[#This Row],[Clave]],Tabla1[[clave]:[id_bitacora]],4,0))</f>
        <v/>
      </c>
      <c r="N2516" s="1" t="str">
        <f>IF(Tabla6[[#This Row],[proceso]]="","",VLOOKUP(Tabla6[[#This Row],[proceso]],Tabla5[],2,0))</f>
        <v/>
      </c>
      <c r="O2516" s="1" t="str">
        <f t="shared" si="39"/>
        <v/>
      </c>
      <c r="P2516" s="5" t="str">
        <f>IF(Tabla6[[#This Row],[Clave]]="","",VLOOKUP(Tabla6[[#This Row],[Clave]],Tabla1[[clave]:[id2]],7,0))</f>
        <v/>
      </c>
      <c r="Q2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7" spans="11:17" x14ac:dyDescent="0.2">
      <c r="K2517" s="1" t="str">
        <f>IF(Tabla6[[#This Row],[Clave]]="","",VLOOKUP(Tabla6[[#This Row],[Clave]],Tabla1[[clave]:[id_bitacora]],3,0))</f>
        <v/>
      </c>
      <c r="L2517" s="1" t="str">
        <f>IF(Tabla6[[#This Row],[Clave]]="","",VLOOKUP(Tabla6[[#This Row],[Clave]],Tabla1[[clave]:[id_bitacora]],4,0))</f>
        <v/>
      </c>
      <c r="N2517" s="1" t="str">
        <f>IF(Tabla6[[#This Row],[proceso]]="","",VLOOKUP(Tabla6[[#This Row],[proceso]],Tabla5[],2,0))</f>
        <v/>
      </c>
      <c r="O2517" s="1" t="str">
        <f t="shared" si="39"/>
        <v/>
      </c>
      <c r="P2517" s="5" t="str">
        <f>IF(Tabla6[[#This Row],[Clave]]="","",VLOOKUP(Tabla6[[#This Row],[Clave]],Tabla1[[clave]:[id2]],7,0))</f>
        <v/>
      </c>
      <c r="Q2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8" spans="11:17" x14ac:dyDescent="0.2">
      <c r="K2518" s="1" t="str">
        <f>IF(Tabla6[[#This Row],[Clave]]="","",VLOOKUP(Tabla6[[#This Row],[Clave]],Tabla1[[clave]:[id_bitacora]],3,0))</f>
        <v/>
      </c>
      <c r="L2518" s="1" t="str">
        <f>IF(Tabla6[[#This Row],[Clave]]="","",VLOOKUP(Tabla6[[#This Row],[Clave]],Tabla1[[clave]:[id_bitacora]],4,0))</f>
        <v/>
      </c>
      <c r="N2518" s="1" t="str">
        <f>IF(Tabla6[[#This Row],[proceso]]="","",VLOOKUP(Tabla6[[#This Row],[proceso]],Tabla5[],2,0))</f>
        <v/>
      </c>
      <c r="O2518" s="1" t="str">
        <f t="shared" si="39"/>
        <v/>
      </c>
      <c r="P2518" s="5" t="str">
        <f>IF(Tabla6[[#This Row],[Clave]]="","",VLOOKUP(Tabla6[[#This Row],[Clave]],Tabla1[[clave]:[id2]],7,0))</f>
        <v/>
      </c>
      <c r="Q2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19" spans="11:17" x14ac:dyDescent="0.2">
      <c r="K2519" s="1" t="str">
        <f>IF(Tabla6[[#This Row],[Clave]]="","",VLOOKUP(Tabla6[[#This Row],[Clave]],Tabla1[[clave]:[id_bitacora]],3,0))</f>
        <v/>
      </c>
      <c r="L2519" s="1" t="str">
        <f>IF(Tabla6[[#This Row],[Clave]]="","",VLOOKUP(Tabla6[[#This Row],[Clave]],Tabla1[[clave]:[id_bitacora]],4,0))</f>
        <v/>
      </c>
      <c r="N2519" s="1" t="str">
        <f>IF(Tabla6[[#This Row],[proceso]]="","",VLOOKUP(Tabla6[[#This Row],[proceso]],Tabla5[],2,0))</f>
        <v/>
      </c>
      <c r="O2519" s="1" t="str">
        <f t="shared" si="39"/>
        <v/>
      </c>
      <c r="P2519" s="5" t="str">
        <f>IF(Tabla6[[#This Row],[Clave]]="","",VLOOKUP(Tabla6[[#This Row],[Clave]],Tabla1[[clave]:[id2]],7,0))</f>
        <v/>
      </c>
      <c r="Q2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0" spans="11:17" x14ac:dyDescent="0.2">
      <c r="K2520" s="1" t="str">
        <f>IF(Tabla6[[#This Row],[Clave]]="","",VLOOKUP(Tabla6[[#This Row],[Clave]],Tabla1[[clave]:[id_bitacora]],3,0))</f>
        <v/>
      </c>
      <c r="L2520" s="1" t="str">
        <f>IF(Tabla6[[#This Row],[Clave]]="","",VLOOKUP(Tabla6[[#This Row],[Clave]],Tabla1[[clave]:[id_bitacora]],4,0))</f>
        <v/>
      </c>
      <c r="N2520" s="1" t="str">
        <f>IF(Tabla6[[#This Row],[proceso]]="","",VLOOKUP(Tabla6[[#This Row],[proceso]],Tabla5[],2,0))</f>
        <v/>
      </c>
      <c r="O2520" s="1" t="str">
        <f t="shared" si="39"/>
        <v/>
      </c>
      <c r="P2520" s="5" t="str">
        <f>IF(Tabla6[[#This Row],[Clave]]="","",VLOOKUP(Tabla6[[#This Row],[Clave]],Tabla1[[clave]:[id2]],7,0))</f>
        <v/>
      </c>
      <c r="Q2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1" spans="11:17" x14ac:dyDescent="0.2">
      <c r="K2521" s="1" t="str">
        <f>IF(Tabla6[[#This Row],[Clave]]="","",VLOOKUP(Tabla6[[#This Row],[Clave]],Tabla1[[clave]:[id_bitacora]],3,0))</f>
        <v/>
      </c>
      <c r="L2521" s="1" t="str">
        <f>IF(Tabla6[[#This Row],[Clave]]="","",VLOOKUP(Tabla6[[#This Row],[Clave]],Tabla1[[clave]:[id_bitacora]],4,0))</f>
        <v/>
      </c>
      <c r="N2521" s="1" t="str">
        <f>IF(Tabla6[[#This Row],[proceso]]="","",VLOOKUP(Tabla6[[#This Row],[proceso]],Tabla5[],2,0))</f>
        <v/>
      </c>
      <c r="O2521" s="1" t="str">
        <f t="shared" si="39"/>
        <v/>
      </c>
      <c r="P2521" s="5" t="str">
        <f>IF(Tabla6[[#This Row],[Clave]]="","",VLOOKUP(Tabla6[[#This Row],[Clave]],Tabla1[[clave]:[id2]],7,0))</f>
        <v/>
      </c>
      <c r="Q2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2" spans="11:17" x14ac:dyDescent="0.2">
      <c r="K2522" s="1" t="str">
        <f>IF(Tabla6[[#This Row],[Clave]]="","",VLOOKUP(Tabla6[[#This Row],[Clave]],Tabla1[[clave]:[id_bitacora]],3,0))</f>
        <v/>
      </c>
      <c r="L2522" s="1" t="str">
        <f>IF(Tabla6[[#This Row],[Clave]]="","",VLOOKUP(Tabla6[[#This Row],[Clave]],Tabla1[[clave]:[id_bitacora]],4,0))</f>
        <v/>
      </c>
      <c r="N2522" s="1" t="str">
        <f>IF(Tabla6[[#This Row],[proceso]]="","",VLOOKUP(Tabla6[[#This Row],[proceso]],Tabla5[],2,0))</f>
        <v/>
      </c>
      <c r="O2522" s="1" t="str">
        <f t="shared" si="39"/>
        <v/>
      </c>
      <c r="P2522" s="5" t="str">
        <f>IF(Tabla6[[#This Row],[Clave]]="","",VLOOKUP(Tabla6[[#This Row],[Clave]],Tabla1[[clave]:[id2]],7,0))</f>
        <v/>
      </c>
      <c r="Q2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3" spans="11:17" x14ac:dyDescent="0.2">
      <c r="K2523" s="1" t="str">
        <f>IF(Tabla6[[#This Row],[Clave]]="","",VLOOKUP(Tabla6[[#This Row],[Clave]],Tabla1[[clave]:[id_bitacora]],3,0))</f>
        <v/>
      </c>
      <c r="L2523" s="1" t="str">
        <f>IF(Tabla6[[#This Row],[Clave]]="","",VLOOKUP(Tabla6[[#This Row],[Clave]],Tabla1[[clave]:[id_bitacora]],4,0))</f>
        <v/>
      </c>
      <c r="N2523" s="1" t="str">
        <f>IF(Tabla6[[#This Row],[proceso]]="","",VLOOKUP(Tabla6[[#This Row],[proceso]],Tabla5[],2,0))</f>
        <v/>
      </c>
      <c r="O2523" s="1" t="str">
        <f t="shared" si="39"/>
        <v/>
      </c>
      <c r="P2523" s="5" t="str">
        <f>IF(Tabla6[[#This Row],[Clave]]="","",VLOOKUP(Tabla6[[#This Row],[Clave]],Tabla1[[clave]:[id2]],7,0))</f>
        <v/>
      </c>
      <c r="Q2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4" spans="11:17" x14ac:dyDescent="0.2">
      <c r="K2524" s="1" t="str">
        <f>IF(Tabla6[[#This Row],[Clave]]="","",VLOOKUP(Tabla6[[#This Row],[Clave]],Tabla1[[clave]:[id_bitacora]],3,0))</f>
        <v/>
      </c>
      <c r="L2524" s="1" t="str">
        <f>IF(Tabla6[[#This Row],[Clave]]="","",VLOOKUP(Tabla6[[#This Row],[Clave]],Tabla1[[clave]:[id_bitacora]],4,0))</f>
        <v/>
      </c>
      <c r="N2524" s="1" t="str">
        <f>IF(Tabla6[[#This Row],[proceso]]="","",VLOOKUP(Tabla6[[#This Row],[proceso]],Tabla5[],2,0))</f>
        <v/>
      </c>
      <c r="O2524" s="1" t="str">
        <f t="shared" si="39"/>
        <v/>
      </c>
      <c r="P2524" s="5" t="str">
        <f>IF(Tabla6[[#This Row],[Clave]]="","",VLOOKUP(Tabla6[[#This Row],[Clave]],Tabla1[[clave]:[id2]],7,0))</f>
        <v/>
      </c>
      <c r="Q2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5" spans="11:17" x14ac:dyDescent="0.2">
      <c r="K2525" s="1" t="str">
        <f>IF(Tabla6[[#This Row],[Clave]]="","",VLOOKUP(Tabla6[[#This Row],[Clave]],Tabla1[[clave]:[id_bitacora]],3,0))</f>
        <v/>
      </c>
      <c r="L2525" s="1" t="str">
        <f>IF(Tabla6[[#This Row],[Clave]]="","",VLOOKUP(Tabla6[[#This Row],[Clave]],Tabla1[[clave]:[id_bitacora]],4,0))</f>
        <v/>
      </c>
      <c r="N2525" s="1" t="str">
        <f>IF(Tabla6[[#This Row],[proceso]]="","",VLOOKUP(Tabla6[[#This Row],[proceso]],Tabla5[],2,0))</f>
        <v/>
      </c>
      <c r="O2525" s="1" t="str">
        <f t="shared" si="39"/>
        <v/>
      </c>
      <c r="P2525" s="5" t="str">
        <f>IF(Tabla6[[#This Row],[Clave]]="","",VLOOKUP(Tabla6[[#This Row],[Clave]],Tabla1[[clave]:[id2]],7,0))</f>
        <v/>
      </c>
      <c r="Q2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6" spans="11:17" x14ac:dyDescent="0.2">
      <c r="K2526" s="1" t="str">
        <f>IF(Tabla6[[#This Row],[Clave]]="","",VLOOKUP(Tabla6[[#This Row],[Clave]],Tabla1[[clave]:[id_bitacora]],3,0))</f>
        <v/>
      </c>
      <c r="L2526" s="1" t="str">
        <f>IF(Tabla6[[#This Row],[Clave]]="","",VLOOKUP(Tabla6[[#This Row],[Clave]],Tabla1[[clave]:[id_bitacora]],4,0))</f>
        <v/>
      </c>
      <c r="N2526" s="1" t="str">
        <f>IF(Tabla6[[#This Row],[proceso]]="","",VLOOKUP(Tabla6[[#This Row],[proceso]],Tabla5[],2,0))</f>
        <v/>
      </c>
      <c r="O2526" s="1" t="str">
        <f t="shared" si="39"/>
        <v/>
      </c>
      <c r="P2526" s="5" t="str">
        <f>IF(Tabla6[[#This Row],[Clave]]="","",VLOOKUP(Tabla6[[#This Row],[Clave]],Tabla1[[clave]:[id2]],7,0))</f>
        <v/>
      </c>
      <c r="Q2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7" spans="11:17" x14ac:dyDescent="0.2">
      <c r="K2527" s="1" t="str">
        <f>IF(Tabla6[[#This Row],[Clave]]="","",VLOOKUP(Tabla6[[#This Row],[Clave]],Tabla1[[clave]:[id_bitacora]],3,0))</f>
        <v/>
      </c>
      <c r="L2527" s="1" t="str">
        <f>IF(Tabla6[[#This Row],[Clave]]="","",VLOOKUP(Tabla6[[#This Row],[Clave]],Tabla1[[clave]:[id_bitacora]],4,0))</f>
        <v/>
      </c>
      <c r="N2527" s="1" t="str">
        <f>IF(Tabla6[[#This Row],[proceso]]="","",VLOOKUP(Tabla6[[#This Row],[proceso]],Tabla5[],2,0))</f>
        <v/>
      </c>
      <c r="O2527" s="1" t="str">
        <f t="shared" si="39"/>
        <v/>
      </c>
      <c r="P2527" s="5" t="str">
        <f>IF(Tabla6[[#This Row],[Clave]]="","",VLOOKUP(Tabla6[[#This Row],[Clave]],Tabla1[[clave]:[id2]],7,0))</f>
        <v/>
      </c>
      <c r="Q2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8" spans="11:17" x14ac:dyDescent="0.2">
      <c r="K2528" s="1" t="str">
        <f>IF(Tabla6[[#This Row],[Clave]]="","",VLOOKUP(Tabla6[[#This Row],[Clave]],Tabla1[[clave]:[id_bitacora]],3,0))</f>
        <v/>
      </c>
      <c r="L2528" s="1" t="str">
        <f>IF(Tabla6[[#This Row],[Clave]]="","",VLOOKUP(Tabla6[[#This Row],[Clave]],Tabla1[[clave]:[id_bitacora]],4,0))</f>
        <v/>
      </c>
      <c r="N2528" s="1" t="str">
        <f>IF(Tabla6[[#This Row],[proceso]]="","",VLOOKUP(Tabla6[[#This Row],[proceso]],Tabla5[],2,0))</f>
        <v/>
      </c>
      <c r="O2528" s="1" t="str">
        <f t="shared" si="39"/>
        <v/>
      </c>
      <c r="P2528" s="5" t="str">
        <f>IF(Tabla6[[#This Row],[Clave]]="","",VLOOKUP(Tabla6[[#This Row],[Clave]],Tabla1[[clave]:[id2]],7,0))</f>
        <v/>
      </c>
      <c r="Q2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29" spans="11:17" x14ac:dyDescent="0.2">
      <c r="K2529" s="1" t="str">
        <f>IF(Tabla6[[#This Row],[Clave]]="","",VLOOKUP(Tabla6[[#This Row],[Clave]],Tabla1[[clave]:[id_bitacora]],3,0))</f>
        <v/>
      </c>
      <c r="L2529" s="1" t="str">
        <f>IF(Tabla6[[#This Row],[Clave]]="","",VLOOKUP(Tabla6[[#This Row],[Clave]],Tabla1[[clave]:[id_bitacora]],4,0))</f>
        <v/>
      </c>
      <c r="N2529" s="1" t="str">
        <f>IF(Tabla6[[#This Row],[proceso]]="","",VLOOKUP(Tabla6[[#This Row],[proceso]],Tabla5[],2,0))</f>
        <v/>
      </c>
      <c r="O2529" s="1" t="str">
        <f t="shared" si="39"/>
        <v/>
      </c>
      <c r="P2529" s="5" t="str">
        <f>IF(Tabla6[[#This Row],[Clave]]="","",VLOOKUP(Tabla6[[#This Row],[Clave]],Tabla1[[clave]:[id2]],7,0))</f>
        <v/>
      </c>
      <c r="Q2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0" spans="11:17" x14ac:dyDescent="0.2">
      <c r="K2530" s="1" t="str">
        <f>IF(Tabla6[[#This Row],[Clave]]="","",VLOOKUP(Tabla6[[#This Row],[Clave]],Tabla1[[clave]:[id_bitacora]],3,0))</f>
        <v/>
      </c>
      <c r="L2530" s="1" t="str">
        <f>IF(Tabla6[[#This Row],[Clave]]="","",VLOOKUP(Tabla6[[#This Row],[Clave]],Tabla1[[clave]:[id_bitacora]],4,0))</f>
        <v/>
      </c>
      <c r="N2530" s="1" t="str">
        <f>IF(Tabla6[[#This Row],[proceso]]="","",VLOOKUP(Tabla6[[#This Row],[proceso]],Tabla5[],2,0))</f>
        <v/>
      </c>
      <c r="O2530" s="1" t="str">
        <f t="shared" si="39"/>
        <v/>
      </c>
      <c r="P2530" s="5" t="str">
        <f>IF(Tabla6[[#This Row],[Clave]]="","",VLOOKUP(Tabla6[[#This Row],[Clave]],Tabla1[[clave]:[id2]],7,0))</f>
        <v/>
      </c>
      <c r="Q2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1" spans="11:17" x14ac:dyDescent="0.2">
      <c r="K2531" s="1" t="str">
        <f>IF(Tabla6[[#This Row],[Clave]]="","",VLOOKUP(Tabla6[[#This Row],[Clave]],Tabla1[[clave]:[id_bitacora]],3,0))</f>
        <v/>
      </c>
      <c r="L2531" s="1" t="str">
        <f>IF(Tabla6[[#This Row],[Clave]]="","",VLOOKUP(Tabla6[[#This Row],[Clave]],Tabla1[[clave]:[id_bitacora]],4,0))</f>
        <v/>
      </c>
      <c r="N2531" s="1" t="str">
        <f>IF(Tabla6[[#This Row],[proceso]]="","",VLOOKUP(Tabla6[[#This Row],[proceso]],Tabla5[],2,0))</f>
        <v/>
      </c>
      <c r="O2531" s="1" t="str">
        <f t="shared" si="39"/>
        <v/>
      </c>
      <c r="P2531" s="5" t="str">
        <f>IF(Tabla6[[#This Row],[Clave]]="","",VLOOKUP(Tabla6[[#This Row],[Clave]],Tabla1[[clave]:[id2]],7,0))</f>
        <v/>
      </c>
      <c r="Q2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2" spans="11:17" x14ac:dyDescent="0.2">
      <c r="K2532" s="1" t="str">
        <f>IF(Tabla6[[#This Row],[Clave]]="","",VLOOKUP(Tabla6[[#This Row],[Clave]],Tabla1[[clave]:[id_bitacora]],3,0))</f>
        <v/>
      </c>
      <c r="L2532" s="1" t="str">
        <f>IF(Tabla6[[#This Row],[Clave]]="","",VLOOKUP(Tabla6[[#This Row],[Clave]],Tabla1[[clave]:[id_bitacora]],4,0))</f>
        <v/>
      </c>
      <c r="N2532" s="1" t="str">
        <f>IF(Tabla6[[#This Row],[proceso]]="","",VLOOKUP(Tabla6[[#This Row],[proceso]],Tabla5[],2,0))</f>
        <v/>
      </c>
      <c r="O2532" s="1" t="str">
        <f t="shared" si="39"/>
        <v/>
      </c>
      <c r="P2532" s="5" t="str">
        <f>IF(Tabla6[[#This Row],[Clave]]="","",VLOOKUP(Tabla6[[#This Row],[Clave]],Tabla1[[clave]:[id2]],7,0))</f>
        <v/>
      </c>
      <c r="Q2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3" spans="11:17" x14ac:dyDescent="0.2">
      <c r="K2533" s="1" t="str">
        <f>IF(Tabla6[[#This Row],[Clave]]="","",VLOOKUP(Tabla6[[#This Row],[Clave]],Tabla1[[clave]:[id_bitacora]],3,0))</f>
        <v/>
      </c>
      <c r="L2533" s="1" t="str">
        <f>IF(Tabla6[[#This Row],[Clave]]="","",VLOOKUP(Tabla6[[#This Row],[Clave]],Tabla1[[clave]:[id_bitacora]],4,0))</f>
        <v/>
      </c>
      <c r="N2533" s="1" t="str">
        <f>IF(Tabla6[[#This Row],[proceso]]="","",VLOOKUP(Tabla6[[#This Row],[proceso]],Tabla5[],2,0))</f>
        <v/>
      </c>
      <c r="O2533" s="1" t="str">
        <f t="shared" si="39"/>
        <v/>
      </c>
      <c r="P2533" s="5" t="str">
        <f>IF(Tabla6[[#This Row],[Clave]]="","",VLOOKUP(Tabla6[[#This Row],[Clave]],Tabla1[[clave]:[id2]],7,0))</f>
        <v/>
      </c>
      <c r="Q2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4" spans="11:17" x14ac:dyDescent="0.2">
      <c r="K2534" s="1" t="str">
        <f>IF(Tabla6[[#This Row],[Clave]]="","",VLOOKUP(Tabla6[[#This Row],[Clave]],Tabla1[[clave]:[id_bitacora]],3,0))</f>
        <v/>
      </c>
      <c r="L2534" s="1" t="str">
        <f>IF(Tabla6[[#This Row],[Clave]]="","",VLOOKUP(Tabla6[[#This Row],[Clave]],Tabla1[[clave]:[id_bitacora]],4,0))</f>
        <v/>
      </c>
      <c r="N2534" s="1" t="str">
        <f>IF(Tabla6[[#This Row],[proceso]]="","",VLOOKUP(Tabla6[[#This Row],[proceso]],Tabla5[],2,0))</f>
        <v/>
      </c>
      <c r="O2534" s="1" t="str">
        <f t="shared" si="39"/>
        <v/>
      </c>
      <c r="P2534" s="5" t="str">
        <f>IF(Tabla6[[#This Row],[Clave]]="","",VLOOKUP(Tabla6[[#This Row],[Clave]],Tabla1[[clave]:[id2]],7,0))</f>
        <v/>
      </c>
      <c r="Q2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5" spans="11:17" x14ac:dyDescent="0.2">
      <c r="K2535" s="1" t="str">
        <f>IF(Tabla6[[#This Row],[Clave]]="","",VLOOKUP(Tabla6[[#This Row],[Clave]],Tabla1[[clave]:[id_bitacora]],3,0))</f>
        <v/>
      </c>
      <c r="L2535" s="1" t="str">
        <f>IF(Tabla6[[#This Row],[Clave]]="","",VLOOKUP(Tabla6[[#This Row],[Clave]],Tabla1[[clave]:[id_bitacora]],4,0))</f>
        <v/>
      </c>
      <c r="N2535" s="1" t="str">
        <f>IF(Tabla6[[#This Row],[proceso]]="","",VLOOKUP(Tabla6[[#This Row],[proceso]],Tabla5[],2,0))</f>
        <v/>
      </c>
      <c r="O2535" s="1" t="str">
        <f t="shared" si="39"/>
        <v/>
      </c>
      <c r="P2535" s="5" t="str">
        <f>IF(Tabla6[[#This Row],[Clave]]="","",VLOOKUP(Tabla6[[#This Row],[Clave]],Tabla1[[clave]:[id2]],7,0))</f>
        <v/>
      </c>
      <c r="Q2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6" spans="11:17" x14ac:dyDescent="0.2">
      <c r="K2536" s="1" t="str">
        <f>IF(Tabla6[[#This Row],[Clave]]="","",VLOOKUP(Tabla6[[#This Row],[Clave]],Tabla1[[clave]:[id_bitacora]],3,0))</f>
        <v/>
      </c>
      <c r="L2536" s="1" t="str">
        <f>IF(Tabla6[[#This Row],[Clave]]="","",VLOOKUP(Tabla6[[#This Row],[Clave]],Tabla1[[clave]:[id_bitacora]],4,0))</f>
        <v/>
      </c>
      <c r="N2536" s="1" t="str">
        <f>IF(Tabla6[[#This Row],[proceso]]="","",VLOOKUP(Tabla6[[#This Row],[proceso]],Tabla5[],2,0))</f>
        <v/>
      </c>
      <c r="O2536" s="1" t="str">
        <f t="shared" si="39"/>
        <v/>
      </c>
      <c r="P2536" s="5" t="str">
        <f>IF(Tabla6[[#This Row],[Clave]]="","",VLOOKUP(Tabla6[[#This Row],[Clave]],Tabla1[[clave]:[id2]],7,0))</f>
        <v/>
      </c>
      <c r="Q2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7" spans="11:17" x14ac:dyDescent="0.2">
      <c r="K2537" s="1" t="str">
        <f>IF(Tabla6[[#This Row],[Clave]]="","",VLOOKUP(Tabla6[[#This Row],[Clave]],Tabla1[[clave]:[id_bitacora]],3,0))</f>
        <v/>
      </c>
      <c r="L2537" s="1" t="str">
        <f>IF(Tabla6[[#This Row],[Clave]]="","",VLOOKUP(Tabla6[[#This Row],[Clave]],Tabla1[[clave]:[id_bitacora]],4,0))</f>
        <v/>
      </c>
      <c r="N2537" s="1" t="str">
        <f>IF(Tabla6[[#This Row],[proceso]]="","",VLOOKUP(Tabla6[[#This Row],[proceso]],Tabla5[],2,0))</f>
        <v/>
      </c>
      <c r="O2537" s="1" t="str">
        <f t="shared" si="39"/>
        <v/>
      </c>
      <c r="P2537" s="5" t="str">
        <f>IF(Tabla6[[#This Row],[Clave]]="","",VLOOKUP(Tabla6[[#This Row],[Clave]],Tabla1[[clave]:[id2]],7,0))</f>
        <v/>
      </c>
      <c r="Q2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8" spans="11:17" x14ac:dyDescent="0.2">
      <c r="K2538" s="1" t="str">
        <f>IF(Tabla6[[#This Row],[Clave]]="","",VLOOKUP(Tabla6[[#This Row],[Clave]],Tabla1[[clave]:[id_bitacora]],3,0))</f>
        <v/>
      </c>
      <c r="L2538" s="1" t="str">
        <f>IF(Tabla6[[#This Row],[Clave]]="","",VLOOKUP(Tabla6[[#This Row],[Clave]],Tabla1[[clave]:[id_bitacora]],4,0))</f>
        <v/>
      </c>
      <c r="N2538" s="1" t="str">
        <f>IF(Tabla6[[#This Row],[proceso]]="","",VLOOKUP(Tabla6[[#This Row],[proceso]],Tabla5[],2,0))</f>
        <v/>
      </c>
      <c r="O2538" s="1" t="str">
        <f t="shared" si="39"/>
        <v/>
      </c>
      <c r="P2538" s="5" t="str">
        <f>IF(Tabla6[[#This Row],[Clave]]="","",VLOOKUP(Tabla6[[#This Row],[Clave]],Tabla1[[clave]:[id2]],7,0))</f>
        <v/>
      </c>
      <c r="Q2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39" spans="11:17" x14ac:dyDescent="0.2">
      <c r="K2539" s="1" t="str">
        <f>IF(Tabla6[[#This Row],[Clave]]="","",VLOOKUP(Tabla6[[#This Row],[Clave]],Tabla1[[clave]:[id_bitacora]],3,0))</f>
        <v/>
      </c>
      <c r="L2539" s="1" t="str">
        <f>IF(Tabla6[[#This Row],[Clave]]="","",VLOOKUP(Tabla6[[#This Row],[Clave]],Tabla1[[clave]:[id_bitacora]],4,0))</f>
        <v/>
      </c>
      <c r="N2539" s="1" t="str">
        <f>IF(Tabla6[[#This Row],[proceso]]="","",VLOOKUP(Tabla6[[#This Row],[proceso]],Tabla5[],2,0))</f>
        <v/>
      </c>
      <c r="O2539" s="1" t="str">
        <f t="shared" si="39"/>
        <v/>
      </c>
      <c r="P2539" s="5" t="str">
        <f>IF(Tabla6[[#This Row],[Clave]]="","",VLOOKUP(Tabla6[[#This Row],[Clave]],Tabla1[[clave]:[id2]],7,0))</f>
        <v/>
      </c>
      <c r="Q2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0" spans="11:17" x14ac:dyDescent="0.2">
      <c r="K2540" s="1" t="str">
        <f>IF(Tabla6[[#This Row],[Clave]]="","",VLOOKUP(Tabla6[[#This Row],[Clave]],Tabla1[[clave]:[id_bitacora]],3,0))</f>
        <v/>
      </c>
      <c r="L2540" s="1" t="str">
        <f>IF(Tabla6[[#This Row],[Clave]]="","",VLOOKUP(Tabla6[[#This Row],[Clave]],Tabla1[[clave]:[id_bitacora]],4,0))</f>
        <v/>
      </c>
      <c r="N2540" s="1" t="str">
        <f>IF(Tabla6[[#This Row],[proceso]]="","",VLOOKUP(Tabla6[[#This Row],[proceso]],Tabla5[],2,0))</f>
        <v/>
      </c>
      <c r="O2540" s="1" t="str">
        <f t="shared" si="39"/>
        <v/>
      </c>
      <c r="P2540" s="5" t="str">
        <f>IF(Tabla6[[#This Row],[Clave]]="","",VLOOKUP(Tabla6[[#This Row],[Clave]],Tabla1[[clave]:[id2]],7,0))</f>
        <v/>
      </c>
      <c r="Q2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1" spans="11:17" x14ac:dyDescent="0.2">
      <c r="K2541" s="1" t="str">
        <f>IF(Tabla6[[#This Row],[Clave]]="","",VLOOKUP(Tabla6[[#This Row],[Clave]],Tabla1[[clave]:[id_bitacora]],3,0))</f>
        <v/>
      </c>
      <c r="L2541" s="1" t="str">
        <f>IF(Tabla6[[#This Row],[Clave]]="","",VLOOKUP(Tabla6[[#This Row],[Clave]],Tabla1[[clave]:[id_bitacora]],4,0))</f>
        <v/>
      </c>
      <c r="N2541" s="1" t="str">
        <f>IF(Tabla6[[#This Row],[proceso]]="","",VLOOKUP(Tabla6[[#This Row],[proceso]],Tabla5[],2,0))</f>
        <v/>
      </c>
      <c r="O2541" s="1" t="str">
        <f t="shared" si="39"/>
        <v/>
      </c>
      <c r="P2541" s="5" t="str">
        <f>IF(Tabla6[[#This Row],[Clave]]="","",VLOOKUP(Tabla6[[#This Row],[Clave]],Tabla1[[clave]:[id2]],7,0))</f>
        <v/>
      </c>
      <c r="Q2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2" spans="11:17" x14ac:dyDescent="0.2">
      <c r="K2542" s="1" t="str">
        <f>IF(Tabla6[[#This Row],[Clave]]="","",VLOOKUP(Tabla6[[#This Row],[Clave]],Tabla1[[clave]:[id_bitacora]],3,0))</f>
        <v/>
      </c>
      <c r="L2542" s="1" t="str">
        <f>IF(Tabla6[[#This Row],[Clave]]="","",VLOOKUP(Tabla6[[#This Row],[Clave]],Tabla1[[clave]:[id_bitacora]],4,0))</f>
        <v/>
      </c>
      <c r="N2542" s="1" t="str">
        <f>IF(Tabla6[[#This Row],[proceso]]="","",VLOOKUP(Tabla6[[#This Row],[proceso]],Tabla5[],2,0))</f>
        <v/>
      </c>
      <c r="O2542" s="1" t="str">
        <f t="shared" si="39"/>
        <v/>
      </c>
      <c r="P2542" s="5" t="str">
        <f>IF(Tabla6[[#This Row],[Clave]]="","",VLOOKUP(Tabla6[[#This Row],[Clave]],Tabla1[[clave]:[id2]],7,0))</f>
        <v/>
      </c>
      <c r="Q2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3" spans="11:17" x14ac:dyDescent="0.2">
      <c r="K2543" s="1" t="str">
        <f>IF(Tabla6[[#This Row],[Clave]]="","",VLOOKUP(Tabla6[[#This Row],[Clave]],Tabla1[[clave]:[id_bitacora]],3,0))</f>
        <v/>
      </c>
      <c r="L2543" s="1" t="str">
        <f>IF(Tabla6[[#This Row],[Clave]]="","",VLOOKUP(Tabla6[[#This Row],[Clave]],Tabla1[[clave]:[id_bitacora]],4,0))</f>
        <v/>
      </c>
      <c r="N2543" s="1" t="str">
        <f>IF(Tabla6[[#This Row],[proceso]]="","",VLOOKUP(Tabla6[[#This Row],[proceso]],Tabla5[],2,0))</f>
        <v/>
      </c>
      <c r="O2543" s="1" t="str">
        <f t="shared" si="39"/>
        <v/>
      </c>
      <c r="P2543" s="5" t="str">
        <f>IF(Tabla6[[#This Row],[Clave]]="","",VLOOKUP(Tabla6[[#This Row],[Clave]],Tabla1[[clave]:[id2]],7,0))</f>
        <v/>
      </c>
      <c r="Q2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4" spans="11:17" x14ac:dyDescent="0.2">
      <c r="K2544" s="1" t="str">
        <f>IF(Tabla6[[#This Row],[Clave]]="","",VLOOKUP(Tabla6[[#This Row],[Clave]],Tabla1[[clave]:[id_bitacora]],3,0))</f>
        <v/>
      </c>
      <c r="L2544" s="1" t="str">
        <f>IF(Tabla6[[#This Row],[Clave]]="","",VLOOKUP(Tabla6[[#This Row],[Clave]],Tabla1[[clave]:[id_bitacora]],4,0))</f>
        <v/>
      </c>
      <c r="N2544" s="1" t="str">
        <f>IF(Tabla6[[#This Row],[proceso]]="","",VLOOKUP(Tabla6[[#This Row],[proceso]],Tabla5[],2,0))</f>
        <v/>
      </c>
      <c r="O2544" s="1" t="str">
        <f t="shared" si="39"/>
        <v/>
      </c>
      <c r="P2544" s="5" t="str">
        <f>IF(Tabla6[[#This Row],[Clave]]="","",VLOOKUP(Tabla6[[#This Row],[Clave]],Tabla1[[clave]:[id2]],7,0))</f>
        <v/>
      </c>
      <c r="Q2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5" spans="11:17" x14ac:dyDescent="0.2">
      <c r="K2545" s="1" t="str">
        <f>IF(Tabla6[[#This Row],[Clave]]="","",VLOOKUP(Tabla6[[#This Row],[Clave]],Tabla1[[clave]:[id_bitacora]],3,0))</f>
        <v/>
      </c>
      <c r="L2545" s="1" t="str">
        <f>IF(Tabla6[[#This Row],[Clave]]="","",VLOOKUP(Tabla6[[#This Row],[Clave]],Tabla1[[clave]:[id_bitacora]],4,0))</f>
        <v/>
      </c>
      <c r="N2545" s="1" t="str">
        <f>IF(Tabla6[[#This Row],[proceso]]="","",VLOOKUP(Tabla6[[#This Row],[proceso]],Tabla5[],2,0))</f>
        <v/>
      </c>
      <c r="O2545" s="1" t="str">
        <f t="shared" si="39"/>
        <v/>
      </c>
      <c r="P2545" s="5" t="str">
        <f>IF(Tabla6[[#This Row],[Clave]]="","",VLOOKUP(Tabla6[[#This Row],[Clave]],Tabla1[[clave]:[id2]],7,0))</f>
        <v/>
      </c>
      <c r="Q2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6" spans="11:17" x14ac:dyDescent="0.2">
      <c r="K2546" s="1" t="str">
        <f>IF(Tabla6[[#This Row],[Clave]]="","",VLOOKUP(Tabla6[[#This Row],[Clave]],Tabla1[[clave]:[id_bitacora]],3,0))</f>
        <v/>
      </c>
      <c r="L2546" s="1" t="str">
        <f>IF(Tabla6[[#This Row],[Clave]]="","",VLOOKUP(Tabla6[[#This Row],[Clave]],Tabla1[[clave]:[id_bitacora]],4,0))</f>
        <v/>
      </c>
      <c r="N2546" s="1" t="str">
        <f>IF(Tabla6[[#This Row],[proceso]]="","",VLOOKUP(Tabla6[[#This Row],[proceso]],Tabla5[],2,0))</f>
        <v/>
      </c>
      <c r="O2546" s="1" t="str">
        <f t="shared" si="39"/>
        <v/>
      </c>
      <c r="P2546" s="5" t="str">
        <f>IF(Tabla6[[#This Row],[Clave]]="","",VLOOKUP(Tabla6[[#This Row],[Clave]],Tabla1[[clave]:[id2]],7,0))</f>
        <v/>
      </c>
      <c r="Q2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7" spans="11:17" x14ac:dyDescent="0.2">
      <c r="K2547" s="1" t="str">
        <f>IF(Tabla6[[#This Row],[Clave]]="","",VLOOKUP(Tabla6[[#This Row],[Clave]],Tabla1[[clave]:[id_bitacora]],3,0))</f>
        <v/>
      </c>
      <c r="L2547" s="1" t="str">
        <f>IF(Tabla6[[#This Row],[Clave]]="","",VLOOKUP(Tabla6[[#This Row],[Clave]],Tabla1[[clave]:[id_bitacora]],4,0))</f>
        <v/>
      </c>
      <c r="N2547" s="1" t="str">
        <f>IF(Tabla6[[#This Row],[proceso]]="","",VLOOKUP(Tabla6[[#This Row],[proceso]],Tabla5[],2,0))</f>
        <v/>
      </c>
      <c r="O2547" s="1" t="str">
        <f t="shared" si="39"/>
        <v/>
      </c>
      <c r="P2547" s="5" t="str">
        <f>IF(Tabla6[[#This Row],[Clave]]="","",VLOOKUP(Tabla6[[#This Row],[Clave]],Tabla1[[clave]:[id2]],7,0))</f>
        <v/>
      </c>
      <c r="Q2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8" spans="11:17" x14ac:dyDescent="0.2">
      <c r="K2548" s="1" t="str">
        <f>IF(Tabla6[[#This Row],[Clave]]="","",VLOOKUP(Tabla6[[#This Row],[Clave]],Tabla1[[clave]:[id_bitacora]],3,0))</f>
        <v/>
      </c>
      <c r="L2548" s="1" t="str">
        <f>IF(Tabla6[[#This Row],[Clave]]="","",VLOOKUP(Tabla6[[#This Row],[Clave]],Tabla1[[clave]:[id_bitacora]],4,0))</f>
        <v/>
      </c>
      <c r="N2548" s="1" t="str">
        <f>IF(Tabla6[[#This Row],[proceso]]="","",VLOOKUP(Tabla6[[#This Row],[proceso]],Tabla5[],2,0))</f>
        <v/>
      </c>
      <c r="O2548" s="1" t="str">
        <f t="shared" si="39"/>
        <v/>
      </c>
      <c r="P2548" s="5" t="str">
        <f>IF(Tabla6[[#This Row],[Clave]]="","",VLOOKUP(Tabla6[[#This Row],[Clave]],Tabla1[[clave]:[id2]],7,0))</f>
        <v/>
      </c>
      <c r="Q2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49" spans="11:17" x14ac:dyDescent="0.2">
      <c r="K2549" s="1" t="str">
        <f>IF(Tabla6[[#This Row],[Clave]]="","",VLOOKUP(Tabla6[[#This Row],[Clave]],Tabla1[[clave]:[id_bitacora]],3,0))</f>
        <v/>
      </c>
      <c r="L2549" s="1" t="str">
        <f>IF(Tabla6[[#This Row],[Clave]]="","",VLOOKUP(Tabla6[[#This Row],[Clave]],Tabla1[[clave]:[id_bitacora]],4,0))</f>
        <v/>
      </c>
      <c r="N2549" s="1" t="str">
        <f>IF(Tabla6[[#This Row],[proceso]]="","",VLOOKUP(Tabla6[[#This Row],[proceso]],Tabla5[],2,0))</f>
        <v/>
      </c>
      <c r="O2549" s="1" t="str">
        <f t="shared" si="39"/>
        <v/>
      </c>
      <c r="P2549" s="5" t="str">
        <f>IF(Tabla6[[#This Row],[Clave]]="","",VLOOKUP(Tabla6[[#This Row],[Clave]],Tabla1[[clave]:[id2]],7,0))</f>
        <v/>
      </c>
      <c r="Q2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0" spans="11:17" x14ac:dyDescent="0.2">
      <c r="K2550" s="1" t="str">
        <f>IF(Tabla6[[#This Row],[Clave]]="","",VLOOKUP(Tabla6[[#This Row],[Clave]],Tabla1[[clave]:[id_bitacora]],3,0))</f>
        <v/>
      </c>
      <c r="L2550" s="1" t="str">
        <f>IF(Tabla6[[#This Row],[Clave]]="","",VLOOKUP(Tabla6[[#This Row],[Clave]],Tabla1[[clave]:[id_bitacora]],4,0))</f>
        <v/>
      </c>
      <c r="N2550" s="1" t="str">
        <f>IF(Tabla6[[#This Row],[proceso]]="","",VLOOKUP(Tabla6[[#This Row],[proceso]],Tabla5[],2,0))</f>
        <v/>
      </c>
      <c r="O2550" s="1" t="str">
        <f t="shared" si="39"/>
        <v/>
      </c>
      <c r="P2550" s="5" t="str">
        <f>IF(Tabla6[[#This Row],[Clave]]="","",VLOOKUP(Tabla6[[#This Row],[Clave]],Tabla1[[clave]:[id2]],7,0))</f>
        <v/>
      </c>
      <c r="Q2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1" spans="11:17" x14ac:dyDescent="0.2">
      <c r="K2551" s="1" t="str">
        <f>IF(Tabla6[[#This Row],[Clave]]="","",VLOOKUP(Tabla6[[#This Row],[Clave]],Tabla1[[clave]:[id_bitacora]],3,0))</f>
        <v/>
      </c>
      <c r="L2551" s="1" t="str">
        <f>IF(Tabla6[[#This Row],[Clave]]="","",VLOOKUP(Tabla6[[#This Row],[Clave]],Tabla1[[clave]:[id_bitacora]],4,0))</f>
        <v/>
      </c>
      <c r="N2551" s="1" t="str">
        <f>IF(Tabla6[[#This Row],[proceso]]="","",VLOOKUP(Tabla6[[#This Row],[proceso]],Tabla5[],2,0))</f>
        <v/>
      </c>
      <c r="O2551" s="1" t="str">
        <f t="shared" si="39"/>
        <v/>
      </c>
      <c r="P2551" s="5" t="str">
        <f>IF(Tabla6[[#This Row],[Clave]]="","",VLOOKUP(Tabla6[[#This Row],[Clave]],Tabla1[[clave]:[id2]],7,0))</f>
        <v/>
      </c>
      <c r="Q2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2" spans="11:17" x14ac:dyDescent="0.2">
      <c r="K2552" s="1" t="str">
        <f>IF(Tabla6[[#This Row],[Clave]]="","",VLOOKUP(Tabla6[[#This Row],[Clave]],Tabla1[[clave]:[id_bitacora]],3,0))</f>
        <v/>
      </c>
      <c r="L2552" s="1" t="str">
        <f>IF(Tabla6[[#This Row],[Clave]]="","",VLOOKUP(Tabla6[[#This Row],[Clave]],Tabla1[[clave]:[id_bitacora]],4,0))</f>
        <v/>
      </c>
      <c r="N2552" s="1" t="str">
        <f>IF(Tabla6[[#This Row],[proceso]]="","",VLOOKUP(Tabla6[[#This Row],[proceso]],Tabla5[],2,0))</f>
        <v/>
      </c>
      <c r="O2552" s="1" t="str">
        <f t="shared" si="39"/>
        <v/>
      </c>
      <c r="P2552" s="5" t="str">
        <f>IF(Tabla6[[#This Row],[Clave]]="","",VLOOKUP(Tabla6[[#This Row],[Clave]],Tabla1[[clave]:[id2]],7,0))</f>
        <v/>
      </c>
      <c r="Q2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3" spans="11:17" x14ac:dyDescent="0.2">
      <c r="K2553" s="1" t="str">
        <f>IF(Tabla6[[#This Row],[Clave]]="","",VLOOKUP(Tabla6[[#This Row],[Clave]],Tabla1[[clave]:[id_bitacora]],3,0))</f>
        <v/>
      </c>
      <c r="L2553" s="1" t="str">
        <f>IF(Tabla6[[#This Row],[Clave]]="","",VLOOKUP(Tabla6[[#This Row],[Clave]],Tabla1[[clave]:[id_bitacora]],4,0))</f>
        <v/>
      </c>
      <c r="N2553" s="1" t="str">
        <f>IF(Tabla6[[#This Row],[proceso]]="","",VLOOKUP(Tabla6[[#This Row],[proceso]],Tabla5[],2,0))</f>
        <v/>
      </c>
      <c r="O2553" s="1" t="str">
        <f t="shared" si="39"/>
        <v/>
      </c>
      <c r="P2553" s="5" t="str">
        <f>IF(Tabla6[[#This Row],[Clave]]="","",VLOOKUP(Tabla6[[#This Row],[Clave]],Tabla1[[clave]:[id2]],7,0))</f>
        <v/>
      </c>
      <c r="Q2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4" spans="11:17" x14ac:dyDescent="0.2">
      <c r="K2554" s="1" t="str">
        <f>IF(Tabla6[[#This Row],[Clave]]="","",VLOOKUP(Tabla6[[#This Row],[Clave]],Tabla1[[clave]:[id_bitacora]],3,0))</f>
        <v/>
      </c>
      <c r="L2554" s="1" t="str">
        <f>IF(Tabla6[[#This Row],[Clave]]="","",VLOOKUP(Tabla6[[#This Row],[Clave]],Tabla1[[clave]:[id_bitacora]],4,0))</f>
        <v/>
      </c>
      <c r="N2554" s="1" t="str">
        <f>IF(Tabla6[[#This Row],[proceso]]="","",VLOOKUP(Tabla6[[#This Row],[proceso]],Tabla5[],2,0))</f>
        <v/>
      </c>
      <c r="O2554" s="1" t="str">
        <f t="shared" si="39"/>
        <v/>
      </c>
      <c r="P2554" s="5" t="str">
        <f>IF(Tabla6[[#This Row],[Clave]]="","",VLOOKUP(Tabla6[[#This Row],[Clave]],Tabla1[[clave]:[id2]],7,0))</f>
        <v/>
      </c>
      <c r="Q2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5" spans="11:17" x14ac:dyDescent="0.2">
      <c r="K2555" s="1" t="str">
        <f>IF(Tabla6[[#This Row],[Clave]]="","",VLOOKUP(Tabla6[[#This Row],[Clave]],Tabla1[[clave]:[id_bitacora]],3,0))</f>
        <v/>
      </c>
      <c r="L2555" s="1" t="str">
        <f>IF(Tabla6[[#This Row],[Clave]]="","",VLOOKUP(Tabla6[[#This Row],[Clave]],Tabla1[[clave]:[id_bitacora]],4,0))</f>
        <v/>
      </c>
      <c r="N2555" s="1" t="str">
        <f>IF(Tabla6[[#This Row],[proceso]]="","",VLOOKUP(Tabla6[[#This Row],[proceso]],Tabla5[],2,0))</f>
        <v/>
      </c>
      <c r="O2555" s="1" t="str">
        <f t="shared" si="39"/>
        <v/>
      </c>
      <c r="P2555" s="5" t="str">
        <f>IF(Tabla6[[#This Row],[Clave]]="","",VLOOKUP(Tabla6[[#This Row],[Clave]],Tabla1[[clave]:[id2]],7,0))</f>
        <v/>
      </c>
      <c r="Q2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6" spans="11:17" x14ac:dyDescent="0.2">
      <c r="K2556" s="1" t="str">
        <f>IF(Tabla6[[#This Row],[Clave]]="","",VLOOKUP(Tabla6[[#This Row],[Clave]],Tabla1[[clave]:[id_bitacora]],3,0))</f>
        <v/>
      </c>
      <c r="L2556" s="1" t="str">
        <f>IF(Tabla6[[#This Row],[Clave]]="","",VLOOKUP(Tabla6[[#This Row],[Clave]],Tabla1[[clave]:[id_bitacora]],4,0))</f>
        <v/>
      </c>
      <c r="N2556" s="1" t="str">
        <f>IF(Tabla6[[#This Row],[proceso]]="","",VLOOKUP(Tabla6[[#This Row],[proceso]],Tabla5[],2,0))</f>
        <v/>
      </c>
      <c r="O2556" s="1" t="str">
        <f t="shared" si="39"/>
        <v/>
      </c>
      <c r="P2556" s="5" t="str">
        <f>IF(Tabla6[[#This Row],[Clave]]="","",VLOOKUP(Tabla6[[#This Row],[Clave]],Tabla1[[clave]:[id2]],7,0))</f>
        <v/>
      </c>
      <c r="Q2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7" spans="11:17" x14ac:dyDescent="0.2">
      <c r="K2557" s="1" t="str">
        <f>IF(Tabla6[[#This Row],[Clave]]="","",VLOOKUP(Tabla6[[#This Row],[Clave]],Tabla1[[clave]:[id_bitacora]],3,0))</f>
        <v/>
      </c>
      <c r="L2557" s="1" t="str">
        <f>IF(Tabla6[[#This Row],[Clave]]="","",VLOOKUP(Tabla6[[#This Row],[Clave]],Tabla1[[clave]:[id_bitacora]],4,0))</f>
        <v/>
      </c>
      <c r="N2557" s="1" t="str">
        <f>IF(Tabla6[[#This Row],[proceso]]="","",VLOOKUP(Tabla6[[#This Row],[proceso]],Tabla5[],2,0))</f>
        <v/>
      </c>
      <c r="O2557" s="1" t="str">
        <f t="shared" si="39"/>
        <v/>
      </c>
      <c r="P2557" s="5" t="str">
        <f>IF(Tabla6[[#This Row],[Clave]]="","",VLOOKUP(Tabla6[[#This Row],[Clave]],Tabla1[[clave]:[id2]],7,0))</f>
        <v/>
      </c>
      <c r="Q2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8" spans="11:17" x14ac:dyDescent="0.2">
      <c r="K2558" s="1" t="str">
        <f>IF(Tabla6[[#This Row],[Clave]]="","",VLOOKUP(Tabla6[[#This Row],[Clave]],Tabla1[[clave]:[id_bitacora]],3,0))</f>
        <v/>
      </c>
      <c r="L2558" s="1" t="str">
        <f>IF(Tabla6[[#This Row],[Clave]]="","",VLOOKUP(Tabla6[[#This Row],[Clave]],Tabla1[[clave]:[id_bitacora]],4,0))</f>
        <v/>
      </c>
      <c r="N2558" s="1" t="str">
        <f>IF(Tabla6[[#This Row],[proceso]]="","",VLOOKUP(Tabla6[[#This Row],[proceso]],Tabla5[],2,0))</f>
        <v/>
      </c>
      <c r="O2558" s="1" t="str">
        <f t="shared" si="39"/>
        <v/>
      </c>
      <c r="P2558" s="5" t="str">
        <f>IF(Tabla6[[#This Row],[Clave]]="","",VLOOKUP(Tabla6[[#This Row],[Clave]],Tabla1[[clave]:[id2]],7,0))</f>
        <v/>
      </c>
      <c r="Q2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59" spans="11:17" x14ac:dyDescent="0.2">
      <c r="K2559" s="1" t="str">
        <f>IF(Tabla6[[#This Row],[Clave]]="","",VLOOKUP(Tabla6[[#This Row],[Clave]],Tabla1[[clave]:[id_bitacora]],3,0))</f>
        <v/>
      </c>
      <c r="L2559" s="1" t="str">
        <f>IF(Tabla6[[#This Row],[Clave]]="","",VLOOKUP(Tabla6[[#This Row],[Clave]],Tabla1[[clave]:[id_bitacora]],4,0))</f>
        <v/>
      </c>
      <c r="N2559" s="1" t="str">
        <f>IF(Tabla6[[#This Row],[proceso]]="","",VLOOKUP(Tabla6[[#This Row],[proceso]],Tabla5[],2,0))</f>
        <v/>
      </c>
      <c r="O2559" s="1" t="str">
        <f t="shared" si="39"/>
        <v/>
      </c>
      <c r="P2559" s="5" t="str">
        <f>IF(Tabla6[[#This Row],[Clave]]="","",VLOOKUP(Tabla6[[#This Row],[Clave]],Tabla1[[clave]:[id2]],7,0))</f>
        <v/>
      </c>
      <c r="Q2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0" spans="11:17" x14ac:dyDescent="0.2">
      <c r="K2560" s="1" t="str">
        <f>IF(Tabla6[[#This Row],[Clave]]="","",VLOOKUP(Tabla6[[#This Row],[Clave]],Tabla1[[clave]:[id_bitacora]],3,0))</f>
        <v/>
      </c>
      <c r="L2560" s="1" t="str">
        <f>IF(Tabla6[[#This Row],[Clave]]="","",VLOOKUP(Tabla6[[#This Row],[Clave]],Tabla1[[clave]:[id_bitacora]],4,0))</f>
        <v/>
      </c>
      <c r="N2560" s="1" t="str">
        <f>IF(Tabla6[[#This Row],[proceso]]="","",VLOOKUP(Tabla6[[#This Row],[proceso]],Tabla5[],2,0))</f>
        <v/>
      </c>
      <c r="O2560" s="1" t="str">
        <f t="shared" si="39"/>
        <v/>
      </c>
      <c r="P2560" s="5" t="str">
        <f>IF(Tabla6[[#This Row],[Clave]]="","",VLOOKUP(Tabla6[[#This Row],[Clave]],Tabla1[[clave]:[id2]],7,0))</f>
        <v/>
      </c>
      <c r="Q2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1" spans="11:17" x14ac:dyDescent="0.2">
      <c r="K2561" s="1" t="str">
        <f>IF(Tabla6[[#This Row],[Clave]]="","",VLOOKUP(Tabla6[[#This Row],[Clave]],Tabla1[[clave]:[id_bitacora]],3,0))</f>
        <v/>
      </c>
      <c r="L2561" s="1" t="str">
        <f>IF(Tabla6[[#This Row],[Clave]]="","",VLOOKUP(Tabla6[[#This Row],[Clave]],Tabla1[[clave]:[id_bitacora]],4,0))</f>
        <v/>
      </c>
      <c r="N2561" s="1" t="str">
        <f>IF(Tabla6[[#This Row],[proceso]]="","",VLOOKUP(Tabla6[[#This Row],[proceso]],Tabla5[],2,0))</f>
        <v/>
      </c>
      <c r="O2561" s="1" t="str">
        <f t="shared" si="39"/>
        <v/>
      </c>
      <c r="P2561" s="5" t="str">
        <f>IF(Tabla6[[#This Row],[Clave]]="","",VLOOKUP(Tabla6[[#This Row],[Clave]],Tabla1[[clave]:[id2]],7,0))</f>
        <v/>
      </c>
      <c r="Q2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2" spans="11:17" x14ac:dyDescent="0.2">
      <c r="K2562" s="1" t="str">
        <f>IF(Tabla6[[#This Row],[Clave]]="","",VLOOKUP(Tabla6[[#This Row],[Clave]],Tabla1[[clave]:[id_bitacora]],3,0))</f>
        <v/>
      </c>
      <c r="L2562" s="1" t="str">
        <f>IF(Tabla6[[#This Row],[Clave]]="","",VLOOKUP(Tabla6[[#This Row],[Clave]],Tabla1[[clave]:[id_bitacora]],4,0))</f>
        <v/>
      </c>
      <c r="N2562" s="1" t="str">
        <f>IF(Tabla6[[#This Row],[proceso]]="","",VLOOKUP(Tabla6[[#This Row],[proceso]],Tabla5[],2,0))</f>
        <v/>
      </c>
      <c r="O2562" s="1" t="str">
        <f t="shared" si="39"/>
        <v/>
      </c>
      <c r="P2562" s="5" t="str">
        <f>IF(Tabla6[[#This Row],[Clave]]="","",VLOOKUP(Tabla6[[#This Row],[Clave]],Tabla1[[clave]:[id2]],7,0))</f>
        <v/>
      </c>
      <c r="Q2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3" spans="11:17" x14ac:dyDescent="0.2">
      <c r="K2563" s="1" t="str">
        <f>IF(Tabla6[[#This Row],[Clave]]="","",VLOOKUP(Tabla6[[#This Row],[Clave]],Tabla1[[clave]:[id_bitacora]],3,0))</f>
        <v/>
      </c>
      <c r="L2563" s="1" t="str">
        <f>IF(Tabla6[[#This Row],[Clave]]="","",VLOOKUP(Tabla6[[#This Row],[Clave]],Tabla1[[clave]:[id_bitacora]],4,0))</f>
        <v/>
      </c>
      <c r="N2563" s="1" t="str">
        <f>IF(Tabla6[[#This Row],[proceso]]="","",VLOOKUP(Tabla6[[#This Row],[proceso]],Tabla5[],2,0))</f>
        <v/>
      </c>
      <c r="O2563" s="1" t="str">
        <f t="shared" si="39"/>
        <v/>
      </c>
      <c r="P2563" s="5" t="str">
        <f>IF(Tabla6[[#This Row],[Clave]]="","",VLOOKUP(Tabla6[[#This Row],[Clave]],Tabla1[[clave]:[id2]],7,0))</f>
        <v/>
      </c>
      <c r="Q2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4" spans="11:17" x14ac:dyDescent="0.2">
      <c r="K2564" s="1" t="str">
        <f>IF(Tabla6[[#This Row],[Clave]]="","",VLOOKUP(Tabla6[[#This Row],[Clave]],Tabla1[[clave]:[id_bitacora]],3,0))</f>
        <v/>
      </c>
      <c r="L2564" s="1" t="str">
        <f>IF(Tabla6[[#This Row],[Clave]]="","",VLOOKUP(Tabla6[[#This Row],[Clave]],Tabla1[[clave]:[id_bitacora]],4,0))</f>
        <v/>
      </c>
      <c r="N2564" s="1" t="str">
        <f>IF(Tabla6[[#This Row],[proceso]]="","",VLOOKUP(Tabla6[[#This Row],[proceso]],Tabla5[],2,0))</f>
        <v/>
      </c>
      <c r="O2564" s="1" t="str">
        <f t="shared" ref="O2564:O2627" si="40">IF(J2564="","",IF(J2564=J2563,O2563+1,1))</f>
        <v/>
      </c>
      <c r="P2564" s="5" t="str">
        <f>IF(Tabla6[[#This Row],[Clave]]="","",VLOOKUP(Tabla6[[#This Row],[Clave]],Tabla1[[clave]:[id2]],7,0))</f>
        <v/>
      </c>
      <c r="Q2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5" spans="11:17" x14ac:dyDescent="0.2">
      <c r="K2565" s="1" t="str">
        <f>IF(Tabla6[[#This Row],[Clave]]="","",VLOOKUP(Tabla6[[#This Row],[Clave]],Tabla1[[clave]:[id_bitacora]],3,0))</f>
        <v/>
      </c>
      <c r="L2565" s="1" t="str">
        <f>IF(Tabla6[[#This Row],[Clave]]="","",VLOOKUP(Tabla6[[#This Row],[Clave]],Tabla1[[clave]:[id_bitacora]],4,0))</f>
        <v/>
      </c>
      <c r="N2565" s="1" t="str">
        <f>IF(Tabla6[[#This Row],[proceso]]="","",VLOOKUP(Tabla6[[#This Row],[proceso]],Tabla5[],2,0))</f>
        <v/>
      </c>
      <c r="O2565" s="1" t="str">
        <f t="shared" si="40"/>
        <v/>
      </c>
      <c r="P2565" s="5" t="str">
        <f>IF(Tabla6[[#This Row],[Clave]]="","",VLOOKUP(Tabla6[[#This Row],[Clave]],Tabla1[[clave]:[id2]],7,0))</f>
        <v/>
      </c>
      <c r="Q2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6" spans="11:17" x14ac:dyDescent="0.2">
      <c r="K2566" s="1" t="str">
        <f>IF(Tabla6[[#This Row],[Clave]]="","",VLOOKUP(Tabla6[[#This Row],[Clave]],Tabla1[[clave]:[id_bitacora]],3,0))</f>
        <v/>
      </c>
      <c r="L2566" s="1" t="str">
        <f>IF(Tabla6[[#This Row],[Clave]]="","",VLOOKUP(Tabla6[[#This Row],[Clave]],Tabla1[[clave]:[id_bitacora]],4,0))</f>
        <v/>
      </c>
      <c r="N2566" s="1" t="str">
        <f>IF(Tabla6[[#This Row],[proceso]]="","",VLOOKUP(Tabla6[[#This Row],[proceso]],Tabla5[],2,0))</f>
        <v/>
      </c>
      <c r="O2566" s="1" t="str">
        <f t="shared" si="40"/>
        <v/>
      </c>
      <c r="P2566" s="5" t="str">
        <f>IF(Tabla6[[#This Row],[Clave]]="","",VLOOKUP(Tabla6[[#This Row],[Clave]],Tabla1[[clave]:[id2]],7,0))</f>
        <v/>
      </c>
      <c r="Q2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7" spans="11:17" x14ac:dyDescent="0.2">
      <c r="K2567" s="1" t="str">
        <f>IF(Tabla6[[#This Row],[Clave]]="","",VLOOKUP(Tabla6[[#This Row],[Clave]],Tabla1[[clave]:[id_bitacora]],3,0))</f>
        <v/>
      </c>
      <c r="L2567" s="1" t="str">
        <f>IF(Tabla6[[#This Row],[Clave]]="","",VLOOKUP(Tabla6[[#This Row],[Clave]],Tabla1[[clave]:[id_bitacora]],4,0))</f>
        <v/>
      </c>
      <c r="N2567" s="1" t="str">
        <f>IF(Tabla6[[#This Row],[proceso]]="","",VLOOKUP(Tabla6[[#This Row],[proceso]],Tabla5[],2,0))</f>
        <v/>
      </c>
      <c r="O2567" s="1" t="str">
        <f t="shared" si="40"/>
        <v/>
      </c>
      <c r="P2567" s="5" t="str">
        <f>IF(Tabla6[[#This Row],[Clave]]="","",VLOOKUP(Tabla6[[#This Row],[Clave]],Tabla1[[clave]:[id2]],7,0))</f>
        <v/>
      </c>
      <c r="Q2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8" spans="11:17" x14ac:dyDescent="0.2">
      <c r="K2568" s="1" t="str">
        <f>IF(Tabla6[[#This Row],[Clave]]="","",VLOOKUP(Tabla6[[#This Row],[Clave]],Tabla1[[clave]:[id_bitacora]],3,0))</f>
        <v/>
      </c>
      <c r="L2568" s="1" t="str">
        <f>IF(Tabla6[[#This Row],[Clave]]="","",VLOOKUP(Tabla6[[#This Row],[Clave]],Tabla1[[clave]:[id_bitacora]],4,0))</f>
        <v/>
      </c>
      <c r="N2568" s="1" t="str">
        <f>IF(Tabla6[[#This Row],[proceso]]="","",VLOOKUP(Tabla6[[#This Row],[proceso]],Tabla5[],2,0))</f>
        <v/>
      </c>
      <c r="O2568" s="1" t="str">
        <f t="shared" si="40"/>
        <v/>
      </c>
      <c r="P2568" s="5" t="str">
        <f>IF(Tabla6[[#This Row],[Clave]]="","",VLOOKUP(Tabla6[[#This Row],[Clave]],Tabla1[[clave]:[id2]],7,0))</f>
        <v/>
      </c>
      <c r="Q2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69" spans="11:17" x14ac:dyDescent="0.2">
      <c r="K2569" s="1" t="str">
        <f>IF(Tabla6[[#This Row],[Clave]]="","",VLOOKUP(Tabla6[[#This Row],[Clave]],Tabla1[[clave]:[id_bitacora]],3,0))</f>
        <v/>
      </c>
      <c r="L2569" s="1" t="str">
        <f>IF(Tabla6[[#This Row],[Clave]]="","",VLOOKUP(Tabla6[[#This Row],[Clave]],Tabla1[[clave]:[id_bitacora]],4,0))</f>
        <v/>
      </c>
      <c r="N2569" s="1" t="str">
        <f>IF(Tabla6[[#This Row],[proceso]]="","",VLOOKUP(Tabla6[[#This Row],[proceso]],Tabla5[],2,0))</f>
        <v/>
      </c>
      <c r="O2569" s="1" t="str">
        <f t="shared" si="40"/>
        <v/>
      </c>
      <c r="P2569" s="5" t="str">
        <f>IF(Tabla6[[#This Row],[Clave]]="","",VLOOKUP(Tabla6[[#This Row],[Clave]],Tabla1[[clave]:[id2]],7,0))</f>
        <v/>
      </c>
      <c r="Q2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0" spans="11:17" x14ac:dyDescent="0.2">
      <c r="K2570" s="1" t="str">
        <f>IF(Tabla6[[#This Row],[Clave]]="","",VLOOKUP(Tabla6[[#This Row],[Clave]],Tabla1[[clave]:[id_bitacora]],3,0))</f>
        <v/>
      </c>
      <c r="L2570" s="1" t="str">
        <f>IF(Tabla6[[#This Row],[Clave]]="","",VLOOKUP(Tabla6[[#This Row],[Clave]],Tabla1[[clave]:[id_bitacora]],4,0))</f>
        <v/>
      </c>
      <c r="N2570" s="1" t="str">
        <f>IF(Tabla6[[#This Row],[proceso]]="","",VLOOKUP(Tabla6[[#This Row],[proceso]],Tabla5[],2,0))</f>
        <v/>
      </c>
      <c r="O2570" s="1" t="str">
        <f t="shared" si="40"/>
        <v/>
      </c>
      <c r="P2570" s="5" t="str">
        <f>IF(Tabla6[[#This Row],[Clave]]="","",VLOOKUP(Tabla6[[#This Row],[Clave]],Tabla1[[clave]:[id2]],7,0))</f>
        <v/>
      </c>
      <c r="Q2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1" spans="11:17" x14ac:dyDescent="0.2">
      <c r="K2571" s="1" t="str">
        <f>IF(Tabla6[[#This Row],[Clave]]="","",VLOOKUP(Tabla6[[#This Row],[Clave]],Tabla1[[clave]:[id_bitacora]],3,0))</f>
        <v/>
      </c>
      <c r="L2571" s="1" t="str">
        <f>IF(Tabla6[[#This Row],[Clave]]="","",VLOOKUP(Tabla6[[#This Row],[Clave]],Tabla1[[clave]:[id_bitacora]],4,0))</f>
        <v/>
      </c>
      <c r="N2571" s="1" t="str">
        <f>IF(Tabla6[[#This Row],[proceso]]="","",VLOOKUP(Tabla6[[#This Row],[proceso]],Tabla5[],2,0))</f>
        <v/>
      </c>
      <c r="O2571" s="1" t="str">
        <f t="shared" si="40"/>
        <v/>
      </c>
      <c r="P2571" s="5" t="str">
        <f>IF(Tabla6[[#This Row],[Clave]]="","",VLOOKUP(Tabla6[[#This Row],[Clave]],Tabla1[[clave]:[id2]],7,0))</f>
        <v/>
      </c>
      <c r="Q2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2" spans="11:17" x14ac:dyDescent="0.2">
      <c r="K2572" s="1" t="str">
        <f>IF(Tabla6[[#This Row],[Clave]]="","",VLOOKUP(Tabla6[[#This Row],[Clave]],Tabla1[[clave]:[id_bitacora]],3,0))</f>
        <v/>
      </c>
      <c r="L2572" s="1" t="str">
        <f>IF(Tabla6[[#This Row],[Clave]]="","",VLOOKUP(Tabla6[[#This Row],[Clave]],Tabla1[[clave]:[id_bitacora]],4,0))</f>
        <v/>
      </c>
      <c r="N2572" s="1" t="str">
        <f>IF(Tabla6[[#This Row],[proceso]]="","",VLOOKUP(Tabla6[[#This Row],[proceso]],Tabla5[],2,0))</f>
        <v/>
      </c>
      <c r="O2572" s="1" t="str">
        <f t="shared" si="40"/>
        <v/>
      </c>
      <c r="P2572" s="5" t="str">
        <f>IF(Tabla6[[#This Row],[Clave]]="","",VLOOKUP(Tabla6[[#This Row],[Clave]],Tabla1[[clave]:[id2]],7,0))</f>
        <v/>
      </c>
      <c r="Q2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3" spans="11:17" x14ac:dyDescent="0.2">
      <c r="K2573" s="1" t="str">
        <f>IF(Tabla6[[#This Row],[Clave]]="","",VLOOKUP(Tabla6[[#This Row],[Clave]],Tabla1[[clave]:[id_bitacora]],3,0))</f>
        <v/>
      </c>
      <c r="L2573" s="1" t="str">
        <f>IF(Tabla6[[#This Row],[Clave]]="","",VLOOKUP(Tabla6[[#This Row],[Clave]],Tabla1[[clave]:[id_bitacora]],4,0))</f>
        <v/>
      </c>
      <c r="N2573" s="1" t="str">
        <f>IF(Tabla6[[#This Row],[proceso]]="","",VLOOKUP(Tabla6[[#This Row],[proceso]],Tabla5[],2,0))</f>
        <v/>
      </c>
      <c r="O2573" s="1" t="str">
        <f t="shared" si="40"/>
        <v/>
      </c>
      <c r="P2573" s="5" t="str">
        <f>IF(Tabla6[[#This Row],[Clave]]="","",VLOOKUP(Tabla6[[#This Row],[Clave]],Tabla1[[clave]:[id2]],7,0))</f>
        <v/>
      </c>
      <c r="Q2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4" spans="11:17" x14ac:dyDescent="0.2">
      <c r="K2574" s="1" t="str">
        <f>IF(Tabla6[[#This Row],[Clave]]="","",VLOOKUP(Tabla6[[#This Row],[Clave]],Tabla1[[clave]:[id_bitacora]],3,0))</f>
        <v/>
      </c>
      <c r="L2574" s="1" t="str">
        <f>IF(Tabla6[[#This Row],[Clave]]="","",VLOOKUP(Tabla6[[#This Row],[Clave]],Tabla1[[clave]:[id_bitacora]],4,0))</f>
        <v/>
      </c>
      <c r="N2574" s="1" t="str">
        <f>IF(Tabla6[[#This Row],[proceso]]="","",VLOOKUP(Tabla6[[#This Row],[proceso]],Tabla5[],2,0))</f>
        <v/>
      </c>
      <c r="O2574" s="1" t="str">
        <f t="shared" si="40"/>
        <v/>
      </c>
      <c r="P2574" s="5" t="str">
        <f>IF(Tabla6[[#This Row],[Clave]]="","",VLOOKUP(Tabla6[[#This Row],[Clave]],Tabla1[[clave]:[id2]],7,0))</f>
        <v/>
      </c>
      <c r="Q2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5" spans="11:17" x14ac:dyDescent="0.2">
      <c r="K2575" s="1" t="str">
        <f>IF(Tabla6[[#This Row],[Clave]]="","",VLOOKUP(Tabla6[[#This Row],[Clave]],Tabla1[[clave]:[id_bitacora]],3,0))</f>
        <v/>
      </c>
      <c r="L2575" s="1" t="str">
        <f>IF(Tabla6[[#This Row],[Clave]]="","",VLOOKUP(Tabla6[[#This Row],[Clave]],Tabla1[[clave]:[id_bitacora]],4,0))</f>
        <v/>
      </c>
      <c r="N2575" s="1" t="str">
        <f>IF(Tabla6[[#This Row],[proceso]]="","",VLOOKUP(Tabla6[[#This Row],[proceso]],Tabla5[],2,0))</f>
        <v/>
      </c>
      <c r="O2575" s="1" t="str">
        <f t="shared" si="40"/>
        <v/>
      </c>
      <c r="P2575" s="5" t="str">
        <f>IF(Tabla6[[#This Row],[Clave]]="","",VLOOKUP(Tabla6[[#This Row],[Clave]],Tabla1[[clave]:[id2]],7,0))</f>
        <v/>
      </c>
      <c r="Q2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6" spans="11:17" x14ac:dyDescent="0.2">
      <c r="K2576" s="1" t="str">
        <f>IF(Tabla6[[#This Row],[Clave]]="","",VLOOKUP(Tabla6[[#This Row],[Clave]],Tabla1[[clave]:[id_bitacora]],3,0))</f>
        <v/>
      </c>
      <c r="L2576" s="1" t="str">
        <f>IF(Tabla6[[#This Row],[Clave]]="","",VLOOKUP(Tabla6[[#This Row],[Clave]],Tabla1[[clave]:[id_bitacora]],4,0))</f>
        <v/>
      </c>
      <c r="N2576" s="1" t="str">
        <f>IF(Tabla6[[#This Row],[proceso]]="","",VLOOKUP(Tabla6[[#This Row],[proceso]],Tabla5[],2,0))</f>
        <v/>
      </c>
      <c r="O2576" s="1" t="str">
        <f t="shared" si="40"/>
        <v/>
      </c>
      <c r="P2576" s="5" t="str">
        <f>IF(Tabla6[[#This Row],[Clave]]="","",VLOOKUP(Tabla6[[#This Row],[Clave]],Tabla1[[clave]:[id2]],7,0))</f>
        <v/>
      </c>
      <c r="Q2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7" spans="11:17" x14ac:dyDescent="0.2">
      <c r="K2577" s="1" t="str">
        <f>IF(Tabla6[[#This Row],[Clave]]="","",VLOOKUP(Tabla6[[#This Row],[Clave]],Tabla1[[clave]:[id_bitacora]],3,0))</f>
        <v/>
      </c>
      <c r="L2577" s="1" t="str">
        <f>IF(Tabla6[[#This Row],[Clave]]="","",VLOOKUP(Tabla6[[#This Row],[Clave]],Tabla1[[clave]:[id_bitacora]],4,0))</f>
        <v/>
      </c>
      <c r="N2577" s="1" t="str">
        <f>IF(Tabla6[[#This Row],[proceso]]="","",VLOOKUP(Tabla6[[#This Row],[proceso]],Tabla5[],2,0))</f>
        <v/>
      </c>
      <c r="O2577" s="1" t="str">
        <f t="shared" si="40"/>
        <v/>
      </c>
      <c r="P2577" s="5" t="str">
        <f>IF(Tabla6[[#This Row],[Clave]]="","",VLOOKUP(Tabla6[[#This Row],[Clave]],Tabla1[[clave]:[id2]],7,0))</f>
        <v/>
      </c>
      <c r="Q2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8" spans="11:17" x14ac:dyDescent="0.2">
      <c r="K2578" s="1" t="str">
        <f>IF(Tabla6[[#This Row],[Clave]]="","",VLOOKUP(Tabla6[[#This Row],[Clave]],Tabla1[[clave]:[id_bitacora]],3,0))</f>
        <v/>
      </c>
      <c r="L2578" s="1" t="str">
        <f>IF(Tabla6[[#This Row],[Clave]]="","",VLOOKUP(Tabla6[[#This Row],[Clave]],Tabla1[[clave]:[id_bitacora]],4,0))</f>
        <v/>
      </c>
      <c r="N2578" s="1" t="str">
        <f>IF(Tabla6[[#This Row],[proceso]]="","",VLOOKUP(Tabla6[[#This Row],[proceso]],Tabla5[],2,0))</f>
        <v/>
      </c>
      <c r="O2578" s="1" t="str">
        <f t="shared" si="40"/>
        <v/>
      </c>
      <c r="P2578" s="5" t="str">
        <f>IF(Tabla6[[#This Row],[Clave]]="","",VLOOKUP(Tabla6[[#This Row],[Clave]],Tabla1[[clave]:[id2]],7,0))</f>
        <v/>
      </c>
      <c r="Q2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79" spans="11:17" x14ac:dyDescent="0.2">
      <c r="K2579" s="1" t="str">
        <f>IF(Tabla6[[#This Row],[Clave]]="","",VLOOKUP(Tabla6[[#This Row],[Clave]],Tabla1[[clave]:[id_bitacora]],3,0))</f>
        <v/>
      </c>
      <c r="L2579" s="1" t="str">
        <f>IF(Tabla6[[#This Row],[Clave]]="","",VLOOKUP(Tabla6[[#This Row],[Clave]],Tabla1[[clave]:[id_bitacora]],4,0))</f>
        <v/>
      </c>
      <c r="N2579" s="1" t="str">
        <f>IF(Tabla6[[#This Row],[proceso]]="","",VLOOKUP(Tabla6[[#This Row],[proceso]],Tabla5[],2,0))</f>
        <v/>
      </c>
      <c r="O2579" s="1" t="str">
        <f t="shared" si="40"/>
        <v/>
      </c>
      <c r="P2579" s="5" t="str">
        <f>IF(Tabla6[[#This Row],[Clave]]="","",VLOOKUP(Tabla6[[#This Row],[Clave]],Tabla1[[clave]:[id2]],7,0))</f>
        <v/>
      </c>
      <c r="Q2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0" spans="11:17" x14ac:dyDescent="0.2">
      <c r="K2580" s="1" t="str">
        <f>IF(Tabla6[[#This Row],[Clave]]="","",VLOOKUP(Tabla6[[#This Row],[Clave]],Tabla1[[clave]:[id_bitacora]],3,0))</f>
        <v/>
      </c>
      <c r="L2580" s="1" t="str">
        <f>IF(Tabla6[[#This Row],[Clave]]="","",VLOOKUP(Tabla6[[#This Row],[Clave]],Tabla1[[clave]:[id_bitacora]],4,0))</f>
        <v/>
      </c>
      <c r="N2580" s="1" t="str">
        <f>IF(Tabla6[[#This Row],[proceso]]="","",VLOOKUP(Tabla6[[#This Row],[proceso]],Tabla5[],2,0))</f>
        <v/>
      </c>
      <c r="O2580" s="1" t="str">
        <f t="shared" si="40"/>
        <v/>
      </c>
      <c r="P2580" s="5" t="str">
        <f>IF(Tabla6[[#This Row],[Clave]]="","",VLOOKUP(Tabla6[[#This Row],[Clave]],Tabla1[[clave]:[id2]],7,0))</f>
        <v/>
      </c>
      <c r="Q2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1" spans="11:17" x14ac:dyDescent="0.2">
      <c r="K2581" s="1" t="str">
        <f>IF(Tabla6[[#This Row],[Clave]]="","",VLOOKUP(Tabla6[[#This Row],[Clave]],Tabla1[[clave]:[id_bitacora]],3,0))</f>
        <v/>
      </c>
      <c r="L2581" s="1" t="str">
        <f>IF(Tabla6[[#This Row],[Clave]]="","",VLOOKUP(Tabla6[[#This Row],[Clave]],Tabla1[[clave]:[id_bitacora]],4,0))</f>
        <v/>
      </c>
      <c r="N2581" s="1" t="str">
        <f>IF(Tabla6[[#This Row],[proceso]]="","",VLOOKUP(Tabla6[[#This Row],[proceso]],Tabla5[],2,0))</f>
        <v/>
      </c>
      <c r="O2581" s="1" t="str">
        <f t="shared" si="40"/>
        <v/>
      </c>
      <c r="P2581" s="5" t="str">
        <f>IF(Tabla6[[#This Row],[Clave]]="","",VLOOKUP(Tabla6[[#This Row],[Clave]],Tabla1[[clave]:[id2]],7,0))</f>
        <v/>
      </c>
      <c r="Q2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2" spans="11:17" x14ac:dyDescent="0.2">
      <c r="K2582" s="1" t="str">
        <f>IF(Tabla6[[#This Row],[Clave]]="","",VLOOKUP(Tabla6[[#This Row],[Clave]],Tabla1[[clave]:[id_bitacora]],3,0))</f>
        <v/>
      </c>
      <c r="L2582" s="1" t="str">
        <f>IF(Tabla6[[#This Row],[Clave]]="","",VLOOKUP(Tabla6[[#This Row],[Clave]],Tabla1[[clave]:[id_bitacora]],4,0))</f>
        <v/>
      </c>
      <c r="N2582" s="1" t="str">
        <f>IF(Tabla6[[#This Row],[proceso]]="","",VLOOKUP(Tabla6[[#This Row],[proceso]],Tabla5[],2,0))</f>
        <v/>
      </c>
      <c r="O2582" s="1" t="str">
        <f t="shared" si="40"/>
        <v/>
      </c>
      <c r="P2582" s="5" t="str">
        <f>IF(Tabla6[[#This Row],[Clave]]="","",VLOOKUP(Tabla6[[#This Row],[Clave]],Tabla1[[clave]:[id2]],7,0))</f>
        <v/>
      </c>
      <c r="Q2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3" spans="11:17" x14ac:dyDescent="0.2">
      <c r="K2583" s="1" t="str">
        <f>IF(Tabla6[[#This Row],[Clave]]="","",VLOOKUP(Tabla6[[#This Row],[Clave]],Tabla1[[clave]:[id_bitacora]],3,0))</f>
        <v/>
      </c>
      <c r="L2583" s="1" t="str">
        <f>IF(Tabla6[[#This Row],[Clave]]="","",VLOOKUP(Tabla6[[#This Row],[Clave]],Tabla1[[clave]:[id_bitacora]],4,0))</f>
        <v/>
      </c>
      <c r="N2583" s="1" t="str">
        <f>IF(Tabla6[[#This Row],[proceso]]="","",VLOOKUP(Tabla6[[#This Row],[proceso]],Tabla5[],2,0))</f>
        <v/>
      </c>
      <c r="O2583" s="1" t="str">
        <f t="shared" si="40"/>
        <v/>
      </c>
      <c r="P2583" s="5" t="str">
        <f>IF(Tabla6[[#This Row],[Clave]]="","",VLOOKUP(Tabla6[[#This Row],[Clave]],Tabla1[[clave]:[id2]],7,0))</f>
        <v/>
      </c>
      <c r="Q2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4" spans="11:17" x14ac:dyDescent="0.2">
      <c r="K2584" s="1" t="str">
        <f>IF(Tabla6[[#This Row],[Clave]]="","",VLOOKUP(Tabla6[[#This Row],[Clave]],Tabla1[[clave]:[id_bitacora]],3,0))</f>
        <v/>
      </c>
      <c r="L2584" s="1" t="str">
        <f>IF(Tabla6[[#This Row],[Clave]]="","",VLOOKUP(Tabla6[[#This Row],[Clave]],Tabla1[[clave]:[id_bitacora]],4,0))</f>
        <v/>
      </c>
      <c r="N2584" s="1" t="str">
        <f>IF(Tabla6[[#This Row],[proceso]]="","",VLOOKUP(Tabla6[[#This Row],[proceso]],Tabla5[],2,0))</f>
        <v/>
      </c>
      <c r="O2584" s="1" t="str">
        <f t="shared" si="40"/>
        <v/>
      </c>
      <c r="P2584" s="5" t="str">
        <f>IF(Tabla6[[#This Row],[Clave]]="","",VLOOKUP(Tabla6[[#This Row],[Clave]],Tabla1[[clave]:[id2]],7,0))</f>
        <v/>
      </c>
      <c r="Q2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5" spans="11:17" x14ac:dyDescent="0.2">
      <c r="K2585" s="1" t="str">
        <f>IF(Tabla6[[#This Row],[Clave]]="","",VLOOKUP(Tabla6[[#This Row],[Clave]],Tabla1[[clave]:[id_bitacora]],3,0))</f>
        <v/>
      </c>
      <c r="L2585" s="1" t="str">
        <f>IF(Tabla6[[#This Row],[Clave]]="","",VLOOKUP(Tabla6[[#This Row],[Clave]],Tabla1[[clave]:[id_bitacora]],4,0))</f>
        <v/>
      </c>
      <c r="N2585" s="1" t="str">
        <f>IF(Tabla6[[#This Row],[proceso]]="","",VLOOKUP(Tabla6[[#This Row],[proceso]],Tabla5[],2,0))</f>
        <v/>
      </c>
      <c r="O2585" s="1" t="str">
        <f t="shared" si="40"/>
        <v/>
      </c>
      <c r="P2585" s="5" t="str">
        <f>IF(Tabla6[[#This Row],[Clave]]="","",VLOOKUP(Tabla6[[#This Row],[Clave]],Tabla1[[clave]:[id2]],7,0))</f>
        <v/>
      </c>
      <c r="Q2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6" spans="11:17" x14ac:dyDescent="0.2">
      <c r="K2586" s="1" t="str">
        <f>IF(Tabla6[[#This Row],[Clave]]="","",VLOOKUP(Tabla6[[#This Row],[Clave]],Tabla1[[clave]:[id_bitacora]],3,0))</f>
        <v/>
      </c>
      <c r="L2586" s="1" t="str">
        <f>IF(Tabla6[[#This Row],[Clave]]="","",VLOOKUP(Tabla6[[#This Row],[Clave]],Tabla1[[clave]:[id_bitacora]],4,0))</f>
        <v/>
      </c>
      <c r="N2586" s="1" t="str">
        <f>IF(Tabla6[[#This Row],[proceso]]="","",VLOOKUP(Tabla6[[#This Row],[proceso]],Tabla5[],2,0))</f>
        <v/>
      </c>
      <c r="O2586" s="1" t="str">
        <f t="shared" si="40"/>
        <v/>
      </c>
      <c r="P2586" s="5" t="str">
        <f>IF(Tabla6[[#This Row],[Clave]]="","",VLOOKUP(Tabla6[[#This Row],[Clave]],Tabla1[[clave]:[id2]],7,0))</f>
        <v/>
      </c>
      <c r="Q2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7" spans="11:17" x14ac:dyDescent="0.2">
      <c r="K2587" s="1" t="str">
        <f>IF(Tabla6[[#This Row],[Clave]]="","",VLOOKUP(Tabla6[[#This Row],[Clave]],Tabla1[[clave]:[id_bitacora]],3,0))</f>
        <v/>
      </c>
      <c r="L2587" s="1" t="str">
        <f>IF(Tabla6[[#This Row],[Clave]]="","",VLOOKUP(Tabla6[[#This Row],[Clave]],Tabla1[[clave]:[id_bitacora]],4,0))</f>
        <v/>
      </c>
      <c r="N2587" s="1" t="str">
        <f>IF(Tabla6[[#This Row],[proceso]]="","",VLOOKUP(Tabla6[[#This Row],[proceso]],Tabla5[],2,0))</f>
        <v/>
      </c>
      <c r="O2587" s="1" t="str">
        <f t="shared" si="40"/>
        <v/>
      </c>
      <c r="P2587" s="5" t="str">
        <f>IF(Tabla6[[#This Row],[Clave]]="","",VLOOKUP(Tabla6[[#This Row],[Clave]],Tabla1[[clave]:[id2]],7,0))</f>
        <v/>
      </c>
      <c r="Q2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8" spans="11:17" x14ac:dyDescent="0.2">
      <c r="K2588" s="1" t="str">
        <f>IF(Tabla6[[#This Row],[Clave]]="","",VLOOKUP(Tabla6[[#This Row],[Clave]],Tabla1[[clave]:[id_bitacora]],3,0))</f>
        <v/>
      </c>
      <c r="L2588" s="1" t="str">
        <f>IF(Tabla6[[#This Row],[Clave]]="","",VLOOKUP(Tabla6[[#This Row],[Clave]],Tabla1[[clave]:[id_bitacora]],4,0))</f>
        <v/>
      </c>
      <c r="N2588" s="1" t="str">
        <f>IF(Tabla6[[#This Row],[proceso]]="","",VLOOKUP(Tabla6[[#This Row],[proceso]],Tabla5[],2,0))</f>
        <v/>
      </c>
      <c r="O2588" s="1" t="str">
        <f t="shared" si="40"/>
        <v/>
      </c>
      <c r="P2588" s="5" t="str">
        <f>IF(Tabla6[[#This Row],[Clave]]="","",VLOOKUP(Tabla6[[#This Row],[Clave]],Tabla1[[clave]:[id2]],7,0))</f>
        <v/>
      </c>
      <c r="Q2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89" spans="11:17" x14ac:dyDescent="0.2">
      <c r="K2589" s="1" t="str">
        <f>IF(Tabla6[[#This Row],[Clave]]="","",VLOOKUP(Tabla6[[#This Row],[Clave]],Tabla1[[clave]:[id_bitacora]],3,0))</f>
        <v/>
      </c>
      <c r="L2589" s="1" t="str">
        <f>IF(Tabla6[[#This Row],[Clave]]="","",VLOOKUP(Tabla6[[#This Row],[Clave]],Tabla1[[clave]:[id_bitacora]],4,0))</f>
        <v/>
      </c>
      <c r="N2589" s="1" t="str">
        <f>IF(Tabla6[[#This Row],[proceso]]="","",VLOOKUP(Tabla6[[#This Row],[proceso]],Tabla5[],2,0))</f>
        <v/>
      </c>
      <c r="O2589" s="1" t="str">
        <f t="shared" si="40"/>
        <v/>
      </c>
      <c r="P2589" s="5" t="str">
        <f>IF(Tabla6[[#This Row],[Clave]]="","",VLOOKUP(Tabla6[[#This Row],[Clave]],Tabla1[[clave]:[id2]],7,0))</f>
        <v/>
      </c>
      <c r="Q2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0" spans="11:17" x14ac:dyDescent="0.2">
      <c r="K2590" s="1" t="str">
        <f>IF(Tabla6[[#This Row],[Clave]]="","",VLOOKUP(Tabla6[[#This Row],[Clave]],Tabla1[[clave]:[id_bitacora]],3,0))</f>
        <v/>
      </c>
      <c r="L2590" s="1" t="str">
        <f>IF(Tabla6[[#This Row],[Clave]]="","",VLOOKUP(Tabla6[[#This Row],[Clave]],Tabla1[[clave]:[id_bitacora]],4,0))</f>
        <v/>
      </c>
      <c r="N2590" s="1" t="str">
        <f>IF(Tabla6[[#This Row],[proceso]]="","",VLOOKUP(Tabla6[[#This Row],[proceso]],Tabla5[],2,0))</f>
        <v/>
      </c>
      <c r="O2590" s="1" t="str">
        <f t="shared" si="40"/>
        <v/>
      </c>
      <c r="P2590" s="5" t="str">
        <f>IF(Tabla6[[#This Row],[Clave]]="","",VLOOKUP(Tabla6[[#This Row],[Clave]],Tabla1[[clave]:[id2]],7,0))</f>
        <v/>
      </c>
      <c r="Q2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1" spans="11:17" x14ac:dyDescent="0.2">
      <c r="K2591" s="1" t="str">
        <f>IF(Tabla6[[#This Row],[Clave]]="","",VLOOKUP(Tabla6[[#This Row],[Clave]],Tabla1[[clave]:[id_bitacora]],3,0))</f>
        <v/>
      </c>
      <c r="L2591" s="1" t="str">
        <f>IF(Tabla6[[#This Row],[Clave]]="","",VLOOKUP(Tabla6[[#This Row],[Clave]],Tabla1[[clave]:[id_bitacora]],4,0))</f>
        <v/>
      </c>
      <c r="N2591" s="1" t="str">
        <f>IF(Tabla6[[#This Row],[proceso]]="","",VLOOKUP(Tabla6[[#This Row],[proceso]],Tabla5[],2,0))</f>
        <v/>
      </c>
      <c r="O2591" s="1" t="str">
        <f t="shared" si="40"/>
        <v/>
      </c>
      <c r="P2591" s="5" t="str">
        <f>IF(Tabla6[[#This Row],[Clave]]="","",VLOOKUP(Tabla6[[#This Row],[Clave]],Tabla1[[clave]:[id2]],7,0))</f>
        <v/>
      </c>
      <c r="Q2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2" spans="11:17" x14ac:dyDescent="0.2">
      <c r="K2592" s="1" t="str">
        <f>IF(Tabla6[[#This Row],[Clave]]="","",VLOOKUP(Tabla6[[#This Row],[Clave]],Tabla1[[clave]:[id_bitacora]],3,0))</f>
        <v/>
      </c>
      <c r="L2592" s="1" t="str">
        <f>IF(Tabla6[[#This Row],[Clave]]="","",VLOOKUP(Tabla6[[#This Row],[Clave]],Tabla1[[clave]:[id_bitacora]],4,0))</f>
        <v/>
      </c>
      <c r="N2592" s="1" t="str">
        <f>IF(Tabla6[[#This Row],[proceso]]="","",VLOOKUP(Tabla6[[#This Row],[proceso]],Tabla5[],2,0))</f>
        <v/>
      </c>
      <c r="O2592" s="1" t="str">
        <f t="shared" si="40"/>
        <v/>
      </c>
      <c r="P2592" s="5" t="str">
        <f>IF(Tabla6[[#This Row],[Clave]]="","",VLOOKUP(Tabla6[[#This Row],[Clave]],Tabla1[[clave]:[id2]],7,0))</f>
        <v/>
      </c>
      <c r="Q2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3" spans="11:17" x14ac:dyDescent="0.2">
      <c r="K2593" s="1" t="str">
        <f>IF(Tabla6[[#This Row],[Clave]]="","",VLOOKUP(Tabla6[[#This Row],[Clave]],Tabla1[[clave]:[id_bitacora]],3,0))</f>
        <v/>
      </c>
      <c r="L2593" s="1" t="str">
        <f>IF(Tabla6[[#This Row],[Clave]]="","",VLOOKUP(Tabla6[[#This Row],[Clave]],Tabla1[[clave]:[id_bitacora]],4,0))</f>
        <v/>
      </c>
      <c r="N2593" s="1" t="str">
        <f>IF(Tabla6[[#This Row],[proceso]]="","",VLOOKUP(Tabla6[[#This Row],[proceso]],Tabla5[],2,0))</f>
        <v/>
      </c>
      <c r="O2593" s="1" t="str">
        <f t="shared" si="40"/>
        <v/>
      </c>
      <c r="P2593" s="5" t="str">
        <f>IF(Tabla6[[#This Row],[Clave]]="","",VLOOKUP(Tabla6[[#This Row],[Clave]],Tabla1[[clave]:[id2]],7,0))</f>
        <v/>
      </c>
      <c r="Q2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4" spans="11:17" x14ac:dyDescent="0.2">
      <c r="K2594" s="1" t="str">
        <f>IF(Tabla6[[#This Row],[Clave]]="","",VLOOKUP(Tabla6[[#This Row],[Clave]],Tabla1[[clave]:[id_bitacora]],3,0))</f>
        <v/>
      </c>
      <c r="L2594" s="1" t="str">
        <f>IF(Tabla6[[#This Row],[Clave]]="","",VLOOKUP(Tabla6[[#This Row],[Clave]],Tabla1[[clave]:[id_bitacora]],4,0))</f>
        <v/>
      </c>
      <c r="N2594" s="1" t="str">
        <f>IF(Tabla6[[#This Row],[proceso]]="","",VLOOKUP(Tabla6[[#This Row],[proceso]],Tabla5[],2,0))</f>
        <v/>
      </c>
      <c r="O2594" s="1" t="str">
        <f t="shared" si="40"/>
        <v/>
      </c>
      <c r="P2594" s="5" t="str">
        <f>IF(Tabla6[[#This Row],[Clave]]="","",VLOOKUP(Tabla6[[#This Row],[Clave]],Tabla1[[clave]:[id2]],7,0))</f>
        <v/>
      </c>
      <c r="Q2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5" spans="11:17" x14ac:dyDescent="0.2">
      <c r="K2595" s="1" t="str">
        <f>IF(Tabla6[[#This Row],[Clave]]="","",VLOOKUP(Tabla6[[#This Row],[Clave]],Tabla1[[clave]:[id_bitacora]],3,0))</f>
        <v/>
      </c>
      <c r="L2595" s="1" t="str">
        <f>IF(Tabla6[[#This Row],[Clave]]="","",VLOOKUP(Tabla6[[#This Row],[Clave]],Tabla1[[clave]:[id_bitacora]],4,0))</f>
        <v/>
      </c>
      <c r="N2595" s="1" t="str">
        <f>IF(Tabla6[[#This Row],[proceso]]="","",VLOOKUP(Tabla6[[#This Row],[proceso]],Tabla5[],2,0))</f>
        <v/>
      </c>
      <c r="O2595" s="1" t="str">
        <f t="shared" si="40"/>
        <v/>
      </c>
      <c r="P2595" s="5" t="str">
        <f>IF(Tabla6[[#This Row],[Clave]]="","",VLOOKUP(Tabla6[[#This Row],[Clave]],Tabla1[[clave]:[id2]],7,0))</f>
        <v/>
      </c>
      <c r="Q2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6" spans="11:17" x14ac:dyDescent="0.2">
      <c r="K2596" s="1" t="str">
        <f>IF(Tabla6[[#This Row],[Clave]]="","",VLOOKUP(Tabla6[[#This Row],[Clave]],Tabla1[[clave]:[id_bitacora]],3,0))</f>
        <v/>
      </c>
      <c r="L2596" s="1" t="str">
        <f>IF(Tabla6[[#This Row],[Clave]]="","",VLOOKUP(Tabla6[[#This Row],[Clave]],Tabla1[[clave]:[id_bitacora]],4,0))</f>
        <v/>
      </c>
      <c r="N2596" s="1" t="str">
        <f>IF(Tabla6[[#This Row],[proceso]]="","",VLOOKUP(Tabla6[[#This Row],[proceso]],Tabla5[],2,0))</f>
        <v/>
      </c>
      <c r="O2596" s="1" t="str">
        <f t="shared" si="40"/>
        <v/>
      </c>
      <c r="P2596" s="5" t="str">
        <f>IF(Tabla6[[#This Row],[Clave]]="","",VLOOKUP(Tabla6[[#This Row],[Clave]],Tabla1[[clave]:[id2]],7,0))</f>
        <v/>
      </c>
      <c r="Q2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7" spans="11:17" x14ac:dyDescent="0.2">
      <c r="K2597" s="1" t="str">
        <f>IF(Tabla6[[#This Row],[Clave]]="","",VLOOKUP(Tabla6[[#This Row],[Clave]],Tabla1[[clave]:[id_bitacora]],3,0))</f>
        <v/>
      </c>
      <c r="L2597" s="1" t="str">
        <f>IF(Tabla6[[#This Row],[Clave]]="","",VLOOKUP(Tabla6[[#This Row],[Clave]],Tabla1[[clave]:[id_bitacora]],4,0))</f>
        <v/>
      </c>
      <c r="N2597" s="1" t="str">
        <f>IF(Tabla6[[#This Row],[proceso]]="","",VLOOKUP(Tabla6[[#This Row],[proceso]],Tabla5[],2,0))</f>
        <v/>
      </c>
      <c r="O2597" s="1" t="str">
        <f t="shared" si="40"/>
        <v/>
      </c>
      <c r="P2597" s="5" t="str">
        <f>IF(Tabla6[[#This Row],[Clave]]="","",VLOOKUP(Tabla6[[#This Row],[Clave]],Tabla1[[clave]:[id2]],7,0))</f>
        <v/>
      </c>
      <c r="Q2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8" spans="11:17" x14ac:dyDescent="0.2">
      <c r="K2598" s="1" t="str">
        <f>IF(Tabla6[[#This Row],[Clave]]="","",VLOOKUP(Tabla6[[#This Row],[Clave]],Tabla1[[clave]:[id_bitacora]],3,0))</f>
        <v/>
      </c>
      <c r="L2598" s="1" t="str">
        <f>IF(Tabla6[[#This Row],[Clave]]="","",VLOOKUP(Tabla6[[#This Row],[Clave]],Tabla1[[clave]:[id_bitacora]],4,0))</f>
        <v/>
      </c>
      <c r="N2598" s="1" t="str">
        <f>IF(Tabla6[[#This Row],[proceso]]="","",VLOOKUP(Tabla6[[#This Row],[proceso]],Tabla5[],2,0))</f>
        <v/>
      </c>
      <c r="O2598" s="1" t="str">
        <f t="shared" si="40"/>
        <v/>
      </c>
      <c r="P2598" s="5" t="str">
        <f>IF(Tabla6[[#This Row],[Clave]]="","",VLOOKUP(Tabla6[[#This Row],[Clave]],Tabla1[[clave]:[id2]],7,0))</f>
        <v/>
      </c>
      <c r="Q2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599" spans="11:17" x14ac:dyDescent="0.2">
      <c r="K2599" s="1" t="str">
        <f>IF(Tabla6[[#This Row],[Clave]]="","",VLOOKUP(Tabla6[[#This Row],[Clave]],Tabla1[[clave]:[id_bitacora]],3,0))</f>
        <v/>
      </c>
      <c r="L2599" s="1" t="str">
        <f>IF(Tabla6[[#This Row],[Clave]]="","",VLOOKUP(Tabla6[[#This Row],[Clave]],Tabla1[[clave]:[id_bitacora]],4,0))</f>
        <v/>
      </c>
      <c r="N2599" s="1" t="str">
        <f>IF(Tabla6[[#This Row],[proceso]]="","",VLOOKUP(Tabla6[[#This Row],[proceso]],Tabla5[],2,0))</f>
        <v/>
      </c>
      <c r="O2599" s="1" t="str">
        <f t="shared" si="40"/>
        <v/>
      </c>
      <c r="P2599" s="5" t="str">
        <f>IF(Tabla6[[#This Row],[Clave]]="","",VLOOKUP(Tabla6[[#This Row],[Clave]],Tabla1[[clave]:[id2]],7,0))</f>
        <v/>
      </c>
      <c r="Q2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0" spans="11:17" x14ac:dyDescent="0.2">
      <c r="K2600" s="1" t="str">
        <f>IF(Tabla6[[#This Row],[Clave]]="","",VLOOKUP(Tabla6[[#This Row],[Clave]],Tabla1[[clave]:[id_bitacora]],3,0))</f>
        <v/>
      </c>
      <c r="L2600" s="1" t="str">
        <f>IF(Tabla6[[#This Row],[Clave]]="","",VLOOKUP(Tabla6[[#This Row],[Clave]],Tabla1[[clave]:[id_bitacora]],4,0))</f>
        <v/>
      </c>
      <c r="N2600" s="1" t="str">
        <f>IF(Tabla6[[#This Row],[proceso]]="","",VLOOKUP(Tabla6[[#This Row],[proceso]],Tabla5[],2,0))</f>
        <v/>
      </c>
      <c r="O2600" s="1" t="str">
        <f t="shared" si="40"/>
        <v/>
      </c>
      <c r="P2600" s="5" t="str">
        <f>IF(Tabla6[[#This Row],[Clave]]="","",VLOOKUP(Tabla6[[#This Row],[Clave]],Tabla1[[clave]:[id2]],7,0))</f>
        <v/>
      </c>
      <c r="Q2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1" spans="11:17" x14ac:dyDescent="0.2">
      <c r="K2601" s="1" t="str">
        <f>IF(Tabla6[[#This Row],[Clave]]="","",VLOOKUP(Tabla6[[#This Row],[Clave]],Tabla1[[clave]:[id_bitacora]],3,0))</f>
        <v/>
      </c>
      <c r="L2601" s="1" t="str">
        <f>IF(Tabla6[[#This Row],[Clave]]="","",VLOOKUP(Tabla6[[#This Row],[Clave]],Tabla1[[clave]:[id_bitacora]],4,0))</f>
        <v/>
      </c>
      <c r="N2601" s="1" t="str">
        <f>IF(Tabla6[[#This Row],[proceso]]="","",VLOOKUP(Tabla6[[#This Row],[proceso]],Tabla5[],2,0))</f>
        <v/>
      </c>
      <c r="O2601" s="1" t="str">
        <f t="shared" si="40"/>
        <v/>
      </c>
      <c r="P2601" s="5" t="str">
        <f>IF(Tabla6[[#This Row],[Clave]]="","",VLOOKUP(Tabla6[[#This Row],[Clave]],Tabla1[[clave]:[id2]],7,0))</f>
        <v/>
      </c>
      <c r="Q2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2" spans="11:17" x14ac:dyDescent="0.2">
      <c r="K2602" s="1" t="str">
        <f>IF(Tabla6[[#This Row],[Clave]]="","",VLOOKUP(Tabla6[[#This Row],[Clave]],Tabla1[[clave]:[id_bitacora]],3,0))</f>
        <v/>
      </c>
      <c r="L2602" s="1" t="str">
        <f>IF(Tabla6[[#This Row],[Clave]]="","",VLOOKUP(Tabla6[[#This Row],[Clave]],Tabla1[[clave]:[id_bitacora]],4,0))</f>
        <v/>
      </c>
      <c r="N2602" s="1" t="str">
        <f>IF(Tabla6[[#This Row],[proceso]]="","",VLOOKUP(Tabla6[[#This Row],[proceso]],Tabla5[],2,0))</f>
        <v/>
      </c>
      <c r="O2602" s="1" t="str">
        <f t="shared" si="40"/>
        <v/>
      </c>
      <c r="P2602" s="5" t="str">
        <f>IF(Tabla6[[#This Row],[Clave]]="","",VLOOKUP(Tabla6[[#This Row],[Clave]],Tabla1[[clave]:[id2]],7,0))</f>
        <v/>
      </c>
      <c r="Q2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3" spans="11:17" x14ac:dyDescent="0.2">
      <c r="K2603" s="1" t="str">
        <f>IF(Tabla6[[#This Row],[Clave]]="","",VLOOKUP(Tabla6[[#This Row],[Clave]],Tabla1[[clave]:[id_bitacora]],3,0))</f>
        <v/>
      </c>
      <c r="L2603" s="1" t="str">
        <f>IF(Tabla6[[#This Row],[Clave]]="","",VLOOKUP(Tabla6[[#This Row],[Clave]],Tabla1[[clave]:[id_bitacora]],4,0))</f>
        <v/>
      </c>
      <c r="N2603" s="1" t="str">
        <f>IF(Tabla6[[#This Row],[proceso]]="","",VLOOKUP(Tabla6[[#This Row],[proceso]],Tabla5[],2,0))</f>
        <v/>
      </c>
      <c r="O2603" s="1" t="str">
        <f t="shared" si="40"/>
        <v/>
      </c>
      <c r="P2603" s="5" t="str">
        <f>IF(Tabla6[[#This Row],[Clave]]="","",VLOOKUP(Tabla6[[#This Row],[Clave]],Tabla1[[clave]:[id2]],7,0))</f>
        <v/>
      </c>
      <c r="Q2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4" spans="11:17" x14ac:dyDescent="0.2">
      <c r="K2604" s="1" t="str">
        <f>IF(Tabla6[[#This Row],[Clave]]="","",VLOOKUP(Tabla6[[#This Row],[Clave]],Tabla1[[clave]:[id_bitacora]],3,0))</f>
        <v/>
      </c>
      <c r="L2604" s="1" t="str">
        <f>IF(Tabla6[[#This Row],[Clave]]="","",VLOOKUP(Tabla6[[#This Row],[Clave]],Tabla1[[clave]:[id_bitacora]],4,0))</f>
        <v/>
      </c>
      <c r="N2604" s="1" t="str">
        <f>IF(Tabla6[[#This Row],[proceso]]="","",VLOOKUP(Tabla6[[#This Row],[proceso]],Tabla5[],2,0))</f>
        <v/>
      </c>
      <c r="O2604" s="1" t="str">
        <f t="shared" si="40"/>
        <v/>
      </c>
      <c r="P2604" s="5" t="str">
        <f>IF(Tabla6[[#This Row],[Clave]]="","",VLOOKUP(Tabla6[[#This Row],[Clave]],Tabla1[[clave]:[id2]],7,0))</f>
        <v/>
      </c>
      <c r="Q2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5" spans="11:17" x14ac:dyDescent="0.2">
      <c r="K2605" s="1" t="str">
        <f>IF(Tabla6[[#This Row],[Clave]]="","",VLOOKUP(Tabla6[[#This Row],[Clave]],Tabla1[[clave]:[id_bitacora]],3,0))</f>
        <v/>
      </c>
      <c r="L2605" s="1" t="str">
        <f>IF(Tabla6[[#This Row],[Clave]]="","",VLOOKUP(Tabla6[[#This Row],[Clave]],Tabla1[[clave]:[id_bitacora]],4,0))</f>
        <v/>
      </c>
      <c r="N2605" s="1" t="str">
        <f>IF(Tabla6[[#This Row],[proceso]]="","",VLOOKUP(Tabla6[[#This Row],[proceso]],Tabla5[],2,0))</f>
        <v/>
      </c>
      <c r="O2605" s="1" t="str">
        <f t="shared" si="40"/>
        <v/>
      </c>
      <c r="P2605" s="5" t="str">
        <f>IF(Tabla6[[#This Row],[Clave]]="","",VLOOKUP(Tabla6[[#This Row],[Clave]],Tabla1[[clave]:[id2]],7,0))</f>
        <v/>
      </c>
      <c r="Q2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6" spans="11:17" x14ac:dyDescent="0.2">
      <c r="K2606" s="1" t="str">
        <f>IF(Tabla6[[#This Row],[Clave]]="","",VLOOKUP(Tabla6[[#This Row],[Clave]],Tabla1[[clave]:[id_bitacora]],3,0))</f>
        <v/>
      </c>
      <c r="L2606" s="1" t="str">
        <f>IF(Tabla6[[#This Row],[Clave]]="","",VLOOKUP(Tabla6[[#This Row],[Clave]],Tabla1[[clave]:[id_bitacora]],4,0))</f>
        <v/>
      </c>
      <c r="N2606" s="1" t="str">
        <f>IF(Tabla6[[#This Row],[proceso]]="","",VLOOKUP(Tabla6[[#This Row],[proceso]],Tabla5[],2,0))</f>
        <v/>
      </c>
      <c r="O2606" s="1" t="str">
        <f t="shared" si="40"/>
        <v/>
      </c>
      <c r="P2606" s="5" t="str">
        <f>IF(Tabla6[[#This Row],[Clave]]="","",VLOOKUP(Tabla6[[#This Row],[Clave]],Tabla1[[clave]:[id2]],7,0))</f>
        <v/>
      </c>
      <c r="Q2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7" spans="11:17" x14ac:dyDescent="0.2">
      <c r="K2607" s="1" t="str">
        <f>IF(Tabla6[[#This Row],[Clave]]="","",VLOOKUP(Tabla6[[#This Row],[Clave]],Tabla1[[clave]:[id_bitacora]],3,0))</f>
        <v/>
      </c>
      <c r="L2607" s="1" t="str">
        <f>IF(Tabla6[[#This Row],[Clave]]="","",VLOOKUP(Tabla6[[#This Row],[Clave]],Tabla1[[clave]:[id_bitacora]],4,0))</f>
        <v/>
      </c>
      <c r="N2607" s="1" t="str">
        <f>IF(Tabla6[[#This Row],[proceso]]="","",VLOOKUP(Tabla6[[#This Row],[proceso]],Tabla5[],2,0))</f>
        <v/>
      </c>
      <c r="O2607" s="1" t="str">
        <f t="shared" si="40"/>
        <v/>
      </c>
      <c r="P2607" s="5" t="str">
        <f>IF(Tabla6[[#This Row],[Clave]]="","",VLOOKUP(Tabla6[[#This Row],[Clave]],Tabla1[[clave]:[id2]],7,0))</f>
        <v/>
      </c>
      <c r="Q2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8" spans="11:17" x14ac:dyDescent="0.2">
      <c r="K2608" s="1" t="str">
        <f>IF(Tabla6[[#This Row],[Clave]]="","",VLOOKUP(Tabla6[[#This Row],[Clave]],Tabla1[[clave]:[id_bitacora]],3,0))</f>
        <v/>
      </c>
      <c r="L2608" s="1" t="str">
        <f>IF(Tabla6[[#This Row],[Clave]]="","",VLOOKUP(Tabla6[[#This Row],[Clave]],Tabla1[[clave]:[id_bitacora]],4,0))</f>
        <v/>
      </c>
      <c r="N2608" s="1" t="str">
        <f>IF(Tabla6[[#This Row],[proceso]]="","",VLOOKUP(Tabla6[[#This Row],[proceso]],Tabla5[],2,0))</f>
        <v/>
      </c>
      <c r="O2608" s="1" t="str">
        <f t="shared" si="40"/>
        <v/>
      </c>
      <c r="P2608" s="5" t="str">
        <f>IF(Tabla6[[#This Row],[Clave]]="","",VLOOKUP(Tabla6[[#This Row],[Clave]],Tabla1[[clave]:[id2]],7,0))</f>
        <v/>
      </c>
      <c r="Q2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09" spans="11:17" x14ac:dyDescent="0.2">
      <c r="K2609" s="1" t="str">
        <f>IF(Tabla6[[#This Row],[Clave]]="","",VLOOKUP(Tabla6[[#This Row],[Clave]],Tabla1[[clave]:[id_bitacora]],3,0))</f>
        <v/>
      </c>
      <c r="L2609" s="1" t="str">
        <f>IF(Tabla6[[#This Row],[Clave]]="","",VLOOKUP(Tabla6[[#This Row],[Clave]],Tabla1[[clave]:[id_bitacora]],4,0))</f>
        <v/>
      </c>
      <c r="N2609" s="1" t="str">
        <f>IF(Tabla6[[#This Row],[proceso]]="","",VLOOKUP(Tabla6[[#This Row],[proceso]],Tabla5[],2,0))</f>
        <v/>
      </c>
      <c r="O2609" s="1" t="str">
        <f t="shared" si="40"/>
        <v/>
      </c>
      <c r="P2609" s="5" t="str">
        <f>IF(Tabla6[[#This Row],[Clave]]="","",VLOOKUP(Tabla6[[#This Row],[Clave]],Tabla1[[clave]:[id2]],7,0))</f>
        <v/>
      </c>
      <c r="Q2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0" spans="11:17" x14ac:dyDescent="0.2">
      <c r="K2610" s="1" t="str">
        <f>IF(Tabla6[[#This Row],[Clave]]="","",VLOOKUP(Tabla6[[#This Row],[Clave]],Tabla1[[clave]:[id_bitacora]],3,0))</f>
        <v/>
      </c>
      <c r="L2610" s="1" t="str">
        <f>IF(Tabla6[[#This Row],[Clave]]="","",VLOOKUP(Tabla6[[#This Row],[Clave]],Tabla1[[clave]:[id_bitacora]],4,0))</f>
        <v/>
      </c>
      <c r="N2610" s="1" t="str">
        <f>IF(Tabla6[[#This Row],[proceso]]="","",VLOOKUP(Tabla6[[#This Row],[proceso]],Tabla5[],2,0))</f>
        <v/>
      </c>
      <c r="O2610" s="1" t="str">
        <f t="shared" si="40"/>
        <v/>
      </c>
      <c r="P2610" s="5" t="str">
        <f>IF(Tabla6[[#This Row],[Clave]]="","",VLOOKUP(Tabla6[[#This Row],[Clave]],Tabla1[[clave]:[id2]],7,0))</f>
        <v/>
      </c>
      <c r="Q2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1" spans="11:17" x14ac:dyDescent="0.2">
      <c r="K2611" s="1" t="str">
        <f>IF(Tabla6[[#This Row],[Clave]]="","",VLOOKUP(Tabla6[[#This Row],[Clave]],Tabla1[[clave]:[id_bitacora]],3,0))</f>
        <v/>
      </c>
      <c r="L2611" s="1" t="str">
        <f>IF(Tabla6[[#This Row],[Clave]]="","",VLOOKUP(Tabla6[[#This Row],[Clave]],Tabla1[[clave]:[id_bitacora]],4,0))</f>
        <v/>
      </c>
      <c r="N2611" s="1" t="str">
        <f>IF(Tabla6[[#This Row],[proceso]]="","",VLOOKUP(Tabla6[[#This Row],[proceso]],Tabla5[],2,0))</f>
        <v/>
      </c>
      <c r="O2611" s="1" t="str">
        <f t="shared" si="40"/>
        <v/>
      </c>
      <c r="P2611" s="5" t="str">
        <f>IF(Tabla6[[#This Row],[Clave]]="","",VLOOKUP(Tabla6[[#This Row],[Clave]],Tabla1[[clave]:[id2]],7,0))</f>
        <v/>
      </c>
      <c r="Q2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2" spans="11:17" x14ac:dyDescent="0.2">
      <c r="K2612" s="1" t="str">
        <f>IF(Tabla6[[#This Row],[Clave]]="","",VLOOKUP(Tabla6[[#This Row],[Clave]],Tabla1[[clave]:[id_bitacora]],3,0))</f>
        <v/>
      </c>
      <c r="L2612" s="1" t="str">
        <f>IF(Tabla6[[#This Row],[Clave]]="","",VLOOKUP(Tabla6[[#This Row],[Clave]],Tabla1[[clave]:[id_bitacora]],4,0))</f>
        <v/>
      </c>
      <c r="N2612" s="1" t="str">
        <f>IF(Tabla6[[#This Row],[proceso]]="","",VLOOKUP(Tabla6[[#This Row],[proceso]],Tabla5[],2,0))</f>
        <v/>
      </c>
      <c r="O2612" s="1" t="str">
        <f t="shared" si="40"/>
        <v/>
      </c>
      <c r="P2612" s="5" t="str">
        <f>IF(Tabla6[[#This Row],[Clave]]="","",VLOOKUP(Tabla6[[#This Row],[Clave]],Tabla1[[clave]:[id2]],7,0))</f>
        <v/>
      </c>
      <c r="Q2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3" spans="11:17" x14ac:dyDescent="0.2">
      <c r="K2613" s="1" t="str">
        <f>IF(Tabla6[[#This Row],[Clave]]="","",VLOOKUP(Tabla6[[#This Row],[Clave]],Tabla1[[clave]:[id_bitacora]],3,0))</f>
        <v/>
      </c>
      <c r="L2613" s="1" t="str">
        <f>IF(Tabla6[[#This Row],[Clave]]="","",VLOOKUP(Tabla6[[#This Row],[Clave]],Tabla1[[clave]:[id_bitacora]],4,0))</f>
        <v/>
      </c>
      <c r="N2613" s="1" t="str">
        <f>IF(Tabla6[[#This Row],[proceso]]="","",VLOOKUP(Tabla6[[#This Row],[proceso]],Tabla5[],2,0))</f>
        <v/>
      </c>
      <c r="O2613" s="1" t="str">
        <f t="shared" si="40"/>
        <v/>
      </c>
      <c r="P2613" s="5" t="str">
        <f>IF(Tabla6[[#This Row],[Clave]]="","",VLOOKUP(Tabla6[[#This Row],[Clave]],Tabla1[[clave]:[id2]],7,0))</f>
        <v/>
      </c>
      <c r="Q2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4" spans="11:17" x14ac:dyDescent="0.2">
      <c r="K2614" s="1" t="str">
        <f>IF(Tabla6[[#This Row],[Clave]]="","",VLOOKUP(Tabla6[[#This Row],[Clave]],Tabla1[[clave]:[id_bitacora]],3,0))</f>
        <v/>
      </c>
      <c r="L2614" s="1" t="str">
        <f>IF(Tabla6[[#This Row],[Clave]]="","",VLOOKUP(Tabla6[[#This Row],[Clave]],Tabla1[[clave]:[id_bitacora]],4,0))</f>
        <v/>
      </c>
      <c r="N2614" s="1" t="str">
        <f>IF(Tabla6[[#This Row],[proceso]]="","",VLOOKUP(Tabla6[[#This Row],[proceso]],Tabla5[],2,0))</f>
        <v/>
      </c>
      <c r="O2614" s="1" t="str">
        <f t="shared" si="40"/>
        <v/>
      </c>
      <c r="P2614" s="5" t="str">
        <f>IF(Tabla6[[#This Row],[Clave]]="","",VLOOKUP(Tabla6[[#This Row],[Clave]],Tabla1[[clave]:[id2]],7,0))</f>
        <v/>
      </c>
      <c r="Q2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5" spans="11:17" x14ac:dyDescent="0.2">
      <c r="K2615" s="1" t="str">
        <f>IF(Tabla6[[#This Row],[Clave]]="","",VLOOKUP(Tabla6[[#This Row],[Clave]],Tabla1[[clave]:[id_bitacora]],3,0))</f>
        <v/>
      </c>
      <c r="L2615" s="1" t="str">
        <f>IF(Tabla6[[#This Row],[Clave]]="","",VLOOKUP(Tabla6[[#This Row],[Clave]],Tabla1[[clave]:[id_bitacora]],4,0))</f>
        <v/>
      </c>
      <c r="N2615" s="1" t="str">
        <f>IF(Tabla6[[#This Row],[proceso]]="","",VLOOKUP(Tabla6[[#This Row],[proceso]],Tabla5[],2,0))</f>
        <v/>
      </c>
      <c r="O2615" s="1" t="str">
        <f t="shared" si="40"/>
        <v/>
      </c>
      <c r="P2615" s="5" t="str">
        <f>IF(Tabla6[[#This Row],[Clave]]="","",VLOOKUP(Tabla6[[#This Row],[Clave]],Tabla1[[clave]:[id2]],7,0))</f>
        <v/>
      </c>
      <c r="Q2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6" spans="11:17" x14ac:dyDescent="0.2">
      <c r="K2616" s="1" t="str">
        <f>IF(Tabla6[[#This Row],[Clave]]="","",VLOOKUP(Tabla6[[#This Row],[Clave]],Tabla1[[clave]:[id_bitacora]],3,0))</f>
        <v/>
      </c>
      <c r="L2616" s="1" t="str">
        <f>IF(Tabla6[[#This Row],[Clave]]="","",VLOOKUP(Tabla6[[#This Row],[Clave]],Tabla1[[clave]:[id_bitacora]],4,0))</f>
        <v/>
      </c>
      <c r="N2616" s="1" t="str">
        <f>IF(Tabla6[[#This Row],[proceso]]="","",VLOOKUP(Tabla6[[#This Row],[proceso]],Tabla5[],2,0))</f>
        <v/>
      </c>
      <c r="O2616" s="1" t="str">
        <f t="shared" si="40"/>
        <v/>
      </c>
      <c r="P2616" s="5" t="str">
        <f>IF(Tabla6[[#This Row],[Clave]]="","",VLOOKUP(Tabla6[[#This Row],[Clave]],Tabla1[[clave]:[id2]],7,0))</f>
        <v/>
      </c>
      <c r="Q2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7" spans="11:17" x14ac:dyDescent="0.2">
      <c r="K2617" s="1" t="str">
        <f>IF(Tabla6[[#This Row],[Clave]]="","",VLOOKUP(Tabla6[[#This Row],[Clave]],Tabla1[[clave]:[id_bitacora]],3,0))</f>
        <v/>
      </c>
      <c r="L2617" s="1" t="str">
        <f>IF(Tabla6[[#This Row],[Clave]]="","",VLOOKUP(Tabla6[[#This Row],[Clave]],Tabla1[[clave]:[id_bitacora]],4,0))</f>
        <v/>
      </c>
      <c r="N2617" s="1" t="str">
        <f>IF(Tabla6[[#This Row],[proceso]]="","",VLOOKUP(Tabla6[[#This Row],[proceso]],Tabla5[],2,0))</f>
        <v/>
      </c>
      <c r="O2617" s="1" t="str">
        <f t="shared" si="40"/>
        <v/>
      </c>
      <c r="P2617" s="5" t="str">
        <f>IF(Tabla6[[#This Row],[Clave]]="","",VLOOKUP(Tabla6[[#This Row],[Clave]],Tabla1[[clave]:[id2]],7,0))</f>
        <v/>
      </c>
      <c r="Q2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8" spans="11:17" x14ac:dyDescent="0.2">
      <c r="K2618" s="1" t="str">
        <f>IF(Tabla6[[#This Row],[Clave]]="","",VLOOKUP(Tabla6[[#This Row],[Clave]],Tabla1[[clave]:[id_bitacora]],3,0))</f>
        <v/>
      </c>
      <c r="L2618" s="1" t="str">
        <f>IF(Tabla6[[#This Row],[Clave]]="","",VLOOKUP(Tabla6[[#This Row],[Clave]],Tabla1[[clave]:[id_bitacora]],4,0))</f>
        <v/>
      </c>
      <c r="N2618" s="1" t="str">
        <f>IF(Tabla6[[#This Row],[proceso]]="","",VLOOKUP(Tabla6[[#This Row],[proceso]],Tabla5[],2,0))</f>
        <v/>
      </c>
      <c r="O2618" s="1" t="str">
        <f t="shared" si="40"/>
        <v/>
      </c>
      <c r="P2618" s="5" t="str">
        <f>IF(Tabla6[[#This Row],[Clave]]="","",VLOOKUP(Tabla6[[#This Row],[Clave]],Tabla1[[clave]:[id2]],7,0))</f>
        <v/>
      </c>
      <c r="Q2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19" spans="11:17" x14ac:dyDescent="0.2">
      <c r="K2619" s="1" t="str">
        <f>IF(Tabla6[[#This Row],[Clave]]="","",VLOOKUP(Tabla6[[#This Row],[Clave]],Tabla1[[clave]:[id_bitacora]],3,0))</f>
        <v/>
      </c>
      <c r="L2619" s="1" t="str">
        <f>IF(Tabla6[[#This Row],[Clave]]="","",VLOOKUP(Tabla6[[#This Row],[Clave]],Tabla1[[clave]:[id_bitacora]],4,0))</f>
        <v/>
      </c>
      <c r="N2619" s="1" t="str">
        <f>IF(Tabla6[[#This Row],[proceso]]="","",VLOOKUP(Tabla6[[#This Row],[proceso]],Tabla5[],2,0))</f>
        <v/>
      </c>
      <c r="O2619" s="1" t="str">
        <f t="shared" si="40"/>
        <v/>
      </c>
      <c r="P2619" s="5" t="str">
        <f>IF(Tabla6[[#This Row],[Clave]]="","",VLOOKUP(Tabla6[[#This Row],[Clave]],Tabla1[[clave]:[id2]],7,0))</f>
        <v/>
      </c>
      <c r="Q2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0" spans="11:17" x14ac:dyDescent="0.2">
      <c r="K2620" s="1" t="str">
        <f>IF(Tabla6[[#This Row],[Clave]]="","",VLOOKUP(Tabla6[[#This Row],[Clave]],Tabla1[[clave]:[id_bitacora]],3,0))</f>
        <v/>
      </c>
      <c r="L2620" s="1" t="str">
        <f>IF(Tabla6[[#This Row],[Clave]]="","",VLOOKUP(Tabla6[[#This Row],[Clave]],Tabla1[[clave]:[id_bitacora]],4,0))</f>
        <v/>
      </c>
      <c r="N2620" s="1" t="str">
        <f>IF(Tabla6[[#This Row],[proceso]]="","",VLOOKUP(Tabla6[[#This Row],[proceso]],Tabla5[],2,0))</f>
        <v/>
      </c>
      <c r="O2620" s="1" t="str">
        <f t="shared" si="40"/>
        <v/>
      </c>
      <c r="P2620" s="5" t="str">
        <f>IF(Tabla6[[#This Row],[Clave]]="","",VLOOKUP(Tabla6[[#This Row],[Clave]],Tabla1[[clave]:[id2]],7,0))</f>
        <v/>
      </c>
      <c r="Q2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1" spans="11:17" x14ac:dyDescent="0.2">
      <c r="K2621" s="1" t="str">
        <f>IF(Tabla6[[#This Row],[Clave]]="","",VLOOKUP(Tabla6[[#This Row],[Clave]],Tabla1[[clave]:[id_bitacora]],3,0))</f>
        <v/>
      </c>
      <c r="L2621" s="1" t="str">
        <f>IF(Tabla6[[#This Row],[Clave]]="","",VLOOKUP(Tabla6[[#This Row],[Clave]],Tabla1[[clave]:[id_bitacora]],4,0))</f>
        <v/>
      </c>
      <c r="N2621" s="1" t="str">
        <f>IF(Tabla6[[#This Row],[proceso]]="","",VLOOKUP(Tabla6[[#This Row],[proceso]],Tabla5[],2,0))</f>
        <v/>
      </c>
      <c r="O2621" s="1" t="str">
        <f t="shared" si="40"/>
        <v/>
      </c>
      <c r="P2621" s="5" t="str">
        <f>IF(Tabla6[[#This Row],[Clave]]="","",VLOOKUP(Tabla6[[#This Row],[Clave]],Tabla1[[clave]:[id2]],7,0))</f>
        <v/>
      </c>
      <c r="Q2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2" spans="11:17" x14ac:dyDescent="0.2">
      <c r="K2622" s="1" t="str">
        <f>IF(Tabla6[[#This Row],[Clave]]="","",VLOOKUP(Tabla6[[#This Row],[Clave]],Tabla1[[clave]:[id_bitacora]],3,0))</f>
        <v/>
      </c>
      <c r="L2622" s="1" t="str">
        <f>IF(Tabla6[[#This Row],[Clave]]="","",VLOOKUP(Tabla6[[#This Row],[Clave]],Tabla1[[clave]:[id_bitacora]],4,0))</f>
        <v/>
      </c>
      <c r="N2622" s="1" t="str">
        <f>IF(Tabla6[[#This Row],[proceso]]="","",VLOOKUP(Tabla6[[#This Row],[proceso]],Tabla5[],2,0))</f>
        <v/>
      </c>
      <c r="O2622" s="1" t="str">
        <f t="shared" si="40"/>
        <v/>
      </c>
      <c r="P2622" s="5" t="str">
        <f>IF(Tabla6[[#This Row],[Clave]]="","",VLOOKUP(Tabla6[[#This Row],[Clave]],Tabla1[[clave]:[id2]],7,0))</f>
        <v/>
      </c>
      <c r="Q2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3" spans="11:17" x14ac:dyDescent="0.2">
      <c r="K2623" s="1" t="str">
        <f>IF(Tabla6[[#This Row],[Clave]]="","",VLOOKUP(Tabla6[[#This Row],[Clave]],Tabla1[[clave]:[id_bitacora]],3,0))</f>
        <v/>
      </c>
      <c r="L2623" s="1" t="str">
        <f>IF(Tabla6[[#This Row],[Clave]]="","",VLOOKUP(Tabla6[[#This Row],[Clave]],Tabla1[[clave]:[id_bitacora]],4,0))</f>
        <v/>
      </c>
      <c r="N2623" s="1" t="str">
        <f>IF(Tabla6[[#This Row],[proceso]]="","",VLOOKUP(Tabla6[[#This Row],[proceso]],Tabla5[],2,0))</f>
        <v/>
      </c>
      <c r="O2623" s="1" t="str">
        <f t="shared" si="40"/>
        <v/>
      </c>
      <c r="P2623" s="5" t="str">
        <f>IF(Tabla6[[#This Row],[Clave]]="","",VLOOKUP(Tabla6[[#This Row],[Clave]],Tabla1[[clave]:[id2]],7,0))</f>
        <v/>
      </c>
      <c r="Q2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4" spans="11:17" x14ac:dyDescent="0.2">
      <c r="K2624" s="1" t="str">
        <f>IF(Tabla6[[#This Row],[Clave]]="","",VLOOKUP(Tabla6[[#This Row],[Clave]],Tabla1[[clave]:[id_bitacora]],3,0))</f>
        <v/>
      </c>
      <c r="L2624" s="1" t="str">
        <f>IF(Tabla6[[#This Row],[Clave]]="","",VLOOKUP(Tabla6[[#This Row],[Clave]],Tabla1[[clave]:[id_bitacora]],4,0))</f>
        <v/>
      </c>
      <c r="N2624" s="1" t="str">
        <f>IF(Tabla6[[#This Row],[proceso]]="","",VLOOKUP(Tabla6[[#This Row],[proceso]],Tabla5[],2,0))</f>
        <v/>
      </c>
      <c r="O2624" s="1" t="str">
        <f t="shared" si="40"/>
        <v/>
      </c>
      <c r="P2624" s="5" t="str">
        <f>IF(Tabla6[[#This Row],[Clave]]="","",VLOOKUP(Tabla6[[#This Row],[Clave]],Tabla1[[clave]:[id2]],7,0))</f>
        <v/>
      </c>
      <c r="Q2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5" spans="11:17" x14ac:dyDescent="0.2">
      <c r="K2625" s="1" t="str">
        <f>IF(Tabla6[[#This Row],[Clave]]="","",VLOOKUP(Tabla6[[#This Row],[Clave]],Tabla1[[clave]:[id_bitacora]],3,0))</f>
        <v/>
      </c>
      <c r="L2625" s="1" t="str">
        <f>IF(Tabla6[[#This Row],[Clave]]="","",VLOOKUP(Tabla6[[#This Row],[Clave]],Tabla1[[clave]:[id_bitacora]],4,0))</f>
        <v/>
      </c>
      <c r="N2625" s="1" t="str">
        <f>IF(Tabla6[[#This Row],[proceso]]="","",VLOOKUP(Tabla6[[#This Row],[proceso]],Tabla5[],2,0))</f>
        <v/>
      </c>
      <c r="O2625" s="1" t="str">
        <f t="shared" si="40"/>
        <v/>
      </c>
      <c r="P2625" s="5" t="str">
        <f>IF(Tabla6[[#This Row],[Clave]]="","",VLOOKUP(Tabla6[[#This Row],[Clave]],Tabla1[[clave]:[id2]],7,0))</f>
        <v/>
      </c>
      <c r="Q2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6" spans="11:17" x14ac:dyDescent="0.2">
      <c r="K2626" s="1" t="str">
        <f>IF(Tabla6[[#This Row],[Clave]]="","",VLOOKUP(Tabla6[[#This Row],[Clave]],Tabla1[[clave]:[id_bitacora]],3,0))</f>
        <v/>
      </c>
      <c r="L2626" s="1" t="str">
        <f>IF(Tabla6[[#This Row],[Clave]]="","",VLOOKUP(Tabla6[[#This Row],[Clave]],Tabla1[[clave]:[id_bitacora]],4,0))</f>
        <v/>
      </c>
      <c r="N2626" s="1" t="str">
        <f>IF(Tabla6[[#This Row],[proceso]]="","",VLOOKUP(Tabla6[[#This Row],[proceso]],Tabla5[],2,0))</f>
        <v/>
      </c>
      <c r="O2626" s="1" t="str">
        <f t="shared" si="40"/>
        <v/>
      </c>
      <c r="P2626" s="5" t="str">
        <f>IF(Tabla6[[#This Row],[Clave]]="","",VLOOKUP(Tabla6[[#This Row],[Clave]],Tabla1[[clave]:[id2]],7,0))</f>
        <v/>
      </c>
      <c r="Q2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7" spans="11:17" x14ac:dyDescent="0.2">
      <c r="K2627" s="1" t="str">
        <f>IF(Tabla6[[#This Row],[Clave]]="","",VLOOKUP(Tabla6[[#This Row],[Clave]],Tabla1[[clave]:[id_bitacora]],3,0))</f>
        <v/>
      </c>
      <c r="L2627" s="1" t="str">
        <f>IF(Tabla6[[#This Row],[Clave]]="","",VLOOKUP(Tabla6[[#This Row],[Clave]],Tabla1[[clave]:[id_bitacora]],4,0))</f>
        <v/>
      </c>
      <c r="N2627" s="1" t="str">
        <f>IF(Tabla6[[#This Row],[proceso]]="","",VLOOKUP(Tabla6[[#This Row],[proceso]],Tabla5[],2,0))</f>
        <v/>
      </c>
      <c r="O2627" s="1" t="str">
        <f t="shared" si="40"/>
        <v/>
      </c>
      <c r="P2627" s="5" t="str">
        <f>IF(Tabla6[[#This Row],[Clave]]="","",VLOOKUP(Tabla6[[#This Row],[Clave]],Tabla1[[clave]:[id2]],7,0))</f>
        <v/>
      </c>
      <c r="Q2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8" spans="11:17" x14ac:dyDescent="0.2">
      <c r="K2628" s="1" t="str">
        <f>IF(Tabla6[[#This Row],[Clave]]="","",VLOOKUP(Tabla6[[#This Row],[Clave]],Tabla1[[clave]:[id_bitacora]],3,0))</f>
        <v/>
      </c>
      <c r="L2628" s="1" t="str">
        <f>IF(Tabla6[[#This Row],[Clave]]="","",VLOOKUP(Tabla6[[#This Row],[Clave]],Tabla1[[clave]:[id_bitacora]],4,0))</f>
        <v/>
      </c>
      <c r="N2628" s="1" t="str">
        <f>IF(Tabla6[[#This Row],[proceso]]="","",VLOOKUP(Tabla6[[#This Row],[proceso]],Tabla5[],2,0))</f>
        <v/>
      </c>
      <c r="O2628" s="1" t="str">
        <f t="shared" ref="O2628:O2691" si="41">IF(J2628="","",IF(J2628=J2627,O2627+1,1))</f>
        <v/>
      </c>
      <c r="P2628" s="5" t="str">
        <f>IF(Tabla6[[#This Row],[Clave]]="","",VLOOKUP(Tabla6[[#This Row],[Clave]],Tabla1[[clave]:[id2]],7,0))</f>
        <v/>
      </c>
      <c r="Q2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29" spans="11:17" x14ac:dyDescent="0.2">
      <c r="K2629" s="1" t="str">
        <f>IF(Tabla6[[#This Row],[Clave]]="","",VLOOKUP(Tabla6[[#This Row],[Clave]],Tabla1[[clave]:[id_bitacora]],3,0))</f>
        <v/>
      </c>
      <c r="L2629" s="1" t="str">
        <f>IF(Tabla6[[#This Row],[Clave]]="","",VLOOKUP(Tabla6[[#This Row],[Clave]],Tabla1[[clave]:[id_bitacora]],4,0))</f>
        <v/>
      </c>
      <c r="N2629" s="1" t="str">
        <f>IF(Tabla6[[#This Row],[proceso]]="","",VLOOKUP(Tabla6[[#This Row],[proceso]],Tabla5[],2,0))</f>
        <v/>
      </c>
      <c r="O2629" s="1" t="str">
        <f t="shared" si="41"/>
        <v/>
      </c>
      <c r="P2629" s="5" t="str">
        <f>IF(Tabla6[[#This Row],[Clave]]="","",VLOOKUP(Tabla6[[#This Row],[Clave]],Tabla1[[clave]:[id2]],7,0))</f>
        <v/>
      </c>
      <c r="Q2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0" spans="11:17" x14ac:dyDescent="0.2">
      <c r="K2630" s="1" t="str">
        <f>IF(Tabla6[[#This Row],[Clave]]="","",VLOOKUP(Tabla6[[#This Row],[Clave]],Tabla1[[clave]:[id_bitacora]],3,0))</f>
        <v/>
      </c>
      <c r="L2630" s="1" t="str">
        <f>IF(Tabla6[[#This Row],[Clave]]="","",VLOOKUP(Tabla6[[#This Row],[Clave]],Tabla1[[clave]:[id_bitacora]],4,0))</f>
        <v/>
      </c>
      <c r="N2630" s="1" t="str">
        <f>IF(Tabla6[[#This Row],[proceso]]="","",VLOOKUP(Tabla6[[#This Row],[proceso]],Tabla5[],2,0))</f>
        <v/>
      </c>
      <c r="O2630" s="1" t="str">
        <f t="shared" si="41"/>
        <v/>
      </c>
      <c r="P2630" s="5" t="str">
        <f>IF(Tabla6[[#This Row],[Clave]]="","",VLOOKUP(Tabla6[[#This Row],[Clave]],Tabla1[[clave]:[id2]],7,0))</f>
        <v/>
      </c>
      <c r="Q2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1" spans="11:17" x14ac:dyDescent="0.2">
      <c r="K2631" s="1" t="str">
        <f>IF(Tabla6[[#This Row],[Clave]]="","",VLOOKUP(Tabla6[[#This Row],[Clave]],Tabla1[[clave]:[id_bitacora]],3,0))</f>
        <v/>
      </c>
      <c r="L2631" s="1" t="str">
        <f>IF(Tabla6[[#This Row],[Clave]]="","",VLOOKUP(Tabla6[[#This Row],[Clave]],Tabla1[[clave]:[id_bitacora]],4,0))</f>
        <v/>
      </c>
      <c r="N2631" s="1" t="str">
        <f>IF(Tabla6[[#This Row],[proceso]]="","",VLOOKUP(Tabla6[[#This Row],[proceso]],Tabla5[],2,0))</f>
        <v/>
      </c>
      <c r="O2631" s="1" t="str">
        <f t="shared" si="41"/>
        <v/>
      </c>
      <c r="P2631" s="5" t="str">
        <f>IF(Tabla6[[#This Row],[Clave]]="","",VLOOKUP(Tabla6[[#This Row],[Clave]],Tabla1[[clave]:[id2]],7,0))</f>
        <v/>
      </c>
      <c r="Q2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2" spans="11:17" x14ac:dyDescent="0.2">
      <c r="K2632" s="1" t="str">
        <f>IF(Tabla6[[#This Row],[Clave]]="","",VLOOKUP(Tabla6[[#This Row],[Clave]],Tabla1[[clave]:[id_bitacora]],3,0))</f>
        <v/>
      </c>
      <c r="L2632" s="1" t="str">
        <f>IF(Tabla6[[#This Row],[Clave]]="","",VLOOKUP(Tabla6[[#This Row],[Clave]],Tabla1[[clave]:[id_bitacora]],4,0))</f>
        <v/>
      </c>
      <c r="N2632" s="1" t="str">
        <f>IF(Tabla6[[#This Row],[proceso]]="","",VLOOKUP(Tabla6[[#This Row],[proceso]],Tabla5[],2,0))</f>
        <v/>
      </c>
      <c r="O2632" s="1" t="str">
        <f t="shared" si="41"/>
        <v/>
      </c>
      <c r="P2632" s="5" t="str">
        <f>IF(Tabla6[[#This Row],[Clave]]="","",VLOOKUP(Tabla6[[#This Row],[Clave]],Tabla1[[clave]:[id2]],7,0))</f>
        <v/>
      </c>
      <c r="Q2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3" spans="11:17" x14ac:dyDescent="0.2">
      <c r="K2633" s="1" t="str">
        <f>IF(Tabla6[[#This Row],[Clave]]="","",VLOOKUP(Tabla6[[#This Row],[Clave]],Tabla1[[clave]:[id_bitacora]],3,0))</f>
        <v/>
      </c>
      <c r="L2633" s="1" t="str">
        <f>IF(Tabla6[[#This Row],[Clave]]="","",VLOOKUP(Tabla6[[#This Row],[Clave]],Tabla1[[clave]:[id_bitacora]],4,0))</f>
        <v/>
      </c>
      <c r="N2633" s="1" t="str">
        <f>IF(Tabla6[[#This Row],[proceso]]="","",VLOOKUP(Tabla6[[#This Row],[proceso]],Tabla5[],2,0))</f>
        <v/>
      </c>
      <c r="O2633" s="1" t="str">
        <f t="shared" si="41"/>
        <v/>
      </c>
      <c r="P2633" s="5" t="str">
        <f>IF(Tabla6[[#This Row],[Clave]]="","",VLOOKUP(Tabla6[[#This Row],[Clave]],Tabla1[[clave]:[id2]],7,0))</f>
        <v/>
      </c>
      <c r="Q2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4" spans="11:17" x14ac:dyDescent="0.2">
      <c r="K2634" s="1" t="str">
        <f>IF(Tabla6[[#This Row],[Clave]]="","",VLOOKUP(Tabla6[[#This Row],[Clave]],Tabla1[[clave]:[id_bitacora]],3,0))</f>
        <v/>
      </c>
      <c r="L2634" s="1" t="str">
        <f>IF(Tabla6[[#This Row],[Clave]]="","",VLOOKUP(Tabla6[[#This Row],[Clave]],Tabla1[[clave]:[id_bitacora]],4,0))</f>
        <v/>
      </c>
      <c r="N2634" s="1" t="str">
        <f>IF(Tabla6[[#This Row],[proceso]]="","",VLOOKUP(Tabla6[[#This Row],[proceso]],Tabla5[],2,0))</f>
        <v/>
      </c>
      <c r="O2634" s="1" t="str">
        <f t="shared" si="41"/>
        <v/>
      </c>
      <c r="P2634" s="5" t="str">
        <f>IF(Tabla6[[#This Row],[Clave]]="","",VLOOKUP(Tabla6[[#This Row],[Clave]],Tabla1[[clave]:[id2]],7,0))</f>
        <v/>
      </c>
      <c r="Q2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5" spans="11:17" x14ac:dyDescent="0.2">
      <c r="K2635" s="1" t="str">
        <f>IF(Tabla6[[#This Row],[Clave]]="","",VLOOKUP(Tabla6[[#This Row],[Clave]],Tabla1[[clave]:[id_bitacora]],3,0))</f>
        <v/>
      </c>
      <c r="L2635" s="1" t="str">
        <f>IF(Tabla6[[#This Row],[Clave]]="","",VLOOKUP(Tabla6[[#This Row],[Clave]],Tabla1[[clave]:[id_bitacora]],4,0))</f>
        <v/>
      </c>
      <c r="N2635" s="1" t="str">
        <f>IF(Tabla6[[#This Row],[proceso]]="","",VLOOKUP(Tabla6[[#This Row],[proceso]],Tabla5[],2,0))</f>
        <v/>
      </c>
      <c r="O2635" s="1" t="str">
        <f t="shared" si="41"/>
        <v/>
      </c>
      <c r="P2635" s="5" t="str">
        <f>IF(Tabla6[[#This Row],[Clave]]="","",VLOOKUP(Tabla6[[#This Row],[Clave]],Tabla1[[clave]:[id2]],7,0))</f>
        <v/>
      </c>
      <c r="Q2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6" spans="11:17" x14ac:dyDescent="0.2">
      <c r="K2636" s="1" t="str">
        <f>IF(Tabla6[[#This Row],[Clave]]="","",VLOOKUP(Tabla6[[#This Row],[Clave]],Tabla1[[clave]:[id_bitacora]],3,0))</f>
        <v/>
      </c>
      <c r="L2636" s="1" t="str">
        <f>IF(Tabla6[[#This Row],[Clave]]="","",VLOOKUP(Tabla6[[#This Row],[Clave]],Tabla1[[clave]:[id_bitacora]],4,0))</f>
        <v/>
      </c>
      <c r="N2636" s="1" t="str">
        <f>IF(Tabla6[[#This Row],[proceso]]="","",VLOOKUP(Tabla6[[#This Row],[proceso]],Tabla5[],2,0))</f>
        <v/>
      </c>
      <c r="O2636" s="1" t="str">
        <f t="shared" si="41"/>
        <v/>
      </c>
      <c r="P2636" s="5" t="str">
        <f>IF(Tabla6[[#This Row],[Clave]]="","",VLOOKUP(Tabla6[[#This Row],[Clave]],Tabla1[[clave]:[id2]],7,0))</f>
        <v/>
      </c>
      <c r="Q2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7" spans="11:17" x14ac:dyDescent="0.2">
      <c r="K2637" s="1" t="str">
        <f>IF(Tabla6[[#This Row],[Clave]]="","",VLOOKUP(Tabla6[[#This Row],[Clave]],Tabla1[[clave]:[id_bitacora]],3,0))</f>
        <v/>
      </c>
      <c r="L2637" s="1" t="str">
        <f>IF(Tabla6[[#This Row],[Clave]]="","",VLOOKUP(Tabla6[[#This Row],[Clave]],Tabla1[[clave]:[id_bitacora]],4,0))</f>
        <v/>
      </c>
      <c r="N2637" s="1" t="str">
        <f>IF(Tabla6[[#This Row],[proceso]]="","",VLOOKUP(Tabla6[[#This Row],[proceso]],Tabla5[],2,0))</f>
        <v/>
      </c>
      <c r="O2637" s="1" t="str">
        <f t="shared" si="41"/>
        <v/>
      </c>
      <c r="P2637" s="5" t="str">
        <f>IF(Tabla6[[#This Row],[Clave]]="","",VLOOKUP(Tabla6[[#This Row],[Clave]],Tabla1[[clave]:[id2]],7,0))</f>
        <v/>
      </c>
      <c r="Q2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8" spans="11:17" x14ac:dyDescent="0.2">
      <c r="K2638" s="1" t="str">
        <f>IF(Tabla6[[#This Row],[Clave]]="","",VLOOKUP(Tabla6[[#This Row],[Clave]],Tabla1[[clave]:[id_bitacora]],3,0))</f>
        <v/>
      </c>
      <c r="L2638" s="1" t="str">
        <f>IF(Tabla6[[#This Row],[Clave]]="","",VLOOKUP(Tabla6[[#This Row],[Clave]],Tabla1[[clave]:[id_bitacora]],4,0))</f>
        <v/>
      </c>
      <c r="N2638" s="1" t="str">
        <f>IF(Tabla6[[#This Row],[proceso]]="","",VLOOKUP(Tabla6[[#This Row],[proceso]],Tabla5[],2,0))</f>
        <v/>
      </c>
      <c r="O2638" s="1" t="str">
        <f t="shared" si="41"/>
        <v/>
      </c>
      <c r="P2638" s="5" t="str">
        <f>IF(Tabla6[[#This Row],[Clave]]="","",VLOOKUP(Tabla6[[#This Row],[Clave]],Tabla1[[clave]:[id2]],7,0))</f>
        <v/>
      </c>
      <c r="Q2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39" spans="11:17" x14ac:dyDescent="0.2">
      <c r="K2639" s="1" t="str">
        <f>IF(Tabla6[[#This Row],[Clave]]="","",VLOOKUP(Tabla6[[#This Row],[Clave]],Tabla1[[clave]:[id_bitacora]],3,0))</f>
        <v/>
      </c>
      <c r="L2639" s="1" t="str">
        <f>IF(Tabla6[[#This Row],[Clave]]="","",VLOOKUP(Tabla6[[#This Row],[Clave]],Tabla1[[clave]:[id_bitacora]],4,0))</f>
        <v/>
      </c>
      <c r="N2639" s="1" t="str">
        <f>IF(Tabla6[[#This Row],[proceso]]="","",VLOOKUP(Tabla6[[#This Row],[proceso]],Tabla5[],2,0))</f>
        <v/>
      </c>
      <c r="O2639" s="1" t="str">
        <f t="shared" si="41"/>
        <v/>
      </c>
      <c r="P2639" s="5" t="str">
        <f>IF(Tabla6[[#This Row],[Clave]]="","",VLOOKUP(Tabla6[[#This Row],[Clave]],Tabla1[[clave]:[id2]],7,0))</f>
        <v/>
      </c>
      <c r="Q2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0" spans="11:17" x14ac:dyDescent="0.2">
      <c r="K2640" s="1" t="str">
        <f>IF(Tabla6[[#This Row],[Clave]]="","",VLOOKUP(Tabla6[[#This Row],[Clave]],Tabla1[[clave]:[id_bitacora]],3,0))</f>
        <v/>
      </c>
      <c r="L2640" s="1" t="str">
        <f>IF(Tabla6[[#This Row],[Clave]]="","",VLOOKUP(Tabla6[[#This Row],[Clave]],Tabla1[[clave]:[id_bitacora]],4,0))</f>
        <v/>
      </c>
      <c r="N2640" s="1" t="str">
        <f>IF(Tabla6[[#This Row],[proceso]]="","",VLOOKUP(Tabla6[[#This Row],[proceso]],Tabla5[],2,0))</f>
        <v/>
      </c>
      <c r="O2640" s="1" t="str">
        <f t="shared" si="41"/>
        <v/>
      </c>
      <c r="P2640" s="5" t="str">
        <f>IF(Tabla6[[#This Row],[Clave]]="","",VLOOKUP(Tabla6[[#This Row],[Clave]],Tabla1[[clave]:[id2]],7,0))</f>
        <v/>
      </c>
      <c r="Q2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1" spans="11:17" x14ac:dyDescent="0.2">
      <c r="K2641" s="1" t="str">
        <f>IF(Tabla6[[#This Row],[Clave]]="","",VLOOKUP(Tabla6[[#This Row],[Clave]],Tabla1[[clave]:[id_bitacora]],3,0))</f>
        <v/>
      </c>
      <c r="L2641" s="1" t="str">
        <f>IF(Tabla6[[#This Row],[Clave]]="","",VLOOKUP(Tabla6[[#This Row],[Clave]],Tabla1[[clave]:[id_bitacora]],4,0))</f>
        <v/>
      </c>
      <c r="N2641" s="1" t="str">
        <f>IF(Tabla6[[#This Row],[proceso]]="","",VLOOKUP(Tabla6[[#This Row],[proceso]],Tabla5[],2,0))</f>
        <v/>
      </c>
      <c r="O2641" s="1" t="str">
        <f t="shared" si="41"/>
        <v/>
      </c>
      <c r="P2641" s="5" t="str">
        <f>IF(Tabla6[[#This Row],[Clave]]="","",VLOOKUP(Tabla6[[#This Row],[Clave]],Tabla1[[clave]:[id2]],7,0))</f>
        <v/>
      </c>
      <c r="Q2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2" spans="11:17" x14ac:dyDescent="0.2">
      <c r="K2642" s="1" t="str">
        <f>IF(Tabla6[[#This Row],[Clave]]="","",VLOOKUP(Tabla6[[#This Row],[Clave]],Tabla1[[clave]:[id_bitacora]],3,0))</f>
        <v/>
      </c>
      <c r="L2642" s="1" t="str">
        <f>IF(Tabla6[[#This Row],[Clave]]="","",VLOOKUP(Tabla6[[#This Row],[Clave]],Tabla1[[clave]:[id_bitacora]],4,0))</f>
        <v/>
      </c>
      <c r="N2642" s="1" t="str">
        <f>IF(Tabla6[[#This Row],[proceso]]="","",VLOOKUP(Tabla6[[#This Row],[proceso]],Tabla5[],2,0))</f>
        <v/>
      </c>
      <c r="O2642" s="1" t="str">
        <f t="shared" si="41"/>
        <v/>
      </c>
      <c r="P2642" s="5" t="str">
        <f>IF(Tabla6[[#This Row],[Clave]]="","",VLOOKUP(Tabla6[[#This Row],[Clave]],Tabla1[[clave]:[id2]],7,0))</f>
        <v/>
      </c>
      <c r="Q2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3" spans="11:17" x14ac:dyDescent="0.2">
      <c r="K2643" s="1" t="str">
        <f>IF(Tabla6[[#This Row],[Clave]]="","",VLOOKUP(Tabla6[[#This Row],[Clave]],Tabla1[[clave]:[id_bitacora]],3,0))</f>
        <v/>
      </c>
      <c r="L2643" s="1" t="str">
        <f>IF(Tabla6[[#This Row],[Clave]]="","",VLOOKUP(Tabla6[[#This Row],[Clave]],Tabla1[[clave]:[id_bitacora]],4,0))</f>
        <v/>
      </c>
      <c r="N2643" s="1" t="str">
        <f>IF(Tabla6[[#This Row],[proceso]]="","",VLOOKUP(Tabla6[[#This Row],[proceso]],Tabla5[],2,0))</f>
        <v/>
      </c>
      <c r="O2643" s="1" t="str">
        <f t="shared" si="41"/>
        <v/>
      </c>
      <c r="P2643" s="5" t="str">
        <f>IF(Tabla6[[#This Row],[Clave]]="","",VLOOKUP(Tabla6[[#This Row],[Clave]],Tabla1[[clave]:[id2]],7,0))</f>
        <v/>
      </c>
      <c r="Q2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4" spans="11:17" x14ac:dyDescent="0.2">
      <c r="K2644" s="1" t="str">
        <f>IF(Tabla6[[#This Row],[Clave]]="","",VLOOKUP(Tabla6[[#This Row],[Clave]],Tabla1[[clave]:[id_bitacora]],3,0))</f>
        <v/>
      </c>
      <c r="L2644" s="1" t="str">
        <f>IF(Tabla6[[#This Row],[Clave]]="","",VLOOKUP(Tabla6[[#This Row],[Clave]],Tabla1[[clave]:[id_bitacora]],4,0))</f>
        <v/>
      </c>
      <c r="N2644" s="1" t="str">
        <f>IF(Tabla6[[#This Row],[proceso]]="","",VLOOKUP(Tabla6[[#This Row],[proceso]],Tabla5[],2,0))</f>
        <v/>
      </c>
      <c r="O2644" s="1" t="str">
        <f t="shared" si="41"/>
        <v/>
      </c>
      <c r="P2644" s="5" t="str">
        <f>IF(Tabla6[[#This Row],[Clave]]="","",VLOOKUP(Tabla6[[#This Row],[Clave]],Tabla1[[clave]:[id2]],7,0))</f>
        <v/>
      </c>
      <c r="Q2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5" spans="11:17" x14ac:dyDescent="0.2">
      <c r="K2645" s="1" t="str">
        <f>IF(Tabla6[[#This Row],[Clave]]="","",VLOOKUP(Tabla6[[#This Row],[Clave]],Tabla1[[clave]:[id_bitacora]],3,0))</f>
        <v/>
      </c>
      <c r="L2645" s="1" t="str">
        <f>IF(Tabla6[[#This Row],[Clave]]="","",VLOOKUP(Tabla6[[#This Row],[Clave]],Tabla1[[clave]:[id_bitacora]],4,0))</f>
        <v/>
      </c>
      <c r="N2645" s="1" t="str">
        <f>IF(Tabla6[[#This Row],[proceso]]="","",VLOOKUP(Tabla6[[#This Row],[proceso]],Tabla5[],2,0))</f>
        <v/>
      </c>
      <c r="O2645" s="1" t="str">
        <f t="shared" si="41"/>
        <v/>
      </c>
      <c r="P2645" s="5" t="str">
        <f>IF(Tabla6[[#This Row],[Clave]]="","",VLOOKUP(Tabla6[[#This Row],[Clave]],Tabla1[[clave]:[id2]],7,0))</f>
        <v/>
      </c>
      <c r="Q2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6" spans="11:17" x14ac:dyDescent="0.2">
      <c r="K2646" s="1" t="str">
        <f>IF(Tabla6[[#This Row],[Clave]]="","",VLOOKUP(Tabla6[[#This Row],[Clave]],Tabla1[[clave]:[id_bitacora]],3,0))</f>
        <v/>
      </c>
      <c r="L2646" s="1" t="str">
        <f>IF(Tabla6[[#This Row],[Clave]]="","",VLOOKUP(Tabla6[[#This Row],[Clave]],Tabla1[[clave]:[id_bitacora]],4,0))</f>
        <v/>
      </c>
      <c r="N2646" s="1" t="str">
        <f>IF(Tabla6[[#This Row],[proceso]]="","",VLOOKUP(Tabla6[[#This Row],[proceso]],Tabla5[],2,0))</f>
        <v/>
      </c>
      <c r="O2646" s="1" t="str">
        <f t="shared" si="41"/>
        <v/>
      </c>
      <c r="P2646" s="5" t="str">
        <f>IF(Tabla6[[#This Row],[Clave]]="","",VLOOKUP(Tabla6[[#This Row],[Clave]],Tabla1[[clave]:[id2]],7,0))</f>
        <v/>
      </c>
      <c r="Q2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7" spans="11:17" x14ac:dyDescent="0.2">
      <c r="K2647" s="1" t="str">
        <f>IF(Tabla6[[#This Row],[Clave]]="","",VLOOKUP(Tabla6[[#This Row],[Clave]],Tabla1[[clave]:[id_bitacora]],3,0))</f>
        <v/>
      </c>
      <c r="L2647" s="1" t="str">
        <f>IF(Tabla6[[#This Row],[Clave]]="","",VLOOKUP(Tabla6[[#This Row],[Clave]],Tabla1[[clave]:[id_bitacora]],4,0))</f>
        <v/>
      </c>
      <c r="N2647" s="1" t="str">
        <f>IF(Tabla6[[#This Row],[proceso]]="","",VLOOKUP(Tabla6[[#This Row],[proceso]],Tabla5[],2,0))</f>
        <v/>
      </c>
      <c r="O2647" s="1" t="str">
        <f t="shared" si="41"/>
        <v/>
      </c>
      <c r="P2647" s="5" t="str">
        <f>IF(Tabla6[[#This Row],[Clave]]="","",VLOOKUP(Tabla6[[#This Row],[Clave]],Tabla1[[clave]:[id2]],7,0))</f>
        <v/>
      </c>
      <c r="Q2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8" spans="11:17" x14ac:dyDescent="0.2">
      <c r="K2648" s="1" t="str">
        <f>IF(Tabla6[[#This Row],[Clave]]="","",VLOOKUP(Tabla6[[#This Row],[Clave]],Tabla1[[clave]:[id_bitacora]],3,0))</f>
        <v/>
      </c>
      <c r="L2648" s="1" t="str">
        <f>IF(Tabla6[[#This Row],[Clave]]="","",VLOOKUP(Tabla6[[#This Row],[Clave]],Tabla1[[clave]:[id_bitacora]],4,0))</f>
        <v/>
      </c>
      <c r="N2648" s="1" t="str">
        <f>IF(Tabla6[[#This Row],[proceso]]="","",VLOOKUP(Tabla6[[#This Row],[proceso]],Tabla5[],2,0))</f>
        <v/>
      </c>
      <c r="O2648" s="1" t="str">
        <f t="shared" si="41"/>
        <v/>
      </c>
      <c r="P2648" s="5" t="str">
        <f>IF(Tabla6[[#This Row],[Clave]]="","",VLOOKUP(Tabla6[[#This Row],[Clave]],Tabla1[[clave]:[id2]],7,0))</f>
        <v/>
      </c>
      <c r="Q2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49" spans="11:17" x14ac:dyDescent="0.2">
      <c r="K2649" s="1" t="str">
        <f>IF(Tabla6[[#This Row],[Clave]]="","",VLOOKUP(Tabla6[[#This Row],[Clave]],Tabla1[[clave]:[id_bitacora]],3,0))</f>
        <v/>
      </c>
      <c r="L2649" s="1" t="str">
        <f>IF(Tabla6[[#This Row],[Clave]]="","",VLOOKUP(Tabla6[[#This Row],[Clave]],Tabla1[[clave]:[id_bitacora]],4,0))</f>
        <v/>
      </c>
      <c r="N2649" s="1" t="str">
        <f>IF(Tabla6[[#This Row],[proceso]]="","",VLOOKUP(Tabla6[[#This Row],[proceso]],Tabla5[],2,0))</f>
        <v/>
      </c>
      <c r="O2649" s="1" t="str">
        <f t="shared" si="41"/>
        <v/>
      </c>
      <c r="P2649" s="5" t="str">
        <f>IF(Tabla6[[#This Row],[Clave]]="","",VLOOKUP(Tabla6[[#This Row],[Clave]],Tabla1[[clave]:[id2]],7,0))</f>
        <v/>
      </c>
      <c r="Q2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0" spans="11:17" x14ac:dyDescent="0.2">
      <c r="K2650" s="1" t="str">
        <f>IF(Tabla6[[#This Row],[Clave]]="","",VLOOKUP(Tabla6[[#This Row],[Clave]],Tabla1[[clave]:[id_bitacora]],3,0))</f>
        <v/>
      </c>
      <c r="L2650" s="1" t="str">
        <f>IF(Tabla6[[#This Row],[Clave]]="","",VLOOKUP(Tabla6[[#This Row],[Clave]],Tabla1[[clave]:[id_bitacora]],4,0))</f>
        <v/>
      </c>
      <c r="N2650" s="1" t="str">
        <f>IF(Tabla6[[#This Row],[proceso]]="","",VLOOKUP(Tabla6[[#This Row],[proceso]],Tabla5[],2,0))</f>
        <v/>
      </c>
      <c r="O2650" s="1" t="str">
        <f t="shared" si="41"/>
        <v/>
      </c>
      <c r="P2650" s="5" t="str">
        <f>IF(Tabla6[[#This Row],[Clave]]="","",VLOOKUP(Tabla6[[#This Row],[Clave]],Tabla1[[clave]:[id2]],7,0))</f>
        <v/>
      </c>
      <c r="Q2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1" spans="11:17" x14ac:dyDescent="0.2">
      <c r="K2651" s="1" t="str">
        <f>IF(Tabla6[[#This Row],[Clave]]="","",VLOOKUP(Tabla6[[#This Row],[Clave]],Tabla1[[clave]:[id_bitacora]],3,0))</f>
        <v/>
      </c>
      <c r="L2651" s="1" t="str">
        <f>IF(Tabla6[[#This Row],[Clave]]="","",VLOOKUP(Tabla6[[#This Row],[Clave]],Tabla1[[clave]:[id_bitacora]],4,0))</f>
        <v/>
      </c>
      <c r="N2651" s="1" t="str">
        <f>IF(Tabla6[[#This Row],[proceso]]="","",VLOOKUP(Tabla6[[#This Row],[proceso]],Tabla5[],2,0))</f>
        <v/>
      </c>
      <c r="O2651" s="1" t="str">
        <f t="shared" si="41"/>
        <v/>
      </c>
      <c r="P2651" s="5" t="str">
        <f>IF(Tabla6[[#This Row],[Clave]]="","",VLOOKUP(Tabla6[[#This Row],[Clave]],Tabla1[[clave]:[id2]],7,0))</f>
        <v/>
      </c>
      <c r="Q2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2" spans="11:17" x14ac:dyDescent="0.2">
      <c r="K2652" s="1" t="str">
        <f>IF(Tabla6[[#This Row],[Clave]]="","",VLOOKUP(Tabla6[[#This Row],[Clave]],Tabla1[[clave]:[id_bitacora]],3,0))</f>
        <v/>
      </c>
      <c r="L2652" s="1" t="str">
        <f>IF(Tabla6[[#This Row],[Clave]]="","",VLOOKUP(Tabla6[[#This Row],[Clave]],Tabla1[[clave]:[id_bitacora]],4,0))</f>
        <v/>
      </c>
      <c r="N2652" s="1" t="str">
        <f>IF(Tabla6[[#This Row],[proceso]]="","",VLOOKUP(Tabla6[[#This Row],[proceso]],Tabla5[],2,0))</f>
        <v/>
      </c>
      <c r="O2652" s="1" t="str">
        <f t="shared" si="41"/>
        <v/>
      </c>
      <c r="P2652" s="5" t="str">
        <f>IF(Tabla6[[#This Row],[Clave]]="","",VLOOKUP(Tabla6[[#This Row],[Clave]],Tabla1[[clave]:[id2]],7,0))</f>
        <v/>
      </c>
      <c r="Q2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3" spans="11:17" x14ac:dyDescent="0.2">
      <c r="K2653" s="1" t="str">
        <f>IF(Tabla6[[#This Row],[Clave]]="","",VLOOKUP(Tabla6[[#This Row],[Clave]],Tabla1[[clave]:[id_bitacora]],3,0))</f>
        <v/>
      </c>
      <c r="L2653" s="1" t="str">
        <f>IF(Tabla6[[#This Row],[Clave]]="","",VLOOKUP(Tabla6[[#This Row],[Clave]],Tabla1[[clave]:[id_bitacora]],4,0))</f>
        <v/>
      </c>
      <c r="N2653" s="1" t="str">
        <f>IF(Tabla6[[#This Row],[proceso]]="","",VLOOKUP(Tabla6[[#This Row],[proceso]],Tabla5[],2,0))</f>
        <v/>
      </c>
      <c r="O2653" s="1" t="str">
        <f t="shared" si="41"/>
        <v/>
      </c>
      <c r="P2653" s="5" t="str">
        <f>IF(Tabla6[[#This Row],[Clave]]="","",VLOOKUP(Tabla6[[#This Row],[Clave]],Tabla1[[clave]:[id2]],7,0))</f>
        <v/>
      </c>
      <c r="Q2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4" spans="11:17" x14ac:dyDescent="0.2">
      <c r="K2654" s="1" t="str">
        <f>IF(Tabla6[[#This Row],[Clave]]="","",VLOOKUP(Tabla6[[#This Row],[Clave]],Tabla1[[clave]:[id_bitacora]],3,0))</f>
        <v/>
      </c>
      <c r="L2654" s="1" t="str">
        <f>IF(Tabla6[[#This Row],[Clave]]="","",VLOOKUP(Tabla6[[#This Row],[Clave]],Tabla1[[clave]:[id_bitacora]],4,0))</f>
        <v/>
      </c>
      <c r="N2654" s="1" t="str">
        <f>IF(Tabla6[[#This Row],[proceso]]="","",VLOOKUP(Tabla6[[#This Row],[proceso]],Tabla5[],2,0))</f>
        <v/>
      </c>
      <c r="O2654" s="1" t="str">
        <f t="shared" si="41"/>
        <v/>
      </c>
      <c r="P2654" s="5" t="str">
        <f>IF(Tabla6[[#This Row],[Clave]]="","",VLOOKUP(Tabla6[[#This Row],[Clave]],Tabla1[[clave]:[id2]],7,0))</f>
        <v/>
      </c>
      <c r="Q2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5" spans="11:17" x14ac:dyDescent="0.2">
      <c r="K2655" s="1" t="str">
        <f>IF(Tabla6[[#This Row],[Clave]]="","",VLOOKUP(Tabla6[[#This Row],[Clave]],Tabla1[[clave]:[id_bitacora]],3,0))</f>
        <v/>
      </c>
      <c r="L2655" s="1" t="str">
        <f>IF(Tabla6[[#This Row],[Clave]]="","",VLOOKUP(Tabla6[[#This Row],[Clave]],Tabla1[[clave]:[id_bitacora]],4,0))</f>
        <v/>
      </c>
      <c r="N2655" s="1" t="str">
        <f>IF(Tabla6[[#This Row],[proceso]]="","",VLOOKUP(Tabla6[[#This Row],[proceso]],Tabla5[],2,0))</f>
        <v/>
      </c>
      <c r="O2655" s="1" t="str">
        <f t="shared" si="41"/>
        <v/>
      </c>
      <c r="P2655" s="5" t="str">
        <f>IF(Tabla6[[#This Row],[Clave]]="","",VLOOKUP(Tabla6[[#This Row],[Clave]],Tabla1[[clave]:[id2]],7,0))</f>
        <v/>
      </c>
      <c r="Q2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6" spans="11:17" x14ac:dyDescent="0.2">
      <c r="K2656" s="1" t="str">
        <f>IF(Tabla6[[#This Row],[Clave]]="","",VLOOKUP(Tabla6[[#This Row],[Clave]],Tabla1[[clave]:[id_bitacora]],3,0))</f>
        <v/>
      </c>
      <c r="L2656" s="1" t="str">
        <f>IF(Tabla6[[#This Row],[Clave]]="","",VLOOKUP(Tabla6[[#This Row],[Clave]],Tabla1[[clave]:[id_bitacora]],4,0))</f>
        <v/>
      </c>
      <c r="N2656" s="1" t="str">
        <f>IF(Tabla6[[#This Row],[proceso]]="","",VLOOKUP(Tabla6[[#This Row],[proceso]],Tabla5[],2,0))</f>
        <v/>
      </c>
      <c r="O2656" s="1" t="str">
        <f t="shared" si="41"/>
        <v/>
      </c>
      <c r="P2656" s="5" t="str">
        <f>IF(Tabla6[[#This Row],[Clave]]="","",VLOOKUP(Tabla6[[#This Row],[Clave]],Tabla1[[clave]:[id2]],7,0))</f>
        <v/>
      </c>
      <c r="Q2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7" spans="11:17" x14ac:dyDescent="0.2">
      <c r="K2657" s="1" t="str">
        <f>IF(Tabla6[[#This Row],[Clave]]="","",VLOOKUP(Tabla6[[#This Row],[Clave]],Tabla1[[clave]:[id_bitacora]],3,0))</f>
        <v/>
      </c>
      <c r="L2657" s="1" t="str">
        <f>IF(Tabla6[[#This Row],[Clave]]="","",VLOOKUP(Tabla6[[#This Row],[Clave]],Tabla1[[clave]:[id_bitacora]],4,0))</f>
        <v/>
      </c>
      <c r="N2657" s="1" t="str">
        <f>IF(Tabla6[[#This Row],[proceso]]="","",VLOOKUP(Tabla6[[#This Row],[proceso]],Tabla5[],2,0))</f>
        <v/>
      </c>
      <c r="O2657" s="1" t="str">
        <f t="shared" si="41"/>
        <v/>
      </c>
      <c r="P2657" s="5" t="str">
        <f>IF(Tabla6[[#This Row],[Clave]]="","",VLOOKUP(Tabla6[[#This Row],[Clave]],Tabla1[[clave]:[id2]],7,0))</f>
        <v/>
      </c>
      <c r="Q2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8" spans="11:17" x14ac:dyDescent="0.2">
      <c r="K2658" s="1" t="str">
        <f>IF(Tabla6[[#This Row],[Clave]]="","",VLOOKUP(Tabla6[[#This Row],[Clave]],Tabla1[[clave]:[id_bitacora]],3,0))</f>
        <v/>
      </c>
      <c r="L2658" s="1" t="str">
        <f>IF(Tabla6[[#This Row],[Clave]]="","",VLOOKUP(Tabla6[[#This Row],[Clave]],Tabla1[[clave]:[id_bitacora]],4,0))</f>
        <v/>
      </c>
      <c r="N2658" s="1" t="str">
        <f>IF(Tabla6[[#This Row],[proceso]]="","",VLOOKUP(Tabla6[[#This Row],[proceso]],Tabla5[],2,0))</f>
        <v/>
      </c>
      <c r="O2658" s="1" t="str">
        <f t="shared" si="41"/>
        <v/>
      </c>
      <c r="P2658" s="5" t="str">
        <f>IF(Tabla6[[#This Row],[Clave]]="","",VLOOKUP(Tabla6[[#This Row],[Clave]],Tabla1[[clave]:[id2]],7,0))</f>
        <v/>
      </c>
      <c r="Q2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59" spans="11:17" x14ac:dyDescent="0.2">
      <c r="K2659" s="1" t="str">
        <f>IF(Tabla6[[#This Row],[Clave]]="","",VLOOKUP(Tabla6[[#This Row],[Clave]],Tabla1[[clave]:[id_bitacora]],3,0))</f>
        <v/>
      </c>
      <c r="L2659" s="1" t="str">
        <f>IF(Tabla6[[#This Row],[Clave]]="","",VLOOKUP(Tabla6[[#This Row],[Clave]],Tabla1[[clave]:[id_bitacora]],4,0))</f>
        <v/>
      </c>
      <c r="N2659" s="1" t="str">
        <f>IF(Tabla6[[#This Row],[proceso]]="","",VLOOKUP(Tabla6[[#This Row],[proceso]],Tabla5[],2,0))</f>
        <v/>
      </c>
      <c r="O2659" s="1" t="str">
        <f t="shared" si="41"/>
        <v/>
      </c>
      <c r="P2659" s="5" t="str">
        <f>IF(Tabla6[[#This Row],[Clave]]="","",VLOOKUP(Tabla6[[#This Row],[Clave]],Tabla1[[clave]:[id2]],7,0))</f>
        <v/>
      </c>
      <c r="Q2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0" spans="11:17" x14ac:dyDescent="0.2">
      <c r="K2660" s="1" t="str">
        <f>IF(Tabla6[[#This Row],[Clave]]="","",VLOOKUP(Tabla6[[#This Row],[Clave]],Tabla1[[clave]:[id_bitacora]],3,0))</f>
        <v/>
      </c>
      <c r="L2660" s="1" t="str">
        <f>IF(Tabla6[[#This Row],[Clave]]="","",VLOOKUP(Tabla6[[#This Row],[Clave]],Tabla1[[clave]:[id_bitacora]],4,0))</f>
        <v/>
      </c>
      <c r="N2660" s="1" t="str">
        <f>IF(Tabla6[[#This Row],[proceso]]="","",VLOOKUP(Tabla6[[#This Row],[proceso]],Tabla5[],2,0))</f>
        <v/>
      </c>
      <c r="O2660" s="1" t="str">
        <f t="shared" si="41"/>
        <v/>
      </c>
      <c r="P2660" s="5" t="str">
        <f>IF(Tabla6[[#This Row],[Clave]]="","",VLOOKUP(Tabla6[[#This Row],[Clave]],Tabla1[[clave]:[id2]],7,0))</f>
        <v/>
      </c>
      <c r="Q2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1" spans="11:17" x14ac:dyDescent="0.2">
      <c r="K2661" s="1" t="str">
        <f>IF(Tabla6[[#This Row],[Clave]]="","",VLOOKUP(Tabla6[[#This Row],[Clave]],Tabla1[[clave]:[id_bitacora]],3,0))</f>
        <v/>
      </c>
      <c r="L2661" s="1" t="str">
        <f>IF(Tabla6[[#This Row],[Clave]]="","",VLOOKUP(Tabla6[[#This Row],[Clave]],Tabla1[[clave]:[id_bitacora]],4,0))</f>
        <v/>
      </c>
      <c r="N2661" s="1" t="str">
        <f>IF(Tabla6[[#This Row],[proceso]]="","",VLOOKUP(Tabla6[[#This Row],[proceso]],Tabla5[],2,0))</f>
        <v/>
      </c>
      <c r="O2661" s="1" t="str">
        <f t="shared" si="41"/>
        <v/>
      </c>
      <c r="P2661" s="5" t="str">
        <f>IF(Tabla6[[#This Row],[Clave]]="","",VLOOKUP(Tabla6[[#This Row],[Clave]],Tabla1[[clave]:[id2]],7,0))</f>
        <v/>
      </c>
      <c r="Q2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2" spans="11:17" x14ac:dyDescent="0.2">
      <c r="K2662" s="1" t="str">
        <f>IF(Tabla6[[#This Row],[Clave]]="","",VLOOKUP(Tabla6[[#This Row],[Clave]],Tabla1[[clave]:[id_bitacora]],3,0))</f>
        <v/>
      </c>
      <c r="L2662" s="1" t="str">
        <f>IF(Tabla6[[#This Row],[Clave]]="","",VLOOKUP(Tabla6[[#This Row],[Clave]],Tabla1[[clave]:[id_bitacora]],4,0))</f>
        <v/>
      </c>
      <c r="N2662" s="1" t="str">
        <f>IF(Tabla6[[#This Row],[proceso]]="","",VLOOKUP(Tabla6[[#This Row],[proceso]],Tabla5[],2,0))</f>
        <v/>
      </c>
      <c r="O2662" s="1" t="str">
        <f t="shared" si="41"/>
        <v/>
      </c>
      <c r="P2662" s="5" t="str">
        <f>IF(Tabla6[[#This Row],[Clave]]="","",VLOOKUP(Tabla6[[#This Row],[Clave]],Tabla1[[clave]:[id2]],7,0))</f>
        <v/>
      </c>
      <c r="Q2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3" spans="11:17" x14ac:dyDescent="0.2">
      <c r="K2663" s="1" t="str">
        <f>IF(Tabla6[[#This Row],[Clave]]="","",VLOOKUP(Tabla6[[#This Row],[Clave]],Tabla1[[clave]:[id_bitacora]],3,0))</f>
        <v/>
      </c>
      <c r="L2663" s="1" t="str">
        <f>IF(Tabla6[[#This Row],[Clave]]="","",VLOOKUP(Tabla6[[#This Row],[Clave]],Tabla1[[clave]:[id_bitacora]],4,0))</f>
        <v/>
      </c>
      <c r="N2663" s="1" t="str">
        <f>IF(Tabla6[[#This Row],[proceso]]="","",VLOOKUP(Tabla6[[#This Row],[proceso]],Tabla5[],2,0))</f>
        <v/>
      </c>
      <c r="O2663" s="1" t="str">
        <f t="shared" si="41"/>
        <v/>
      </c>
      <c r="P2663" s="5" t="str">
        <f>IF(Tabla6[[#This Row],[Clave]]="","",VLOOKUP(Tabla6[[#This Row],[Clave]],Tabla1[[clave]:[id2]],7,0))</f>
        <v/>
      </c>
      <c r="Q2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4" spans="11:17" x14ac:dyDescent="0.2">
      <c r="K2664" s="1" t="str">
        <f>IF(Tabla6[[#This Row],[Clave]]="","",VLOOKUP(Tabla6[[#This Row],[Clave]],Tabla1[[clave]:[id_bitacora]],3,0))</f>
        <v/>
      </c>
      <c r="L2664" s="1" t="str">
        <f>IF(Tabla6[[#This Row],[Clave]]="","",VLOOKUP(Tabla6[[#This Row],[Clave]],Tabla1[[clave]:[id_bitacora]],4,0))</f>
        <v/>
      </c>
      <c r="N2664" s="1" t="str">
        <f>IF(Tabla6[[#This Row],[proceso]]="","",VLOOKUP(Tabla6[[#This Row],[proceso]],Tabla5[],2,0))</f>
        <v/>
      </c>
      <c r="O2664" s="1" t="str">
        <f t="shared" si="41"/>
        <v/>
      </c>
      <c r="P2664" s="5" t="str">
        <f>IF(Tabla6[[#This Row],[Clave]]="","",VLOOKUP(Tabla6[[#This Row],[Clave]],Tabla1[[clave]:[id2]],7,0))</f>
        <v/>
      </c>
      <c r="Q2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5" spans="11:17" x14ac:dyDescent="0.2">
      <c r="K2665" s="1" t="str">
        <f>IF(Tabla6[[#This Row],[Clave]]="","",VLOOKUP(Tabla6[[#This Row],[Clave]],Tabla1[[clave]:[id_bitacora]],3,0))</f>
        <v/>
      </c>
      <c r="L2665" s="1" t="str">
        <f>IF(Tabla6[[#This Row],[Clave]]="","",VLOOKUP(Tabla6[[#This Row],[Clave]],Tabla1[[clave]:[id_bitacora]],4,0))</f>
        <v/>
      </c>
      <c r="N2665" s="1" t="str">
        <f>IF(Tabla6[[#This Row],[proceso]]="","",VLOOKUP(Tabla6[[#This Row],[proceso]],Tabla5[],2,0))</f>
        <v/>
      </c>
      <c r="O2665" s="1" t="str">
        <f t="shared" si="41"/>
        <v/>
      </c>
      <c r="P2665" s="5" t="str">
        <f>IF(Tabla6[[#This Row],[Clave]]="","",VLOOKUP(Tabla6[[#This Row],[Clave]],Tabla1[[clave]:[id2]],7,0))</f>
        <v/>
      </c>
      <c r="Q2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6" spans="11:17" x14ac:dyDescent="0.2">
      <c r="K2666" s="1" t="str">
        <f>IF(Tabla6[[#This Row],[Clave]]="","",VLOOKUP(Tabla6[[#This Row],[Clave]],Tabla1[[clave]:[id_bitacora]],3,0))</f>
        <v/>
      </c>
      <c r="L2666" s="1" t="str">
        <f>IF(Tabla6[[#This Row],[Clave]]="","",VLOOKUP(Tabla6[[#This Row],[Clave]],Tabla1[[clave]:[id_bitacora]],4,0))</f>
        <v/>
      </c>
      <c r="N2666" s="1" t="str">
        <f>IF(Tabla6[[#This Row],[proceso]]="","",VLOOKUP(Tabla6[[#This Row],[proceso]],Tabla5[],2,0))</f>
        <v/>
      </c>
      <c r="O2666" s="1" t="str">
        <f t="shared" si="41"/>
        <v/>
      </c>
      <c r="P2666" s="5" t="str">
        <f>IF(Tabla6[[#This Row],[Clave]]="","",VLOOKUP(Tabla6[[#This Row],[Clave]],Tabla1[[clave]:[id2]],7,0))</f>
        <v/>
      </c>
      <c r="Q2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7" spans="11:17" x14ac:dyDescent="0.2">
      <c r="K2667" s="1" t="str">
        <f>IF(Tabla6[[#This Row],[Clave]]="","",VLOOKUP(Tabla6[[#This Row],[Clave]],Tabla1[[clave]:[id_bitacora]],3,0))</f>
        <v/>
      </c>
      <c r="L2667" s="1" t="str">
        <f>IF(Tabla6[[#This Row],[Clave]]="","",VLOOKUP(Tabla6[[#This Row],[Clave]],Tabla1[[clave]:[id_bitacora]],4,0))</f>
        <v/>
      </c>
      <c r="N2667" s="1" t="str">
        <f>IF(Tabla6[[#This Row],[proceso]]="","",VLOOKUP(Tabla6[[#This Row],[proceso]],Tabla5[],2,0))</f>
        <v/>
      </c>
      <c r="O2667" s="1" t="str">
        <f t="shared" si="41"/>
        <v/>
      </c>
      <c r="P2667" s="5" t="str">
        <f>IF(Tabla6[[#This Row],[Clave]]="","",VLOOKUP(Tabla6[[#This Row],[Clave]],Tabla1[[clave]:[id2]],7,0))</f>
        <v/>
      </c>
      <c r="Q2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8" spans="11:17" x14ac:dyDescent="0.2">
      <c r="K2668" s="1" t="str">
        <f>IF(Tabla6[[#This Row],[Clave]]="","",VLOOKUP(Tabla6[[#This Row],[Clave]],Tabla1[[clave]:[id_bitacora]],3,0))</f>
        <v/>
      </c>
      <c r="L2668" s="1" t="str">
        <f>IF(Tabla6[[#This Row],[Clave]]="","",VLOOKUP(Tabla6[[#This Row],[Clave]],Tabla1[[clave]:[id_bitacora]],4,0))</f>
        <v/>
      </c>
      <c r="N2668" s="1" t="str">
        <f>IF(Tabla6[[#This Row],[proceso]]="","",VLOOKUP(Tabla6[[#This Row],[proceso]],Tabla5[],2,0))</f>
        <v/>
      </c>
      <c r="O2668" s="1" t="str">
        <f t="shared" si="41"/>
        <v/>
      </c>
      <c r="P2668" s="5" t="str">
        <f>IF(Tabla6[[#This Row],[Clave]]="","",VLOOKUP(Tabla6[[#This Row],[Clave]],Tabla1[[clave]:[id2]],7,0))</f>
        <v/>
      </c>
      <c r="Q2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69" spans="11:17" x14ac:dyDescent="0.2">
      <c r="K2669" s="1" t="str">
        <f>IF(Tabla6[[#This Row],[Clave]]="","",VLOOKUP(Tabla6[[#This Row],[Clave]],Tabla1[[clave]:[id_bitacora]],3,0))</f>
        <v/>
      </c>
      <c r="L2669" s="1" t="str">
        <f>IF(Tabla6[[#This Row],[Clave]]="","",VLOOKUP(Tabla6[[#This Row],[Clave]],Tabla1[[clave]:[id_bitacora]],4,0))</f>
        <v/>
      </c>
      <c r="N2669" s="1" t="str">
        <f>IF(Tabla6[[#This Row],[proceso]]="","",VLOOKUP(Tabla6[[#This Row],[proceso]],Tabla5[],2,0))</f>
        <v/>
      </c>
      <c r="O2669" s="1" t="str">
        <f t="shared" si="41"/>
        <v/>
      </c>
      <c r="P2669" s="5" t="str">
        <f>IF(Tabla6[[#This Row],[Clave]]="","",VLOOKUP(Tabla6[[#This Row],[Clave]],Tabla1[[clave]:[id2]],7,0))</f>
        <v/>
      </c>
      <c r="Q2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0" spans="11:17" x14ac:dyDescent="0.2">
      <c r="K2670" s="1" t="str">
        <f>IF(Tabla6[[#This Row],[Clave]]="","",VLOOKUP(Tabla6[[#This Row],[Clave]],Tabla1[[clave]:[id_bitacora]],3,0))</f>
        <v/>
      </c>
      <c r="L2670" s="1" t="str">
        <f>IF(Tabla6[[#This Row],[Clave]]="","",VLOOKUP(Tabla6[[#This Row],[Clave]],Tabla1[[clave]:[id_bitacora]],4,0))</f>
        <v/>
      </c>
      <c r="N2670" s="1" t="str">
        <f>IF(Tabla6[[#This Row],[proceso]]="","",VLOOKUP(Tabla6[[#This Row],[proceso]],Tabla5[],2,0))</f>
        <v/>
      </c>
      <c r="O2670" s="1" t="str">
        <f t="shared" si="41"/>
        <v/>
      </c>
      <c r="P2670" s="5" t="str">
        <f>IF(Tabla6[[#This Row],[Clave]]="","",VLOOKUP(Tabla6[[#This Row],[Clave]],Tabla1[[clave]:[id2]],7,0))</f>
        <v/>
      </c>
      <c r="Q2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1" spans="11:17" x14ac:dyDescent="0.2">
      <c r="K2671" s="1" t="str">
        <f>IF(Tabla6[[#This Row],[Clave]]="","",VLOOKUP(Tabla6[[#This Row],[Clave]],Tabla1[[clave]:[id_bitacora]],3,0))</f>
        <v/>
      </c>
      <c r="L2671" s="1" t="str">
        <f>IF(Tabla6[[#This Row],[Clave]]="","",VLOOKUP(Tabla6[[#This Row],[Clave]],Tabla1[[clave]:[id_bitacora]],4,0))</f>
        <v/>
      </c>
      <c r="N2671" s="1" t="str">
        <f>IF(Tabla6[[#This Row],[proceso]]="","",VLOOKUP(Tabla6[[#This Row],[proceso]],Tabla5[],2,0))</f>
        <v/>
      </c>
      <c r="O2671" s="1" t="str">
        <f t="shared" si="41"/>
        <v/>
      </c>
      <c r="P2671" s="5" t="str">
        <f>IF(Tabla6[[#This Row],[Clave]]="","",VLOOKUP(Tabla6[[#This Row],[Clave]],Tabla1[[clave]:[id2]],7,0))</f>
        <v/>
      </c>
      <c r="Q2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2" spans="11:17" x14ac:dyDescent="0.2">
      <c r="K2672" s="1" t="str">
        <f>IF(Tabla6[[#This Row],[Clave]]="","",VLOOKUP(Tabla6[[#This Row],[Clave]],Tabla1[[clave]:[id_bitacora]],3,0))</f>
        <v/>
      </c>
      <c r="L2672" s="1" t="str">
        <f>IF(Tabla6[[#This Row],[Clave]]="","",VLOOKUP(Tabla6[[#This Row],[Clave]],Tabla1[[clave]:[id_bitacora]],4,0))</f>
        <v/>
      </c>
      <c r="N2672" s="1" t="str">
        <f>IF(Tabla6[[#This Row],[proceso]]="","",VLOOKUP(Tabla6[[#This Row],[proceso]],Tabla5[],2,0))</f>
        <v/>
      </c>
      <c r="O2672" s="1" t="str">
        <f t="shared" si="41"/>
        <v/>
      </c>
      <c r="P2672" s="5" t="str">
        <f>IF(Tabla6[[#This Row],[Clave]]="","",VLOOKUP(Tabla6[[#This Row],[Clave]],Tabla1[[clave]:[id2]],7,0))</f>
        <v/>
      </c>
      <c r="Q2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3" spans="11:17" x14ac:dyDescent="0.2">
      <c r="K2673" s="1" t="str">
        <f>IF(Tabla6[[#This Row],[Clave]]="","",VLOOKUP(Tabla6[[#This Row],[Clave]],Tabla1[[clave]:[id_bitacora]],3,0))</f>
        <v/>
      </c>
      <c r="L2673" s="1" t="str">
        <f>IF(Tabla6[[#This Row],[Clave]]="","",VLOOKUP(Tabla6[[#This Row],[Clave]],Tabla1[[clave]:[id_bitacora]],4,0))</f>
        <v/>
      </c>
      <c r="N2673" s="1" t="str">
        <f>IF(Tabla6[[#This Row],[proceso]]="","",VLOOKUP(Tabla6[[#This Row],[proceso]],Tabla5[],2,0))</f>
        <v/>
      </c>
      <c r="O2673" s="1" t="str">
        <f t="shared" si="41"/>
        <v/>
      </c>
      <c r="P2673" s="5" t="str">
        <f>IF(Tabla6[[#This Row],[Clave]]="","",VLOOKUP(Tabla6[[#This Row],[Clave]],Tabla1[[clave]:[id2]],7,0))</f>
        <v/>
      </c>
      <c r="Q2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4" spans="11:17" x14ac:dyDescent="0.2">
      <c r="K2674" s="1" t="str">
        <f>IF(Tabla6[[#This Row],[Clave]]="","",VLOOKUP(Tabla6[[#This Row],[Clave]],Tabla1[[clave]:[id_bitacora]],3,0))</f>
        <v/>
      </c>
      <c r="L2674" s="1" t="str">
        <f>IF(Tabla6[[#This Row],[Clave]]="","",VLOOKUP(Tabla6[[#This Row],[Clave]],Tabla1[[clave]:[id_bitacora]],4,0))</f>
        <v/>
      </c>
      <c r="N2674" s="1" t="str">
        <f>IF(Tabla6[[#This Row],[proceso]]="","",VLOOKUP(Tabla6[[#This Row],[proceso]],Tabla5[],2,0))</f>
        <v/>
      </c>
      <c r="O2674" s="1" t="str">
        <f t="shared" si="41"/>
        <v/>
      </c>
      <c r="P2674" s="5" t="str">
        <f>IF(Tabla6[[#This Row],[Clave]]="","",VLOOKUP(Tabla6[[#This Row],[Clave]],Tabla1[[clave]:[id2]],7,0))</f>
        <v/>
      </c>
      <c r="Q2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5" spans="11:17" x14ac:dyDescent="0.2">
      <c r="K2675" s="1" t="str">
        <f>IF(Tabla6[[#This Row],[Clave]]="","",VLOOKUP(Tabla6[[#This Row],[Clave]],Tabla1[[clave]:[id_bitacora]],3,0))</f>
        <v/>
      </c>
      <c r="L2675" s="1" t="str">
        <f>IF(Tabla6[[#This Row],[Clave]]="","",VLOOKUP(Tabla6[[#This Row],[Clave]],Tabla1[[clave]:[id_bitacora]],4,0))</f>
        <v/>
      </c>
      <c r="N2675" s="1" t="str">
        <f>IF(Tabla6[[#This Row],[proceso]]="","",VLOOKUP(Tabla6[[#This Row],[proceso]],Tabla5[],2,0))</f>
        <v/>
      </c>
      <c r="O2675" s="1" t="str">
        <f t="shared" si="41"/>
        <v/>
      </c>
      <c r="P2675" s="5" t="str">
        <f>IF(Tabla6[[#This Row],[Clave]]="","",VLOOKUP(Tabla6[[#This Row],[Clave]],Tabla1[[clave]:[id2]],7,0))</f>
        <v/>
      </c>
      <c r="Q2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6" spans="11:17" x14ac:dyDescent="0.2">
      <c r="K2676" s="1" t="str">
        <f>IF(Tabla6[[#This Row],[Clave]]="","",VLOOKUP(Tabla6[[#This Row],[Clave]],Tabla1[[clave]:[id_bitacora]],3,0))</f>
        <v/>
      </c>
      <c r="L2676" s="1" t="str">
        <f>IF(Tabla6[[#This Row],[Clave]]="","",VLOOKUP(Tabla6[[#This Row],[Clave]],Tabla1[[clave]:[id_bitacora]],4,0))</f>
        <v/>
      </c>
      <c r="N2676" s="1" t="str">
        <f>IF(Tabla6[[#This Row],[proceso]]="","",VLOOKUP(Tabla6[[#This Row],[proceso]],Tabla5[],2,0))</f>
        <v/>
      </c>
      <c r="O2676" s="1" t="str">
        <f t="shared" si="41"/>
        <v/>
      </c>
      <c r="P2676" s="5" t="str">
        <f>IF(Tabla6[[#This Row],[Clave]]="","",VLOOKUP(Tabla6[[#This Row],[Clave]],Tabla1[[clave]:[id2]],7,0))</f>
        <v/>
      </c>
      <c r="Q2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7" spans="11:17" x14ac:dyDescent="0.2">
      <c r="K2677" s="1" t="str">
        <f>IF(Tabla6[[#This Row],[Clave]]="","",VLOOKUP(Tabla6[[#This Row],[Clave]],Tabla1[[clave]:[id_bitacora]],3,0))</f>
        <v/>
      </c>
      <c r="L2677" s="1" t="str">
        <f>IF(Tabla6[[#This Row],[Clave]]="","",VLOOKUP(Tabla6[[#This Row],[Clave]],Tabla1[[clave]:[id_bitacora]],4,0))</f>
        <v/>
      </c>
      <c r="N2677" s="1" t="str">
        <f>IF(Tabla6[[#This Row],[proceso]]="","",VLOOKUP(Tabla6[[#This Row],[proceso]],Tabla5[],2,0))</f>
        <v/>
      </c>
      <c r="O2677" s="1" t="str">
        <f t="shared" si="41"/>
        <v/>
      </c>
      <c r="P2677" s="5" t="str">
        <f>IF(Tabla6[[#This Row],[Clave]]="","",VLOOKUP(Tabla6[[#This Row],[Clave]],Tabla1[[clave]:[id2]],7,0))</f>
        <v/>
      </c>
      <c r="Q2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8" spans="11:17" x14ac:dyDescent="0.2">
      <c r="K2678" s="1" t="str">
        <f>IF(Tabla6[[#This Row],[Clave]]="","",VLOOKUP(Tabla6[[#This Row],[Clave]],Tabla1[[clave]:[id_bitacora]],3,0))</f>
        <v/>
      </c>
      <c r="L2678" s="1" t="str">
        <f>IF(Tabla6[[#This Row],[Clave]]="","",VLOOKUP(Tabla6[[#This Row],[Clave]],Tabla1[[clave]:[id_bitacora]],4,0))</f>
        <v/>
      </c>
      <c r="N2678" s="1" t="str">
        <f>IF(Tabla6[[#This Row],[proceso]]="","",VLOOKUP(Tabla6[[#This Row],[proceso]],Tabla5[],2,0))</f>
        <v/>
      </c>
      <c r="O2678" s="1" t="str">
        <f t="shared" si="41"/>
        <v/>
      </c>
      <c r="P2678" s="5" t="str">
        <f>IF(Tabla6[[#This Row],[Clave]]="","",VLOOKUP(Tabla6[[#This Row],[Clave]],Tabla1[[clave]:[id2]],7,0))</f>
        <v/>
      </c>
      <c r="Q2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79" spans="11:17" x14ac:dyDescent="0.2">
      <c r="K2679" s="1" t="str">
        <f>IF(Tabla6[[#This Row],[Clave]]="","",VLOOKUP(Tabla6[[#This Row],[Clave]],Tabla1[[clave]:[id_bitacora]],3,0))</f>
        <v/>
      </c>
      <c r="L2679" s="1" t="str">
        <f>IF(Tabla6[[#This Row],[Clave]]="","",VLOOKUP(Tabla6[[#This Row],[Clave]],Tabla1[[clave]:[id_bitacora]],4,0))</f>
        <v/>
      </c>
      <c r="N2679" s="1" t="str">
        <f>IF(Tabla6[[#This Row],[proceso]]="","",VLOOKUP(Tabla6[[#This Row],[proceso]],Tabla5[],2,0))</f>
        <v/>
      </c>
      <c r="O2679" s="1" t="str">
        <f t="shared" si="41"/>
        <v/>
      </c>
      <c r="P2679" s="5" t="str">
        <f>IF(Tabla6[[#This Row],[Clave]]="","",VLOOKUP(Tabla6[[#This Row],[Clave]],Tabla1[[clave]:[id2]],7,0))</f>
        <v/>
      </c>
      <c r="Q2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0" spans="11:17" x14ac:dyDescent="0.2">
      <c r="K2680" s="1" t="str">
        <f>IF(Tabla6[[#This Row],[Clave]]="","",VLOOKUP(Tabla6[[#This Row],[Clave]],Tabla1[[clave]:[id_bitacora]],3,0))</f>
        <v/>
      </c>
      <c r="L2680" s="1" t="str">
        <f>IF(Tabla6[[#This Row],[Clave]]="","",VLOOKUP(Tabla6[[#This Row],[Clave]],Tabla1[[clave]:[id_bitacora]],4,0))</f>
        <v/>
      </c>
      <c r="N2680" s="1" t="str">
        <f>IF(Tabla6[[#This Row],[proceso]]="","",VLOOKUP(Tabla6[[#This Row],[proceso]],Tabla5[],2,0))</f>
        <v/>
      </c>
      <c r="O2680" s="1" t="str">
        <f t="shared" si="41"/>
        <v/>
      </c>
      <c r="P2680" s="5" t="str">
        <f>IF(Tabla6[[#This Row],[Clave]]="","",VLOOKUP(Tabla6[[#This Row],[Clave]],Tabla1[[clave]:[id2]],7,0))</f>
        <v/>
      </c>
      <c r="Q2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1" spans="11:17" x14ac:dyDescent="0.2">
      <c r="K2681" s="1" t="str">
        <f>IF(Tabla6[[#This Row],[Clave]]="","",VLOOKUP(Tabla6[[#This Row],[Clave]],Tabla1[[clave]:[id_bitacora]],3,0))</f>
        <v/>
      </c>
      <c r="L2681" s="1" t="str">
        <f>IF(Tabla6[[#This Row],[Clave]]="","",VLOOKUP(Tabla6[[#This Row],[Clave]],Tabla1[[clave]:[id_bitacora]],4,0))</f>
        <v/>
      </c>
      <c r="N2681" s="1" t="str">
        <f>IF(Tabla6[[#This Row],[proceso]]="","",VLOOKUP(Tabla6[[#This Row],[proceso]],Tabla5[],2,0))</f>
        <v/>
      </c>
      <c r="O2681" s="1" t="str">
        <f t="shared" si="41"/>
        <v/>
      </c>
      <c r="P2681" s="5" t="str">
        <f>IF(Tabla6[[#This Row],[Clave]]="","",VLOOKUP(Tabla6[[#This Row],[Clave]],Tabla1[[clave]:[id2]],7,0))</f>
        <v/>
      </c>
      <c r="Q2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2" spans="11:17" x14ac:dyDescent="0.2">
      <c r="K2682" s="1" t="str">
        <f>IF(Tabla6[[#This Row],[Clave]]="","",VLOOKUP(Tabla6[[#This Row],[Clave]],Tabla1[[clave]:[id_bitacora]],3,0))</f>
        <v/>
      </c>
      <c r="L2682" s="1" t="str">
        <f>IF(Tabla6[[#This Row],[Clave]]="","",VLOOKUP(Tabla6[[#This Row],[Clave]],Tabla1[[clave]:[id_bitacora]],4,0))</f>
        <v/>
      </c>
      <c r="N2682" s="1" t="str">
        <f>IF(Tabla6[[#This Row],[proceso]]="","",VLOOKUP(Tabla6[[#This Row],[proceso]],Tabla5[],2,0))</f>
        <v/>
      </c>
      <c r="O2682" s="1" t="str">
        <f t="shared" si="41"/>
        <v/>
      </c>
      <c r="P2682" s="5" t="str">
        <f>IF(Tabla6[[#This Row],[Clave]]="","",VLOOKUP(Tabla6[[#This Row],[Clave]],Tabla1[[clave]:[id2]],7,0))</f>
        <v/>
      </c>
      <c r="Q2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3" spans="11:17" x14ac:dyDescent="0.2">
      <c r="K2683" s="1" t="str">
        <f>IF(Tabla6[[#This Row],[Clave]]="","",VLOOKUP(Tabla6[[#This Row],[Clave]],Tabla1[[clave]:[id_bitacora]],3,0))</f>
        <v/>
      </c>
      <c r="L2683" s="1" t="str">
        <f>IF(Tabla6[[#This Row],[Clave]]="","",VLOOKUP(Tabla6[[#This Row],[Clave]],Tabla1[[clave]:[id_bitacora]],4,0))</f>
        <v/>
      </c>
      <c r="N2683" s="1" t="str">
        <f>IF(Tabla6[[#This Row],[proceso]]="","",VLOOKUP(Tabla6[[#This Row],[proceso]],Tabla5[],2,0))</f>
        <v/>
      </c>
      <c r="O2683" s="1" t="str">
        <f t="shared" si="41"/>
        <v/>
      </c>
      <c r="P2683" s="5" t="str">
        <f>IF(Tabla6[[#This Row],[Clave]]="","",VLOOKUP(Tabla6[[#This Row],[Clave]],Tabla1[[clave]:[id2]],7,0))</f>
        <v/>
      </c>
      <c r="Q2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4" spans="11:17" x14ac:dyDescent="0.2">
      <c r="K2684" s="1" t="str">
        <f>IF(Tabla6[[#This Row],[Clave]]="","",VLOOKUP(Tabla6[[#This Row],[Clave]],Tabla1[[clave]:[id_bitacora]],3,0))</f>
        <v/>
      </c>
      <c r="L2684" s="1" t="str">
        <f>IF(Tabla6[[#This Row],[Clave]]="","",VLOOKUP(Tabla6[[#This Row],[Clave]],Tabla1[[clave]:[id_bitacora]],4,0))</f>
        <v/>
      </c>
      <c r="N2684" s="1" t="str">
        <f>IF(Tabla6[[#This Row],[proceso]]="","",VLOOKUP(Tabla6[[#This Row],[proceso]],Tabla5[],2,0))</f>
        <v/>
      </c>
      <c r="O2684" s="1" t="str">
        <f t="shared" si="41"/>
        <v/>
      </c>
      <c r="P2684" s="5" t="str">
        <f>IF(Tabla6[[#This Row],[Clave]]="","",VLOOKUP(Tabla6[[#This Row],[Clave]],Tabla1[[clave]:[id2]],7,0))</f>
        <v/>
      </c>
      <c r="Q2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5" spans="11:17" x14ac:dyDescent="0.2">
      <c r="K2685" s="1" t="str">
        <f>IF(Tabla6[[#This Row],[Clave]]="","",VLOOKUP(Tabla6[[#This Row],[Clave]],Tabla1[[clave]:[id_bitacora]],3,0))</f>
        <v/>
      </c>
      <c r="L2685" s="1" t="str">
        <f>IF(Tabla6[[#This Row],[Clave]]="","",VLOOKUP(Tabla6[[#This Row],[Clave]],Tabla1[[clave]:[id_bitacora]],4,0))</f>
        <v/>
      </c>
      <c r="N2685" s="1" t="str">
        <f>IF(Tabla6[[#This Row],[proceso]]="","",VLOOKUP(Tabla6[[#This Row],[proceso]],Tabla5[],2,0))</f>
        <v/>
      </c>
      <c r="O2685" s="1" t="str">
        <f t="shared" si="41"/>
        <v/>
      </c>
      <c r="P2685" s="5" t="str">
        <f>IF(Tabla6[[#This Row],[Clave]]="","",VLOOKUP(Tabla6[[#This Row],[Clave]],Tabla1[[clave]:[id2]],7,0))</f>
        <v/>
      </c>
      <c r="Q2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6" spans="11:17" x14ac:dyDescent="0.2">
      <c r="K2686" s="1" t="str">
        <f>IF(Tabla6[[#This Row],[Clave]]="","",VLOOKUP(Tabla6[[#This Row],[Clave]],Tabla1[[clave]:[id_bitacora]],3,0))</f>
        <v/>
      </c>
      <c r="L2686" s="1" t="str">
        <f>IF(Tabla6[[#This Row],[Clave]]="","",VLOOKUP(Tabla6[[#This Row],[Clave]],Tabla1[[clave]:[id_bitacora]],4,0))</f>
        <v/>
      </c>
      <c r="N2686" s="1" t="str">
        <f>IF(Tabla6[[#This Row],[proceso]]="","",VLOOKUP(Tabla6[[#This Row],[proceso]],Tabla5[],2,0))</f>
        <v/>
      </c>
      <c r="O2686" s="1" t="str">
        <f t="shared" si="41"/>
        <v/>
      </c>
      <c r="P2686" s="5" t="str">
        <f>IF(Tabla6[[#This Row],[Clave]]="","",VLOOKUP(Tabla6[[#This Row],[Clave]],Tabla1[[clave]:[id2]],7,0))</f>
        <v/>
      </c>
      <c r="Q2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7" spans="11:17" x14ac:dyDescent="0.2">
      <c r="K2687" s="1" t="str">
        <f>IF(Tabla6[[#This Row],[Clave]]="","",VLOOKUP(Tabla6[[#This Row],[Clave]],Tabla1[[clave]:[id_bitacora]],3,0))</f>
        <v/>
      </c>
      <c r="L2687" s="1" t="str">
        <f>IF(Tabla6[[#This Row],[Clave]]="","",VLOOKUP(Tabla6[[#This Row],[Clave]],Tabla1[[clave]:[id_bitacora]],4,0))</f>
        <v/>
      </c>
      <c r="N2687" s="1" t="str">
        <f>IF(Tabla6[[#This Row],[proceso]]="","",VLOOKUP(Tabla6[[#This Row],[proceso]],Tabla5[],2,0))</f>
        <v/>
      </c>
      <c r="O2687" s="1" t="str">
        <f t="shared" si="41"/>
        <v/>
      </c>
      <c r="P2687" s="5" t="str">
        <f>IF(Tabla6[[#This Row],[Clave]]="","",VLOOKUP(Tabla6[[#This Row],[Clave]],Tabla1[[clave]:[id2]],7,0))</f>
        <v/>
      </c>
      <c r="Q2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8" spans="11:17" x14ac:dyDescent="0.2">
      <c r="K2688" s="1" t="str">
        <f>IF(Tabla6[[#This Row],[Clave]]="","",VLOOKUP(Tabla6[[#This Row],[Clave]],Tabla1[[clave]:[id_bitacora]],3,0))</f>
        <v/>
      </c>
      <c r="L2688" s="1" t="str">
        <f>IF(Tabla6[[#This Row],[Clave]]="","",VLOOKUP(Tabla6[[#This Row],[Clave]],Tabla1[[clave]:[id_bitacora]],4,0))</f>
        <v/>
      </c>
      <c r="N2688" s="1" t="str">
        <f>IF(Tabla6[[#This Row],[proceso]]="","",VLOOKUP(Tabla6[[#This Row],[proceso]],Tabla5[],2,0))</f>
        <v/>
      </c>
      <c r="O2688" s="1" t="str">
        <f t="shared" si="41"/>
        <v/>
      </c>
      <c r="P2688" s="5" t="str">
        <f>IF(Tabla6[[#This Row],[Clave]]="","",VLOOKUP(Tabla6[[#This Row],[Clave]],Tabla1[[clave]:[id2]],7,0))</f>
        <v/>
      </c>
      <c r="Q2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89" spans="11:17" x14ac:dyDescent="0.2">
      <c r="K2689" s="1" t="str">
        <f>IF(Tabla6[[#This Row],[Clave]]="","",VLOOKUP(Tabla6[[#This Row],[Clave]],Tabla1[[clave]:[id_bitacora]],3,0))</f>
        <v/>
      </c>
      <c r="L2689" s="1" t="str">
        <f>IF(Tabla6[[#This Row],[Clave]]="","",VLOOKUP(Tabla6[[#This Row],[Clave]],Tabla1[[clave]:[id_bitacora]],4,0))</f>
        <v/>
      </c>
      <c r="N2689" s="1" t="str">
        <f>IF(Tabla6[[#This Row],[proceso]]="","",VLOOKUP(Tabla6[[#This Row],[proceso]],Tabla5[],2,0))</f>
        <v/>
      </c>
      <c r="O2689" s="1" t="str">
        <f t="shared" si="41"/>
        <v/>
      </c>
      <c r="P2689" s="5" t="str">
        <f>IF(Tabla6[[#This Row],[Clave]]="","",VLOOKUP(Tabla6[[#This Row],[Clave]],Tabla1[[clave]:[id2]],7,0))</f>
        <v/>
      </c>
      <c r="Q2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0" spans="11:17" x14ac:dyDescent="0.2">
      <c r="K2690" s="1" t="str">
        <f>IF(Tabla6[[#This Row],[Clave]]="","",VLOOKUP(Tabla6[[#This Row],[Clave]],Tabla1[[clave]:[id_bitacora]],3,0))</f>
        <v/>
      </c>
      <c r="L2690" s="1" t="str">
        <f>IF(Tabla6[[#This Row],[Clave]]="","",VLOOKUP(Tabla6[[#This Row],[Clave]],Tabla1[[clave]:[id_bitacora]],4,0))</f>
        <v/>
      </c>
      <c r="N2690" s="1" t="str">
        <f>IF(Tabla6[[#This Row],[proceso]]="","",VLOOKUP(Tabla6[[#This Row],[proceso]],Tabla5[],2,0))</f>
        <v/>
      </c>
      <c r="O2690" s="1" t="str">
        <f t="shared" si="41"/>
        <v/>
      </c>
      <c r="P2690" s="5" t="str">
        <f>IF(Tabla6[[#This Row],[Clave]]="","",VLOOKUP(Tabla6[[#This Row],[Clave]],Tabla1[[clave]:[id2]],7,0))</f>
        <v/>
      </c>
      <c r="Q2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1" spans="11:17" x14ac:dyDescent="0.2">
      <c r="K2691" s="1" t="str">
        <f>IF(Tabla6[[#This Row],[Clave]]="","",VLOOKUP(Tabla6[[#This Row],[Clave]],Tabla1[[clave]:[id_bitacora]],3,0))</f>
        <v/>
      </c>
      <c r="L2691" s="1" t="str">
        <f>IF(Tabla6[[#This Row],[Clave]]="","",VLOOKUP(Tabla6[[#This Row],[Clave]],Tabla1[[clave]:[id_bitacora]],4,0))</f>
        <v/>
      </c>
      <c r="N2691" s="1" t="str">
        <f>IF(Tabla6[[#This Row],[proceso]]="","",VLOOKUP(Tabla6[[#This Row],[proceso]],Tabla5[],2,0))</f>
        <v/>
      </c>
      <c r="O2691" s="1" t="str">
        <f t="shared" si="41"/>
        <v/>
      </c>
      <c r="P2691" s="5" t="str">
        <f>IF(Tabla6[[#This Row],[Clave]]="","",VLOOKUP(Tabla6[[#This Row],[Clave]],Tabla1[[clave]:[id2]],7,0))</f>
        <v/>
      </c>
      <c r="Q2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2" spans="11:17" x14ac:dyDescent="0.2">
      <c r="K2692" s="1" t="str">
        <f>IF(Tabla6[[#This Row],[Clave]]="","",VLOOKUP(Tabla6[[#This Row],[Clave]],Tabla1[[clave]:[id_bitacora]],3,0))</f>
        <v/>
      </c>
      <c r="L2692" s="1" t="str">
        <f>IF(Tabla6[[#This Row],[Clave]]="","",VLOOKUP(Tabla6[[#This Row],[Clave]],Tabla1[[clave]:[id_bitacora]],4,0))</f>
        <v/>
      </c>
      <c r="N2692" s="1" t="str">
        <f>IF(Tabla6[[#This Row],[proceso]]="","",VLOOKUP(Tabla6[[#This Row],[proceso]],Tabla5[],2,0))</f>
        <v/>
      </c>
      <c r="O2692" s="1" t="str">
        <f t="shared" ref="O2692:O2755" si="42">IF(J2692="","",IF(J2692=J2691,O2691+1,1))</f>
        <v/>
      </c>
      <c r="P2692" s="5" t="str">
        <f>IF(Tabla6[[#This Row],[Clave]]="","",VLOOKUP(Tabla6[[#This Row],[Clave]],Tabla1[[clave]:[id2]],7,0))</f>
        <v/>
      </c>
      <c r="Q2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3" spans="11:17" x14ac:dyDescent="0.2">
      <c r="K2693" s="1" t="str">
        <f>IF(Tabla6[[#This Row],[Clave]]="","",VLOOKUP(Tabla6[[#This Row],[Clave]],Tabla1[[clave]:[id_bitacora]],3,0))</f>
        <v/>
      </c>
      <c r="L2693" s="1" t="str">
        <f>IF(Tabla6[[#This Row],[Clave]]="","",VLOOKUP(Tabla6[[#This Row],[Clave]],Tabla1[[clave]:[id_bitacora]],4,0))</f>
        <v/>
      </c>
      <c r="N2693" s="1" t="str">
        <f>IF(Tabla6[[#This Row],[proceso]]="","",VLOOKUP(Tabla6[[#This Row],[proceso]],Tabla5[],2,0))</f>
        <v/>
      </c>
      <c r="O2693" s="1" t="str">
        <f t="shared" si="42"/>
        <v/>
      </c>
      <c r="P2693" s="5" t="str">
        <f>IF(Tabla6[[#This Row],[Clave]]="","",VLOOKUP(Tabla6[[#This Row],[Clave]],Tabla1[[clave]:[id2]],7,0))</f>
        <v/>
      </c>
      <c r="Q2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4" spans="11:17" x14ac:dyDescent="0.2">
      <c r="K2694" s="1" t="str">
        <f>IF(Tabla6[[#This Row],[Clave]]="","",VLOOKUP(Tabla6[[#This Row],[Clave]],Tabla1[[clave]:[id_bitacora]],3,0))</f>
        <v/>
      </c>
      <c r="L2694" s="1" t="str">
        <f>IF(Tabla6[[#This Row],[Clave]]="","",VLOOKUP(Tabla6[[#This Row],[Clave]],Tabla1[[clave]:[id_bitacora]],4,0))</f>
        <v/>
      </c>
      <c r="N2694" s="1" t="str">
        <f>IF(Tabla6[[#This Row],[proceso]]="","",VLOOKUP(Tabla6[[#This Row],[proceso]],Tabla5[],2,0))</f>
        <v/>
      </c>
      <c r="O2694" s="1" t="str">
        <f t="shared" si="42"/>
        <v/>
      </c>
      <c r="P2694" s="5" t="str">
        <f>IF(Tabla6[[#This Row],[Clave]]="","",VLOOKUP(Tabla6[[#This Row],[Clave]],Tabla1[[clave]:[id2]],7,0))</f>
        <v/>
      </c>
      <c r="Q2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5" spans="11:17" x14ac:dyDescent="0.2">
      <c r="K2695" s="1" t="str">
        <f>IF(Tabla6[[#This Row],[Clave]]="","",VLOOKUP(Tabla6[[#This Row],[Clave]],Tabla1[[clave]:[id_bitacora]],3,0))</f>
        <v/>
      </c>
      <c r="L2695" s="1" t="str">
        <f>IF(Tabla6[[#This Row],[Clave]]="","",VLOOKUP(Tabla6[[#This Row],[Clave]],Tabla1[[clave]:[id_bitacora]],4,0))</f>
        <v/>
      </c>
      <c r="N2695" s="1" t="str">
        <f>IF(Tabla6[[#This Row],[proceso]]="","",VLOOKUP(Tabla6[[#This Row],[proceso]],Tabla5[],2,0))</f>
        <v/>
      </c>
      <c r="O2695" s="1" t="str">
        <f t="shared" si="42"/>
        <v/>
      </c>
      <c r="P2695" s="5" t="str">
        <f>IF(Tabla6[[#This Row],[Clave]]="","",VLOOKUP(Tabla6[[#This Row],[Clave]],Tabla1[[clave]:[id2]],7,0))</f>
        <v/>
      </c>
      <c r="Q2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6" spans="11:17" x14ac:dyDescent="0.2">
      <c r="K2696" s="1" t="str">
        <f>IF(Tabla6[[#This Row],[Clave]]="","",VLOOKUP(Tabla6[[#This Row],[Clave]],Tabla1[[clave]:[id_bitacora]],3,0))</f>
        <v/>
      </c>
      <c r="L2696" s="1" t="str">
        <f>IF(Tabla6[[#This Row],[Clave]]="","",VLOOKUP(Tabla6[[#This Row],[Clave]],Tabla1[[clave]:[id_bitacora]],4,0))</f>
        <v/>
      </c>
      <c r="N2696" s="1" t="str">
        <f>IF(Tabla6[[#This Row],[proceso]]="","",VLOOKUP(Tabla6[[#This Row],[proceso]],Tabla5[],2,0))</f>
        <v/>
      </c>
      <c r="O2696" s="1" t="str">
        <f t="shared" si="42"/>
        <v/>
      </c>
      <c r="P2696" s="5" t="str">
        <f>IF(Tabla6[[#This Row],[Clave]]="","",VLOOKUP(Tabla6[[#This Row],[Clave]],Tabla1[[clave]:[id2]],7,0))</f>
        <v/>
      </c>
      <c r="Q2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7" spans="11:17" x14ac:dyDescent="0.2">
      <c r="K2697" s="1" t="str">
        <f>IF(Tabla6[[#This Row],[Clave]]="","",VLOOKUP(Tabla6[[#This Row],[Clave]],Tabla1[[clave]:[id_bitacora]],3,0))</f>
        <v/>
      </c>
      <c r="L2697" s="1" t="str">
        <f>IF(Tabla6[[#This Row],[Clave]]="","",VLOOKUP(Tabla6[[#This Row],[Clave]],Tabla1[[clave]:[id_bitacora]],4,0))</f>
        <v/>
      </c>
      <c r="N2697" s="1" t="str">
        <f>IF(Tabla6[[#This Row],[proceso]]="","",VLOOKUP(Tabla6[[#This Row],[proceso]],Tabla5[],2,0))</f>
        <v/>
      </c>
      <c r="O2697" s="1" t="str">
        <f t="shared" si="42"/>
        <v/>
      </c>
      <c r="P2697" s="5" t="str">
        <f>IF(Tabla6[[#This Row],[Clave]]="","",VLOOKUP(Tabla6[[#This Row],[Clave]],Tabla1[[clave]:[id2]],7,0))</f>
        <v/>
      </c>
      <c r="Q2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8" spans="11:17" x14ac:dyDescent="0.2">
      <c r="K2698" s="1" t="str">
        <f>IF(Tabla6[[#This Row],[Clave]]="","",VLOOKUP(Tabla6[[#This Row],[Clave]],Tabla1[[clave]:[id_bitacora]],3,0))</f>
        <v/>
      </c>
      <c r="L2698" s="1" t="str">
        <f>IF(Tabla6[[#This Row],[Clave]]="","",VLOOKUP(Tabla6[[#This Row],[Clave]],Tabla1[[clave]:[id_bitacora]],4,0))</f>
        <v/>
      </c>
      <c r="N2698" s="1" t="str">
        <f>IF(Tabla6[[#This Row],[proceso]]="","",VLOOKUP(Tabla6[[#This Row],[proceso]],Tabla5[],2,0))</f>
        <v/>
      </c>
      <c r="O2698" s="1" t="str">
        <f t="shared" si="42"/>
        <v/>
      </c>
      <c r="P2698" s="5" t="str">
        <f>IF(Tabla6[[#This Row],[Clave]]="","",VLOOKUP(Tabla6[[#This Row],[Clave]],Tabla1[[clave]:[id2]],7,0))</f>
        <v/>
      </c>
      <c r="Q2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699" spans="11:17" x14ac:dyDescent="0.2">
      <c r="K2699" s="1" t="str">
        <f>IF(Tabla6[[#This Row],[Clave]]="","",VLOOKUP(Tabla6[[#This Row],[Clave]],Tabla1[[clave]:[id_bitacora]],3,0))</f>
        <v/>
      </c>
      <c r="L2699" s="1" t="str">
        <f>IF(Tabla6[[#This Row],[Clave]]="","",VLOOKUP(Tabla6[[#This Row],[Clave]],Tabla1[[clave]:[id_bitacora]],4,0))</f>
        <v/>
      </c>
      <c r="N2699" s="1" t="str">
        <f>IF(Tabla6[[#This Row],[proceso]]="","",VLOOKUP(Tabla6[[#This Row],[proceso]],Tabla5[],2,0))</f>
        <v/>
      </c>
      <c r="O2699" s="1" t="str">
        <f t="shared" si="42"/>
        <v/>
      </c>
      <c r="P2699" s="5" t="str">
        <f>IF(Tabla6[[#This Row],[Clave]]="","",VLOOKUP(Tabla6[[#This Row],[Clave]],Tabla1[[clave]:[id2]],7,0))</f>
        <v/>
      </c>
      <c r="Q2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0" spans="11:17" x14ac:dyDescent="0.2">
      <c r="K2700" s="1" t="str">
        <f>IF(Tabla6[[#This Row],[Clave]]="","",VLOOKUP(Tabla6[[#This Row],[Clave]],Tabla1[[clave]:[id_bitacora]],3,0))</f>
        <v/>
      </c>
      <c r="L2700" s="1" t="str">
        <f>IF(Tabla6[[#This Row],[Clave]]="","",VLOOKUP(Tabla6[[#This Row],[Clave]],Tabla1[[clave]:[id_bitacora]],4,0))</f>
        <v/>
      </c>
      <c r="N2700" s="1" t="str">
        <f>IF(Tabla6[[#This Row],[proceso]]="","",VLOOKUP(Tabla6[[#This Row],[proceso]],Tabla5[],2,0))</f>
        <v/>
      </c>
      <c r="O2700" s="1" t="str">
        <f t="shared" si="42"/>
        <v/>
      </c>
      <c r="P2700" s="5" t="str">
        <f>IF(Tabla6[[#This Row],[Clave]]="","",VLOOKUP(Tabla6[[#This Row],[Clave]],Tabla1[[clave]:[id2]],7,0))</f>
        <v/>
      </c>
      <c r="Q2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1" spans="11:17" x14ac:dyDescent="0.2">
      <c r="K2701" s="1" t="str">
        <f>IF(Tabla6[[#This Row],[Clave]]="","",VLOOKUP(Tabla6[[#This Row],[Clave]],Tabla1[[clave]:[id_bitacora]],3,0))</f>
        <v/>
      </c>
      <c r="L2701" s="1" t="str">
        <f>IF(Tabla6[[#This Row],[Clave]]="","",VLOOKUP(Tabla6[[#This Row],[Clave]],Tabla1[[clave]:[id_bitacora]],4,0))</f>
        <v/>
      </c>
      <c r="N2701" s="1" t="str">
        <f>IF(Tabla6[[#This Row],[proceso]]="","",VLOOKUP(Tabla6[[#This Row],[proceso]],Tabla5[],2,0))</f>
        <v/>
      </c>
      <c r="O2701" s="1" t="str">
        <f t="shared" si="42"/>
        <v/>
      </c>
      <c r="P2701" s="5" t="str">
        <f>IF(Tabla6[[#This Row],[Clave]]="","",VLOOKUP(Tabla6[[#This Row],[Clave]],Tabla1[[clave]:[id2]],7,0))</f>
        <v/>
      </c>
      <c r="Q2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2" spans="11:17" x14ac:dyDescent="0.2">
      <c r="K2702" s="1" t="str">
        <f>IF(Tabla6[[#This Row],[Clave]]="","",VLOOKUP(Tabla6[[#This Row],[Clave]],Tabla1[[clave]:[id_bitacora]],3,0))</f>
        <v/>
      </c>
      <c r="L2702" s="1" t="str">
        <f>IF(Tabla6[[#This Row],[Clave]]="","",VLOOKUP(Tabla6[[#This Row],[Clave]],Tabla1[[clave]:[id_bitacora]],4,0))</f>
        <v/>
      </c>
      <c r="N2702" s="1" t="str">
        <f>IF(Tabla6[[#This Row],[proceso]]="","",VLOOKUP(Tabla6[[#This Row],[proceso]],Tabla5[],2,0))</f>
        <v/>
      </c>
      <c r="O2702" s="1" t="str">
        <f t="shared" si="42"/>
        <v/>
      </c>
      <c r="P2702" s="5" t="str">
        <f>IF(Tabla6[[#This Row],[Clave]]="","",VLOOKUP(Tabla6[[#This Row],[Clave]],Tabla1[[clave]:[id2]],7,0))</f>
        <v/>
      </c>
      <c r="Q2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3" spans="11:17" x14ac:dyDescent="0.2">
      <c r="K2703" s="1" t="str">
        <f>IF(Tabla6[[#This Row],[Clave]]="","",VLOOKUP(Tabla6[[#This Row],[Clave]],Tabla1[[clave]:[id_bitacora]],3,0))</f>
        <v/>
      </c>
      <c r="L2703" s="1" t="str">
        <f>IF(Tabla6[[#This Row],[Clave]]="","",VLOOKUP(Tabla6[[#This Row],[Clave]],Tabla1[[clave]:[id_bitacora]],4,0))</f>
        <v/>
      </c>
      <c r="N2703" s="1" t="str">
        <f>IF(Tabla6[[#This Row],[proceso]]="","",VLOOKUP(Tabla6[[#This Row],[proceso]],Tabla5[],2,0))</f>
        <v/>
      </c>
      <c r="O2703" s="1" t="str">
        <f t="shared" si="42"/>
        <v/>
      </c>
      <c r="P2703" s="5" t="str">
        <f>IF(Tabla6[[#This Row],[Clave]]="","",VLOOKUP(Tabla6[[#This Row],[Clave]],Tabla1[[clave]:[id2]],7,0))</f>
        <v/>
      </c>
      <c r="Q2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4" spans="11:17" x14ac:dyDescent="0.2">
      <c r="K2704" s="1" t="str">
        <f>IF(Tabla6[[#This Row],[Clave]]="","",VLOOKUP(Tabla6[[#This Row],[Clave]],Tabla1[[clave]:[id_bitacora]],3,0))</f>
        <v/>
      </c>
      <c r="L2704" s="1" t="str">
        <f>IF(Tabla6[[#This Row],[Clave]]="","",VLOOKUP(Tabla6[[#This Row],[Clave]],Tabla1[[clave]:[id_bitacora]],4,0))</f>
        <v/>
      </c>
      <c r="N2704" s="1" t="str">
        <f>IF(Tabla6[[#This Row],[proceso]]="","",VLOOKUP(Tabla6[[#This Row],[proceso]],Tabla5[],2,0))</f>
        <v/>
      </c>
      <c r="O2704" s="1" t="str">
        <f t="shared" si="42"/>
        <v/>
      </c>
      <c r="P2704" s="5" t="str">
        <f>IF(Tabla6[[#This Row],[Clave]]="","",VLOOKUP(Tabla6[[#This Row],[Clave]],Tabla1[[clave]:[id2]],7,0))</f>
        <v/>
      </c>
      <c r="Q2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5" spans="11:17" x14ac:dyDescent="0.2">
      <c r="K2705" s="1" t="str">
        <f>IF(Tabla6[[#This Row],[Clave]]="","",VLOOKUP(Tabla6[[#This Row],[Clave]],Tabla1[[clave]:[id_bitacora]],3,0))</f>
        <v/>
      </c>
      <c r="L2705" s="1" t="str">
        <f>IF(Tabla6[[#This Row],[Clave]]="","",VLOOKUP(Tabla6[[#This Row],[Clave]],Tabla1[[clave]:[id_bitacora]],4,0))</f>
        <v/>
      </c>
      <c r="N2705" s="1" t="str">
        <f>IF(Tabla6[[#This Row],[proceso]]="","",VLOOKUP(Tabla6[[#This Row],[proceso]],Tabla5[],2,0))</f>
        <v/>
      </c>
      <c r="O2705" s="1" t="str">
        <f t="shared" si="42"/>
        <v/>
      </c>
      <c r="P2705" s="5" t="str">
        <f>IF(Tabla6[[#This Row],[Clave]]="","",VLOOKUP(Tabla6[[#This Row],[Clave]],Tabla1[[clave]:[id2]],7,0))</f>
        <v/>
      </c>
      <c r="Q2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6" spans="11:17" x14ac:dyDescent="0.2">
      <c r="K2706" s="1" t="str">
        <f>IF(Tabla6[[#This Row],[Clave]]="","",VLOOKUP(Tabla6[[#This Row],[Clave]],Tabla1[[clave]:[id_bitacora]],3,0))</f>
        <v/>
      </c>
      <c r="L2706" s="1" t="str">
        <f>IF(Tabla6[[#This Row],[Clave]]="","",VLOOKUP(Tabla6[[#This Row],[Clave]],Tabla1[[clave]:[id_bitacora]],4,0))</f>
        <v/>
      </c>
      <c r="N2706" s="1" t="str">
        <f>IF(Tabla6[[#This Row],[proceso]]="","",VLOOKUP(Tabla6[[#This Row],[proceso]],Tabla5[],2,0))</f>
        <v/>
      </c>
      <c r="O2706" s="1" t="str">
        <f t="shared" si="42"/>
        <v/>
      </c>
      <c r="P2706" s="5" t="str">
        <f>IF(Tabla6[[#This Row],[Clave]]="","",VLOOKUP(Tabla6[[#This Row],[Clave]],Tabla1[[clave]:[id2]],7,0))</f>
        <v/>
      </c>
      <c r="Q2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7" spans="11:17" x14ac:dyDescent="0.2">
      <c r="K2707" s="1" t="str">
        <f>IF(Tabla6[[#This Row],[Clave]]="","",VLOOKUP(Tabla6[[#This Row],[Clave]],Tabla1[[clave]:[id_bitacora]],3,0))</f>
        <v/>
      </c>
      <c r="L2707" s="1" t="str">
        <f>IF(Tabla6[[#This Row],[Clave]]="","",VLOOKUP(Tabla6[[#This Row],[Clave]],Tabla1[[clave]:[id_bitacora]],4,0))</f>
        <v/>
      </c>
      <c r="N2707" s="1" t="str">
        <f>IF(Tabla6[[#This Row],[proceso]]="","",VLOOKUP(Tabla6[[#This Row],[proceso]],Tabla5[],2,0))</f>
        <v/>
      </c>
      <c r="O2707" s="1" t="str">
        <f t="shared" si="42"/>
        <v/>
      </c>
      <c r="P2707" s="5" t="str">
        <f>IF(Tabla6[[#This Row],[Clave]]="","",VLOOKUP(Tabla6[[#This Row],[Clave]],Tabla1[[clave]:[id2]],7,0))</f>
        <v/>
      </c>
      <c r="Q2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8" spans="11:17" x14ac:dyDescent="0.2">
      <c r="K2708" s="1" t="str">
        <f>IF(Tabla6[[#This Row],[Clave]]="","",VLOOKUP(Tabla6[[#This Row],[Clave]],Tabla1[[clave]:[id_bitacora]],3,0))</f>
        <v/>
      </c>
      <c r="L2708" s="1" t="str">
        <f>IF(Tabla6[[#This Row],[Clave]]="","",VLOOKUP(Tabla6[[#This Row],[Clave]],Tabla1[[clave]:[id_bitacora]],4,0))</f>
        <v/>
      </c>
      <c r="N2708" s="1" t="str">
        <f>IF(Tabla6[[#This Row],[proceso]]="","",VLOOKUP(Tabla6[[#This Row],[proceso]],Tabla5[],2,0))</f>
        <v/>
      </c>
      <c r="O2708" s="1" t="str">
        <f t="shared" si="42"/>
        <v/>
      </c>
      <c r="P2708" s="5" t="str">
        <f>IF(Tabla6[[#This Row],[Clave]]="","",VLOOKUP(Tabla6[[#This Row],[Clave]],Tabla1[[clave]:[id2]],7,0))</f>
        <v/>
      </c>
      <c r="Q2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09" spans="11:17" x14ac:dyDescent="0.2">
      <c r="K2709" s="1" t="str">
        <f>IF(Tabla6[[#This Row],[Clave]]="","",VLOOKUP(Tabla6[[#This Row],[Clave]],Tabla1[[clave]:[id_bitacora]],3,0))</f>
        <v/>
      </c>
      <c r="L2709" s="1" t="str">
        <f>IF(Tabla6[[#This Row],[Clave]]="","",VLOOKUP(Tabla6[[#This Row],[Clave]],Tabla1[[clave]:[id_bitacora]],4,0))</f>
        <v/>
      </c>
      <c r="N2709" s="1" t="str">
        <f>IF(Tabla6[[#This Row],[proceso]]="","",VLOOKUP(Tabla6[[#This Row],[proceso]],Tabla5[],2,0))</f>
        <v/>
      </c>
      <c r="O2709" s="1" t="str">
        <f t="shared" si="42"/>
        <v/>
      </c>
      <c r="P2709" s="5" t="str">
        <f>IF(Tabla6[[#This Row],[Clave]]="","",VLOOKUP(Tabla6[[#This Row],[Clave]],Tabla1[[clave]:[id2]],7,0))</f>
        <v/>
      </c>
      <c r="Q2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0" spans="11:17" x14ac:dyDescent="0.2">
      <c r="K2710" s="1" t="str">
        <f>IF(Tabla6[[#This Row],[Clave]]="","",VLOOKUP(Tabla6[[#This Row],[Clave]],Tabla1[[clave]:[id_bitacora]],3,0))</f>
        <v/>
      </c>
      <c r="L2710" s="1" t="str">
        <f>IF(Tabla6[[#This Row],[Clave]]="","",VLOOKUP(Tabla6[[#This Row],[Clave]],Tabla1[[clave]:[id_bitacora]],4,0))</f>
        <v/>
      </c>
      <c r="N2710" s="1" t="str">
        <f>IF(Tabla6[[#This Row],[proceso]]="","",VLOOKUP(Tabla6[[#This Row],[proceso]],Tabla5[],2,0))</f>
        <v/>
      </c>
      <c r="O2710" s="1" t="str">
        <f t="shared" si="42"/>
        <v/>
      </c>
      <c r="P2710" s="5" t="str">
        <f>IF(Tabla6[[#This Row],[Clave]]="","",VLOOKUP(Tabla6[[#This Row],[Clave]],Tabla1[[clave]:[id2]],7,0))</f>
        <v/>
      </c>
      <c r="Q2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1" spans="11:17" x14ac:dyDescent="0.2">
      <c r="K2711" s="1" t="str">
        <f>IF(Tabla6[[#This Row],[Clave]]="","",VLOOKUP(Tabla6[[#This Row],[Clave]],Tabla1[[clave]:[id_bitacora]],3,0))</f>
        <v/>
      </c>
      <c r="L2711" s="1" t="str">
        <f>IF(Tabla6[[#This Row],[Clave]]="","",VLOOKUP(Tabla6[[#This Row],[Clave]],Tabla1[[clave]:[id_bitacora]],4,0))</f>
        <v/>
      </c>
      <c r="N2711" s="1" t="str">
        <f>IF(Tabla6[[#This Row],[proceso]]="","",VLOOKUP(Tabla6[[#This Row],[proceso]],Tabla5[],2,0))</f>
        <v/>
      </c>
      <c r="O2711" s="1" t="str">
        <f t="shared" si="42"/>
        <v/>
      </c>
      <c r="P2711" s="5" t="str">
        <f>IF(Tabla6[[#This Row],[Clave]]="","",VLOOKUP(Tabla6[[#This Row],[Clave]],Tabla1[[clave]:[id2]],7,0))</f>
        <v/>
      </c>
      <c r="Q2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2" spans="11:17" x14ac:dyDescent="0.2">
      <c r="K2712" s="1" t="str">
        <f>IF(Tabla6[[#This Row],[Clave]]="","",VLOOKUP(Tabla6[[#This Row],[Clave]],Tabla1[[clave]:[id_bitacora]],3,0))</f>
        <v/>
      </c>
      <c r="L2712" s="1" t="str">
        <f>IF(Tabla6[[#This Row],[Clave]]="","",VLOOKUP(Tabla6[[#This Row],[Clave]],Tabla1[[clave]:[id_bitacora]],4,0))</f>
        <v/>
      </c>
      <c r="N2712" s="1" t="str">
        <f>IF(Tabla6[[#This Row],[proceso]]="","",VLOOKUP(Tabla6[[#This Row],[proceso]],Tabla5[],2,0))</f>
        <v/>
      </c>
      <c r="O2712" s="1" t="str">
        <f t="shared" si="42"/>
        <v/>
      </c>
      <c r="P2712" s="5" t="str">
        <f>IF(Tabla6[[#This Row],[Clave]]="","",VLOOKUP(Tabla6[[#This Row],[Clave]],Tabla1[[clave]:[id2]],7,0))</f>
        <v/>
      </c>
      <c r="Q2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3" spans="11:17" x14ac:dyDescent="0.2">
      <c r="K2713" s="1" t="str">
        <f>IF(Tabla6[[#This Row],[Clave]]="","",VLOOKUP(Tabla6[[#This Row],[Clave]],Tabla1[[clave]:[id_bitacora]],3,0))</f>
        <v/>
      </c>
      <c r="L2713" s="1" t="str">
        <f>IF(Tabla6[[#This Row],[Clave]]="","",VLOOKUP(Tabla6[[#This Row],[Clave]],Tabla1[[clave]:[id_bitacora]],4,0))</f>
        <v/>
      </c>
      <c r="N2713" s="1" t="str">
        <f>IF(Tabla6[[#This Row],[proceso]]="","",VLOOKUP(Tabla6[[#This Row],[proceso]],Tabla5[],2,0))</f>
        <v/>
      </c>
      <c r="O2713" s="1" t="str">
        <f t="shared" si="42"/>
        <v/>
      </c>
      <c r="P2713" s="5" t="str">
        <f>IF(Tabla6[[#This Row],[Clave]]="","",VLOOKUP(Tabla6[[#This Row],[Clave]],Tabla1[[clave]:[id2]],7,0))</f>
        <v/>
      </c>
      <c r="Q2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4" spans="11:17" x14ac:dyDescent="0.2">
      <c r="K2714" s="1" t="str">
        <f>IF(Tabla6[[#This Row],[Clave]]="","",VLOOKUP(Tabla6[[#This Row],[Clave]],Tabla1[[clave]:[id_bitacora]],3,0))</f>
        <v/>
      </c>
      <c r="L2714" s="1" t="str">
        <f>IF(Tabla6[[#This Row],[Clave]]="","",VLOOKUP(Tabla6[[#This Row],[Clave]],Tabla1[[clave]:[id_bitacora]],4,0))</f>
        <v/>
      </c>
      <c r="N2714" s="1" t="str">
        <f>IF(Tabla6[[#This Row],[proceso]]="","",VLOOKUP(Tabla6[[#This Row],[proceso]],Tabla5[],2,0))</f>
        <v/>
      </c>
      <c r="O2714" s="1" t="str">
        <f t="shared" si="42"/>
        <v/>
      </c>
      <c r="P2714" s="5" t="str">
        <f>IF(Tabla6[[#This Row],[Clave]]="","",VLOOKUP(Tabla6[[#This Row],[Clave]],Tabla1[[clave]:[id2]],7,0))</f>
        <v/>
      </c>
      <c r="Q2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5" spans="11:17" x14ac:dyDescent="0.2">
      <c r="K2715" s="1" t="str">
        <f>IF(Tabla6[[#This Row],[Clave]]="","",VLOOKUP(Tabla6[[#This Row],[Clave]],Tabla1[[clave]:[id_bitacora]],3,0))</f>
        <v/>
      </c>
      <c r="L2715" s="1" t="str">
        <f>IF(Tabla6[[#This Row],[Clave]]="","",VLOOKUP(Tabla6[[#This Row],[Clave]],Tabla1[[clave]:[id_bitacora]],4,0))</f>
        <v/>
      </c>
      <c r="N2715" s="1" t="str">
        <f>IF(Tabla6[[#This Row],[proceso]]="","",VLOOKUP(Tabla6[[#This Row],[proceso]],Tabla5[],2,0))</f>
        <v/>
      </c>
      <c r="O2715" s="1" t="str">
        <f t="shared" si="42"/>
        <v/>
      </c>
      <c r="P2715" s="5" t="str">
        <f>IF(Tabla6[[#This Row],[Clave]]="","",VLOOKUP(Tabla6[[#This Row],[Clave]],Tabla1[[clave]:[id2]],7,0))</f>
        <v/>
      </c>
      <c r="Q2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6" spans="11:17" x14ac:dyDescent="0.2">
      <c r="K2716" s="1" t="str">
        <f>IF(Tabla6[[#This Row],[Clave]]="","",VLOOKUP(Tabla6[[#This Row],[Clave]],Tabla1[[clave]:[id_bitacora]],3,0))</f>
        <v/>
      </c>
      <c r="L2716" s="1" t="str">
        <f>IF(Tabla6[[#This Row],[Clave]]="","",VLOOKUP(Tabla6[[#This Row],[Clave]],Tabla1[[clave]:[id_bitacora]],4,0))</f>
        <v/>
      </c>
      <c r="N2716" s="1" t="str">
        <f>IF(Tabla6[[#This Row],[proceso]]="","",VLOOKUP(Tabla6[[#This Row],[proceso]],Tabla5[],2,0))</f>
        <v/>
      </c>
      <c r="O2716" s="1" t="str">
        <f t="shared" si="42"/>
        <v/>
      </c>
      <c r="P2716" s="5" t="str">
        <f>IF(Tabla6[[#This Row],[Clave]]="","",VLOOKUP(Tabla6[[#This Row],[Clave]],Tabla1[[clave]:[id2]],7,0))</f>
        <v/>
      </c>
      <c r="Q2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7" spans="11:17" x14ac:dyDescent="0.2">
      <c r="K2717" s="1" t="str">
        <f>IF(Tabla6[[#This Row],[Clave]]="","",VLOOKUP(Tabla6[[#This Row],[Clave]],Tabla1[[clave]:[id_bitacora]],3,0))</f>
        <v/>
      </c>
      <c r="L2717" s="1" t="str">
        <f>IF(Tabla6[[#This Row],[Clave]]="","",VLOOKUP(Tabla6[[#This Row],[Clave]],Tabla1[[clave]:[id_bitacora]],4,0))</f>
        <v/>
      </c>
      <c r="N2717" s="1" t="str">
        <f>IF(Tabla6[[#This Row],[proceso]]="","",VLOOKUP(Tabla6[[#This Row],[proceso]],Tabla5[],2,0))</f>
        <v/>
      </c>
      <c r="O2717" s="1" t="str">
        <f t="shared" si="42"/>
        <v/>
      </c>
      <c r="P2717" s="5" t="str">
        <f>IF(Tabla6[[#This Row],[Clave]]="","",VLOOKUP(Tabla6[[#This Row],[Clave]],Tabla1[[clave]:[id2]],7,0))</f>
        <v/>
      </c>
      <c r="Q2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8" spans="11:17" x14ac:dyDescent="0.2">
      <c r="K2718" s="1" t="str">
        <f>IF(Tabla6[[#This Row],[Clave]]="","",VLOOKUP(Tabla6[[#This Row],[Clave]],Tabla1[[clave]:[id_bitacora]],3,0))</f>
        <v/>
      </c>
      <c r="L2718" s="1" t="str">
        <f>IF(Tabla6[[#This Row],[Clave]]="","",VLOOKUP(Tabla6[[#This Row],[Clave]],Tabla1[[clave]:[id_bitacora]],4,0))</f>
        <v/>
      </c>
      <c r="N2718" s="1" t="str">
        <f>IF(Tabla6[[#This Row],[proceso]]="","",VLOOKUP(Tabla6[[#This Row],[proceso]],Tabla5[],2,0))</f>
        <v/>
      </c>
      <c r="O2718" s="1" t="str">
        <f t="shared" si="42"/>
        <v/>
      </c>
      <c r="P2718" s="5" t="str">
        <f>IF(Tabla6[[#This Row],[Clave]]="","",VLOOKUP(Tabla6[[#This Row],[Clave]],Tabla1[[clave]:[id2]],7,0))</f>
        <v/>
      </c>
      <c r="Q2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19" spans="11:17" x14ac:dyDescent="0.2">
      <c r="K2719" s="1" t="str">
        <f>IF(Tabla6[[#This Row],[Clave]]="","",VLOOKUP(Tabla6[[#This Row],[Clave]],Tabla1[[clave]:[id_bitacora]],3,0))</f>
        <v/>
      </c>
      <c r="L2719" s="1" t="str">
        <f>IF(Tabla6[[#This Row],[Clave]]="","",VLOOKUP(Tabla6[[#This Row],[Clave]],Tabla1[[clave]:[id_bitacora]],4,0))</f>
        <v/>
      </c>
      <c r="N2719" s="1" t="str">
        <f>IF(Tabla6[[#This Row],[proceso]]="","",VLOOKUP(Tabla6[[#This Row],[proceso]],Tabla5[],2,0))</f>
        <v/>
      </c>
      <c r="O2719" s="1" t="str">
        <f t="shared" si="42"/>
        <v/>
      </c>
      <c r="P2719" s="5" t="str">
        <f>IF(Tabla6[[#This Row],[Clave]]="","",VLOOKUP(Tabla6[[#This Row],[Clave]],Tabla1[[clave]:[id2]],7,0))</f>
        <v/>
      </c>
      <c r="Q2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0" spans="11:17" x14ac:dyDescent="0.2">
      <c r="K2720" s="1" t="str">
        <f>IF(Tabla6[[#This Row],[Clave]]="","",VLOOKUP(Tabla6[[#This Row],[Clave]],Tabla1[[clave]:[id_bitacora]],3,0))</f>
        <v/>
      </c>
      <c r="L2720" s="1" t="str">
        <f>IF(Tabla6[[#This Row],[Clave]]="","",VLOOKUP(Tabla6[[#This Row],[Clave]],Tabla1[[clave]:[id_bitacora]],4,0))</f>
        <v/>
      </c>
      <c r="N2720" s="1" t="str">
        <f>IF(Tabla6[[#This Row],[proceso]]="","",VLOOKUP(Tabla6[[#This Row],[proceso]],Tabla5[],2,0))</f>
        <v/>
      </c>
      <c r="O2720" s="1" t="str">
        <f t="shared" si="42"/>
        <v/>
      </c>
      <c r="P2720" s="5" t="str">
        <f>IF(Tabla6[[#This Row],[Clave]]="","",VLOOKUP(Tabla6[[#This Row],[Clave]],Tabla1[[clave]:[id2]],7,0))</f>
        <v/>
      </c>
      <c r="Q2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1" spans="11:17" x14ac:dyDescent="0.2">
      <c r="K2721" s="1" t="str">
        <f>IF(Tabla6[[#This Row],[Clave]]="","",VLOOKUP(Tabla6[[#This Row],[Clave]],Tabla1[[clave]:[id_bitacora]],3,0))</f>
        <v/>
      </c>
      <c r="L2721" s="1" t="str">
        <f>IF(Tabla6[[#This Row],[Clave]]="","",VLOOKUP(Tabla6[[#This Row],[Clave]],Tabla1[[clave]:[id_bitacora]],4,0))</f>
        <v/>
      </c>
      <c r="N2721" s="1" t="str">
        <f>IF(Tabla6[[#This Row],[proceso]]="","",VLOOKUP(Tabla6[[#This Row],[proceso]],Tabla5[],2,0))</f>
        <v/>
      </c>
      <c r="O2721" s="1" t="str">
        <f t="shared" si="42"/>
        <v/>
      </c>
      <c r="P2721" s="5" t="str">
        <f>IF(Tabla6[[#This Row],[Clave]]="","",VLOOKUP(Tabla6[[#This Row],[Clave]],Tabla1[[clave]:[id2]],7,0))</f>
        <v/>
      </c>
      <c r="Q2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2" spans="11:17" x14ac:dyDescent="0.2">
      <c r="K2722" s="1" t="str">
        <f>IF(Tabla6[[#This Row],[Clave]]="","",VLOOKUP(Tabla6[[#This Row],[Clave]],Tabla1[[clave]:[id_bitacora]],3,0))</f>
        <v/>
      </c>
      <c r="L2722" s="1" t="str">
        <f>IF(Tabla6[[#This Row],[Clave]]="","",VLOOKUP(Tabla6[[#This Row],[Clave]],Tabla1[[clave]:[id_bitacora]],4,0))</f>
        <v/>
      </c>
      <c r="N2722" s="1" t="str">
        <f>IF(Tabla6[[#This Row],[proceso]]="","",VLOOKUP(Tabla6[[#This Row],[proceso]],Tabla5[],2,0))</f>
        <v/>
      </c>
      <c r="O2722" s="1" t="str">
        <f t="shared" si="42"/>
        <v/>
      </c>
      <c r="P2722" s="5" t="str">
        <f>IF(Tabla6[[#This Row],[Clave]]="","",VLOOKUP(Tabla6[[#This Row],[Clave]],Tabla1[[clave]:[id2]],7,0))</f>
        <v/>
      </c>
      <c r="Q2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3" spans="11:17" x14ac:dyDescent="0.2">
      <c r="K2723" s="1" t="str">
        <f>IF(Tabla6[[#This Row],[Clave]]="","",VLOOKUP(Tabla6[[#This Row],[Clave]],Tabla1[[clave]:[id_bitacora]],3,0))</f>
        <v/>
      </c>
      <c r="L2723" s="1" t="str">
        <f>IF(Tabla6[[#This Row],[Clave]]="","",VLOOKUP(Tabla6[[#This Row],[Clave]],Tabla1[[clave]:[id_bitacora]],4,0))</f>
        <v/>
      </c>
      <c r="N2723" s="1" t="str">
        <f>IF(Tabla6[[#This Row],[proceso]]="","",VLOOKUP(Tabla6[[#This Row],[proceso]],Tabla5[],2,0))</f>
        <v/>
      </c>
      <c r="O2723" s="1" t="str">
        <f t="shared" si="42"/>
        <v/>
      </c>
      <c r="P2723" s="5" t="str">
        <f>IF(Tabla6[[#This Row],[Clave]]="","",VLOOKUP(Tabla6[[#This Row],[Clave]],Tabla1[[clave]:[id2]],7,0))</f>
        <v/>
      </c>
      <c r="Q2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4" spans="11:17" x14ac:dyDescent="0.2">
      <c r="K2724" s="1" t="str">
        <f>IF(Tabla6[[#This Row],[Clave]]="","",VLOOKUP(Tabla6[[#This Row],[Clave]],Tabla1[[clave]:[id_bitacora]],3,0))</f>
        <v/>
      </c>
      <c r="L2724" s="1" t="str">
        <f>IF(Tabla6[[#This Row],[Clave]]="","",VLOOKUP(Tabla6[[#This Row],[Clave]],Tabla1[[clave]:[id_bitacora]],4,0))</f>
        <v/>
      </c>
      <c r="N2724" s="1" t="str">
        <f>IF(Tabla6[[#This Row],[proceso]]="","",VLOOKUP(Tabla6[[#This Row],[proceso]],Tabla5[],2,0))</f>
        <v/>
      </c>
      <c r="O2724" s="1" t="str">
        <f t="shared" si="42"/>
        <v/>
      </c>
      <c r="P2724" s="5" t="str">
        <f>IF(Tabla6[[#This Row],[Clave]]="","",VLOOKUP(Tabla6[[#This Row],[Clave]],Tabla1[[clave]:[id2]],7,0))</f>
        <v/>
      </c>
      <c r="Q2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5" spans="11:17" x14ac:dyDescent="0.2">
      <c r="K2725" s="1" t="str">
        <f>IF(Tabla6[[#This Row],[Clave]]="","",VLOOKUP(Tabla6[[#This Row],[Clave]],Tabla1[[clave]:[id_bitacora]],3,0))</f>
        <v/>
      </c>
      <c r="L2725" s="1" t="str">
        <f>IF(Tabla6[[#This Row],[Clave]]="","",VLOOKUP(Tabla6[[#This Row],[Clave]],Tabla1[[clave]:[id_bitacora]],4,0))</f>
        <v/>
      </c>
      <c r="N2725" s="1" t="str">
        <f>IF(Tabla6[[#This Row],[proceso]]="","",VLOOKUP(Tabla6[[#This Row],[proceso]],Tabla5[],2,0))</f>
        <v/>
      </c>
      <c r="O2725" s="1" t="str">
        <f t="shared" si="42"/>
        <v/>
      </c>
      <c r="P2725" s="5" t="str">
        <f>IF(Tabla6[[#This Row],[Clave]]="","",VLOOKUP(Tabla6[[#This Row],[Clave]],Tabla1[[clave]:[id2]],7,0))</f>
        <v/>
      </c>
      <c r="Q2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6" spans="11:17" x14ac:dyDescent="0.2">
      <c r="K2726" s="1" t="str">
        <f>IF(Tabla6[[#This Row],[Clave]]="","",VLOOKUP(Tabla6[[#This Row],[Clave]],Tabla1[[clave]:[id_bitacora]],3,0))</f>
        <v/>
      </c>
      <c r="L2726" s="1" t="str">
        <f>IF(Tabla6[[#This Row],[Clave]]="","",VLOOKUP(Tabla6[[#This Row],[Clave]],Tabla1[[clave]:[id_bitacora]],4,0))</f>
        <v/>
      </c>
      <c r="N2726" s="1" t="str">
        <f>IF(Tabla6[[#This Row],[proceso]]="","",VLOOKUP(Tabla6[[#This Row],[proceso]],Tabla5[],2,0))</f>
        <v/>
      </c>
      <c r="O2726" s="1" t="str">
        <f t="shared" si="42"/>
        <v/>
      </c>
      <c r="P2726" s="5" t="str">
        <f>IF(Tabla6[[#This Row],[Clave]]="","",VLOOKUP(Tabla6[[#This Row],[Clave]],Tabla1[[clave]:[id2]],7,0))</f>
        <v/>
      </c>
      <c r="Q2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7" spans="11:17" x14ac:dyDescent="0.2">
      <c r="K2727" s="1" t="str">
        <f>IF(Tabla6[[#This Row],[Clave]]="","",VLOOKUP(Tabla6[[#This Row],[Clave]],Tabla1[[clave]:[id_bitacora]],3,0))</f>
        <v/>
      </c>
      <c r="L2727" s="1" t="str">
        <f>IF(Tabla6[[#This Row],[Clave]]="","",VLOOKUP(Tabla6[[#This Row],[Clave]],Tabla1[[clave]:[id_bitacora]],4,0))</f>
        <v/>
      </c>
      <c r="N2727" s="1" t="str">
        <f>IF(Tabla6[[#This Row],[proceso]]="","",VLOOKUP(Tabla6[[#This Row],[proceso]],Tabla5[],2,0))</f>
        <v/>
      </c>
      <c r="O2727" s="1" t="str">
        <f t="shared" si="42"/>
        <v/>
      </c>
      <c r="P2727" s="5" t="str">
        <f>IF(Tabla6[[#This Row],[Clave]]="","",VLOOKUP(Tabla6[[#This Row],[Clave]],Tabla1[[clave]:[id2]],7,0))</f>
        <v/>
      </c>
      <c r="Q2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8" spans="11:17" x14ac:dyDescent="0.2">
      <c r="K2728" s="1" t="str">
        <f>IF(Tabla6[[#This Row],[Clave]]="","",VLOOKUP(Tabla6[[#This Row],[Clave]],Tabla1[[clave]:[id_bitacora]],3,0))</f>
        <v/>
      </c>
      <c r="L2728" s="1" t="str">
        <f>IF(Tabla6[[#This Row],[Clave]]="","",VLOOKUP(Tabla6[[#This Row],[Clave]],Tabla1[[clave]:[id_bitacora]],4,0))</f>
        <v/>
      </c>
      <c r="N2728" s="1" t="str">
        <f>IF(Tabla6[[#This Row],[proceso]]="","",VLOOKUP(Tabla6[[#This Row],[proceso]],Tabla5[],2,0))</f>
        <v/>
      </c>
      <c r="O2728" s="1" t="str">
        <f t="shared" si="42"/>
        <v/>
      </c>
      <c r="P2728" s="5" t="str">
        <f>IF(Tabla6[[#This Row],[Clave]]="","",VLOOKUP(Tabla6[[#This Row],[Clave]],Tabla1[[clave]:[id2]],7,0))</f>
        <v/>
      </c>
      <c r="Q2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29" spans="11:17" x14ac:dyDescent="0.2">
      <c r="K2729" s="1" t="str">
        <f>IF(Tabla6[[#This Row],[Clave]]="","",VLOOKUP(Tabla6[[#This Row],[Clave]],Tabla1[[clave]:[id_bitacora]],3,0))</f>
        <v/>
      </c>
      <c r="L2729" s="1" t="str">
        <f>IF(Tabla6[[#This Row],[Clave]]="","",VLOOKUP(Tabla6[[#This Row],[Clave]],Tabla1[[clave]:[id_bitacora]],4,0))</f>
        <v/>
      </c>
      <c r="N2729" s="1" t="str">
        <f>IF(Tabla6[[#This Row],[proceso]]="","",VLOOKUP(Tabla6[[#This Row],[proceso]],Tabla5[],2,0))</f>
        <v/>
      </c>
      <c r="O2729" s="1" t="str">
        <f t="shared" si="42"/>
        <v/>
      </c>
      <c r="P2729" s="5" t="str">
        <f>IF(Tabla6[[#This Row],[Clave]]="","",VLOOKUP(Tabla6[[#This Row],[Clave]],Tabla1[[clave]:[id2]],7,0))</f>
        <v/>
      </c>
      <c r="Q2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0" spans="11:17" x14ac:dyDescent="0.2">
      <c r="K2730" s="1" t="str">
        <f>IF(Tabla6[[#This Row],[Clave]]="","",VLOOKUP(Tabla6[[#This Row],[Clave]],Tabla1[[clave]:[id_bitacora]],3,0))</f>
        <v/>
      </c>
      <c r="L2730" s="1" t="str">
        <f>IF(Tabla6[[#This Row],[Clave]]="","",VLOOKUP(Tabla6[[#This Row],[Clave]],Tabla1[[clave]:[id_bitacora]],4,0))</f>
        <v/>
      </c>
      <c r="N2730" s="1" t="str">
        <f>IF(Tabla6[[#This Row],[proceso]]="","",VLOOKUP(Tabla6[[#This Row],[proceso]],Tabla5[],2,0))</f>
        <v/>
      </c>
      <c r="O2730" s="1" t="str">
        <f t="shared" si="42"/>
        <v/>
      </c>
      <c r="P2730" s="5" t="str">
        <f>IF(Tabla6[[#This Row],[Clave]]="","",VLOOKUP(Tabla6[[#This Row],[Clave]],Tabla1[[clave]:[id2]],7,0))</f>
        <v/>
      </c>
      <c r="Q2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1" spans="11:17" x14ac:dyDescent="0.2">
      <c r="K2731" s="1" t="str">
        <f>IF(Tabla6[[#This Row],[Clave]]="","",VLOOKUP(Tabla6[[#This Row],[Clave]],Tabla1[[clave]:[id_bitacora]],3,0))</f>
        <v/>
      </c>
      <c r="L2731" s="1" t="str">
        <f>IF(Tabla6[[#This Row],[Clave]]="","",VLOOKUP(Tabla6[[#This Row],[Clave]],Tabla1[[clave]:[id_bitacora]],4,0))</f>
        <v/>
      </c>
      <c r="N2731" s="1" t="str">
        <f>IF(Tabla6[[#This Row],[proceso]]="","",VLOOKUP(Tabla6[[#This Row],[proceso]],Tabla5[],2,0))</f>
        <v/>
      </c>
      <c r="O2731" s="1" t="str">
        <f t="shared" si="42"/>
        <v/>
      </c>
      <c r="P2731" s="5" t="str">
        <f>IF(Tabla6[[#This Row],[Clave]]="","",VLOOKUP(Tabla6[[#This Row],[Clave]],Tabla1[[clave]:[id2]],7,0))</f>
        <v/>
      </c>
      <c r="Q2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2" spans="11:17" x14ac:dyDescent="0.2">
      <c r="K2732" s="1" t="str">
        <f>IF(Tabla6[[#This Row],[Clave]]="","",VLOOKUP(Tabla6[[#This Row],[Clave]],Tabla1[[clave]:[id_bitacora]],3,0))</f>
        <v/>
      </c>
      <c r="L2732" s="1" t="str">
        <f>IF(Tabla6[[#This Row],[Clave]]="","",VLOOKUP(Tabla6[[#This Row],[Clave]],Tabla1[[clave]:[id_bitacora]],4,0))</f>
        <v/>
      </c>
      <c r="N2732" s="1" t="str">
        <f>IF(Tabla6[[#This Row],[proceso]]="","",VLOOKUP(Tabla6[[#This Row],[proceso]],Tabla5[],2,0))</f>
        <v/>
      </c>
      <c r="O2732" s="1" t="str">
        <f t="shared" si="42"/>
        <v/>
      </c>
      <c r="P2732" s="5" t="str">
        <f>IF(Tabla6[[#This Row],[Clave]]="","",VLOOKUP(Tabla6[[#This Row],[Clave]],Tabla1[[clave]:[id2]],7,0))</f>
        <v/>
      </c>
      <c r="Q2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3" spans="11:17" x14ac:dyDescent="0.2">
      <c r="K2733" s="1" t="str">
        <f>IF(Tabla6[[#This Row],[Clave]]="","",VLOOKUP(Tabla6[[#This Row],[Clave]],Tabla1[[clave]:[id_bitacora]],3,0))</f>
        <v/>
      </c>
      <c r="L2733" s="1" t="str">
        <f>IF(Tabla6[[#This Row],[Clave]]="","",VLOOKUP(Tabla6[[#This Row],[Clave]],Tabla1[[clave]:[id_bitacora]],4,0))</f>
        <v/>
      </c>
      <c r="N2733" s="1" t="str">
        <f>IF(Tabla6[[#This Row],[proceso]]="","",VLOOKUP(Tabla6[[#This Row],[proceso]],Tabla5[],2,0))</f>
        <v/>
      </c>
      <c r="O2733" s="1" t="str">
        <f t="shared" si="42"/>
        <v/>
      </c>
      <c r="P2733" s="5" t="str">
        <f>IF(Tabla6[[#This Row],[Clave]]="","",VLOOKUP(Tabla6[[#This Row],[Clave]],Tabla1[[clave]:[id2]],7,0))</f>
        <v/>
      </c>
      <c r="Q2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4" spans="11:17" x14ac:dyDescent="0.2">
      <c r="K2734" s="1" t="str">
        <f>IF(Tabla6[[#This Row],[Clave]]="","",VLOOKUP(Tabla6[[#This Row],[Clave]],Tabla1[[clave]:[id_bitacora]],3,0))</f>
        <v/>
      </c>
      <c r="L2734" s="1" t="str">
        <f>IF(Tabla6[[#This Row],[Clave]]="","",VLOOKUP(Tabla6[[#This Row],[Clave]],Tabla1[[clave]:[id_bitacora]],4,0))</f>
        <v/>
      </c>
      <c r="N2734" s="1" t="str">
        <f>IF(Tabla6[[#This Row],[proceso]]="","",VLOOKUP(Tabla6[[#This Row],[proceso]],Tabla5[],2,0))</f>
        <v/>
      </c>
      <c r="O2734" s="1" t="str">
        <f t="shared" si="42"/>
        <v/>
      </c>
      <c r="P2734" s="5" t="str">
        <f>IF(Tabla6[[#This Row],[Clave]]="","",VLOOKUP(Tabla6[[#This Row],[Clave]],Tabla1[[clave]:[id2]],7,0))</f>
        <v/>
      </c>
      <c r="Q2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5" spans="11:17" x14ac:dyDescent="0.2">
      <c r="K2735" s="1" t="str">
        <f>IF(Tabla6[[#This Row],[Clave]]="","",VLOOKUP(Tabla6[[#This Row],[Clave]],Tabla1[[clave]:[id_bitacora]],3,0))</f>
        <v/>
      </c>
      <c r="L2735" s="1" t="str">
        <f>IF(Tabla6[[#This Row],[Clave]]="","",VLOOKUP(Tabla6[[#This Row],[Clave]],Tabla1[[clave]:[id_bitacora]],4,0))</f>
        <v/>
      </c>
      <c r="N2735" s="1" t="str">
        <f>IF(Tabla6[[#This Row],[proceso]]="","",VLOOKUP(Tabla6[[#This Row],[proceso]],Tabla5[],2,0))</f>
        <v/>
      </c>
      <c r="O2735" s="1" t="str">
        <f t="shared" si="42"/>
        <v/>
      </c>
      <c r="P2735" s="5" t="str">
        <f>IF(Tabla6[[#This Row],[Clave]]="","",VLOOKUP(Tabla6[[#This Row],[Clave]],Tabla1[[clave]:[id2]],7,0))</f>
        <v/>
      </c>
      <c r="Q2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6" spans="11:17" x14ac:dyDescent="0.2">
      <c r="K2736" s="1" t="str">
        <f>IF(Tabla6[[#This Row],[Clave]]="","",VLOOKUP(Tabla6[[#This Row],[Clave]],Tabla1[[clave]:[id_bitacora]],3,0))</f>
        <v/>
      </c>
      <c r="L2736" s="1" t="str">
        <f>IF(Tabla6[[#This Row],[Clave]]="","",VLOOKUP(Tabla6[[#This Row],[Clave]],Tabla1[[clave]:[id_bitacora]],4,0))</f>
        <v/>
      </c>
      <c r="N2736" s="1" t="str">
        <f>IF(Tabla6[[#This Row],[proceso]]="","",VLOOKUP(Tabla6[[#This Row],[proceso]],Tabla5[],2,0))</f>
        <v/>
      </c>
      <c r="O2736" s="1" t="str">
        <f t="shared" si="42"/>
        <v/>
      </c>
      <c r="P2736" s="5" t="str">
        <f>IF(Tabla6[[#This Row],[Clave]]="","",VLOOKUP(Tabla6[[#This Row],[Clave]],Tabla1[[clave]:[id2]],7,0))</f>
        <v/>
      </c>
      <c r="Q2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7" spans="11:17" x14ac:dyDescent="0.2">
      <c r="K2737" s="1" t="str">
        <f>IF(Tabla6[[#This Row],[Clave]]="","",VLOOKUP(Tabla6[[#This Row],[Clave]],Tabla1[[clave]:[id_bitacora]],3,0))</f>
        <v/>
      </c>
      <c r="L2737" s="1" t="str">
        <f>IF(Tabla6[[#This Row],[Clave]]="","",VLOOKUP(Tabla6[[#This Row],[Clave]],Tabla1[[clave]:[id_bitacora]],4,0))</f>
        <v/>
      </c>
      <c r="N2737" s="1" t="str">
        <f>IF(Tabla6[[#This Row],[proceso]]="","",VLOOKUP(Tabla6[[#This Row],[proceso]],Tabla5[],2,0))</f>
        <v/>
      </c>
      <c r="O2737" s="1" t="str">
        <f t="shared" si="42"/>
        <v/>
      </c>
      <c r="P2737" s="5" t="str">
        <f>IF(Tabla6[[#This Row],[Clave]]="","",VLOOKUP(Tabla6[[#This Row],[Clave]],Tabla1[[clave]:[id2]],7,0))</f>
        <v/>
      </c>
      <c r="Q2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8" spans="11:17" x14ac:dyDescent="0.2">
      <c r="K2738" s="1" t="str">
        <f>IF(Tabla6[[#This Row],[Clave]]="","",VLOOKUP(Tabla6[[#This Row],[Clave]],Tabla1[[clave]:[id_bitacora]],3,0))</f>
        <v/>
      </c>
      <c r="L2738" s="1" t="str">
        <f>IF(Tabla6[[#This Row],[Clave]]="","",VLOOKUP(Tabla6[[#This Row],[Clave]],Tabla1[[clave]:[id_bitacora]],4,0))</f>
        <v/>
      </c>
      <c r="N2738" s="1" t="str">
        <f>IF(Tabla6[[#This Row],[proceso]]="","",VLOOKUP(Tabla6[[#This Row],[proceso]],Tabla5[],2,0))</f>
        <v/>
      </c>
      <c r="O2738" s="1" t="str">
        <f t="shared" si="42"/>
        <v/>
      </c>
      <c r="P2738" s="5" t="str">
        <f>IF(Tabla6[[#This Row],[Clave]]="","",VLOOKUP(Tabla6[[#This Row],[Clave]],Tabla1[[clave]:[id2]],7,0))</f>
        <v/>
      </c>
      <c r="Q2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39" spans="11:17" x14ac:dyDescent="0.2">
      <c r="K2739" s="1" t="str">
        <f>IF(Tabla6[[#This Row],[Clave]]="","",VLOOKUP(Tabla6[[#This Row],[Clave]],Tabla1[[clave]:[id_bitacora]],3,0))</f>
        <v/>
      </c>
      <c r="L2739" s="1" t="str">
        <f>IF(Tabla6[[#This Row],[Clave]]="","",VLOOKUP(Tabla6[[#This Row],[Clave]],Tabla1[[clave]:[id_bitacora]],4,0))</f>
        <v/>
      </c>
      <c r="N2739" s="1" t="str">
        <f>IF(Tabla6[[#This Row],[proceso]]="","",VLOOKUP(Tabla6[[#This Row],[proceso]],Tabla5[],2,0))</f>
        <v/>
      </c>
      <c r="O2739" s="1" t="str">
        <f t="shared" si="42"/>
        <v/>
      </c>
      <c r="P2739" s="5" t="str">
        <f>IF(Tabla6[[#This Row],[Clave]]="","",VLOOKUP(Tabla6[[#This Row],[Clave]],Tabla1[[clave]:[id2]],7,0))</f>
        <v/>
      </c>
      <c r="Q2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0" spans="11:17" x14ac:dyDescent="0.2">
      <c r="K2740" s="1" t="str">
        <f>IF(Tabla6[[#This Row],[Clave]]="","",VLOOKUP(Tabla6[[#This Row],[Clave]],Tabla1[[clave]:[id_bitacora]],3,0))</f>
        <v/>
      </c>
      <c r="L2740" s="1" t="str">
        <f>IF(Tabla6[[#This Row],[Clave]]="","",VLOOKUP(Tabla6[[#This Row],[Clave]],Tabla1[[clave]:[id_bitacora]],4,0))</f>
        <v/>
      </c>
      <c r="N2740" s="1" t="str">
        <f>IF(Tabla6[[#This Row],[proceso]]="","",VLOOKUP(Tabla6[[#This Row],[proceso]],Tabla5[],2,0))</f>
        <v/>
      </c>
      <c r="O2740" s="1" t="str">
        <f t="shared" si="42"/>
        <v/>
      </c>
      <c r="P2740" s="5" t="str">
        <f>IF(Tabla6[[#This Row],[Clave]]="","",VLOOKUP(Tabla6[[#This Row],[Clave]],Tabla1[[clave]:[id2]],7,0))</f>
        <v/>
      </c>
      <c r="Q2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1" spans="11:17" x14ac:dyDescent="0.2">
      <c r="K2741" s="1" t="str">
        <f>IF(Tabla6[[#This Row],[Clave]]="","",VLOOKUP(Tabla6[[#This Row],[Clave]],Tabla1[[clave]:[id_bitacora]],3,0))</f>
        <v/>
      </c>
      <c r="L2741" s="1" t="str">
        <f>IF(Tabla6[[#This Row],[Clave]]="","",VLOOKUP(Tabla6[[#This Row],[Clave]],Tabla1[[clave]:[id_bitacora]],4,0))</f>
        <v/>
      </c>
      <c r="N2741" s="1" t="str">
        <f>IF(Tabla6[[#This Row],[proceso]]="","",VLOOKUP(Tabla6[[#This Row],[proceso]],Tabla5[],2,0))</f>
        <v/>
      </c>
      <c r="O2741" s="1" t="str">
        <f t="shared" si="42"/>
        <v/>
      </c>
      <c r="P2741" s="5" t="str">
        <f>IF(Tabla6[[#This Row],[Clave]]="","",VLOOKUP(Tabla6[[#This Row],[Clave]],Tabla1[[clave]:[id2]],7,0))</f>
        <v/>
      </c>
      <c r="Q2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2" spans="11:17" x14ac:dyDescent="0.2">
      <c r="K2742" s="1" t="str">
        <f>IF(Tabla6[[#This Row],[Clave]]="","",VLOOKUP(Tabla6[[#This Row],[Clave]],Tabla1[[clave]:[id_bitacora]],3,0))</f>
        <v/>
      </c>
      <c r="L2742" s="1" t="str">
        <f>IF(Tabla6[[#This Row],[Clave]]="","",VLOOKUP(Tabla6[[#This Row],[Clave]],Tabla1[[clave]:[id_bitacora]],4,0))</f>
        <v/>
      </c>
      <c r="N2742" s="1" t="str">
        <f>IF(Tabla6[[#This Row],[proceso]]="","",VLOOKUP(Tabla6[[#This Row],[proceso]],Tabla5[],2,0))</f>
        <v/>
      </c>
      <c r="O2742" s="1" t="str">
        <f t="shared" si="42"/>
        <v/>
      </c>
      <c r="P2742" s="5" t="str">
        <f>IF(Tabla6[[#This Row],[Clave]]="","",VLOOKUP(Tabla6[[#This Row],[Clave]],Tabla1[[clave]:[id2]],7,0))</f>
        <v/>
      </c>
      <c r="Q2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3" spans="11:17" x14ac:dyDescent="0.2">
      <c r="K2743" s="1" t="str">
        <f>IF(Tabla6[[#This Row],[Clave]]="","",VLOOKUP(Tabla6[[#This Row],[Clave]],Tabla1[[clave]:[id_bitacora]],3,0))</f>
        <v/>
      </c>
      <c r="L2743" s="1" t="str">
        <f>IF(Tabla6[[#This Row],[Clave]]="","",VLOOKUP(Tabla6[[#This Row],[Clave]],Tabla1[[clave]:[id_bitacora]],4,0))</f>
        <v/>
      </c>
      <c r="N2743" s="1" t="str">
        <f>IF(Tabla6[[#This Row],[proceso]]="","",VLOOKUP(Tabla6[[#This Row],[proceso]],Tabla5[],2,0))</f>
        <v/>
      </c>
      <c r="O2743" s="1" t="str">
        <f t="shared" si="42"/>
        <v/>
      </c>
      <c r="P2743" s="5" t="str">
        <f>IF(Tabla6[[#This Row],[Clave]]="","",VLOOKUP(Tabla6[[#This Row],[Clave]],Tabla1[[clave]:[id2]],7,0))</f>
        <v/>
      </c>
      <c r="Q2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4" spans="11:17" x14ac:dyDescent="0.2">
      <c r="K2744" s="1" t="str">
        <f>IF(Tabla6[[#This Row],[Clave]]="","",VLOOKUP(Tabla6[[#This Row],[Clave]],Tabla1[[clave]:[id_bitacora]],3,0))</f>
        <v/>
      </c>
      <c r="L2744" s="1" t="str">
        <f>IF(Tabla6[[#This Row],[Clave]]="","",VLOOKUP(Tabla6[[#This Row],[Clave]],Tabla1[[clave]:[id_bitacora]],4,0))</f>
        <v/>
      </c>
      <c r="N2744" s="1" t="str">
        <f>IF(Tabla6[[#This Row],[proceso]]="","",VLOOKUP(Tabla6[[#This Row],[proceso]],Tabla5[],2,0))</f>
        <v/>
      </c>
      <c r="O2744" s="1" t="str">
        <f t="shared" si="42"/>
        <v/>
      </c>
      <c r="P2744" s="5" t="str">
        <f>IF(Tabla6[[#This Row],[Clave]]="","",VLOOKUP(Tabla6[[#This Row],[Clave]],Tabla1[[clave]:[id2]],7,0))</f>
        <v/>
      </c>
      <c r="Q2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5" spans="11:17" x14ac:dyDescent="0.2">
      <c r="K2745" s="1" t="str">
        <f>IF(Tabla6[[#This Row],[Clave]]="","",VLOOKUP(Tabla6[[#This Row],[Clave]],Tabla1[[clave]:[id_bitacora]],3,0))</f>
        <v/>
      </c>
      <c r="L2745" s="1" t="str">
        <f>IF(Tabla6[[#This Row],[Clave]]="","",VLOOKUP(Tabla6[[#This Row],[Clave]],Tabla1[[clave]:[id_bitacora]],4,0))</f>
        <v/>
      </c>
      <c r="N2745" s="1" t="str">
        <f>IF(Tabla6[[#This Row],[proceso]]="","",VLOOKUP(Tabla6[[#This Row],[proceso]],Tabla5[],2,0))</f>
        <v/>
      </c>
      <c r="O2745" s="1" t="str">
        <f t="shared" si="42"/>
        <v/>
      </c>
      <c r="P2745" s="5" t="str">
        <f>IF(Tabla6[[#This Row],[Clave]]="","",VLOOKUP(Tabla6[[#This Row],[Clave]],Tabla1[[clave]:[id2]],7,0))</f>
        <v/>
      </c>
      <c r="Q2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6" spans="11:17" x14ac:dyDescent="0.2">
      <c r="K2746" s="1" t="str">
        <f>IF(Tabla6[[#This Row],[Clave]]="","",VLOOKUP(Tabla6[[#This Row],[Clave]],Tabla1[[clave]:[id_bitacora]],3,0))</f>
        <v/>
      </c>
      <c r="L2746" s="1" t="str">
        <f>IF(Tabla6[[#This Row],[Clave]]="","",VLOOKUP(Tabla6[[#This Row],[Clave]],Tabla1[[clave]:[id_bitacora]],4,0))</f>
        <v/>
      </c>
      <c r="N2746" s="1" t="str">
        <f>IF(Tabla6[[#This Row],[proceso]]="","",VLOOKUP(Tabla6[[#This Row],[proceso]],Tabla5[],2,0))</f>
        <v/>
      </c>
      <c r="O2746" s="1" t="str">
        <f t="shared" si="42"/>
        <v/>
      </c>
      <c r="P2746" s="5" t="str">
        <f>IF(Tabla6[[#This Row],[Clave]]="","",VLOOKUP(Tabla6[[#This Row],[Clave]],Tabla1[[clave]:[id2]],7,0))</f>
        <v/>
      </c>
      <c r="Q2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7" spans="11:17" x14ac:dyDescent="0.2">
      <c r="K2747" s="1" t="str">
        <f>IF(Tabla6[[#This Row],[Clave]]="","",VLOOKUP(Tabla6[[#This Row],[Clave]],Tabla1[[clave]:[id_bitacora]],3,0))</f>
        <v/>
      </c>
      <c r="L2747" s="1" t="str">
        <f>IF(Tabla6[[#This Row],[Clave]]="","",VLOOKUP(Tabla6[[#This Row],[Clave]],Tabla1[[clave]:[id_bitacora]],4,0))</f>
        <v/>
      </c>
      <c r="N2747" s="1" t="str">
        <f>IF(Tabla6[[#This Row],[proceso]]="","",VLOOKUP(Tabla6[[#This Row],[proceso]],Tabla5[],2,0))</f>
        <v/>
      </c>
      <c r="O2747" s="1" t="str">
        <f t="shared" si="42"/>
        <v/>
      </c>
      <c r="P2747" s="5" t="str">
        <f>IF(Tabla6[[#This Row],[Clave]]="","",VLOOKUP(Tabla6[[#This Row],[Clave]],Tabla1[[clave]:[id2]],7,0))</f>
        <v/>
      </c>
      <c r="Q2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8" spans="11:17" x14ac:dyDescent="0.2">
      <c r="K2748" s="1" t="str">
        <f>IF(Tabla6[[#This Row],[Clave]]="","",VLOOKUP(Tabla6[[#This Row],[Clave]],Tabla1[[clave]:[id_bitacora]],3,0))</f>
        <v/>
      </c>
      <c r="L2748" s="1" t="str">
        <f>IF(Tabla6[[#This Row],[Clave]]="","",VLOOKUP(Tabla6[[#This Row],[Clave]],Tabla1[[clave]:[id_bitacora]],4,0))</f>
        <v/>
      </c>
      <c r="N2748" s="1" t="str">
        <f>IF(Tabla6[[#This Row],[proceso]]="","",VLOOKUP(Tabla6[[#This Row],[proceso]],Tabla5[],2,0))</f>
        <v/>
      </c>
      <c r="O2748" s="1" t="str">
        <f t="shared" si="42"/>
        <v/>
      </c>
      <c r="P2748" s="5" t="str">
        <f>IF(Tabla6[[#This Row],[Clave]]="","",VLOOKUP(Tabla6[[#This Row],[Clave]],Tabla1[[clave]:[id2]],7,0))</f>
        <v/>
      </c>
      <c r="Q2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49" spans="11:17" x14ac:dyDescent="0.2">
      <c r="K2749" s="1" t="str">
        <f>IF(Tabla6[[#This Row],[Clave]]="","",VLOOKUP(Tabla6[[#This Row],[Clave]],Tabla1[[clave]:[id_bitacora]],3,0))</f>
        <v/>
      </c>
      <c r="L2749" s="1" t="str">
        <f>IF(Tabla6[[#This Row],[Clave]]="","",VLOOKUP(Tabla6[[#This Row],[Clave]],Tabla1[[clave]:[id_bitacora]],4,0))</f>
        <v/>
      </c>
      <c r="N2749" s="1" t="str">
        <f>IF(Tabla6[[#This Row],[proceso]]="","",VLOOKUP(Tabla6[[#This Row],[proceso]],Tabla5[],2,0))</f>
        <v/>
      </c>
      <c r="O2749" s="1" t="str">
        <f t="shared" si="42"/>
        <v/>
      </c>
      <c r="P2749" s="5" t="str">
        <f>IF(Tabla6[[#This Row],[Clave]]="","",VLOOKUP(Tabla6[[#This Row],[Clave]],Tabla1[[clave]:[id2]],7,0))</f>
        <v/>
      </c>
      <c r="Q2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0" spans="11:17" x14ac:dyDescent="0.2">
      <c r="K2750" s="1" t="str">
        <f>IF(Tabla6[[#This Row],[Clave]]="","",VLOOKUP(Tabla6[[#This Row],[Clave]],Tabla1[[clave]:[id_bitacora]],3,0))</f>
        <v/>
      </c>
      <c r="L2750" s="1" t="str">
        <f>IF(Tabla6[[#This Row],[Clave]]="","",VLOOKUP(Tabla6[[#This Row],[Clave]],Tabla1[[clave]:[id_bitacora]],4,0))</f>
        <v/>
      </c>
      <c r="N2750" s="1" t="str">
        <f>IF(Tabla6[[#This Row],[proceso]]="","",VLOOKUP(Tabla6[[#This Row],[proceso]],Tabla5[],2,0))</f>
        <v/>
      </c>
      <c r="O2750" s="1" t="str">
        <f t="shared" si="42"/>
        <v/>
      </c>
      <c r="P2750" s="5" t="str">
        <f>IF(Tabla6[[#This Row],[Clave]]="","",VLOOKUP(Tabla6[[#This Row],[Clave]],Tabla1[[clave]:[id2]],7,0))</f>
        <v/>
      </c>
      <c r="Q2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1" spans="11:17" x14ac:dyDescent="0.2">
      <c r="K2751" s="1" t="str">
        <f>IF(Tabla6[[#This Row],[Clave]]="","",VLOOKUP(Tabla6[[#This Row],[Clave]],Tabla1[[clave]:[id_bitacora]],3,0))</f>
        <v/>
      </c>
      <c r="L2751" s="1" t="str">
        <f>IF(Tabla6[[#This Row],[Clave]]="","",VLOOKUP(Tabla6[[#This Row],[Clave]],Tabla1[[clave]:[id_bitacora]],4,0))</f>
        <v/>
      </c>
      <c r="N2751" s="1" t="str">
        <f>IF(Tabla6[[#This Row],[proceso]]="","",VLOOKUP(Tabla6[[#This Row],[proceso]],Tabla5[],2,0))</f>
        <v/>
      </c>
      <c r="O2751" s="1" t="str">
        <f t="shared" si="42"/>
        <v/>
      </c>
      <c r="P2751" s="5" t="str">
        <f>IF(Tabla6[[#This Row],[Clave]]="","",VLOOKUP(Tabla6[[#This Row],[Clave]],Tabla1[[clave]:[id2]],7,0))</f>
        <v/>
      </c>
      <c r="Q2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2" spans="11:17" x14ac:dyDescent="0.2">
      <c r="K2752" s="1" t="str">
        <f>IF(Tabla6[[#This Row],[Clave]]="","",VLOOKUP(Tabla6[[#This Row],[Clave]],Tabla1[[clave]:[id_bitacora]],3,0))</f>
        <v/>
      </c>
      <c r="L2752" s="1" t="str">
        <f>IF(Tabla6[[#This Row],[Clave]]="","",VLOOKUP(Tabla6[[#This Row],[Clave]],Tabla1[[clave]:[id_bitacora]],4,0))</f>
        <v/>
      </c>
      <c r="N2752" s="1" t="str">
        <f>IF(Tabla6[[#This Row],[proceso]]="","",VLOOKUP(Tabla6[[#This Row],[proceso]],Tabla5[],2,0))</f>
        <v/>
      </c>
      <c r="O2752" s="1" t="str">
        <f t="shared" si="42"/>
        <v/>
      </c>
      <c r="P2752" s="5" t="str">
        <f>IF(Tabla6[[#This Row],[Clave]]="","",VLOOKUP(Tabla6[[#This Row],[Clave]],Tabla1[[clave]:[id2]],7,0))</f>
        <v/>
      </c>
      <c r="Q2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3" spans="11:17" x14ac:dyDescent="0.2">
      <c r="K2753" s="1" t="str">
        <f>IF(Tabla6[[#This Row],[Clave]]="","",VLOOKUP(Tabla6[[#This Row],[Clave]],Tabla1[[clave]:[id_bitacora]],3,0))</f>
        <v/>
      </c>
      <c r="L2753" s="1" t="str">
        <f>IF(Tabla6[[#This Row],[Clave]]="","",VLOOKUP(Tabla6[[#This Row],[Clave]],Tabla1[[clave]:[id_bitacora]],4,0))</f>
        <v/>
      </c>
      <c r="N2753" s="1" t="str">
        <f>IF(Tabla6[[#This Row],[proceso]]="","",VLOOKUP(Tabla6[[#This Row],[proceso]],Tabla5[],2,0))</f>
        <v/>
      </c>
      <c r="O2753" s="1" t="str">
        <f t="shared" si="42"/>
        <v/>
      </c>
      <c r="P2753" s="5" t="str">
        <f>IF(Tabla6[[#This Row],[Clave]]="","",VLOOKUP(Tabla6[[#This Row],[Clave]],Tabla1[[clave]:[id2]],7,0))</f>
        <v/>
      </c>
      <c r="Q2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4" spans="11:17" x14ac:dyDescent="0.2">
      <c r="K2754" s="1" t="str">
        <f>IF(Tabla6[[#This Row],[Clave]]="","",VLOOKUP(Tabla6[[#This Row],[Clave]],Tabla1[[clave]:[id_bitacora]],3,0))</f>
        <v/>
      </c>
      <c r="L2754" s="1" t="str">
        <f>IF(Tabla6[[#This Row],[Clave]]="","",VLOOKUP(Tabla6[[#This Row],[Clave]],Tabla1[[clave]:[id_bitacora]],4,0))</f>
        <v/>
      </c>
      <c r="N2754" s="1" t="str">
        <f>IF(Tabla6[[#This Row],[proceso]]="","",VLOOKUP(Tabla6[[#This Row],[proceso]],Tabla5[],2,0))</f>
        <v/>
      </c>
      <c r="O2754" s="1" t="str">
        <f t="shared" si="42"/>
        <v/>
      </c>
      <c r="P2754" s="5" t="str">
        <f>IF(Tabla6[[#This Row],[Clave]]="","",VLOOKUP(Tabla6[[#This Row],[Clave]],Tabla1[[clave]:[id2]],7,0))</f>
        <v/>
      </c>
      <c r="Q2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5" spans="11:17" x14ac:dyDescent="0.2">
      <c r="K2755" s="1" t="str">
        <f>IF(Tabla6[[#This Row],[Clave]]="","",VLOOKUP(Tabla6[[#This Row],[Clave]],Tabla1[[clave]:[id_bitacora]],3,0))</f>
        <v/>
      </c>
      <c r="L2755" s="1" t="str">
        <f>IF(Tabla6[[#This Row],[Clave]]="","",VLOOKUP(Tabla6[[#This Row],[Clave]],Tabla1[[clave]:[id_bitacora]],4,0))</f>
        <v/>
      </c>
      <c r="N2755" s="1" t="str">
        <f>IF(Tabla6[[#This Row],[proceso]]="","",VLOOKUP(Tabla6[[#This Row],[proceso]],Tabla5[],2,0))</f>
        <v/>
      </c>
      <c r="O2755" s="1" t="str">
        <f t="shared" si="42"/>
        <v/>
      </c>
      <c r="P2755" s="5" t="str">
        <f>IF(Tabla6[[#This Row],[Clave]]="","",VLOOKUP(Tabla6[[#This Row],[Clave]],Tabla1[[clave]:[id2]],7,0))</f>
        <v/>
      </c>
      <c r="Q2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6" spans="11:17" x14ac:dyDescent="0.2">
      <c r="K2756" s="1" t="str">
        <f>IF(Tabla6[[#This Row],[Clave]]="","",VLOOKUP(Tabla6[[#This Row],[Clave]],Tabla1[[clave]:[id_bitacora]],3,0))</f>
        <v/>
      </c>
      <c r="L2756" s="1" t="str">
        <f>IF(Tabla6[[#This Row],[Clave]]="","",VLOOKUP(Tabla6[[#This Row],[Clave]],Tabla1[[clave]:[id_bitacora]],4,0))</f>
        <v/>
      </c>
      <c r="N2756" s="1" t="str">
        <f>IF(Tabla6[[#This Row],[proceso]]="","",VLOOKUP(Tabla6[[#This Row],[proceso]],Tabla5[],2,0))</f>
        <v/>
      </c>
      <c r="O2756" s="1" t="str">
        <f t="shared" ref="O2756:O2819" si="43">IF(J2756="","",IF(J2756=J2755,O2755+1,1))</f>
        <v/>
      </c>
      <c r="P2756" s="5" t="str">
        <f>IF(Tabla6[[#This Row],[Clave]]="","",VLOOKUP(Tabla6[[#This Row],[Clave]],Tabla1[[clave]:[id2]],7,0))</f>
        <v/>
      </c>
      <c r="Q2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7" spans="11:17" x14ac:dyDescent="0.2">
      <c r="K2757" s="1" t="str">
        <f>IF(Tabla6[[#This Row],[Clave]]="","",VLOOKUP(Tabla6[[#This Row],[Clave]],Tabla1[[clave]:[id_bitacora]],3,0))</f>
        <v/>
      </c>
      <c r="L2757" s="1" t="str">
        <f>IF(Tabla6[[#This Row],[Clave]]="","",VLOOKUP(Tabla6[[#This Row],[Clave]],Tabla1[[clave]:[id_bitacora]],4,0))</f>
        <v/>
      </c>
      <c r="N2757" s="1" t="str">
        <f>IF(Tabla6[[#This Row],[proceso]]="","",VLOOKUP(Tabla6[[#This Row],[proceso]],Tabla5[],2,0))</f>
        <v/>
      </c>
      <c r="O2757" s="1" t="str">
        <f t="shared" si="43"/>
        <v/>
      </c>
      <c r="P2757" s="5" t="str">
        <f>IF(Tabla6[[#This Row],[Clave]]="","",VLOOKUP(Tabla6[[#This Row],[Clave]],Tabla1[[clave]:[id2]],7,0))</f>
        <v/>
      </c>
      <c r="Q2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8" spans="11:17" x14ac:dyDescent="0.2">
      <c r="K2758" s="1" t="str">
        <f>IF(Tabla6[[#This Row],[Clave]]="","",VLOOKUP(Tabla6[[#This Row],[Clave]],Tabla1[[clave]:[id_bitacora]],3,0))</f>
        <v/>
      </c>
      <c r="L2758" s="1" t="str">
        <f>IF(Tabla6[[#This Row],[Clave]]="","",VLOOKUP(Tabla6[[#This Row],[Clave]],Tabla1[[clave]:[id_bitacora]],4,0))</f>
        <v/>
      </c>
      <c r="N2758" s="1" t="str">
        <f>IF(Tabla6[[#This Row],[proceso]]="","",VLOOKUP(Tabla6[[#This Row],[proceso]],Tabla5[],2,0))</f>
        <v/>
      </c>
      <c r="O2758" s="1" t="str">
        <f t="shared" si="43"/>
        <v/>
      </c>
      <c r="P2758" s="5" t="str">
        <f>IF(Tabla6[[#This Row],[Clave]]="","",VLOOKUP(Tabla6[[#This Row],[Clave]],Tabla1[[clave]:[id2]],7,0))</f>
        <v/>
      </c>
      <c r="Q2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59" spans="11:17" x14ac:dyDescent="0.2">
      <c r="K2759" s="1" t="str">
        <f>IF(Tabla6[[#This Row],[Clave]]="","",VLOOKUP(Tabla6[[#This Row],[Clave]],Tabla1[[clave]:[id_bitacora]],3,0))</f>
        <v/>
      </c>
      <c r="L2759" s="1" t="str">
        <f>IF(Tabla6[[#This Row],[Clave]]="","",VLOOKUP(Tabla6[[#This Row],[Clave]],Tabla1[[clave]:[id_bitacora]],4,0))</f>
        <v/>
      </c>
      <c r="N2759" s="1" t="str">
        <f>IF(Tabla6[[#This Row],[proceso]]="","",VLOOKUP(Tabla6[[#This Row],[proceso]],Tabla5[],2,0))</f>
        <v/>
      </c>
      <c r="O2759" s="1" t="str">
        <f t="shared" si="43"/>
        <v/>
      </c>
      <c r="P2759" s="5" t="str">
        <f>IF(Tabla6[[#This Row],[Clave]]="","",VLOOKUP(Tabla6[[#This Row],[Clave]],Tabla1[[clave]:[id2]],7,0))</f>
        <v/>
      </c>
      <c r="Q2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0" spans="11:17" x14ac:dyDescent="0.2">
      <c r="K2760" s="1" t="str">
        <f>IF(Tabla6[[#This Row],[Clave]]="","",VLOOKUP(Tabla6[[#This Row],[Clave]],Tabla1[[clave]:[id_bitacora]],3,0))</f>
        <v/>
      </c>
      <c r="L2760" s="1" t="str">
        <f>IF(Tabla6[[#This Row],[Clave]]="","",VLOOKUP(Tabla6[[#This Row],[Clave]],Tabla1[[clave]:[id_bitacora]],4,0))</f>
        <v/>
      </c>
      <c r="N2760" s="1" t="str">
        <f>IF(Tabla6[[#This Row],[proceso]]="","",VLOOKUP(Tabla6[[#This Row],[proceso]],Tabla5[],2,0))</f>
        <v/>
      </c>
      <c r="O2760" s="1" t="str">
        <f t="shared" si="43"/>
        <v/>
      </c>
      <c r="P2760" s="5" t="str">
        <f>IF(Tabla6[[#This Row],[Clave]]="","",VLOOKUP(Tabla6[[#This Row],[Clave]],Tabla1[[clave]:[id2]],7,0))</f>
        <v/>
      </c>
      <c r="Q2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1" spans="11:17" x14ac:dyDescent="0.2">
      <c r="K2761" s="1" t="str">
        <f>IF(Tabla6[[#This Row],[Clave]]="","",VLOOKUP(Tabla6[[#This Row],[Clave]],Tabla1[[clave]:[id_bitacora]],3,0))</f>
        <v/>
      </c>
      <c r="L2761" s="1" t="str">
        <f>IF(Tabla6[[#This Row],[Clave]]="","",VLOOKUP(Tabla6[[#This Row],[Clave]],Tabla1[[clave]:[id_bitacora]],4,0))</f>
        <v/>
      </c>
      <c r="N2761" s="1" t="str">
        <f>IF(Tabla6[[#This Row],[proceso]]="","",VLOOKUP(Tabla6[[#This Row],[proceso]],Tabla5[],2,0))</f>
        <v/>
      </c>
      <c r="O2761" s="1" t="str">
        <f t="shared" si="43"/>
        <v/>
      </c>
      <c r="P2761" s="5" t="str">
        <f>IF(Tabla6[[#This Row],[Clave]]="","",VLOOKUP(Tabla6[[#This Row],[Clave]],Tabla1[[clave]:[id2]],7,0))</f>
        <v/>
      </c>
      <c r="Q2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2" spans="11:17" x14ac:dyDescent="0.2">
      <c r="K2762" s="1" t="str">
        <f>IF(Tabla6[[#This Row],[Clave]]="","",VLOOKUP(Tabla6[[#This Row],[Clave]],Tabla1[[clave]:[id_bitacora]],3,0))</f>
        <v/>
      </c>
      <c r="L2762" s="1" t="str">
        <f>IF(Tabla6[[#This Row],[Clave]]="","",VLOOKUP(Tabla6[[#This Row],[Clave]],Tabla1[[clave]:[id_bitacora]],4,0))</f>
        <v/>
      </c>
      <c r="N2762" s="1" t="str">
        <f>IF(Tabla6[[#This Row],[proceso]]="","",VLOOKUP(Tabla6[[#This Row],[proceso]],Tabla5[],2,0))</f>
        <v/>
      </c>
      <c r="O2762" s="1" t="str">
        <f t="shared" si="43"/>
        <v/>
      </c>
      <c r="P2762" s="5" t="str">
        <f>IF(Tabla6[[#This Row],[Clave]]="","",VLOOKUP(Tabla6[[#This Row],[Clave]],Tabla1[[clave]:[id2]],7,0))</f>
        <v/>
      </c>
      <c r="Q2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3" spans="11:17" x14ac:dyDescent="0.2">
      <c r="K2763" s="1" t="str">
        <f>IF(Tabla6[[#This Row],[Clave]]="","",VLOOKUP(Tabla6[[#This Row],[Clave]],Tabla1[[clave]:[id_bitacora]],3,0))</f>
        <v/>
      </c>
      <c r="L2763" s="1" t="str">
        <f>IF(Tabla6[[#This Row],[Clave]]="","",VLOOKUP(Tabla6[[#This Row],[Clave]],Tabla1[[clave]:[id_bitacora]],4,0))</f>
        <v/>
      </c>
      <c r="N2763" s="1" t="str">
        <f>IF(Tabla6[[#This Row],[proceso]]="","",VLOOKUP(Tabla6[[#This Row],[proceso]],Tabla5[],2,0))</f>
        <v/>
      </c>
      <c r="O2763" s="1" t="str">
        <f t="shared" si="43"/>
        <v/>
      </c>
      <c r="P2763" s="5" t="str">
        <f>IF(Tabla6[[#This Row],[Clave]]="","",VLOOKUP(Tabla6[[#This Row],[Clave]],Tabla1[[clave]:[id2]],7,0))</f>
        <v/>
      </c>
      <c r="Q2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4" spans="11:17" x14ac:dyDescent="0.2">
      <c r="K2764" s="1" t="str">
        <f>IF(Tabla6[[#This Row],[Clave]]="","",VLOOKUP(Tabla6[[#This Row],[Clave]],Tabla1[[clave]:[id_bitacora]],3,0))</f>
        <v/>
      </c>
      <c r="L2764" s="1" t="str">
        <f>IF(Tabla6[[#This Row],[Clave]]="","",VLOOKUP(Tabla6[[#This Row],[Clave]],Tabla1[[clave]:[id_bitacora]],4,0))</f>
        <v/>
      </c>
      <c r="N2764" s="1" t="str">
        <f>IF(Tabla6[[#This Row],[proceso]]="","",VLOOKUP(Tabla6[[#This Row],[proceso]],Tabla5[],2,0))</f>
        <v/>
      </c>
      <c r="O2764" s="1" t="str">
        <f t="shared" si="43"/>
        <v/>
      </c>
      <c r="P2764" s="5" t="str">
        <f>IF(Tabla6[[#This Row],[Clave]]="","",VLOOKUP(Tabla6[[#This Row],[Clave]],Tabla1[[clave]:[id2]],7,0))</f>
        <v/>
      </c>
      <c r="Q2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5" spans="11:17" x14ac:dyDescent="0.2">
      <c r="K2765" s="1" t="str">
        <f>IF(Tabla6[[#This Row],[Clave]]="","",VLOOKUP(Tabla6[[#This Row],[Clave]],Tabla1[[clave]:[id_bitacora]],3,0))</f>
        <v/>
      </c>
      <c r="L2765" s="1" t="str">
        <f>IF(Tabla6[[#This Row],[Clave]]="","",VLOOKUP(Tabla6[[#This Row],[Clave]],Tabla1[[clave]:[id_bitacora]],4,0))</f>
        <v/>
      </c>
      <c r="N2765" s="1" t="str">
        <f>IF(Tabla6[[#This Row],[proceso]]="","",VLOOKUP(Tabla6[[#This Row],[proceso]],Tabla5[],2,0))</f>
        <v/>
      </c>
      <c r="O2765" s="1" t="str">
        <f t="shared" si="43"/>
        <v/>
      </c>
      <c r="P2765" s="5" t="str">
        <f>IF(Tabla6[[#This Row],[Clave]]="","",VLOOKUP(Tabla6[[#This Row],[Clave]],Tabla1[[clave]:[id2]],7,0))</f>
        <v/>
      </c>
      <c r="Q2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6" spans="11:17" x14ac:dyDescent="0.2">
      <c r="K2766" s="1" t="str">
        <f>IF(Tabla6[[#This Row],[Clave]]="","",VLOOKUP(Tabla6[[#This Row],[Clave]],Tabla1[[clave]:[id_bitacora]],3,0))</f>
        <v/>
      </c>
      <c r="L2766" s="1" t="str">
        <f>IF(Tabla6[[#This Row],[Clave]]="","",VLOOKUP(Tabla6[[#This Row],[Clave]],Tabla1[[clave]:[id_bitacora]],4,0))</f>
        <v/>
      </c>
      <c r="N2766" s="1" t="str">
        <f>IF(Tabla6[[#This Row],[proceso]]="","",VLOOKUP(Tabla6[[#This Row],[proceso]],Tabla5[],2,0))</f>
        <v/>
      </c>
      <c r="O2766" s="1" t="str">
        <f t="shared" si="43"/>
        <v/>
      </c>
      <c r="P2766" s="5" t="str">
        <f>IF(Tabla6[[#This Row],[Clave]]="","",VLOOKUP(Tabla6[[#This Row],[Clave]],Tabla1[[clave]:[id2]],7,0))</f>
        <v/>
      </c>
      <c r="Q2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7" spans="11:17" x14ac:dyDescent="0.2">
      <c r="K2767" s="1" t="str">
        <f>IF(Tabla6[[#This Row],[Clave]]="","",VLOOKUP(Tabla6[[#This Row],[Clave]],Tabla1[[clave]:[id_bitacora]],3,0))</f>
        <v/>
      </c>
      <c r="L2767" s="1" t="str">
        <f>IF(Tabla6[[#This Row],[Clave]]="","",VLOOKUP(Tabla6[[#This Row],[Clave]],Tabla1[[clave]:[id_bitacora]],4,0))</f>
        <v/>
      </c>
      <c r="N2767" s="1" t="str">
        <f>IF(Tabla6[[#This Row],[proceso]]="","",VLOOKUP(Tabla6[[#This Row],[proceso]],Tabla5[],2,0))</f>
        <v/>
      </c>
      <c r="O2767" s="1" t="str">
        <f t="shared" si="43"/>
        <v/>
      </c>
      <c r="P2767" s="5" t="str">
        <f>IF(Tabla6[[#This Row],[Clave]]="","",VLOOKUP(Tabla6[[#This Row],[Clave]],Tabla1[[clave]:[id2]],7,0))</f>
        <v/>
      </c>
      <c r="Q2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8" spans="11:17" x14ac:dyDescent="0.2">
      <c r="K2768" s="1" t="str">
        <f>IF(Tabla6[[#This Row],[Clave]]="","",VLOOKUP(Tabla6[[#This Row],[Clave]],Tabla1[[clave]:[id_bitacora]],3,0))</f>
        <v/>
      </c>
      <c r="L2768" s="1" t="str">
        <f>IF(Tabla6[[#This Row],[Clave]]="","",VLOOKUP(Tabla6[[#This Row],[Clave]],Tabla1[[clave]:[id_bitacora]],4,0))</f>
        <v/>
      </c>
      <c r="N2768" s="1" t="str">
        <f>IF(Tabla6[[#This Row],[proceso]]="","",VLOOKUP(Tabla6[[#This Row],[proceso]],Tabla5[],2,0))</f>
        <v/>
      </c>
      <c r="O2768" s="1" t="str">
        <f t="shared" si="43"/>
        <v/>
      </c>
      <c r="P2768" s="5" t="str">
        <f>IF(Tabla6[[#This Row],[Clave]]="","",VLOOKUP(Tabla6[[#This Row],[Clave]],Tabla1[[clave]:[id2]],7,0))</f>
        <v/>
      </c>
      <c r="Q2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69" spans="11:17" x14ac:dyDescent="0.2">
      <c r="K2769" s="1" t="str">
        <f>IF(Tabla6[[#This Row],[Clave]]="","",VLOOKUP(Tabla6[[#This Row],[Clave]],Tabla1[[clave]:[id_bitacora]],3,0))</f>
        <v/>
      </c>
      <c r="L2769" s="1" t="str">
        <f>IF(Tabla6[[#This Row],[Clave]]="","",VLOOKUP(Tabla6[[#This Row],[Clave]],Tabla1[[clave]:[id_bitacora]],4,0))</f>
        <v/>
      </c>
      <c r="N2769" s="1" t="str">
        <f>IF(Tabla6[[#This Row],[proceso]]="","",VLOOKUP(Tabla6[[#This Row],[proceso]],Tabla5[],2,0))</f>
        <v/>
      </c>
      <c r="O2769" s="1" t="str">
        <f t="shared" si="43"/>
        <v/>
      </c>
      <c r="P2769" s="5" t="str">
        <f>IF(Tabla6[[#This Row],[Clave]]="","",VLOOKUP(Tabla6[[#This Row],[Clave]],Tabla1[[clave]:[id2]],7,0))</f>
        <v/>
      </c>
      <c r="Q2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0" spans="11:17" x14ac:dyDescent="0.2">
      <c r="K2770" s="1" t="str">
        <f>IF(Tabla6[[#This Row],[Clave]]="","",VLOOKUP(Tabla6[[#This Row],[Clave]],Tabla1[[clave]:[id_bitacora]],3,0))</f>
        <v/>
      </c>
      <c r="L2770" s="1" t="str">
        <f>IF(Tabla6[[#This Row],[Clave]]="","",VLOOKUP(Tabla6[[#This Row],[Clave]],Tabla1[[clave]:[id_bitacora]],4,0))</f>
        <v/>
      </c>
      <c r="N2770" s="1" t="str">
        <f>IF(Tabla6[[#This Row],[proceso]]="","",VLOOKUP(Tabla6[[#This Row],[proceso]],Tabla5[],2,0))</f>
        <v/>
      </c>
      <c r="O2770" s="1" t="str">
        <f t="shared" si="43"/>
        <v/>
      </c>
      <c r="P2770" s="5" t="str">
        <f>IF(Tabla6[[#This Row],[Clave]]="","",VLOOKUP(Tabla6[[#This Row],[Clave]],Tabla1[[clave]:[id2]],7,0))</f>
        <v/>
      </c>
      <c r="Q2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1" spans="11:17" x14ac:dyDescent="0.2">
      <c r="K2771" s="1" t="str">
        <f>IF(Tabla6[[#This Row],[Clave]]="","",VLOOKUP(Tabla6[[#This Row],[Clave]],Tabla1[[clave]:[id_bitacora]],3,0))</f>
        <v/>
      </c>
      <c r="L2771" s="1" t="str">
        <f>IF(Tabla6[[#This Row],[Clave]]="","",VLOOKUP(Tabla6[[#This Row],[Clave]],Tabla1[[clave]:[id_bitacora]],4,0))</f>
        <v/>
      </c>
      <c r="N2771" s="1" t="str">
        <f>IF(Tabla6[[#This Row],[proceso]]="","",VLOOKUP(Tabla6[[#This Row],[proceso]],Tabla5[],2,0))</f>
        <v/>
      </c>
      <c r="O2771" s="1" t="str">
        <f t="shared" si="43"/>
        <v/>
      </c>
      <c r="P2771" s="5" t="str">
        <f>IF(Tabla6[[#This Row],[Clave]]="","",VLOOKUP(Tabla6[[#This Row],[Clave]],Tabla1[[clave]:[id2]],7,0))</f>
        <v/>
      </c>
      <c r="Q2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2" spans="11:17" x14ac:dyDescent="0.2">
      <c r="K2772" s="1" t="str">
        <f>IF(Tabla6[[#This Row],[Clave]]="","",VLOOKUP(Tabla6[[#This Row],[Clave]],Tabla1[[clave]:[id_bitacora]],3,0))</f>
        <v/>
      </c>
      <c r="L2772" s="1" t="str">
        <f>IF(Tabla6[[#This Row],[Clave]]="","",VLOOKUP(Tabla6[[#This Row],[Clave]],Tabla1[[clave]:[id_bitacora]],4,0))</f>
        <v/>
      </c>
      <c r="N2772" s="1" t="str">
        <f>IF(Tabla6[[#This Row],[proceso]]="","",VLOOKUP(Tabla6[[#This Row],[proceso]],Tabla5[],2,0))</f>
        <v/>
      </c>
      <c r="O2772" s="1" t="str">
        <f t="shared" si="43"/>
        <v/>
      </c>
      <c r="P2772" s="5" t="str">
        <f>IF(Tabla6[[#This Row],[Clave]]="","",VLOOKUP(Tabla6[[#This Row],[Clave]],Tabla1[[clave]:[id2]],7,0))</f>
        <v/>
      </c>
      <c r="Q2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3" spans="11:17" x14ac:dyDescent="0.2">
      <c r="K2773" s="1" t="str">
        <f>IF(Tabla6[[#This Row],[Clave]]="","",VLOOKUP(Tabla6[[#This Row],[Clave]],Tabla1[[clave]:[id_bitacora]],3,0))</f>
        <v/>
      </c>
      <c r="L2773" s="1" t="str">
        <f>IF(Tabla6[[#This Row],[Clave]]="","",VLOOKUP(Tabla6[[#This Row],[Clave]],Tabla1[[clave]:[id_bitacora]],4,0))</f>
        <v/>
      </c>
      <c r="N2773" s="1" t="str">
        <f>IF(Tabla6[[#This Row],[proceso]]="","",VLOOKUP(Tabla6[[#This Row],[proceso]],Tabla5[],2,0))</f>
        <v/>
      </c>
      <c r="O2773" s="1" t="str">
        <f t="shared" si="43"/>
        <v/>
      </c>
      <c r="P2773" s="5" t="str">
        <f>IF(Tabla6[[#This Row],[Clave]]="","",VLOOKUP(Tabla6[[#This Row],[Clave]],Tabla1[[clave]:[id2]],7,0))</f>
        <v/>
      </c>
      <c r="Q2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4" spans="11:17" x14ac:dyDescent="0.2">
      <c r="K2774" s="1" t="str">
        <f>IF(Tabla6[[#This Row],[Clave]]="","",VLOOKUP(Tabla6[[#This Row],[Clave]],Tabla1[[clave]:[id_bitacora]],3,0))</f>
        <v/>
      </c>
      <c r="L2774" s="1" t="str">
        <f>IF(Tabla6[[#This Row],[Clave]]="","",VLOOKUP(Tabla6[[#This Row],[Clave]],Tabla1[[clave]:[id_bitacora]],4,0))</f>
        <v/>
      </c>
      <c r="N2774" s="1" t="str">
        <f>IF(Tabla6[[#This Row],[proceso]]="","",VLOOKUP(Tabla6[[#This Row],[proceso]],Tabla5[],2,0))</f>
        <v/>
      </c>
      <c r="O2774" s="1" t="str">
        <f t="shared" si="43"/>
        <v/>
      </c>
      <c r="P2774" s="5" t="str">
        <f>IF(Tabla6[[#This Row],[Clave]]="","",VLOOKUP(Tabla6[[#This Row],[Clave]],Tabla1[[clave]:[id2]],7,0))</f>
        <v/>
      </c>
      <c r="Q2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5" spans="11:17" x14ac:dyDescent="0.2">
      <c r="K2775" s="1" t="str">
        <f>IF(Tabla6[[#This Row],[Clave]]="","",VLOOKUP(Tabla6[[#This Row],[Clave]],Tabla1[[clave]:[id_bitacora]],3,0))</f>
        <v/>
      </c>
      <c r="L2775" s="1" t="str">
        <f>IF(Tabla6[[#This Row],[Clave]]="","",VLOOKUP(Tabla6[[#This Row],[Clave]],Tabla1[[clave]:[id_bitacora]],4,0))</f>
        <v/>
      </c>
      <c r="N2775" s="1" t="str">
        <f>IF(Tabla6[[#This Row],[proceso]]="","",VLOOKUP(Tabla6[[#This Row],[proceso]],Tabla5[],2,0))</f>
        <v/>
      </c>
      <c r="O2775" s="1" t="str">
        <f t="shared" si="43"/>
        <v/>
      </c>
      <c r="P2775" s="5" t="str">
        <f>IF(Tabla6[[#This Row],[Clave]]="","",VLOOKUP(Tabla6[[#This Row],[Clave]],Tabla1[[clave]:[id2]],7,0))</f>
        <v/>
      </c>
      <c r="Q2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6" spans="11:17" x14ac:dyDescent="0.2">
      <c r="K2776" s="1" t="str">
        <f>IF(Tabla6[[#This Row],[Clave]]="","",VLOOKUP(Tabla6[[#This Row],[Clave]],Tabla1[[clave]:[id_bitacora]],3,0))</f>
        <v/>
      </c>
      <c r="L2776" s="1" t="str">
        <f>IF(Tabla6[[#This Row],[Clave]]="","",VLOOKUP(Tabla6[[#This Row],[Clave]],Tabla1[[clave]:[id_bitacora]],4,0))</f>
        <v/>
      </c>
      <c r="N2776" s="1" t="str">
        <f>IF(Tabla6[[#This Row],[proceso]]="","",VLOOKUP(Tabla6[[#This Row],[proceso]],Tabla5[],2,0))</f>
        <v/>
      </c>
      <c r="O2776" s="1" t="str">
        <f t="shared" si="43"/>
        <v/>
      </c>
      <c r="P2776" s="5" t="str">
        <f>IF(Tabla6[[#This Row],[Clave]]="","",VLOOKUP(Tabla6[[#This Row],[Clave]],Tabla1[[clave]:[id2]],7,0))</f>
        <v/>
      </c>
      <c r="Q2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7" spans="11:17" x14ac:dyDescent="0.2">
      <c r="K2777" s="1" t="str">
        <f>IF(Tabla6[[#This Row],[Clave]]="","",VLOOKUP(Tabla6[[#This Row],[Clave]],Tabla1[[clave]:[id_bitacora]],3,0))</f>
        <v/>
      </c>
      <c r="L2777" s="1" t="str">
        <f>IF(Tabla6[[#This Row],[Clave]]="","",VLOOKUP(Tabla6[[#This Row],[Clave]],Tabla1[[clave]:[id_bitacora]],4,0))</f>
        <v/>
      </c>
      <c r="N2777" s="1" t="str">
        <f>IF(Tabla6[[#This Row],[proceso]]="","",VLOOKUP(Tabla6[[#This Row],[proceso]],Tabla5[],2,0))</f>
        <v/>
      </c>
      <c r="O2777" s="1" t="str">
        <f t="shared" si="43"/>
        <v/>
      </c>
      <c r="P2777" s="5" t="str">
        <f>IF(Tabla6[[#This Row],[Clave]]="","",VLOOKUP(Tabla6[[#This Row],[Clave]],Tabla1[[clave]:[id2]],7,0))</f>
        <v/>
      </c>
      <c r="Q2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8" spans="11:17" x14ac:dyDescent="0.2">
      <c r="K2778" s="1" t="str">
        <f>IF(Tabla6[[#This Row],[Clave]]="","",VLOOKUP(Tabla6[[#This Row],[Clave]],Tabla1[[clave]:[id_bitacora]],3,0))</f>
        <v/>
      </c>
      <c r="L2778" s="1" t="str">
        <f>IF(Tabla6[[#This Row],[Clave]]="","",VLOOKUP(Tabla6[[#This Row],[Clave]],Tabla1[[clave]:[id_bitacora]],4,0))</f>
        <v/>
      </c>
      <c r="N2778" s="1" t="str">
        <f>IF(Tabla6[[#This Row],[proceso]]="","",VLOOKUP(Tabla6[[#This Row],[proceso]],Tabla5[],2,0))</f>
        <v/>
      </c>
      <c r="O2778" s="1" t="str">
        <f t="shared" si="43"/>
        <v/>
      </c>
      <c r="P2778" s="5" t="str">
        <f>IF(Tabla6[[#This Row],[Clave]]="","",VLOOKUP(Tabla6[[#This Row],[Clave]],Tabla1[[clave]:[id2]],7,0))</f>
        <v/>
      </c>
      <c r="Q2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79" spans="11:17" x14ac:dyDescent="0.2">
      <c r="K2779" s="1" t="str">
        <f>IF(Tabla6[[#This Row],[Clave]]="","",VLOOKUP(Tabla6[[#This Row],[Clave]],Tabla1[[clave]:[id_bitacora]],3,0))</f>
        <v/>
      </c>
      <c r="L2779" s="1" t="str">
        <f>IF(Tabla6[[#This Row],[Clave]]="","",VLOOKUP(Tabla6[[#This Row],[Clave]],Tabla1[[clave]:[id_bitacora]],4,0))</f>
        <v/>
      </c>
      <c r="N2779" s="1" t="str">
        <f>IF(Tabla6[[#This Row],[proceso]]="","",VLOOKUP(Tabla6[[#This Row],[proceso]],Tabla5[],2,0))</f>
        <v/>
      </c>
      <c r="O2779" s="1" t="str">
        <f t="shared" si="43"/>
        <v/>
      </c>
      <c r="P2779" s="5" t="str">
        <f>IF(Tabla6[[#This Row],[Clave]]="","",VLOOKUP(Tabla6[[#This Row],[Clave]],Tabla1[[clave]:[id2]],7,0))</f>
        <v/>
      </c>
      <c r="Q2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0" spans="11:17" x14ac:dyDescent="0.2">
      <c r="K2780" s="1" t="str">
        <f>IF(Tabla6[[#This Row],[Clave]]="","",VLOOKUP(Tabla6[[#This Row],[Clave]],Tabla1[[clave]:[id_bitacora]],3,0))</f>
        <v/>
      </c>
      <c r="L2780" s="1" t="str">
        <f>IF(Tabla6[[#This Row],[Clave]]="","",VLOOKUP(Tabla6[[#This Row],[Clave]],Tabla1[[clave]:[id_bitacora]],4,0))</f>
        <v/>
      </c>
      <c r="N2780" s="1" t="str">
        <f>IF(Tabla6[[#This Row],[proceso]]="","",VLOOKUP(Tabla6[[#This Row],[proceso]],Tabla5[],2,0))</f>
        <v/>
      </c>
      <c r="O2780" s="1" t="str">
        <f t="shared" si="43"/>
        <v/>
      </c>
      <c r="P2780" s="5" t="str">
        <f>IF(Tabla6[[#This Row],[Clave]]="","",VLOOKUP(Tabla6[[#This Row],[Clave]],Tabla1[[clave]:[id2]],7,0))</f>
        <v/>
      </c>
      <c r="Q2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1" spans="11:17" x14ac:dyDescent="0.2">
      <c r="K2781" s="1" t="str">
        <f>IF(Tabla6[[#This Row],[Clave]]="","",VLOOKUP(Tabla6[[#This Row],[Clave]],Tabla1[[clave]:[id_bitacora]],3,0))</f>
        <v/>
      </c>
      <c r="L2781" s="1" t="str">
        <f>IF(Tabla6[[#This Row],[Clave]]="","",VLOOKUP(Tabla6[[#This Row],[Clave]],Tabla1[[clave]:[id_bitacora]],4,0))</f>
        <v/>
      </c>
      <c r="N2781" s="1" t="str">
        <f>IF(Tabla6[[#This Row],[proceso]]="","",VLOOKUP(Tabla6[[#This Row],[proceso]],Tabla5[],2,0))</f>
        <v/>
      </c>
      <c r="O2781" s="1" t="str">
        <f t="shared" si="43"/>
        <v/>
      </c>
      <c r="P2781" s="5" t="str">
        <f>IF(Tabla6[[#This Row],[Clave]]="","",VLOOKUP(Tabla6[[#This Row],[Clave]],Tabla1[[clave]:[id2]],7,0))</f>
        <v/>
      </c>
      <c r="Q2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2" spans="11:17" x14ac:dyDescent="0.2">
      <c r="K2782" s="1" t="str">
        <f>IF(Tabla6[[#This Row],[Clave]]="","",VLOOKUP(Tabla6[[#This Row],[Clave]],Tabla1[[clave]:[id_bitacora]],3,0))</f>
        <v/>
      </c>
      <c r="L2782" s="1" t="str">
        <f>IF(Tabla6[[#This Row],[Clave]]="","",VLOOKUP(Tabla6[[#This Row],[Clave]],Tabla1[[clave]:[id_bitacora]],4,0))</f>
        <v/>
      </c>
      <c r="N2782" s="1" t="str">
        <f>IF(Tabla6[[#This Row],[proceso]]="","",VLOOKUP(Tabla6[[#This Row],[proceso]],Tabla5[],2,0))</f>
        <v/>
      </c>
      <c r="O2782" s="1" t="str">
        <f t="shared" si="43"/>
        <v/>
      </c>
      <c r="P2782" s="5" t="str">
        <f>IF(Tabla6[[#This Row],[Clave]]="","",VLOOKUP(Tabla6[[#This Row],[Clave]],Tabla1[[clave]:[id2]],7,0))</f>
        <v/>
      </c>
      <c r="Q2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3" spans="11:17" x14ac:dyDescent="0.2">
      <c r="K2783" s="1" t="str">
        <f>IF(Tabla6[[#This Row],[Clave]]="","",VLOOKUP(Tabla6[[#This Row],[Clave]],Tabla1[[clave]:[id_bitacora]],3,0))</f>
        <v/>
      </c>
      <c r="L2783" s="1" t="str">
        <f>IF(Tabla6[[#This Row],[Clave]]="","",VLOOKUP(Tabla6[[#This Row],[Clave]],Tabla1[[clave]:[id_bitacora]],4,0))</f>
        <v/>
      </c>
      <c r="N2783" s="1" t="str">
        <f>IF(Tabla6[[#This Row],[proceso]]="","",VLOOKUP(Tabla6[[#This Row],[proceso]],Tabla5[],2,0))</f>
        <v/>
      </c>
      <c r="O2783" s="1" t="str">
        <f t="shared" si="43"/>
        <v/>
      </c>
      <c r="P2783" s="5" t="str">
        <f>IF(Tabla6[[#This Row],[Clave]]="","",VLOOKUP(Tabla6[[#This Row],[Clave]],Tabla1[[clave]:[id2]],7,0))</f>
        <v/>
      </c>
      <c r="Q2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4" spans="11:17" x14ac:dyDescent="0.2">
      <c r="K2784" s="1" t="str">
        <f>IF(Tabla6[[#This Row],[Clave]]="","",VLOOKUP(Tabla6[[#This Row],[Clave]],Tabla1[[clave]:[id_bitacora]],3,0))</f>
        <v/>
      </c>
      <c r="L2784" s="1" t="str">
        <f>IF(Tabla6[[#This Row],[Clave]]="","",VLOOKUP(Tabla6[[#This Row],[Clave]],Tabla1[[clave]:[id_bitacora]],4,0))</f>
        <v/>
      </c>
      <c r="N2784" s="1" t="str">
        <f>IF(Tabla6[[#This Row],[proceso]]="","",VLOOKUP(Tabla6[[#This Row],[proceso]],Tabla5[],2,0))</f>
        <v/>
      </c>
      <c r="O2784" s="1" t="str">
        <f t="shared" si="43"/>
        <v/>
      </c>
      <c r="P2784" s="5" t="str">
        <f>IF(Tabla6[[#This Row],[Clave]]="","",VLOOKUP(Tabla6[[#This Row],[Clave]],Tabla1[[clave]:[id2]],7,0))</f>
        <v/>
      </c>
      <c r="Q2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5" spans="11:17" x14ac:dyDescent="0.2">
      <c r="K2785" s="1" t="str">
        <f>IF(Tabla6[[#This Row],[Clave]]="","",VLOOKUP(Tabla6[[#This Row],[Clave]],Tabla1[[clave]:[id_bitacora]],3,0))</f>
        <v/>
      </c>
      <c r="L2785" s="1" t="str">
        <f>IF(Tabla6[[#This Row],[Clave]]="","",VLOOKUP(Tabla6[[#This Row],[Clave]],Tabla1[[clave]:[id_bitacora]],4,0))</f>
        <v/>
      </c>
      <c r="N2785" s="1" t="str">
        <f>IF(Tabla6[[#This Row],[proceso]]="","",VLOOKUP(Tabla6[[#This Row],[proceso]],Tabla5[],2,0))</f>
        <v/>
      </c>
      <c r="O2785" s="1" t="str">
        <f t="shared" si="43"/>
        <v/>
      </c>
      <c r="P2785" s="5" t="str">
        <f>IF(Tabla6[[#This Row],[Clave]]="","",VLOOKUP(Tabla6[[#This Row],[Clave]],Tabla1[[clave]:[id2]],7,0))</f>
        <v/>
      </c>
      <c r="Q2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6" spans="11:17" x14ac:dyDescent="0.2">
      <c r="K2786" s="1" t="str">
        <f>IF(Tabla6[[#This Row],[Clave]]="","",VLOOKUP(Tabla6[[#This Row],[Clave]],Tabla1[[clave]:[id_bitacora]],3,0))</f>
        <v/>
      </c>
      <c r="L2786" s="1" t="str">
        <f>IF(Tabla6[[#This Row],[Clave]]="","",VLOOKUP(Tabla6[[#This Row],[Clave]],Tabla1[[clave]:[id_bitacora]],4,0))</f>
        <v/>
      </c>
      <c r="N2786" s="1" t="str">
        <f>IF(Tabla6[[#This Row],[proceso]]="","",VLOOKUP(Tabla6[[#This Row],[proceso]],Tabla5[],2,0))</f>
        <v/>
      </c>
      <c r="O2786" s="1" t="str">
        <f t="shared" si="43"/>
        <v/>
      </c>
      <c r="P2786" s="5" t="str">
        <f>IF(Tabla6[[#This Row],[Clave]]="","",VLOOKUP(Tabla6[[#This Row],[Clave]],Tabla1[[clave]:[id2]],7,0))</f>
        <v/>
      </c>
      <c r="Q2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7" spans="11:17" x14ac:dyDescent="0.2">
      <c r="K2787" s="1" t="str">
        <f>IF(Tabla6[[#This Row],[Clave]]="","",VLOOKUP(Tabla6[[#This Row],[Clave]],Tabla1[[clave]:[id_bitacora]],3,0))</f>
        <v/>
      </c>
      <c r="L2787" s="1" t="str">
        <f>IF(Tabla6[[#This Row],[Clave]]="","",VLOOKUP(Tabla6[[#This Row],[Clave]],Tabla1[[clave]:[id_bitacora]],4,0))</f>
        <v/>
      </c>
      <c r="N2787" s="1" t="str">
        <f>IF(Tabla6[[#This Row],[proceso]]="","",VLOOKUP(Tabla6[[#This Row],[proceso]],Tabla5[],2,0))</f>
        <v/>
      </c>
      <c r="O2787" s="1" t="str">
        <f t="shared" si="43"/>
        <v/>
      </c>
      <c r="P2787" s="5" t="str">
        <f>IF(Tabla6[[#This Row],[Clave]]="","",VLOOKUP(Tabla6[[#This Row],[Clave]],Tabla1[[clave]:[id2]],7,0))</f>
        <v/>
      </c>
      <c r="Q2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8" spans="11:17" x14ac:dyDescent="0.2">
      <c r="K2788" s="1" t="str">
        <f>IF(Tabla6[[#This Row],[Clave]]="","",VLOOKUP(Tabla6[[#This Row],[Clave]],Tabla1[[clave]:[id_bitacora]],3,0))</f>
        <v/>
      </c>
      <c r="L2788" s="1" t="str">
        <f>IF(Tabla6[[#This Row],[Clave]]="","",VLOOKUP(Tabla6[[#This Row],[Clave]],Tabla1[[clave]:[id_bitacora]],4,0))</f>
        <v/>
      </c>
      <c r="N2788" s="1" t="str">
        <f>IF(Tabla6[[#This Row],[proceso]]="","",VLOOKUP(Tabla6[[#This Row],[proceso]],Tabla5[],2,0))</f>
        <v/>
      </c>
      <c r="O2788" s="1" t="str">
        <f t="shared" si="43"/>
        <v/>
      </c>
      <c r="P2788" s="5" t="str">
        <f>IF(Tabla6[[#This Row],[Clave]]="","",VLOOKUP(Tabla6[[#This Row],[Clave]],Tabla1[[clave]:[id2]],7,0))</f>
        <v/>
      </c>
      <c r="Q2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89" spans="11:17" x14ac:dyDescent="0.2">
      <c r="K2789" s="1" t="str">
        <f>IF(Tabla6[[#This Row],[Clave]]="","",VLOOKUP(Tabla6[[#This Row],[Clave]],Tabla1[[clave]:[id_bitacora]],3,0))</f>
        <v/>
      </c>
      <c r="L2789" s="1" t="str">
        <f>IF(Tabla6[[#This Row],[Clave]]="","",VLOOKUP(Tabla6[[#This Row],[Clave]],Tabla1[[clave]:[id_bitacora]],4,0))</f>
        <v/>
      </c>
      <c r="N2789" s="1" t="str">
        <f>IF(Tabla6[[#This Row],[proceso]]="","",VLOOKUP(Tabla6[[#This Row],[proceso]],Tabla5[],2,0))</f>
        <v/>
      </c>
      <c r="O2789" s="1" t="str">
        <f t="shared" si="43"/>
        <v/>
      </c>
      <c r="P2789" s="5" t="str">
        <f>IF(Tabla6[[#This Row],[Clave]]="","",VLOOKUP(Tabla6[[#This Row],[Clave]],Tabla1[[clave]:[id2]],7,0))</f>
        <v/>
      </c>
      <c r="Q2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0" spans="11:17" x14ac:dyDescent="0.2">
      <c r="K2790" s="1" t="str">
        <f>IF(Tabla6[[#This Row],[Clave]]="","",VLOOKUP(Tabla6[[#This Row],[Clave]],Tabla1[[clave]:[id_bitacora]],3,0))</f>
        <v/>
      </c>
      <c r="L2790" s="1" t="str">
        <f>IF(Tabla6[[#This Row],[Clave]]="","",VLOOKUP(Tabla6[[#This Row],[Clave]],Tabla1[[clave]:[id_bitacora]],4,0))</f>
        <v/>
      </c>
      <c r="N2790" s="1" t="str">
        <f>IF(Tabla6[[#This Row],[proceso]]="","",VLOOKUP(Tabla6[[#This Row],[proceso]],Tabla5[],2,0))</f>
        <v/>
      </c>
      <c r="O2790" s="1" t="str">
        <f t="shared" si="43"/>
        <v/>
      </c>
      <c r="P2790" s="5" t="str">
        <f>IF(Tabla6[[#This Row],[Clave]]="","",VLOOKUP(Tabla6[[#This Row],[Clave]],Tabla1[[clave]:[id2]],7,0))</f>
        <v/>
      </c>
      <c r="Q2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1" spans="11:17" x14ac:dyDescent="0.2">
      <c r="K2791" s="1" t="str">
        <f>IF(Tabla6[[#This Row],[Clave]]="","",VLOOKUP(Tabla6[[#This Row],[Clave]],Tabla1[[clave]:[id_bitacora]],3,0))</f>
        <v/>
      </c>
      <c r="L2791" s="1" t="str">
        <f>IF(Tabla6[[#This Row],[Clave]]="","",VLOOKUP(Tabla6[[#This Row],[Clave]],Tabla1[[clave]:[id_bitacora]],4,0))</f>
        <v/>
      </c>
      <c r="N2791" s="1" t="str">
        <f>IF(Tabla6[[#This Row],[proceso]]="","",VLOOKUP(Tabla6[[#This Row],[proceso]],Tabla5[],2,0))</f>
        <v/>
      </c>
      <c r="O2791" s="1" t="str">
        <f t="shared" si="43"/>
        <v/>
      </c>
      <c r="P2791" s="5" t="str">
        <f>IF(Tabla6[[#This Row],[Clave]]="","",VLOOKUP(Tabla6[[#This Row],[Clave]],Tabla1[[clave]:[id2]],7,0))</f>
        <v/>
      </c>
      <c r="Q2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2" spans="11:17" x14ac:dyDescent="0.2">
      <c r="K2792" s="1" t="str">
        <f>IF(Tabla6[[#This Row],[Clave]]="","",VLOOKUP(Tabla6[[#This Row],[Clave]],Tabla1[[clave]:[id_bitacora]],3,0))</f>
        <v/>
      </c>
      <c r="L2792" s="1" t="str">
        <f>IF(Tabla6[[#This Row],[Clave]]="","",VLOOKUP(Tabla6[[#This Row],[Clave]],Tabla1[[clave]:[id_bitacora]],4,0))</f>
        <v/>
      </c>
      <c r="N2792" s="1" t="str">
        <f>IF(Tabla6[[#This Row],[proceso]]="","",VLOOKUP(Tabla6[[#This Row],[proceso]],Tabla5[],2,0))</f>
        <v/>
      </c>
      <c r="O2792" s="1" t="str">
        <f t="shared" si="43"/>
        <v/>
      </c>
      <c r="P2792" s="5" t="str">
        <f>IF(Tabla6[[#This Row],[Clave]]="","",VLOOKUP(Tabla6[[#This Row],[Clave]],Tabla1[[clave]:[id2]],7,0))</f>
        <v/>
      </c>
      <c r="Q2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3" spans="11:17" x14ac:dyDescent="0.2">
      <c r="K2793" s="1" t="str">
        <f>IF(Tabla6[[#This Row],[Clave]]="","",VLOOKUP(Tabla6[[#This Row],[Clave]],Tabla1[[clave]:[id_bitacora]],3,0))</f>
        <v/>
      </c>
      <c r="L2793" s="1" t="str">
        <f>IF(Tabla6[[#This Row],[Clave]]="","",VLOOKUP(Tabla6[[#This Row],[Clave]],Tabla1[[clave]:[id_bitacora]],4,0))</f>
        <v/>
      </c>
      <c r="N2793" s="1" t="str">
        <f>IF(Tabla6[[#This Row],[proceso]]="","",VLOOKUP(Tabla6[[#This Row],[proceso]],Tabla5[],2,0))</f>
        <v/>
      </c>
      <c r="O2793" s="1" t="str">
        <f t="shared" si="43"/>
        <v/>
      </c>
      <c r="P2793" s="5" t="str">
        <f>IF(Tabla6[[#This Row],[Clave]]="","",VLOOKUP(Tabla6[[#This Row],[Clave]],Tabla1[[clave]:[id2]],7,0))</f>
        <v/>
      </c>
      <c r="Q2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4" spans="11:17" x14ac:dyDescent="0.2">
      <c r="K2794" s="1" t="str">
        <f>IF(Tabla6[[#This Row],[Clave]]="","",VLOOKUP(Tabla6[[#This Row],[Clave]],Tabla1[[clave]:[id_bitacora]],3,0))</f>
        <v/>
      </c>
      <c r="L2794" s="1" t="str">
        <f>IF(Tabla6[[#This Row],[Clave]]="","",VLOOKUP(Tabla6[[#This Row],[Clave]],Tabla1[[clave]:[id_bitacora]],4,0))</f>
        <v/>
      </c>
      <c r="N2794" s="1" t="str">
        <f>IF(Tabla6[[#This Row],[proceso]]="","",VLOOKUP(Tabla6[[#This Row],[proceso]],Tabla5[],2,0))</f>
        <v/>
      </c>
      <c r="O2794" s="1" t="str">
        <f t="shared" si="43"/>
        <v/>
      </c>
      <c r="P2794" s="5" t="str">
        <f>IF(Tabla6[[#This Row],[Clave]]="","",VLOOKUP(Tabla6[[#This Row],[Clave]],Tabla1[[clave]:[id2]],7,0))</f>
        <v/>
      </c>
      <c r="Q2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5" spans="11:17" x14ac:dyDescent="0.2">
      <c r="K2795" s="1" t="str">
        <f>IF(Tabla6[[#This Row],[Clave]]="","",VLOOKUP(Tabla6[[#This Row],[Clave]],Tabla1[[clave]:[id_bitacora]],3,0))</f>
        <v/>
      </c>
      <c r="L2795" s="1" t="str">
        <f>IF(Tabla6[[#This Row],[Clave]]="","",VLOOKUP(Tabla6[[#This Row],[Clave]],Tabla1[[clave]:[id_bitacora]],4,0))</f>
        <v/>
      </c>
      <c r="N2795" s="1" t="str">
        <f>IF(Tabla6[[#This Row],[proceso]]="","",VLOOKUP(Tabla6[[#This Row],[proceso]],Tabla5[],2,0))</f>
        <v/>
      </c>
      <c r="O2795" s="1" t="str">
        <f t="shared" si="43"/>
        <v/>
      </c>
      <c r="P2795" s="5" t="str">
        <f>IF(Tabla6[[#This Row],[Clave]]="","",VLOOKUP(Tabla6[[#This Row],[Clave]],Tabla1[[clave]:[id2]],7,0))</f>
        <v/>
      </c>
      <c r="Q2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6" spans="11:17" x14ac:dyDescent="0.2">
      <c r="K2796" s="1" t="str">
        <f>IF(Tabla6[[#This Row],[Clave]]="","",VLOOKUP(Tabla6[[#This Row],[Clave]],Tabla1[[clave]:[id_bitacora]],3,0))</f>
        <v/>
      </c>
      <c r="L2796" s="1" t="str">
        <f>IF(Tabla6[[#This Row],[Clave]]="","",VLOOKUP(Tabla6[[#This Row],[Clave]],Tabla1[[clave]:[id_bitacora]],4,0))</f>
        <v/>
      </c>
      <c r="N2796" s="1" t="str">
        <f>IF(Tabla6[[#This Row],[proceso]]="","",VLOOKUP(Tabla6[[#This Row],[proceso]],Tabla5[],2,0))</f>
        <v/>
      </c>
      <c r="O2796" s="1" t="str">
        <f t="shared" si="43"/>
        <v/>
      </c>
      <c r="P2796" s="5" t="str">
        <f>IF(Tabla6[[#This Row],[Clave]]="","",VLOOKUP(Tabla6[[#This Row],[Clave]],Tabla1[[clave]:[id2]],7,0))</f>
        <v/>
      </c>
      <c r="Q2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7" spans="11:17" x14ac:dyDescent="0.2">
      <c r="K2797" s="1" t="str">
        <f>IF(Tabla6[[#This Row],[Clave]]="","",VLOOKUP(Tabla6[[#This Row],[Clave]],Tabla1[[clave]:[id_bitacora]],3,0))</f>
        <v/>
      </c>
      <c r="L2797" s="1" t="str">
        <f>IF(Tabla6[[#This Row],[Clave]]="","",VLOOKUP(Tabla6[[#This Row],[Clave]],Tabla1[[clave]:[id_bitacora]],4,0))</f>
        <v/>
      </c>
      <c r="N2797" s="1" t="str">
        <f>IF(Tabla6[[#This Row],[proceso]]="","",VLOOKUP(Tabla6[[#This Row],[proceso]],Tabla5[],2,0))</f>
        <v/>
      </c>
      <c r="O2797" s="1" t="str">
        <f t="shared" si="43"/>
        <v/>
      </c>
      <c r="P2797" s="5" t="str">
        <f>IF(Tabla6[[#This Row],[Clave]]="","",VLOOKUP(Tabla6[[#This Row],[Clave]],Tabla1[[clave]:[id2]],7,0))</f>
        <v/>
      </c>
      <c r="Q2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8" spans="11:17" x14ac:dyDescent="0.2">
      <c r="K2798" s="1" t="str">
        <f>IF(Tabla6[[#This Row],[Clave]]="","",VLOOKUP(Tabla6[[#This Row],[Clave]],Tabla1[[clave]:[id_bitacora]],3,0))</f>
        <v/>
      </c>
      <c r="L2798" s="1" t="str">
        <f>IF(Tabla6[[#This Row],[Clave]]="","",VLOOKUP(Tabla6[[#This Row],[Clave]],Tabla1[[clave]:[id_bitacora]],4,0))</f>
        <v/>
      </c>
      <c r="N2798" s="1" t="str">
        <f>IF(Tabla6[[#This Row],[proceso]]="","",VLOOKUP(Tabla6[[#This Row],[proceso]],Tabla5[],2,0))</f>
        <v/>
      </c>
      <c r="O2798" s="1" t="str">
        <f t="shared" si="43"/>
        <v/>
      </c>
      <c r="P2798" s="5" t="str">
        <f>IF(Tabla6[[#This Row],[Clave]]="","",VLOOKUP(Tabla6[[#This Row],[Clave]],Tabla1[[clave]:[id2]],7,0))</f>
        <v/>
      </c>
      <c r="Q2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799" spans="11:17" x14ac:dyDescent="0.2">
      <c r="K2799" s="1" t="str">
        <f>IF(Tabla6[[#This Row],[Clave]]="","",VLOOKUP(Tabla6[[#This Row],[Clave]],Tabla1[[clave]:[id_bitacora]],3,0))</f>
        <v/>
      </c>
      <c r="L2799" s="1" t="str">
        <f>IF(Tabla6[[#This Row],[Clave]]="","",VLOOKUP(Tabla6[[#This Row],[Clave]],Tabla1[[clave]:[id_bitacora]],4,0))</f>
        <v/>
      </c>
      <c r="N2799" s="1" t="str">
        <f>IF(Tabla6[[#This Row],[proceso]]="","",VLOOKUP(Tabla6[[#This Row],[proceso]],Tabla5[],2,0))</f>
        <v/>
      </c>
      <c r="O2799" s="1" t="str">
        <f t="shared" si="43"/>
        <v/>
      </c>
      <c r="P2799" s="5" t="str">
        <f>IF(Tabla6[[#This Row],[Clave]]="","",VLOOKUP(Tabla6[[#This Row],[Clave]],Tabla1[[clave]:[id2]],7,0))</f>
        <v/>
      </c>
      <c r="Q2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0" spans="11:17" x14ac:dyDescent="0.2">
      <c r="K2800" s="1" t="str">
        <f>IF(Tabla6[[#This Row],[Clave]]="","",VLOOKUP(Tabla6[[#This Row],[Clave]],Tabla1[[clave]:[id_bitacora]],3,0))</f>
        <v/>
      </c>
      <c r="L2800" s="1" t="str">
        <f>IF(Tabla6[[#This Row],[Clave]]="","",VLOOKUP(Tabla6[[#This Row],[Clave]],Tabla1[[clave]:[id_bitacora]],4,0))</f>
        <v/>
      </c>
      <c r="N2800" s="1" t="str">
        <f>IF(Tabla6[[#This Row],[proceso]]="","",VLOOKUP(Tabla6[[#This Row],[proceso]],Tabla5[],2,0))</f>
        <v/>
      </c>
      <c r="O2800" s="1" t="str">
        <f t="shared" si="43"/>
        <v/>
      </c>
      <c r="P2800" s="5" t="str">
        <f>IF(Tabla6[[#This Row],[Clave]]="","",VLOOKUP(Tabla6[[#This Row],[Clave]],Tabla1[[clave]:[id2]],7,0))</f>
        <v/>
      </c>
      <c r="Q2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1" spans="11:17" x14ac:dyDescent="0.2">
      <c r="K2801" s="1" t="str">
        <f>IF(Tabla6[[#This Row],[Clave]]="","",VLOOKUP(Tabla6[[#This Row],[Clave]],Tabla1[[clave]:[id_bitacora]],3,0))</f>
        <v/>
      </c>
      <c r="L2801" s="1" t="str">
        <f>IF(Tabla6[[#This Row],[Clave]]="","",VLOOKUP(Tabla6[[#This Row],[Clave]],Tabla1[[clave]:[id_bitacora]],4,0))</f>
        <v/>
      </c>
      <c r="N2801" s="1" t="str">
        <f>IF(Tabla6[[#This Row],[proceso]]="","",VLOOKUP(Tabla6[[#This Row],[proceso]],Tabla5[],2,0))</f>
        <v/>
      </c>
      <c r="O2801" s="1" t="str">
        <f t="shared" si="43"/>
        <v/>
      </c>
      <c r="P2801" s="5" t="str">
        <f>IF(Tabla6[[#This Row],[Clave]]="","",VLOOKUP(Tabla6[[#This Row],[Clave]],Tabla1[[clave]:[id2]],7,0))</f>
        <v/>
      </c>
      <c r="Q2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2" spans="11:17" x14ac:dyDescent="0.2">
      <c r="K2802" s="1" t="str">
        <f>IF(Tabla6[[#This Row],[Clave]]="","",VLOOKUP(Tabla6[[#This Row],[Clave]],Tabla1[[clave]:[id_bitacora]],3,0))</f>
        <v/>
      </c>
      <c r="L2802" s="1" t="str">
        <f>IF(Tabla6[[#This Row],[Clave]]="","",VLOOKUP(Tabla6[[#This Row],[Clave]],Tabla1[[clave]:[id_bitacora]],4,0))</f>
        <v/>
      </c>
      <c r="N2802" s="1" t="str">
        <f>IF(Tabla6[[#This Row],[proceso]]="","",VLOOKUP(Tabla6[[#This Row],[proceso]],Tabla5[],2,0))</f>
        <v/>
      </c>
      <c r="O2802" s="1" t="str">
        <f t="shared" si="43"/>
        <v/>
      </c>
      <c r="P2802" s="5" t="str">
        <f>IF(Tabla6[[#This Row],[Clave]]="","",VLOOKUP(Tabla6[[#This Row],[Clave]],Tabla1[[clave]:[id2]],7,0))</f>
        <v/>
      </c>
      <c r="Q2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3" spans="11:17" x14ac:dyDescent="0.2">
      <c r="K2803" s="1" t="str">
        <f>IF(Tabla6[[#This Row],[Clave]]="","",VLOOKUP(Tabla6[[#This Row],[Clave]],Tabla1[[clave]:[id_bitacora]],3,0))</f>
        <v/>
      </c>
      <c r="L2803" s="1" t="str">
        <f>IF(Tabla6[[#This Row],[Clave]]="","",VLOOKUP(Tabla6[[#This Row],[Clave]],Tabla1[[clave]:[id_bitacora]],4,0))</f>
        <v/>
      </c>
      <c r="N2803" s="1" t="str">
        <f>IF(Tabla6[[#This Row],[proceso]]="","",VLOOKUP(Tabla6[[#This Row],[proceso]],Tabla5[],2,0))</f>
        <v/>
      </c>
      <c r="O2803" s="1" t="str">
        <f t="shared" si="43"/>
        <v/>
      </c>
      <c r="P2803" s="5" t="str">
        <f>IF(Tabla6[[#This Row],[Clave]]="","",VLOOKUP(Tabla6[[#This Row],[Clave]],Tabla1[[clave]:[id2]],7,0))</f>
        <v/>
      </c>
      <c r="Q2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4" spans="11:17" x14ac:dyDescent="0.2">
      <c r="K2804" s="1" t="str">
        <f>IF(Tabla6[[#This Row],[Clave]]="","",VLOOKUP(Tabla6[[#This Row],[Clave]],Tabla1[[clave]:[id_bitacora]],3,0))</f>
        <v/>
      </c>
      <c r="L2804" s="1" t="str">
        <f>IF(Tabla6[[#This Row],[Clave]]="","",VLOOKUP(Tabla6[[#This Row],[Clave]],Tabla1[[clave]:[id_bitacora]],4,0))</f>
        <v/>
      </c>
      <c r="N2804" s="1" t="str">
        <f>IF(Tabla6[[#This Row],[proceso]]="","",VLOOKUP(Tabla6[[#This Row],[proceso]],Tabla5[],2,0))</f>
        <v/>
      </c>
      <c r="O2804" s="1" t="str">
        <f t="shared" si="43"/>
        <v/>
      </c>
      <c r="P2804" s="5" t="str">
        <f>IF(Tabla6[[#This Row],[Clave]]="","",VLOOKUP(Tabla6[[#This Row],[Clave]],Tabla1[[clave]:[id2]],7,0))</f>
        <v/>
      </c>
      <c r="Q2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5" spans="11:17" x14ac:dyDescent="0.2">
      <c r="K2805" s="1" t="str">
        <f>IF(Tabla6[[#This Row],[Clave]]="","",VLOOKUP(Tabla6[[#This Row],[Clave]],Tabla1[[clave]:[id_bitacora]],3,0))</f>
        <v/>
      </c>
      <c r="L2805" s="1" t="str">
        <f>IF(Tabla6[[#This Row],[Clave]]="","",VLOOKUP(Tabla6[[#This Row],[Clave]],Tabla1[[clave]:[id_bitacora]],4,0))</f>
        <v/>
      </c>
      <c r="N2805" s="1" t="str">
        <f>IF(Tabla6[[#This Row],[proceso]]="","",VLOOKUP(Tabla6[[#This Row],[proceso]],Tabla5[],2,0))</f>
        <v/>
      </c>
      <c r="O2805" s="1" t="str">
        <f t="shared" si="43"/>
        <v/>
      </c>
      <c r="P2805" s="5" t="str">
        <f>IF(Tabla6[[#This Row],[Clave]]="","",VLOOKUP(Tabla6[[#This Row],[Clave]],Tabla1[[clave]:[id2]],7,0))</f>
        <v/>
      </c>
      <c r="Q2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6" spans="11:17" x14ac:dyDescent="0.2">
      <c r="K2806" s="1" t="str">
        <f>IF(Tabla6[[#This Row],[Clave]]="","",VLOOKUP(Tabla6[[#This Row],[Clave]],Tabla1[[clave]:[id_bitacora]],3,0))</f>
        <v/>
      </c>
      <c r="L2806" s="1" t="str">
        <f>IF(Tabla6[[#This Row],[Clave]]="","",VLOOKUP(Tabla6[[#This Row],[Clave]],Tabla1[[clave]:[id_bitacora]],4,0))</f>
        <v/>
      </c>
      <c r="N2806" s="1" t="str">
        <f>IF(Tabla6[[#This Row],[proceso]]="","",VLOOKUP(Tabla6[[#This Row],[proceso]],Tabla5[],2,0))</f>
        <v/>
      </c>
      <c r="O2806" s="1" t="str">
        <f t="shared" si="43"/>
        <v/>
      </c>
      <c r="P2806" s="5" t="str">
        <f>IF(Tabla6[[#This Row],[Clave]]="","",VLOOKUP(Tabla6[[#This Row],[Clave]],Tabla1[[clave]:[id2]],7,0))</f>
        <v/>
      </c>
      <c r="Q2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7" spans="11:17" x14ac:dyDescent="0.2">
      <c r="K2807" s="1" t="str">
        <f>IF(Tabla6[[#This Row],[Clave]]="","",VLOOKUP(Tabla6[[#This Row],[Clave]],Tabla1[[clave]:[id_bitacora]],3,0))</f>
        <v/>
      </c>
      <c r="L2807" s="1" t="str">
        <f>IF(Tabla6[[#This Row],[Clave]]="","",VLOOKUP(Tabla6[[#This Row],[Clave]],Tabla1[[clave]:[id_bitacora]],4,0))</f>
        <v/>
      </c>
      <c r="N2807" s="1" t="str">
        <f>IF(Tabla6[[#This Row],[proceso]]="","",VLOOKUP(Tabla6[[#This Row],[proceso]],Tabla5[],2,0))</f>
        <v/>
      </c>
      <c r="O2807" s="1" t="str">
        <f t="shared" si="43"/>
        <v/>
      </c>
      <c r="P2807" s="5" t="str">
        <f>IF(Tabla6[[#This Row],[Clave]]="","",VLOOKUP(Tabla6[[#This Row],[Clave]],Tabla1[[clave]:[id2]],7,0))</f>
        <v/>
      </c>
      <c r="Q2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8" spans="11:17" x14ac:dyDescent="0.2">
      <c r="K2808" s="1" t="str">
        <f>IF(Tabla6[[#This Row],[Clave]]="","",VLOOKUP(Tabla6[[#This Row],[Clave]],Tabla1[[clave]:[id_bitacora]],3,0))</f>
        <v/>
      </c>
      <c r="L2808" s="1" t="str">
        <f>IF(Tabla6[[#This Row],[Clave]]="","",VLOOKUP(Tabla6[[#This Row],[Clave]],Tabla1[[clave]:[id_bitacora]],4,0))</f>
        <v/>
      </c>
      <c r="N2808" s="1" t="str">
        <f>IF(Tabla6[[#This Row],[proceso]]="","",VLOOKUP(Tabla6[[#This Row],[proceso]],Tabla5[],2,0))</f>
        <v/>
      </c>
      <c r="O2808" s="1" t="str">
        <f t="shared" si="43"/>
        <v/>
      </c>
      <c r="P2808" s="5" t="str">
        <f>IF(Tabla6[[#This Row],[Clave]]="","",VLOOKUP(Tabla6[[#This Row],[Clave]],Tabla1[[clave]:[id2]],7,0))</f>
        <v/>
      </c>
      <c r="Q2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09" spans="11:17" x14ac:dyDescent="0.2">
      <c r="K2809" s="1" t="str">
        <f>IF(Tabla6[[#This Row],[Clave]]="","",VLOOKUP(Tabla6[[#This Row],[Clave]],Tabla1[[clave]:[id_bitacora]],3,0))</f>
        <v/>
      </c>
      <c r="L2809" s="1" t="str">
        <f>IF(Tabla6[[#This Row],[Clave]]="","",VLOOKUP(Tabla6[[#This Row],[Clave]],Tabla1[[clave]:[id_bitacora]],4,0))</f>
        <v/>
      </c>
      <c r="N2809" s="1" t="str">
        <f>IF(Tabla6[[#This Row],[proceso]]="","",VLOOKUP(Tabla6[[#This Row],[proceso]],Tabla5[],2,0))</f>
        <v/>
      </c>
      <c r="O2809" s="1" t="str">
        <f t="shared" si="43"/>
        <v/>
      </c>
      <c r="P2809" s="5" t="str">
        <f>IF(Tabla6[[#This Row],[Clave]]="","",VLOOKUP(Tabla6[[#This Row],[Clave]],Tabla1[[clave]:[id2]],7,0))</f>
        <v/>
      </c>
      <c r="Q2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0" spans="11:17" x14ac:dyDescent="0.2">
      <c r="K2810" s="1" t="str">
        <f>IF(Tabla6[[#This Row],[Clave]]="","",VLOOKUP(Tabla6[[#This Row],[Clave]],Tabla1[[clave]:[id_bitacora]],3,0))</f>
        <v/>
      </c>
      <c r="L2810" s="1" t="str">
        <f>IF(Tabla6[[#This Row],[Clave]]="","",VLOOKUP(Tabla6[[#This Row],[Clave]],Tabla1[[clave]:[id_bitacora]],4,0))</f>
        <v/>
      </c>
      <c r="N2810" s="1" t="str">
        <f>IF(Tabla6[[#This Row],[proceso]]="","",VLOOKUP(Tabla6[[#This Row],[proceso]],Tabla5[],2,0))</f>
        <v/>
      </c>
      <c r="O2810" s="1" t="str">
        <f t="shared" si="43"/>
        <v/>
      </c>
      <c r="P2810" s="5" t="str">
        <f>IF(Tabla6[[#This Row],[Clave]]="","",VLOOKUP(Tabla6[[#This Row],[Clave]],Tabla1[[clave]:[id2]],7,0))</f>
        <v/>
      </c>
      <c r="Q2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1" spans="11:17" x14ac:dyDescent="0.2">
      <c r="K2811" s="1" t="str">
        <f>IF(Tabla6[[#This Row],[Clave]]="","",VLOOKUP(Tabla6[[#This Row],[Clave]],Tabla1[[clave]:[id_bitacora]],3,0))</f>
        <v/>
      </c>
      <c r="L2811" s="1" t="str">
        <f>IF(Tabla6[[#This Row],[Clave]]="","",VLOOKUP(Tabla6[[#This Row],[Clave]],Tabla1[[clave]:[id_bitacora]],4,0))</f>
        <v/>
      </c>
      <c r="N2811" s="1" t="str">
        <f>IF(Tabla6[[#This Row],[proceso]]="","",VLOOKUP(Tabla6[[#This Row],[proceso]],Tabla5[],2,0))</f>
        <v/>
      </c>
      <c r="O2811" s="1" t="str">
        <f t="shared" si="43"/>
        <v/>
      </c>
      <c r="P2811" s="5" t="str">
        <f>IF(Tabla6[[#This Row],[Clave]]="","",VLOOKUP(Tabla6[[#This Row],[Clave]],Tabla1[[clave]:[id2]],7,0))</f>
        <v/>
      </c>
      <c r="Q2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2" spans="11:17" x14ac:dyDescent="0.2">
      <c r="K2812" s="1" t="str">
        <f>IF(Tabla6[[#This Row],[Clave]]="","",VLOOKUP(Tabla6[[#This Row],[Clave]],Tabla1[[clave]:[id_bitacora]],3,0))</f>
        <v/>
      </c>
      <c r="L2812" s="1" t="str">
        <f>IF(Tabla6[[#This Row],[Clave]]="","",VLOOKUP(Tabla6[[#This Row],[Clave]],Tabla1[[clave]:[id_bitacora]],4,0))</f>
        <v/>
      </c>
      <c r="N2812" s="1" t="str">
        <f>IF(Tabla6[[#This Row],[proceso]]="","",VLOOKUP(Tabla6[[#This Row],[proceso]],Tabla5[],2,0))</f>
        <v/>
      </c>
      <c r="O2812" s="1" t="str">
        <f t="shared" si="43"/>
        <v/>
      </c>
      <c r="P2812" s="5" t="str">
        <f>IF(Tabla6[[#This Row],[Clave]]="","",VLOOKUP(Tabla6[[#This Row],[Clave]],Tabla1[[clave]:[id2]],7,0))</f>
        <v/>
      </c>
      <c r="Q2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3" spans="11:17" x14ac:dyDescent="0.2">
      <c r="K2813" s="1" t="str">
        <f>IF(Tabla6[[#This Row],[Clave]]="","",VLOOKUP(Tabla6[[#This Row],[Clave]],Tabla1[[clave]:[id_bitacora]],3,0))</f>
        <v/>
      </c>
      <c r="L2813" s="1" t="str">
        <f>IF(Tabla6[[#This Row],[Clave]]="","",VLOOKUP(Tabla6[[#This Row],[Clave]],Tabla1[[clave]:[id_bitacora]],4,0))</f>
        <v/>
      </c>
      <c r="N2813" s="1" t="str">
        <f>IF(Tabla6[[#This Row],[proceso]]="","",VLOOKUP(Tabla6[[#This Row],[proceso]],Tabla5[],2,0))</f>
        <v/>
      </c>
      <c r="O2813" s="1" t="str">
        <f t="shared" si="43"/>
        <v/>
      </c>
      <c r="P2813" s="5" t="str">
        <f>IF(Tabla6[[#This Row],[Clave]]="","",VLOOKUP(Tabla6[[#This Row],[Clave]],Tabla1[[clave]:[id2]],7,0))</f>
        <v/>
      </c>
      <c r="Q2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4" spans="11:17" x14ac:dyDescent="0.2">
      <c r="K2814" s="1" t="str">
        <f>IF(Tabla6[[#This Row],[Clave]]="","",VLOOKUP(Tabla6[[#This Row],[Clave]],Tabla1[[clave]:[id_bitacora]],3,0))</f>
        <v/>
      </c>
      <c r="L2814" s="1" t="str">
        <f>IF(Tabla6[[#This Row],[Clave]]="","",VLOOKUP(Tabla6[[#This Row],[Clave]],Tabla1[[clave]:[id_bitacora]],4,0))</f>
        <v/>
      </c>
      <c r="N2814" s="1" t="str">
        <f>IF(Tabla6[[#This Row],[proceso]]="","",VLOOKUP(Tabla6[[#This Row],[proceso]],Tabla5[],2,0))</f>
        <v/>
      </c>
      <c r="O2814" s="1" t="str">
        <f t="shared" si="43"/>
        <v/>
      </c>
      <c r="P2814" s="5" t="str">
        <f>IF(Tabla6[[#This Row],[Clave]]="","",VLOOKUP(Tabla6[[#This Row],[Clave]],Tabla1[[clave]:[id2]],7,0))</f>
        <v/>
      </c>
      <c r="Q2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5" spans="11:17" x14ac:dyDescent="0.2">
      <c r="K2815" s="1" t="str">
        <f>IF(Tabla6[[#This Row],[Clave]]="","",VLOOKUP(Tabla6[[#This Row],[Clave]],Tabla1[[clave]:[id_bitacora]],3,0))</f>
        <v/>
      </c>
      <c r="L2815" s="1" t="str">
        <f>IF(Tabla6[[#This Row],[Clave]]="","",VLOOKUP(Tabla6[[#This Row],[Clave]],Tabla1[[clave]:[id_bitacora]],4,0))</f>
        <v/>
      </c>
      <c r="N2815" s="1" t="str">
        <f>IF(Tabla6[[#This Row],[proceso]]="","",VLOOKUP(Tabla6[[#This Row],[proceso]],Tabla5[],2,0))</f>
        <v/>
      </c>
      <c r="O2815" s="1" t="str">
        <f t="shared" si="43"/>
        <v/>
      </c>
      <c r="P2815" s="5" t="str">
        <f>IF(Tabla6[[#This Row],[Clave]]="","",VLOOKUP(Tabla6[[#This Row],[Clave]],Tabla1[[clave]:[id2]],7,0))</f>
        <v/>
      </c>
      <c r="Q2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6" spans="11:17" x14ac:dyDescent="0.2">
      <c r="K2816" s="1" t="str">
        <f>IF(Tabla6[[#This Row],[Clave]]="","",VLOOKUP(Tabla6[[#This Row],[Clave]],Tabla1[[clave]:[id_bitacora]],3,0))</f>
        <v/>
      </c>
      <c r="L2816" s="1" t="str">
        <f>IF(Tabla6[[#This Row],[Clave]]="","",VLOOKUP(Tabla6[[#This Row],[Clave]],Tabla1[[clave]:[id_bitacora]],4,0))</f>
        <v/>
      </c>
      <c r="N2816" s="1" t="str">
        <f>IF(Tabla6[[#This Row],[proceso]]="","",VLOOKUP(Tabla6[[#This Row],[proceso]],Tabla5[],2,0))</f>
        <v/>
      </c>
      <c r="O2816" s="1" t="str">
        <f t="shared" si="43"/>
        <v/>
      </c>
      <c r="P2816" s="5" t="str">
        <f>IF(Tabla6[[#This Row],[Clave]]="","",VLOOKUP(Tabla6[[#This Row],[Clave]],Tabla1[[clave]:[id2]],7,0))</f>
        <v/>
      </c>
      <c r="Q2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7" spans="11:17" x14ac:dyDescent="0.2">
      <c r="K2817" s="1" t="str">
        <f>IF(Tabla6[[#This Row],[Clave]]="","",VLOOKUP(Tabla6[[#This Row],[Clave]],Tabla1[[clave]:[id_bitacora]],3,0))</f>
        <v/>
      </c>
      <c r="L2817" s="1" t="str">
        <f>IF(Tabla6[[#This Row],[Clave]]="","",VLOOKUP(Tabla6[[#This Row],[Clave]],Tabla1[[clave]:[id_bitacora]],4,0))</f>
        <v/>
      </c>
      <c r="N2817" s="1" t="str">
        <f>IF(Tabla6[[#This Row],[proceso]]="","",VLOOKUP(Tabla6[[#This Row],[proceso]],Tabla5[],2,0))</f>
        <v/>
      </c>
      <c r="O2817" s="1" t="str">
        <f t="shared" si="43"/>
        <v/>
      </c>
      <c r="P2817" s="5" t="str">
        <f>IF(Tabla6[[#This Row],[Clave]]="","",VLOOKUP(Tabla6[[#This Row],[Clave]],Tabla1[[clave]:[id2]],7,0))</f>
        <v/>
      </c>
      <c r="Q2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8" spans="11:17" x14ac:dyDescent="0.2">
      <c r="K2818" s="1" t="str">
        <f>IF(Tabla6[[#This Row],[Clave]]="","",VLOOKUP(Tabla6[[#This Row],[Clave]],Tabla1[[clave]:[id_bitacora]],3,0))</f>
        <v/>
      </c>
      <c r="L2818" s="1" t="str">
        <f>IF(Tabla6[[#This Row],[Clave]]="","",VLOOKUP(Tabla6[[#This Row],[Clave]],Tabla1[[clave]:[id_bitacora]],4,0))</f>
        <v/>
      </c>
      <c r="N2818" s="1" t="str">
        <f>IF(Tabla6[[#This Row],[proceso]]="","",VLOOKUP(Tabla6[[#This Row],[proceso]],Tabla5[],2,0))</f>
        <v/>
      </c>
      <c r="O2818" s="1" t="str">
        <f t="shared" si="43"/>
        <v/>
      </c>
      <c r="P2818" s="5" t="str">
        <f>IF(Tabla6[[#This Row],[Clave]]="","",VLOOKUP(Tabla6[[#This Row],[Clave]],Tabla1[[clave]:[id2]],7,0))</f>
        <v/>
      </c>
      <c r="Q2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19" spans="11:17" x14ac:dyDescent="0.2">
      <c r="K2819" s="1" t="str">
        <f>IF(Tabla6[[#This Row],[Clave]]="","",VLOOKUP(Tabla6[[#This Row],[Clave]],Tabla1[[clave]:[id_bitacora]],3,0))</f>
        <v/>
      </c>
      <c r="L2819" s="1" t="str">
        <f>IF(Tabla6[[#This Row],[Clave]]="","",VLOOKUP(Tabla6[[#This Row],[Clave]],Tabla1[[clave]:[id_bitacora]],4,0))</f>
        <v/>
      </c>
      <c r="N2819" s="1" t="str">
        <f>IF(Tabla6[[#This Row],[proceso]]="","",VLOOKUP(Tabla6[[#This Row],[proceso]],Tabla5[],2,0))</f>
        <v/>
      </c>
      <c r="O2819" s="1" t="str">
        <f t="shared" si="43"/>
        <v/>
      </c>
      <c r="P2819" s="5" t="str">
        <f>IF(Tabla6[[#This Row],[Clave]]="","",VLOOKUP(Tabla6[[#This Row],[Clave]],Tabla1[[clave]:[id2]],7,0))</f>
        <v/>
      </c>
      <c r="Q2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0" spans="11:17" x14ac:dyDescent="0.2">
      <c r="K2820" s="1" t="str">
        <f>IF(Tabla6[[#This Row],[Clave]]="","",VLOOKUP(Tabla6[[#This Row],[Clave]],Tabla1[[clave]:[id_bitacora]],3,0))</f>
        <v/>
      </c>
      <c r="L2820" s="1" t="str">
        <f>IF(Tabla6[[#This Row],[Clave]]="","",VLOOKUP(Tabla6[[#This Row],[Clave]],Tabla1[[clave]:[id_bitacora]],4,0))</f>
        <v/>
      </c>
      <c r="N2820" s="1" t="str">
        <f>IF(Tabla6[[#This Row],[proceso]]="","",VLOOKUP(Tabla6[[#This Row],[proceso]],Tabla5[],2,0))</f>
        <v/>
      </c>
      <c r="O2820" s="1" t="str">
        <f t="shared" ref="O2820:O2883" si="44">IF(J2820="","",IF(J2820=J2819,O2819+1,1))</f>
        <v/>
      </c>
      <c r="P2820" s="5" t="str">
        <f>IF(Tabla6[[#This Row],[Clave]]="","",VLOOKUP(Tabla6[[#This Row],[Clave]],Tabla1[[clave]:[id2]],7,0))</f>
        <v/>
      </c>
      <c r="Q2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1" spans="11:17" x14ac:dyDescent="0.2">
      <c r="K2821" s="1" t="str">
        <f>IF(Tabla6[[#This Row],[Clave]]="","",VLOOKUP(Tabla6[[#This Row],[Clave]],Tabla1[[clave]:[id_bitacora]],3,0))</f>
        <v/>
      </c>
      <c r="L2821" s="1" t="str">
        <f>IF(Tabla6[[#This Row],[Clave]]="","",VLOOKUP(Tabla6[[#This Row],[Clave]],Tabla1[[clave]:[id_bitacora]],4,0))</f>
        <v/>
      </c>
      <c r="N2821" s="1" t="str">
        <f>IF(Tabla6[[#This Row],[proceso]]="","",VLOOKUP(Tabla6[[#This Row],[proceso]],Tabla5[],2,0))</f>
        <v/>
      </c>
      <c r="O2821" s="1" t="str">
        <f t="shared" si="44"/>
        <v/>
      </c>
      <c r="P2821" s="5" t="str">
        <f>IF(Tabla6[[#This Row],[Clave]]="","",VLOOKUP(Tabla6[[#This Row],[Clave]],Tabla1[[clave]:[id2]],7,0))</f>
        <v/>
      </c>
      <c r="Q2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2" spans="11:17" x14ac:dyDescent="0.2">
      <c r="K2822" s="1" t="str">
        <f>IF(Tabla6[[#This Row],[Clave]]="","",VLOOKUP(Tabla6[[#This Row],[Clave]],Tabla1[[clave]:[id_bitacora]],3,0))</f>
        <v/>
      </c>
      <c r="L2822" s="1" t="str">
        <f>IF(Tabla6[[#This Row],[Clave]]="","",VLOOKUP(Tabla6[[#This Row],[Clave]],Tabla1[[clave]:[id_bitacora]],4,0))</f>
        <v/>
      </c>
      <c r="N2822" s="1" t="str">
        <f>IF(Tabla6[[#This Row],[proceso]]="","",VLOOKUP(Tabla6[[#This Row],[proceso]],Tabla5[],2,0))</f>
        <v/>
      </c>
      <c r="O2822" s="1" t="str">
        <f t="shared" si="44"/>
        <v/>
      </c>
      <c r="P2822" s="5" t="str">
        <f>IF(Tabla6[[#This Row],[Clave]]="","",VLOOKUP(Tabla6[[#This Row],[Clave]],Tabla1[[clave]:[id2]],7,0))</f>
        <v/>
      </c>
      <c r="Q2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3" spans="11:17" x14ac:dyDescent="0.2">
      <c r="K2823" s="1" t="str">
        <f>IF(Tabla6[[#This Row],[Clave]]="","",VLOOKUP(Tabla6[[#This Row],[Clave]],Tabla1[[clave]:[id_bitacora]],3,0))</f>
        <v/>
      </c>
      <c r="L2823" s="1" t="str">
        <f>IF(Tabla6[[#This Row],[Clave]]="","",VLOOKUP(Tabla6[[#This Row],[Clave]],Tabla1[[clave]:[id_bitacora]],4,0))</f>
        <v/>
      </c>
      <c r="N2823" s="1" t="str">
        <f>IF(Tabla6[[#This Row],[proceso]]="","",VLOOKUP(Tabla6[[#This Row],[proceso]],Tabla5[],2,0))</f>
        <v/>
      </c>
      <c r="O2823" s="1" t="str">
        <f t="shared" si="44"/>
        <v/>
      </c>
      <c r="P2823" s="5" t="str">
        <f>IF(Tabla6[[#This Row],[Clave]]="","",VLOOKUP(Tabla6[[#This Row],[Clave]],Tabla1[[clave]:[id2]],7,0))</f>
        <v/>
      </c>
      <c r="Q2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4" spans="11:17" x14ac:dyDescent="0.2">
      <c r="K2824" s="1" t="str">
        <f>IF(Tabla6[[#This Row],[Clave]]="","",VLOOKUP(Tabla6[[#This Row],[Clave]],Tabla1[[clave]:[id_bitacora]],3,0))</f>
        <v/>
      </c>
      <c r="L2824" s="1" t="str">
        <f>IF(Tabla6[[#This Row],[Clave]]="","",VLOOKUP(Tabla6[[#This Row],[Clave]],Tabla1[[clave]:[id_bitacora]],4,0))</f>
        <v/>
      </c>
      <c r="N2824" s="1" t="str">
        <f>IF(Tabla6[[#This Row],[proceso]]="","",VLOOKUP(Tabla6[[#This Row],[proceso]],Tabla5[],2,0))</f>
        <v/>
      </c>
      <c r="O2824" s="1" t="str">
        <f t="shared" si="44"/>
        <v/>
      </c>
      <c r="P2824" s="5" t="str">
        <f>IF(Tabla6[[#This Row],[Clave]]="","",VLOOKUP(Tabla6[[#This Row],[Clave]],Tabla1[[clave]:[id2]],7,0))</f>
        <v/>
      </c>
      <c r="Q2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5" spans="11:17" x14ac:dyDescent="0.2">
      <c r="K2825" s="1" t="str">
        <f>IF(Tabla6[[#This Row],[Clave]]="","",VLOOKUP(Tabla6[[#This Row],[Clave]],Tabla1[[clave]:[id_bitacora]],3,0))</f>
        <v/>
      </c>
      <c r="L2825" s="1" t="str">
        <f>IF(Tabla6[[#This Row],[Clave]]="","",VLOOKUP(Tabla6[[#This Row],[Clave]],Tabla1[[clave]:[id_bitacora]],4,0))</f>
        <v/>
      </c>
      <c r="N2825" s="1" t="str">
        <f>IF(Tabla6[[#This Row],[proceso]]="","",VLOOKUP(Tabla6[[#This Row],[proceso]],Tabla5[],2,0))</f>
        <v/>
      </c>
      <c r="O2825" s="1" t="str">
        <f t="shared" si="44"/>
        <v/>
      </c>
      <c r="P2825" s="5" t="str">
        <f>IF(Tabla6[[#This Row],[Clave]]="","",VLOOKUP(Tabla6[[#This Row],[Clave]],Tabla1[[clave]:[id2]],7,0))</f>
        <v/>
      </c>
      <c r="Q2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6" spans="11:17" x14ac:dyDescent="0.2">
      <c r="K2826" s="1" t="str">
        <f>IF(Tabla6[[#This Row],[Clave]]="","",VLOOKUP(Tabla6[[#This Row],[Clave]],Tabla1[[clave]:[id_bitacora]],3,0))</f>
        <v/>
      </c>
      <c r="L2826" s="1" t="str">
        <f>IF(Tabla6[[#This Row],[Clave]]="","",VLOOKUP(Tabla6[[#This Row],[Clave]],Tabla1[[clave]:[id_bitacora]],4,0))</f>
        <v/>
      </c>
      <c r="N2826" s="1" t="str">
        <f>IF(Tabla6[[#This Row],[proceso]]="","",VLOOKUP(Tabla6[[#This Row],[proceso]],Tabla5[],2,0))</f>
        <v/>
      </c>
      <c r="O2826" s="1" t="str">
        <f t="shared" si="44"/>
        <v/>
      </c>
      <c r="P2826" s="5" t="str">
        <f>IF(Tabla6[[#This Row],[Clave]]="","",VLOOKUP(Tabla6[[#This Row],[Clave]],Tabla1[[clave]:[id2]],7,0))</f>
        <v/>
      </c>
      <c r="Q2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7" spans="11:17" x14ac:dyDescent="0.2">
      <c r="K2827" s="1" t="str">
        <f>IF(Tabla6[[#This Row],[Clave]]="","",VLOOKUP(Tabla6[[#This Row],[Clave]],Tabla1[[clave]:[id_bitacora]],3,0))</f>
        <v/>
      </c>
      <c r="L2827" s="1" t="str">
        <f>IF(Tabla6[[#This Row],[Clave]]="","",VLOOKUP(Tabla6[[#This Row],[Clave]],Tabla1[[clave]:[id_bitacora]],4,0))</f>
        <v/>
      </c>
      <c r="N2827" s="1" t="str">
        <f>IF(Tabla6[[#This Row],[proceso]]="","",VLOOKUP(Tabla6[[#This Row],[proceso]],Tabla5[],2,0))</f>
        <v/>
      </c>
      <c r="O2827" s="1" t="str">
        <f t="shared" si="44"/>
        <v/>
      </c>
      <c r="P2827" s="5" t="str">
        <f>IF(Tabla6[[#This Row],[Clave]]="","",VLOOKUP(Tabla6[[#This Row],[Clave]],Tabla1[[clave]:[id2]],7,0))</f>
        <v/>
      </c>
      <c r="Q2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8" spans="11:17" x14ac:dyDescent="0.2">
      <c r="K2828" s="1" t="str">
        <f>IF(Tabla6[[#This Row],[Clave]]="","",VLOOKUP(Tabla6[[#This Row],[Clave]],Tabla1[[clave]:[id_bitacora]],3,0))</f>
        <v/>
      </c>
      <c r="L2828" s="1" t="str">
        <f>IF(Tabla6[[#This Row],[Clave]]="","",VLOOKUP(Tabla6[[#This Row],[Clave]],Tabla1[[clave]:[id_bitacora]],4,0))</f>
        <v/>
      </c>
      <c r="N2828" s="1" t="str">
        <f>IF(Tabla6[[#This Row],[proceso]]="","",VLOOKUP(Tabla6[[#This Row],[proceso]],Tabla5[],2,0))</f>
        <v/>
      </c>
      <c r="O2828" s="1" t="str">
        <f t="shared" si="44"/>
        <v/>
      </c>
      <c r="P2828" s="5" t="str">
        <f>IF(Tabla6[[#This Row],[Clave]]="","",VLOOKUP(Tabla6[[#This Row],[Clave]],Tabla1[[clave]:[id2]],7,0))</f>
        <v/>
      </c>
      <c r="Q2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29" spans="11:17" x14ac:dyDescent="0.2">
      <c r="K2829" s="1" t="str">
        <f>IF(Tabla6[[#This Row],[Clave]]="","",VLOOKUP(Tabla6[[#This Row],[Clave]],Tabla1[[clave]:[id_bitacora]],3,0))</f>
        <v/>
      </c>
      <c r="L2829" s="1" t="str">
        <f>IF(Tabla6[[#This Row],[Clave]]="","",VLOOKUP(Tabla6[[#This Row],[Clave]],Tabla1[[clave]:[id_bitacora]],4,0))</f>
        <v/>
      </c>
      <c r="N2829" s="1" t="str">
        <f>IF(Tabla6[[#This Row],[proceso]]="","",VLOOKUP(Tabla6[[#This Row],[proceso]],Tabla5[],2,0))</f>
        <v/>
      </c>
      <c r="O2829" s="1" t="str">
        <f t="shared" si="44"/>
        <v/>
      </c>
      <c r="P2829" s="5" t="str">
        <f>IF(Tabla6[[#This Row],[Clave]]="","",VLOOKUP(Tabla6[[#This Row],[Clave]],Tabla1[[clave]:[id2]],7,0))</f>
        <v/>
      </c>
      <c r="Q2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0" spans="11:17" x14ac:dyDescent="0.2">
      <c r="K2830" s="1" t="str">
        <f>IF(Tabla6[[#This Row],[Clave]]="","",VLOOKUP(Tabla6[[#This Row],[Clave]],Tabla1[[clave]:[id_bitacora]],3,0))</f>
        <v/>
      </c>
      <c r="L2830" s="1" t="str">
        <f>IF(Tabla6[[#This Row],[Clave]]="","",VLOOKUP(Tabla6[[#This Row],[Clave]],Tabla1[[clave]:[id_bitacora]],4,0))</f>
        <v/>
      </c>
      <c r="N2830" s="1" t="str">
        <f>IF(Tabla6[[#This Row],[proceso]]="","",VLOOKUP(Tabla6[[#This Row],[proceso]],Tabla5[],2,0))</f>
        <v/>
      </c>
      <c r="O2830" s="1" t="str">
        <f t="shared" si="44"/>
        <v/>
      </c>
      <c r="P2830" s="5" t="str">
        <f>IF(Tabla6[[#This Row],[Clave]]="","",VLOOKUP(Tabla6[[#This Row],[Clave]],Tabla1[[clave]:[id2]],7,0))</f>
        <v/>
      </c>
      <c r="Q2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1" spans="11:17" x14ac:dyDescent="0.2">
      <c r="K2831" s="1" t="str">
        <f>IF(Tabla6[[#This Row],[Clave]]="","",VLOOKUP(Tabla6[[#This Row],[Clave]],Tabla1[[clave]:[id_bitacora]],3,0))</f>
        <v/>
      </c>
      <c r="L2831" s="1" t="str">
        <f>IF(Tabla6[[#This Row],[Clave]]="","",VLOOKUP(Tabla6[[#This Row],[Clave]],Tabla1[[clave]:[id_bitacora]],4,0))</f>
        <v/>
      </c>
      <c r="N2831" s="1" t="str">
        <f>IF(Tabla6[[#This Row],[proceso]]="","",VLOOKUP(Tabla6[[#This Row],[proceso]],Tabla5[],2,0))</f>
        <v/>
      </c>
      <c r="O2831" s="1" t="str">
        <f t="shared" si="44"/>
        <v/>
      </c>
      <c r="P2831" s="5" t="str">
        <f>IF(Tabla6[[#This Row],[Clave]]="","",VLOOKUP(Tabla6[[#This Row],[Clave]],Tabla1[[clave]:[id2]],7,0))</f>
        <v/>
      </c>
      <c r="Q2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2" spans="11:17" x14ac:dyDescent="0.2">
      <c r="K2832" s="1" t="str">
        <f>IF(Tabla6[[#This Row],[Clave]]="","",VLOOKUP(Tabla6[[#This Row],[Clave]],Tabla1[[clave]:[id_bitacora]],3,0))</f>
        <v/>
      </c>
      <c r="L2832" s="1" t="str">
        <f>IF(Tabla6[[#This Row],[Clave]]="","",VLOOKUP(Tabla6[[#This Row],[Clave]],Tabla1[[clave]:[id_bitacora]],4,0))</f>
        <v/>
      </c>
      <c r="N2832" s="1" t="str">
        <f>IF(Tabla6[[#This Row],[proceso]]="","",VLOOKUP(Tabla6[[#This Row],[proceso]],Tabla5[],2,0))</f>
        <v/>
      </c>
      <c r="O2832" s="1" t="str">
        <f t="shared" si="44"/>
        <v/>
      </c>
      <c r="P2832" s="5" t="str">
        <f>IF(Tabla6[[#This Row],[Clave]]="","",VLOOKUP(Tabla6[[#This Row],[Clave]],Tabla1[[clave]:[id2]],7,0))</f>
        <v/>
      </c>
      <c r="Q2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3" spans="11:17" x14ac:dyDescent="0.2">
      <c r="K2833" s="1" t="str">
        <f>IF(Tabla6[[#This Row],[Clave]]="","",VLOOKUP(Tabla6[[#This Row],[Clave]],Tabla1[[clave]:[id_bitacora]],3,0))</f>
        <v/>
      </c>
      <c r="L2833" s="1" t="str">
        <f>IF(Tabla6[[#This Row],[Clave]]="","",VLOOKUP(Tabla6[[#This Row],[Clave]],Tabla1[[clave]:[id_bitacora]],4,0))</f>
        <v/>
      </c>
      <c r="N2833" s="1" t="str">
        <f>IF(Tabla6[[#This Row],[proceso]]="","",VLOOKUP(Tabla6[[#This Row],[proceso]],Tabla5[],2,0))</f>
        <v/>
      </c>
      <c r="O2833" s="1" t="str">
        <f t="shared" si="44"/>
        <v/>
      </c>
      <c r="P2833" s="5" t="str">
        <f>IF(Tabla6[[#This Row],[Clave]]="","",VLOOKUP(Tabla6[[#This Row],[Clave]],Tabla1[[clave]:[id2]],7,0))</f>
        <v/>
      </c>
      <c r="Q2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4" spans="11:17" x14ac:dyDescent="0.2">
      <c r="K2834" s="1" t="str">
        <f>IF(Tabla6[[#This Row],[Clave]]="","",VLOOKUP(Tabla6[[#This Row],[Clave]],Tabla1[[clave]:[id_bitacora]],3,0))</f>
        <v/>
      </c>
      <c r="L2834" s="1" t="str">
        <f>IF(Tabla6[[#This Row],[Clave]]="","",VLOOKUP(Tabla6[[#This Row],[Clave]],Tabla1[[clave]:[id_bitacora]],4,0))</f>
        <v/>
      </c>
      <c r="N2834" s="1" t="str">
        <f>IF(Tabla6[[#This Row],[proceso]]="","",VLOOKUP(Tabla6[[#This Row],[proceso]],Tabla5[],2,0))</f>
        <v/>
      </c>
      <c r="O2834" s="1" t="str">
        <f t="shared" si="44"/>
        <v/>
      </c>
      <c r="P2834" s="5" t="str">
        <f>IF(Tabla6[[#This Row],[Clave]]="","",VLOOKUP(Tabla6[[#This Row],[Clave]],Tabla1[[clave]:[id2]],7,0))</f>
        <v/>
      </c>
      <c r="Q2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5" spans="11:17" x14ac:dyDescent="0.2">
      <c r="K2835" s="1" t="str">
        <f>IF(Tabla6[[#This Row],[Clave]]="","",VLOOKUP(Tabla6[[#This Row],[Clave]],Tabla1[[clave]:[id_bitacora]],3,0))</f>
        <v/>
      </c>
      <c r="L2835" s="1" t="str">
        <f>IF(Tabla6[[#This Row],[Clave]]="","",VLOOKUP(Tabla6[[#This Row],[Clave]],Tabla1[[clave]:[id_bitacora]],4,0))</f>
        <v/>
      </c>
      <c r="N2835" s="1" t="str">
        <f>IF(Tabla6[[#This Row],[proceso]]="","",VLOOKUP(Tabla6[[#This Row],[proceso]],Tabla5[],2,0))</f>
        <v/>
      </c>
      <c r="O2835" s="1" t="str">
        <f t="shared" si="44"/>
        <v/>
      </c>
      <c r="P2835" s="5" t="str">
        <f>IF(Tabla6[[#This Row],[Clave]]="","",VLOOKUP(Tabla6[[#This Row],[Clave]],Tabla1[[clave]:[id2]],7,0))</f>
        <v/>
      </c>
      <c r="Q2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6" spans="11:17" x14ac:dyDescent="0.2">
      <c r="K2836" s="1" t="str">
        <f>IF(Tabla6[[#This Row],[Clave]]="","",VLOOKUP(Tabla6[[#This Row],[Clave]],Tabla1[[clave]:[id_bitacora]],3,0))</f>
        <v/>
      </c>
      <c r="L2836" s="1" t="str">
        <f>IF(Tabla6[[#This Row],[Clave]]="","",VLOOKUP(Tabla6[[#This Row],[Clave]],Tabla1[[clave]:[id_bitacora]],4,0))</f>
        <v/>
      </c>
      <c r="N2836" s="1" t="str">
        <f>IF(Tabla6[[#This Row],[proceso]]="","",VLOOKUP(Tabla6[[#This Row],[proceso]],Tabla5[],2,0))</f>
        <v/>
      </c>
      <c r="O2836" s="1" t="str">
        <f t="shared" si="44"/>
        <v/>
      </c>
      <c r="P2836" s="5" t="str">
        <f>IF(Tabla6[[#This Row],[Clave]]="","",VLOOKUP(Tabla6[[#This Row],[Clave]],Tabla1[[clave]:[id2]],7,0))</f>
        <v/>
      </c>
      <c r="Q2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7" spans="11:17" x14ac:dyDescent="0.2">
      <c r="K2837" s="1" t="str">
        <f>IF(Tabla6[[#This Row],[Clave]]="","",VLOOKUP(Tabla6[[#This Row],[Clave]],Tabla1[[clave]:[id_bitacora]],3,0))</f>
        <v/>
      </c>
      <c r="L2837" s="1" t="str">
        <f>IF(Tabla6[[#This Row],[Clave]]="","",VLOOKUP(Tabla6[[#This Row],[Clave]],Tabla1[[clave]:[id_bitacora]],4,0))</f>
        <v/>
      </c>
      <c r="N2837" s="1" t="str">
        <f>IF(Tabla6[[#This Row],[proceso]]="","",VLOOKUP(Tabla6[[#This Row],[proceso]],Tabla5[],2,0))</f>
        <v/>
      </c>
      <c r="O2837" s="1" t="str">
        <f t="shared" si="44"/>
        <v/>
      </c>
      <c r="P2837" s="5" t="str">
        <f>IF(Tabla6[[#This Row],[Clave]]="","",VLOOKUP(Tabla6[[#This Row],[Clave]],Tabla1[[clave]:[id2]],7,0))</f>
        <v/>
      </c>
      <c r="Q2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8" spans="11:17" x14ac:dyDescent="0.2">
      <c r="K2838" s="1" t="str">
        <f>IF(Tabla6[[#This Row],[Clave]]="","",VLOOKUP(Tabla6[[#This Row],[Clave]],Tabla1[[clave]:[id_bitacora]],3,0))</f>
        <v/>
      </c>
      <c r="L2838" s="1" t="str">
        <f>IF(Tabla6[[#This Row],[Clave]]="","",VLOOKUP(Tabla6[[#This Row],[Clave]],Tabla1[[clave]:[id_bitacora]],4,0))</f>
        <v/>
      </c>
      <c r="N2838" s="1" t="str">
        <f>IF(Tabla6[[#This Row],[proceso]]="","",VLOOKUP(Tabla6[[#This Row],[proceso]],Tabla5[],2,0))</f>
        <v/>
      </c>
      <c r="O2838" s="1" t="str">
        <f t="shared" si="44"/>
        <v/>
      </c>
      <c r="P2838" s="5" t="str">
        <f>IF(Tabla6[[#This Row],[Clave]]="","",VLOOKUP(Tabla6[[#This Row],[Clave]],Tabla1[[clave]:[id2]],7,0))</f>
        <v/>
      </c>
      <c r="Q2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39" spans="11:17" x14ac:dyDescent="0.2">
      <c r="K2839" s="1" t="str">
        <f>IF(Tabla6[[#This Row],[Clave]]="","",VLOOKUP(Tabla6[[#This Row],[Clave]],Tabla1[[clave]:[id_bitacora]],3,0))</f>
        <v/>
      </c>
      <c r="L2839" s="1" t="str">
        <f>IF(Tabla6[[#This Row],[Clave]]="","",VLOOKUP(Tabla6[[#This Row],[Clave]],Tabla1[[clave]:[id_bitacora]],4,0))</f>
        <v/>
      </c>
      <c r="N2839" s="1" t="str">
        <f>IF(Tabla6[[#This Row],[proceso]]="","",VLOOKUP(Tabla6[[#This Row],[proceso]],Tabla5[],2,0))</f>
        <v/>
      </c>
      <c r="O2839" s="1" t="str">
        <f t="shared" si="44"/>
        <v/>
      </c>
      <c r="P2839" s="5" t="str">
        <f>IF(Tabla6[[#This Row],[Clave]]="","",VLOOKUP(Tabla6[[#This Row],[Clave]],Tabla1[[clave]:[id2]],7,0))</f>
        <v/>
      </c>
      <c r="Q2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0" spans="11:17" x14ac:dyDescent="0.2">
      <c r="K2840" s="1" t="str">
        <f>IF(Tabla6[[#This Row],[Clave]]="","",VLOOKUP(Tabla6[[#This Row],[Clave]],Tabla1[[clave]:[id_bitacora]],3,0))</f>
        <v/>
      </c>
      <c r="L2840" s="1" t="str">
        <f>IF(Tabla6[[#This Row],[Clave]]="","",VLOOKUP(Tabla6[[#This Row],[Clave]],Tabla1[[clave]:[id_bitacora]],4,0))</f>
        <v/>
      </c>
      <c r="N2840" s="1" t="str">
        <f>IF(Tabla6[[#This Row],[proceso]]="","",VLOOKUP(Tabla6[[#This Row],[proceso]],Tabla5[],2,0))</f>
        <v/>
      </c>
      <c r="O2840" s="1" t="str">
        <f t="shared" si="44"/>
        <v/>
      </c>
      <c r="P2840" s="5" t="str">
        <f>IF(Tabla6[[#This Row],[Clave]]="","",VLOOKUP(Tabla6[[#This Row],[Clave]],Tabla1[[clave]:[id2]],7,0))</f>
        <v/>
      </c>
      <c r="Q2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1" spans="11:17" x14ac:dyDescent="0.2">
      <c r="K2841" s="1" t="str">
        <f>IF(Tabla6[[#This Row],[Clave]]="","",VLOOKUP(Tabla6[[#This Row],[Clave]],Tabla1[[clave]:[id_bitacora]],3,0))</f>
        <v/>
      </c>
      <c r="L2841" s="1" t="str">
        <f>IF(Tabla6[[#This Row],[Clave]]="","",VLOOKUP(Tabla6[[#This Row],[Clave]],Tabla1[[clave]:[id_bitacora]],4,0))</f>
        <v/>
      </c>
      <c r="N2841" s="1" t="str">
        <f>IF(Tabla6[[#This Row],[proceso]]="","",VLOOKUP(Tabla6[[#This Row],[proceso]],Tabla5[],2,0))</f>
        <v/>
      </c>
      <c r="O2841" s="1" t="str">
        <f t="shared" si="44"/>
        <v/>
      </c>
      <c r="P2841" s="5" t="str">
        <f>IF(Tabla6[[#This Row],[Clave]]="","",VLOOKUP(Tabla6[[#This Row],[Clave]],Tabla1[[clave]:[id2]],7,0))</f>
        <v/>
      </c>
      <c r="Q2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2" spans="11:17" x14ac:dyDescent="0.2">
      <c r="K2842" s="1" t="str">
        <f>IF(Tabla6[[#This Row],[Clave]]="","",VLOOKUP(Tabla6[[#This Row],[Clave]],Tabla1[[clave]:[id_bitacora]],3,0))</f>
        <v/>
      </c>
      <c r="L2842" s="1" t="str">
        <f>IF(Tabla6[[#This Row],[Clave]]="","",VLOOKUP(Tabla6[[#This Row],[Clave]],Tabla1[[clave]:[id_bitacora]],4,0))</f>
        <v/>
      </c>
      <c r="N2842" s="1" t="str">
        <f>IF(Tabla6[[#This Row],[proceso]]="","",VLOOKUP(Tabla6[[#This Row],[proceso]],Tabla5[],2,0))</f>
        <v/>
      </c>
      <c r="O2842" s="1" t="str">
        <f t="shared" si="44"/>
        <v/>
      </c>
      <c r="P2842" s="5" t="str">
        <f>IF(Tabla6[[#This Row],[Clave]]="","",VLOOKUP(Tabla6[[#This Row],[Clave]],Tabla1[[clave]:[id2]],7,0))</f>
        <v/>
      </c>
      <c r="Q2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3" spans="11:17" x14ac:dyDescent="0.2">
      <c r="K2843" s="1" t="str">
        <f>IF(Tabla6[[#This Row],[Clave]]="","",VLOOKUP(Tabla6[[#This Row],[Clave]],Tabla1[[clave]:[id_bitacora]],3,0))</f>
        <v/>
      </c>
      <c r="L2843" s="1" t="str">
        <f>IF(Tabla6[[#This Row],[Clave]]="","",VLOOKUP(Tabla6[[#This Row],[Clave]],Tabla1[[clave]:[id_bitacora]],4,0))</f>
        <v/>
      </c>
      <c r="N2843" s="1" t="str">
        <f>IF(Tabla6[[#This Row],[proceso]]="","",VLOOKUP(Tabla6[[#This Row],[proceso]],Tabla5[],2,0))</f>
        <v/>
      </c>
      <c r="O2843" s="1" t="str">
        <f t="shared" si="44"/>
        <v/>
      </c>
      <c r="P2843" s="5" t="str">
        <f>IF(Tabla6[[#This Row],[Clave]]="","",VLOOKUP(Tabla6[[#This Row],[Clave]],Tabla1[[clave]:[id2]],7,0))</f>
        <v/>
      </c>
      <c r="Q2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4" spans="11:17" x14ac:dyDescent="0.2">
      <c r="K2844" s="1" t="str">
        <f>IF(Tabla6[[#This Row],[Clave]]="","",VLOOKUP(Tabla6[[#This Row],[Clave]],Tabla1[[clave]:[id_bitacora]],3,0))</f>
        <v/>
      </c>
      <c r="L2844" s="1" t="str">
        <f>IF(Tabla6[[#This Row],[Clave]]="","",VLOOKUP(Tabla6[[#This Row],[Clave]],Tabla1[[clave]:[id_bitacora]],4,0))</f>
        <v/>
      </c>
      <c r="N2844" s="1" t="str">
        <f>IF(Tabla6[[#This Row],[proceso]]="","",VLOOKUP(Tabla6[[#This Row],[proceso]],Tabla5[],2,0))</f>
        <v/>
      </c>
      <c r="O2844" s="1" t="str">
        <f t="shared" si="44"/>
        <v/>
      </c>
      <c r="P2844" s="5" t="str">
        <f>IF(Tabla6[[#This Row],[Clave]]="","",VLOOKUP(Tabla6[[#This Row],[Clave]],Tabla1[[clave]:[id2]],7,0))</f>
        <v/>
      </c>
      <c r="Q2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5" spans="11:17" x14ac:dyDescent="0.2">
      <c r="K2845" s="1" t="str">
        <f>IF(Tabla6[[#This Row],[Clave]]="","",VLOOKUP(Tabla6[[#This Row],[Clave]],Tabla1[[clave]:[id_bitacora]],3,0))</f>
        <v/>
      </c>
      <c r="L2845" s="1" t="str">
        <f>IF(Tabla6[[#This Row],[Clave]]="","",VLOOKUP(Tabla6[[#This Row],[Clave]],Tabla1[[clave]:[id_bitacora]],4,0))</f>
        <v/>
      </c>
      <c r="N2845" s="1" t="str">
        <f>IF(Tabla6[[#This Row],[proceso]]="","",VLOOKUP(Tabla6[[#This Row],[proceso]],Tabla5[],2,0))</f>
        <v/>
      </c>
      <c r="O2845" s="1" t="str">
        <f t="shared" si="44"/>
        <v/>
      </c>
      <c r="P2845" s="5" t="str">
        <f>IF(Tabla6[[#This Row],[Clave]]="","",VLOOKUP(Tabla6[[#This Row],[Clave]],Tabla1[[clave]:[id2]],7,0))</f>
        <v/>
      </c>
      <c r="Q2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6" spans="11:17" x14ac:dyDescent="0.2">
      <c r="K2846" s="1" t="str">
        <f>IF(Tabla6[[#This Row],[Clave]]="","",VLOOKUP(Tabla6[[#This Row],[Clave]],Tabla1[[clave]:[id_bitacora]],3,0))</f>
        <v/>
      </c>
      <c r="L2846" s="1" t="str">
        <f>IF(Tabla6[[#This Row],[Clave]]="","",VLOOKUP(Tabla6[[#This Row],[Clave]],Tabla1[[clave]:[id_bitacora]],4,0))</f>
        <v/>
      </c>
      <c r="N2846" s="1" t="str">
        <f>IF(Tabla6[[#This Row],[proceso]]="","",VLOOKUP(Tabla6[[#This Row],[proceso]],Tabla5[],2,0))</f>
        <v/>
      </c>
      <c r="O2846" s="1" t="str">
        <f t="shared" si="44"/>
        <v/>
      </c>
      <c r="P2846" s="5" t="str">
        <f>IF(Tabla6[[#This Row],[Clave]]="","",VLOOKUP(Tabla6[[#This Row],[Clave]],Tabla1[[clave]:[id2]],7,0))</f>
        <v/>
      </c>
      <c r="Q2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7" spans="11:17" x14ac:dyDescent="0.2">
      <c r="K2847" s="1" t="str">
        <f>IF(Tabla6[[#This Row],[Clave]]="","",VLOOKUP(Tabla6[[#This Row],[Clave]],Tabla1[[clave]:[id_bitacora]],3,0))</f>
        <v/>
      </c>
      <c r="L2847" s="1" t="str">
        <f>IF(Tabla6[[#This Row],[Clave]]="","",VLOOKUP(Tabla6[[#This Row],[Clave]],Tabla1[[clave]:[id_bitacora]],4,0))</f>
        <v/>
      </c>
      <c r="N2847" s="1" t="str">
        <f>IF(Tabla6[[#This Row],[proceso]]="","",VLOOKUP(Tabla6[[#This Row],[proceso]],Tabla5[],2,0))</f>
        <v/>
      </c>
      <c r="O2847" s="1" t="str">
        <f t="shared" si="44"/>
        <v/>
      </c>
      <c r="P2847" s="5" t="str">
        <f>IF(Tabla6[[#This Row],[Clave]]="","",VLOOKUP(Tabla6[[#This Row],[Clave]],Tabla1[[clave]:[id2]],7,0))</f>
        <v/>
      </c>
      <c r="Q2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8" spans="11:17" x14ac:dyDescent="0.2">
      <c r="K2848" s="1" t="str">
        <f>IF(Tabla6[[#This Row],[Clave]]="","",VLOOKUP(Tabla6[[#This Row],[Clave]],Tabla1[[clave]:[id_bitacora]],3,0))</f>
        <v/>
      </c>
      <c r="L2848" s="1" t="str">
        <f>IF(Tabla6[[#This Row],[Clave]]="","",VLOOKUP(Tabla6[[#This Row],[Clave]],Tabla1[[clave]:[id_bitacora]],4,0))</f>
        <v/>
      </c>
      <c r="N2848" s="1" t="str">
        <f>IF(Tabla6[[#This Row],[proceso]]="","",VLOOKUP(Tabla6[[#This Row],[proceso]],Tabla5[],2,0))</f>
        <v/>
      </c>
      <c r="O2848" s="1" t="str">
        <f t="shared" si="44"/>
        <v/>
      </c>
      <c r="P2848" s="5" t="str">
        <f>IF(Tabla6[[#This Row],[Clave]]="","",VLOOKUP(Tabla6[[#This Row],[Clave]],Tabla1[[clave]:[id2]],7,0))</f>
        <v/>
      </c>
      <c r="Q2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49" spans="11:17" x14ac:dyDescent="0.2">
      <c r="K2849" s="1" t="str">
        <f>IF(Tabla6[[#This Row],[Clave]]="","",VLOOKUP(Tabla6[[#This Row],[Clave]],Tabla1[[clave]:[id_bitacora]],3,0))</f>
        <v/>
      </c>
      <c r="L2849" s="1" t="str">
        <f>IF(Tabla6[[#This Row],[Clave]]="","",VLOOKUP(Tabla6[[#This Row],[Clave]],Tabla1[[clave]:[id_bitacora]],4,0))</f>
        <v/>
      </c>
      <c r="N2849" s="1" t="str">
        <f>IF(Tabla6[[#This Row],[proceso]]="","",VLOOKUP(Tabla6[[#This Row],[proceso]],Tabla5[],2,0))</f>
        <v/>
      </c>
      <c r="O2849" s="1" t="str">
        <f t="shared" si="44"/>
        <v/>
      </c>
      <c r="P2849" s="5" t="str">
        <f>IF(Tabla6[[#This Row],[Clave]]="","",VLOOKUP(Tabla6[[#This Row],[Clave]],Tabla1[[clave]:[id2]],7,0))</f>
        <v/>
      </c>
      <c r="Q2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0" spans="11:17" x14ac:dyDescent="0.2">
      <c r="K2850" s="1" t="str">
        <f>IF(Tabla6[[#This Row],[Clave]]="","",VLOOKUP(Tabla6[[#This Row],[Clave]],Tabla1[[clave]:[id_bitacora]],3,0))</f>
        <v/>
      </c>
      <c r="L2850" s="1" t="str">
        <f>IF(Tabla6[[#This Row],[Clave]]="","",VLOOKUP(Tabla6[[#This Row],[Clave]],Tabla1[[clave]:[id_bitacora]],4,0))</f>
        <v/>
      </c>
      <c r="N2850" s="1" t="str">
        <f>IF(Tabla6[[#This Row],[proceso]]="","",VLOOKUP(Tabla6[[#This Row],[proceso]],Tabla5[],2,0))</f>
        <v/>
      </c>
      <c r="O2850" s="1" t="str">
        <f t="shared" si="44"/>
        <v/>
      </c>
      <c r="P2850" s="5" t="str">
        <f>IF(Tabla6[[#This Row],[Clave]]="","",VLOOKUP(Tabla6[[#This Row],[Clave]],Tabla1[[clave]:[id2]],7,0))</f>
        <v/>
      </c>
      <c r="Q2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1" spans="11:17" x14ac:dyDescent="0.2">
      <c r="K2851" s="1" t="str">
        <f>IF(Tabla6[[#This Row],[Clave]]="","",VLOOKUP(Tabla6[[#This Row],[Clave]],Tabla1[[clave]:[id_bitacora]],3,0))</f>
        <v/>
      </c>
      <c r="L2851" s="1" t="str">
        <f>IF(Tabla6[[#This Row],[Clave]]="","",VLOOKUP(Tabla6[[#This Row],[Clave]],Tabla1[[clave]:[id_bitacora]],4,0))</f>
        <v/>
      </c>
      <c r="N2851" s="1" t="str">
        <f>IF(Tabla6[[#This Row],[proceso]]="","",VLOOKUP(Tabla6[[#This Row],[proceso]],Tabla5[],2,0))</f>
        <v/>
      </c>
      <c r="O2851" s="1" t="str">
        <f t="shared" si="44"/>
        <v/>
      </c>
      <c r="P2851" s="5" t="str">
        <f>IF(Tabla6[[#This Row],[Clave]]="","",VLOOKUP(Tabla6[[#This Row],[Clave]],Tabla1[[clave]:[id2]],7,0))</f>
        <v/>
      </c>
      <c r="Q2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2" spans="11:17" x14ac:dyDescent="0.2">
      <c r="K2852" s="1" t="str">
        <f>IF(Tabla6[[#This Row],[Clave]]="","",VLOOKUP(Tabla6[[#This Row],[Clave]],Tabla1[[clave]:[id_bitacora]],3,0))</f>
        <v/>
      </c>
      <c r="L2852" s="1" t="str">
        <f>IF(Tabla6[[#This Row],[Clave]]="","",VLOOKUP(Tabla6[[#This Row],[Clave]],Tabla1[[clave]:[id_bitacora]],4,0))</f>
        <v/>
      </c>
      <c r="N2852" s="1" t="str">
        <f>IF(Tabla6[[#This Row],[proceso]]="","",VLOOKUP(Tabla6[[#This Row],[proceso]],Tabla5[],2,0))</f>
        <v/>
      </c>
      <c r="O2852" s="1" t="str">
        <f t="shared" si="44"/>
        <v/>
      </c>
      <c r="P2852" s="5" t="str">
        <f>IF(Tabla6[[#This Row],[Clave]]="","",VLOOKUP(Tabla6[[#This Row],[Clave]],Tabla1[[clave]:[id2]],7,0))</f>
        <v/>
      </c>
      <c r="Q2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3" spans="11:17" x14ac:dyDescent="0.2">
      <c r="K2853" s="1" t="str">
        <f>IF(Tabla6[[#This Row],[Clave]]="","",VLOOKUP(Tabla6[[#This Row],[Clave]],Tabla1[[clave]:[id_bitacora]],3,0))</f>
        <v/>
      </c>
      <c r="L2853" s="1" t="str">
        <f>IF(Tabla6[[#This Row],[Clave]]="","",VLOOKUP(Tabla6[[#This Row],[Clave]],Tabla1[[clave]:[id_bitacora]],4,0))</f>
        <v/>
      </c>
      <c r="N2853" s="1" t="str">
        <f>IF(Tabla6[[#This Row],[proceso]]="","",VLOOKUP(Tabla6[[#This Row],[proceso]],Tabla5[],2,0))</f>
        <v/>
      </c>
      <c r="O2853" s="1" t="str">
        <f t="shared" si="44"/>
        <v/>
      </c>
      <c r="P2853" s="5" t="str">
        <f>IF(Tabla6[[#This Row],[Clave]]="","",VLOOKUP(Tabla6[[#This Row],[Clave]],Tabla1[[clave]:[id2]],7,0))</f>
        <v/>
      </c>
      <c r="Q2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4" spans="11:17" x14ac:dyDescent="0.2">
      <c r="K2854" s="1" t="str">
        <f>IF(Tabla6[[#This Row],[Clave]]="","",VLOOKUP(Tabla6[[#This Row],[Clave]],Tabla1[[clave]:[id_bitacora]],3,0))</f>
        <v/>
      </c>
      <c r="L2854" s="1" t="str">
        <f>IF(Tabla6[[#This Row],[Clave]]="","",VLOOKUP(Tabla6[[#This Row],[Clave]],Tabla1[[clave]:[id_bitacora]],4,0))</f>
        <v/>
      </c>
      <c r="N2854" s="1" t="str">
        <f>IF(Tabla6[[#This Row],[proceso]]="","",VLOOKUP(Tabla6[[#This Row],[proceso]],Tabla5[],2,0))</f>
        <v/>
      </c>
      <c r="O2854" s="1" t="str">
        <f t="shared" si="44"/>
        <v/>
      </c>
      <c r="P2854" s="5" t="str">
        <f>IF(Tabla6[[#This Row],[Clave]]="","",VLOOKUP(Tabla6[[#This Row],[Clave]],Tabla1[[clave]:[id2]],7,0))</f>
        <v/>
      </c>
      <c r="Q2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5" spans="11:17" x14ac:dyDescent="0.2">
      <c r="K2855" s="1" t="str">
        <f>IF(Tabla6[[#This Row],[Clave]]="","",VLOOKUP(Tabla6[[#This Row],[Clave]],Tabla1[[clave]:[id_bitacora]],3,0))</f>
        <v/>
      </c>
      <c r="L2855" s="1" t="str">
        <f>IF(Tabla6[[#This Row],[Clave]]="","",VLOOKUP(Tabla6[[#This Row],[Clave]],Tabla1[[clave]:[id_bitacora]],4,0))</f>
        <v/>
      </c>
      <c r="N2855" s="1" t="str">
        <f>IF(Tabla6[[#This Row],[proceso]]="","",VLOOKUP(Tabla6[[#This Row],[proceso]],Tabla5[],2,0))</f>
        <v/>
      </c>
      <c r="O2855" s="1" t="str">
        <f t="shared" si="44"/>
        <v/>
      </c>
      <c r="P2855" s="5" t="str">
        <f>IF(Tabla6[[#This Row],[Clave]]="","",VLOOKUP(Tabla6[[#This Row],[Clave]],Tabla1[[clave]:[id2]],7,0))</f>
        <v/>
      </c>
      <c r="Q2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6" spans="11:17" x14ac:dyDescent="0.2">
      <c r="K2856" s="1" t="str">
        <f>IF(Tabla6[[#This Row],[Clave]]="","",VLOOKUP(Tabla6[[#This Row],[Clave]],Tabla1[[clave]:[id_bitacora]],3,0))</f>
        <v/>
      </c>
      <c r="L2856" s="1" t="str">
        <f>IF(Tabla6[[#This Row],[Clave]]="","",VLOOKUP(Tabla6[[#This Row],[Clave]],Tabla1[[clave]:[id_bitacora]],4,0))</f>
        <v/>
      </c>
      <c r="N2856" s="1" t="str">
        <f>IF(Tabla6[[#This Row],[proceso]]="","",VLOOKUP(Tabla6[[#This Row],[proceso]],Tabla5[],2,0))</f>
        <v/>
      </c>
      <c r="O2856" s="1" t="str">
        <f t="shared" si="44"/>
        <v/>
      </c>
      <c r="P2856" s="5" t="str">
        <f>IF(Tabla6[[#This Row],[Clave]]="","",VLOOKUP(Tabla6[[#This Row],[Clave]],Tabla1[[clave]:[id2]],7,0))</f>
        <v/>
      </c>
      <c r="Q2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7" spans="11:17" x14ac:dyDescent="0.2">
      <c r="K2857" s="1" t="str">
        <f>IF(Tabla6[[#This Row],[Clave]]="","",VLOOKUP(Tabla6[[#This Row],[Clave]],Tabla1[[clave]:[id_bitacora]],3,0))</f>
        <v/>
      </c>
      <c r="L2857" s="1" t="str">
        <f>IF(Tabla6[[#This Row],[Clave]]="","",VLOOKUP(Tabla6[[#This Row],[Clave]],Tabla1[[clave]:[id_bitacora]],4,0))</f>
        <v/>
      </c>
      <c r="N2857" s="1" t="str">
        <f>IF(Tabla6[[#This Row],[proceso]]="","",VLOOKUP(Tabla6[[#This Row],[proceso]],Tabla5[],2,0))</f>
        <v/>
      </c>
      <c r="O2857" s="1" t="str">
        <f t="shared" si="44"/>
        <v/>
      </c>
      <c r="P2857" s="5" t="str">
        <f>IF(Tabla6[[#This Row],[Clave]]="","",VLOOKUP(Tabla6[[#This Row],[Clave]],Tabla1[[clave]:[id2]],7,0))</f>
        <v/>
      </c>
      <c r="Q2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8" spans="11:17" x14ac:dyDescent="0.2">
      <c r="K2858" s="1" t="str">
        <f>IF(Tabla6[[#This Row],[Clave]]="","",VLOOKUP(Tabla6[[#This Row],[Clave]],Tabla1[[clave]:[id_bitacora]],3,0))</f>
        <v/>
      </c>
      <c r="L2858" s="1" t="str">
        <f>IF(Tabla6[[#This Row],[Clave]]="","",VLOOKUP(Tabla6[[#This Row],[Clave]],Tabla1[[clave]:[id_bitacora]],4,0))</f>
        <v/>
      </c>
      <c r="N2858" s="1" t="str">
        <f>IF(Tabla6[[#This Row],[proceso]]="","",VLOOKUP(Tabla6[[#This Row],[proceso]],Tabla5[],2,0))</f>
        <v/>
      </c>
      <c r="O2858" s="1" t="str">
        <f t="shared" si="44"/>
        <v/>
      </c>
      <c r="P2858" s="5" t="str">
        <f>IF(Tabla6[[#This Row],[Clave]]="","",VLOOKUP(Tabla6[[#This Row],[Clave]],Tabla1[[clave]:[id2]],7,0))</f>
        <v/>
      </c>
      <c r="Q2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59" spans="11:17" x14ac:dyDescent="0.2">
      <c r="K2859" s="1" t="str">
        <f>IF(Tabla6[[#This Row],[Clave]]="","",VLOOKUP(Tabla6[[#This Row],[Clave]],Tabla1[[clave]:[id_bitacora]],3,0))</f>
        <v/>
      </c>
      <c r="L2859" s="1" t="str">
        <f>IF(Tabla6[[#This Row],[Clave]]="","",VLOOKUP(Tabla6[[#This Row],[Clave]],Tabla1[[clave]:[id_bitacora]],4,0))</f>
        <v/>
      </c>
      <c r="N2859" s="1" t="str">
        <f>IF(Tabla6[[#This Row],[proceso]]="","",VLOOKUP(Tabla6[[#This Row],[proceso]],Tabla5[],2,0))</f>
        <v/>
      </c>
      <c r="O2859" s="1" t="str">
        <f t="shared" si="44"/>
        <v/>
      </c>
      <c r="P2859" s="5" t="str">
        <f>IF(Tabla6[[#This Row],[Clave]]="","",VLOOKUP(Tabla6[[#This Row],[Clave]],Tabla1[[clave]:[id2]],7,0))</f>
        <v/>
      </c>
      <c r="Q2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0" spans="11:17" x14ac:dyDescent="0.2">
      <c r="K2860" s="1" t="str">
        <f>IF(Tabla6[[#This Row],[Clave]]="","",VLOOKUP(Tabla6[[#This Row],[Clave]],Tabla1[[clave]:[id_bitacora]],3,0))</f>
        <v/>
      </c>
      <c r="L2860" s="1" t="str">
        <f>IF(Tabla6[[#This Row],[Clave]]="","",VLOOKUP(Tabla6[[#This Row],[Clave]],Tabla1[[clave]:[id_bitacora]],4,0))</f>
        <v/>
      </c>
      <c r="N2860" s="1" t="str">
        <f>IF(Tabla6[[#This Row],[proceso]]="","",VLOOKUP(Tabla6[[#This Row],[proceso]],Tabla5[],2,0))</f>
        <v/>
      </c>
      <c r="O2860" s="1" t="str">
        <f t="shared" si="44"/>
        <v/>
      </c>
      <c r="P2860" s="5" t="str">
        <f>IF(Tabla6[[#This Row],[Clave]]="","",VLOOKUP(Tabla6[[#This Row],[Clave]],Tabla1[[clave]:[id2]],7,0))</f>
        <v/>
      </c>
      <c r="Q2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1" spans="11:17" x14ac:dyDescent="0.2">
      <c r="K2861" s="1" t="str">
        <f>IF(Tabla6[[#This Row],[Clave]]="","",VLOOKUP(Tabla6[[#This Row],[Clave]],Tabla1[[clave]:[id_bitacora]],3,0))</f>
        <v/>
      </c>
      <c r="L2861" s="1" t="str">
        <f>IF(Tabla6[[#This Row],[Clave]]="","",VLOOKUP(Tabla6[[#This Row],[Clave]],Tabla1[[clave]:[id_bitacora]],4,0))</f>
        <v/>
      </c>
      <c r="N2861" s="1" t="str">
        <f>IF(Tabla6[[#This Row],[proceso]]="","",VLOOKUP(Tabla6[[#This Row],[proceso]],Tabla5[],2,0))</f>
        <v/>
      </c>
      <c r="O2861" s="1" t="str">
        <f t="shared" si="44"/>
        <v/>
      </c>
      <c r="P2861" s="5" t="str">
        <f>IF(Tabla6[[#This Row],[Clave]]="","",VLOOKUP(Tabla6[[#This Row],[Clave]],Tabla1[[clave]:[id2]],7,0))</f>
        <v/>
      </c>
      <c r="Q2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2" spans="11:17" x14ac:dyDescent="0.2">
      <c r="K2862" s="1" t="str">
        <f>IF(Tabla6[[#This Row],[Clave]]="","",VLOOKUP(Tabla6[[#This Row],[Clave]],Tabla1[[clave]:[id_bitacora]],3,0))</f>
        <v/>
      </c>
      <c r="L2862" s="1" t="str">
        <f>IF(Tabla6[[#This Row],[Clave]]="","",VLOOKUP(Tabla6[[#This Row],[Clave]],Tabla1[[clave]:[id_bitacora]],4,0))</f>
        <v/>
      </c>
      <c r="N2862" s="1" t="str">
        <f>IF(Tabla6[[#This Row],[proceso]]="","",VLOOKUP(Tabla6[[#This Row],[proceso]],Tabla5[],2,0))</f>
        <v/>
      </c>
      <c r="O2862" s="1" t="str">
        <f t="shared" si="44"/>
        <v/>
      </c>
      <c r="P2862" s="5" t="str">
        <f>IF(Tabla6[[#This Row],[Clave]]="","",VLOOKUP(Tabla6[[#This Row],[Clave]],Tabla1[[clave]:[id2]],7,0))</f>
        <v/>
      </c>
      <c r="Q2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3" spans="11:17" x14ac:dyDescent="0.2">
      <c r="K2863" s="1" t="str">
        <f>IF(Tabla6[[#This Row],[Clave]]="","",VLOOKUP(Tabla6[[#This Row],[Clave]],Tabla1[[clave]:[id_bitacora]],3,0))</f>
        <v/>
      </c>
      <c r="L2863" s="1" t="str">
        <f>IF(Tabla6[[#This Row],[Clave]]="","",VLOOKUP(Tabla6[[#This Row],[Clave]],Tabla1[[clave]:[id_bitacora]],4,0))</f>
        <v/>
      </c>
      <c r="N2863" s="1" t="str">
        <f>IF(Tabla6[[#This Row],[proceso]]="","",VLOOKUP(Tabla6[[#This Row],[proceso]],Tabla5[],2,0))</f>
        <v/>
      </c>
      <c r="O2863" s="1" t="str">
        <f t="shared" si="44"/>
        <v/>
      </c>
      <c r="P2863" s="5" t="str">
        <f>IF(Tabla6[[#This Row],[Clave]]="","",VLOOKUP(Tabla6[[#This Row],[Clave]],Tabla1[[clave]:[id2]],7,0))</f>
        <v/>
      </c>
      <c r="Q2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4" spans="11:17" x14ac:dyDescent="0.2">
      <c r="K2864" s="1" t="str">
        <f>IF(Tabla6[[#This Row],[Clave]]="","",VLOOKUP(Tabla6[[#This Row],[Clave]],Tabla1[[clave]:[id_bitacora]],3,0))</f>
        <v/>
      </c>
      <c r="L2864" s="1" t="str">
        <f>IF(Tabla6[[#This Row],[Clave]]="","",VLOOKUP(Tabla6[[#This Row],[Clave]],Tabla1[[clave]:[id_bitacora]],4,0))</f>
        <v/>
      </c>
      <c r="N2864" s="1" t="str">
        <f>IF(Tabla6[[#This Row],[proceso]]="","",VLOOKUP(Tabla6[[#This Row],[proceso]],Tabla5[],2,0))</f>
        <v/>
      </c>
      <c r="O2864" s="1" t="str">
        <f t="shared" si="44"/>
        <v/>
      </c>
      <c r="P2864" s="5" t="str">
        <f>IF(Tabla6[[#This Row],[Clave]]="","",VLOOKUP(Tabla6[[#This Row],[Clave]],Tabla1[[clave]:[id2]],7,0))</f>
        <v/>
      </c>
      <c r="Q2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5" spans="11:17" x14ac:dyDescent="0.2">
      <c r="K2865" s="1" t="str">
        <f>IF(Tabla6[[#This Row],[Clave]]="","",VLOOKUP(Tabla6[[#This Row],[Clave]],Tabla1[[clave]:[id_bitacora]],3,0))</f>
        <v/>
      </c>
      <c r="L2865" s="1" t="str">
        <f>IF(Tabla6[[#This Row],[Clave]]="","",VLOOKUP(Tabla6[[#This Row],[Clave]],Tabla1[[clave]:[id_bitacora]],4,0))</f>
        <v/>
      </c>
      <c r="N2865" s="1" t="str">
        <f>IF(Tabla6[[#This Row],[proceso]]="","",VLOOKUP(Tabla6[[#This Row],[proceso]],Tabla5[],2,0))</f>
        <v/>
      </c>
      <c r="O2865" s="1" t="str">
        <f t="shared" si="44"/>
        <v/>
      </c>
      <c r="P2865" s="5" t="str">
        <f>IF(Tabla6[[#This Row],[Clave]]="","",VLOOKUP(Tabla6[[#This Row],[Clave]],Tabla1[[clave]:[id2]],7,0))</f>
        <v/>
      </c>
      <c r="Q2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6" spans="11:17" x14ac:dyDescent="0.2">
      <c r="K2866" s="1" t="str">
        <f>IF(Tabla6[[#This Row],[Clave]]="","",VLOOKUP(Tabla6[[#This Row],[Clave]],Tabla1[[clave]:[id_bitacora]],3,0))</f>
        <v/>
      </c>
      <c r="L2866" s="1" t="str">
        <f>IF(Tabla6[[#This Row],[Clave]]="","",VLOOKUP(Tabla6[[#This Row],[Clave]],Tabla1[[clave]:[id_bitacora]],4,0))</f>
        <v/>
      </c>
      <c r="N2866" s="1" t="str">
        <f>IF(Tabla6[[#This Row],[proceso]]="","",VLOOKUP(Tabla6[[#This Row],[proceso]],Tabla5[],2,0))</f>
        <v/>
      </c>
      <c r="O2866" s="1" t="str">
        <f t="shared" si="44"/>
        <v/>
      </c>
      <c r="P2866" s="5" t="str">
        <f>IF(Tabla6[[#This Row],[Clave]]="","",VLOOKUP(Tabla6[[#This Row],[Clave]],Tabla1[[clave]:[id2]],7,0))</f>
        <v/>
      </c>
      <c r="Q2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7" spans="11:17" x14ac:dyDescent="0.2">
      <c r="K2867" s="1" t="str">
        <f>IF(Tabla6[[#This Row],[Clave]]="","",VLOOKUP(Tabla6[[#This Row],[Clave]],Tabla1[[clave]:[id_bitacora]],3,0))</f>
        <v/>
      </c>
      <c r="L2867" s="1" t="str">
        <f>IF(Tabla6[[#This Row],[Clave]]="","",VLOOKUP(Tabla6[[#This Row],[Clave]],Tabla1[[clave]:[id_bitacora]],4,0))</f>
        <v/>
      </c>
      <c r="N2867" s="1" t="str">
        <f>IF(Tabla6[[#This Row],[proceso]]="","",VLOOKUP(Tabla6[[#This Row],[proceso]],Tabla5[],2,0))</f>
        <v/>
      </c>
      <c r="O2867" s="1" t="str">
        <f t="shared" si="44"/>
        <v/>
      </c>
      <c r="P2867" s="5" t="str">
        <f>IF(Tabla6[[#This Row],[Clave]]="","",VLOOKUP(Tabla6[[#This Row],[Clave]],Tabla1[[clave]:[id2]],7,0))</f>
        <v/>
      </c>
      <c r="Q2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8" spans="11:17" x14ac:dyDescent="0.2">
      <c r="K2868" s="1" t="str">
        <f>IF(Tabla6[[#This Row],[Clave]]="","",VLOOKUP(Tabla6[[#This Row],[Clave]],Tabla1[[clave]:[id_bitacora]],3,0))</f>
        <v/>
      </c>
      <c r="L2868" s="1" t="str">
        <f>IF(Tabla6[[#This Row],[Clave]]="","",VLOOKUP(Tabla6[[#This Row],[Clave]],Tabla1[[clave]:[id_bitacora]],4,0))</f>
        <v/>
      </c>
      <c r="N2868" s="1" t="str">
        <f>IF(Tabla6[[#This Row],[proceso]]="","",VLOOKUP(Tabla6[[#This Row],[proceso]],Tabla5[],2,0))</f>
        <v/>
      </c>
      <c r="O2868" s="1" t="str">
        <f t="shared" si="44"/>
        <v/>
      </c>
      <c r="P2868" s="5" t="str">
        <f>IF(Tabla6[[#This Row],[Clave]]="","",VLOOKUP(Tabla6[[#This Row],[Clave]],Tabla1[[clave]:[id2]],7,0))</f>
        <v/>
      </c>
      <c r="Q2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69" spans="11:17" x14ac:dyDescent="0.2">
      <c r="K2869" s="1" t="str">
        <f>IF(Tabla6[[#This Row],[Clave]]="","",VLOOKUP(Tabla6[[#This Row],[Clave]],Tabla1[[clave]:[id_bitacora]],3,0))</f>
        <v/>
      </c>
      <c r="L2869" s="1" t="str">
        <f>IF(Tabla6[[#This Row],[Clave]]="","",VLOOKUP(Tabla6[[#This Row],[Clave]],Tabla1[[clave]:[id_bitacora]],4,0))</f>
        <v/>
      </c>
      <c r="N2869" s="1" t="str">
        <f>IF(Tabla6[[#This Row],[proceso]]="","",VLOOKUP(Tabla6[[#This Row],[proceso]],Tabla5[],2,0))</f>
        <v/>
      </c>
      <c r="O2869" s="1" t="str">
        <f t="shared" si="44"/>
        <v/>
      </c>
      <c r="P2869" s="5" t="str">
        <f>IF(Tabla6[[#This Row],[Clave]]="","",VLOOKUP(Tabla6[[#This Row],[Clave]],Tabla1[[clave]:[id2]],7,0))</f>
        <v/>
      </c>
      <c r="Q2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0" spans="11:17" x14ac:dyDescent="0.2">
      <c r="K2870" s="1" t="str">
        <f>IF(Tabla6[[#This Row],[Clave]]="","",VLOOKUP(Tabla6[[#This Row],[Clave]],Tabla1[[clave]:[id_bitacora]],3,0))</f>
        <v/>
      </c>
      <c r="L2870" s="1" t="str">
        <f>IF(Tabla6[[#This Row],[Clave]]="","",VLOOKUP(Tabla6[[#This Row],[Clave]],Tabla1[[clave]:[id_bitacora]],4,0))</f>
        <v/>
      </c>
      <c r="N2870" s="1" t="str">
        <f>IF(Tabla6[[#This Row],[proceso]]="","",VLOOKUP(Tabla6[[#This Row],[proceso]],Tabla5[],2,0))</f>
        <v/>
      </c>
      <c r="O2870" s="1" t="str">
        <f t="shared" si="44"/>
        <v/>
      </c>
      <c r="P2870" s="5" t="str">
        <f>IF(Tabla6[[#This Row],[Clave]]="","",VLOOKUP(Tabla6[[#This Row],[Clave]],Tabla1[[clave]:[id2]],7,0))</f>
        <v/>
      </c>
      <c r="Q2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1" spans="11:17" x14ac:dyDescent="0.2">
      <c r="K2871" s="1" t="str">
        <f>IF(Tabla6[[#This Row],[Clave]]="","",VLOOKUP(Tabla6[[#This Row],[Clave]],Tabla1[[clave]:[id_bitacora]],3,0))</f>
        <v/>
      </c>
      <c r="L2871" s="1" t="str">
        <f>IF(Tabla6[[#This Row],[Clave]]="","",VLOOKUP(Tabla6[[#This Row],[Clave]],Tabla1[[clave]:[id_bitacora]],4,0))</f>
        <v/>
      </c>
      <c r="N2871" s="1" t="str">
        <f>IF(Tabla6[[#This Row],[proceso]]="","",VLOOKUP(Tabla6[[#This Row],[proceso]],Tabla5[],2,0))</f>
        <v/>
      </c>
      <c r="O2871" s="1" t="str">
        <f t="shared" si="44"/>
        <v/>
      </c>
      <c r="P2871" s="5" t="str">
        <f>IF(Tabla6[[#This Row],[Clave]]="","",VLOOKUP(Tabla6[[#This Row],[Clave]],Tabla1[[clave]:[id2]],7,0))</f>
        <v/>
      </c>
      <c r="Q2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2" spans="11:17" x14ac:dyDescent="0.2">
      <c r="K2872" s="1" t="str">
        <f>IF(Tabla6[[#This Row],[Clave]]="","",VLOOKUP(Tabla6[[#This Row],[Clave]],Tabla1[[clave]:[id_bitacora]],3,0))</f>
        <v/>
      </c>
      <c r="L2872" s="1" t="str">
        <f>IF(Tabla6[[#This Row],[Clave]]="","",VLOOKUP(Tabla6[[#This Row],[Clave]],Tabla1[[clave]:[id_bitacora]],4,0))</f>
        <v/>
      </c>
      <c r="N2872" s="1" t="str">
        <f>IF(Tabla6[[#This Row],[proceso]]="","",VLOOKUP(Tabla6[[#This Row],[proceso]],Tabla5[],2,0))</f>
        <v/>
      </c>
      <c r="O2872" s="1" t="str">
        <f t="shared" si="44"/>
        <v/>
      </c>
      <c r="P2872" s="5" t="str">
        <f>IF(Tabla6[[#This Row],[Clave]]="","",VLOOKUP(Tabla6[[#This Row],[Clave]],Tabla1[[clave]:[id2]],7,0))</f>
        <v/>
      </c>
      <c r="Q2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3" spans="11:17" x14ac:dyDescent="0.2">
      <c r="K2873" s="1" t="str">
        <f>IF(Tabla6[[#This Row],[Clave]]="","",VLOOKUP(Tabla6[[#This Row],[Clave]],Tabla1[[clave]:[id_bitacora]],3,0))</f>
        <v/>
      </c>
      <c r="L2873" s="1" t="str">
        <f>IF(Tabla6[[#This Row],[Clave]]="","",VLOOKUP(Tabla6[[#This Row],[Clave]],Tabla1[[clave]:[id_bitacora]],4,0))</f>
        <v/>
      </c>
      <c r="N2873" s="1" t="str">
        <f>IF(Tabla6[[#This Row],[proceso]]="","",VLOOKUP(Tabla6[[#This Row],[proceso]],Tabla5[],2,0))</f>
        <v/>
      </c>
      <c r="O2873" s="1" t="str">
        <f t="shared" si="44"/>
        <v/>
      </c>
      <c r="P2873" s="5" t="str">
        <f>IF(Tabla6[[#This Row],[Clave]]="","",VLOOKUP(Tabla6[[#This Row],[Clave]],Tabla1[[clave]:[id2]],7,0))</f>
        <v/>
      </c>
      <c r="Q2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4" spans="11:17" x14ac:dyDescent="0.2">
      <c r="K2874" s="1" t="str">
        <f>IF(Tabla6[[#This Row],[Clave]]="","",VLOOKUP(Tabla6[[#This Row],[Clave]],Tabla1[[clave]:[id_bitacora]],3,0))</f>
        <v/>
      </c>
      <c r="L2874" s="1" t="str">
        <f>IF(Tabla6[[#This Row],[Clave]]="","",VLOOKUP(Tabla6[[#This Row],[Clave]],Tabla1[[clave]:[id_bitacora]],4,0))</f>
        <v/>
      </c>
      <c r="N2874" s="1" t="str">
        <f>IF(Tabla6[[#This Row],[proceso]]="","",VLOOKUP(Tabla6[[#This Row],[proceso]],Tabla5[],2,0))</f>
        <v/>
      </c>
      <c r="O2874" s="1" t="str">
        <f t="shared" si="44"/>
        <v/>
      </c>
      <c r="P2874" s="5" t="str">
        <f>IF(Tabla6[[#This Row],[Clave]]="","",VLOOKUP(Tabla6[[#This Row],[Clave]],Tabla1[[clave]:[id2]],7,0))</f>
        <v/>
      </c>
      <c r="Q2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5" spans="11:17" x14ac:dyDescent="0.2">
      <c r="K2875" s="1" t="str">
        <f>IF(Tabla6[[#This Row],[Clave]]="","",VLOOKUP(Tabla6[[#This Row],[Clave]],Tabla1[[clave]:[id_bitacora]],3,0))</f>
        <v/>
      </c>
      <c r="L2875" s="1" t="str">
        <f>IF(Tabla6[[#This Row],[Clave]]="","",VLOOKUP(Tabla6[[#This Row],[Clave]],Tabla1[[clave]:[id_bitacora]],4,0))</f>
        <v/>
      </c>
      <c r="N2875" s="1" t="str">
        <f>IF(Tabla6[[#This Row],[proceso]]="","",VLOOKUP(Tabla6[[#This Row],[proceso]],Tabla5[],2,0))</f>
        <v/>
      </c>
      <c r="O2875" s="1" t="str">
        <f t="shared" si="44"/>
        <v/>
      </c>
      <c r="P2875" s="5" t="str">
        <f>IF(Tabla6[[#This Row],[Clave]]="","",VLOOKUP(Tabla6[[#This Row],[Clave]],Tabla1[[clave]:[id2]],7,0))</f>
        <v/>
      </c>
      <c r="Q2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6" spans="11:17" x14ac:dyDescent="0.2">
      <c r="K2876" s="1" t="str">
        <f>IF(Tabla6[[#This Row],[Clave]]="","",VLOOKUP(Tabla6[[#This Row],[Clave]],Tabla1[[clave]:[id_bitacora]],3,0))</f>
        <v/>
      </c>
      <c r="L2876" s="1" t="str">
        <f>IF(Tabla6[[#This Row],[Clave]]="","",VLOOKUP(Tabla6[[#This Row],[Clave]],Tabla1[[clave]:[id_bitacora]],4,0))</f>
        <v/>
      </c>
      <c r="N2876" s="1" t="str">
        <f>IF(Tabla6[[#This Row],[proceso]]="","",VLOOKUP(Tabla6[[#This Row],[proceso]],Tabla5[],2,0))</f>
        <v/>
      </c>
      <c r="O2876" s="1" t="str">
        <f t="shared" si="44"/>
        <v/>
      </c>
      <c r="P2876" s="5" t="str">
        <f>IF(Tabla6[[#This Row],[Clave]]="","",VLOOKUP(Tabla6[[#This Row],[Clave]],Tabla1[[clave]:[id2]],7,0))</f>
        <v/>
      </c>
      <c r="Q2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7" spans="11:17" x14ac:dyDescent="0.2">
      <c r="K2877" s="1" t="str">
        <f>IF(Tabla6[[#This Row],[Clave]]="","",VLOOKUP(Tabla6[[#This Row],[Clave]],Tabla1[[clave]:[id_bitacora]],3,0))</f>
        <v/>
      </c>
      <c r="L2877" s="1" t="str">
        <f>IF(Tabla6[[#This Row],[Clave]]="","",VLOOKUP(Tabla6[[#This Row],[Clave]],Tabla1[[clave]:[id_bitacora]],4,0))</f>
        <v/>
      </c>
      <c r="N2877" s="1" t="str">
        <f>IF(Tabla6[[#This Row],[proceso]]="","",VLOOKUP(Tabla6[[#This Row],[proceso]],Tabla5[],2,0))</f>
        <v/>
      </c>
      <c r="O2877" s="1" t="str">
        <f t="shared" si="44"/>
        <v/>
      </c>
      <c r="P2877" s="5" t="str">
        <f>IF(Tabla6[[#This Row],[Clave]]="","",VLOOKUP(Tabla6[[#This Row],[Clave]],Tabla1[[clave]:[id2]],7,0))</f>
        <v/>
      </c>
      <c r="Q2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8" spans="11:17" x14ac:dyDescent="0.2">
      <c r="K2878" s="1" t="str">
        <f>IF(Tabla6[[#This Row],[Clave]]="","",VLOOKUP(Tabla6[[#This Row],[Clave]],Tabla1[[clave]:[id_bitacora]],3,0))</f>
        <v/>
      </c>
      <c r="L2878" s="1" t="str">
        <f>IF(Tabla6[[#This Row],[Clave]]="","",VLOOKUP(Tabla6[[#This Row],[Clave]],Tabla1[[clave]:[id_bitacora]],4,0))</f>
        <v/>
      </c>
      <c r="N2878" s="1" t="str">
        <f>IF(Tabla6[[#This Row],[proceso]]="","",VLOOKUP(Tabla6[[#This Row],[proceso]],Tabla5[],2,0))</f>
        <v/>
      </c>
      <c r="O2878" s="1" t="str">
        <f t="shared" si="44"/>
        <v/>
      </c>
      <c r="P2878" s="5" t="str">
        <f>IF(Tabla6[[#This Row],[Clave]]="","",VLOOKUP(Tabla6[[#This Row],[Clave]],Tabla1[[clave]:[id2]],7,0))</f>
        <v/>
      </c>
      <c r="Q2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79" spans="11:17" x14ac:dyDescent="0.2">
      <c r="K2879" s="1" t="str">
        <f>IF(Tabla6[[#This Row],[Clave]]="","",VLOOKUP(Tabla6[[#This Row],[Clave]],Tabla1[[clave]:[id_bitacora]],3,0))</f>
        <v/>
      </c>
      <c r="L2879" s="1" t="str">
        <f>IF(Tabla6[[#This Row],[Clave]]="","",VLOOKUP(Tabla6[[#This Row],[Clave]],Tabla1[[clave]:[id_bitacora]],4,0))</f>
        <v/>
      </c>
      <c r="N2879" s="1" t="str">
        <f>IF(Tabla6[[#This Row],[proceso]]="","",VLOOKUP(Tabla6[[#This Row],[proceso]],Tabla5[],2,0))</f>
        <v/>
      </c>
      <c r="O2879" s="1" t="str">
        <f t="shared" si="44"/>
        <v/>
      </c>
      <c r="P2879" s="5" t="str">
        <f>IF(Tabla6[[#This Row],[Clave]]="","",VLOOKUP(Tabla6[[#This Row],[Clave]],Tabla1[[clave]:[id2]],7,0))</f>
        <v/>
      </c>
      <c r="Q2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0" spans="11:17" x14ac:dyDescent="0.2">
      <c r="K2880" s="1" t="str">
        <f>IF(Tabla6[[#This Row],[Clave]]="","",VLOOKUP(Tabla6[[#This Row],[Clave]],Tabla1[[clave]:[id_bitacora]],3,0))</f>
        <v/>
      </c>
      <c r="L2880" s="1" t="str">
        <f>IF(Tabla6[[#This Row],[Clave]]="","",VLOOKUP(Tabla6[[#This Row],[Clave]],Tabla1[[clave]:[id_bitacora]],4,0))</f>
        <v/>
      </c>
      <c r="N2880" s="1" t="str">
        <f>IF(Tabla6[[#This Row],[proceso]]="","",VLOOKUP(Tabla6[[#This Row],[proceso]],Tabla5[],2,0))</f>
        <v/>
      </c>
      <c r="O2880" s="1" t="str">
        <f t="shared" si="44"/>
        <v/>
      </c>
      <c r="P2880" s="5" t="str">
        <f>IF(Tabla6[[#This Row],[Clave]]="","",VLOOKUP(Tabla6[[#This Row],[Clave]],Tabla1[[clave]:[id2]],7,0))</f>
        <v/>
      </c>
      <c r="Q2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1" spans="11:17" x14ac:dyDescent="0.2">
      <c r="K2881" s="1" t="str">
        <f>IF(Tabla6[[#This Row],[Clave]]="","",VLOOKUP(Tabla6[[#This Row],[Clave]],Tabla1[[clave]:[id_bitacora]],3,0))</f>
        <v/>
      </c>
      <c r="L2881" s="1" t="str">
        <f>IF(Tabla6[[#This Row],[Clave]]="","",VLOOKUP(Tabla6[[#This Row],[Clave]],Tabla1[[clave]:[id_bitacora]],4,0))</f>
        <v/>
      </c>
      <c r="N2881" s="1" t="str">
        <f>IF(Tabla6[[#This Row],[proceso]]="","",VLOOKUP(Tabla6[[#This Row],[proceso]],Tabla5[],2,0))</f>
        <v/>
      </c>
      <c r="O2881" s="1" t="str">
        <f t="shared" si="44"/>
        <v/>
      </c>
      <c r="P2881" s="5" t="str">
        <f>IF(Tabla6[[#This Row],[Clave]]="","",VLOOKUP(Tabla6[[#This Row],[Clave]],Tabla1[[clave]:[id2]],7,0))</f>
        <v/>
      </c>
      <c r="Q2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2" spans="11:17" x14ac:dyDescent="0.2">
      <c r="K2882" s="1" t="str">
        <f>IF(Tabla6[[#This Row],[Clave]]="","",VLOOKUP(Tabla6[[#This Row],[Clave]],Tabla1[[clave]:[id_bitacora]],3,0))</f>
        <v/>
      </c>
      <c r="L2882" s="1" t="str">
        <f>IF(Tabla6[[#This Row],[Clave]]="","",VLOOKUP(Tabla6[[#This Row],[Clave]],Tabla1[[clave]:[id_bitacora]],4,0))</f>
        <v/>
      </c>
      <c r="N2882" s="1" t="str">
        <f>IF(Tabla6[[#This Row],[proceso]]="","",VLOOKUP(Tabla6[[#This Row],[proceso]],Tabla5[],2,0))</f>
        <v/>
      </c>
      <c r="O2882" s="1" t="str">
        <f t="shared" si="44"/>
        <v/>
      </c>
      <c r="P2882" s="5" t="str">
        <f>IF(Tabla6[[#This Row],[Clave]]="","",VLOOKUP(Tabla6[[#This Row],[Clave]],Tabla1[[clave]:[id2]],7,0))</f>
        <v/>
      </c>
      <c r="Q2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3" spans="11:17" x14ac:dyDescent="0.2">
      <c r="K2883" s="1" t="str">
        <f>IF(Tabla6[[#This Row],[Clave]]="","",VLOOKUP(Tabla6[[#This Row],[Clave]],Tabla1[[clave]:[id_bitacora]],3,0))</f>
        <v/>
      </c>
      <c r="L2883" s="1" t="str">
        <f>IF(Tabla6[[#This Row],[Clave]]="","",VLOOKUP(Tabla6[[#This Row],[Clave]],Tabla1[[clave]:[id_bitacora]],4,0))</f>
        <v/>
      </c>
      <c r="N2883" s="1" t="str">
        <f>IF(Tabla6[[#This Row],[proceso]]="","",VLOOKUP(Tabla6[[#This Row],[proceso]],Tabla5[],2,0))</f>
        <v/>
      </c>
      <c r="O2883" s="1" t="str">
        <f t="shared" si="44"/>
        <v/>
      </c>
      <c r="P2883" s="5" t="str">
        <f>IF(Tabla6[[#This Row],[Clave]]="","",VLOOKUP(Tabla6[[#This Row],[Clave]],Tabla1[[clave]:[id2]],7,0))</f>
        <v/>
      </c>
      <c r="Q2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4" spans="11:17" x14ac:dyDescent="0.2">
      <c r="K2884" s="1" t="str">
        <f>IF(Tabla6[[#This Row],[Clave]]="","",VLOOKUP(Tabla6[[#This Row],[Clave]],Tabla1[[clave]:[id_bitacora]],3,0))</f>
        <v/>
      </c>
      <c r="L2884" s="1" t="str">
        <f>IF(Tabla6[[#This Row],[Clave]]="","",VLOOKUP(Tabla6[[#This Row],[Clave]],Tabla1[[clave]:[id_bitacora]],4,0))</f>
        <v/>
      </c>
      <c r="N2884" s="1" t="str">
        <f>IF(Tabla6[[#This Row],[proceso]]="","",VLOOKUP(Tabla6[[#This Row],[proceso]],Tabla5[],2,0))</f>
        <v/>
      </c>
      <c r="O2884" s="1" t="str">
        <f t="shared" ref="O2884:O2947" si="45">IF(J2884="","",IF(J2884=J2883,O2883+1,1))</f>
        <v/>
      </c>
      <c r="P2884" s="5" t="str">
        <f>IF(Tabla6[[#This Row],[Clave]]="","",VLOOKUP(Tabla6[[#This Row],[Clave]],Tabla1[[clave]:[id2]],7,0))</f>
        <v/>
      </c>
      <c r="Q2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5" spans="11:17" x14ac:dyDescent="0.2">
      <c r="K2885" s="1" t="str">
        <f>IF(Tabla6[[#This Row],[Clave]]="","",VLOOKUP(Tabla6[[#This Row],[Clave]],Tabla1[[clave]:[id_bitacora]],3,0))</f>
        <v/>
      </c>
      <c r="L2885" s="1" t="str">
        <f>IF(Tabla6[[#This Row],[Clave]]="","",VLOOKUP(Tabla6[[#This Row],[Clave]],Tabla1[[clave]:[id_bitacora]],4,0))</f>
        <v/>
      </c>
      <c r="N2885" s="1" t="str">
        <f>IF(Tabla6[[#This Row],[proceso]]="","",VLOOKUP(Tabla6[[#This Row],[proceso]],Tabla5[],2,0))</f>
        <v/>
      </c>
      <c r="O2885" s="1" t="str">
        <f t="shared" si="45"/>
        <v/>
      </c>
      <c r="P2885" s="5" t="str">
        <f>IF(Tabla6[[#This Row],[Clave]]="","",VLOOKUP(Tabla6[[#This Row],[Clave]],Tabla1[[clave]:[id2]],7,0))</f>
        <v/>
      </c>
      <c r="Q2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6" spans="11:17" x14ac:dyDescent="0.2">
      <c r="K2886" s="1" t="str">
        <f>IF(Tabla6[[#This Row],[Clave]]="","",VLOOKUP(Tabla6[[#This Row],[Clave]],Tabla1[[clave]:[id_bitacora]],3,0))</f>
        <v/>
      </c>
      <c r="L2886" s="1" t="str">
        <f>IF(Tabla6[[#This Row],[Clave]]="","",VLOOKUP(Tabla6[[#This Row],[Clave]],Tabla1[[clave]:[id_bitacora]],4,0))</f>
        <v/>
      </c>
      <c r="N2886" s="1" t="str">
        <f>IF(Tabla6[[#This Row],[proceso]]="","",VLOOKUP(Tabla6[[#This Row],[proceso]],Tabla5[],2,0))</f>
        <v/>
      </c>
      <c r="O2886" s="1" t="str">
        <f t="shared" si="45"/>
        <v/>
      </c>
      <c r="P2886" s="5" t="str">
        <f>IF(Tabla6[[#This Row],[Clave]]="","",VLOOKUP(Tabla6[[#This Row],[Clave]],Tabla1[[clave]:[id2]],7,0))</f>
        <v/>
      </c>
      <c r="Q2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7" spans="11:17" x14ac:dyDescent="0.2">
      <c r="K2887" s="1" t="str">
        <f>IF(Tabla6[[#This Row],[Clave]]="","",VLOOKUP(Tabla6[[#This Row],[Clave]],Tabla1[[clave]:[id_bitacora]],3,0))</f>
        <v/>
      </c>
      <c r="L2887" s="1" t="str">
        <f>IF(Tabla6[[#This Row],[Clave]]="","",VLOOKUP(Tabla6[[#This Row],[Clave]],Tabla1[[clave]:[id_bitacora]],4,0))</f>
        <v/>
      </c>
      <c r="N2887" s="1" t="str">
        <f>IF(Tabla6[[#This Row],[proceso]]="","",VLOOKUP(Tabla6[[#This Row],[proceso]],Tabla5[],2,0))</f>
        <v/>
      </c>
      <c r="O2887" s="1" t="str">
        <f t="shared" si="45"/>
        <v/>
      </c>
      <c r="P2887" s="5" t="str">
        <f>IF(Tabla6[[#This Row],[Clave]]="","",VLOOKUP(Tabla6[[#This Row],[Clave]],Tabla1[[clave]:[id2]],7,0))</f>
        <v/>
      </c>
      <c r="Q2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8" spans="11:17" x14ac:dyDescent="0.2">
      <c r="K2888" s="1" t="str">
        <f>IF(Tabla6[[#This Row],[Clave]]="","",VLOOKUP(Tabla6[[#This Row],[Clave]],Tabla1[[clave]:[id_bitacora]],3,0))</f>
        <v/>
      </c>
      <c r="L2888" s="1" t="str">
        <f>IF(Tabla6[[#This Row],[Clave]]="","",VLOOKUP(Tabla6[[#This Row],[Clave]],Tabla1[[clave]:[id_bitacora]],4,0))</f>
        <v/>
      </c>
      <c r="N2888" s="1" t="str">
        <f>IF(Tabla6[[#This Row],[proceso]]="","",VLOOKUP(Tabla6[[#This Row],[proceso]],Tabla5[],2,0))</f>
        <v/>
      </c>
      <c r="O2888" s="1" t="str">
        <f t="shared" si="45"/>
        <v/>
      </c>
      <c r="P2888" s="5" t="str">
        <f>IF(Tabla6[[#This Row],[Clave]]="","",VLOOKUP(Tabla6[[#This Row],[Clave]],Tabla1[[clave]:[id2]],7,0))</f>
        <v/>
      </c>
      <c r="Q2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89" spans="11:17" x14ac:dyDescent="0.2">
      <c r="K2889" s="1" t="str">
        <f>IF(Tabla6[[#This Row],[Clave]]="","",VLOOKUP(Tabla6[[#This Row],[Clave]],Tabla1[[clave]:[id_bitacora]],3,0))</f>
        <v/>
      </c>
      <c r="L2889" s="1" t="str">
        <f>IF(Tabla6[[#This Row],[Clave]]="","",VLOOKUP(Tabla6[[#This Row],[Clave]],Tabla1[[clave]:[id_bitacora]],4,0))</f>
        <v/>
      </c>
      <c r="N2889" s="1" t="str">
        <f>IF(Tabla6[[#This Row],[proceso]]="","",VLOOKUP(Tabla6[[#This Row],[proceso]],Tabla5[],2,0))</f>
        <v/>
      </c>
      <c r="O2889" s="1" t="str">
        <f t="shared" si="45"/>
        <v/>
      </c>
      <c r="P2889" s="5" t="str">
        <f>IF(Tabla6[[#This Row],[Clave]]="","",VLOOKUP(Tabla6[[#This Row],[Clave]],Tabla1[[clave]:[id2]],7,0))</f>
        <v/>
      </c>
      <c r="Q2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0" spans="11:17" x14ac:dyDescent="0.2">
      <c r="K2890" s="1" t="str">
        <f>IF(Tabla6[[#This Row],[Clave]]="","",VLOOKUP(Tabla6[[#This Row],[Clave]],Tabla1[[clave]:[id_bitacora]],3,0))</f>
        <v/>
      </c>
      <c r="L2890" s="1" t="str">
        <f>IF(Tabla6[[#This Row],[Clave]]="","",VLOOKUP(Tabla6[[#This Row],[Clave]],Tabla1[[clave]:[id_bitacora]],4,0))</f>
        <v/>
      </c>
      <c r="N2890" s="1" t="str">
        <f>IF(Tabla6[[#This Row],[proceso]]="","",VLOOKUP(Tabla6[[#This Row],[proceso]],Tabla5[],2,0))</f>
        <v/>
      </c>
      <c r="O2890" s="1" t="str">
        <f t="shared" si="45"/>
        <v/>
      </c>
      <c r="P2890" s="5" t="str">
        <f>IF(Tabla6[[#This Row],[Clave]]="","",VLOOKUP(Tabla6[[#This Row],[Clave]],Tabla1[[clave]:[id2]],7,0))</f>
        <v/>
      </c>
      <c r="Q2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1" spans="11:17" x14ac:dyDescent="0.2">
      <c r="K2891" s="1" t="str">
        <f>IF(Tabla6[[#This Row],[Clave]]="","",VLOOKUP(Tabla6[[#This Row],[Clave]],Tabla1[[clave]:[id_bitacora]],3,0))</f>
        <v/>
      </c>
      <c r="L2891" s="1" t="str">
        <f>IF(Tabla6[[#This Row],[Clave]]="","",VLOOKUP(Tabla6[[#This Row],[Clave]],Tabla1[[clave]:[id_bitacora]],4,0))</f>
        <v/>
      </c>
      <c r="N2891" s="1" t="str">
        <f>IF(Tabla6[[#This Row],[proceso]]="","",VLOOKUP(Tabla6[[#This Row],[proceso]],Tabla5[],2,0))</f>
        <v/>
      </c>
      <c r="O2891" s="1" t="str">
        <f t="shared" si="45"/>
        <v/>
      </c>
      <c r="P2891" s="5" t="str">
        <f>IF(Tabla6[[#This Row],[Clave]]="","",VLOOKUP(Tabla6[[#This Row],[Clave]],Tabla1[[clave]:[id2]],7,0))</f>
        <v/>
      </c>
      <c r="Q2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2" spans="11:17" x14ac:dyDescent="0.2">
      <c r="K2892" s="1" t="str">
        <f>IF(Tabla6[[#This Row],[Clave]]="","",VLOOKUP(Tabla6[[#This Row],[Clave]],Tabla1[[clave]:[id_bitacora]],3,0))</f>
        <v/>
      </c>
      <c r="L2892" s="1" t="str">
        <f>IF(Tabla6[[#This Row],[Clave]]="","",VLOOKUP(Tabla6[[#This Row],[Clave]],Tabla1[[clave]:[id_bitacora]],4,0))</f>
        <v/>
      </c>
      <c r="N2892" s="1" t="str">
        <f>IF(Tabla6[[#This Row],[proceso]]="","",VLOOKUP(Tabla6[[#This Row],[proceso]],Tabla5[],2,0))</f>
        <v/>
      </c>
      <c r="O2892" s="1" t="str">
        <f t="shared" si="45"/>
        <v/>
      </c>
      <c r="P2892" s="5" t="str">
        <f>IF(Tabla6[[#This Row],[Clave]]="","",VLOOKUP(Tabla6[[#This Row],[Clave]],Tabla1[[clave]:[id2]],7,0))</f>
        <v/>
      </c>
      <c r="Q2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3" spans="11:17" x14ac:dyDescent="0.2">
      <c r="K2893" s="1" t="str">
        <f>IF(Tabla6[[#This Row],[Clave]]="","",VLOOKUP(Tabla6[[#This Row],[Clave]],Tabla1[[clave]:[id_bitacora]],3,0))</f>
        <v/>
      </c>
      <c r="L2893" s="1" t="str">
        <f>IF(Tabla6[[#This Row],[Clave]]="","",VLOOKUP(Tabla6[[#This Row],[Clave]],Tabla1[[clave]:[id_bitacora]],4,0))</f>
        <v/>
      </c>
      <c r="N2893" s="1" t="str">
        <f>IF(Tabla6[[#This Row],[proceso]]="","",VLOOKUP(Tabla6[[#This Row],[proceso]],Tabla5[],2,0))</f>
        <v/>
      </c>
      <c r="O2893" s="1" t="str">
        <f t="shared" si="45"/>
        <v/>
      </c>
      <c r="P2893" s="5" t="str">
        <f>IF(Tabla6[[#This Row],[Clave]]="","",VLOOKUP(Tabla6[[#This Row],[Clave]],Tabla1[[clave]:[id2]],7,0))</f>
        <v/>
      </c>
      <c r="Q2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4" spans="11:17" x14ac:dyDescent="0.2">
      <c r="K2894" s="1" t="str">
        <f>IF(Tabla6[[#This Row],[Clave]]="","",VLOOKUP(Tabla6[[#This Row],[Clave]],Tabla1[[clave]:[id_bitacora]],3,0))</f>
        <v/>
      </c>
      <c r="L2894" s="1" t="str">
        <f>IF(Tabla6[[#This Row],[Clave]]="","",VLOOKUP(Tabla6[[#This Row],[Clave]],Tabla1[[clave]:[id_bitacora]],4,0))</f>
        <v/>
      </c>
      <c r="N2894" s="1" t="str">
        <f>IF(Tabla6[[#This Row],[proceso]]="","",VLOOKUP(Tabla6[[#This Row],[proceso]],Tabla5[],2,0))</f>
        <v/>
      </c>
      <c r="O2894" s="1" t="str">
        <f t="shared" si="45"/>
        <v/>
      </c>
      <c r="P2894" s="5" t="str">
        <f>IF(Tabla6[[#This Row],[Clave]]="","",VLOOKUP(Tabla6[[#This Row],[Clave]],Tabla1[[clave]:[id2]],7,0))</f>
        <v/>
      </c>
      <c r="Q2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5" spans="11:17" x14ac:dyDescent="0.2">
      <c r="K2895" s="1" t="str">
        <f>IF(Tabla6[[#This Row],[Clave]]="","",VLOOKUP(Tabla6[[#This Row],[Clave]],Tabla1[[clave]:[id_bitacora]],3,0))</f>
        <v/>
      </c>
      <c r="L2895" s="1" t="str">
        <f>IF(Tabla6[[#This Row],[Clave]]="","",VLOOKUP(Tabla6[[#This Row],[Clave]],Tabla1[[clave]:[id_bitacora]],4,0))</f>
        <v/>
      </c>
      <c r="N2895" s="1" t="str">
        <f>IF(Tabla6[[#This Row],[proceso]]="","",VLOOKUP(Tabla6[[#This Row],[proceso]],Tabla5[],2,0))</f>
        <v/>
      </c>
      <c r="O2895" s="1" t="str">
        <f t="shared" si="45"/>
        <v/>
      </c>
      <c r="P2895" s="5" t="str">
        <f>IF(Tabla6[[#This Row],[Clave]]="","",VLOOKUP(Tabla6[[#This Row],[Clave]],Tabla1[[clave]:[id2]],7,0))</f>
        <v/>
      </c>
      <c r="Q2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6" spans="11:17" x14ac:dyDescent="0.2">
      <c r="K2896" s="1" t="str">
        <f>IF(Tabla6[[#This Row],[Clave]]="","",VLOOKUP(Tabla6[[#This Row],[Clave]],Tabla1[[clave]:[id_bitacora]],3,0))</f>
        <v/>
      </c>
      <c r="L2896" s="1" t="str">
        <f>IF(Tabla6[[#This Row],[Clave]]="","",VLOOKUP(Tabla6[[#This Row],[Clave]],Tabla1[[clave]:[id_bitacora]],4,0))</f>
        <v/>
      </c>
      <c r="N2896" s="1" t="str">
        <f>IF(Tabla6[[#This Row],[proceso]]="","",VLOOKUP(Tabla6[[#This Row],[proceso]],Tabla5[],2,0))</f>
        <v/>
      </c>
      <c r="O2896" s="1" t="str">
        <f t="shared" si="45"/>
        <v/>
      </c>
      <c r="P2896" s="5" t="str">
        <f>IF(Tabla6[[#This Row],[Clave]]="","",VLOOKUP(Tabla6[[#This Row],[Clave]],Tabla1[[clave]:[id2]],7,0))</f>
        <v/>
      </c>
      <c r="Q2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7" spans="11:17" x14ac:dyDescent="0.2">
      <c r="K2897" s="1" t="str">
        <f>IF(Tabla6[[#This Row],[Clave]]="","",VLOOKUP(Tabla6[[#This Row],[Clave]],Tabla1[[clave]:[id_bitacora]],3,0))</f>
        <v/>
      </c>
      <c r="L2897" s="1" t="str">
        <f>IF(Tabla6[[#This Row],[Clave]]="","",VLOOKUP(Tabla6[[#This Row],[Clave]],Tabla1[[clave]:[id_bitacora]],4,0))</f>
        <v/>
      </c>
      <c r="N2897" s="1" t="str">
        <f>IF(Tabla6[[#This Row],[proceso]]="","",VLOOKUP(Tabla6[[#This Row],[proceso]],Tabla5[],2,0))</f>
        <v/>
      </c>
      <c r="O2897" s="1" t="str">
        <f t="shared" si="45"/>
        <v/>
      </c>
      <c r="P2897" s="5" t="str">
        <f>IF(Tabla6[[#This Row],[Clave]]="","",VLOOKUP(Tabla6[[#This Row],[Clave]],Tabla1[[clave]:[id2]],7,0))</f>
        <v/>
      </c>
      <c r="Q2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8" spans="11:17" x14ac:dyDescent="0.2">
      <c r="K2898" s="1" t="str">
        <f>IF(Tabla6[[#This Row],[Clave]]="","",VLOOKUP(Tabla6[[#This Row],[Clave]],Tabla1[[clave]:[id_bitacora]],3,0))</f>
        <v/>
      </c>
      <c r="L2898" s="1" t="str">
        <f>IF(Tabla6[[#This Row],[Clave]]="","",VLOOKUP(Tabla6[[#This Row],[Clave]],Tabla1[[clave]:[id_bitacora]],4,0))</f>
        <v/>
      </c>
      <c r="N2898" s="1" t="str">
        <f>IF(Tabla6[[#This Row],[proceso]]="","",VLOOKUP(Tabla6[[#This Row],[proceso]],Tabla5[],2,0))</f>
        <v/>
      </c>
      <c r="O2898" s="1" t="str">
        <f t="shared" si="45"/>
        <v/>
      </c>
      <c r="P2898" s="5" t="str">
        <f>IF(Tabla6[[#This Row],[Clave]]="","",VLOOKUP(Tabla6[[#This Row],[Clave]],Tabla1[[clave]:[id2]],7,0))</f>
        <v/>
      </c>
      <c r="Q2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899" spans="11:17" x14ac:dyDescent="0.2">
      <c r="K2899" s="1" t="str">
        <f>IF(Tabla6[[#This Row],[Clave]]="","",VLOOKUP(Tabla6[[#This Row],[Clave]],Tabla1[[clave]:[id_bitacora]],3,0))</f>
        <v/>
      </c>
      <c r="L2899" s="1" t="str">
        <f>IF(Tabla6[[#This Row],[Clave]]="","",VLOOKUP(Tabla6[[#This Row],[Clave]],Tabla1[[clave]:[id_bitacora]],4,0))</f>
        <v/>
      </c>
      <c r="N2899" s="1" t="str">
        <f>IF(Tabla6[[#This Row],[proceso]]="","",VLOOKUP(Tabla6[[#This Row],[proceso]],Tabla5[],2,0))</f>
        <v/>
      </c>
      <c r="O2899" s="1" t="str">
        <f t="shared" si="45"/>
        <v/>
      </c>
      <c r="P2899" s="5" t="str">
        <f>IF(Tabla6[[#This Row],[Clave]]="","",VLOOKUP(Tabla6[[#This Row],[Clave]],Tabla1[[clave]:[id2]],7,0))</f>
        <v/>
      </c>
      <c r="Q2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0" spans="11:17" x14ac:dyDescent="0.2">
      <c r="K2900" s="1" t="str">
        <f>IF(Tabla6[[#This Row],[Clave]]="","",VLOOKUP(Tabla6[[#This Row],[Clave]],Tabla1[[clave]:[id_bitacora]],3,0))</f>
        <v/>
      </c>
      <c r="L2900" s="1" t="str">
        <f>IF(Tabla6[[#This Row],[Clave]]="","",VLOOKUP(Tabla6[[#This Row],[Clave]],Tabla1[[clave]:[id_bitacora]],4,0))</f>
        <v/>
      </c>
      <c r="N2900" s="1" t="str">
        <f>IF(Tabla6[[#This Row],[proceso]]="","",VLOOKUP(Tabla6[[#This Row],[proceso]],Tabla5[],2,0))</f>
        <v/>
      </c>
      <c r="O2900" s="1" t="str">
        <f t="shared" si="45"/>
        <v/>
      </c>
      <c r="P2900" s="5" t="str">
        <f>IF(Tabla6[[#This Row],[Clave]]="","",VLOOKUP(Tabla6[[#This Row],[Clave]],Tabla1[[clave]:[id2]],7,0))</f>
        <v/>
      </c>
      <c r="Q2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1" spans="11:17" x14ac:dyDescent="0.2">
      <c r="K2901" s="1" t="str">
        <f>IF(Tabla6[[#This Row],[Clave]]="","",VLOOKUP(Tabla6[[#This Row],[Clave]],Tabla1[[clave]:[id_bitacora]],3,0))</f>
        <v/>
      </c>
      <c r="L2901" s="1" t="str">
        <f>IF(Tabla6[[#This Row],[Clave]]="","",VLOOKUP(Tabla6[[#This Row],[Clave]],Tabla1[[clave]:[id_bitacora]],4,0))</f>
        <v/>
      </c>
      <c r="N2901" s="1" t="str">
        <f>IF(Tabla6[[#This Row],[proceso]]="","",VLOOKUP(Tabla6[[#This Row],[proceso]],Tabla5[],2,0))</f>
        <v/>
      </c>
      <c r="O2901" s="1" t="str">
        <f t="shared" si="45"/>
        <v/>
      </c>
      <c r="P2901" s="5" t="str">
        <f>IF(Tabla6[[#This Row],[Clave]]="","",VLOOKUP(Tabla6[[#This Row],[Clave]],Tabla1[[clave]:[id2]],7,0))</f>
        <v/>
      </c>
      <c r="Q2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2" spans="11:17" x14ac:dyDescent="0.2">
      <c r="K2902" s="1" t="str">
        <f>IF(Tabla6[[#This Row],[Clave]]="","",VLOOKUP(Tabla6[[#This Row],[Clave]],Tabla1[[clave]:[id_bitacora]],3,0))</f>
        <v/>
      </c>
      <c r="L2902" s="1" t="str">
        <f>IF(Tabla6[[#This Row],[Clave]]="","",VLOOKUP(Tabla6[[#This Row],[Clave]],Tabla1[[clave]:[id_bitacora]],4,0))</f>
        <v/>
      </c>
      <c r="N2902" s="1" t="str">
        <f>IF(Tabla6[[#This Row],[proceso]]="","",VLOOKUP(Tabla6[[#This Row],[proceso]],Tabla5[],2,0))</f>
        <v/>
      </c>
      <c r="O2902" s="1" t="str">
        <f t="shared" si="45"/>
        <v/>
      </c>
      <c r="P2902" s="5" t="str">
        <f>IF(Tabla6[[#This Row],[Clave]]="","",VLOOKUP(Tabla6[[#This Row],[Clave]],Tabla1[[clave]:[id2]],7,0))</f>
        <v/>
      </c>
      <c r="Q2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3" spans="11:17" x14ac:dyDescent="0.2">
      <c r="K2903" s="1" t="str">
        <f>IF(Tabla6[[#This Row],[Clave]]="","",VLOOKUP(Tabla6[[#This Row],[Clave]],Tabla1[[clave]:[id_bitacora]],3,0))</f>
        <v/>
      </c>
      <c r="L2903" s="1" t="str">
        <f>IF(Tabla6[[#This Row],[Clave]]="","",VLOOKUP(Tabla6[[#This Row],[Clave]],Tabla1[[clave]:[id_bitacora]],4,0))</f>
        <v/>
      </c>
      <c r="N2903" s="1" t="str">
        <f>IF(Tabla6[[#This Row],[proceso]]="","",VLOOKUP(Tabla6[[#This Row],[proceso]],Tabla5[],2,0))</f>
        <v/>
      </c>
      <c r="O2903" s="1" t="str">
        <f t="shared" si="45"/>
        <v/>
      </c>
      <c r="P2903" s="5" t="str">
        <f>IF(Tabla6[[#This Row],[Clave]]="","",VLOOKUP(Tabla6[[#This Row],[Clave]],Tabla1[[clave]:[id2]],7,0))</f>
        <v/>
      </c>
      <c r="Q2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4" spans="11:17" x14ac:dyDescent="0.2">
      <c r="K2904" s="1" t="str">
        <f>IF(Tabla6[[#This Row],[Clave]]="","",VLOOKUP(Tabla6[[#This Row],[Clave]],Tabla1[[clave]:[id_bitacora]],3,0))</f>
        <v/>
      </c>
      <c r="L2904" s="1" t="str">
        <f>IF(Tabla6[[#This Row],[Clave]]="","",VLOOKUP(Tabla6[[#This Row],[Clave]],Tabla1[[clave]:[id_bitacora]],4,0))</f>
        <v/>
      </c>
      <c r="N2904" s="1" t="str">
        <f>IF(Tabla6[[#This Row],[proceso]]="","",VLOOKUP(Tabla6[[#This Row],[proceso]],Tabla5[],2,0))</f>
        <v/>
      </c>
      <c r="O2904" s="1" t="str">
        <f t="shared" si="45"/>
        <v/>
      </c>
      <c r="P2904" s="5" t="str">
        <f>IF(Tabla6[[#This Row],[Clave]]="","",VLOOKUP(Tabla6[[#This Row],[Clave]],Tabla1[[clave]:[id2]],7,0))</f>
        <v/>
      </c>
      <c r="Q2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5" spans="11:17" x14ac:dyDescent="0.2">
      <c r="K2905" s="1" t="str">
        <f>IF(Tabla6[[#This Row],[Clave]]="","",VLOOKUP(Tabla6[[#This Row],[Clave]],Tabla1[[clave]:[id_bitacora]],3,0))</f>
        <v/>
      </c>
      <c r="L2905" s="1" t="str">
        <f>IF(Tabla6[[#This Row],[Clave]]="","",VLOOKUP(Tabla6[[#This Row],[Clave]],Tabla1[[clave]:[id_bitacora]],4,0))</f>
        <v/>
      </c>
      <c r="N2905" s="1" t="str">
        <f>IF(Tabla6[[#This Row],[proceso]]="","",VLOOKUP(Tabla6[[#This Row],[proceso]],Tabla5[],2,0))</f>
        <v/>
      </c>
      <c r="O2905" s="1" t="str">
        <f t="shared" si="45"/>
        <v/>
      </c>
      <c r="P2905" s="5" t="str">
        <f>IF(Tabla6[[#This Row],[Clave]]="","",VLOOKUP(Tabla6[[#This Row],[Clave]],Tabla1[[clave]:[id2]],7,0))</f>
        <v/>
      </c>
      <c r="Q2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6" spans="11:17" x14ac:dyDescent="0.2">
      <c r="K2906" s="1" t="str">
        <f>IF(Tabla6[[#This Row],[Clave]]="","",VLOOKUP(Tabla6[[#This Row],[Clave]],Tabla1[[clave]:[id_bitacora]],3,0))</f>
        <v/>
      </c>
      <c r="L2906" s="1" t="str">
        <f>IF(Tabla6[[#This Row],[Clave]]="","",VLOOKUP(Tabla6[[#This Row],[Clave]],Tabla1[[clave]:[id_bitacora]],4,0))</f>
        <v/>
      </c>
      <c r="N2906" s="1" t="str">
        <f>IF(Tabla6[[#This Row],[proceso]]="","",VLOOKUP(Tabla6[[#This Row],[proceso]],Tabla5[],2,0))</f>
        <v/>
      </c>
      <c r="O2906" s="1" t="str">
        <f t="shared" si="45"/>
        <v/>
      </c>
      <c r="P2906" s="5" t="str">
        <f>IF(Tabla6[[#This Row],[Clave]]="","",VLOOKUP(Tabla6[[#This Row],[Clave]],Tabla1[[clave]:[id2]],7,0))</f>
        <v/>
      </c>
      <c r="Q2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7" spans="11:17" x14ac:dyDescent="0.2">
      <c r="K2907" s="1" t="str">
        <f>IF(Tabla6[[#This Row],[Clave]]="","",VLOOKUP(Tabla6[[#This Row],[Clave]],Tabla1[[clave]:[id_bitacora]],3,0))</f>
        <v/>
      </c>
      <c r="L2907" s="1" t="str">
        <f>IF(Tabla6[[#This Row],[Clave]]="","",VLOOKUP(Tabla6[[#This Row],[Clave]],Tabla1[[clave]:[id_bitacora]],4,0))</f>
        <v/>
      </c>
      <c r="N2907" s="1" t="str">
        <f>IF(Tabla6[[#This Row],[proceso]]="","",VLOOKUP(Tabla6[[#This Row],[proceso]],Tabla5[],2,0))</f>
        <v/>
      </c>
      <c r="O2907" s="1" t="str">
        <f t="shared" si="45"/>
        <v/>
      </c>
      <c r="P2907" s="5" t="str">
        <f>IF(Tabla6[[#This Row],[Clave]]="","",VLOOKUP(Tabla6[[#This Row],[Clave]],Tabla1[[clave]:[id2]],7,0))</f>
        <v/>
      </c>
      <c r="Q2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8" spans="11:17" x14ac:dyDescent="0.2">
      <c r="K2908" s="1" t="str">
        <f>IF(Tabla6[[#This Row],[Clave]]="","",VLOOKUP(Tabla6[[#This Row],[Clave]],Tabla1[[clave]:[id_bitacora]],3,0))</f>
        <v/>
      </c>
      <c r="L2908" s="1" t="str">
        <f>IF(Tabla6[[#This Row],[Clave]]="","",VLOOKUP(Tabla6[[#This Row],[Clave]],Tabla1[[clave]:[id_bitacora]],4,0))</f>
        <v/>
      </c>
      <c r="N2908" s="1" t="str">
        <f>IF(Tabla6[[#This Row],[proceso]]="","",VLOOKUP(Tabla6[[#This Row],[proceso]],Tabla5[],2,0))</f>
        <v/>
      </c>
      <c r="O2908" s="1" t="str">
        <f t="shared" si="45"/>
        <v/>
      </c>
      <c r="P2908" s="5" t="str">
        <f>IF(Tabla6[[#This Row],[Clave]]="","",VLOOKUP(Tabla6[[#This Row],[Clave]],Tabla1[[clave]:[id2]],7,0))</f>
        <v/>
      </c>
      <c r="Q2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09" spans="11:17" x14ac:dyDescent="0.2">
      <c r="K2909" s="1" t="str">
        <f>IF(Tabla6[[#This Row],[Clave]]="","",VLOOKUP(Tabla6[[#This Row],[Clave]],Tabla1[[clave]:[id_bitacora]],3,0))</f>
        <v/>
      </c>
      <c r="L2909" s="1" t="str">
        <f>IF(Tabla6[[#This Row],[Clave]]="","",VLOOKUP(Tabla6[[#This Row],[Clave]],Tabla1[[clave]:[id_bitacora]],4,0))</f>
        <v/>
      </c>
      <c r="N2909" s="1" t="str">
        <f>IF(Tabla6[[#This Row],[proceso]]="","",VLOOKUP(Tabla6[[#This Row],[proceso]],Tabla5[],2,0))</f>
        <v/>
      </c>
      <c r="O2909" s="1" t="str">
        <f t="shared" si="45"/>
        <v/>
      </c>
      <c r="P2909" s="5" t="str">
        <f>IF(Tabla6[[#This Row],[Clave]]="","",VLOOKUP(Tabla6[[#This Row],[Clave]],Tabla1[[clave]:[id2]],7,0))</f>
        <v/>
      </c>
      <c r="Q2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0" spans="11:17" x14ac:dyDescent="0.2">
      <c r="K2910" s="1" t="str">
        <f>IF(Tabla6[[#This Row],[Clave]]="","",VLOOKUP(Tabla6[[#This Row],[Clave]],Tabla1[[clave]:[id_bitacora]],3,0))</f>
        <v/>
      </c>
      <c r="L2910" s="1" t="str">
        <f>IF(Tabla6[[#This Row],[Clave]]="","",VLOOKUP(Tabla6[[#This Row],[Clave]],Tabla1[[clave]:[id_bitacora]],4,0))</f>
        <v/>
      </c>
      <c r="N2910" s="1" t="str">
        <f>IF(Tabla6[[#This Row],[proceso]]="","",VLOOKUP(Tabla6[[#This Row],[proceso]],Tabla5[],2,0))</f>
        <v/>
      </c>
      <c r="O2910" s="1" t="str">
        <f t="shared" si="45"/>
        <v/>
      </c>
      <c r="P2910" s="5" t="str">
        <f>IF(Tabla6[[#This Row],[Clave]]="","",VLOOKUP(Tabla6[[#This Row],[Clave]],Tabla1[[clave]:[id2]],7,0))</f>
        <v/>
      </c>
      <c r="Q2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1" spans="11:17" x14ac:dyDescent="0.2">
      <c r="K2911" s="1" t="str">
        <f>IF(Tabla6[[#This Row],[Clave]]="","",VLOOKUP(Tabla6[[#This Row],[Clave]],Tabla1[[clave]:[id_bitacora]],3,0))</f>
        <v/>
      </c>
      <c r="L2911" s="1" t="str">
        <f>IF(Tabla6[[#This Row],[Clave]]="","",VLOOKUP(Tabla6[[#This Row],[Clave]],Tabla1[[clave]:[id_bitacora]],4,0))</f>
        <v/>
      </c>
      <c r="N2911" s="1" t="str">
        <f>IF(Tabla6[[#This Row],[proceso]]="","",VLOOKUP(Tabla6[[#This Row],[proceso]],Tabla5[],2,0))</f>
        <v/>
      </c>
      <c r="O2911" s="1" t="str">
        <f t="shared" si="45"/>
        <v/>
      </c>
      <c r="P2911" s="5" t="str">
        <f>IF(Tabla6[[#This Row],[Clave]]="","",VLOOKUP(Tabla6[[#This Row],[Clave]],Tabla1[[clave]:[id2]],7,0))</f>
        <v/>
      </c>
      <c r="Q2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2" spans="11:17" x14ac:dyDescent="0.2">
      <c r="K2912" s="1" t="str">
        <f>IF(Tabla6[[#This Row],[Clave]]="","",VLOOKUP(Tabla6[[#This Row],[Clave]],Tabla1[[clave]:[id_bitacora]],3,0))</f>
        <v/>
      </c>
      <c r="L2912" s="1" t="str">
        <f>IF(Tabla6[[#This Row],[Clave]]="","",VLOOKUP(Tabla6[[#This Row],[Clave]],Tabla1[[clave]:[id_bitacora]],4,0))</f>
        <v/>
      </c>
      <c r="N2912" s="1" t="str">
        <f>IF(Tabla6[[#This Row],[proceso]]="","",VLOOKUP(Tabla6[[#This Row],[proceso]],Tabla5[],2,0))</f>
        <v/>
      </c>
      <c r="O2912" s="1" t="str">
        <f t="shared" si="45"/>
        <v/>
      </c>
      <c r="P2912" s="5" t="str">
        <f>IF(Tabla6[[#This Row],[Clave]]="","",VLOOKUP(Tabla6[[#This Row],[Clave]],Tabla1[[clave]:[id2]],7,0))</f>
        <v/>
      </c>
      <c r="Q2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3" spans="11:17" x14ac:dyDescent="0.2">
      <c r="K2913" s="1" t="str">
        <f>IF(Tabla6[[#This Row],[Clave]]="","",VLOOKUP(Tabla6[[#This Row],[Clave]],Tabla1[[clave]:[id_bitacora]],3,0))</f>
        <v/>
      </c>
      <c r="L2913" s="1" t="str">
        <f>IF(Tabla6[[#This Row],[Clave]]="","",VLOOKUP(Tabla6[[#This Row],[Clave]],Tabla1[[clave]:[id_bitacora]],4,0))</f>
        <v/>
      </c>
      <c r="N2913" s="1" t="str">
        <f>IF(Tabla6[[#This Row],[proceso]]="","",VLOOKUP(Tabla6[[#This Row],[proceso]],Tabla5[],2,0))</f>
        <v/>
      </c>
      <c r="O2913" s="1" t="str">
        <f t="shared" si="45"/>
        <v/>
      </c>
      <c r="P2913" s="5" t="str">
        <f>IF(Tabla6[[#This Row],[Clave]]="","",VLOOKUP(Tabla6[[#This Row],[Clave]],Tabla1[[clave]:[id2]],7,0))</f>
        <v/>
      </c>
      <c r="Q2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4" spans="11:17" x14ac:dyDescent="0.2">
      <c r="K2914" s="1" t="str">
        <f>IF(Tabla6[[#This Row],[Clave]]="","",VLOOKUP(Tabla6[[#This Row],[Clave]],Tabla1[[clave]:[id_bitacora]],3,0))</f>
        <v/>
      </c>
      <c r="L2914" s="1" t="str">
        <f>IF(Tabla6[[#This Row],[Clave]]="","",VLOOKUP(Tabla6[[#This Row],[Clave]],Tabla1[[clave]:[id_bitacora]],4,0))</f>
        <v/>
      </c>
      <c r="N2914" s="1" t="str">
        <f>IF(Tabla6[[#This Row],[proceso]]="","",VLOOKUP(Tabla6[[#This Row],[proceso]],Tabla5[],2,0))</f>
        <v/>
      </c>
      <c r="O2914" s="1" t="str">
        <f t="shared" si="45"/>
        <v/>
      </c>
      <c r="P2914" s="5" t="str">
        <f>IF(Tabla6[[#This Row],[Clave]]="","",VLOOKUP(Tabla6[[#This Row],[Clave]],Tabla1[[clave]:[id2]],7,0))</f>
        <v/>
      </c>
      <c r="Q2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5" spans="11:17" x14ac:dyDescent="0.2">
      <c r="K2915" s="1" t="str">
        <f>IF(Tabla6[[#This Row],[Clave]]="","",VLOOKUP(Tabla6[[#This Row],[Clave]],Tabla1[[clave]:[id_bitacora]],3,0))</f>
        <v/>
      </c>
      <c r="L2915" s="1" t="str">
        <f>IF(Tabla6[[#This Row],[Clave]]="","",VLOOKUP(Tabla6[[#This Row],[Clave]],Tabla1[[clave]:[id_bitacora]],4,0))</f>
        <v/>
      </c>
      <c r="N2915" s="1" t="str">
        <f>IF(Tabla6[[#This Row],[proceso]]="","",VLOOKUP(Tabla6[[#This Row],[proceso]],Tabla5[],2,0))</f>
        <v/>
      </c>
      <c r="O2915" s="1" t="str">
        <f t="shared" si="45"/>
        <v/>
      </c>
      <c r="P2915" s="5" t="str">
        <f>IF(Tabla6[[#This Row],[Clave]]="","",VLOOKUP(Tabla6[[#This Row],[Clave]],Tabla1[[clave]:[id2]],7,0))</f>
        <v/>
      </c>
      <c r="Q2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6" spans="11:17" x14ac:dyDescent="0.2">
      <c r="K2916" s="1" t="str">
        <f>IF(Tabla6[[#This Row],[Clave]]="","",VLOOKUP(Tabla6[[#This Row],[Clave]],Tabla1[[clave]:[id_bitacora]],3,0))</f>
        <v/>
      </c>
      <c r="L2916" s="1" t="str">
        <f>IF(Tabla6[[#This Row],[Clave]]="","",VLOOKUP(Tabla6[[#This Row],[Clave]],Tabla1[[clave]:[id_bitacora]],4,0))</f>
        <v/>
      </c>
      <c r="N2916" s="1" t="str">
        <f>IF(Tabla6[[#This Row],[proceso]]="","",VLOOKUP(Tabla6[[#This Row],[proceso]],Tabla5[],2,0))</f>
        <v/>
      </c>
      <c r="O2916" s="1" t="str">
        <f t="shared" si="45"/>
        <v/>
      </c>
      <c r="P2916" s="5" t="str">
        <f>IF(Tabla6[[#This Row],[Clave]]="","",VLOOKUP(Tabla6[[#This Row],[Clave]],Tabla1[[clave]:[id2]],7,0))</f>
        <v/>
      </c>
      <c r="Q2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7" spans="11:17" x14ac:dyDescent="0.2">
      <c r="K2917" s="1" t="str">
        <f>IF(Tabla6[[#This Row],[Clave]]="","",VLOOKUP(Tabla6[[#This Row],[Clave]],Tabla1[[clave]:[id_bitacora]],3,0))</f>
        <v/>
      </c>
      <c r="L2917" s="1" t="str">
        <f>IF(Tabla6[[#This Row],[Clave]]="","",VLOOKUP(Tabla6[[#This Row],[Clave]],Tabla1[[clave]:[id_bitacora]],4,0))</f>
        <v/>
      </c>
      <c r="N2917" s="1" t="str">
        <f>IF(Tabla6[[#This Row],[proceso]]="","",VLOOKUP(Tabla6[[#This Row],[proceso]],Tabla5[],2,0))</f>
        <v/>
      </c>
      <c r="O2917" s="1" t="str">
        <f t="shared" si="45"/>
        <v/>
      </c>
      <c r="P2917" s="5" t="str">
        <f>IF(Tabla6[[#This Row],[Clave]]="","",VLOOKUP(Tabla6[[#This Row],[Clave]],Tabla1[[clave]:[id2]],7,0))</f>
        <v/>
      </c>
      <c r="Q2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8" spans="11:17" x14ac:dyDescent="0.2">
      <c r="K2918" s="1" t="str">
        <f>IF(Tabla6[[#This Row],[Clave]]="","",VLOOKUP(Tabla6[[#This Row],[Clave]],Tabla1[[clave]:[id_bitacora]],3,0))</f>
        <v/>
      </c>
      <c r="L2918" s="1" t="str">
        <f>IF(Tabla6[[#This Row],[Clave]]="","",VLOOKUP(Tabla6[[#This Row],[Clave]],Tabla1[[clave]:[id_bitacora]],4,0))</f>
        <v/>
      </c>
      <c r="N2918" s="1" t="str">
        <f>IF(Tabla6[[#This Row],[proceso]]="","",VLOOKUP(Tabla6[[#This Row],[proceso]],Tabla5[],2,0))</f>
        <v/>
      </c>
      <c r="O2918" s="1" t="str">
        <f t="shared" si="45"/>
        <v/>
      </c>
      <c r="P2918" s="5" t="str">
        <f>IF(Tabla6[[#This Row],[Clave]]="","",VLOOKUP(Tabla6[[#This Row],[Clave]],Tabla1[[clave]:[id2]],7,0))</f>
        <v/>
      </c>
      <c r="Q2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19" spans="11:17" x14ac:dyDescent="0.2">
      <c r="K2919" s="1" t="str">
        <f>IF(Tabla6[[#This Row],[Clave]]="","",VLOOKUP(Tabla6[[#This Row],[Clave]],Tabla1[[clave]:[id_bitacora]],3,0))</f>
        <v/>
      </c>
      <c r="L2919" s="1" t="str">
        <f>IF(Tabla6[[#This Row],[Clave]]="","",VLOOKUP(Tabla6[[#This Row],[Clave]],Tabla1[[clave]:[id_bitacora]],4,0))</f>
        <v/>
      </c>
      <c r="N2919" s="1" t="str">
        <f>IF(Tabla6[[#This Row],[proceso]]="","",VLOOKUP(Tabla6[[#This Row],[proceso]],Tabla5[],2,0))</f>
        <v/>
      </c>
      <c r="O2919" s="1" t="str">
        <f t="shared" si="45"/>
        <v/>
      </c>
      <c r="P2919" s="5" t="str">
        <f>IF(Tabla6[[#This Row],[Clave]]="","",VLOOKUP(Tabla6[[#This Row],[Clave]],Tabla1[[clave]:[id2]],7,0))</f>
        <v/>
      </c>
      <c r="Q2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0" spans="11:17" x14ac:dyDescent="0.2">
      <c r="K2920" s="1" t="str">
        <f>IF(Tabla6[[#This Row],[Clave]]="","",VLOOKUP(Tabla6[[#This Row],[Clave]],Tabla1[[clave]:[id_bitacora]],3,0))</f>
        <v/>
      </c>
      <c r="L2920" s="1" t="str">
        <f>IF(Tabla6[[#This Row],[Clave]]="","",VLOOKUP(Tabla6[[#This Row],[Clave]],Tabla1[[clave]:[id_bitacora]],4,0))</f>
        <v/>
      </c>
      <c r="N2920" s="1" t="str">
        <f>IF(Tabla6[[#This Row],[proceso]]="","",VLOOKUP(Tabla6[[#This Row],[proceso]],Tabla5[],2,0))</f>
        <v/>
      </c>
      <c r="O2920" s="1" t="str">
        <f t="shared" si="45"/>
        <v/>
      </c>
      <c r="P2920" s="5" t="str">
        <f>IF(Tabla6[[#This Row],[Clave]]="","",VLOOKUP(Tabla6[[#This Row],[Clave]],Tabla1[[clave]:[id2]],7,0))</f>
        <v/>
      </c>
      <c r="Q2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1" spans="11:17" x14ac:dyDescent="0.2">
      <c r="K2921" s="1" t="str">
        <f>IF(Tabla6[[#This Row],[Clave]]="","",VLOOKUP(Tabla6[[#This Row],[Clave]],Tabla1[[clave]:[id_bitacora]],3,0))</f>
        <v/>
      </c>
      <c r="L2921" s="1" t="str">
        <f>IF(Tabla6[[#This Row],[Clave]]="","",VLOOKUP(Tabla6[[#This Row],[Clave]],Tabla1[[clave]:[id_bitacora]],4,0))</f>
        <v/>
      </c>
      <c r="N2921" s="1" t="str">
        <f>IF(Tabla6[[#This Row],[proceso]]="","",VLOOKUP(Tabla6[[#This Row],[proceso]],Tabla5[],2,0))</f>
        <v/>
      </c>
      <c r="O2921" s="1" t="str">
        <f t="shared" si="45"/>
        <v/>
      </c>
      <c r="P2921" s="5" t="str">
        <f>IF(Tabla6[[#This Row],[Clave]]="","",VLOOKUP(Tabla6[[#This Row],[Clave]],Tabla1[[clave]:[id2]],7,0))</f>
        <v/>
      </c>
      <c r="Q2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2" spans="11:17" x14ac:dyDescent="0.2">
      <c r="K2922" s="1" t="str">
        <f>IF(Tabla6[[#This Row],[Clave]]="","",VLOOKUP(Tabla6[[#This Row],[Clave]],Tabla1[[clave]:[id_bitacora]],3,0))</f>
        <v/>
      </c>
      <c r="L2922" s="1" t="str">
        <f>IF(Tabla6[[#This Row],[Clave]]="","",VLOOKUP(Tabla6[[#This Row],[Clave]],Tabla1[[clave]:[id_bitacora]],4,0))</f>
        <v/>
      </c>
      <c r="N2922" s="1" t="str">
        <f>IF(Tabla6[[#This Row],[proceso]]="","",VLOOKUP(Tabla6[[#This Row],[proceso]],Tabla5[],2,0))</f>
        <v/>
      </c>
      <c r="O2922" s="1" t="str">
        <f t="shared" si="45"/>
        <v/>
      </c>
      <c r="P2922" s="5" t="str">
        <f>IF(Tabla6[[#This Row],[Clave]]="","",VLOOKUP(Tabla6[[#This Row],[Clave]],Tabla1[[clave]:[id2]],7,0))</f>
        <v/>
      </c>
      <c r="Q2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3" spans="11:17" x14ac:dyDescent="0.2">
      <c r="K2923" s="1" t="str">
        <f>IF(Tabla6[[#This Row],[Clave]]="","",VLOOKUP(Tabla6[[#This Row],[Clave]],Tabla1[[clave]:[id_bitacora]],3,0))</f>
        <v/>
      </c>
      <c r="L2923" s="1" t="str">
        <f>IF(Tabla6[[#This Row],[Clave]]="","",VLOOKUP(Tabla6[[#This Row],[Clave]],Tabla1[[clave]:[id_bitacora]],4,0))</f>
        <v/>
      </c>
      <c r="N2923" s="1" t="str">
        <f>IF(Tabla6[[#This Row],[proceso]]="","",VLOOKUP(Tabla6[[#This Row],[proceso]],Tabla5[],2,0))</f>
        <v/>
      </c>
      <c r="O2923" s="1" t="str">
        <f t="shared" si="45"/>
        <v/>
      </c>
      <c r="P2923" s="5" t="str">
        <f>IF(Tabla6[[#This Row],[Clave]]="","",VLOOKUP(Tabla6[[#This Row],[Clave]],Tabla1[[clave]:[id2]],7,0))</f>
        <v/>
      </c>
      <c r="Q2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4" spans="11:17" x14ac:dyDescent="0.2">
      <c r="K2924" s="1" t="str">
        <f>IF(Tabla6[[#This Row],[Clave]]="","",VLOOKUP(Tabla6[[#This Row],[Clave]],Tabla1[[clave]:[id_bitacora]],3,0))</f>
        <v/>
      </c>
      <c r="L2924" s="1" t="str">
        <f>IF(Tabla6[[#This Row],[Clave]]="","",VLOOKUP(Tabla6[[#This Row],[Clave]],Tabla1[[clave]:[id_bitacora]],4,0))</f>
        <v/>
      </c>
      <c r="N2924" s="1" t="str">
        <f>IF(Tabla6[[#This Row],[proceso]]="","",VLOOKUP(Tabla6[[#This Row],[proceso]],Tabla5[],2,0))</f>
        <v/>
      </c>
      <c r="O2924" s="1" t="str">
        <f t="shared" si="45"/>
        <v/>
      </c>
      <c r="P2924" s="5" t="str">
        <f>IF(Tabla6[[#This Row],[Clave]]="","",VLOOKUP(Tabla6[[#This Row],[Clave]],Tabla1[[clave]:[id2]],7,0))</f>
        <v/>
      </c>
      <c r="Q2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5" spans="11:17" x14ac:dyDescent="0.2">
      <c r="K2925" s="1" t="str">
        <f>IF(Tabla6[[#This Row],[Clave]]="","",VLOOKUP(Tabla6[[#This Row],[Clave]],Tabla1[[clave]:[id_bitacora]],3,0))</f>
        <v/>
      </c>
      <c r="L2925" s="1" t="str">
        <f>IF(Tabla6[[#This Row],[Clave]]="","",VLOOKUP(Tabla6[[#This Row],[Clave]],Tabla1[[clave]:[id_bitacora]],4,0))</f>
        <v/>
      </c>
      <c r="N2925" s="1" t="str">
        <f>IF(Tabla6[[#This Row],[proceso]]="","",VLOOKUP(Tabla6[[#This Row],[proceso]],Tabla5[],2,0))</f>
        <v/>
      </c>
      <c r="O2925" s="1" t="str">
        <f t="shared" si="45"/>
        <v/>
      </c>
      <c r="P2925" s="5" t="str">
        <f>IF(Tabla6[[#This Row],[Clave]]="","",VLOOKUP(Tabla6[[#This Row],[Clave]],Tabla1[[clave]:[id2]],7,0))</f>
        <v/>
      </c>
      <c r="Q2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6" spans="11:17" x14ac:dyDescent="0.2">
      <c r="K2926" s="1" t="str">
        <f>IF(Tabla6[[#This Row],[Clave]]="","",VLOOKUP(Tabla6[[#This Row],[Clave]],Tabla1[[clave]:[id_bitacora]],3,0))</f>
        <v/>
      </c>
      <c r="L2926" s="1" t="str">
        <f>IF(Tabla6[[#This Row],[Clave]]="","",VLOOKUP(Tabla6[[#This Row],[Clave]],Tabla1[[clave]:[id_bitacora]],4,0))</f>
        <v/>
      </c>
      <c r="N2926" s="1" t="str">
        <f>IF(Tabla6[[#This Row],[proceso]]="","",VLOOKUP(Tabla6[[#This Row],[proceso]],Tabla5[],2,0))</f>
        <v/>
      </c>
      <c r="O2926" s="1" t="str">
        <f t="shared" si="45"/>
        <v/>
      </c>
      <c r="P2926" s="5" t="str">
        <f>IF(Tabla6[[#This Row],[Clave]]="","",VLOOKUP(Tabla6[[#This Row],[Clave]],Tabla1[[clave]:[id2]],7,0))</f>
        <v/>
      </c>
      <c r="Q2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7" spans="11:17" x14ac:dyDescent="0.2">
      <c r="K2927" s="1" t="str">
        <f>IF(Tabla6[[#This Row],[Clave]]="","",VLOOKUP(Tabla6[[#This Row],[Clave]],Tabla1[[clave]:[id_bitacora]],3,0))</f>
        <v/>
      </c>
      <c r="L2927" s="1" t="str">
        <f>IF(Tabla6[[#This Row],[Clave]]="","",VLOOKUP(Tabla6[[#This Row],[Clave]],Tabla1[[clave]:[id_bitacora]],4,0))</f>
        <v/>
      </c>
      <c r="N2927" s="1" t="str">
        <f>IF(Tabla6[[#This Row],[proceso]]="","",VLOOKUP(Tabla6[[#This Row],[proceso]],Tabla5[],2,0))</f>
        <v/>
      </c>
      <c r="O2927" s="1" t="str">
        <f t="shared" si="45"/>
        <v/>
      </c>
      <c r="P2927" s="5" t="str">
        <f>IF(Tabla6[[#This Row],[Clave]]="","",VLOOKUP(Tabla6[[#This Row],[Clave]],Tabla1[[clave]:[id2]],7,0))</f>
        <v/>
      </c>
      <c r="Q2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8" spans="11:17" x14ac:dyDescent="0.2">
      <c r="K2928" s="1" t="str">
        <f>IF(Tabla6[[#This Row],[Clave]]="","",VLOOKUP(Tabla6[[#This Row],[Clave]],Tabla1[[clave]:[id_bitacora]],3,0))</f>
        <v/>
      </c>
      <c r="L2928" s="1" t="str">
        <f>IF(Tabla6[[#This Row],[Clave]]="","",VLOOKUP(Tabla6[[#This Row],[Clave]],Tabla1[[clave]:[id_bitacora]],4,0))</f>
        <v/>
      </c>
      <c r="N2928" s="1" t="str">
        <f>IF(Tabla6[[#This Row],[proceso]]="","",VLOOKUP(Tabla6[[#This Row],[proceso]],Tabla5[],2,0))</f>
        <v/>
      </c>
      <c r="O2928" s="1" t="str">
        <f t="shared" si="45"/>
        <v/>
      </c>
      <c r="P2928" s="5" t="str">
        <f>IF(Tabla6[[#This Row],[Clave]]="","",VLOOKUP(Tabla6[[#This Row],[Clave]],Tabla1[[clave]:[id2]],7,0))</f>
        <v/>
      </c>
      <c r="Q2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29" spans="11:17" x14ac:dyDescent="0.2">
      <c r="K2929" s="1" t="str">
        <f>IF(Tabla6[[#This Row],[Clave]]="","",VLOOKUP(Tabla6[[#This Row],[Clave]],Tabla1[[clave]:[id_bitacora]],3,0))</f>
        <v/>
      </c>
      <c r="L2929" s="1" t="str">
        <f>IF(Tabla6[[#This Row],[Clave]]="","",VLOOKUP(Tabla6[[#This Row],[Clave]],Tabla1[[clave]:[id_bitacora]],4,0))</f>
        <v/>
      </c>
      <c r="N2929" s="1" t="str">
        <f>IF(Tabla6[[#This Row],[proceso]]="","",VLOOKUP(Tabla6[[#This Row],[proceso]],Tabla5[],2,0))</f>
        <v/>
      </c>
      <c r="O2929" s="1" t="str">
        <f t="shared" si="45"/>
        <v/>
      </c>
      <c r="P2929" s="5" t="str">
        <f>IF(Tabla6[[#This Row],[Clave]]="","",VLOOKUP(Tabla6[[#This Row],[Clave]],Tabla1[[clave]:[id2]],7,0))</f>
        <v/>
      </c>
      <c r="Q2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0" spans="11:17" x14ac:dyDescent="0.2">
      <c r="K2930" s="1" t="str">
        <f>IF(Tabla6[[#This Row],[Clave]]="","",VLOOKUP(Tabla6[[#This Row],[Clave]],Tabla1[[clave]:[id_bitacora]],3,0))</f>
        <v/>
      </c>
      <c r="L2930" s="1" t="str">
        <f>IF(Tabla6[[#This Row],[Clave]]="","",VLOOKUP(Tabla6[[#This Row],[Clave]],Tabla1[[clave]:[id_bitacora]],4,0))</f>
        <v/>
      </c>
      <c r="N2930" s="1" t="str">
        <f>IF(Tabla6[[#This Row],[proceso]]="","",VLOOKUP(Tabla6[[#This Row],[proceso]],Tabla5[],2,0))</f>
        <v/>
      </c>
      <c r="O2930" s="1" t="str">
        <f t="shared" si="45"/>
        <v/>
      </c>
      <c r="P2930" s="5" t="str">
        <f>IF(Tabla6[[#This Row],[Clave]]="","",VLOOKUP(Tabla6[[#This Row],[Clave]],Tabla1[[clave]:[id2]],7,0))</f>
        <v/>
      </c>
      <c r="Q2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1" spans="11:17" x14ac:dyDescent="0.2">
      <c r="K2931" s="1" t="str">
        <f>IF(Tabla6[[#This Row],[Clave]]="","",VLOOKUP(Tabla6[[#This Row],[Clave]],Tabla1[[clave]:[id_bitacora]],3,0))</f>
        <v/>
      </c>
      <c r="L2931" s="1" t="str">
        <f>IF(Tabla6[[#This Row],[Clave]]="","",VLOOKUP(Tabla6[[#This Row],[Clave]],Tabla1[[clave]:[id_bitacora]],4,0))</f>
        <v/>
      </c>
      <c r="N2931" s="1" t="str">
        <f>IF(Tabla6[[#This Row],[proceso]]="","",VLOOKUP(Tabla6[[#This Row],[proceso]],Tabla5[],2,0))</f>
        <v/>
      </c>
      <c r="O2931" s="1" t="str">
        <f t="shared" si="45"/>
        <v/>
      </c>
      <c r="P2931" s="5" t="str">
        <f>IF(Tabla6[[#This Row],[Clave]]="","",VLOOKUP(Tabla6[[#This Row],[Clave]],Tabla1[[clave]:[id2]],7,0))</f>
        <v/>
      </c>
      <c r="Q2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2" spans="11:17" x14ac:dyDescent="0.2">
      <c r="K2932" s="1" t="str">
        <f>IF(Tabla6[[#This Row],[Clave]]="","",VLOOKUP(Tabla6[[#This Row],[Clave]],Tabla1[[clave]:[id_bitacora]],3,0))</f>
        <v/>
      </c>
      <c r="L2932" s="1" t="str">
        <f>IF(Tabla6[[#This Row],[Clave]]="","",VLOOKUP(Tabla6[[#This Row],[Clave]],Tabla1[[clave]:[id_bitacora]],4,0))</f>
        <v/>
      </c>
      <c r="N2932" s="1" t="str">
        <f>IF(Tabla6[[#This Row],[proceso]]="","",VLOOKUP(Tabla6[[#This Row],[proceso]],Tabla5[],2,0))</f>
        <v/>
      </c>
      <c r="O2932" s="1" t="str">
        <f t="shared" si="45"/>
        <v/>
      </c>
      <c r="P2932" s="5" t="str">
        <f>IF(Tabla6[[#This Row],[Clave]]="","",VLOOKUP(Tabla6[[#This Row],[Clave]],Tabla1[[clave]:[id2]],7,0))</f>
        <v/>
      </c>
      <c r="Q2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3" spans="11:17" x14ac:dyDescent="0.2">
      <c r="K2933" s="1" t="str">
        <f>IF(Tabla6[[#This Row],[Clave]]="","",VLOOKUP(Tabla6[[#This Row],[Clave]],Tabla1[[clave]:[id_bitacora]],3,0))</f>
        <v/>
      </c>
      <c r="L2933" s="1" t="str">
        <f>IF(Tabla6[[#This Row],[Clave]]="","",VLOOKUP(Tabla6[[#This Row],[Clave]],Tabla1[[clave]:[id_bitacora]],4,0))</f>
        <v/>
      </c>
      <c r="N2933" s="1" t="str">
        <f>IF(Tabla6[[#This Row],[proceso]]="","",VLOOKUP(Tabla6[[#This Row],[proceso]],Tabla5[],2,0))</f>
        <v/>
      </c>
      <c r="O2933" s="1" t="str">
        <f t="shared" si="45"/>
        <v/>
      </c>
      <c r="P2933" s="5" t="str">
        <f>IF(Tabla6[[#This Row],[Clave]]="","",VLOOKUP(Tabla6[[#This Row],[Clave]],Tabla1[[clave]:[id2]],7,0))</f>
        <v/>
      </c>
      <c r="Q2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4" spans="11:17" x14ac:dyDescent="0.2">
      <c r="K2934" s="1" t="str">
        <f>IF(Tabla6[[#This Row],[Clave]]="","",VLOOKUP(Tabla6[[#This Row],[Clave]],Tabla1[[clave]:[id_bitacora]],3,0))</f>
        <v/>
      </c>
      <c r="L2934" s="1" t="str">
        <f>IF(Tabla6[[#This Row],[Clave]]="","",VLOOKUP(Tabla6[[#This Row],[Clave]],Tabla1[[clave]:[id_bitacora]],4,0))</f>
        <v/>
      </c>
      <c r="N2934" s="1" t="str">
        <f>IF(Tabla6[[#This Row],[proceso]]="","",VLOOKUP(Tabla6[[#This Row],[proceso]],Tabla5[],2,0))</f>
        <v/>
      </c>
      <c r="O2934" s="1" t="str">
        <f t="shared" si="45"/>
        <v/>
      </c>
      <c r="P2934" s="5" t="str">
        <f>IF(Tabla6[[#This Row],[Clave]]="","",VLOOKUP(Tabla6[[#This Row],[Clave]],Tabla1[[clave]:[id2]],7,0))</f>
        <v/>
      </c>
      <c r="Q2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5" spans="11:17" x14ac:dyDescent="0.2">
      <c r="K2935" s="1" t="str">
        <f>IF(Tabla6[[#This Row],[Clave]]="","",VLOOKUP(Tabla6[[#This Row],[Clave]],Tabla1[[clave]:[id_bitacora]],3,0))</f>
        <v/>
      </c>
      <c r="L2935" s="1" t="str">
        <f>IF(Tabla6[[#This Row],[Clave]]="","",VLOOKUP(Tabla6[[#This Row],[Clave]],Tabla1[[clave]:[id_bitacora]],4,0))</f>
        <v/>
      </c>
      <c r="N2935" s="1" t="str">
        <f>IF(Tabla6[[#This Row],[proceso]]="","",VLOOKUP(Tabla6[[#This Row],[proceso]],Tabla5[],2,0))</f>
        <v/>
      </c>
      <c r="O2935" s="1" t="str">
        <f t="shared" si="45"/>
        <v/>
      </c>
      <c r="P2935" s="5" t="str">
        <f>IF(Tabla6[[#This Row],[Clave]]="","",VLOOKUP(Tabla6[[#This Row],[Clave]],Tabla1[[clave]:[id2]],7,0))</f>
        <v/>
      </c>
      <c r="Q2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6" spans="11:17" x14ac:dyDescent="0.2">
      <c r="K2936" s="1" t="str">
        <f>IF(Tabla6[[#This Row],[Clave]]="","",VLOOKUP(Tabla6[[#This Row],[Clave]],Tabla1[[clave]:[id_bitacora]],3,0))</f>
        <v/>
      </c>
      <c r="L2936" s="1" t="str">
        <f>IF(Tabla6[[#This Row],[Clave]]="","",VLOOKUP(Tabla6[[#This Row],[Clave]],Tabla1[[clave]:[id_bitacora]],4,0))</f>
        <v/>
      </c>
      <c r="N2936" s="1" t="str">
        <f>IF(Tabla6[[#This Row],[proceso]]="","",VLOOKUP(Tabla6[[#This Row],[proceso]],Tabla5[],2,0))</f>
        <v/>
      </c>
      <c r="O2936" s="1" t="str">
        <f t="shared" si="45"/>
        <v/>
      </c>
      <c r="P2936" s="5" t="str">
        <f>IF(Tabla6[[#This Row],[Clave]]="","",VLOOKUP(Tabla6[[#This Row],[Clave]],Tabla1[[clave]:[id2]],7,0))</f>
        <v/>
      </c>
      <c r="Q2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7" spans="11:17" x14ac:dyDescent="0.2">
      <c r="K2937" s="1" t="str">
        <f>IF(Tabla6[[#This Row],[Clave]]="","",VLOOKUP(Tabla6[[#This Row],[Clave]],Tabla1[[clave]:[id_bitacora]],3,0))</f>
        <v/>
      </c>
      <c r="L2937" s="1" t="str">
        <f>IF(Tabla6[[#This Row],[Clave]]="","",VLOOKUP(Tabla6[[#This Row],[Clave]],Tabla1[[clave]:[id_bitacora]],4,0))</f>
        <v/>
      </c>
      <c r="N2937" s="1" t="str">
        <f>IF(Tabla6[[#This Row],[proceso]]="","",VLOOKUP(Tabla6[[#This Row],[proceso]],Tabla5[],2,0))</f>
        <v/>
      </c>
      <c r="O2937" s="1" t="str">
        <f t="shared" si="45"/>
        <v/>
      </c>
      <c r="P2937" s="5" t="str">
        <f>IF(Tabla6[[#This Row],[Clave]]="","",VLOOKUP(Tabla6[[#This Row],[Clave]],Tabla1[[clave]:[id2]],7,0))</f>
        <v/>
      </c>
      <c r="Q2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8" spans="11:17" x14ac:dyDescent="0.2">
      <c r="K2938" s="1" t="str">
        <f>IF(Tabla6[[#This Row],[Clave]]="","",VLOOKUP(Tabla6[[#This Row],[Clave]],Tabla1[[clave]:[id_bitacora]],3,0))</f>
        <v/>
      </c>
      <c r="L2938" s="1" t="str">
        <f>IF(Tabla6[[#This Row],[Clave]]="","",VLOOKUP(Tabla6[[#This Row],[Clave]],Tabla1[[clave]:[id_bitacora]],4,0))</f>
        <v/>
      </c>
      <c r="N2938" s="1" t="str">
        <f>IF(Tabla6[[#This Row],[proceso]]="","",VLOOKUP(Tabla6[[#This Row],[proceso]],Tabla5[],2,0))</f>
        <v/>
      </c>
      <c r="O2938" s="1" t="str">
        <f t="shared" si="45"/>
        <v/>
      </c>
      <c r="P2938" s="5" t="str">
        <f>IF(Tabla6[[#This Row],[Clave]]="","",VLOOKUP(Tabla6[[#This Row],[Clave]],Tabla1[[clave]:[id2]],7,0))</f>
        <v/>
      </c>
      <c r="Q2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39" spans="11:17" x14ac:dyDescent="0.2">
      <c r="K2939" s="1" t="str">
        <f>IF(Tabla6[[#This Row],[Clave]]="","",VLOOKUP(Tabla6[[#This Row],[Clave]],Tabla1[[clave]:[id_bitacora]],3,0))</f>
        <v/>
      </c>
      <c r="L2939" s="1" t="str">
        <f>IF(Tabla6[[#This Row],[Clave]]="","",VLOOKUP(Tabla6[[#This Row],[Clave]],Tabla1[[clave]:[id_bitacora]],4,0))</f>
        <v/>
      </c>
      <c r="N2939" s="1" t="str">
        <f>IF(Tabla6[[#This Row],[proceso]]="","",VLOOKUP(Tabla6[[#This Row],[proceso]],Tabla5[],2,0))</f>
        <v/>
      </c>
      <c r="O2939" s="1" t="str">
        <f t="shared" si="45"/>
        <v/>
      </c>
      <c r="P2939" s="5" t="str">
        <f>IF(Tabla6[[#This Row],[Clave]]="","",VLOOKUP(Tabla6[[#This Row],[Clave]],Tabla1[[clave]:[id2]],7,0))</f>
        <v/>
      </c>
      <c r="Q2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0" spans="11:17" x14ac:dyDescent="0.2">
      <c r="K2940" s="1" t="str">
        <f>IF(Tabla6[[#This Row],[Clave]]="","",VLOOKUP(Tabla6[[#This Row],[Clave]],Tabla1[[clave]:[id_bitacora]],3,0))</f>
        <v/>
      </c>
      <c r="L2940" s="1" t="str">
        <f>IF(Tabla6[[#This Row],[Clave]]="","",VLOOKUP(Tabla6[[#This Row],[Clave]],Tabla1[[clave]:[id_bitacora]],4,0))</f>
        <v/>
      </c>
      <c r="N2940" s="1" t="str">
        <f>IF(Tabla6[[#This Row],[proceso]]="","",VLOOKUP(Tabla6[[#This Row],[proceso]],Tabla5[],2,0))</f>
        <v/>
      </c>
      <c r="O2940" s="1" t="str">
        <f t="shared" si="45"/>
        <v/>
      </c>
      <c r="P2940" s="5" t="str">
        <f>IF(Tabla6[[#This Row],[Clave]]="","",VLOOKUP(Tabla6[[#This Row],[Clave]],Tabla1[[clave]:[id2]],7,0))</f>
        <v/>
      </c>
      <c r="Q2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1" spans="11:17" x14ac:dyDescent="0.2">
      <c r="K2941" s="1" t="str">
        <f>IF(Tabla6[[#This Row],[Clave]]="","",VLOOKUP(Tabla6[[#This Row],[Clave]],Tabla1[[clave]:[id_bitacora]],3,0))</f>
        <v/>
      </c>
      <c r="L2941" s="1" t="str">
        <f>IF(Tabla6[[#This Row],[Clave]]="","",VLOOKUP(Tabla6[[#This Row],[Clave]],Tabla1[[clave]:[id_bitacora]],4,0))</f>
        <v/>
      </c>
      <c r="N2941" s="1" t="str">
        <f>IF(Tabla6[[#This Row],[proceso]]="","",VLOOKUP(Tabla6[[#This Row],[proceso]],Tabla5[],2,0))</f>
        <v/>
      </c>
      <c r="O2941" s="1" t="str">
        <f t="shared" si="45"/>
        <v/>
      </c>
      <c r="P2941" s="5" t="str">
        <f>IF(Tabla6[[#This Row],[Clave]]="","",VLOOKUP(Tabla6[[#This Row],[Clave]],Tabla1[[clave]:[id2]],7,0))</f>
        <v/>
      </c>
      <c r="Q2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2" spans="11:17" x14ac:dyDescent="0.2">
      <c r="K2942" s="1" t="str">
        <f>IF(Tabla6[[#This Row],[Clave]]="","",VLOOKUP(Tabla6[[#This Row],[Clave]],Tabla1[[clave]:[id_bitacora]],3,0))</f>
        <v/>
      </c>
      <c r="L2942" s="1" t="str">
        <f>IF(Tabla6[[#This Row],[Clave]]="","",VLOOKUP(Tabla6[[#This Row],[Clave]],Tabla1[[clave]:[id_bitacora]],4,0))</f>
        <v/>
      </c>
      <c r="N2942" s="1" t="str">
        <f>IF(Tabla6[[#This Row],[proceso]]="","",VLOOKUP(Tabla6[[#This Row],[proceso]],Tabla5[],2,0))</f>
        <v/>
      </c>
      <c r="O2942" s="1" t="str">
        <f t="shared" si="45"/>
        <v/>
      </c>
      <c r="P2942" s="5" t="str">
        <f>IF(Tabla6[[#This Row],[Clave]]="","",VLOOKUP(Tabla6[[#This Row],[Clave]],Tabla1[[clave]:[id2]],7,0))</f>
        <v/>
      </c>
      <c r="Q2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3" spans="11:17" x14ac:dyDescent="0.2">
      <c r="K2943" s="1" t="str">
        <f>IF(Tabla6[[#This Row],[Clave]]="","",VLOOKUP(Tabla6[[#This Row],[Clave]],Tabla1[[clave]:[id_bitacora]],3,0))</f>
        <v/>
      </c>
      <c r="L2943" s="1" t="str">
        <f>IF(Tabla6[[#This Row],[Clave]]="","",VLOOKUP(Tabla6[[#This Row],[Clave]],Tabla1[[clave]:[id_bitacora]],4,0))</f>
        <v/>
      </c>
      <c r="N2943" s="1" t="str">
        <f>IF(Tabla6[[#This Row],[proceso]]="","",VLOOKUP(Tabla6[[#This Row],[proceso]],Tabla5[],2,0))</f>
        <v/>
      </c>
      <c r="O2943" s="1" t="str">
        <f t="shared" si="45"/>
        <v/>
      </c>
      <c r="P2943" s="5" t="str">
        <f>IF(Tabla6[[#This Row],[Clave]]="","",VLOOKUP(Tabla6[[#This Row],[Clave]],Tabla1[[clave]:[id2]],7,0))</f>
        <v/>
      </c>
      <c r="Q2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4" spans="11:17" x14ac:dyDescent="0.2">
      <c r="K2944" s="1" t="str">
        <f>IF(Tabla6[[#This Row],[Clave]]="","",VLOOKUP(Tabla6[[#This Row],[Clave]],Tabla1[[clave]:[id_bitacora]],3,0))</f>
        <v/>
      </c>
      <c r="L2944" s="1" t="str">
        <f>IF(Tabla6[[#This Row],[Clave]]="","",VLOOKUP(Tabla6[[#This Row],[Clave]],Tabla1[[clave]:[id_bitacora]],4,0))</f>
        <v/>
      </c>
      <c r="N2944" s="1" t="str">
        <f>IF(Tabla6[[#This Row],[proceso]]="","",VLOOKUP(Tabla6[[#This Row],[proceso]],Tabla5[],2,0))</f>
        <v/>
      </c>
      <c r="O2944" s="1" t="str">
        <f t="shared" si="45"/>
        <v/>
      </c>
      <c r="P2944" s="5" t="str">
        <f>IF(Tabla6[[#This Row],[Clave]]="","",VLOOKUP(Tabla6[[#This Row],[Clave]],Tabla1[[clave]:[id2]],7,0))</f>
        <v/>
      </c>
      <c r="Q2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5" spans="11:17" x14ac:dyDescent="0.2">
      <c r="K2945" s="1" t="str">
        <f>IF(Tabla6[[#This Row],[Clave]]="","",VLOOKUP(Tabla6[[#This Row],[Clave]],Tabla1[[clave]:[id_bitacora]],3,0))</f>
        <v/>
      </c>
      <c r="L2945" s="1" t="str">
        <f>IF(Tabla6[[#This Row],[Clave]]="","",VLOOKUP(Tabla6[[#This Row],[Clave]],Tabla1[[clave]:[id_bitacora]],4,0))</f>
        <v/>
      </c>
      <c r="N2945" s="1" t="str">
        <f>IF(Tabla6[[#This Row],[proceso]]="","",VLOOKUP(Tabla6[[#This Row],[proceso]],Tabla5[],2,0))</f>
        <v/>
      </c>
      <c r="O2945" s="1" t="str">
        <f t="shared" si="45"/>
        <v/>
      </c>
      <c r="P2945" s="5" t="str">
        <f>IF(Tabla6[[#This Row],[Clave]]="","",VLOOKUP(Tabla6[[#This Row],[Clave]],Tabla1[[clave]:[id2]],7,0))</f>
        <v/>
      </c>
      <c r="Q2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6" spans="11:17" x14ac:dyDescent="0.2">
      <c r="K2946" s="1" t="str">
        <f>IF(Tabla6[[#This Row],[Clave]]="","",VLOOKUP(Tabla6[[#This Row],[Clave]],Tabla1[[clave]:[id_bitacora]],3,0))</f>
        <v/>
      </c>
      <c r="L2946" s="1" t="str">
        <f>IF(Tabla6[[#This Row],[Clave]]="","",VLOOKUP(Tabla6[[#This Row],[Clave]],Tabla1[[clave]:[id_bitacora]],4,0))</f>
        <v/>
      </c>
      <c r="N2946" s="1" t="str">
        <f>IF(Tabla6[[#This Row],[proceso]]="","",VLOOKUP(Tabla6[[#This Row],[proceso]],Tabla5[],2,0))</f>
        <v/>
      </c>
      <c r="O2946" s="1" t="str">
        <f t="shared" si="45"/>
        <v/>
      </c>
      <c r="P2946" s="5" t="str">
        <f>IF(Tabla6[[#This Row],[Clave]]="","",VLOOKUP(Tabla6[[#This Row],[Clave]],Tabla1[[clave]:[id2]],7,0))</f>
        <v/>
      </c>
      <c r="Q2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7" spans="11:17" x14ac:dyDescent="0.2">
      <c r="K2947" s="1" t="str">
        <f>IF(Tabla6[[#This Row],[Clave]]="","",VLOOKUP(Tabla6[[#This Row],[Clave]],Tabla1[[clave]:[id_bitacora]],3,0))</f>
        <v/>
      </c>
      <c r="L2947" s="1" t="str">
        <f>IF(Tabla6[[#This Row],[Clave]]="","",VLOOKUP(Tabla6[[#This Row],[Clave]],Tabla1[[clave]:[id_bitacora]],4,0))</f>
        <v/>
      </c>
      <c r="N2947" s="1" t="str">
        <f>IF(Tabla6[[#This Row],[proceso]]="","",VLOOKUP(Tabla6[[#This Row],[proceso]],Tabla5[],2,0))</f>
        <v/>
      </c>
      <c r="O2947" s="1" t="str">
        <f t="shared" si="45"/>
        <v/>
      </c>
      <c r="P2947" s="5" t="str">
        <f>IF(Tabla6[[#This Row],[Clave]]="","",VLOOKUP(Tabla6[[#This Row],[Clave]],Tabla1[[clave]:[id2]],7,0))</f>
        <v/>
      </c>
      <c r="Q2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8" spans="11:17" x14ac:dyDescent="0.2">
      <c r="K2948" s="1" t="str">
        <f>IF(Tabla6[[#This Row],[Clave]]="","",VLOOKUP(Tabla6[[#This Row],[Clave]],Tabla1[[clave]:[id_bitacora]],3,0))</f>
        <v/>
      </c>
      <c r="L2948" s="1" t="str">
        <f>IF(Tabla6[[#This Row],[Clave]]="","",VLOOKUP(Tabla6[[#This Row],[Clave]],Tabla1[[clave]:[id_bitacora]],4,0))</f>
        <v/>
      </c>
      <c r="N2948" s="1" t="str">
        <f>IF(Tabla6[[#This Row],[proceso]]="","",VLOOKUP(Tabla6[[#This Row],[proceso]],Tabla5[],2,0))</f>
        <v/>
      </c>
      <c r="O2948" s="1" t="str">
        <f t="shared" ref="O2948:O3011" si="46">IF(J2948="","",IF(J2948=J2947,O2947+1,1))</f>
        <v/>
      </c>
      <c r="P2948" s="5" t="str">
        <f>IF(Tabla6[[#This Row],[Clave]]="","",VLOOKUP(Tabla6[[#This Row],[Clave]],Tabla1[[clave]:[id2]],7,0))</f>
        <v/>
      </c>
      <c r="Q2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49" spans="11:17" x14ac:dyDescent="0.2">
      <c r="K2949" s="1" t="str">
        <f>IF(Tabla6[[#This Row],[Clave]]="","",VLOOKUP(Tabla6[[#This Row],[Clave]],Tabla1[[clave]:[id_bitacora]],3,0))</f>
        <v/>
      </c>
      <c r="L2949" s="1" t="str">
        <f>IF(Tabla6[[#This Row],[Clave]]="","",VLOOKUP(Tabla6[[#This Row],[Clave]],Tabla1[[clave]:[id_bitacora]],4,0))</f>
        <v/>
      </c>
      <c r="N2949" s="1" t="str">
        <f>IF(Tabla6[[#This Row],[proceso]]="","",VLOOKUP(Tabla6[[#This Row],[proceso]],Tabla5[],2,0))</f>
        <v/>
      </c>
      <c r="O2949" s="1" t="str">
        <f t="shared" si="46"/>
        <v/>
      </c>
      <c r="P2949" s="5" t="str">
        <f>IF(Tabla6[[#This Row],[Clave]]="","",VLOOKUP(Tabla6[[#This Row],[Clave]],Tabla1[[clave]:[id2]],7,0))</f>
        <v/>
      </c>
      <c r="Q2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0" spans="11:17" x14ac:dyDescent="0.2">
      <c r="K2950" s="1" t="str">
        <f>IF(Tabla6[[#This Row],[Clave]]="","",VLOOKUP(Tabla6[[#This Row],[Clave]],Tabla1[[clave]:[id_bitacora]],3,0))</f>
        <v/>
      </c>
      <c r="L2950" s="1" t="str">
        <f>IF(Tabla6[[#This Row],[Clave]]="","",VLOOKUP(Tabla6[[#This Row],[Clave]],Tabla1[[clave]:[id_bitacora]],4,0))</f>
        <v/>
      </c>
      <c r="N2950" s="1" t="str">
        <f>IF(Tabla6[[#This Row],[proceso]]="","",VLOOKUP(Tabla6[[#This Row],[proceso]],Tabla5[],2,0))</f>
        <v/>
      </c>
      <c r="O2950" s="1" t="str">
        <f t="shared" si="46"/>
        <v/>
      </c>
      <c r="P2950" s="5" t="str">
        <f>IF(Tabla6[[#This Row],[Clave]]="","",VLOOKUP(Tabla6[[#This Row],[Clave]],Tabla1[[clave]:[id2]],7,0))</f>
        <v/>
      </c>
      <c r="Q2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1" spans="11:17" x14ac:dyDescent="0.2">
      <c r="K2951" s="1" t="str">
        <f>IF(Tabla6[[#This Row],[Clave]]="","",VLOOKUP(Tabla6[[#This Row],[Clave]],Tabla1[[clave]:[id_bitacora]],3,0))</f>
        <v/>
      </c>
      <c r="L2951" s="1" t="str">
        <f>IF(Tabla6[[#This Row],[Clave]]="","",VLOOKUP(Tabla6[[#This Row],[Clave]],Tabla1[[clave]:[id_bitacora]],4,0))</f>
        <v/>
      </c>
      <c r="N2951" s="1" t="str">
        <f>IF(Tabla6[[#This Row],[proceso]]="","",VLOOKUP(Tabla6[[#This Row],[proceso]],Tabla5[],2,0))</f>
        <v/>
      </c>
      <c r="O2951" s="1" t="str">
        <f t="shared" si="46"/>
        <v/>
      </c>
      <c r="P2951" s="5" t="str">
        <f>IF(Tabla6[[#This Row],[Clave]]="","",VLOOKUP(Tabla6[[#This Row],[Clave]],Tabla1[[clave]:[id2]],7,0))</f>
        <v/>
      </c>
      <c r="Q2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2" spans="11:17" x14ac:dyDescent="0.2">
      <c r="K2952" s="1" t="str">
        <f>IF(Tabla6[[#This Row],[Clave]]="","",VLOOKUP(Tabla6[[#This Row],[Clave]],Tabla1[[clave]:[id_bitacora]],3,0))</f>
        <v/>
      </c>
      <c r="L2952" s="1" t="str">
        <f>IF(Tabla6[[#This Row],[Clave]]="","",VLOOKUP(Tabla6[[#This Row],[Clave]],Tabla1[[clave]:[id_bitacora]],4,0))</f>
        <v/>
      </c>
      <c r="N2952" s="1" t="str">
        <f>IF(Tabla6[[#This Row],[proceso]]="","",VLOOKUP(Tabla6[[#This Row],[proceso]],Tabla5[],2,0))</f>
        <v/>
      </c>
      <c r="O2952" s="1" t="str">
        <f t="shared" si="46"/>
        <v/>
      </c>
      <c r="P2952" s="5" t="str">
        <f>IF(Tabla6[[#This Row],[Clave]]="","",VLOOKUP(Tabla6[[#This Row],[Clave]],Tabla1[[clave]:[id2]],7,0))</f>
        <v/>
      </c>
      <c r="Q2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3" spans="11:17" x14ac:dyDescent="0.2">
      <c r="K2953" s="1" t="str">
        <f>IF(Tabla6[[#This Row],[Clave]]="","",VLOOKUP(Tabla6[[#This Row],[Clave]],Tabla1[[clave]:[id_bitacora]],3,0))</f>
        <v/>
      </c>
      <c r="L2953" s="1" t="str">
        <f>IF(Tabla6[[#This Row],[Clave]]="","",VLOOKUP(Tabla6[[#This Row],[Clave]],Tabla1[[clave]:[id_bitacora]],4,0))</f>
        <v/>
      </c>
      <c r="N2953" s="1" t="str">
        <f>IF(Tabla6[[#This Row],[proceso]]="","",VLOOKUP(Tabla6[[#This Row],[proceso]],Tabla5[],2,0))</f>
        <v/>
      </c>
      <c r="O2953" s="1" t="str">
        <f t="shared" si="46"/>
        <v/>
      </c>
      <c r="P2953" s="5" t="str">
        <f>IF(Tabla6[[#This Row],[Clave]]="","",VLOOKUP(Tabla6[[#This Row],[Clave]],Tabla1[[clave]:[id2]],7,0))</f>
        <v/>
      </c>
      <c r="Q2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4" spans="11:17" x14ac:dyDescent="0.2">
      <c r="K2954" s="1" t="str">
        <f>IF(Tabla6[[#This Row],[Clave]]="","",VLOOKUP(Tabla6[[#This Row],[Clave]],Tabla1[[clave]:[id_bitacora]],3,0))</f>
        <v/>
      </c>
      <c r="L2954" s="1" t="str">
        <f>IF(Tabla6[[#This Row],[Clave]]="","",VLOOKUP(Tabla6[[#This Row],[Clave]],Tabla1[[clave]:[id_bitacora]],4,0))</f>
        <v/>
      </c>
      <c r="N2954" s="1" t="str">
        <f>IF(Tabla6[[#This Row],[proceso]]="","",VLOOKUP(Tabla6[[#This Row],[proceso]],Tabla5[],2,0))</f>
        <v/>
      </c>
      <c r="O2954" s="1" t="str">
        <f t="shared" si="46"/>
        <v/>
      </c>
      <c r="P2954" s="5" t="str">
        <f>IF(Tabla6[[#This Row],[Clave]]="","",VLOOKUP(Tabla6[[#This Row],[Clave]],Tabla1[[clave]:[id2]],7,0))</f>
        <v/>
      </c>
      <c r="Q2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5" spans="11:17" x14ac:dyDescent="0.2">
      <c r="K2955" s="1" t="str">
        <f>IF(Tabla6[[#This Row],[Clave]]="","",VLOOKUP(Tabla6[[#This Row],[Clave]],Tabla1[[clave]:[id_bitacora]],3,0))</f>
        <v/>
      </c>
      <c r="L2955" s="1" t="str">
        <f>IF(Tabla6[[#This Row],[Clave]]="","",VLOOKUP(Tabla6[[#This Row],[Clave]],Tabla1[[clave]:[id_bitacora]],4,0))</f>
        <v/>
      </c>
      <c r="N2955" s="1" t="str">
        <f>IF(Tabla6[[#This Row],[proceso]]="","",VLOOKUP(Tabla6[[#This Row],[proceso]],Tabla5[],2,0))</f>
        <v/>
      </c>
      <c r="O2955" s="1" t="str">
        <f t="shared" si="46"/>
        <v/>
      </c>
      <c r="P2955" s="5" t="str">
        <f>IF(Tabla6[[#This Row],[Clave]]="","",VLOOKUP(Tabla6[[#This Row],[Clave]],Tabla1[[clave]:[id2]],7,0))</f>
        <v/>
      </c>
      <c r="Q2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6" spans="11:17" x14ac:dyDescent="0.2">
      <c r="K2956" s="1" t="str">
        <f>IF(Tabla6[[#This Row],[Clave]]="","",VLOOKUP(Tabla6[[#This Row],[Clave]],Tabla1[[clave]:[id_bitacora]],3,0))</f>
        <v/>
      </c>
      <c r="L2956" s="1" t="str">
        <f>IF(Tabla6[[#This Row],[Clave]]="","",VLOOKUP(Tabla6[[#This Row],[Clave]],Tabla1[[clave]:[id_bitacora]],4,0))</f>
        <v/>
      </c>
      <c r="N2956" s="1" t="str">
        <f>IF(Tabla6[[#This Row],[proceso]]="","",VLOOKUP(Tabla6[[#This Row],[proceso]],Tabla5[],2,0))</f>
        <v/>
      </c>
      <c r="O2956" s="1" t="str">
        <f t="shared" si="46"/>
        <v/>
      </c>
      <c r="P2956" s="5" t="str">
        <f>IF(Tabla6[[#This Row],[Clave]]="","",VLOOKUP(Tabla6[[#This Row],[Clave]],Tabla1[[clave]:[id2]],7,0))</f>
        <v/>
      </c>
      <c r="Q2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7" spans="11:17" x14ac:dyDescent="0.2">
      <c r="K2957" s="1" t="str">
        <f>IF(Tabla6[[#This Row],[Clave]]="","",VLOOKUP(Tabla6[[#This Row],[Clave]],Tabla1[[clave]:[id_bitacora]],3,0))</f>
        <v/>
      </c>
      <c r="L2957" s="1" t="str">
        <f>IF(Tabla6[[#This Row],[Clave]]="","",VLOOKUP(Tabla6[[#This Row],[Clave]],Tabla1[[clave]:[id_bitacora]],4,0))</f>
        <v/>
      </c>
      <c r="N2957" s="1" t="str">
        <f>IF(Tabla6[[#This Row],[proceso]]="","",VLOOKUP(Tabla6[[#This Row],[proceso]],Tabla5[],2,0))</f>
        <v/>
      </c>
      <c r="O2957" s="1" t="str">
        <f t="shared" si="46"/>
        <v/>
      </c>
      <c r="P2957" s="5" t="str">
        <f>IF(Tabla6[[#This Row],[Clave]]="","",VLOOKUP(Tabla6[[#This Row],[Clave]],Tabla1[[clave]:[id2]],7,0))</f>
        <v/>
      </c>
      <c r="Q2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8" spans="11:17" x14ac:dyDescent="0.2">
      <c r="K2958" s="1" t="str">
        <f>IF(Tabla6[[#This Row],[Clave]]="","",VLOOKUP(Tabla6[[#This Row],[Clave]],Tabla1[[clave]:[id_bitacora]],3,0))</f>
        <v/>
      </c>
      <c r="L2958" s="1" t="str">
        <f>IF(Tabla6[[#This Row],[Clave]]="","",VLOOKUP(Tabla6[[#This Row],[Clave]],Tabla1[[clave]:[id_bitacora]],4,0))</f>
        <v/>
      </c>
      <c r="N2958" s="1" t="str">
        <f>IF(Tabla6[[#This Row],[proceso]]="","",VLOOKUP(Tabla6[[#This Row],[proceso]],Tabla5[],2,0))</f>
        <v/>
      </c>
      <c r="O2958" s="1" t="str">
        <f t="shared" si="46"/>
        <v/>
      </c>
      <c r="P2958" s="5" t="str">
        <f>IF(Tabla6[[#This Row],[Clave]]="","",VLOOKUP(Tabla6[[#This Row],[Clave]],Tabla1[[clave]:[id2]],7,0))</f>
        <v/>
      </c>
      <c r="Q2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59" spans="11:17" x14ac:dyDescent="0.2">
      <c r="K2959" s="1" t="str">
        <f>IF(Tabla6[[#This Row],[Clave]]="","",VLOOKUP(Tabla6[[#This Row],[Clave]],Tabla1[[clave]:[id_bitacora]],3,0))</f>
        <v/>
      </c>
      <c r="L2959" s="1" t="str">
        <f>IF(Tabla6[[#This Row],[Clave]]="","",VLOOKUP(Tabla6[[#This Row],[Clave]],Tabla1[[clave]:[id_bitacora]],4,0))</f>
        <v/>
      </c>
      <c r="N2959" s="1" t="str">
        <f>IF(Tabla6[[#This Row],[proceso]]="","",VLOOKUP(Tabla6[[#This Row],[proceso]],Tabla5[],2,0))</f>
        <v/>
      </c>
      <c r="O2959" s="1" t="str">
        <f t="shared" si="46"/>
        <v/>
      </c>
      <c r="P2959" s="5" t="str">
        <f>IF(Tabla6[[#This Row],[Clave]]="","",VLOOKUP(Tabla6[[#This Row],[Clave]],Tabla1[[clave]:[id2]],7,0))</f>
        <v/>
      </c>
      <c r="Q2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0" spans="11:17" x14ac:dyDescent="0.2">
      <c r="K2960" s="1" t="str">
        <f>IF(Tabla6[[#This Row],[Clave]]="","",VLOOKUP(Tabla6[[#This Row],[Clave]],Tabla1[[clave]:[id_bitacora]],3,0))</f>
        <v/>
      </c>
      <c r="L2960" s="1" t="str">
        <f>IF(Tabla6[[#This Row],[Clave]]="","",VLOOKUP(Tabla6[[#This Row],[Clave]],Tabla1[[clave]:[id_bitacora]],4,0))</f>
        <v/>
      </c>
      <c r="N2960" s="1" t="str">
        <f>IF(Tabla6[[#This Row],[proceso]]="","",VLOOKUP(Tabla6[[#This Row],[proceso]],Tabla5[],2,0))</f>
        <v/>
      </c>
      <c r="O2960" s="1" t="str">
        <f t="shared" si="46"/>
        <v/>
      </c>
      <c r="P2960" s="5" t="str">
        <f>IF(Tabla6[[#This Row],[Clave]]="","",VLOOKUP(Tabla6[[#This Row],[Clave]],Tabla1[[clave]:[id2]],7,0))</f>
        <v/>
      </c>
      <c r="Q2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1" spans="11:17" x14ac:dyDescent="0.2">
      <c r="K2961" s="1" t="str">
        <f>IF(Tabla6[[#This Row],[Clave]]="","",VLOOKUP(Tabla6[[#This Row],[Clave]],Tabla1[[clave]:[id_bitacora]],3,0))</f>
        <v/>
      </c>
      <c r="L2961" s="1" t="str">
        <f>IF(Tabla6[[#This Row],[Clave]]="","",VLOOKUP(Tabla6[[#This Row],[Clave]],Tabla1[[clave]:[id_bitacora]],4,0))</f>
        <v/>
      </c>
      <c r="N2961" s="1" t="str">
        <f>IF(Tabla6[[#This Row],[proceso]]="","",VLOOKUP(Tabla6[[#This Row],[proceso]],Tabla5[],2,0))</f>
        <v/>
      </c>
      <c r="O2961" s="1" t="str">
        <f t="shared" si="46"/>
        <v/>
      </c>
      <c r="P2961" s="5" t="str">
        <f>IF(Tabla6[[#This Row],[Clave]]="","",VLOOKUP(Tabla6[[#This Row],[Clave]],Tabla1[[clave]:[id2]],7,0))</f>
        <v/>
      </c>
      <c r="Q2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2" spans="11:17" x14ac:dyDescent="0.2">
      <c r="K2962" s="1" t="str">
        <f>IF(Tabla6[[#This Row],[Clave]]="","",VLOOKUP(Tabla6[[#This Row],[Clave]],Tabla1[[clave]:[id_bitacora]],3,0))</f>
        <v/>
      </c>
      <c r="L2962" s="1" t="str">
        <f>IF(Tabla6[[#This Row],[Clave]]="","",VLOOKUP(Tabla6[[#This Row],[Clave]],Tabla1[[clave]:[id_bitacora]],4,0))</f>
        <v/>
      </c>
      <c r="N2962" s="1" t="str">
        <f>IF(Tabla6[[#This Row],[proceso]]="","",VLOOKUP(Tabla6[[#This Row],[proceso]],Tabla5[],2,0))</f>
        <v/>
      </c>
      <c r="O2962" s="1" t="str">
        <f t="shared" si="46"/>
        <v/>
      </c>
      <c r="P2962" s="5" t="str">
        <f>IF(Tabla6[[#This Row],[Clave]]="","",VLOOKUP(Tabla6[[#This Row],[Clave]],Tabla1[[clave]:[id2]],7,0))</f>
        <v/>
      </c>
      <c r="Q2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3" spans="11:17" x14ac:dyDescent="0.2">
      <c r="K2963" s="1" t="str">
        <f>IF(Tabla6[[#This Row],[Clave]]="","",VLOOKUP(Tabla6[[#This Row],[Clave]],Tabla1[[clave]:[id_bitacora]],3,0))</f>
        <v/>
      </c>
      <c r="L2963" s="1" t="str">
        <f>IF(Tabla6[[#This Row],[Clave]]="","",VLOOKUP(Tabla6[[#This Row],[Clave]],Tabla1[[clave]:[id_bitacora]],4,0))</f>
        <v/>
      </c>
      <c r="N2963" s="1" t="str">
        <f>IF(Tabla6[[#This Row],[proceso]]="","",VLOOKUP(Tabla6[[#This Row],[proceso]],Tabla5[],2,0))</f>
        <v/>
      </c>
      <c r="O2963" s="1" t="str">
        <f t="shared" si="46"/>
        <v/>
      </c>
      <c r="P2963" s="5" t="str">
        <f>IF(Tabla6[[#This Row],[Clave]]="","",VLOOKUP(Tabla6[[#This Row],[Clave]],Tabla1[[clave]:[id2]],7,0))</f>
        <v/>
      </c>
      <c r="Q2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4" spans="11:17" x14ac:dyDescent="0.2">
      <c r="K2964" s="1" t="str">
        <f>IF(Tabla6[[#This Row],[Clave]]="","",VLOOKUP(Tabla6[[#This Row],[Clave]],Tabla1[[clave]:[id_bitacora]],3,0))</f>
        <v/>
      </c>
      <c r="L2964" s="1" t="str">
        <f>IF(Tabla6[[#This Row],[Clave]]="","",VLOOKUP(Tabla6[[#This Row],[Clave]],Tabla1[[clave]:[id_bitacora]],4,0))</f>
        <v/>
      </c>
      <c r="N2964" s="1" t="str">
        <f>IF(Tabla6[[#This Row],[proceso]]="","",VLOOKUP(Tabla6[[#This Row],[proceso]],Tabla5[],2,0))</f>
        <v/>
      </c>
      <c r="O2964" s="1" t="str">
        <f t="shared" si="46"/>
        <v/>
      </c>
      <c r="P2964" s="5" t="str">
        <f>IF(Tabla6[[#This Row],[Clave]]="","",VLOOKUP(Tabla6[[#This Row],[Clave]],Tabla1[[clave]:[id2]],7,0))</f>
        <v/>
      </c>
      <c r="Q2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5" spans="11:17" x14ac:dyDescent="0.2">
      <c r="K2965" s="1" t="str">
        <f>IF(Tabla6[[#This Row],[Clave]]="","",VLOOKUP(Tabla6[[#This Row],[Clave]],Tabla1[[clave]:[id_bitacora]],3,0))</f>
        <v/>
      </c>
      <c r="L2965" s="1" t="str">
        <f>IF(Tabla6[[#This Row],[Clave]]="","",VLOOKUP(Tabla6[[#This Row],[Clave]],Tabla1[[clave]:[id_bitacora]],4,0))</f>
        <v/>
      </c>
      <c r="N2965" s="1" t="str">
        <f>IF(Tabla6[[#This Row],[proceso]]="","",VLOOKUP(Tabla6[[#This Row],[proceso]],Tabla5[],2,0))</f>
        <v/>
      </c>
      <c r="O2965" s="1" t="str">
        <f t="shared" si="46"/>
        <v/>
      </c>
      <c r="P2965" s="5" t="str">
        <f>IF(Tabla6[[#This Row],[Clave]]="","",VLOOKUP(Tabla6[[#This Row],[Clave]],Tabla1[[clave]:[id2]],7,0))</f>
        <v/>
      </c>
      <c r="Q2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6" spans="11:17" x14ac:dyDescent="0.2">
      <c r="K2966" s="1" t="str">
        <f>IF(Tabla6[[#This Row],[Clave]]="","",VLOOKUP(Tabla6[[#This Row],[Clave]],Tabla1[[clave]:[id_bitacora]],3,0))</f>
        <v/>
      </c>
      <c r="L2966" s="1" t="str">
        <f>IF(Tabla6[[#This Row],[Clave]]="","",VLOOKUP(Tabla6[[#This Row],[Clave]],Tabla1[[clave]:[id_bitacora]],4,0))</f>
        <v/>
      </c>
      <c r="N2966" s="1" t="str">
        <f>IF(Tabla6[[#This Row],[proceso]]="","",VLOOKUP(Tabla6[[#This Row],[proceso]],Tabla5[],2,0))</f>
        <v/>
      </c>
      <c r="O2966" s="1" t="str">
        <f t="shared" si="46"/>
        <v/>
      </c>
      <c r="P2966" s="5" t="str">
        <f>IF(Tabla6[[#This Row],[Clave]]="","",VLOOKUP(Tabla6[[#This Row],[Clave]],Tabla1[[clave]:[id2]],7,0))</f>
        <v/>
      </c>
      <c r="Q2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7" spans="11:17" x14ac:dyDescent="0.2">
      <c r="K2967" s="1" t="str">
        <f>IF(Tabla6[[#This Row],[Clave]]="","",VLOOKUP(Tabla6[[#This Row],[Clave]],Tabla1[[clave]:[id_bitacora]],3,0))</f>
        <v/>
      </c>
      <c r="L2967" s="1" t="str">
        <f>IF(Tabla6[[#This Row],[Clave]]="","",VLOOKUP(Tabla6[[#This Row],[Clave]],Tabla1[[clave]:[id_bitacora]],4,0))</f>
        <v/>
      </c>
      <c r="N2967" s="1" t="str">
        <f>IF(Tabla6[[#This Row],[proceso]]="","",VLOOKUP(Tabla6[[#This Row],[proceso]],Tabla5[],2,0))</f>
        <v/>
      </c>
      <c r="O2967" s="1" t="str">
        <f t="shared" si="46"/>
        <v/>
      </c>
      <c r="P2967" s="5" t="str">
        <f>IF(Tabla6[[#This Row],[Clave]]="","",VLOOKUP(Tabla6[[#This Row],[Clave]],Tabla1[[clave]:[id2]],7,0))</f>
        <v/>
      </c>
      <c r="Q2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8" spans="11:17" x14ac:dyDescent="0.2">
      <c r="K2968" s="1" t="str">
        <f>IF(Tabla6[[#This Row],[Clave]]="","",VLOOKUP(Tabla6[[#This Row],[Clave]],Tabla1[[clave]:[id_bitacora]],3,0))</f>
        <v/>
      </c>
      <c r="L2968" s="1" t="str">
        <f>IF(Tabla6[[#This Row],[Clave]]="","",VLOOKUP(Tabla6[[#This Row],[Clave]],Tabla1[[clave]:[id_bitacora]],4,0))</f>
        <v/>
      </c>
      <c r="N2968" s="1" t="str">
        <f>IF(Tabla6[[#This Row],[proceso]]="","",VLOOKUP(Tabla6[[#This Row],[proceso]],Tabla5[],2,0))</f>
        <v/>
      </c>
      <c r="O2968" s="1" t="str">
        <f t="shared" si="46"/>
        <v/>
      </c>
      <c r="P2968" s="5" t="str">
        <f>IF(Tabla6[[#This Row],[Clave]]="","",VLOOKUP(Tabla6[[#This Row],[Clave]],Tabla1[[clave]:[id2]],7,0))</f>
        <v/>
      </c>
      <c r="Q2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69" spans="11:17" x14ac:dyDescent="0.2">
      <c r="K2969" s="1" t="str">
        <f>IF(Tabla6[[#This Row],[Clave]]="","",VLOOKUP(Tabla6[[#This Row],[Clave]],Tabla1[[clave]:[id_bitacora]],3,0))</f>
        <v/>
      </c>
      <c r="L2969" s="1" t="str">
        <f>IF(Tabla6[[#This Row],[Clave]]="","",VLOOKUP(Tabla6[[#This Row],[Clave]],Tabla1[[clave]:[id_bitacora]],4,0))</f>
        <v/>
      </c>
      <c r="N2969" s="1" t="str">
        <f>IF(Tabla6[[#This Row],[proceso]]="","",VLOOKUP(Tabla6[[#This Row],[proceso]],Tabla5[],2,0))</f>
        <v/>
      </c>
      <c r="O2969" s="1" t="str">
        <f t="shared" si="46"/>
        <v/>
      </c>
      <c r="P2969" s="5" t="str">
        <f>IF(Tabla6[[#This Row],[Clave]]="","",VLOOKUP(Tabla6[[#This Row],[Clave]],Tabla1[[clave]:[id2]],7,0))</f>
        <v/>
      </c>
      <c r="Q2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0" spans="11:17" x14ac:dyDescent="0.2">
      <c r="K2970" s="1" t="str">
        <f>IF(Tabla6[[#This Row],[Clave]]="","",VLOOKUP(Tabla6[[#This Row],[Clave]],Tabla1[[clave]:[id_bitacora]],3,0))</f>
        <v/>
      </c>
      <c r="L2970" s="1" t="str">
        <f>IF(Tabla6[[#This Row],[Clave]]="","",VLOOKUP(Tabla6[[#This Row],[Clave]],Tabla1[[clave]:[id_bitacora]],4,0))</f>
        <v/>
      </c>
      <c r="N2970" s="1" t="str">
        <f>IF(Tabla6[[#This Row],[proceso]]="","",VLOOKUP(Tabla6[[#This Row],[proceso]],Tabla5[],2,0))</f>
        <v/>
      </c>
      <c r="O2970" s="1" t="str">
        <f t="shared" si="46"/>
        <v/>
      </c>
      <c r="P2970" s="5" t="str">
        <f>IF(Tabla6[[#This Row],[Clave]]="","",VLOOKUP(Tabla6[[#This Row],[Clave]],Tabla1[[clave]:[id2]],7,0))</f>
        <v/>
      </c>
      <c r="Q2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1" spans="11:17" x14ac:dyDescent="0.2">
      <c r="K2971" s="1" t="str">
        <f>IF(Tabla6[[#This Row],[Clave]]="","",VLOOKUP(Tabla6[[#This Row],[Clave]],Tabla1[[clave]:[id_bitacora]],3,0))</f>
        <v/>
      </c>
      <c r="L2971" s="1" t="str">
        <f>IF(Tabla6[[#This Row],[Clave]]="","",VLOOKUP(Tabla6[[#This Row],[Clave]],Tabla1[[clave]:[id_bitacora]],4,0))</f>
        <v/>
      </c>
      <c r="N2971" s="1" t="str">
        <f>IF(Tabla6[[#This Row],[proceso]]="","",VLOOKUP(Tabla6[[#This Row],[proceso]],Tabla5[],2,0))</f>
        <v/>
      </c>
      <c r="O2971" s="1" t="str">
        <f t="shared" si="46"/>
        <v/>
      </c>
      <c r="P2971" s="5" t="str">
        <f>IF(Tabla6[[#This Row],[Clave]]="","",VLOOKUP(Tabla6[[#This Row],[Clave]],Tabla1[[clave]:[id2]],7,0))</f>
        <v/>
      </c>
      <c r="Q2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2" spans="11:17" x14ac:dyDescent="0.2">
      <c r="K2972" s="1" t="str">
        <f>IF(Tabla6[[#This Row],[Clave]]="","",VLOOKUP(Tabla6[[#This Row],[Clave]],Tabla1[[clave]:[id_bitacora]],3,0))</f>
        <v/>
      </c>
      <c r="L2972" s="1" t="str">
        <f>IF(Tabla6[[#This Row],[Clave]]="","",VLOOKUP(Tabla6[[#This Row],[Clave]],Tabla1[[clave]:[id_bitacora]],4,0))</f>
        <v/>
      </c>
      <c r="N2972" s="1" t="str">
        <f>IF(Tabla6[[#This Row],[proceso]]="","",VLOOKUP(Tabla6[[#This Row],[proceso]],Tabla5[],2,0))</f>
        <v/>
      </c>
      <c r="O2972" s="1" t="str">
        <f t="shared" si="46"/>
        <v/>
      </c>
      <c r="P2972" s="5" t="str">
        <f>IF(Tabla6[[#This Row],[Clave]]="","",VLOOKUP(Tabla6[[#This Row],[Clave]],Tabla1[[clave]:[id2]],7,0))</f>
        <v/>
      </c>
      <c r="Q2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3" spans="11:17" x14ac:dyDescent="0.2">
      <c r="K2973" s="1" t="str">
        <f>IF(Tabla6[[#This Row],[Clave]]="","",VLOOKUP(Tabla6[[#This Row],[Clave]],Tabla1[[clave]:[id_bitacora]],3,0))</f>
        <v/>
      </c>
      <c r="L2973" s="1" t="str">
        <f>IF(Tabla6[[#This Row],[Clave]]="","",VLOOKUP(Tabla6[[#This Row],[Clave]],Tabla1[[clave]:[id_bitacora]],4,0))</f>
        <v/>
      </c>
      <c r="N2973" s="1" t="str">
        <f>IF(Tabla6[[#This Row],[proceso]]="","",VLOOKUP(Tabla6[[#This Row],[proceso]],Tabla5[],2,0))</f>
        <v/>
      </c>
      <c r="O2973" s="1" t="str">
        <f t="shared" si="46"/>
        <v/>
      </c>
      <c r="P2973" s="5" t="str">
        <f>IF(Tabla6[[#This Row],[Clave]]="","",VLOOKUP(Tabla6[[#This Row],[Clave]],Tabla1[[clave]:[id2]],7,0))</f>
        <v/>
      </c>
      <c r="Q2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4" spans="11:17" x14ac:dyDescent="0.2">
      <c r="K2974" s="1" t="str">
        <f>IF(Tabla6[[#This Row],[Clave]]="","",VLOOKUP(Tabla6[[#This Row],[Clave]],Tabla1[[clave]:[id_bitacora]],3,0))</f>
        <v/>
      </c>
      <c r="L2974" s="1" t="str">
        <f>IF(Tabla6[[#This Row],[Clave]]="","",VLOOKUP(Tabla6[[#This Row],[Clave]],Tabla1[[clave]:[id_bitacora]],4,0))</f>
        <v/>
      </c>
      <c r="N2974" s="1" t="str">
        <f>IF(Tabla6[[#This Row],[proceso]]="","",VLOOKUP(Tabla6[[#This Row],[proceso]],Tabla5[],2,0))</f>
        <v/>
      </c>
      <c r="O2974" s="1" t="str">
        <f t="shared" si="46"/>
        <v/>
      </c>
      <c r="P2974" s="5" t="str">
        <f>IF(Tabla6[[#This Row],[Clave]]="","",VLOOKUP(Tabla6[[#This Row],[Clave]],Tabla1[[clave]:[id2]],7,0))</f>
        <v/>
      </c>
      <c r="Q2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5" spans="11:17" x14ac:dyDescent="0.2">
      <c r="K2975" s="1" t="str">
        <f>IF(Tabla6[[#This Row],[Clave]]="","",VLOOKUP(Tabla6[[#This Row],[Clave]],Tabla1[[clave]:[id_bitacora]],3,0))</f>
        <v/>
      </c>
      <c r="L2975" s="1" t="str">
        <f>IF(Tabla6[[#This Row],[Clave]]="","",VLOOKUP(Tabla6[[#This Row],[Clave]],Tabla1[[clave]:[id_bitacora]],4,0))</f>
        <v/>
      </c>
      <c r="N2975" s="1" t="str">
        <f>IF(Tabla6[[#This Row],[proceso]]="","",VLOOKUP(Tabla6[[#This Row],[proceso]],Tabla5[],2,0))</f>
        <v/>
      </c>
      <c r="O2975" s="1" t="str">
        <f t="shared" si="46"/>
        <v/>
      </c>
      <c r="P2975" s="5" t="str">
        <f>IF(Tabla6[[#This Row],[Clave]]="","",VLOOKUP(Tabla6[[#This Row],[Clave]],Tabla1[[clave]:[id2]],7,0))</f>
        <v/>
      </c>
      <c r="Q2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6" spans="11:17" x14ac:dyDescent="0.2">
      <c r="K2976" s="1" t="str">
        <f>IF(Tabla6[[#This Row],[Clave]]="","",VLOOKUP(Tabla6[[#This Row],[Clave]],Tabla1[[clave]:[id_bitacora]],3,0))</f>
        <v/>
      </c>
      <c r="L2976" s="1" t="str">
        <f>IF(Tabla6[[#This Row],[Clave]]="","",VLOOKUP(Tabla6[[#This Row],[Clave]],Tabla1[[clave]:[id_bitacora]],4,0))</f>
        <v/>
      </c>
      <c r="N2976" s="1" t="str">
        <f>IF(Tabla6[[#This Row],[proceso]]="","",VLOOKUP(Tabla6[[#This Row],[proceso]],Tabla5[],2,0))</f>
        <v/>
      </c>
      <c r="O2976" s="1" t="str">
        <f t="shared" si="46"/>
        <v/>
      </c>
      <c r="P2976" s="5" t="str">
        <f>IF(Tabla6[[#This Row],[Clave]]="","",VLOOKUP(Tabla6[[#This Row],[Clave]],Tabla1[[clave]:[id2]],7,0))</f>
        <v/>
      </c>
      <c r="Q2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7" spans="11:17" x14ac:dyDescent="0.2">
      <c r="K2977" s="1" t="str">
        <f>IF(Tabla6[[#This Row],[Clave]]="","",VLOOKUP(Tabla6[[#This Row],[Clave]],Tabla1[[clave]:[id_bitacora]],3,0))</f>
        <v/>
      </c>
      <c r="L2977" s="1" t="str">
        <f>IF(Tabla6[[#This Row],[Clave]]="","",VLOOKUP(Tabla6[[#This Row],[Clave]],Tabla1[[clave]:[id_bitacora]],4,0))</f>
        <v/>
      </c>
      <c r="N2977" s="1" t="str">
        <f>IF(Tabla6[[#This Row],[proceso]]="","",VLOOKUP(Tabla6[[#This Row],[proceso]],Tabla5[],2,0))</f>
        <v/>
      </c>
      <c r="O2977" s="1" t="str">
        <f t="shared" si="46"/>
        <v/>
      </c>
      <c r="P2977" s="5" t="str">
        <f>IF(Tabla6[[#This Row],[Clave]]="","",VLOOKUP(Tabla6[[#This Row],[Clave]],Tabla1[[clave]:[id2]],7,0))</f>
        <v/>
      </c>
      <c r="Q2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8" spans="11:17" x14ac:dyDescent="0.2">
      <c r="K2978" s="1" t="str">
        <f>IF(Tabla6[[#This Row],[Clave]]="","",VLOOKUP(Tabla6[[#This Row],[Clave]],Tabla1[[clave]:[id_bitacora]],3,0))</f>
        <v/>
      </c>
      <c r="L2978" s="1" t="str">
        <f>IF(Tabla6[[#This Row],[Clave]]="","",VLOOKUP(Tabla6[[#This Row],[Clave]],Tabla1[[clave]:[id_bitacora]],4,0))</f>
        <v/>
      </c>
      <c r="N2978" s="1" t="str">
        <f>IF(Tabla6[[#This Row],[proceso]]="","",VLOOKUP(Tabla6[[#This Row],[proceso]],Tabla5[],2,0))</f>
        <v/>
      </c>
      <c r="O2978" s="1" t="str">
        <f t="shared" si="46"/>
        <v/>
      </c>
      <c r="P2978" s="5" t="str">
        <f>IF(Tabla6[[#This Row],[Clave]]="","",VLOOKUP(Tabla6[[#This Row],[Clave]],Tabla1[[clave]:[id2]],7,0))</f>
        <v/>
      </c>
      <c r="Q2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79" spans="11:17" x14ac:dyDescent="0.2">
      <c r="K2979" s="1" t="str">
        <f>IF(Tabla6[[#This Row],[Clave]]="","",VLOOKUP(Tabla6[[#This Row],[Clave]],Tabla1[[clave]:[id_bitacora]],3,0))</f>
        <v/>
      </c>
      <c r="L2979" s="1" t="str">
        <f>IF(Tabla6[[#This Row],[Clave]]="","",VLOOKUP(Tabla6[[#This Row],[Clave]],Tabla1[[clave]:[id_bitacora]],4,0))</f>
        <v/>
      </c>
      <c r="N2979" s="1" t="str">
        <f>IF(Tabla6[[#This Row],[proceso]]="","",VLOOKUP(Tabla6[[#This Row],[proceso]],Tabla5[],2,0))</f>
        <v/>
      </c>
      <c r="O2979" s="1" t="str">
        <f t="shared" si="46"/>
        <v/>
      </c>
      <c r="P2979" s="5" t="str">
        <f>IF(Tabla6[[#This Row],[Clave]]="","",VLOOKUP(Tabla6[[#This Row],[Clave]],Tabla1[[clave]:[id2]],7,0))</f>
        <v/>
      </c>
      <c r="Q2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0" spans="11:17" x14ac:dyDescent="0.2">
      <c r="K2980" s="1" t="str">
        <f>IF(Tabla6[[#This Row],[Clave]]="","",VLOOKUP(Tabla6[[#This Row],[Clave]],Tabla1[[clave]:[id_bitacora]],3,0))</f>
        <v/>
      </c>
      <c r="L2980" s="1" t="str">
        <f>IF(Tabla6[[#This Row],[Clave]]="","",VLOOKUP(Tabla6[[#This Row],[Clave]],Tabla1[[clave]:[id_bitacora]],4,0))</f>
        <v/>
      </c>
      <c r="N2980" s="1" t="str">
        <f>IF(Tabla6[[#This Row],[proceso]]="","",VLOOKUP(Tabla6[[#This Row],[proceso]],Tabla5[],2,0))</f>
        <v/>
      </c>
      <c r="O2980" s="1" t="str">
        <f t="shared" si="46"/>
        <v/>
      </c>
      <c r="P2980" s="5" t="str">
        <f>IF(Tabla6[[#This Row],[Clave]]="","",VLOOKUP(Tabla6[[#This Row],[Clave]],Tabla1[[clave]:[id2]],7,0))</f>
        <v/>
      </c>
      <c r="Q2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1" spans="11:17" x14ac:dyDescent="0.2">
      <c r="K2981" s="1" t="str">
        <f>IF(Tabla6[[#This Row],[Clave]]="","",VLOOKUP(Tabla6[[#This Row],[Clave]],Tabla1[[clave]:[id_bitacora]],3,0))</f>
        <v/>
      </c>
      <c r="L2981" s="1" t="str">
        <f>IF(Tabla6[[#This Row],[Clave]]="","",VLOOKUP(Tabla6[[#This Row],[Clave]],Tabla1[[clave]:[id_bitacora]],4,0))</f>
        <v/>
      </c>
      <c r="N2981" s="1" t="str">
        <f>IF(Tabla6[[#This Row],[proceso]]="","",VLOOKUP(Tabla6[[#This Row],[proceso]],Tabla5[],2,0))</f>
        <v/>
      </c>
      <c r="O2981" s="1" t="str">
        <f t="shared" si="46"/>
        <v/>
      </c>
      <c r="P2981" s="5" t="str">
        <f>IF(Tabla6[[#This Row],[Clave]]="","",VLOOKUP(Tabla6[[#This Row],[Clave]],Tabla1[[clave]:[id2]],7,0))</f>
        <v/>
      </c>
      <c r="Q2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2" spans="11:17" x14ac:dyDescent="0.2">
      <c r="K2982" s="1" t="str">
        <f>IF(Tabla6[[#This Row],[Clave]]="","",VLOOKUP(Tabla6[[#This Row],[Clave]],Tabla1[[clave]:[id_bitacora]],3,0))</f>
        <v/>
      </c>
      <c r="L2982" s="1" t="str">
        <f>IF(Tabla6[[#This Row],[Clave]]="","",VLOOKUP(Tabla6[[#This Row],[Clave]],Tabla1[[clave]:[id_bitacora]],4,0))</f>
        <v/>
      </c>
      <c r="N2982" s="1" t="str">
        <f>IF(Tabla6[[#This Row],[proceso]]="","",VLOOKUP(Tabla6[[#This Row],[proceso]],Tabla5[],2,0))</f>
        <v/>
      </c>
      <c r="O2982" s="1" t="str">
        <f t="shared" si="46"/>
        <v/>
      </c>
      <c r="P2982" s="5" t="str">
        <f>IF(Tabla6[[#This Row],[Clave]]="","",VLOOKUP(Tabla6[[#This Row],[Clave]],Tabla1[[clave]:[id2]],7,0))</f>
        <v/>
      </c>
      <c r="Q2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3" spans="11:17" x14ac:dyDescent="0.2">
      <c r="K2983" s="1" t="str">
        <f>IF(Tabla6[[#This Row],[Clave]]="","",VLOOKUP(Tabla6[[#This Row],[Clave]],Tabla1[[clave]:[id_bitacora]],3,0))</f>
        <v/>
      </c>
      <c r="L2983" s="1" t="str">
        <f>IF(Tabla6[[#This Row],[Clave]]="","",VLOOKUP(Tabla6[[#This Row],[Clave]],Tabla1[[clave]:[id_bitacora]],4,0))</f>
        <v/>
      </c>
      <c r="N2983" s="1" t="str">
        <f>IF(Tabla6[[#This Row],[proceso]]="","",VLOOKUP(Tabla6[[#This Row],[proceso]],Tabla5[],2,0))</f>
        <v/>
      </c>
      <c r="O2983" s="1" t="str">
        <f t="shared" si="46"/>
        <v/>
      </c>
      <c r="P2983" s="5" t="str">
        <f>IF(Tabla6[[#This Row],[Clave]]="","",VLOOKUP(Tabla6[[#This Row],[Clave]],Tabla1[[clave]:[id2]],7,0))</f>
        <v/>
      </c>
      <c r="Q2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4" spans="11:17" x14ac:dyDescent="0.2">
      <c r="K2984" s="1" t="str">
        <f>IF(Tabla6[[#This Row],[Clave]]="","",VLOOKUP(Tabla6[[#This Row],[Clave]],Tabla1[[clave]:[id_bitacora]],3,0))</f>
        <v/>
      </c>
      <c r="L2984" s="1" t="str">
        <f>IF(Tabla6[[#This Row],[Clave]]="","",VLOOKUP(Tabla6[[#This Row],[Clave]],Tabla1[[clave]:[id_bitacora]],4,0))</f>
        <v/>
      </c>
      <c r="N2984" s="1" t="str">
        <f>IF(Tabla6[[#This Row],[proceso]]="","",VLOOKUP(Tabla6[[#This Row],[proceso]],Tabla5[],2,0))</f>
        <v/>
      </c>
      <c r="O2984" s="1" t="str">
        <f t="shared" si="46"/>
        <v/>
      </c>
      <c r="P2984" s="5" t="str">
        <f>IF(Tabla6[[#This Row],[Clave]]="","",VLOOKUP(Tabla6[[#This Row],[Clave]],Tabla1[[clave]:[id2]],7,0))</f>
        <v/>
      </c>
      <c r="Q2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5" spans="11:17" x14ac:dyDescent="0.2">
      <c r="K2985" s="1" t="str">
        <f>IF(Tabla6[[#This Row],[Clave]]="","",VLOOKUP(Tabla6[[#This Row],[Clave]],Tabla1[[clave]:[id_bitacora]],3,0))</f>
        <v/>
      </c>
      <c r="L2985" s="1" t="str">
        <f>IF(Tabla6[[#This Row],[Clave]]="","",VLOOKUP(Tabla6[[#This Row],[Clave]],Tabla1[[clave]:[id_bitacora]],4,0))</f>
        <v/>
      </c>
      <c r="N2985" s="1" t="str">
        <f>IF(Tabla6[[#This Row],[proceso]]="","",VLOOKUP(Tabla6[[#This Row],[proceso]],Tabla5[],2,0))</f>
        <v/>
      </c>
      <c r="O2985" s="1" t="str">
        <f t="shared" si="46"/>
        <v/>
      </c>
      <c r="P2985" s="5" t="str">
        <f>IF(Tabla6[[#This Row],[Clave]]="","",VLOOKUP(Tabla6[[#This Row],[Clave]],Tabla1[[clave]:[id2]],7,0))</f>
        <v/>
      </c>
      <c r="Q2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6" spans="11:17" x14ac:dyDescent="0.2">
      <c r="K2986" s="1" t="str">
        <f>IF(Tabla6[[#This Row],[Clave]]="","",VLOOKUP(Tabla6[[#This Row],[Clave]],Tabla1[[clave]:[id_bitacora]],3,0))</f>
        <v/>
      </c>
      <c r="L2986" s="1" t="str">
        <f>IF(Tabla6[[#This Row],[Clave]]="","",VLOOKUP(Tabla6[[#This Row],[Clave]],Tabla1[[clave]:[id_bitacora]],4,0))</f>
        <v/>
      </c>
      <c r="N2986" s="1" t="str">
        <f>IF(Tabla6[[#This Row],[proceso]]="","",VLOOKUP(Tabla6[[#This Row],[proceso]],Tabla5[],2,0))</f>
        <v/>
      </c>
      <c r="O2986" s="1" t="str">
        <f t="shared" si="46"/>
        <v/>
      </c>
      <c r="P2986" s="5" t="str">
        <f>IF(Tabla6[[#This Row],[Clave]]="","",VLOOKUP(Tabla6[[#This Row],[Clave]],Tabla1[[clave]:[id2]],7,0))</f>
        <v/>
      </c>
      <c r="Q2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7" spans="11:17" x14ac:dyDescent="0.2">
      <c r="K2987" s="1" t="str">
        <f>IF(Tabla6[[#This Row],[Clave]]="","",VLOOKUP(Tabla6[[#This Row],[Clave]],Tabla1[[clave]:[id_bitacora]],3,0))</f>
        <v/>
      </c>
      <c r="L2987" s="1" t="str">
        <f>IF(Tabla6[[#This Row],[Clave]]="","",VLOOKUP(Tabla6[[#This Row],[Clave]],Tabla1[[clave]:[id_bitacora]],4,0))</f>
        <v/>
      </c>
      <c r="N2987" s="1" t="str">
        <f>IF(Tabla6[[#This Row],[proceso]]="","",VLOOKUP(Tabla6[[#This Row],[proceso]],Tabla5[],2,0))</f>
        <v/>
      </c>
      <c r="O2987" s="1" t="str">
        <f t="shared" si="46"/>
        <v/>
      </c>
      <c r="P2987" s="5" t="str">
        <f>IF(Tabla6[[#This Row],[Clave]]="","",VLOOKUP(Tabla6[[#This Row],[Clave]],Tabla1[[clave]:[id2]],7,0))</f>
        <v/>
      </c>
      <c r="Q2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8" spans="11:17" x14ac:dyDescent="0.2">
      <c r="K2988" s="1" t="str">
        <f>IF(Tabla6[[#This Row],[Clave]]="","",VLOOKUP(Tabla6[[#This Row],[Clave]],Tabla1[[clave]:[id_bitacora]],3,0))</f>
        <v/>
      </c>
      <c r="L2988" s="1" t="str">
        <f>IF(Tabla6[[#This Row],[Clave]]="","",VLOOKUP(Tabla6[[#This Row],[Clave]],Tabla1[[clave]:[id_bitacora]],4,0))</f>
        <v/>
      </c>
      <c r="N2988" s="1" t="str">
        <f>IF(Tabla6[[#This Row],[proceso]]="","",VLOOKUP(Tabla6[[#This Row],[proceso]],Tabla5[],2,0))</f>
        <v/>
      </c>
      <c r="O2988" s="1" t="str">
        <f t="shared" si="46"/>
        <v/>
      </c>
      <c r="P2988" s="5" t="str">
        <f>IF(Tabla6[[#This Row],[Clave]]="","",VLOOKUP(Tabla6[[#This Row],[Clave]],Tabla1[[clave]:[id2]],7,0))</f>
        <v/>
      </c>
      <c r="Q2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89" spans="11:17" x14ac:dyDescent="0.2">
      <c r="K2989" s="1" t="str">
        <f>IF(Tabla6[[#This Row],[Clave]]="","",VLOOKUP(Tabla6[[#This Row],[Clave]],Tabla1[[clave]:[id_bitacora]],3,0))</f>
        <v/>
      </c>
      <c r="L2989" s="1" t="str">
        <f>IF(Tabla6[[#This Row],[Clave]]="","",VLOOKUP(Tabla6[[#This Row],[Clave]],Tabla1[[clave]:[id_bitacora]],4,0))</f>
        <v/>
      </c>
      <c r="N2989" s="1" t="str">
        <f>IF(Tabla6[[#This Row],[proceso]]="","",VLOOKUP(Tabla6[[#This Row],[proceso]],Tabla5[],2,0))</f>
        <v/>
      </c>
      <c r="O2989" s="1" t="str">
        <f t="shared" si="46"/>
        <v/>
      </c>
      <c r="P2989" s="5" t="str">
        <f>IF(Tabla6[[#This Row],[Clave]]="","",VLOOKUP(Tabla6[[#This Row],[Clave]],Tabla1[[clave]:[id2]],7,0))</f>
        <v/>
      </c>
      <c r="Q2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0" spans="11:17" x14ac:dyDescent="0.2">
      <c r="K2990" s="1" t="str">
        <f>IF(Tabla6[[#This Row],[Clave]]="","",VLOOKUP(Tabla6[[#This Row],[Clave]],Tabla1[[clave]:[id_bitacora]],3,0))</f>
        <v/>
      </c>
      <c r="L2990" s="1" t="str">
        <f>IF(Tabla6[[#This Row],[Clave]]="","",VLOOKUP(Tabla6[[#This Row],[Clave]],Tabla1[[clave]:[id_bitacora]],4,0))</f>
        <v/>
      </c>
      <c r="N2990" s="1" t="str">
        <f>IF(Tabla6[[#This Row],[proceso]]="","",VLOOKUP(Tabla6[[#This Row],[proceso]],Tabla5[],2,0))</f>
        <v/>
      </c>
      <c r="O2990" s="1" t="str">
        <f t="shared" si="46"/>
        <v/>
      </c>
      <c r="P2990" s="5" t="str">
        <f>IF(Tabla6[[#This Row],[Clave]]="","",VLOOKUP(Tabla6[[#This Row],[Clave]],Tabla1[[clave]:[id2]],7,0))</f>
        <v/>
      </c>
      <c r="Q2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1" spans="11:17" x14ac:dyDescent="0.2">
      <c r="K2991" s="1" t="str">
        <f>IF(Tabla6[[#This Row],[Clave]]="","",VLOOKUP(Tabla6[[#This Row],[Clave]],Tabla1[[clave]:[id_bitacora]],3,0))</f>
        <v/>
      </c>
      <c r="L2991" s="1" t="str">
        <f>IF(Tabla6[[#This Row],[Clave]]="","",VLOOKUP(Tabla6[[#This Row],[Clave]],Tabla1[[clave]:[id_bitacora]],4,0))</f>
        <v/>
      </c>
      <c r="N2991" s="1" t="str">
        <f>IF(Tabla6[[#This Row],[proceso]]="","",VLOOKUP(Tabla6[[#This Row],[proceso]],Tabla5[],2,0))</f>
        <v/>
      </c>
      <c r="O2991" s="1" t="str">
        <f t="shared" si="46"/>
        <v/>
      </c>
      <c r="P2991" s="5" t="str">
        <f>IF(Tabla6[[#This Row],[Clave]]="","",VLOOKUP(Tabla6[[#This Row],[Clave]],Tabla1[[clave]:[id2]],7,0))</f>
        <v/>
      </c>
      <c r="Q2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2" spans="11:17" x14ac:dyDescent="0.2">
      <c r="K2992" s="1" t="str">
        <f>IF(Tabla6[[#This Row],[Clave]]="","",VLOOKUP(Tabla6[[#This Row],[Clave]],Tabla1[[clave]:[id_bitacora]],3,0))</f>
        <v/>
      </c>
      <c r="L2992" s="1" t="str">
        <f>IF(Tabla6[[#This Row],[Clave]]="","",VLOOKUP(Tabla6[[#This Row],[Clave]],Tabla1[[clave]:[id_bitacora]],4,0))</f>
        <v/>
      </c>
      <c r="N2992" s="1" t="str">
        <f>IF(Tabla6[[#This Row],[proceso]]="","",VLOOKUP(Tabla6[[#This Row],[proceso]],Tabla5[],2,0))</f>
        <v/>
      </c>
      <c r="O2992" s="1" t="str">
        <f t="shared" si="46"/>
        <v/>
      </c>
      <c r="P2992" s="5" t="str">
        <f>IF(Tabla6[[#This Row],[Clave]]="","",VLOOKUP(Tabla6[[#This Row],[Clave]],Tabla1[[clave]:[id2]],7,0))</f>
        <v/>
      </c>
      <c r="Q2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3" spans="11:17" x14ac:dyDescent="0.2">
      <c r="K2993" s="1" t="str">
        <f>IF(Tabla6[[#This Row],[Clave]]="","",VLOOKUP(Tabla6[[#This Row],[Clave]],Tabla1[[clave]:[id_bitacora]],3,0))</f>
        <v/>
      </c>
      <c r="L2993" s="1" t="str">
        <f>IF(Tabla6[[#This Row],[Clave]]="","",VLOOKUP(Tabla6[[#This Row],[Clave]],Tabla1[[clave]:[id_bitacora]],4,0))</f>
        <v/>
      </c>
      <c r="N2993" s="1" t="str">
        <f>IF(Tabla6[[#This Row],[proceso]]="","",VLOOKUP(Tabla6[[#This Row],[proceso]],Tabla5[],2,0))</f>
        <v/>
      </c>
      <c r="O2993" s="1" t="str">
        <f t="shared" si="46"/>
        <v/>
      </c>
      <c r="P2993" s="5" t="str">
        <f>IF(Tabla6[[#This Row],[Clave]]="","",VLOOKUP(Tabla6[[#This Row],[Clave]],Tabla1[[clave]:[id2]],7,0))</f>
        <v/>
      </c>
      <c r="Q2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4" spans="11:17" x14ac:dyDescent="0.2">
      <c r="K2994" s="1" t="str">
        <f>IF(Tabla6[[#This Row],[Clave]]="","",VLOOKUP(Tabla6[[#This Row],[Clave]],Tabla1[[clave]:[id_bitacora]],3,0))</f>
        <v/>
      </c>
      <c r="L2994" s="1" t="str">
        <f>IF(Tabla6[[#This Row],[Clave]]="","",VLOOKUP(Tabla6[[#This Row],[Clave]],Tabla1[[clave]:[id_bitacora]],4,0))</f>
        <v/>
      </c>
      <c r="N2994" s="1" t="str">
        <f>IF(Tabla6[[#This Row],[proceso]]="","",VLOOKUP(Tabla6[[#This Row],[proceso]],Tabla5[],2,0))</f>
        <v/>
      </c>
      <c r="O2994" s="1" t="str">
        <f t="shared" si="46"/>
        <v/>
      </c>
      <c r="P2994" s="5" t="str">
        <f>IF(Tabla6[[#This Row],[Clave]]="","",VLOOKUP(Tabla6[[#This Row],[Clave]],Tabla1[[clave]:[id2]],7,0))</f>
        <v/>
      </c>
      <c r="Q2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5" spans="11:17" x14ac:dyDescent="0.2">
      <c r="K2995" s="1" t="str">
        <f>IF(Tabla6[[#This Row],[Clave]]="","",VLOOKUP(Tabla6[[#This Row],[Clave]],Tabla1[[clave]:[id_bitacora]],3,0))</f>
        <v/>
      </c>
      <c r="L2995" s="1" t="str">
        <f>IF(Tabla6[[#This Row],[Clave]]="","",VLOOKUP(Tabla6[[#This Row],[Clave]],Tabla1[[clave]:[id_bitacora]],4,0))</f>
        <v/>
      </c>
      <c r="N2995" s="1" t="str">
        <f>IF(Tabla6[[#This Row],[proceso]]="","",VLOOKUP(Tabla6[[#This Row],[proceso]],Tabla5[],2,0))</f>
        <v/>
      </c>
      <c r="O2995" s="1" t="str">
        <f t="shared" si="46"/>
        <v/>
      </c>
      <c r="P2995" s="5" t="str">
        <f>IF(Tabla6[[#This Row],[Clave]]="","",VLOOKUP(Tabla6[[#This Row],[Clave]],Tabla1[[clave]:[id2]],7,0))</f>
        <v/>
      </c>
      <c r="Q2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6" spans="11:17" x14ac:dyDescent="0.2">
      <c r="K2996" s="1" t="str">
        <f>IF(Tabla6[[#This Row],[Clave]]="","",VLOOKUP(Tabla6[[#This Row],[Clave]],Tabla1[[clave]:[id_bitacora]],3,0))</f>
        <v/>
      </c>
      <c r="L2996" s="1" t="str">
        <f>IF(Tabla6[[#This Row],[Clave]]="","",VLOOKUP(Tabla6[[#This Row],[Clave]],Tabla1[[clave]:[id_bitacora]],4,0))</f>
        <v/>
      </c>
      <c r="N2996" s="1" t="str">
        <f>IF(Tabla6[[#This Row],[proceso]]="","",VLOOKUP(Tabla6[[#This Row],[proceso]],Tabla5[],2,0))</f>
        <v/>
      </c>
      <c r="O2996" s="1" t="str">
        <f t="shared" si="46"/>
        <v/>
      </c>
      <c r="P2996" s="5" t="str">
        <f>IF(Tabla6[[#This Row],[Clave]]="","",VLOOKUP(Tabla6[[#This Row],[Clave]],Tabla1[[clave]:[id2]],7,0))</f>
        <v/>
      </c>
      <c r="Q2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7" spans="11:17" x14ac:dyDescent="0.2">
      <c r="K2997" s="1" t="str">
        <f>IF(Tabla6[[#This Row],[Clave]]="","",VLOOKUP(Tabla6[[#This Row],[Clave]],Tabla1[[clave]:[id_bitacora]],3,0))</f>
        <v/>
      </c>
      <c r="L2997" s="1" t="str">
        <f>IF(Tabla6[[#This Row],[Clave]]="","",VLOOKUP(Tabla6[[#This Row],[Clave]],Tabla1[[clave]:[id_bitacora]],4,0))</f>
        <v/>
      </c>
      <c r="N2997" s="1" t="str">
        <f>IF(Tabla6[[#This Row],[proceso]]="","",VLOOKUP(Tabla6[[#This Row],[proceso]],Tabla5[],2,0))</f>
        <v/>
      </c>
      <c r="O2997" s="1" t="str">
        <f t="shared" si="46"/>
        <v/>
      </c>
      <c r="P2997" s="5" t="str">
        <f>IF(Tabla6[[#This Row],[Clave]]="","",VLOOKUP(Tabla6[[#This Row],[Clave]],Tabla1[[clave]:[id2]],7,0))</f>
        <v/>
      </c>
      <c r="Q2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8" spans="11:17" x14ac:dyDescent="0.2">
      <c r="K2998" s="1" t="str">
        <f>IF(Tabla6[[#This Row],[Clave]]="","",VLOOKUP(Tabla6[[#This Row],[Clave]],Tabla1[[clave]:[id_bitacora]],3,0))</f>
        <v/>
      </c>
      <c r="L2998" s="1" t="str">
        <f>IF(Tabla6[[#This Row],[Clave]]="","",VLOOKUP(Tabla6[[#This Row],[Clave]],Tabla1[[clave]:[id_bitacora]],4,0))</f>
        <v/>
      </c>
      <c r="N2998" s="1" t="str">
        <f>IF(Tabla6[[#This Row],[proceso]]="","",VLOOKUP(Tabla6[[#This Row],[proceso]],Tabla5[],2,0))</f>
        <v/>
      </c>
      <c r="O2998" s="1" t="str">
        <f t="shared" si="46"/>
        <v/>
      </c>
      <c r="P2998" s="5" t="str">
        <f>IF(Tabla6[[#This Row],[Clave]]="","",VLOOKUP(Tabla6[[#This Row],[Clave]],Tabla1[[clave]:[id2]],7,0))</f>
        <v/>
      </c>
      <c r="Q2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2999" spans="11:17" x14ac:dyDescent="0.2">
      <c r="K2999" s="1" t="str">
        <f>IF(Tabla6[[#This Row],[Clave]]="","",VLOOKUP(Tabla6[[#This Row],[Clave]],Tabla1[[clave]:[id_bitacora]],3,0))</f>
        <v/>
      </c>
      <c r="L2999" s="1" t="str">
        <f>IF(Tabla6[[#This Row],[Clave]]="","",VLOOKUP(Tabla6[[#This Row],[Clave]],Tabla1[[clave]:[id_bitacora]],4,0))</f>
        <v/>
      </c>
      <c r="N2999" s="1" t="str">
        <f>IF(Tabla6[[#This Row],[proceso]]="","",VLOOKUP(Tabla6[[#This Row],[proceso]],Tabla5[],2,0))</f>
        <v/>
      </c>
      <c r="O2999" s="1" t="str">
        <f t="shared" si="46"/>
        <v/>
      </c>
      <c r="P2999" s="5" t="str">
        <f>IF(Tabla6[[#This Row],[Clave]]="","",VLOOKUP(Tabla6[[#This Row],[Clave]],Tabla1[[clave]:[id2]],7,0))</f>
        <v/>
      </c>
      <c r="Q2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0" spans="11:17" x14ac:dyDescent="0.2">
      <c r="K3000" s="1" t="str">
        <f>IF(Tabla6[[#This Row],[Clave]]="","",VLOOKUP(Tabla6[[#This Row],[Clave]],Tabla1[[clave]:[id_bitacora]],3,0))</f>
        <v/>
      </c>
      <c r="L3000" s="1" t="str">
        <f>IF(Tabla6[[#This Row],[Clave]]="","",VLOOKUP(Tabla6[[#This Row],[Clave]],Tabla1[[clave]:[id_bitacora]],4,0))</f>
        <v/>
      </c>
      <c r="N3000" s="1" t="str">
        <f>IF(Tabla6[[#This Row],[proceso]]="","",VLOOKUP(Tabla6[[#This Row],[proceso]],Tabla5[],2,0))</f>
        <v/>
      </c>
      <c r="O3000" s="1" t="str">
        <f t="shared" si="46"/>
        <v/>
      </c>
      <c r="P3000" s="5" t="str">
        <f>IF(Tabla6[[#This Row],[Clave]]="","",VLOOKUP(Tabla6[[#This Row],[Clave]],Tabla1[[clave]:[id2]],7,0))</f>
        <v/>
      </c>
      <c r="Q3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1" spans="11:17" x14ac:dyDescent="0.2">
      <c r="K3001" s="1" t="str">
        <f>IF(Tabla6[[#This Row],[Clave]]="","",VLOOKUP(Tabla6[[#This Row],[Clave]],Tabla1[[clave]:[id_bitacora]],3,0))</f>
        <v/>
      </c>
      <c r="L3001" s="1" t="str">
        <f>IF(Tabla6[[#This Row],[Clave]]="","",VLOOKUP(Tabla6[[#This Row],[Clave]],Tabla1[[clave]:[id_bitacora]],4,0))</f>
        <v/>
      </c>
      <c r="N3001" s="1" t="str">
        <f>IF(Tabla6[[#This Row],[proceso]]="","",VLOOKUP(Tabla6[[#This Row],[proceso]],Tabla5[],2,0))</f>
        <v/>
      </c>
      <c r="O3001" s="1" t="str">
        <f t="shared" si="46"/>
        <v/>
      </c>
      <c r="P3001" s="5" t="str">
        <f>IF(Tabla6[[#This Row],[Clave]]="","",VLOOKUP(Tabla6[[#This Row],[Clave]],Tabla1[[clave]:[id2]],7,0))</f>
        <v/>
      </c>
      <c r="Q3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2" spans="11:17" x14ac:dyDescent="0.2">
      <c r="K3002" s="1" t="str">
        <f>IF(Tabla6[[#This Row],[Clave]]="","",VLOOKUP(Tabla6[[#This Row],[Clave]],Tabla1[[clave]:[id_bitacora]],3,0))</f>
        <v/>
      </c>
      <c r="L3002" s="1" t="str">
        <f>IF(Tabla6[[#This Row],[Clave]]="","",VLOOKUP(Tabla6[[#This Row],[Clave]],Tabla1[[clave]:[id_bitacora]],4,0))</f>
        <v/>
      </c>
      <c r="N3002" s="1" t="str">
        <f>IF(Tabla6[[#This Row],[proceso]]="","",VLOOKUP(Tabla6[[#This Row],[proceso]],Tabla5[],2,0))</f>
        <v/>
      </c>
      <c r="O3002" s="1" t="str">
        <f t="shared" si="46"/>
        <v/>
      </c>
      <c r="P3002" s="5" t="str">
        <f>IF(Tabla6[[#This Row],[Clave]]="","",VLOOKUP(Tabla6[[#This Row],[Clave]],Tabla1[[clave]:[id2]],7,0))</f>
        <v/>
      </c>
      <c r="Q3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3" spans="11:17" x14ac:dyDescent="0.2">
      <c r="K3003" s="1" t="str">
        <f>IF(Tabla6[[#This Row],[Clave]]="","",VLOOKUP(Tabla6[[#This Row],[Clave]],Tabla1[[clave]:[id_bitacora]],3,0))</f>
        <v/>
      </c>
      <c r="L3003" s="1" t="str">
        <f>IF(Tabla6[[#This Row],[Clave]]="","",VLOOKUP(Tabla6[[#This Row],[Clave]],Tabla1[[clave]:[id_bitacora]],4,0))</f>
        <v/>
      </c>
      <c r="N3003" s="1" t="str">
        <f>IF(Tabla6[[#This Row],[proceso]]="","",VLOOKUP(Tabla6[[#This Row],[proceso]],Tabla5[],2,0))</f>
        <v/>
      </c>
      <c r="O3003" s="1" t="str">
        <f t="shared" si="46"/>
        <v/>
      </c>
      <c r="P3003" s="5" t="str">
        <f>IF(Tabla6[[#This Row],[Clave]]="","",VLOOKUP(Tabla6[[#This Row],[Clave]],Tabla1[[clave]:[id2]],7,0))</f>
        <v/>
      </c>
      <c r="Q3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4" spans="11:17" x14ac:dyDescent="0.2">
      <c r="K3004" s="1" t="str">
        <f>IF(Tabla6[[#This Row],[Clave]]="","",VLOOKUP(Tabla6[[#This Row],[Clave]],Tabla1[[clave]:[id_bitacora]],3,0))</f>
        <v/>
      </c>
      <c r="L3004" s="1" t="str">
        <f>IF(Tabla6[[#This Row],[Clave]]="","",VLOOKUP(Tabla6[[#This Row],[Clave]],Tabla1[[clave]:[id_bitacora]],4,0))</f>
        <v/>
      </c>
      <c r="N3004" s="1" t="str">
        <f>IF(Tabla6[[#This Row],[proceso]]="","",VLOOKUP(Tabla6[[#This Row],[proceso]],Tabla5[],2,0))</f>
        <v/>
      </c>
      <c r="O3004" s="1" t="str">
        <f t="shared" si="46"/>
        <v/>
      </c>
      <c r="P3004" s="5" t="str">
        <f>IF(Tabla6[[#This Row],[Clave]]="","",VLOOKUP(Tabla6[[#This Row],[Clave]],Tabla1[[clave]:[id2]],7,0))</f>
        <v/>
      </c>
      <c r="Q3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5" spans="11:17" x14ac:dyDescent="0.2">
      <c r="K3005" s="1" t="str">
        <f>IF(Tabla6[[#This Row],[Clave]]="","",VLOOKUP(Tabla6[[#This Row],[Clave]],Tabla1[[clave]:[id_bitacora]],3,0))</f>
        <v/>
      </c>
      <c r="L3005" s="1" t="str">
        <f>IF(Tabla6[[#This Row],[Clave]]="","",VLOOKUP(Tabla6[[#This Row],[Clave]],Tabla1[[clave]:[id_bitacora]],4,0))</f>
        <v/>
      </c>
      <c r="N3005" s="1" t="str">
        <f>IF(Tabla6[[#This Row],[proceso]]="","",VLOOKUP(Tabla6[[#This Row],[proceso]],Tabla5[],2,0))</f>
        <v/>
      </c>
      <c r="O3005" s="1" t="str">
        <f t="shared" si="46"/>
        <v/>
      </c>
      <c r="P3005" s="5" t="str">
        <f>IF(Tabla6[[#This Row],[Clave]]="","",VLOOKUP(Tabla6[[#This Row],[Clave]],Tabla1[[clave]:[id2]],7,0))</f>
        <v/>
      </c>
      <c r="Q3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6" spans="11:17" x14ac:dyDescent="0.2">
      <c r="K3006" s="1" t="str">
        <f>IF(Tabla6[[#This Row],[Clave]]="","",VLOOKUP(Tabla6[[#This Row],[Clave]],Tabla1[[clave]:[id_bitacora]],3,0))</f>
        <v/>
      </c>
      <c r="L3006" s="1" t="str">
        <f>IF(Tabla6[[#This Row],[Clave]]="","",VLOOKUP(Tabla6[[#This Row],[Clave]],Tabla1[[clave]:[id_bitacora]],4,0))</f>
        <v/>
      </c>
      <c r="N3006" s="1" t="str">
        <f>IF(Tabla6[[#This Row],[proceso]]="","",VLOOKUP(Tabla6[[#This Row],[proceso]],Tabla5[],2,0))</f>
        <v/>
      </c>
      <c r="O3006" s="1" t="str">
        <f t="shared" si="46"/>
        <v/>
      </c>
      <c r="P3006" s="5" t="str">
        <f>IF(Tabla6[[#This Row],[Clave]]="","",VLOOKUP(Tabla6[[#This Row],[Clave]],Tabla1[[clave]:[id2]],7,0))</f>
        <v/>
      </c>
      <c r="Q3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7" spans="11:17" x14ac:dyDescent="0.2">
      <c r="K3007" s="1" t="str">
        <f>IF(Tabla6[[#This Row],[Clave]]="","",VLOOKUP(Tabla6[[#This Row],[Clave]],Tabla1[[clave]:[id_bitacora]],3,0))</f>
        <v/>
      </c>
      <c r="L3007" s="1" t="str">
        <f>IF(Tabla6[[#This Row],[Clave]]="","",VLOOKUP(Tabla6[[#This Row],[Clave]],Tabla1[[clave]:[id_bitacora]],4,0))</f>
        <v/>
      </c>
      <c r="N3007" s="1" t="str">
        <f>IF(Tabla6[[#This Row],[proceso]]="","",VLOOKUP(Tabla6[[#This Row],[proceso]],Tabla5[],2,0))</f>
        <v/>
      </c>
      <c r="O3007" s="1" t="str">
        <f t="shared" si="46"/>
        <v/>
      </c>
      <c r="P3007" s="5" t="str">
        <f>IF(Tabla6[[#This Row],[Clave]]="","",VLOOKUP(Tabla6[[#This Row],[Clave]],Tabla1[[clave]:[id2]],7,0))</f>
        <v/>
      </c>
      <c r="Q3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8" spans="11:17" x14ac:dyDescent="0.2">
      <c r="K3008" s="1" t="str">
        <f>IF(Tabla6[[#This Row],[Clave]]="","",VLOOKUP(Tabla6[[#This Row],[Clave]],Tabla1[[clave]:[id_bitacora]],3,0))</f>
        <v/>
      </c>
      <c r="L3008" s="1" t="str">
        <f>IF(Tabla6[[#This Row],[Clave]]="","",VLOOKUP(Tabla6[[#This Row],[Clave]],Tabla1[[clave]:[id_bitacora]],4,0))</f>
        <v/>
      </c>
      <c r="N3008" s="1" t="str">
        <f>IF(Tabla6[[#This Row],[proceso]]="","",VLOOKUP(Tabla6[[#This Row],[proceso]],Tabla5[],2,0))</f>
        <v/>
      </c>
      <c r="O3008" s="1" t="str">
        <f t="shared" si="46"/>
        <v/>
      </c>
      <c r="P3008" s="5" t="str">
        <f>IF(Tabla6[[#This Row],[Clave]]="","",VLOOKUP(Tabla6[[#This Row],[Clave]],Tabla1[[clave]:[id2]],7,0))</f>
        <v/>
      </c>
      <c r="Q3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09" spans="11:17" x14ac:dyDescent="0.2">
      <c r="K3009" s="1" t="str">
        <f>IF(Tabla6[[#This Row],[Clave]]="","",VLOOKUP(Tabla6[[#This Row],[Clave]],Tabla1[[clave]:[id_bitacora]],3,0))</f>
        <v/>
      </c>
      <c r="L3009" s="1" t="str">
        <f>IF(Tabla6[[#This Row],[Clave]]="","",VLOOKUP(Tabla6[[#This Row],[Clave]],Tabla1[[clave]:[id_bitacora]],4,0))</f>
        <v/>
      </c>
      <c r="N3009" s="1" t="str">
        <f>IF(Tabla6[[#This Row],[proceso]]="","",VLOOKUP(Tabla6[[#This Row],[proceso]],Tabla5[],2,0))</f>
        <v/>
      </c>
      <c r="O3009" s="1" t="str">
        <f t="shared" si="46"/>
        <v/>
      </c>
      <c r="P3009" s="5" t="str">
        <f>IF(Tabla6[[#This Row],[Clave]]="","",VLOOKUP(Tabla6[[#This Row],[Clave]],Tabla1[[clave]:[id2]],7,0))</f>
        <v/>
      </c>
      <c r="Q3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0" spans="11:17" x14ac:dyDescent="0.2">
      <c r="K3010" s="1" t="str">
        <f>IF(Tabla6[[#This Row],[Clave]]="","",VLOOKUP(Tabla6[[#This Row],[Clave]],Tabla1[[clave]:[id_bitacora]],3,0))</f>
        <v/>
      </c>
      <c r="L3010" s="1" t="str">
        <f>IF(Tabla6[[#This Row],[Clave]]="","",VLOOKUP(Tabla6[[#This Row],[Clave]],Tabla1[[clave]:[id_bitacora]],4,0))</f>
        <v/>
      </c>
      <c r="N3010" s="1" t="str">
        <f>IF(Tabla6[[#This Row],[proceso]]="","",VLOOKUP(Tabla6[[#This Row],[proceso]],Tabla5[],2,0))</f>
        <v/>
      </c>
      <c r="O3010" s="1" t="str">
        <f t="shared" si="46"/>
        <v/>
      </c>
      <c r="P3010" s="5" t="str">
        <f>IF(Tabla6[[#This Row],[Clave]]="","",VLOOKUP(Tabla6[[#This Row],[Clave]],Tabla1[[clave]:[id2]],7,0))</f>
        <v/>
      </c>
      <c r="Q3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1" spans="11:17" x14ac:dyDescent="0.2">
      <c r="K3011" s="1" t="str">
        <f>IF(Tabla6[[#This Row],[Clave]]="","",VLOOKUP(Tabla6[[#This Row],[Clave]],Tabla1[[clave]:[id_bitacora]],3,0))</f>
        <v/>
      </c>
      <c r="L3011" s="1" t="str">
        <f>IF(Tabla6[[#This Row],[Clave]]="","",VLOOKUP(Tabla6[[#This Row],[Clave]],Tabla1[[clave]:[id_bitacora]],4,0))</f>
        <v/>
      </c>
      <c r="N3011" s="1" t="str">
        <f>IF(Tabla6[[#This Row],[proceso]]="","",VLOOKUP(Tabla6[[#This Row],[proceso]],Tabla5[],2,0))</f>
        <v/>
      </c>
      <c r="O3011" s="1" t="str">
        <f t="shared" si="46"/>
        <v/>
      </c>
      <c r="P3011" s="5" t="str">
        <f>IF(Tabla6[[#This Row],[Clave]]="","",VLOOKUP(Tabla6[[#This Row],[Clave]],Tabla1[[clave]:[id2]],7,0))</f>
        <v/>
      </c>
      <c r="Q3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2" spans="11:17" x14ac:dyDescent="0.2">
      <c r="K3012" s="1" t="str">
        <f>IF(Tabla6[[#This Row],[Clave]]="","",VLOOKUP(Tabla6[[#This Row],[Clave]],Tabla1[[clave]:[id_bitacora]],3,0))</f>
        <v/>
      </c>
      <c r="L3012" s="1" t="str">
        <f>IF(Tabla6[[#This Row],[Clave]]="","",VLOOKUP(Tabla6[[#This Row],[Clave]],Tabla1[[clave]:[id_bitacora]],4,0))</f>
        <v/>
      </c>
      <c r="N3012" s="1" t="str">
        <f>IF(Tabla6[[#This Row],[proceso]]="","",VLOOKUP(Tabla6[[#This Row],[proceso]],Tabla5[],2,0))</f>
        <v/>
      </c>
      <c r="O3012" s="1" t="str">
        <f t="shared" ref="O3012:O3075" si="47">IF(J3012="","",IF(J3012=J3011,O3011+1,1))</f>
        <v/>
      </c>
      <c r="P3012" s="5" t="str">
        <f>IF(Tabla6[[#This Row],[Clave]]="","",VLOOKUP(Tabla6[[#This Row],[Clave]],Tabla1[[clave]:[id2]],7,0))</f>
        <v/>
      </c>
      <c r="Q3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3" spans="11:17" x14ac:dyDescent="0.2">
      <c r="K3013" s="1" t="str">
        <f>IF(Tabla6[[#This Row],[Clave]]="","",VLOOKUP(Tabla6[[#This Row],[Clave]],Tabla1[[clave]:[id_bitacora]],3,0))</f>
        <v/>
      </c>
      <c r="L3013" s="1" t="str">
        <f>IF(Tabla6[[#This Row],[Clave]]="","",VLOOKUP(Tabla6[[#This Row],[Clave]],Tabla1[[clave]:[id_bitacora]],4,0))</f>
        <v/>
      </c>
      <c r="N3013" s="1" t="str">
        <f>IF(Tabla6[[#This Row],[proceso]]="","",VLOOKUP(Tabla6[[#This Row],[proceso]],Tabla5[],2,0))</f>
        <v/>
      </c>
      <c r="O3013" s="1" t="str">
        <f t="shared" si="47"/>
        <v/>
      </c>
      <c r="P3013" s="5" t="str">
        <f>IF(Tabla6[[#This Row],[Clave]]="","",VLOOKUP(Tabla6[[#This Row],[Clave]],Tabla1[[clave]:[id2]],7,0))</f>
        <v/>
      </c>
      <c r="Q3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4" spans="11:17" x14ac:dyDescent="0.2">
      <c r="K3014" s="1" t="str">
        <f>IF(Tabla6[[#This Row],[Clave]]="","",VLOOKUP(Tabla6[[#This Row],[Clave]],Tabla1[[clave]:[id_bitacora]],3,0))</f>
        <v/>
      </c>
      <c r="L3014" s="1" t="str">
        <f>IF(Tabla6[[#This Row],[Clave]]="","",VLOOKUP(Tabla6[[#This Row],[Clave]],Tabla1[[clave]:[id_bitacora]],4,0))</f>
        <v/>
      </c>
      <c r="N3014" s="1" t="str">
        <f>IF(Tabla6[[#This Row],[proceso]]="","",VLOOKUP(Tabla6[[#This Row],[proceso]],Tabla5[],2,0))</f>
        <v/>
      </c>
      <c r="O3014" s="1" t="str">
        <f t="shared" si="47"/>
        <v/>
      </c>
      <c r="P3014" s="5" t="str">
        <f>IF(Tabla6[[#This Row],[Clave]]="","",VLOOKUP(Tabla6[[#This Row],[Clave]],Tabla1[[clave]:[id2]],7,0))</f>
        <v/>
      </c>
      <c r="Q3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5" spans="11:17" x14ac:dyDescent="0.2">
      <c r="K3015" s="1" t="str">
        <f>IF(Tabla6[[#This Row],[Clave]]="","",VLOOKUP(Tabla6[[#This Row],[Clave]],Tabla1[[clave]:[id_bitacora]],3,0))</f>
        <v/>
      </c>
      <c r="L3015" s="1" t="str">
        <f>IF(Tabla6[[#This Row],[Clave]]="","",VLOOKUP(Tabla6[[#This Row],[Clave]],Tabla1[[clave]:[id_bitacora]],4,0))</f>
        <v/>
      </c>
      <c r="N3015" s="1" t="str">
        <f>IF(Tabla6[[#This Row],[proceso]]="","",VLOOKUP(Tabla6[[#This Row],[proceso]],Tabla5[],2,0))</f>
        <v/>
      </c>
      <c r="O3015" s="1" t="str">
        <f t="shared" si="47"/>
        <v/>
      </c>
      <c r="P3015" s="5" t="str">
        <f>IF(Tabla6[[#This Row],[Clave]]="","",VLOOKUP(Tabla6[[#This Row],[Clave]],Tabla1[[clave]:[id2]],7,0))</f>
        <v/>
      </c>
      <c r="Q3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6" spans="11:17" x14ac:dyDescent="0.2">
      <c r="K3016" s="1" t="str">
        <f>IF(Tabla6[[#This Row],[Clave]]="","",VLOOKUP(Tabla6[[#This Row],[Clave]],Tabla1[[clave]:[id_bitacora]],3,0))</f>
        <v/>
      </c>
      <c r="L3016" s="1" t="str">
        <f>IF(Tabla6[[#This Row],[Clave]]="","",VLOOKUP(Tabla6[[#This Row],[Clave]],Tabla1[[clave]:[id_bitacora]],4,0))</f>
        <v/>
      </c>
      <c r="N3016" s="1" t="str">
        <f>IF(Tabla6[[#This Row],[proceso]]="","",VLOOKUP(Tabla6[[#This Row],[proceso]],Tabla5[],2,0))</f>
        <v/>
      </c>
      <c r="O3016" s="1" t="str">
        <f t="shared" si="47"/>
        <v/>
      </c>
      <c r="P3016" s="5" t="str">
        <f>IF(Tabla6[[#This Row],[Clave]]="","",VLOOKUP(Tabla6[[#This Row],[Clave]],Tabla1[[clave]:[id2]],7,0))</f>
        <v/>
      </c>
      <c r="Q3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7" spans="11:17" x14ac:dyDescent="0.2">
      <c r="K3017" s="1" t="str">
        <f>IF(Tabla6[[#This Row],[Clave]]="","",VLOOKUP(Tabla6[[#This Row],[Clave]],Tabla1[[clave]:[id_bitacora]],3,0))</f>
        <v/>
      </c>
      <c r="L3017" s="1" t="str">
        <f>IF(Tabla6[[#This Row],[Clave]]="","",VLOOKUP(Tabla6[[#This Row],[Clave]],Tabla1[[clave]:[id_bitacora]],4,0))</f>
        <v/>
      </c>
      <c r="N3017" s="1" t="str">
        <f>IF(Tabla6[[#This Row],[proceso]]="","",VLOOKUP(Tabla6[[#This Row],[proceso]],Tabla5[],2,0))</f>
        <v/>
      </c>
      <c r="O3017" s="1" t="str">
        <f t="shared" si="47"/>
        <v/>
      </c>
      <c r="P3017" s="5" t="str">
        <f>IF(Tabla6[[#This Row],[Clave]]="","",VLOOKUP(Tabla6[[#This Row],[Clave]],Tabla1[[clave]:[id2]],7,0))</f>
        <v/>
      </c>
      <c r="Q3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8" spans="11:17" x14ac:dyDescent="0.2">
      <c r="K3018" s="1" t="str">
        <f>IF(Tabla6[[#This Row],[Clave]]="","",VLOOKUP(Tabla6[[#This Row],[Clave]],Tabla1[[clave]:[id_bitacora]],3,0))</f>
        <v/>
      </c>
      <c r="L3018" s="1" t="str">
        <f>IF(Tabla6[[#This Row],[Clave]]="","",VLOOKUP(Tabla6[[#This Row],[Clave]],Tabla1[[clave]:[id_bitacora]],4,0))</f>
        <v/>
      </c>
      <c r="N3018" s="1" t="str">
        <f>IF(Tabla6[[#This Row],[proceso]]="","",VLOOKUP(Tabla6[[#This Row],[proceso]],Tabla5[],2,0))</f>
        <v/>
      </c>
      <c r="O3018" s="1" t="str">
        <f t="shared" si="47"/>
        <v/>
      </c>
      <c r="P3018" s="5" t="str">
        <f>IF(Tabla6[[#This Row],[Clave]]="","",VLOOKUP(Tabla6[[#This Row],[Clave]],Tabla1[[clave]:[id2]],7,0))</f>
        <v/>
      </c>
      <c r="Q3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19" spans="11:17" x14ac:dyDescent="0.2">
      <c r="K3019" s="1" t="str">
        <f>IF(Tabla6[[#This Row],[Clave]]="","",VLOOKUP(Tabla6[[#This Row],[Clave]],Tabla1[[clave]:[id_bitacora]],3,0))</f>
        <v/>
      </c>
      <c r="L3019" s="1" t="str">
        <f>IF(Tabla6[[#This Row],[Clave]]="","",VLOOKUP(Tabla6[[#This Row],[Clave]],Tabla1[[clave]:[id_bitacora]],4,0))</f>
        <v/>
      </c>
      <c r="N3019" s="1" t="str">
        <f>IF(Tabla6[[#This Row],[proceso]]="","",VLOOKUP(Tabla6[[#This Row],[proceso]],Tabla5[],2,0))</f>
        <v/>
      </c>
      <c r="O3019" s="1" t="str">
        <f t="shared" si="47"/>
        <v/>
      </c>
      <c r="P3019" s="5" t="str">
        <f>IF(Tabla6[[#This Row],[Clave]]="","",VLOOKUP(Tabla6[[#This Row],[Clave]],Tabla1[[clave]:[id2]],7,0))</f>
        <v/>
      </c>
      <c r="Q3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0" spans="11:17" x14ac:dyDescent="0.2">
      <c r="K3020" s="1" t="str">
        <f>IF(Tabla6[[#This Row],[Clave]]="","",VLOOKUP(Tabla6[[#This Row],[Clave]],Tabla1[[clave]:[id_bitacora]],3,0))</f>
        <v/>
      </c>
      <c r="L3020" s="1" t="str">
        <f>IF(Tabla6[[#This Row],[Clave]]="","",VLOOKUP(Tabla6[[#This Row],[Clave]],Tabla1[[clave]:[id_bitacora]],4,0))</f>
        <v/>
      </c>
      <c r="N3020" s="1" t="str">
        <f>IF(Tabla6[[#This Row],[proceso]]="","",VLOOKUP(Tabla6[[#This Row],[proceso]],Tabla5[],2,0))</f>
        <v/>
      </c>
      <c r="O3020" s="1" t="str">
        <f t="shared" si="47"/>
        <v/>
      </c>
      <c r="P3020" s="5" t="str">
        <f>IF(Tabla6[[#This Row],[Clave]]="","",VLOOKUP(Tabla6[[#This Row],[Clave]],Tabla1[[clave]:[id2]],7,0))</f>
        <v/>
      </c>
      <c r="Q3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1" spans="11:17" x14ac:dyDescent="0.2">
      <c r="K3021" s="1" t="str">
        <f>IF(Tabla6[[#This Row],[Clave]]="","",VLOOKUP(Tabla6[[#This Row],[Clave]],Tabla1[[clave]:[id_bitacora]],3,0))</f>
        <v/>
      </c>
      <c r="L3021" s="1" t="str">
        <f>IF(Tabla6[[#This Row],[Clave]]="","",VLOOKUP(Tabla6[[#This Row],[Clave]],Tabla1[[clave]:[id_bitacora]],4,0))</f>
        <v/>
      </c>
      <c r="N3021" s="1" t="str">
        <f>IF(Tabla6[[#This Row],[proceso]]="","",VLOOKUP(Tabla6[[#This Row],[proceso]],Tabla5[],2,0))</f>
        <v/>
      </c>
      <c r="O3021" s="1" t="str">
        <f t="shared" si="47"/>
        <v/>
      </c>
      <c r="P3021" s="5" t="str">
        <f>IF(Tabla6[[#This Row],[Clave]]="","",VLOOKUP(Tabla6[[#This Row],[Clave]],Tabla1[[clave]:[id2]],7,0))</f>
        <v/>
      </c>
      <c r="Q3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2" spans="11:17" x14ac:dyDescent="0.2">
      <c r="K3022" s="1" t="str">
        <f>IF(Tabla6[[#This Row],[Clave]]="","",VLOOKUP(Tabla6[[#This Row],[Clave]],Tabla1[[clave]:[id_bitacora]],3,0))</f>
        <v/>
      </c>
      <c r="L3022" s="1" t="str">
        <f>IF(Tabla6[[#This Row],[Clave]]="","",VLOOKUP(Tabla6[[#This Row],[Clave]],Tabla1[[clave]:[id_bitacora]],4,0))</f>
        <v/>
      </c>
      <c r="N3022" s="1" t="str">
        <f>IF(Tabla6[[#This Row],[proceso]]="","",VLOOKUP(Tabla6[[#This Row],[proceso]],Tabla5[],2,0))</f>
        <v/>
      </c>
      <c r="O3022" s="1" t="str">
        <f t="shared" si="47"/>
        <v/>
      </c>
      <c r="P3022" s="5" t="str">
        <f>IF(Tabla6[[#This Row],[Clave]]="","",VLOOKUP(Tabla6[[#This Row],[Clave]],Tabla1[[clave]:[id2]],7,0))</f>
        <v/>
      </c>
      <c r="Q3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3" spans="11:17" x14ac:dyDescent="0.2">
      <c r="K3023" s="1" t="str">
        <f>IF(Tabla6[[#This Row],[Clave]]="","",VLOOKUP(Tabla6[[#This Row],[Clave]],Tabla1[[clave]:[id_bitacora]],3,0))</f>
        <v/>
      </c>
      <c r="L3023" s="1" t="str">
        <f>IF(Tabla6[[#This Row],[Clave]]="","",VLOOKUP(Tabla6[[#This Row],[Clave]],Tabla1[[clave]:[id_bitacora]],4,0))</f>
        <v/>
      </c>
      <c r="N3023" s="1" t="str">
        <f>IF(Tabla6[[#This Row],[proceso]]="","",VLOOKUP(Tabla6[[#This Row],[proceso]],Tabla5[],2,0))</f>
        <v/>
      </c>
      <c r="O3023" s="1" t="str">
        <f t="shared" si="47"/>
        <v/>
      </c>
      <c r="P3023" s="5" t="str">
        <f>IF(Tabla6[[#This Row],[Clave]]="","",VLOOKUP(Tabla6[[#This Row],[Clave]],Tabla1[[clave]:[id2]],7,0))</f>
        <v/>
      </c>
      <c r="Q3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4" spans="11:17" x14ac:dyDescent="0.2">
      <c r="K3024" s="1" t="str">
        <f>IF(Tabla6[[#This Row],[Clave]]="","",VLOOKUP(Tabla6[[#This Row],[Clave]],Tabla1[[clave]:[id_bitacora]],3,0))</f>
        <v/>
      </c>
      <c r="L3024" s="1" t="str">
        <f>IF(Tabla6[[#This Row],[Clave]]="","",VLOOKUP(Tabla6[[#This Row],[Clave]],Tabla1[[clave]:[id_bitacora]],4,0))</f>
        <v/>
      </c>
      <c r="N3024" s="1" t="str">
        <f>IF(Tabla6[[#This Row],[proceso]]="","",VLOOKUP(Tabla6[[#This Row],[proceso]],Tabla5[],2,0))</f>
        <v/>
      </c>
      <c r="O3024" s="1" t="str">
        <f t="shared" si="47"/>
        <v/>
      </c>
      <c r="P3024" s="5" t="str">
        <f>IF(Tabla6[[#This Row],[Clave]]="","",VLOOKUP(Tabla6[[#This Row],[Clave]],Tabla1[[clave]:[id2]],7,0))</f>
        <v/>
      </c>
      <c r="Q3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5" spans="11:17" x14ac:dyDescent="0.2">
      <c r="K3025" s="1" t="str">
        <f>IF(Tabla6[[#This Row],[Clave]]="","",VLOOKUP(Tabla6[[#This Row],[Clave]],Tabla1[[clave]:[id_bitacora]],3,0))</f>
        <v/>
      </c>
      <c r="L3025" s="1" t="str">
        <f>IF(Tabla6[[#This Row],[Clave]]="","",VLOOKUP(Tabla6[[#This Row],[Clave]],Tabla1[[clave]:[id_bitacora]],4,0))</f>
        <v/>
      </c>
      <c r="N3025" s="1" t="str">
        <f>IF(Tabla6[[#This Row],[proceso]]="","",VLOOKUP(Tabla6[[#This Row],[proceso]],Tabla5[],2,0))</f>
        <v/>
      </c>
      <c r="O3025" s="1" t="str">
        <f t="shared" si="47"/>
        <v/>
      </c>
      <c r="P3025" s="5" t="str">
        <f>IF(Tabla6[[#This Row],[Clave]]="","",VLOOKUP(Tabla6[[#This Row],[Clave]],Tabla1[[clave]:[id2]],7,0))</f>
        <v/>
      </c>
      <c r="Q3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6" spans="11:17" x14ac:dyDescent="0.2">
      <c r="K3026" s="1" t="str">
        <f>IF(Tabla6[[#This Row],[Clave]]="","",VLOOKUP(Tabla6[[#This Row],[Clave]],Tabla1[[clave]:[id_bitacora]],3,0))</f>
        <v/>
      </c>
      <c r="L3026" s="1" t="str">
        <f>IF(Tabla6[[#This Row],[Clave]]="","",VLOOKUP(Tabla6[[#This Row],[Clave]],Tabla1[[clave]:[id_bitacora]],4,0))</f>
        <v/>
      </c>
      <c r="N3026" s="1" t="str">
        <f>IF(Tabla6[[#This Row],[proceso]]="","",VLOOKUP(Tabla6[[#This Row],[proceso]],Tabla5[],2,0))</f>
        <v/>
      </c>
      <c r="O3026" s="1" t="str">
        <f t="shared" si="47"/>
        <v/>
      </c>
      <c r="P3026" s="5" t="str">
        <f>IF(Tabla6[[#This Row],[Clave]]="","",VLOOKUP(Tabla6[[#This Row],[Clave]],Tabla1[[clave]:[id2]],7,0))</f>
        <v/>
      </c>
      <c r="Q3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7" spans="11:17" x14ac:dyDescent="0.2">
      <c r="K3027" s="1" t="str">
        <f>IF(Tabla6[[#This Row],[Clave]]="","",VLOOKUP(Tabla6[[#This Row],[Clave]],Tabla1[[clave]:[id_bitacora]],3,0))</f>
        <v/>
      </c>
      <c r="L3027" s="1" t="str">
        <f>IF(Tabla6[[#This Row],[Clave]]="","",VLOOKUP(Tabla6[[#This Row],[Clave]],Tabla1[[clave]:[id_bitacora]],4,0))</f>
        <v/>
      </c>
      <c r="N3027" s="1" t="str">
        <f>IF(Tabla6[[#This Row],[proceso]]="","",VLOOKUP(Tabla6[[#This Row],[proceso]],Tabla5[],2,0))</f>
        <v/>
      </c>
      <c r="O3027" s="1" t="str">
        <f t="shared" si="47"/>
        <v/>
      </c>
      <c r="P3027" s="5" t="str">
        <f>IF(Tabla6[[#This Row],[Clave]]="","",VLOOKUP(Tabla6[[#This Row],[Clave]],Tabla1[[clave]:[id2]],7,0))</f>
        <v/>
      </c>
      <c r="Q3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8" spans="11:17" x14ac:dyDescent="0.2">
      <c r="K3028" s="1" t="str">
        <f>IF(Tabla6[[#This Row],[Clave]]="","",VLOOKUP(Tabla6[[#This Row],[Clave]],Tabla1[[clave]:[id_bitacora]],3,0))</f>
        <v/>
      </c>
      <c r="L3028" s="1" t="str">
        <f>IF(Tabla6[[#This Row],[Clave]]="","",VLOOKUP(Tabla6[[#This Row],[Clave]],Tabla1[[clave]:[id_bitacora]],4,0))</f>
        <v/>
      </c>
      <c r="N3028" s="1" t="str">
        <f>IF(Tabla6[[#This Row],[proceso]]="","",VLOOKUP(Tabla6[[#This Row],[proceso]],Tabla5[],2,0))</f>
        <v/>
      </c>
      <c r="O3028" s="1" t="str">
        <f t="shared" si="47"/>
        <v/>
      </c>
      <c r="P3028" s="5" t="str">
        <f>IF(Tabla6[[#This Row],[Clave]]="","",VLOOKUP(Tabla6[[#This Row],[Clave]],Tabla1[[clave]:[id2]],7,0))</f>
        <v/>
      </c>
      <c r="Q3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29" spans="11:17" x14ac:dyDescent="0.2">
      <c r="K3029" s="1" t="str">
        <f>IF(Tabla6[[#This Row],[Clave]]="","",VLOOKUP(Tabla6[[#This Row],[Clave]],Tabla1[[clave]:[id_bitacora]],3,0))</f>
        <v/>
      </c>
      <c r="L3029" s="1" t="str">
        <f>IF(Tabla6[[#This Row],[Clave]]="","",VLOOKUP(Tabla6[[#This Row],[Clave]],Tabla1[[clave]:[id_bitacora]],4,0))</f>
        <v/>
      </c>
      <c r="N3029" s="1" t="str">
        <f>IF(Tabla6[[#This Row],[proceso]]="","",VLOOKUP(Tabla6[[#This Row],[proceso]],Tabla5[],2,0))</f>
        <v/>
      </c>
      <c r="O3029" s="1" t="str">
        <f t="shared" si="47"/>
        <v/>
      </c>
      <c r="P3029" s="5" t="str">
        <f>IF(Tabla6[[#This Row],[Clave]]="","",VLOOKUP(Tabla6[[#This Row],[Clave]],Tabla1[[clave]:[id2]],7,0))</f>
        <v/>
      </c>
      <c r="Q3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0" spans="11:17" x14ac:dyDescent="0.2">
      <c r="K3030" s="1" t="str">
        <f>IF(Tabla6[[#This Row],[Clave]]="","",VLOOKUP(Tabla6[[#This Row],[Clave]],Tabla1[[clave]:[id_bitacora]],3,0))</f>
        <v/>
      </c>
      <c r="L3030" s="1" t="str">
        <f>IF(Tabla6[[#This Row],[Clave]]="","",VLOOKUP(Tabla6[[#This Row],[Clave]],Tabla1[[clave]:[id_bitacora]],4,0))</f>
        <v/>
      </c>
      <c r="N3030" s="1" t="str">
        <f>IF(Tabla6[[#This Row],[proceso]]="","",VLOOKUP(Tabla6[[#This Row],[proceso]],Tabla5[],2,0))</f>
        <v/>
      </c>
      <c r="O3030" s="1" t="str">
        <f t="shared" si="47"/>
        <v/>
      </c>
      <c r="P3030" s="5" t="str">
        <f>IF(Tabla6[[#This Row],[Clave]]="","",VLOOKUP(Tabla6[[#This Row],[Clave]],Tabla1[[clave]:[id2]],7,0))</f>
        <v/>
      </c>
      <c r="Q3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1" spans="11:17" x14ac:dyDescent="0.2">
      <c r="K3031" s="1" t="str">
        <f>IF(Tabla6[[#This Row],[Clave]]="","",VLOOKUP(Tabla6[[#This Row],[Clave]],Tabla1[[clave]:[id_bitacora]],3,0))</f>
        <v/>
      </c>
      <c r="L3031" s="1" t="str">
        <f>IF(Tabla6[[#This Row],[Clave]]="","",VLOOKUP(Tabla6[[#This Row],[Clave]],Tabla1[[clave]:[id_bitacora]],4,0))</f>
        <v/>
      </c>
      <c r="N3031" s="1" t="str">
        <f>IF(Tabla6[[#This Row],[proceso]]="","",VLOOKUP(Tabla6[[#This Row],[proceso]],Tabla5[],2,0))</f>
        <v/>
      </c>
      <c r="O3031" s="1" t="str">
        <f t="shared" si="47"/>
        <v/>
      </c>
      <c r="P3031" s="5" t="str">
        <f>IF(Tabla6[[#This Row],[Clave]]="","",VLOOKUP(Tabla6[[#This Row],[Clave]],Tabla1[[clave]:[id2]],7,0))</f>
        <v/>
      </c>
      <c r="Q3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2" spans="11:17" x14ac:dyDescent="0.2">
      <c r="K3032" s="1" t="str">
        <f>IF(Tabla6[[#This Row],[Clave]]="","",VLOOKUP(Tabla6[[#This Row],[Clave]],Tabla1[[clave]:[id_bitacora]],3,0))</f>
        <v/>
      </c>
      <c r="L3032" s="1" t="str">
        <f>IF(Tabla6[[#This Row],[Clave]]="","",VLOOKUP(Tabla6[[#This Row],[Clave]],Tabla1[[clave]:[id_bitacora]],4,0))</f>
        <v/>
      </c>
      <c r="N3032" s="1" t="str">
        <f>IF(Tabla6[[#This Row],[proceso]]="","",VLOOKUP(Tabla6[[#This Row],[proceso]],Tabla5[],2,0))</f>
        <v/>
      </c>
      <c r="O3032" s="1" t="str">
        <f t="shared" si="47"/>
        <v/>
      </c>
      <c r="P3032" s="5" t="str">
        <f>IF(Tabla6[[#This Row],[Clave]]="","",VLOOKUP(Tabla6[[#This Row],[Clave]],Tabla1[[clave]:[id2]],7,0))</f>
        <v/>
      </c>
      <c r="Q3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3" spans="11:17" x14ac:dyDescent="0.2">
      <c r="K3033" s="1" t="str">
        <f>IF(Tabla6[[#This Row],[Clave]]="","",VLOOKUP(Tabla6[[#This Row],[Clave]],Tabla1[[clave]:[id_bitacora]],3,0))</f>
        <v/>
      </c>
      <c r="L3033" s="1" t="str">
        <f>IF(Tabla6[[#This Row],[Clave]]="","",VLOOKUP(Tabla6[[#This Row],[Clave]],Tabla1[[clave]:[id_bitacora]],4,0))</f>
        <v/>
      </c>
      <c r="N3033" s="1" t="str">
        <f>IF(Tabla6[[#This Row],[proceso]]="","",VLOOKUP(Tabla6[[#This Row],[proceso]],Tabla5[],2,0))</f>
        <v/>
      </c>
      <c r="O3033" s="1" t="str">
        <f t="shared" si="47"/>
        <v/>
      </c>
      <c r="P3033" s="5" t="str">
        <f>IF(Tabla6[[#This Row],[Clave]]="","",VLOOKUP(Tabla6[[#This Row],[Clave]],Tabla1[[clave]:[id2]],7,0))</f>
        <v/>
      </c>
      <c r="Q3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4" spans="11:17" x14ac:dyDescent="0.2">
      <c r="K3034" s="1" t="str">
        <f>IF(Tabla6[[#This Row],[Clave]]="","",VLOOKUP(Tabla6[[#This Row],[Clave]],Tabla1[[clave]:[id_bitacora]],3,0))</f>
        <v/>
      </c>
      <c r="L3034" s="1" t="str">
        <f>IF(Tabla6[[#This Row],[Clave]]="","",VLOOKUP(Tabla6[[#This Row],[Clave]],Tabla1[[clave]:[id_bitacora]],4,0))</f>
        <v/>
      </c>
      <c r="N3034" s="1" t="str">
        <f>IF(Tabla6[[#This Row],[proceso]]="","",VLOOKUP(Tabla6[[#This Row],[proceso]],Tabla5[],2,0))</f>
        <v/>
      </c>
      <c r="O3034" s="1" t="str">
        <f t="shared" si="47"/>
        <v/>
      </c>
      <c r="P3034" s="5" t="str">
        <f>IF(Tabla6[[#This Row],[Clave]]="","",VLOOKUP(Tabla6[[#This Row],[Clave]],Tabla1[[clave]:[id2]],7,0))</f>
        <v/>
      </c>
      <c r="Q3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5" spans="11:17" x14ac:dyDescent="0.2">
      <c r="K3035" s="1" t="str">
        <f>IF(Tabla6[[#This Row],[Clave]]="","",VLOOKUP(Tabla6[[#This Row],[Clave]],Tabla1[[clave]:[id_bitacora]],3,0))</f>
        <v/>
      </c>
      <c r="L3035" s="1" t="str">
        <f>IF(Tabla6[[#This Row],[Clave]]="","",VLOOKUP(Tabla6[[#This Row],[Clave]],Tabla1[[clave]:[id_bitacora]],4,0))</f>
        <v/>
      </c>
      <c r="N3035" s="1" t="str">
        <f>IF(Tabla6[[#This Row],[proceso]]="","",VLOOKUP(Tabla6[[#This Row],[proceso]],Tabla5[],2,0))</f>
        <v/>
      </c>
      <c r="O3035" s="1" t="str">
        <f t="shared" si="47"/>
        <v/>
      </c>
      <c r="P3035" s="5" t="str">
        <f>IF(Tabla6[[#This Row],[Clave]]="","",VLOOKUP(Tabla6[[#This Row],[Clave]],Tabla1[[clave]:[id2]],7,0))</f>
        <v/>
      </c>
      <c r="Q3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6" spans="11:17" x14ac:dyDescent="0.2">
      <c r="K3036" s="1" t="str">
        <f>IF(Tabla6[[#This Row],[Clave]]="","",VLOOKUP(Tabla6[[#This Row],[Clave]],Tabla1[[clave]:[id_bitacora]],3,0))</f>
        <v/>
      </c>
      <c r="L3036" s="1" t="str">
        <f>IF(Tabla6[[#This Row],[Clave]]="","",VLOOKUP(Tabla6[[#This Row],[Clave]],Tabla1[[clave]:[id_bitacora]],4,0))</f>
        <v/>
      </c>
      <c r="N3036" s="1" t="str">
        <f>IF(Tabla6[[#This Row],[proceso]]="","",VLOOKUP(Tabla6[[#This Row],[proceso]],Tabla5[],2,0))</f>
        <v/>
      </c>
      <c r="O3036" s="1" t="str">
        <f t="shared" si="47"/>
        <v/>
      </c>
      <c r="P3036" s="5" t="str">
        <f>IF(Tabla6[[#This Row],[Clave]]="","",VLOOKUP(Tabla6[[#This Row],[Clave]],Tabla1[[clave]:[id2]],7,0))</f>
        <v/>
      </c>
      <c r="Q3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7" spans="11:17" x14ac:dyDescent="0.2">
      <c r="K3037" s="1" t="str">
        <f>IF(Tabla6[[#This Row],[Clave]]="","",VLOOKUP(Tabla6[[#This Row],[Clave]],Tabla1[[clave]:[id_bitacora]],3,0))</f>
        <v/>
      </c>
      <c r="L3037" s="1" t="str">
        <f>IF(Tabla6[[#This Row],[Clave]]="","",VLOOKUP(Tabla6[[#This Row],[Clave]],Tabla1[[clave]:[id_bitacora]],4,0))</f>
        <v/>
      </c>
      <c r="N3037" s="1" t="str">
        <f>IF(Tabla6[[#This Row],[proceso]]="","",VLOOKUP(Tabla6[[#This Row],[proceso]],Tabla5[],2,0))</f>
        <v/>
      </c>
      <c r="O3037" s="1" t="str">
        <f t="shared" si="47"/>
        <v/>
      </c>
      <c r="P3037" s="5" t="str">
        <f>IF(Tabla6[[#This Row],[Clave]]="","",VLOOKUP(Tabla6[[#This Row],[Clave]],Tabla1[[clave]:[id2]],7,0))</f>
        <v/>
      </c>
      <c r="Q3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8" spans="11:17" x14ac:dyDescent="0.2">
      <c r="K3038" s="1" t="str">
        <f>IF(Tabla6[[#This Row],[Clave]]="","",VLOOKUP(Tabla6[[#This Row],[Clave]],Tabla1[[clave]:[id_bitacora]],3,0))</f>
        <v/>
      </c>
      <c r="L3038" s="1" t="str">
        <f>IF(Tabla6[[#This Row],[Clave]]="","",VLOOKUP(Tabla6[[#This Row],[Clave]],Tabla1[[clave]:[id_bitacora]],4,0))</f>
        <v/>
      </c>
      <c r="N3038" s="1" t="str">
        <f>IF(Tabla6[[#This Row],[proceso]]="","",VLOOKUP(Tabla6[[#This Row],[proceso]],Tabla5[],2,0))</f>
        <v/>
      </c>
      <c r="O3038" s="1" t="str">
        <f t="shared" si="47"/>
        <v/>
      </c>
      <c r="P3038" s="5" t="str">
        <f>IF(Tabla6[[#This Row],[Clave]]="","",VLOOKUP(Tabla6[[#This Row],[Clave]],Tabla1[[clave]:[id2]],7,0))</f>
        <v/>
      </c>
      <c r="Q3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39" spans="11:17" x14ac:dyDescent="0.2">
      <c r="K3039" s="1" t="str">
        <f>IF(Tabla6[[#This Row],[Clave]]="","",VLOOKUP(Tabla6[[#This Row],[Clave]],Tabla1[[clave]:[id_bitacora]],3,0))</f>
        <v/>
      </c>
      <c r="L3039" s="1" t="str">
        <f>IF(Tabla6[[#This Row],[Clave]]="","",VLOOKUP(Tabla6[[#This Row],[Clave]],Tabla1[[clave]:[id_bitacora]],4,0))</f>
        <v/>
      </c>
      <c r="N3039" s="1" t="str">
        <f>IF(Tabla6[[#This Row],[proceso]]="","",VLOOKUP(Tabla6[[#This Row],[proceso]],Tabla5[],2,0))</f>
        <v/>
      </c>
      <c r="O3039" s="1" t="str">
        <f t="shared" si="47"/>
        <v/>
      </c>
      <c r="P3039" s="5" t="str">
        <f>IF(Tabla6[[#This Row],[Clave]]="","",VLOOKUP(Tabla6[[#This Row],[Clave]],Tabla1[[clave]:[id2]],7,0))</f>
        <v/>
      </c>
      <c r="Q3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0" spans="11:17" x14ac:dyDescent="0.2">
      <c r="K3040" s="1" t="str">
        <f>IF(Tabla6[[#This Row],[Clave]]="","",VLOOKUP(Tabla6[[#This Row],[Clave]],Tabla1[[clave]:[id_bitacora]],3,0))</f>
        <v/>
      </c>
      <c r="L3040" s="1" t="str">
        <f>IF(Tabla6[[#This Row],[Clave]]="","",VLOOKUP(Tabla6[[#This Row],[Clave]],Tabla1[[clave]:[id_bitacora]],4,0))</f>
        <v/>
      </c>
      <c r="N3040" s="1" t="str">
        <f>IF(Tabla6[[#This Row],[proceso]]="","",VLOOKUP(Tabla6[[#This Row],[proceso]],Tabla5[],2,0))</f>
        <v/>
      </c>
      <c r="O3040" s="1" t="str">
        <f t="shared" si="47"/>
        <v/>
      </c>
      <c r="P3040" s="5" t="str">
        <f>IF(Tabla6[[#This Row],[Clave]]="","",VLOOKUP(Tabla6[[#This Row],[Clave]],Tabla1[[clave]:[id2]],7,0))</f>
        <v/>
      </c>
      <c r="Q3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1" spans="11:17" x14ac:dyDescent="0.2">
      <c r="K3041" s="1" t="str">
        <f>IF(Tabla6[[#This Row],[Clave]]="","",VLOOKUP(Tabla6[[#This Row],[Clave]],Tabla1[[clave]:[id_bitacora]],3,0))</f>
        <v/>
      </c>
      <c r="L3041" s="1" t="str">
        <f>IF(Tabla6[[#This Row],[Clave]]="","",VLOOKUP(Tabla6[[#This Row],[Clave]],Tabla1[[clave]:[id_bitacora]],4,0))</f>
        <v/>
      </c>
      <c r="N3041" s="1" t="str">
        <f>IF(Tabla6[[#This Row],[proceso]]="","",VLOOKUP(Tabla6[[#This Row],[proceso]],Tabla5[],2,0))</f>
        <v/>
      </c>
      <c r="O3041" s="1" t="str">
        <f t="shared" si="47"/>
        <v/>
      </c>
      <c r="P3041" s="5" t="str">
        <f>IF(Tabla6[[#This Row],[Clave]]="","",VLOOKUP(Tabla6[[#This Row],[Clave]],Tabla1[[clave]:[id2]],7,0))</f>
        <v/>
      </c>
      <c r="Q3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2" spans="11:17" x14ac:dyDescent="0.2">
      <c r="K3042" s="1" t="str">
        <f>IF(Tabla6[[#This Row],[Clave]]="","",VLOOKUP(Tabla6[[#This Row],[Clave]],Tabla1[[clave]:[id_bitacora]],3,0))</f>
        <v/>
      </c>
      <c r="L3042" s="1" t="str">
        <f>IF(Tabla6[[#This Row],[Clave]]="","",VLOOKUP(Tabla6[[#This Row],[Clave]],Tabla1[[clave]:[id_bitacora]],4,0))</f>
        <v/>
      </c>
      <c r="N3042" s="1" t="str">
        <f>IF(Tabla6[[#This Row],[proceso]]="","",VLOOKUP(Tabla6[[#This Row],[proceso]],Tabla5[],2,0))</f>
        <v/>
      </c>
      <c r="O3042" s="1" t="str">
        <f t="shared" si="47"/>
        <v/>
      </c>
      <c r="P3042" s="5" t="str">
        <f>IF(Tabla6[[#This Row],[Clave]]="","",VLOOKUP(Tabla6[[#This Row],[Clave]],Tabla1[[clave]:[id2]],7,0))</f>
        <v/>
      </c>
      <c r="Q3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3" spans="11:17" x14ac:dyDescent="0.2">
      <c r="K3043" s="1" t="str">
        <f>IF(Tabla6[[#This Row],[Clave]]="","",VLOOKUP(Tabla6[[#This Row],[Clave]],Tabla1[[clave]:[id_bitacora]],3,0))</f>
        <v/>
      </c>
      <c r="L3043" s="1" t="str">
        <f>IF(Tabla6[[#This Row],[Clave]]="","",VLOOKUP(Tabla6[[#This Row],[Clave]],Tabla1[[clave]:[id_bitacora]],4,0))</f>
        <v/>
      </c>
      <c r="N3043" s="1" t="str">
        <f>IF(Tabla6[[#This Row],[proceso]]="","",VLOOKUP(Tabla6[[#This Row],[proceso]],Tabla5[],2,0))</f>
        <v/>
      </c>
      <c r="O3043" s="1" t="str">
        <f t="shared" si="47"/>
        <v/>
      </c>
      <c r="P3043" s="5" t="str">
        <f>IF(Tabla6[[#This Row],[Clave]]="","",VLOOKUP(Tabla6[[#This Row],[Clave]],Tabla1[[clave]:[id2]],7,0))</f>
        <v/>
      </c>
      <c r="Q3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4" spans="11:17" x14ac:dyDescent="0.2">
      <c r="K3044" s="1" t="str">
        <f>IF(Tabla6[[#This Row],[Clave]]="","",VLOOKUP(Tabla6[[#This Row],[Clave]],Tabla1[[clave]:[id_bitacora]],3,0))</f>
        <v/>
      </c>
      <c r="L3044" s="1" t="str">
        <f>IF(Tabla6[[#This Row],[Clave]]="","",VLOOKUP(Tabla6[[#This Row],[Clave]],Tabla1[[clave]:[id_bitacora]],4,0))</f>
        <v/>
      </c>
      <c r="N3044" s="1" t="str">
        <f>IF(Tabla6[[#This Row],[proceso]]="","",VLOOKUP(Tabla6[[#This Row],[proceso]],Tabla5[],2,0))</f>
        <v/>
      </c>
      <c r="O3044" s="1" t="str">
        <f t="shared" si="47"/>
        <v/>
      </c>
      <c r="P3044" s="5" t="str">
        <f>IF(Tabla6[[#This Row],[Clave]]="","",VLOOKUP(Tabla6[[#This Row],[Clave]],Tabla1[[clave]:[id2]],7,0))</f>
        <v/>
      </c>
      <c r="Q3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5" spans="11:17" x14ac:dyDescent="0.2">
      <c r="K3045" s="1" t="str">
        <f>IF(Tabla6[[#This Row],[Clave]]="","",VLOOKUP(Tabla6[[#This Row],[Clave]],Tabla1[[clave]:[id_bitacora]],3,0))</f>
        <v/>
      </c>
      <c r="L3045" s="1" t="str">
        <f>IF(Tabla6[[#This Row],[Clave]]="","",VLOOKUP(Tabla6[[#This Row],[Clave]],Tabla1[[clave]:[id_bitacora]],4,0))</f>
        <v/>
      </c>
      <c r="N3045" s="1" t="str">
        <f>IF(Tabla6[[#This Row],[proceso]]="","",VLOOKUP(Tabla6[[#This Row],[proceso]],Tabla5[],2,0))</f>
        <v/>
      </c>
      <c r="O3045" s="1" t="str">
        <f t="shared" si="47"/>
        <v/>
      </c>
      <c r="P3045" s="5" t="str">
        <f>IF(Tabla6[[#This Row],[Clave]]="","",VLOOKUP(Tabla6[[#This Row],[Clave]],Tabla1[[clave]:[id2]],7,0))</f>
        <v/>
      </c>
      <c r="Q3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6" spans="11:17" x14ac:dyDescent="0.2">
      <c r="K3046" s="1" t="str">
        <f>IF(Tabla6[[#This Row],[Clave]]="","",VLOOKUP(Tabla6[[#This Row],[Clave]],Tabla1[[clave]:[id_bitacora]],3,0))</f>
        <v/>
      </c>
      <c r="L3046" s="1" t="str">
        <f>IF(Tabla6[[#This Row],[Clave]]="","",VLOOKUP(Tabla6[[#This Row],[Clave]],Tabla1[[clave]:[id_bitacora]],4,0))</f>
        <v/>
      </c>
      <c r="N3046" s="1" t="str">
        <f>IF(Tabla6[[#This Row],[proceso]]="","",VLOOKUP(Tabla6[[#This Row],[proceso]],Tabla5[],2,0))</f>
        <v/>
      </c>
      <c r="O3046" s="1" t="str">
        <f t="shared" si="47"/>
        <v/>
      </c>
      <c r="P3046" s="5" t="str">
        <f>IF(Tabla6[[#This Row],[Clave]]="","",VLOOKUP(Tabla6[[#This Row],[Clave]],Tabla1[[clave]:[id2]],7,0))</f>
        <v/>
      </c>
      <c r="Q3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7" spans="11:17" x14ac:dyDescent="0.2">
      <c r="K3047" s="1" t="str">
        <f>IF(Tabla6[[#This Row],[Clave]]="","",VLOOKUP(Tabla6[[#This Row],[Clave]],Tabla1[[clave]:[id_bitacora]],3,0))</f>
        <v/>
      </c>
      <c r="L3047" s="1" t="str">
        <f>IF(Tabla6[[#This Row],[Clave]]="","",VLOOKUP(Tabla6[[#This Row],[Clave]],Tabla1[[clave]:[id_bitacora]],4,0))</f>
        <v/>
      </c>
      <c r="N3047" s="1" t="str">
        <f>IF(Tabla6[[#This Row],[proceso]]="","",VLOOKUP(Tabla6[[#This Row],[proceso]],Tabla5[],2,0))</f>
        <v/>
      </c>
      <c r="O3047" s="1" t="str">
        <f t="shared" si="47"/>
        <v/>
      </c>
      <c r="P3047" s="5" t="str">
        <f>IF(Tabla6[[#This Row],[Clave]]="","",VLOOKUP(Tabla6[[#This Row],[Clave]],Tabla1[[clave]:[id2]],7,0))</f>
        <v/>
      </c>
      <c r="Q3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8" spans="11:17" x14ac:dyDescent="0.2">
      <c r="K3048" s="1" t="str">
        <f>IF(Tabla6[[#This Row],[Clave]]="","",VLOOKUP(Tabla6[[#This Row],[Clave]],Tabla1[[clave]:[id_bitacora]],3,0))</f>
        <v/>
      </c>
      <c r="L3048" s="1" t="str">
        <f>IF(Tabla6[[#This Row],[Clave]]="","",VLOOKUP(Tabla6[[#This Row],[Clave]],Tabla1[[clave]:[id_bitacora]],4,0))</f>
        <v/>
      </c>
      <c r="N3048" s="1" t="str">
        <f>IF(Tabla6[[#This Row],[proceso]]="","",VLOOKUP(Tabla6[[#This Row],[proceso]],Tabla5[],2,0))</f>
        <v/>
      </c>
      <c r="O3048" s="1" t="str">
        <f t="shared" si="47"/>
        <v/>
      </c>
      <c r="P3048" s="5" t="str">
        <f>IF(Tabla6[[#This Row],[Clave]]="","",VLOOKUP(Tabla6[[#This Row],[Clave]],Tabla1[[clave]:[id2]],7,0))</f>
        <v/>
      </c>
      <c r="Q3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49" spans="11:17" x14ac:dyDescent="0.2">
      <c r="K3049" s="1" t="str">
        <f>IF(Tabla6[[#This Row],[Clave]]="","",VLOOKUP(Tabla6[[#This Row],[Clave]],Tabla1[[clave]:[id_bitacora]],3,0))</f>
        <v/>
      </c>
      <c r="L3049" s="1" t="str">
        <f>IF(Tabla6[[#This Row],[Clave]]="","",VLOOKUP(Tabla6[[#This Row],[Clave]],Tabla1[[clave]:[id_bitacora]],4,0))</f>
        <v/>
      </c>
      <c r="N3049" s="1" t="str">
        <f>IF(Tabla6[[#This Row],[proceso]]="","",VLOOKUP(Tabla6[[#This Row],[proceso]],Tabla5[],2,0))</f>
        <v/>
      </c>
      <c r="O3049" s="1" t="str">
        <f t="shared" si="47"/>
        <v/>
      </c>
      <c r="P3049" s="5" t="str">
        <f>IF(Tabla6[[#This Row],[Clave]]="","",VLOOKUP(Tabla6[[#This Row],[Clave]],Tabla1[[clave]:[id2]],7,0))</f>
        <v/>
      </c>
      <c r="Q3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0" spans="11:17" x14ac:dyDescent="0.2">
      <c r="K3050" s="1" t="str">
        <f>IF(Tabla6[[#This Row],[Clave]]="","",VLOOKUP(Tabla6[[#This Row],[Clave]],Tabla1[[clave]:[id_bitacora]],3,0))</f>
        <v/>
      </c>
      <c r="L3050" s="1" t="str">
        <f>IF(Tabla6[[#This Row],[Clave]]="","",VLOOKUP(Tabla6[[#This Row],[Clave]],Tabla1[[clave]:[id_bitacora]],4,0))</f>
        <v/>
      </c>
      <c r="N3050" s="1" t="str">
        <f>IF(Tabla6[[#This Row],[proceso]]="","",VLOOKUP(Tabla6[[#This Row],[proceso]],Tabla5[],2,0))</f>
        <v/>
      </c>
      <c r="O3050" s="1" t="str">
        <f t="shared" si="47"/>
        <v/>
      </c>
      <c r="P3050" s="5" t="str">
        <f>IF(Tabla6[[#This Row],[Clave]]="","",VLOOKUP(Tabla6[[#This Row],[Clave]],Tabla1[[clave]:[id2]],7,0))</f>
        <v/>
      </c>
      <c r="Q3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1" spans="11:17" x14ac:dyDescent="0.2">
      <c r="K3051" s="1" t="str">
        <f>IF(Tabla6[[#This Row],[Clave]]="","",VLOOKUP(Tabla6[[#This Row],[Clave]],Tabla1[[clave]:[id_bitacora]],3,0))</f>
        <v/>
      </c>
      <c r="L3051" s="1" t="str">
        <f>IF(Tabla6[[#This Row],[Clave]]="","",VLOOKUP(Tabla6[[#This Row],[Clave]],Tabla1[[clave]:[id_bitacora]],4,0))</f>
        <v/>
      </c>
      <c r="N3051" s="1" t="str">
        <f>IF(Tabla6[[#This Row],[proceso]]="","",VLOOKUP(Tabla6[[#This Row],[proceso]],Tabla5[],2,0))</f>
        <v/>
      </c>
      <c r="O3051" s="1" t="str">
        <f t="shared" si="47"/>
        <v/>
      </c>
      <c r="P3051" s="5" t="str">
        <f>IF(Tabla6[[#This Row],[Clave]]="","",VLOOKUP(Tabla6[[#This Row],[Clave]],Tabla1[[clave]:[id2]],7,0))</f>
        <v/>
      </c>
      <c r="Q3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2" spans="11:17" x14ac:dyDescent="0.2">
      <c r="K3052" s="1" t="str">
        <f>IF(Tabla6[[#This Row],[Clave]]="","",VLOOKUP(Tabla6[[#This Row],[Clave]],Tabla1[[clave]:[id_bitacora]],3,0))</f>
        <v/>
      </c>
      <c r="L3052" s="1" t="str">
        <f>IF(Tabla6[[#This Row],[Clave]]="","",VLOOKUP(Tabla6[[#This Row],[Clave]],Tabla1[[clave]:[id_bitacora]],4,0))</f>
        <v/>
      </c>
      <c r="N3052" s="1" t="str">
        <f>IF(Tabla6[[#This Row],[proceso]]="","",VLOOKUP(Tabla6[[#This Row],[proceso]],Tabla5[],2,0))</f>
        <v/>
      </c>
      <c r="O3052" s="1" t="str">
        <f t="shared" si="47"/>
        <v/>
      </c>
      <c r="P3052" s="5" t="str">
        <f>IF(Tabla6[[#This Row],[Clave]]="","",VLOOKUP(Tabla6[[#This Row],[Clave]],Tabla1[[clave]:[id2]],7,0))</f>
        <v/>
      </c>
      <c r="Q3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3" spans="11:17" x14ac:dyDescent="0.2">
      <c r="K3053" s="1" t="str">
        <f>IF(Tabla6[[#This Row],[Clave]]="","",VLOOKUP(Tabla6[[#This Row],[Clave]],Tabla1[[clave]:[id_bitacora]],3,0))</f>
        <v/>
      </c>
      <c r="L3053" s="1" t="str">
        <f>IF(Tabla6[[#This Row],[Clave]]="","",VLOOKUP(Tabla6[[#This Row],[Clave]],Tabla1[[clave]:[id_bitacora]],4,0))</f>
        <v/>
      </c>
      <c r="N3053" s="1" t="str">
        <f>IF(Tabla6[[#This Row],[proceso]]="","",VLOOKUP(Tabla6[[#This Row],[proceso]],Tabla5[],2,0))</f>
        <v/>
      </c>
      <c r="O3053" s="1" t="str">
        <f t="shared" si="47"/>
        <v/>
      </c>
      <c r="P3053" s="5" t="str">
        <f>IF(Tabla6[[#This Row],[Clave]]="","",VLOOKUP(Tabla6[[#This Row],[Clave]],Tabla1[[clave]:[id2]],7,0))</f>
        <v/>
      </c>
      <c r="Q3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4" spans="11:17" x14ac:dyDescent="0.2">
      <c r="K3054" s="1" t="str">
        <f>IF(Tabla6[[#This Row],[Clave]]="","",VLOOKUP(Tabla6[[#This Row],[Clave]],Tabla1[[clave]:[id_bitacora]],3,0))</f>
        <v/>
      </c>
      <c r="L3054" s="1" t="str">
        <f>IF(Tabla6[[#This Row],[Clave]]="","",VLOOKUP(Tabla6[[#This Row],[Clave]],Tabla1[[clave]:[id_bitacora]],4,0))</f>
        <v/>
      </c>
      <c r="N3054" s="1" t="str">
        <f>IF(Tabla6[[#This Row],[proceso]]="","",VLOOKUP(Tabla6[[#This Row],[proceso]],Tabla5[],2,0))</f>
        <v/>
      </c>
      <c r="O3054" s="1" t="str">
        <f t="shared" si="47"/>
        <v/>
      </c>
      <c r="P3054" s="5" t="str">
        <f>IF(Tabla6[[#This Row],[Clave]]="","",VLOOKUP(Tabla6[[#This Row],[Clave]],Tabla1[[clave]:[id2]],7,0))</f>
        <v/>
      </c>
      <c r="Q3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5" spans="11:17" x14ac:dyDescent="0.2">
      <c r="K3055" s="1" t="str">
        <f>IF(Tabla6[[#This Row],[Clave]]="","",VLOOKUP(Tabla6[[#This Row],[Clave]],Tabla1[[clave]:[id_bitacora]],3,0))</f>
        <v/>
      </c>
      <c r="L3055" s="1" t="str">
        <f>IF(Tabla6[[#This Row],[Clave]]="","",VLOOKUP(Tabla6[[#This Row],[Clave]],Tabla1[[clave]:[id_bitacora]],4,0))</f>
        <v/>
      </c>
      <c r="N3055" s="1" t="str">
        <f>IF(Tabla6[[#This Row],[proceso]]="","",VLOOKUP(Tabla6[[#This Row],[proceso]],Tabla5[],2,0))</f>
        <v/>
      </c>
      <c r="O3055" s="1" t="str">
        <f t="shared" si="47"/>
        <v/>
      </c>
      <c r="P3055" s="5" t="str">
        <f>IF(Tabla6[[#This Row],[Clave]]="","",VLOOKUP(Tabla6[[#This Row],[Clave]],Tabla1[[clave]:[id2]],7,0))</f>
        <v/>
      </c>
      <c r="Q3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6" spans="11:17" x14ac:dyDescent="0.2">
      <c r="K3056" s="1" t="str">
        <f>IF(Tabla6[[#This Row],[Clave]]="","",VLOOKUP(Tabla6[[#This Row],[Clave]],Tabla1[[clave]:[id_bitacora]],3,0))</f>
        <v/>
      </c>
      <c r="L3056" s="1" t="str">
        <f>IF(Tabla6[[#This Row],[Clave]]="","",VLOOKUP(Tabla6[[#This Row],[Clave]],Tabla1[[clave]:[id_bitacora]],4,0))</f>
        <v/>
      </c>
      <c r="N3056" s="1" t="str">
        <f>IF(Tabla6[[#This Row],[proceso]]="","",VLOOKUP(Tabla6[[#This Row],[proceso]],Tabla5[],2,0))</f>
        <v/>
      </c>
      <c r="O3056" s="1" t="str">
        <f t="shared" si="47"/>
        <v/>
      </c>
      <c r="P3056" s="5" t="str">
        <f>IF(Tabla6[[#This Row],[Clave]]="","",VLOOKUP(Tabla6[[#This Row],[Clave]],Tabla1[[clave]:[id2]],7,0))</f>
        <v/>
      </c>
      <c r="Q3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7" spans="11:17" x14ac:dyDescent="0.2">
      <c r="K3057" s="1" t="str">
        <f>IF(Tabla6[[#This Row],[Clave]]="","",VLOOKUP(Tabla6[[#This Row],[Clave]],Tabla1[[clave]:[id_bitacora]],3,0))</f>
        <v/>
      </c>
      <c r="L3057" s="1" t="str">
        <f>IF(Tabla6[[#This Row],[Clave]]="","",VLOOKUP(Tabla6[[#This Row],[Clave]],Tabla1[[clave]:[id_bitacora]],4,0))</f>
        <v/>
      </c>
      <c r="N3057" s="1" t="str">
        <f>IF(Tabla6[[#This Row],[proceso]]="","",VLOOKUP(Tabla6[[#This Row],[proceso]],Tabla5[],2,0))</f>
        <v/>
      </c>
      <c r="O3057" s="1" t="str">
        <f t="shared" si="47"/>
        <v/>
      </c>
      <c r="P3057" s="5" t="str">
        <f>IF(Tabla6[[#This Row],[Clave]]="","",VLOOKUP(Tabla6[[#This Row],[Clave]],Tabla1[[clave]:[id2]],7,0))</f>
        <v/>
      </c>
      <c r="Q3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8" spans="11:17" x14ac:dyDescent="0.2">
      <c r="K3058" s="1" t="str">
        <f>IF(Tabla6[[#This Row],[Clave]]="","",VLOOKUP(Tabla6[[#This Row],[Clave]],Tabla1[[clave]:[id_bitacora]],3,0))</f>
        <v/>
      </c>
      <c r="L3058" s="1" t="str">
        <f>IF(Tabla6[[#This Row],[Clave]]="","",VLOOKUP(Tabla6[[#This Row],[Clave]],Tabla1[[clave]:[id_bitacora]],4,0))</f>
        <v/>
      </c>
      <c r="N3058" s="1" t="str">
        <f>IF(Tabla6[[#This Row],[proceso]]="","",VLOOKUP(Tabla6[[#This Row],[proceso]],Tabla5[],2,0))</f>
        <v/>
      </c>
      <c r="O3058" s="1" t="str">
        <f t="shared" si="47"/>
        <v/>
      </c>
      <c r="P3058" s="5" t="str">
        <f>IF(Tabla6[[#This Row],[Clave]]="","",VLOOKUP(Tabla6[[#This Row],[Clave]],Tabla1[[clave]:[id2]],7,0))</f>
        <v/>
      </c>
      <c r="Q3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59" spans="11:17" x14ac:dyDescent="0.2">
      <c r="K3059" s="1" t="str">
        <f>IF(Tabla6[[#This Row],[Clave]]="","",VLOOKUP(Tabla6[[#This Row],[Clave]],Tabla1[[clave]:[id_bitacora]],3,0))</f>
        <v/>
      </c>
      <c r="L3059" s="1" t="str">
        <f>IF(Tabla6[[#This Row],[Clave]]="","",VLOOKUP(Tabla6[[#This Row],[Clave]],Tabla1[[clave]:[id_bitacora]],4,0))</f>
        <v/>
      </c>
      <c r="N3059" s="1" t="str">
        <f>IF(Tabla6[[#This Row],[proceso]]="","",VLOOKUP(Tabla6[[#This Row],[proceso]],Tabla5[],2,0))</f>
        <v/>
      </c>
      <c r="O3059" s="1" t="str">
        <f t="shared" si="47"/>
        <v/>
      </c>
      <c r="P3059" s="5" t="str">
        <f>IF(Tabla6[[#This Row],[Clave]]="","",VLOOKUP(Tabla6[[#This Row],[Clave]],Tabla1[[clave]:[id2]],7,0))</f>
        <v/>
      </c>
      <c r="Q3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0" spans="11:17" x14ac:dyDescent="0.2">
      <c r="K3060" s="1" t="str">
        <f>IF(Tabla6[[#This Row],[Clave]]="","",VLOOKUP(Tabla6[[#This Row],[Clave]],Tabla1[[clave]:[id_bitacora]],3,0))</f>
        <v/>
      </c>
      <c r="L3060" s="1" t="str">
        <f>IF(Tabla6[[#This Row],[Clave]]="","",VLOOKUP(Tabla6[[#This Row],[Clave]],Tabla1[[clave]:[id_bitacora]],4,0))</f>
        <v/>
      </c>
      <c r="N3060" s="1" t="str">
        <f>IF(Tabla6[[#This Row],[proceso]]="","",VLOOKUP(Tabla6[[#This Row],[proceso]],Tabla5[],2,0))</f>
        <v/>
      </c>
      <c r="O3060" s="1" t="str">
        <f t="shared" si="47"/>
        <v/>
      </c>
      <c r="P3060" s="5" t="str">
        <f>IF(Tabla6[[#This Row],[Clave]]="","",VLOOKUP(Tabla6[[#This Row],[Clave]],Tabla1[[clave]:[id2]],7,0))</f>
        <v/>
      </c>
      <c r="Q3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1" spans="11:17" x14ac:dyDescent="0.2">
      <c r="K3061" s="1" t="str">
        <f>IF(Tabla6[[#This Row],[Clave]]="","",VLOOKUP(Tabla6[[#This Row],[Clave]],Tabla1[[clave]:[id_bitacora]],3,0))</f>
        <v/>
      </c>
      <c r="L3061" s="1" t="str">
        <f>IF(Tabla6[[#This Row],[Clave]]="","",VLOOKUP(Tabla6[[#This Row],[Clave]],Tabla1[[clave]:[id_bitacora]],4,0))</f>
        <v/>
      </c>
      <c r="N3061" s="1" t="str">
        <f>IF(Tabla6[[#This Row],[proceso]]="","",VLOOKUP(Tabla6[[#This Row],[proceso]],Tabla5[],2,0))</f>
        <v/>
      </c>
      <c r="O3061" s="1" t="str">
        <f t="shared" si="47"/>
        <v/>
      </c>
      <c r="P3061" s="5" t="str">
        <f>IF(Tabla6[[#This Row],[Clave]]="","",VLOOKUP(Tabla6[[#This Row],[Clave]],Tabla1[[clave]:[id2]],7,0))</f>
        <v/>
      </c>
      <c r="Q3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2" spans="11:17" x14ac:dyDescent="0.2">
      <c r="K3062" s="1" t="str">
        <f>IF(Tabla6[[#This Row],[Clave]]="","",VLOOKUP(Tabla6[[#This Row],[Clave]],Tabla1[[clave]:[id_bitacora]],3,0))</f>
        <v/>
      </c>
      <c r="L3062" s="1" t="str">
        <f>IF(Tabla6[[#This Row],[Clave]]="","",VLOOKUP(Tabla6[[#This Row],[Clave]],Tabla1[[clave]:[id_bitacora]],4,0))</f>
        <v/>
      </c>
      <c r="N3062" s="1" t="str">
        <f>IF(Tabla6[[#This Row],[proceso]]="","",VLOOKUP(Tabla6[[#This Row],[proceso]],Tabla5[],2,0))</f>
        <v/>
      </c>
      <c r="O3062" s="1" t="str">
        <f t="shared" si="47"/>
        <v/>
      </c>
      <c r="P3062" s="5" t="str">
        <f>IF(Tabla6[[#This Row],[Clave]]="","",VLOOKUP(Tabla6[[#This Row],[Clave]],Tabla1[[clave]:[id2]],7,0))</f>
        <v/>
      </c>
      <c r="Q3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3" spans="11:17" x14ac:dyDescent="0.2">
      <c r="K3063" s="1" t="str">
        <f>IF(Tabla6[[#This Row],[Clave]]="","",VLOOKUP(Tabla6[[#This Row],[Clave]],Tabla1[[clave]:[id_bitacora]],3,0))</f>
        <v/>
      </c>
      <c r="L3063" s="1" t="str">
        <f>IF(Tabla6[[#This Row],[Clave]]="","",VLOOKUP(Tabla6[[#This Row],[Clave]],Tabla1[[clave]:[id_bitacora]],4,0))</f>
        <v/>
      </c>
      <c r="N3063" s="1" t="str">
        <f>IF(Tabla6[[#This Row],[proceso]]="","",VLOOKUP(Tabla6[[#This Row],[proceso]],Tabla5[],2,0))</f>
        <v/>
      </c>
      <c r="O3063" s="1" t="str">
        <f t="shared" si="47"/>
        <v/>
      </c>
      <c r="P3063" s="5" t="str">
        <f>IF(Tabla6[[#This Row],[Clave]]="","",VLOOKUP(Tabla6[[#This Row],[Clave]],Tabla1[[clave]:[id2]],7,0))</f>
        <v/>
      </c>
      <c r="Q3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4" spans="11:17" x14ac:dyDescent="0.2">
      <c r="K3064" s="1" t="str">
        <f>IF(Tabla6[[#This Row],[Clave]]="","",VLOOKUP(Tabla6[[#This Row],[Clave]],Tabla1[[clave]:[id_bitacora]],3,0))</f>
        <v/>
      </c>
      <c r="L3064" s="1" t="str">
        <f>IF(Tabla6[[#This Row],[Clave]]="","",VLOOKUP(Tabla6[[#This Row],[Clave]],Tabla1[[clave]:[id_bitacora]],4,0))</f>
        <v/>
      </c>
      <c r="N3064" s="1" t="str">
        <f>IF(Tabla6[[#This Row],[proceso]]="","",VLOOKUP(Tabla6[[#This Row],[proceso]],Tabla5[],2,0))</f>
        <v/>
      </c>
      <c r="O3064" s="1" t="str">
        <f t="shared" si="47"/>
        <v/>
      </c>
      <c r="P3064" s="5" t="str">
        <f>IF(Tabla6[[#This Row],[Clave]]="","",VLOOKUP(Tabla6[[#This Row],[Clave]],Tabla1[[clave]:[id2]],7,0))</f>
        <v/>
      </c>
      <c r="Q3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5" spans="11:17" x14ac:dyDescent="0.2">
      <c r="K3065" s="1" t="str">
        <f>IF(Tabla6[[#This Row],[Clave]]="","",VLOOKUP(Tabla6[[#This Row],[Clave]],Tabla1[[clave]:[id_bitacora]],3,0))</f>
        <v/>
      </c>
      <c r="L3065" s="1" t="str">
        <f>IF(Tabla6[[#This Row],[Clave]]="","",VLOOKUP(Tabla6[[#This Row],[Clave]],Tabla1[[clave]:[id_bitacora]],4,0))</f>
        <v/>
      </c>
      <c r="N3065" s="1" t="str">
        <f>IF(Tabla6[[#This Row],[proceso]]="","",VLOOKUP(Tabla6[[#This Row],[proceso]],Tabla5[],2,0))</f>
        <v/>
      </c>
      <c r="O3065" s="1" t="str">
        <f t="shared" si="47"/>
        <v/>
      </c>
      <c r="P3065" s="5" t="str">
        <f>IF(Tabla6[[#This Row],[Clave]]="","",VLOOKUP(Tabla6[[#This Row],[Clave]],Tabla1[[clave]:[id2]],7,0))</f>
        <v/>
      </c>
      <c r="Q3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6" spans="11:17" x14ac:dyDescent="0.2">
      <c r="K3066" s="1" t="str">
        <f>IF(Tabla6[[#This Row],[Clave]]="","",VLOOKUP(Tabla6[[#This Row],[Clave]],Tabla1[[clave]:[id_bitacora]],3,0))</f>
        <v/>
      </c>
      <c r="L3066" s="1" t="str">
        <f>IF(Tabla6[[#This Row],[Clave]]="","",VLOOKUP(Tabla6[[#This Row],[Clave]],Tabla1[[clave]:[id_bitacora]],4,0))</f>
        <v/>
      </c>
      <c r="N3066" s="1" t="str">
        <f>IF(Tabla6[[#This Row],[proceso]]="","",VLOOKUP(Tabla6[[#This Row],[proceso]],Tabla5[],2,0))</f>
        <v/>
      </c>
      <c r="O3066" s="1" t="str">
        <f t="shared" si="47"/>
        <v/>
      </c>
      <c r="P3066" s="5" t="str">
        <f>IF(Tabla6[[#This Row],[Clave]]="","",VLOOKUP(Tabla6[[#This Row],[Clave]],Tabla1[[clave]:[id2]],7,0))</f>
        <v/>
      </c>
      <c r="Q3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7" spans="11:17" x14ac:dyDescent="0.2">
      <c r="K3067" s="1" t="str">
        <f>IF(Tabla6[[#This Row],[Clave]]="","",VLOOKUP(Tabla6[[#This Row],[Clave]],Tabla1[[clave]:[id_bitacora]],3,0))</f>
        <v/>
      </c>
      <c r="L3067" s="1" t="str">
        <f>IF(Tabla6[[#This Row],[Clave]]="","",VLOOKUP(Tabla6[[#This Row],[Clave]],Tabla1[[clave]:[id_bitacora]],4,0))</f>
        <v/>
      </c>
      <c r="N3067" s="1" t="str">
        <f>IF(Tabla6[[#This Row],[proceso]]="","",VLOOKUP(Tabla6[[#This Row],[proceso]],Tabla5[],2,0))</f>
        <v/>
      </c>
      <c r="O3067" s="1" t="str">
        <f t="shared" si="47"/>
        <v/>
      </c>
      <c r="P3067" s="5" t="str">
        <f>IF(Tabla6[[#This Row],[Clave]]="","",VLOOKUP(Tabla6[[#This Row],[Clave]],Tabla1[[clave]:[id2]],7,0))</f>
        <v/>
      </c>
      <c r="Q3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8" spans="11:17" x14ac:dyDescent="0.2">
      <c r="K3068" s="1" t="str">
        <f>IF(Tabla6[[#This Row],[Clave]]="","",VLOOKUP(Tabla6[[#This Row],[Clave]],Tabla1[[clave]:[id_bitacora]],3,0))</f>
        <v/>
      </c>
      <c r="L3068" s="1" t="str">
        <f>IF(Tabla6[[#This Row],[Clave]]="","",VLOOKUP(Tabla6[[#This Row],[Clave]],Tabla1[[clave]:[id_bitacora]],4,0))</f>
        <v/>
      </c>
      <c r="N3068" s="1" t="str">
        <f>IF(Tabla6[[#This Row],[proceso]]="","",VLOOKUP(Tabla6[[#This Row],[proceso]],Tabla5[],2,0))</f>
        <v/>
      </c>
      <c r="O3068" s="1" t="str">
        <f t="shared" si="47"/>
        <v/>
      </c>
      <c r="P3068" s="5" t="str">
        <f>IF(Tabla6[[#This Row],[Clave]]="","",VLOOKUP(Tabla6[[#This Row],[Clave]],Tabla1[[clave]:[id2]],7,0))</f>
        <v/>
      </c>
      <c r="Q3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69" spans="11:17" x14ac:dyDescent="0.2">
      <c r="K3069" s="1" t="str">
        <f>IF(Tabla6[[#This Row],[Clave]]="","",VLOOKUP(Tabla6[[#This Row],[Clave]],Tabla1[[clave]:[id_bitacora]],3,0))</f>
        <v/>
      </c>
      <c r="L3069" s="1" t="str">
        <f>IF(Tabla6[[#This Row],[Clave]]="","",VLOOKUP(Tabla6[[#This Row],[Clave]],Tabla1[[clave]:[id_bitacora]],4,0))</f>
        <v/>
      </c>
      <c r="N3069" s="1" t="str">
        <f>IF(Tabla6[[#This Row],[proceso]]="","",VLOOKUP(Tabla6[[#This Row],[proceso]],Tabla5[],2,0))</f>
        <v/>
      </c>
      <c r="O3069" s="1" t="str">
        <f t="shared" si="47"/>
        <v/>
      </c>
      <c r="P3069" s="5" t="str">
        <f>IF(Tabla6[[#This Row],[Clave]]="","",VLOOKUP(Tabla6[[#This Row],[Clave]],Tabla1[[clave]:[id2]],7,0))</f>
        <v/>
      </c>
      <c r="Q3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0" spans="11:17" x14ac:dyDescent="0.2">
      <c r="K3070" s="1" t="str">
        <f>IF(Tabla6[[#This Row],[Clave]]="","",VLOOKUP(Tabla6[[#This Row],[Clave]],Tabla1[[clave]:[id_bitacora]],3,0))</f>
        <v/>
      </c>
      <c r="L3070" s="1" t="str">
        <f>IF(Tabla6[[#This Row],[Clave]]="","",VLOOKUP(Tabla6[[#This Row],[Clave]],Tabla1[[clave]:[id_bitacora]],4,0))</f>
        <v/>
      </c>
      <c r="N3070" s="1" t="str">
        <f>IF(Tabla6[[#This Row],[proceso]]="","",VLOOKUP(Tabla6[[#This Row],[proceso]],Tabla5[],2,0))</f>
        <v/>
      </c>
      <c r="O3070" s="1" t="str">
        <f t="shared" si="47"/>
        <v/>
      </c>
      <c r="P3070" s="5" t="str">
        <f>IF(Tabla6[[#This Row],[Clave]]="","",VLOOKUP(Tabla6[[#This Row],[Clave]],Tabla1[[clave]:[id2]],7,0))</f>
        <v/>
      </c>
      <c r="Q3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1" spans="11:17" x14ac:dyDescent="0.2">
      <c r="K3071" s="1" t="str">
        <f>IF(Tabla6[[#This Row],[Clave]]="","",VLOOKUP(Tabla6[[#This Row],[Clave]],Tabla1[[clave]:[id_bitacora]],3,0))</f>
        <v/>
      </c>
      <c r="L3071" s="1" t="str">
        <f>IF(Tabla6[[#This Row],[Clave]]="","",VLOOKUP(Tabla6[[#This Row],[Clave]],Tabla1[[clave]:[id_bitacora]],4,0))</f>
        <v/>
      </c>
      <c r="N3071" s="1" t="str">
        <f>IF(Tabla6[[#This Row],[proceso]]="","",VLOOKUP(Tabla6[[#This Row],[proceso]],Tabla5[],2,0))</f>
        <v/>
      </c>
      <c r="O3071" s="1" t="str">
        <f t="shared" si="47"/>
        <v/>
      </c>
      <c r="P3071" s="5" t="str">
        <f>IF(Tabla6[[#This Row],[Clave]]="","",VLOOKUP(Tabla6[[#This Row],[Clave]],Tabla1[[clave]:[id2]],7,0))</f>
        <v/>
      </c>
      <c r="Q3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2" spans="11:17" x14ac:dyDescent="0.2">
      <c r="K3072" s="1" t="str">
        <f>IF(Tabla6[[#This Row],[Clave]]="","",VLOOKUP(Tabla6[[#This Row],[Clave]],Tabla1[[clave]:[id_bitacora]],3,0))</f>
        <v/>
      </c>
      <c r="L3072" s="1" t="str">
        <f>IF(Tabla6[[#This Row],[Clave]]="","",VLOOKUP(Tabla6[[#This Row],[Clave]],Tabla1[[clave]:[id_bitacora]],4,0))</f>
        <v/>
      </c>
      <c r="N3072" s="1" t="str">
        <f>IF(Tabla6[[#This Row],[proceso]]="","",VLOOKUP(Tabla6[[#This Row],[proceso]],Tabla5[],2,0))</f>
        <v/>
      </c>
      <c r="O3072" s="1" t="str">
        <f t="shared" si="47"/>
        <v/>
      </c>
      <c r="P3072" s="5" t="str">
        <f>IF(Tabla6[[#This Row],[Clave]]="","",VLOOKUP(Tabla6[[#This Row],[Clave]],Tabla1[[clave]:[id2]],7,0))</f>
        <v/>
      </c>
      <c r="Q3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3" spans="11:17" x14ac:dyDescent="0.2">
      <c r="K3073" s="1" t="str">
        <f>IF(Tabla6[[#This Row],[Clave]]="","",VLOOKUP(Tabla6[[#This Row],[Clave]],Tabla1[[clave]:[id_bitacora]],3,0))</f>
        <v/>
      </c>
      <c r="L3073" s="1" t="str">
        <f>IF(Tabla6[[#This Row],[Clave]]="","",VLOOKUP(Tabla6[[#This Row],[Clave]],Tabla1[[clave]:[id_bitacora]],4,0))</f>
        <v/>
      </c>
      <c r="N3073" s="1" t="str">
        <f>IF(Tabla6[[#This Row],[proceso]]="","",VLOOKUP(Tabla6[[#This Row],[proceso]],Tabla5[],2,0))</f>
        <v/>
      </c>
      <c r="O3073" s="1" t="str">
        <f t="shared" si="47"/>
        <v/>
      </c>
      <c r="P3073" s="5" t="str">
        <f>IF(Tabla6[[#This Row],[Clave]]="","",VLOOKUP(Tabla6[[#This Row],[Clave]],Tabla1[[clave]:[id2]],7,0))</f>
        <v/>
      </c>
      <c r="Q3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4" spans="11:17" x14ac:dyDescent="0.2">
      <c r="K3074" s="1" t="str">
        <f>IF(Tabla6[[#This Row],[Clave]]="","",VLOOKUP(Tabla6[[#This Row],[Clave]],Tabla1[[clave]:[id_bitacora]],3,0))</f>
        <v/>
      </c>
      <c r="L3074" s="1" t="str">
        <f>IF(Tabla6[[#This Row],[Clave]]="","",VLOOKUP(Tabla6[[#This Row],[Clave]],Tabla1[[clave]:[id_bitacora]],4,0))</f>
        <v/>
      </c>
      <c r="N3074" s="1" t="str">
        <f>IF(Tabla6[[#This Row],[proceso]]="","",VLOOKUP(Tabla6[[#This Row],[proceso]],Tabla5[],2,0))</f>
        <v/>
      </c>
      <c r="O3074" s="1" t="str">
        <f t="shared" si="47"/>
        <v/>
      </c>
      <c r="P3074" s="5" t="str">
        <f>IF(Tabla6[[#This Row],[Clave]]="","",VLOOKUP(Tabla6[[#This Row],[Clave]],Tabla1[[clave]:[id2]],7,0))</f>
        <v/>
      </c>
      <c r="Q3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5" spans="11:17" x14ac:dyDescent="0.2">
      <c r="K3075" s="1" t="str">
        <f>IF(Tabla6[[#This Row],[Clave]]="","",VLOOKUP(Tabla6[[#This Row],[Clave]],Tabla1[[clave]:[id_bitacora]],3,0))</f>
        <v/>
      </c>
      <c r="L3075" s="1" t="str">
        <f>IF(Tabla6[[#This Row],[Clave]]="","",VLOOKUP(Tabla6[[#This Row],[Clave]],Tabla1[[clave]:[id_bitacora]],4,0))</f>
        <v/>
      </c>
      <c r="N3075" s="1" t="str">
        <f>IF(Tabla6[[#This Row],[proceso]]="","",VLOOKUP(Tabla6[[#This Row],[proceso]],Tabla5[],2,0))</f>
        <v/>
      </c>
      <c r="O3075" s="1" t="str">
        <f t="shared" si="47"/>
        <v/>
      </c>
      <c r="P3075" s="5" t="str">
        <f>IF(Tabla6[[#This Row],[Clave]]="","",VLOOKUP(Tabla6[[#This Row],[Clave]],Tabla1[[clave]:[id2]],7,0))</f>
        <v/>
      </c>
      <c r="Q3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6" spans="11:17" x14ac:dyDescent="0.2">
      <c r="K3076" s="1" t="str">
        <f>IF(Tabla6[[#This Row],[Clave]]="","",VLOOKUP(Tabla6[[#This Row],[Clave]],Tabla1[[clave]:[id_bitacora]],3,0))</f>
        <v/>
      </c>
      <c r="L3076" s="1" t="str">
        <f>IF(Tabla6[[#This Row],[Clave]]="","",VLOOKUP(Tabla6[[#This Row],[Clave]],Tabla1[[clave]:[id_bitacora]],4,0))</f>
        <v/>
      </c>
      <c r="N3076" s="1" t="str">
        <f>IF(Tabla6[[#This Row],[proceso]]="","",VLOOKUP(Tabla6[[#This Row],[proceso]],Tabla5[],2,0))</f>
        <v/>
      </c>
      <c r="O3076" s="1" t="str">
        <f t="shared" ref="O3076:O3139" si="48">IF(J3076="","",IF(J3076=J3075,O3075+1,1))</f>
        <v/>
      </c>
      <c r="P3076" s="5" t="str">
        <f>IF(Tabla6[[#This Row],[Clave]]="","",VLOOKUP(Tabla6[[#This Row],[Clave]],Tabla1[[clave]:[id2]],7,0))</f>
        <v/>
      </c>
      <c r="Q3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7" spans="11:17" x14ac:dyDescent="0.2">
      <c r="K3077" s="1" t="str">
        <f>IF(Tabla6[[#This Row],[Clave]]="","",VLOOKUP(Tabla6[[#This Row],[Clave]],Tabla1[[clave]:[id_bitacora]],3,0))</f>
        <v/>
      </c>
      <c r="L3077" s="1" t="str">
        <f>IF(Tabla6[[#This Row],[Clave]]="","",VLOOKUP(Tabla6[[#This Row],[Clave]],Tabla1[[clave]:[id_bitacora]],4,0))</f>
        <v/>
      </c>
      <c r="N3077" s="1" t="str">
        <f>IF(Tabla6[[#This Row],[proceso]]="","",VLOOKUP(Tabla6[[#This Row],[proceso]],Tabla5[],2,0))</f>
        <v/>
      </c>
      <c r="O3077" s="1" t="str">
        <f t="shared" si="48"/>
        <v/>
      </c>
      <c r="P3077" s="5" t="str">
        <f>IF(Tabla6[[#This Row],[Clave]]="","",VLOOKUP(Tabla6[[#This Row],[Clave]],Tabla1[[clave]:[id2]],7,0))</f>
        <v/>
      </c>
      <c r="Q3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8" spans="11:17" x14ac:dyDescent="0.2">
      <c r="K3078" s="1" t="str">
        <f>IF(Tabla6[[#This Row],[Clave]]="","",VLOOKUP(Tabla6[[#This Row],[Clave]],Tabla1[[clave]:[id_bitacora]],3,0))</f>
        <v/>
      </c>
      <c r="L3078" s="1" t="str">
        <f>IF(Tabla6[[#This Row],[Clave]]="","",VLOOKUP(Tabla6[[#This Row],[Clave]],Tabla1[[clave]:[id_bitacora]],4,0))</f>
        <v/>
      </c>
      <c r="N3078" s="1" t="str">
        <f>IF(Tabla6[[#This Row],[proceso]]="","",VLOOKUP(Tabla6[[#This Row],[proceso]],Tabla5[],2,0))</f>
        <v/>
      </c>
      <c r="O3078" s="1" t="str">
        <f t="shared" si="48"/>
        <v/>
      </c>
      <c r="P3078" s="5" t="str">
        <f>IF(Tabla6[[#This Row],[Clave]]="","",VLOOKUP(Tabla6[[#This Row],[Clave]],Tabla1[[clave]:[id2]],7,0))</f>
        <v/>
      </c>
      <c r="Q3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79" spans="11:17" x14ac:dyDescent="0.2">
      <c r="K3079" s="1" t="str">
        <f>IF(Tabla6[[#This Row],[Clave]]="","",VLOOKUP(Tabla6[[#This Row],[Clave]],Tabla1[[clave]:[id_bitacora]],3,0))</f>
        <v/>
      </c>
      <c r="L3079" s="1" t="str">
        <f>IF(Tabla6[[#This Row],[Clave]]="","",VLOOKUP(Tabla6[[#This Row],[Clave]],Tabla1[[clave]:[id_bitacora]],4,0))</f>
        <v/>
      </c>
      <c r="N3079" s="1" t="str">
        <f>IF(Tabla6[[#This Row],[proceso]]="","",VLOOKUP(Tabla6[[#This Row],[proceso]],Tabla5[],2,0))</f>
        <v/>
      </c>
      <c r="O3079" s="1" t="str">
        <f t="shared" si="48"/>
        <v/>
      </c>
      <c r="P3079" s="5" t="str">
        <f>IF(Tabla6[[#This Row],[Clave]]="","",VLOOKUP(Tabla6[[#This Row],[Clave]],Tabla1[[clave]:[id2]],7,0))</f>
        <v/>
      </c>
      <c r="Q3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0" spans="11:17" x14ac:dyDescent="0.2">
      <c r="K3080" s="1" t="str">
        <f>IF(Tabla6[[#This Row],[Clave]]="","",VLOOKUP(Tabla6[[#This Row],[Clave]],Tabla1[[clave]:[id_bitacora]],3,0))</f>
        <v/>
      </c>
      <c r="L3080" s="1" t="str">
        <f>IF(Tabla6[[#This Row],[Clave]]="","",VLOOKUP(Tabla6[[#This Row],[Clave]],Tabla1[[clave]:[id_bitacora]],4,0))</f>
        <v/>
      </c>
      <c r="N3080" s="1" t="str">
        <f>IF(Tabla6[[#This Row],[proceso]]="","",VLOOKUP(Tabla6[[#This Row],[proceso]],Tabla5[],2,0))</f>
        <v/>
      </c>
      <c r="O3080" s="1" t="str">
        <f t="shared" si="48"/>
        <v/>
      </c>
      <c r="P3080" s="5" t="str">
        <f>IF(Tabla6[[#This Row],[Clave]]="","",VLOOKUP(Tabla6[[#This Row],[Clave]],Tabla1[[clave]:[id2]],7,0))</f>
        <v/>
      </c>
      <c r="Q3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1" spans="11:17" x14ac:dyDescent="0.2">
      <c r="K3081" s="1" t="str">
        <f>IF(Tabla6[[#This Row],[Clave]]="","",VLOOKUP(Tabla6[[#This Row],[Clave]],Tabla1[[clave]:[id_bitacora]],3,0))</f>
        <v/>
      </c>
      <c r="L3081" s="1" t="str">
        <f>IF(Tabla6[[#This Row],[Clave]]="","",VLOOKUP(Tabla6[[#This Row],[Clave]],Tabla1[[clave]:[id_bitacora]],4,0))</f>
        <v/>
      </c>
      <c r="N3081" s="1" t="str">
        <f>IF(Tabla6[[#This Row],[proceso]]="","",VLOOKUP(Tabla6[[#This Row],[proceso]],Tabla5[],2,0))</f>
        <v/>
      </c>
      <c r="O3081" s="1" t="str">
        <f t="shared" si="48"/>
        <v/>
      </c>
      <c r="P3081" s="5" t="str">
        <f>IF(Tabla6[[#This Row],[Clave]]="","",VLOOKUP(Tabla6[[#This Row],[Clave]],Tabla1[[clave]:[id2]],7,0))</f>
        <v/>
      </c>
      <c r="Q3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2" spans="11:17" x14ac:dyDescent="0.2">
      <c r="K3082" s="1" t="str">
        <f>IF(Tabla6[[#This Row],[Clave]]="","",VLOOKUP(Tabla6[[#This Row],[Clave]],Tabla1[[clave]:[id_bitacora]],3,0))</f>
        <v/>
      </c>
      <c r="L3082" s="1" t="str">
        <f>IF(Tabla6[[#This Row],[Clave]]="","",VLOOKUP(Tabla6[[#This Row],[Clave]],Tabla1[[clave]:[id_bitacora]],4,0))</f>
        <v/>
      </c>
      <c r="N3082" s="1" t="str">
        <f>IF(Tabla6[[#This Row],[proceso]]="","",VLOOKUP(Tabla6[[#This Row],[proceso]],Tabla5[],2,0))</f>
        <v/>
      </c>
      <c r="O3082" s="1" t="str">
        <f t="shared" si="48"/>
        <v/>
      </c>
      <c r="P3082" s="5" t="str">
        <f>IF(Tabla6[[#This Row],[Clave]]="","",VLOOKUP(Tabla6[[#This Row],[Clave]],Tabla1[[clave]:[id2]],7,0))</f>
        <v/>
      </c>
      <c r="Q3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3" spans="11:17" x14ac:dyDescent="0.2">
      <c r="K3083" s="1" t="str">
        <f>IF(Tabla6[[#This Row],[Clave]]="","",VLOOKUP(Tabla6[[#This Row],[Clave]],Tabla1[[clave]:[id_bitacora]],3,0))</f>
        <v/>
      </c>
      <c r="L3083" s="1" t="str">
        <f>IF(Tabla6[[#This Row],[Clave]]="","",VLOOKUP(Tabla6[[#This Row],[Clave]],Tabla1[[clave]:[id_bitacora]],4,0))</f>
        <v/>
      </c>
      <c r="N3083" s="1" t="str">
        <f>IF(Tabla6[[#This Row],[proceso]]="","",VLOOKUP(Tabla6[[#This Row],[proceso]],Tabla5[],2,0))</f>
        <v/>
      </c>
      <c r="O3083" s="1" t="str">
        <f t="shared" si="48"/>
        <v/>
      </c>
      <c r="P3083" s="5" t="str">
        <f>IF(Tabla6[[#This Row],[Clave]]="","",VLOOKUP(Tabla6[[#This Row],[Clave]],Tabla1[[clave]:[id2]],7,0))</f>
        <v/>
      </c>
      <c r="Q3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4" spans="11:17" x14ac:dyDescent="0.2">
      <c r="K3084" s="1" t="str">
        <f>IF(Tabla6[[#This Row],[Clave]]="","",VLOOKUP(Tabla6[[#This Row],[Clave]],Tabla1[[clave]:[id_bitacora]],3,0))</f>
        <v/>
      </c>
      <c r="L3084" s="1" t="str">
        <f>IF(Tabla6[[#This Row],[Clave]]="","",VLOOKUP(Tabla6[[#This Row],[Clave]],Tabla1[[clave]:[id_bitacora]],4,0))</f>
        <v/>
      </c>
      <c r="N3084" s="1" t="str">
        <f>IF(Tabla6[[#This Row],[proceso]]="","",VLOOKUP(Tabla6[[#This Row],[proceso]],Tabla5[],2,0))</f>
        <v/>
      </c>
      <c r="O3084" s="1" t="str">
        <f t="shared" si="48"/>
        <v/>
      </c>
      <c r="P3084" s="5" t="str">
        <f>IF(Tabla6[[#This Row],[Clave]]="","",VLOOKUP(Tabla6[[#This Row],[Clave]],Tabla1[[clave]:[id2]],7,0))</f>
        <v/>
      </c>
      <c r="Q3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5" spans="11:17" x14ac:dyDescent="0.2">
      <c r="K3085" s="1" t="str">
        <f>IF(Tabla6[[#This Row],[Clave]]="","",VLOOKUP(Tabla6[[#This Row],[Clave]],Tabla1[[clave]:[id_bitacora]],3,0))</f>
        <v/>
      </c>
      <c r="L3085" s="1" t="str">
        <f>IF(Tabla6[[#This Row],[Clave]]="","",VLOOKUP(Tabla6[[#This Row],[Clave]],Tabla1[[clave]:[id_bitacora]],4,0))</f>
        <v/>
      </c>
      <c r="N3085" s="1" t="str">
        <f>IF(Tabla6[[#This Row],[proceso]]="","",VLOOKUP(Tabla6[[#This Row],[proceso]],Tabla5[],2,0))</f>
        <v/>
      </c>
      <c r="O3085" s="1" t="str">
        <f t="shared" si="48"/>
        <v/>
      </c>
      <c r="P3085" s="5" t="str">
        <f>IF(Tabla6[[#This Row],[Clave]]="","",VLOOKUP(Tabla6[[#This Row],[Clave]],Tabla1[[clave]:[id2]],7,0))</f>
        <v/>
      </c>
      <c r="Q3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6" spans="11:17" x14ac:dyDescent="0.2">
      <c r="K3086" s="1" t="str">
        <f>IF(Tabla6[[#This Row],[Clave]]="","",VLOOKUP(Tabla6[[#This Row],[Clave]],Tabla1[[clave]:[id_bitacora]],3,0))</f>
        <v/>
      </c>
      <c r="L3086" s="1" t="str">
        <f>IF(Tabla6[[#This Row],[Clave]]="","",VLOOKUP(Tabla6[[#This Row],[Clave]],Tabla1[[clave]:[id_bitacora]],4,0))</f>
        <v/>
      </c>
      <c r="N3086" s="1" t="str">
        <f>IF(Tabla6[[#This Row],[proceso]]="","",VLOOKUP(Tabla6[[#This Row],[proceso]],Tabla5[],2,0))</f>
        <v/>
      </c>
      <c r="O3086" s="1" t="str">
        <f t="shared" si="48"/>
        <v/>
      </c>
      <c r="P3086" s="5" t="str">
        <f>IF(Tabla6[[#This Row],[Clave]]="","",VLOOKUP(Tabla6[[#This Row],[Clave]],Tabla1[[clave]:[id2]],7,0))</f>
        <v/>
      </c>
      <c r="Q3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7" spans="11:17" x14ac:dyDescent="0.2">
      <c r="K3087" s="1" t="str">
        <f>IF(Tabla6[[#This Row],[Clave]]="","",VLOOKUP(Tabla6[[#This Row],[Clave]],Tabla1[[clave]:[id_bitacora]],3,0))</f>
        <v/>
      </c>
      <c r="L3087" s="1" t="str">
        <f>IF(Tabla6[[#This Row],[Clave]]="","",VLOOKUP(Tabla6[[#This Row],[Clave]],Tabla1[[clave]:[id_bitacora]],4,0))</f>
        <v/>
      </c>
      <c r="N3087" s="1" t="str">
        <f>IF(Tabla6[[#This Row],[proceso]]="","",VLOOKUP(Tabla6[[#This Row],[proceso]],Tabla5[],2,0))</f>
        <v/>
      </c>
      <c r="O3087" s="1" t="str">
        <f t="shared" si="48"/>
        <v/>
      </c>
      <c r="P3087" s="5" t="str">
        <f>IF(Tabla6[[#This Row],[Clave]]="","",VLOOKUP(Tabla6[[#This Row],[Clave]],Tabla1[[clave]:[id2]],7,0))</f>
        <v/>
      </c>
      <c r="Q3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8" spans="11:17" x14ac:dyDescent="0.2">
      <c r="K3088" s="1" t="str">
        <f>IF(Tabla6[[#This Row],[Clave]]="","",VLOOKUP(Tabla6[[#This Row],[Clave]],Tabla1[[clave]:[id_bitacora]],3,0))</f>
        <v/>
      </c>
      <c r="L3088" s="1" t="str">
        <f>IF(Tabla6[[#This Row],[Clave]]="","",VLOOKUP(Tabla6[[#This Row],[Clave]],Tabla1[[clave]:[id_bitacora]],4,0))</f>
        <v/>
      </c>
      <c r="N3088" s="1" t="str">
        <f>IF(Tabla6[[#This Row],[proceso]]="","",VLOOKUP(Tabla6[[#This Row],[proceso]],Tabla5[],2,0))</f>
        <v/>
      </c>
      <c r="O3088" s="1" t="str">
        <f t="shared" si="48"/>
        <v/>
      </c>
      <c r="P3088" s="5" t="str">
        <f>IF(Tabla6[[#This Row],[Clave]]="","",VLOOKUP(Tabla6[[#This Row],[Clave]],Tabla1[[clave]:[id2]],7,0))</f>
        <v/>
      </c>
      <c r="Q3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89" spans="11:17" x14ac:dyDescent="0.2">
      <c r="K3089" s="1" t="str">
        <f>IF(Tabla6[[#This Row],[Clave]]="","",VLOOKUP(Tabla6[[#This Row],[Clave]],Tabla1[[clave]:[id_bitacora]],3,0))</f>
        <v/>
      </c>
      <c r="L3089" s="1" t="str">
        <f>IF(Tabla6[[#This Row],[Clave]]="","",VLOOKUP(Tabla6[[#This Row],[Clave]],Tabla1[[clave]:[id_bitacora]],4,0))</f>
        <v/>
      </c>
      <c r="N3089" s="1" t="str">
        <f>IF(Tabla6[[#This Row],[proceso]]="","",VLOOKUP(Tabla6[[#This Row],[proceso]],Tabla5[],2,0))</f>
        <v/>
      </c>
      <c r="O3089" s="1" t="str">
        <f t="shared" si="48"/>
        <v/>
      </c>
      <c r="P3089" s="5" t="str">
        <f>IF(Tabla6[[#This Row],[Clave]]="","",VLOOKUP(Tabla6[[#This Row],[Clave]],Tabla1[[clave]:[id2]],7,0))</f>
        <v/>
      </c>
      <c r="Q3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0" spans="11:17" x14ac:dyDescent="0.2">
      <c r="K3090" s="1" t="str">
        <f>IF(Tabla6[[#This Row],[Clave]]="","",VLOOKUP(Tabla6[[#This Row],[Clave]],Tabla1[[clave]:[id_bitacora]],3,0))</f>
        <v/>
      </c>
      <c r="L3090" s="1" t="str">
        <f>IF(Tabla6[[#This Row],[Clave]]="","",VLOOKUP(Tabla6[[#This Row],[Clave]],Tabla1[[clave]:[id_bitacora]],4,0))</f>
        <v/>
      </c>
      <c r="N3090" s="1" t="str">
        <f>IF(Tabla6[[#This Row],[proceso]]="","",VLOOKUP(Tabla6[[#This Row],[proceso]],Tabla5[],2,0))</f>
        <v/>
      </c>
      <c r="O3090" s="1" t="str">
        <f t="shared" si="48"/>
        <v/>
      </c>
      <c r="P3090" s="5" t="str">
        <f>IF(Tabla6[[#This Row],[Clave]]="","",VLOOKUP(Tabla6[[#This Row],[Clave]],Tabla1[[clave]:[id2]],7,0))</f>
        <v/>
      </c>
      <c r="Q3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1" spans="11:17" x14ac:dyDescent="0.2">
      <c r="K3091" s="1" t="str">
        <f>IF(Tabla6[[#This Row],[Clave]]="","",VLOOKUP(Tabla6[[#This Row],[Clave]],Tabla1[[clave]:[id_bitacora]],3,0))</f>
        <v/>
      </c>
      <c r="L3091" s="1" t="str">
        <f>IF(Tabla6[[#This Row],[Clave]]="","",VLOOKUP(Tabla6[[#This Row],[Clave]],Tabla1[[clave]:[id_bitacora]],4,0))</f>
        <v/>
      </c>
      <c r="N3091" s="1" t="str">
        <f>IF(Tabla6[[#This Row],[proceso]]="","",VLOOKUP(Tabla6[[#This Row],[proceso]],Tabla5[],2,0))</f>
        <v/>
      </c>
      <c r="O3091" s="1" t="str">
        <f t="shared" si="48"/>
        <v/>
      </c>
      <c r="P3091" s="5" t="str">
        <f>IF(Tabla6[[#This Row],[Clave]]="","",VLOOKUP(Tabla6[[#This Row],[Clave]],Tabla1[[clave]:[id2]],7,0))</f>
        <v/>
      </c>
      <c r="Q3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2" spans="11:17" x14ac:dyDescent="0.2">
      <c r="K3092" s="1" t="str">
        <f>IF(Tabla6[[#This Row],[Clave]]="","",VLOOKUP(Tabla6[[#This Row],[Clave]],Tabla1[[clave]:[id_bitacora]],3,0))</f>
        <v/>
      </c>
      <c r="L3092" s="1" t="str">
        <f>IF(Tabla6[[#This Row],[Clave]]="","",VLOOKUP(Tabla6[[#This Row],[Clave]],Tabla1[[clave]:[id_bitacora]],4,0))</f>
        <v/>
      </c>
      <c r="N3092" s="1" t="str">
        <f>IF(Tabla6[[#This Row],[proceso]]="","",VLOOKUP(Tabla6[[#This Row],[proceso]],Tabla5[],2,0))</f>
        <v/>
      </c>
      <c r="O3092" s="1" t="str">
        <f t="shared" si="48"/>
        <v/>
      </c>
      <c r="P3092" s="5" t="str">
        <f>IF(Tabla6[[#This Row],[Clave]]="","",VLOOKUP(Tabla6[[#This Row],[Clave]],Tabla1[[clave]:[id2]],7,0))</f>
        <v/>
      </c>
      <c r="Q3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3" spans="11:17" x14ac:dyDescent="0.2">
      <c r="K3093" s="1" t="str">
        <f>IF(Tabla6[[#This Row],[Clave]]="","",VLOOKUP(Tabla6[[#This Row],[Clave]],Tabla1[[clave]:[id_bitacora]],3,0))</f>
        <v/>
      </c>
      <c r="L3093" s="1" t="str">
        <f>IF(Tabla6[[#This Row],[Clave]]="","",VLOOKUP(Tabla6[[#This Row],[Clave]],Tabla1[[clave]:[id_bitacora]],4,0))</f>
        <v/>
      </c>
      <c r="N3093" s="1" t="str">
        <f>IF(Tabla6[[#This Row],[proceso]]="","",VLOOKUP(Tabla6[[#This Row],[proceso]],Tabla5[],2,0))</f>
        <v/>
      </c>
      <c r="O3093" s="1" t="str">
        <f t="shared" si="48"/>
        <v/>
      </c>
      <c r="P3093" s="5" t="str">
        <f>IF(Tabla6[[#This Row],[Clave]]="","",VLOOKUP(Tabla6[[#This Row],[Clave]],Tabla1[[clave]:[id2]],7,0))</f>
        <v/>
      </c>
      <c r="Q3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4" spans="11:17" x14ac:dyDescent="0.2">
      <c r="K3094" s="1" t="str">
        <f>IF(Tabla6[[#This Row],[Clave]]="","",VLOOKUP(Tabla6[[#This Row],[Clave]],Tabla1[[clave]:[id_bitacora]],3,0))</f>
        <v/>
      </c>
      <c r="L3094" s="1" t="str">
        <f>IF(Tabla6[[#This Row],[Clave]]="","",VLOOKUP(Tabla6[[#This Row],[Clave]],Tabla1[[clave]:[id_bitacora]],4,0))</f>
        <v/>
      </c>
      <c r="N3094" s="1" t="str">
        <f>IF(Tabla6[[#This Row],[proceso]]="","",VLOOKUP(Tabla6[[#This Row],[proceso]],Tabla5[],2,0))</f>
        <v/>
      </c>
      <c r="O3094" s="1" t="str">
        <f t="shared" si="48"/>
        <v/>
      </c>
      <c r="P3094" s="5" t="str">
        <f>IF(Tabla6[[#This Row],[Clave]]="","",VLOOKUP(Tabla6[[#This Row],[Clave]],Tabla1[[clave]:[id2]],7,0))</f>
        <v/>
      </c>
      <c r="Q3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5" spans="11:17" x14ac:dyDescent="0.2">
      <c r="K3095" s="1" t="str">
        <f>IF(Tabla6[[#This Row],[Clave]]="","",VLOOKUP(Tabla6[[#This Row],[Clave]],Tabla1[[clave]:[id_bitacora]],3,0))</f>
        <v/>
      </c>
      <c r="L3095" s="1" t="str">
        <f>IF(Tabla6[[#This Row],[Clave]]="","",VLOOKUP(Tabla6[[#This Row],[Clave]],Tabla1[[clave]:[id_bitacora]],4,0))</f>
        <v/>
      </c>
      <c r="N3095" s="1" t="str">
        <f>IF(Tabla6[[#This Row],[proceso]]="","",VLOOKUP(Tabla6[[#This Row],[proceso]],Tabla5[],2,0))</f>
        <v/>
      </c>
      <c r="O3095" s="1" t="str">
        <f t="shared" si="48"/>
        <v/>
      </c>
      <c r="P3095" s="5" t="str">
        <f>IF(Tabla6[[#This Row],[Clave]]="","",VLOOKUP(Tabla6[[#This Row],[Clave]],Tabla1[[clave]:[id2]],7,0))</f>
        <v/>
      </c>
      <c r="Q3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6" spans="11:17" x14ac:dyDescent="0.2">
      <c r="K3096" s="1" t="str">
        <f>IF(Tabla6[[#This Row],[Clave]]="","",VLOOKUP(Tabla6[[#This Row],[Clave]],Tabla1[[clave]:[id_bitacora]],3,0))</f>
        <v/>
      </c>
      <c r="L3096" s="1" t="str">
        <f>IF(Tabla6[[#This Row],[Clave]]="","",VLOOKUP(Tabla6[[#This Row],[Clave]],Tabla1[[clave]:[id_bitacora]],4,0))</f>
        <v/>
      </c>
      <c r="N3096" s="1" t="str">
        <f>IF(Tabla6[[#This Row],[proceso]]="","",VLOOKUP(Tabla6[[#This Row],[proceso]],Tabla5[],2,0))</f>
        <v/>
      </c>
      <c r="O3096" s="1" t="str">
        <f t="shared" si="48"/>
        <v/>
      </c>
      <c r="P3096" s="5" t="str">
        <f>IF(Tabla6[[#This Row],[Clave]]="","",VLOOKUP(Tabla6[[#This Row],[Clave]],Tabla1[[clave]:[id2]],7,0))</f>
        <v/>
      </c>
      <c r="Q3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7" spans="11:17" x14ac:dyDescent="0.2">
      <c r="K3097" s="1" t="str">
        <f>IF(Tabla6[[#This Row],[Clave]]="","",VLOOKUP(Tabla6[[#This Row],[Clave]],Tabla1[[clave]:[id_bitacora]],3,0))</f>
        <v/>
      </c>
      <c r="L3097" s="1" t="str">
        <f>IF(Tabla6[[#This Row],[Clave]]="","",VLOOKUP(Tabla6[[#This Row],[Clave]],Tabla1[[clave]:[id_bitacora]],4,0))</f>
        <v/>
      </c>
      <c r="N3097" s="1" t="str">
        <f>IF(Tabla6[[#This Row],[proceso]]="","",VLOOKUP(Tabla6[[#This Row],[proceso]],Tabla5[],2,0))</f>
        <v/>
      </c>
      <c r="O3097" s="1" t="str">
        <f t="shared" si="48"/>
        <v/>
      </c>
      <c r="P3097" s="5" t="str">
        <f>IF(Tabla6[[#This Row],[Clave]]="","",VLOOKUP(Tabla6[[#This Row],[Clave]],Tabla1[[clave]:[id2]],7,0))</f>
        <v/>
      </c>
      <c r="Q3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8" spans="11:17" x14ac:dyDescent="0.2">
      <c r="K3098" s="1" t="str">
        <f>IF(Tabla6[[#This Row],[Clave]]="","",VLOOKUP(Tabla6[[#This Row],[Clave]],Tabla1[[clave]:[id_bitacora]],3,0))</f>
        <v/>
      </c>
      <c r="L3098" s="1" t="str">
        <f>IF(Tabla6[[#This Row],[Clave]]="","",VLOOKUP(Tabla6[[#This Row],[Clave]],Tabla1[[clave]:[id_bitacora]],4,0))</f>
        <v/>
      </c>
      <c r="N3098" s="1" t="str">
        <f>IF(Tabla6[[#This Row],[proceso]]="","",VLOOKUP(Tabla6[[#This Row],[proceso]],Tabla5[],2,0))</f>
        <v/>
      </c>
      <c r="O3098" s="1" t="str">
        <f t="shared" si="48"/>
        <v/>
      </c>
      <c r="P3098" s="5" t="str">
        <f>IF(Tabla6[[#This Row],[Clave]]="","",VLOOKUP(Tabla6[[#This Row],[Clave]],Tabla1[[clave]:[id2]],7,0))</f>
        <v/>
      </c>
      <c r="Q3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099" spans="11:17" x14ac:dyDescent="0.2">
      <c r="K3099" s="1" t="str">
        <f>IF(Tabla6[[#This Row],[Clave]]="","",VLOOKUP(Tabla6[[#This Row],[Clave]],Tabla1[[clave]:[id_bitacora]],3,0))</f>
        <v/>
      </c>
      <c r="L3099" s="1" t="str">
        <f>IF(Tabla6[[#This Row],[Clave]]="","",VLOOKUP(Tabla6[[#This Row],[Clave]],Tabla1[[clave]:[id_bitacora]],4,0))</f>
        <v/>
      </c>
      <c r="N3099" s="1" t="str">
        <f>IF(Tabla6[[#This Row],[proceso]]="","",VLOOKUP(Tabla6[[#This Row],[proceso]],Tabla5[],2,0))</f>
        <v/>
      </c>
      <c r="O3099" s="1" t="str">
        <f t="shared" si="48"/>
        <v/>
      </c>
      <c r="P3099" s="5" t="str">
        <f>IF(Tabla6[[#This Row],[Clave]]="","",VLOOKUP(Tabla6[[#This Row],[Clave]],Tabla1[[clave]:[id2]],7,0))</f>
        <v/>
      </c>
      <c r="Q3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0" spans="11:17" x14ac:dyDescent="0.2">
      <c r="K3100" s="1" t="str">
        <f>IF(Tabla6[[#This Row],[Clave]]="","",VLOOKUP(Tabla6[[#This Row],[Clave]],Tabla1[[clave]:[id_bitacora]],3,0))</f>
        <v/>
      </c>
      <c r="L3100" s="1" t="str">
        <f>IF(Tabla6[[#This Row],[Clave]]="","",VLOOKUP(Tabla6[[#This Row],[Clave]],Tabla1[[clave]:[id_bitacora]],4,0))</f>
        <v/>
      </c>
      <c r="N3100" s="1" t="str">
        <f>IF(Tabla6[[#This Row],[proceso]]="","",VLOOKUP(Tabla6[[#This Row],[proceso]],Tabla5[],2,0))</f>
        <v/>
      </c>
      <c r="O3100" s="1" t="str">
        <f t="shared" si="48"/>
        <v/>
      </c>
      <c r="P3100" s="5" t="str">
        <f>IF(Tabla6[[#This Row],[Clave]]="","",VLOOKUP(Tabla6[[#This Row],[Clave]],Tabla1[[clave]:[id2]],7,0))</f>
        <v/>
      </c>
      <c r="Q3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1" spans="11:17" x14ac:dyDescent="0.2">
      <c r="K3101" s="1" t="str">
        <f>IF(Tabla6[[#This Row],[Clave]]="","",VLOOKUP(Tabla6[[#This Row],[Clave]],Tabla1[[clave]:[id_bitacora]],3,0))</f>
        <v/>
      </c>
      <c r="L3101" s="1" t="str">
        <f>IF(Tabla6[[#This Row],[Clave]]="","",VLOOKUP(Tabla6[[#This Row],[Clave]],Tabla1[[clave]:[id_bitacora]],4,0))</f>
        <v/>
      </c>
      <c r="N3101" s="1" t="str">
        <f>IF(Tabla6[[#This Row],[proceso]]="","",VLOOKUP(Tabla6[[#This Row],[proceso]],Tabla5[],2,0))</f>
        <v/>
      </c>
      <c r="O3101" s="1" t="str">
        <f t="shared" si="48"/>
        <v/>
      </c>
      <c r="P3101" s="5" t="str">
        <f>IF(Tabla6[[#This Row],[Clave]]="","",VLOOKUP(Tabla6[[#This Row],[Clave]],Tabla1[[clave]:[id2]],7,0))</f>
        <v/>
      </c>
      <c r="Q3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2" spans="11:17" x14ac:dyDescent="0.2">
      <c r="K3102" s="1" t="str">
        <f>IF(Tabla6[[#This Row],[Clave]]="","",VLOOKUP(Tabla6[[#This Row],[Clave]],Tabla1[[clave]:[id_bitacora]],3,0))</f>
        <v/>
      </c>
      <c r="L3102" s="1" t="str">
        <f>IF(Tabla6[[#This Row],[Clave]]="","",VLOOKUP(Tabla6[[#This Row],[Clave]],Tabla1[[clave]:[id_bitacora]],4,0))</f>
        <v/>
      </c>
      <c r="N3102" s="1" t="str">
        <f>IF(Tabla6[[#This Row],[proceso]]="","",VLOOKUP(Tabla6[[#This Row],[proceso]],Tabla5[],2,0))</f>
        <v/>
      </c>
      <c r="O3102" s="1" t="str">
        <f t="shared" si="48"/>
        <v/>
      </c>
      <c r="P3102" s="5" t="str">
        <f>IF(Tabla6[[#This Row],[Clave]]="","",VLOOKUP(Tabla6[[#This Row],[Clave]],Tabla1[[clave]:[id2]],7,0))</f>
        <v/>
      </c>
      <c r="Q3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3" spans="11:17" x14ac:dyDescent="0.2">
      <c r="K3103" s="1" t="str">
        <f>IF(Tabla6[[#This Row],[Clave]]="","",VLOOKUP(Tabla6[[#This Row],[Clave]],Tabla1[[clave]:[id_bitacora]],3,0))</f>
        <v/>
      </c>
      <c r="L3103" s="1" t="str">
        <f>IF(Tabla6[[#This Row],[Clave]]="","",VLOOKUP(Tabla6[[#This Row],[Clave]],Tabla1[[clave]:[id_bitacora]],4,0))</f>
        <v/>
      </c>
      <c r="N3103" s="1" t="str">
        <f>IF(Tabla6[[#This Row],[proceso]]="","",VLOOKUP(Tabla6[[#This Row],[proceso]],Tabla5[],2,0))</f>
        <v/>
      </c>
      <c r="O3103" s="1" t="str">
        <f t="shared" si="48"/>
        <v/>
      </c>
      <c r="P3103" s="5" t="str">
        <f>IF(Tabla6[[#This Row],[Clave]]="","",VLOOKUP(Tabla6[[#This Row],[Clave]],Tabla1[[clave]:[id2]],7,0))</f>
        <v/>
      </c>
      <c r="Q3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4" spans="11:17" x14ac:dyDescent="0.2">
      <c r="K3104" s="1" t="str">
        <f>IF(Tabla6[[#This Row],[Clave]]="","",VLOOKUP(Tabla6[[#This Row],[Clave]],Tabla1[[clave]:[id_bitacora]],3,0))</f>
        <v/>
      </c>
      <c r="L3104" s="1" t="str">
        <f>IF(Tabla6[[#This Row],[Clave]]="","",VLOOKUP(Tabla6[[#This Row],[Clave]],Tabla1[[clave]:[id_bitacora]],4,0))</f>
        <v/>
      </c>
      <c r="N3104" s="1" t="str">
        <f>IF(Tabla6[[#This Row],[proceso]]="","",VLOOKUP(Tabla6[[#This Row],[proceso]],Tabla5[],2,0))</f>
        <v/>
      </c>
      <c r="O3104" s="1" t="str">
        <f t="shared" si="48"/>
        <v/>
      </c>
      <c r="P3104" s="5" t="str">
        <f>IF(Tabla6[[#This Row],[Clave]]="","",VLOOKUP(Tabla6[[#This Row],[Clave]],Tabla1[[clave]:[id2]],7,0))</f>
        <v/>
      </c>
      <c r="Q3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5" spans="11:17" x14ac:dyDescent="0.2">
      <c r="K3105" s="1" t="str">
        <f>IF(Tabla6[[#This Row],[Clave]]="","",VLOOKUP(Tabla6[[#This Row],[Clave]],Tabla1[[clave]:[id_bitacora]],3,0))</f>
        <v/>
      </c>
      <c r="L3105" s="1" t="str">
        <f>IF(Tabla6[[#This Row],[Clave]]="","",VLOOKUP(Tabla6[[#This Row],[Clave]],Tabla1[[clave]:[id_bitacora]],4,0))</f>
        <v/>
      </c>
      <c r="N3105" s="1" t="str">
        <f>IF(Tabla6[[#This Row],[proceso]]="","",VLOOKUP(Tabla6[[#This Row],[proceso]],Tabla5[],2,0))</f>
        <v/>
      </c>
      <c r="O3105" s="1" t="str">
        <f t="shared" si="48"/>
        <v/>
      </c>
      <c r="P3105" s="5" t="str">
        <f>IF(Tabla6[[#This Row],[Clave]]="","",VLOOKUP(Tabla6[[#This Row],[Clave]],Tabla1[[clave]:[id2]],7,0))</f>
        <v/>
      </c>
      <c r="Q3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6" spans="11:17" x14ac:dyDescent="0.2">
      <c r="K3106" s="1" t="str">
        <f>IF(Tabla6[[#This Row],[Clave]]="","",VLOOKUP(Tabla6[[#This Row],[Clave]],Tabla1[[clave]:[id_bitacora]],3,0))</f>
        <v/>
      </c>
      <c r="L3106" s="1" t="str">
        <f>IF(Tabla6[[#This Row],[Clave]]="","",VLOOKUP(Tabla6[[#This Row],[Clave]],Tabla1[[clave]:[id_bitacora]],4,0))</f>
        <v/>
      </c>
      <c r="N3106" s="1" t="str">
        <f>IF(Tabla6[[#This Row],[proceso]]="","",VLOOKUP(Tabla6[[#This Row],[proceso]],Tabla5[],2,0))</f>
        <v/>
      </c>
      <c r="O3106" s="1" t="str">
        <f t="shared" si="48"/>
        <v/>
      </c>
      <c r="P3106" s="5" t="str">
        <f>IF(Tabla6[[#This Row],[Clave]]="","",VLOOKUP(Tabla6[[#This Row],[Clave]],Tabla1[[clave]:[id2]],7,0))</f>
        <v/>
      </c>
      <c r="Q3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7" spans="11:17" x14ac:dyDescent="0.2">
      <c r="K3107" s="1" t="str">
        <f>IF(Tabla6[[#This Row],[Clave]]="","",VLOOKUP(Tabla6[[#This Row],[Clave]],Tabla1[[clave]:[id_bitacora]],3,0))</f>
        <v/>
      </c>
      <c r="L3107" s="1" t="str">
        <f>IF(Tabla6[[#This Row],[Clave]]="","",VLOOKUP(Tabla6[[#This Row],[Clave]],Tabla1[[clave]:[id_bitacora]],4,0))</f>
        <v/>
      </c>
      <c r="N3107" s="1" t="str">
        <f>IF(Tabla6[[#This Row],[proceso]]="","",VLOOKUP(Tabla6[[#This Row],[proceso]],Tabla5[],2,0))</f>
        <v/>
      </c>
      <c r="O3107" s="1" t="str">
        <f t="shared" si="48"/>
        <v/>
      </c>
      <c r="P3107" s="5" t="str">
        <f>IF(Tabla6[[#This Row],[Clave]]="","",VLOOKUP(Tabla6[[#This Row],[Clave]],Tabla1[[clave]:[id2]],7,0))</f>
        <v/>
      </c>
      <c r="Q3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8" spans="11:17" x14ac:dyDescent="0.2">
      <c r="K3108" s="1" t="str">
        <f>IF(Tabla6[[#This Row],[Clave]]="","",VLOOKUP(Tabla6[[#This Row],[Clave]],Tabla1[[clave]:[id_bitacora]],3,0))</f>
        <v/>
      </c>
      <c r="L3108" s="1" t="str">
        <f>IF(Tabla6[[#This Row],[Clave]]="","",VLOOKUP(Tabla6[[#This Row],[Clave]],Tabla1[[clave]:[id_bitacora]],4,0))</f>
        <v/>
      </c>
      <c r="N3108" s="1" t="str">
        <f>IF(Tabla6[[#This Row],[proceso]]="","",VLOOKUP(Tabla6[[#This Row],[proceso]],Tabla5[],2,0))</f>
        <v/>
      </c>
      <c r="O3108" s="1" t="str">
        <f t="shared" si="48"/>
        <v/>
      </c>
      <c r="P3108" s="5" t="str">
        <f>IF(Tabla6[[#This Row],[Clave]]="","",VLOOKUP(Tabla6[[#This Row],[Clave]],Tabla1[[clave]:[id2]],7,0))</f>
        <v/>
      </c>
      <c r="Q3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09" spans="11:17" x14ac:dyDescent="0.2">
      <c r="K3109" s="1" t="str">
        <f>IF(Tabla6[[#This Row],[Clave]]="","",VLOOKUP(Tabla6[[#This Row],[Clave]],Tabla1[[clave]:[id_bitacora]],3,0))</f>
        <v/>
      </c>
      <c r="L3109" s="1" t="str">
        <f>IF(Tabla6[[#This Row],[Clave]]="","",VLOOKUP(Tabla6[[#This Row],[Clave]],Tabla1[[clave]:[id_bitacora]],4,0))</f>
        <v/>
      </c>
      <c r="N3109" s="1" t="str">
        <f>IF(Tabla6[[#This Row],[proceso]]="","",VLOOKUP(Tabla6[[#This Row],[proceso]],Tabla5[],2,0))</f>
        <v/>
      </c>
      <c r="O3109" s="1" t="str">
        <f t="shared" si="48"/>
        <v/>
      </c>
      <c r="P3109" s="5" t="str">
        <f>IF(Tabla6[[#This Row],[Clave]]="","",VLOOKUP(Tabla6[[#This Row],[Clave]],Tabla1[[clave]:[id2]],7,0))</f>
        <v/>
      </c>
      <c r="Q3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0" spans="11:17" x14ac:dyDescent="0.2">
      <c r="K3110" s="1" t="str">
        <f>IF(Tabla6[[#This Row],[Clave]]="","",VLOOKUP(Tabla6[[#This Row],[Clave]],Tabla1[[clave]:[id_bitacora]],3,0))</f>
        <v/>
      </c>
      <c r="L3110" s="1" t="str">
        <f>IF(Tabla6[[#This Row],[Clave]]="","",VLOOKUP(Tabla6[[#This Row],[Clave]],Tabla1[[clave]:[id_bitacora]],4,0))</f>
        <v/>
      </c>
      <c r="N3110" s="1" t="str">
        <f>IF(Tabla6[[#This Row],[proceso]]="","",VLOOKUP(Tabla6[[#This Row],[proceso]],Tabla5[],2,0))</f>
        <v/>
      </c>
      <c r="O3110" s="1" t="str">
        <f t="shared" si="48"/>
        <v/>
      </c>
      <c r="P3110" s="5" t="str">
        <f>IF(Tabla6[[#This Row],[Clave]]="","",VLOOKUP(Tabla6[[#This Row],[Clave]],Tabla1[[clave]:[id2]],7,0))</f>
        <v/>
      </c>
      <c r="Q3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1" spans="11:17" x14ac:dyDescent="0.2">
      <c r="K3111" s="1" t="str">
        <f>IF(Tabla6[[#This Row],[Clave]]="","",VLOOKUP(Tabla6[[#This Row],[Clave]],Tabla1[[clave]:[id_bitacora]],3,0))</f>
        <v/>
      </c>
      <c r="L3111" s="1" t="str">
        <f>IF(Tabla6[[#This Row],[Clave]]="","",VLOOKUP(Tabla6[[#This Row],[Clave]],Tabla1[[clave]:[id_bitacora]],4,0))</f>
        <v/>
      </c>
      <c r="N3111" s="1" t="str">
        <f>IF(Tabla6[[#This Row],[proceso]]="","",VLOOKUP(Tabla6[[#This Row],[proceso]],Tabla5[],2,0))</f>
        <v/>
      </c>
      <c r="O3111" s="1" t="str">
        <f t="shared" si="48"/>
        <v/>
      </c>
      <c r="P3111" s="5" t="str">
        <f>IF(Tabla6[[#This Row],[Clave]]="","",VLOOKUP(Tabla6[[#This Row],[Clave]],Tabla1[[clave]:[id2]],7,0))</f>
        <v/>
      </c>
      <c r="Q3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2" spans="11:17" x14ac:dyDescent="0.2">
      <c r="K3112" s="1" t="str">
        <f>IF(Tabla6[[#This Row],[Clave]]="","",VLOOKUP(Tabla6[[#This Row],[Clave]],Tabla1[[clave]:[id_bitacora]],3,0))</f>
        <v/>
      </c>
      <c r="L3112" s="1" t="str">
        <f>IF(Tabla6[[#This Row],[Clave]]="","",VLOOKUP(Tabla6[[#This Row],[Clave]],Tabla1[[clave]:[id_bitacora]],4,0))</f>
        <v/>
      </c>
      <c r="N3112" s="1" t="str">
        <f>IF(Tabla6[[#This Row],[proceso]]="","",VLOOKUP(Tabla6[[#This Row],[proceso]],Tabla5[],2,0))</f>
        <v/>
      </c>
      <c r="O3112" s="1" t="str">
        <f t="shared" si="48"/>
        <v/>
      </c>
      <c r="P3112" s="5" t="str">
        <f>IF(Tabla6[[#This Row],[Clave]]="","",VLOOKUP(Tabla6[[#This Row],[Clave]],Tabla1[[clave]:[id2]],7,0))</f>
        <v/>
      </c>
      <c r="Q3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3" spans="11:17" x14ac:dyDescent="0.2">
      <c r="K3113" s="1" t="str">
        <f>IF(Tabla6[[#This Row],[Clave]]="","",VLOOKUP(Tabla6[[#This Row],[Clave]],Tabla1[[clave]:[id_bitacora]],3,0))</f>
        <v/>
      </c>
      <c r="L3113" s="1" t="str">
        <f>IF(Tabla6[[#This Row],[Clave]]="","",VLOOKUP(Tabla6[[#This Row],[Clave]],Tabla1[[clave]:[id_bitacora]],4,0))</f>
        <v/>
      </c>
      <c r="N3113" s="1" t="str">
        <f>IF(Tabla6[[#This Row],[proceso]]="","",VLOOKUP(Tabla6[[#This Row],[proceso]],Tabla5[],2,0))</f>
        <v/>
      </c>
      <c r="O3113" s="1" t="str">
        <f t="shared" si="48"/>
        <v/>
      </c>
      <c r="P3113" s="5" t="str">
        <f>IF(Tabla6[[#This Row],[Clave]]="","",VLOOKUP(Tabla6[[#This Row],[Clave]],Tabla1[[clave]:[id2]],7,0))</f>
        <v/>
      </c>
      <c r="Q3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4" spans="11:17" x14ac:dyDescent="0.2">
      <c r="K3114" s="1" t="str">
        <f>IF(Tabla6[[#This Row],[Clave]]="","",VLOOKUP(Tabla6[[#This Row],[Clave]],Tabla1[[clave]:[id_bitacora]],3,0))</f>
        <v/>
      </c>
      <c r="L3114" s="1" t="str">
        <f>IF(Tabla6[[#This Row],[Clave]]="","",VLOOKUP(Tabla6[[#This Row],[Clave]],Tabla1[[clave]:[id_bitacora]],4,0))</f>
        <v/>
      </c>
      <c r="N3114" s="1" t="str">
        <f>IF(Tabla6[[#This Row],[proceso]]="","",VLOOKUP(Tabla6[[#This Row],[proceso]],Tabla5[],2,0))</f>
        <v/>
      </c>
      <c r="O3114" s="1" t="str">
        <f t="shared" si="48"/>
        <v/>
      </c>
      <c r="P3114" s="5" t="str">
        <f>IF(Tabla6[[#This Row],[Clave]]="","",VLOOKUP(Tabla6[[#This Row],[Clave]],Tabla1[[clave]:[id2]],7,0))</f>
        <v/>
      </c>
      <c r="Q3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5" spans="11:17" x14ac:dyDescent="0.2">
      <c r="K3115" s="1" t="str">
        <f>IF(Tabla6[[#This Row],[Clave]]="","",VLOOKUP(Tabla6[[#This Row],[Clave]],Tabla1[[clave]:[id_bitacora]],3,0))</f>
        <v/>
      </c>
      <c r="L3115" s="1" t="str">
        <f>IF(Tabla6[[#This Row],[Clave]]="","",VLOOKUP(Tabla6[[#This Row],[Clave]],Tabla1[[clave]:[id_bitacora]],4,0))</f>
        <v/>
      </c>
      <c r="N3115" s="1" t="str">
        <f>IF(Tabla6[[#This Row],[proceso]]="","",VLOOKUP(Tabla6[[#This Row],[proceso]],Tabla5[],2,0))</f>
        <v/>
      </c>
      <c r="O3115" s="1" t="str">
        <f t="shared" si="48"/>
        <v/>
      </c>
      <c r="P3115" s="5" t="str">
        <f>IF(Tabla6[[#This Row],[Clave]]="","",VLOOKUP(Tabla6[[#This Row],[Clave]],Tabla1[[clave]:[id2]],7,0))</f>
        <v/>
      </c>
      <c r="Q3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6" spans="11:17" x14ac:dyDescent="0.2">
      <c r="K3116" s="1" t="str">
        <f>IF(Tabla6[[#This Row],[Clave]]="","",VLOOKUP(Tabla6[[#This Row],[Clave]],Tabla1[[clave]:[id_bitacora]],3,0))</f>
        <v/>
      </c>
      <c r="L3116" s="1" t="str">
        <f>IF(Tabla6[[#This Row],[Clave]]="","",VLOOKUP(Tabla6[[#This Row],[Clave]],Tabla1[[clave]:[id_bitacora]],4,0))</f>
        <v/>
      </c>
      <c r="N3116" s="1" t="str">
        <f>IF(Tabla6[[#This Row],[proceso]]="","",VLOOKUP(Tabla6[[#This Row],[proceso]],Tabla5[],2,0))</f>
        <v/>
      </c>
      <c r="O3116" s="1" t="str">
        <f t="shared" si="48"/>
        <v/>
      </c>
      <c r="P3116" s="5" t="str">
        <f>IF(Tabla6[[#This Row],[Clave]]="","",VLOOKUP(Tabla6[[#This Row],[Clave]],Tabla1[[clave]:[id2]],7,0))</f>
        <v/>
      </c>
      <c r="Q3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7" spans="11:17" x14ac:dyDescent="0.2">
      <c r="K3117" s="1" t="str">
        <f>IF(Tabla6[[#This Row],[Clave]]="","",VLOOKUP(Tabla6[[#This Row],[Clave]],Tabla1[[clave]:[id_bitacora]],3,0))</f>
        <v/>
      </c>
      <c r="L3117" s="1" t="str">
        <f>IF(Tabla6[[#This Row],[Clave]]="","",VLOOKUP(Tabla6[[#This Row],[Clave]],Tabla1[[clave]:[id_bitacora]],4,0))</f>
        <v/>
      </c>
      <c r="N3117" s="1" t="str">
        <f>IF(Tabla6[[#This Row],[proceso]]="","",VLOOKUP(Tabla6[[#This Row],[proceso]],Tabla5[],2,0))</f>
        <v/>
      </c>
      <c r="O3117" s="1" t="str">
        <f t="shared" si="48"/>
        <v/>
      </c>
      <c r="P3117" s="5" t="str">
        <f>IF(Tabla6[[#This Row],[Clave]]="","",VLOOKUP(Tabla6[[#This Row],[Clave]],Tabla1[[clave]:[id2]],7,0))</f>
        <v/>
      </c>
      <c r="Q3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8" spans="11:17" x14ac:dyDescent="0.2">
      <c r="K3118" s="1" t="str">
        <f>IF(Tabla6[[#This Row],[Clave]]="","",VLOOKUP(Tabla6[[#This Row],[Clave]],Tabla1[[clave]:[id_bitacora]],3,0))</f>
        <v/>
      </c>
      <c r="L3118" s="1" t="str">
        <f>IF(Tabla6[[#This Row],[Clave]]="","",VLOOKUP(Tabla6[[#This Row],[Clave]],Tabla1[[clave]:[id_bitacora]],4,0))</f>
        <v/>
      </c>
      <c r="N3118" s="1" t="str">
        <f>IF(Tabla6[[#This Row],[proceso]]="","",VLOOKUP(Tabla6[[#This Row],[proceso]],Tabla5[],2,0))</f>
        <v/>
      </c>
      <c r="O3118" s="1" t="str">
        <f t="shared" si="48"/>
        <v/>
      </c>
      <c r="P3118" s="5" t="str">
        <f>IF(Tabla6[[#This Row],[Clave]]="","",VLOOKUP(Tabla6[[#This Row],[Clave]],Tabla1[[clave]:[id2]],7,0))</f>
        <v/>
      </c>
      <c r="Q3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19" spans="11:17" x14ac:dyDescent="0.2">
      <c r="K3119" s="1" t="str">
        <f>IF(Tabla6[[#This Row],[Clave]]="","",VLOOKUP(Tabla6[[#This Row],[Clave]],Tabla1[[clave]:[id_bitacora]],3,0))</f>
        <v/>
      </c>
      <c r="L3119" s="1" t="str">
        <f>IF(Tabla6[[#This Row],[Clave]]="","",VLOOKUP(Tabla6[[#This Row],[Clave]],Tabla1[[clave]:[id_bitacora]],4,0))</f>
        <v/>
      </c>
      <c r="N3119" s="1" t="str">
        <f>IF(Tabla6[[#This Row],[proceso]]="","",VLOOKUP(Tabla6[[#This Row],[proceso]],Tabla5[],2,0))</f>
        <v/>
      </c>
      <c r="O3119" s="1" t="str">
        <f t="shared" si="48"/>
        <v/>
      </c>
      <c r="P3119" s="5" t="str">
        <f>IF(Tabla6[[#This Row],[Clave]]="","",VLOOKUP(Tabla6[[#This Row],[Clave]],Tabla1[[clave]:[id2]],7,0))</f>
        <v/>
      </c>
      <c r="Q3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0" spans="11:17" x14ac:dyDescent="0.2">
      <c r="K3120" s="1" t="str">
        <f>IF(Tabla6[[#This Row],[Clave]]="","",VLOOKUP(Tabla6[[#This Row],[Clave]],Tabla1[[clave]:[id_bitacora]],3,0))</f>
        <v/>
      </c>
      <c r="L3120" s="1" t="str">
        <f>IF(Tabla6[[#This Row],[Clave]]="","",VLOOKUP(Tabla6[[#This Row],[Clave]],Tabla1[[clave]:[id_bitacora]],4,0))</f>
        <v/>
      </c>
      <c r="N3120" s="1" t="str">
        <f>IF(Tabla6[[#This Row],[proceso]]="","",VLOOKUP(Tabla6[[#This Row],[proceso]],Tabla5[],2,0))</f>
        <v/>
      </c>
      <c r="O3120" s="1" t="str">
        <f t="shared" si="48"/>
        <v/>
      </c>
      <c r="P3120" s="5" t="str">
        <f>IF(Tabla6[[#This Row],[Clave]]="","",VLOOKUP(Tabla6[[#This Row],[Clave]],Tabla1[[clave]:[id2]],7,0))</f>
        <v/>
      </c>
      <c r="Q3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1" spans="11:17" x14ac:dyDescent="0.2">
      <c r="K3121" s="1" t="str">
        <f>IF(Tabla6[[#This Row],[Clave]]="","",VLOOKUP(Tabla6[[#This Row],[Clave]],Tabla1[[clave]:[id_bitacora]],3,0))</f>
        <v/>
      </c>
      <c r="L3121" s="1" t="str">
        <f>IF(Tabla6[[#This Row],[Clave]]="","",VLOOKUP(Tabla6[[#This Row],[Clave]],Tabla1[[clave]:[id_bitacora]],4,0))</f>
        <v/>
      </c>
      <c r="N3121" s="1" t="str">
        <f>IF(Tabla6[[#This Row],[proceso]]="","",VLOOKUP(Tabla6[[#This Row],[proceso]],Tabla5[],2,0))</f>
        <v/>
      </c>
      <c r="O3121" s="1" t="str">
        <f t="shared" si="48"/>
        <v/>
      </c>
      <c r="P3121" s="5" t="str">
        <f>IF(Tabla6[[#This Row],[Clave]]="","",VLOOKUP(Tabla6[[#This Row],[Clave]],Tabla1[[clave]:[id2]],7,0))</f>
        <v/>
      </c>
      <c r="Q3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2" spans="11:17" x14ac:dyDescent="0.2">
      <c r="K3122" s="1" t="str">
        <f>IF(Tabla6[[#This Row],[Clave]]="","",VLOOKUP(Tabla6[[#This Row],[Clave]],Tabla1[[clave]:[id_bitacora]],3,0))</f>
        <v/>
      </c>
      <c r="L3122" s="1" t="str">
        <f>IF(Tabla6[[#This Row],[Clave]]="","",VLOOKUP(Tabla6[[#This Row],[Clave]],Tabla1[[clave]:[id_bitacora]],4,0))</f>
        <v/>
      </c>
      <c r="N3122" s="1" t="str">
        <f>IF(Tabla6[[#This Row],[proceso]]="","",VLOOKUP(Tabla6[[#This Row],[proceso]],Tabla5[],2,0))</f>
        <v/>
      </c>
      <c r="O3122" s="1" t="str">
        <f t="shared" si="48"/>
        <v/>
      </c>
      <c r="P3122" s="5" t="str">
        <f>IF(Tabla6[[#This Row],[Clave]]="","",VLOOKUP(Tabla6[[#This Row],[Clave]],Tabla1[[clave]:[id2]],7,0))</f>
        <v/>
      </c>
      <c r="Q3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3" spans="11:17" x14ac:dyDescent="0.2">
      <c r="K3123" s="1" t="str">
        <f>IF(Tabla6[[#This Row],[Clave]]="","",VLOOKUP(Tabla6[[#This Row],[Clave]],Tabla1[[clave]:[id_bitacora]],3,0))</f>
        <v/>
      </c>
      <c r="L3123" s="1" t="str">
        <f>IF(Tabla6[[#This Row],[Clave]]="","",VLOOKUP(Tabla6[[#This Row],[Clave]],Tabla1[[clave]:[id_bitacora]],4,0))</f>
        <v/>
      </c>
      <c r="N3123" s="1" t="str">
        <f>IF(Tabla6[[#This Row],[proceso]]="","",VLOOKUP(Tabla6[[#This Row],[proceso]],Tabla5[],2,0))</f>
        <v/>
      </c>
      <c r="O3123" s="1" t="str">
        <f t="shared" si="48"/>
        <v/>
      </c>
      <c r="P3123" s="5" t="str">
        <f>IF(Tabla6[[#This Row],[Clave]]="","",VLOOKUP(Tabla6[[#This Row],[Clave]],Tabla1[[clave]:[id2]],7,0))</f>
        <v/>
      </c>
      <c r="Q3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4" spans="11:17" x14ac:dyDescent="0.2">
      <c r="K3124" s="1" t="str">
        <f>IF(Tabla6[[#This Row],[Clave]]="","",VLOOKUP(Tabla6[[#This Row],[Clave]],Tabla1[[clave]:[id_bitacora]],3,0))</f>
        <v/>
      </c>
      <c r="L3124" s="1" t="str">
        <f>IF(Tabla6[[#This Row],[Clave]]="","",VLOOKUP(Tabla6[[#This Row],[Clave]],Tabla1[[clave]:[id_bitacora]],4,0))</f>
        <v/>
      </c>
      <c r="N3124" s="1" t="str">
        <f>IF(Tabla6[[#This Row],[proceso]]="","",VLOOKUP(Tabla6[[#This Row],[proceso]],Tabla5[],2,0))</f>
        <v/>
      </c>
      <c r="O3124" s="1" t="str">
        <f t="shared" si="48"/>
        <v/>
      </c>
      <c r="P3124" s="5" t="str">
        <f>IF(Tabla6[[#This Row],[Clave]]="","",VLOOKUP(Tabla6[[#This Row],[Clave]],Tabla1[[clave]:[id2]],7,0))</f>
        <v/>
      </c>
      <c r="Q3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5" spans="11:17" x14ac:dyDescent="0.2">
      <c r="K3125" s="1" t="str">
        <f>IF(Tabla6[[#This Row],[Clave]]="","",VLOOKUP(Tabla6[[#This Row],[Clave]],Tabla1[[clave]:[id_bitacora]],3,0))</f>
        <v/>
      </c>
      <c r="L3125" s="1" t="str">
        <f>IF(Tabla6[[#This Row],[Clave]]="","",VLOOKUP(Tabla6[[#This Row],[Clave]],Tabla1[[clave]:[id_bitacora]],4,0))</f>
        <v/>
      </c>
      <c r="N3125" s="1" t="str">
        <f>IF(Tabla6[[#This Row],[proceso]]="","",VLOOKUP(Tabla6[[#This Row],[proceso]],Tabla5[],2,0))</f>
        <v/>
      </c>
      <c r="O3125" s="1" t="str">
        <f t="shared" si="48"/>
        <v/>
      </c>
      <c r="P3125" s="5" t="str">
        <f>IF(Tabla6[[#This Row],[Clave]]="","",VLOOKUP(Tabla6[[#This Row],[Clave]],Tabla1[[clave]:[id2]],7,0))</f>
        <v/>
      </c>
      <c r="Q3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6" spans="11:17" x14ac:dyDescent="0.2">
      <c r="K3126" s="1" t="str">
        <f>IF(Tabla6[[#This Row],[Clave]]="","",VLOOKUP(Tabla6[[#This Row],[Clave]],Tabla1[[clave]:[id_bitacora]],3,0))</f>
        <v/>
      </c>
      <c r="L3126" s="1" t="str">
        <f>IF(Tabla6[[#This Row],[Clave]]="","",VLOOKUP(Tabla6[[#This Row],[Clave]],Tabla1[[clave]:[id_bitacora]],4,0))</f>
        <v/>
      </c>
      <c r="N3126" s="1" t="str">
        <f>IF(Tabla6[[#This Row],[proceso]]="","",VLOOKUP(Tabla6[[#This Row],[proceso]],Tabla5[],2,0))</f>
        <v/>
      </c>
      <c r="O3126" s="1" t="str">
        <f t="shared" si="48"/>
        <v/>
      </c>
      <c r="P3126" s="5" t="str">
        <f>IF(Tabla6[[#This Row],[Clave]]="","",VLOOKUP(Tabla6[[#This Row],[Clave]],Tabla1[[clave]:[id2]],7,0))</f>
        <v/>
      </c>
      <c r="Q3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7" spans="11:17" x14ac:dyDescent="0.2">
      <c r="K3127" s="1" t="str">
        <f>IF(Tabla6[[#This Row],[Clave]]="","",VLOOKUP(Tabla6[[#This Row],[Clave]],Tabla1[[clave]:[id_bitacora]],3,0))</f>
        <v/>
      </c>
      <c r="L3127" s="1" t="str">
        <f>IF(Tabla6[[#This Row],[Clave]]="","",VLOOKUP(Tabla6[[#This Row],[Clave]],Tabla1[[clave]:[id_bitacora]],4,0))</f>
        <v/>
      </c>
      <c r="N3127" s="1" t="str">
        <f>IF(Tabla6[[#This Row],[proceso]]="","",VLOOKUP(Tabla6[[#This Row],[proceso]],Tabla5[],2,0))</f>
        <v/>
      </c>
      <c r="O3127" s="1" t="str">
        <f t="shared" si="48"/>
        <v/>
      </c>
      <c r="P3127" s="5" t="str">
        <f>IF(Tabla6[[#This Row],[Clave]]="","",VLOOKUP(Tabla6[[#This Row],[Clave]],Tabla1[[clave]:[id2]],7,0))</f>
        <v/>
      </c>
      <c r="Q3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8" spans="11:17" x14ac:dyDescent="0.2">
      <c r="K3128" s="1" t="str">
        <f>IF(Tabla6[[#This Row],[Clave]]="","",VLOOKUP(Tabla6[[#This Row],[Clave]],Tabla1[[clave]:[id_bitacora]],3,0))</f>
        <v/>
      </c>
      <c r="L3128" s="1" t="str">
        <f>IF(Tabla6[[#This Row],[Clave]]="","",VLOOKUP(Tabla6[[#This Row],[Clave]],Tabla1[[clave]:[id_bitacora]],4,0))</f>
        <v/>
      </c>
      <c r="N3128" s="1" t="str">
        <f>IF(Tabla6[[#This Row],[proceso]]="","",VLOOKUP(Tabla6[[#This Row],[proceso]],Tabla5[],2,0))</f>
        <v/>
      </c>
      <c r="O3128" s="1" t="str">
        <f t="shared" si="48"/>
        <v/>
      </c>
      <c r="P3128" s="5" t="str">
        <f>IF(Tabla6[[#This Row],[Clave]]="","",VLOOKUP(Tabla6[[#This Row],[Clave]],Tabla1[[clave]:[id2]],7,0))</f>
        <v/>
      </c>
      <c r="Q3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29" spans="11:17" x14ac:dyDescent="0.2">
      <c r="K3129" s="1" t="str">
        <f>IF(Tabla6[[#This Row],[Clave]]="","",VLOOKUP(Tabla6[[#This Row],[Clave]],Tabla1[[clave]:[id_bitacora]],3,0))</f>
        <v/>
      </c>
      <c r="L3129" s="1" t="str">
        <f>IF(Tabla6[[#This Row],[Clave]]="","",VLOOKUP(Tabla6[[#This Row],[Clave]],Tabla1[[clave]:[id_bitacora]],4,0))</f>
        <v/>
      </c>
      <c r="N3129" s="1" t="str">
        <f>IF(Tabla6[[#This Row],[proceso]]="","",VLOOKUP(Tabla6[[#This Row],[proceso]],Tabla5[],2,0))</f>
        <v/>
      </c>
      <c r="O3129" s="1" t="str">
        <f t="shared" si="48"/>
        <v/>
      </c>
      <c r="P3129" s="5" t="str">
        <f>IF(Tabla6[[#This Row],[Clave]]="","",VLOOKUP(Tabla6[[#This Row],[Clave]],Tabla1[[clave]:[id2]],7,0))</f>
        <v/>
      </c>
      <c r="Q3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0" spans="11:17" x14ac:dyDescent="0.2">
      <c r="K3130" s="1" t="str">
        <f>IF(Tabla6[[#This Row],[Clave]]="","",VLOOKUP(Tabla6[[#This Row],[Clave]],Tabla1[[clave]:[id_bitacora]],3,0))</f>
        <v/>
      </c>
      <c r="L3130" s="1" t="str">
        <f>IF(Tabla6[[#This Row],[Clave]]="","",VLOOKUP(Tabla6[[#This Row],[Clave]],Tabla1[[clave]:[id_bitacora]],4,0))</f>
        <v/>
      </c>
      <c r="N3130" s="1" t="str">
        <f>IF(Tabla6[[#This Row],[proceso]]="","",VLOOKUP(Tabla6[[#This Row],[proceso]],Tabla5[],2,0))</f>
        <v/>
      </c>
      <c r="O3130" s="1" t="str">
        <f t="shared" si="48"/>
        <v/>
      </c>
      <c r="P3130" s="5" t="str">
        <f>IF(Tabla6[[#This Row],[Clave]]="","",VLOOKUP(Tabla6[[#This Row],[Clave]],Tabla1[[clave]:[id2]],7,0))</f>
        <v/>
      </c>
      <c r="Q3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1" spans="11:17" x14ac:dyDescent="0.2">
      <c r="K3131" s="1" t="str">
        <f>IF(Tabla6[[#This Row],[Clave]]="","",VLOOKUP(Tabla6[[#This Row],[Clave]],Tabla1[[clave]:[id_bitacora]],3,0))</f>
        <v/>
      </c>
      <c r="L3131" s="1" t="str">
        <f>IF(Tabla6[[#This Row],[Clave]]="","",VLOOKUP(Tabla6[[#This Row],[Clave]],Tabla1[[clave]:[id_bitacora]],4,0))</f>
        <v/>
      </c>
      <c r="N3131" s="1" t="str">
        <f>IF(Tabla6[[#This Row],[proceso]]="","",VLOOKUP(Tabla6[[#This Row],[proceso]],Tabla5[],2,0))</f>
        <v/>
      </c>
      <c r="O3131" s="1" t="str">
        <f t="shared" si="48"/>
        <v/>
      </c>
      <c r="P3131" s="5" t="str">
        <f>IF(Tabla6[[#This Row],[Clave]]="","",VLOOKUP(Tabla6[[#This Row],[Clave]],Tabla1[[clave]:[id2]],7,0))</f>
        <v/>
      </c>
      <c r="Q3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2" spans="11:17" x14ac:dyDescent="0.2">
      <c r="K3132" s="1" t="str">
        <f>IF(Tabla6[[#This Row],[Clave]]="","",VLOOKUP(Tabla6[[#This Row],[Clave]],Tabla1[[clave]:[id_bitacora]],3,0))</f>
        <v/>
      </c>
      <c r="L3132" s="1" t="str">
        <f>IF(Tabla6[[#This Row],[Clave]]="","",VLOOKUP(Tabla6[[#This Row],[Clave]],Tabla1[[clave]:[id_bitacora]],4,0))</f>
        <v/>
      </c>
      <c r="N3132" s="1" t="str">
        <f>IF(Tabla6[[#This Row],[proceso]]="","",VLOOKUP(Tabla6[[#This Row],[proceso]],Tabla5[],2,0))</f>
        <v/>
      </c>
      <c r="O3132" s="1" t="str">
        <f t="shared" si="48"/>
        <v/>
      </c>
      <c r="P3132" s="5" t="str">
        <f>IF(Tabla6[[#This Row],[Clave]]="","",VLOOKUP(Tabla6[[#This Row],[Clave]],Tabla1[[clave]:[id2]],7,0))</f>
        <v/>
      </c>
      <c r="Q3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3" spans="11:17" x14ac:dyDescent="0.2">
      <c r="K3133" s="1" t="str">
        <f>IF(Tabla6[[#This Row],[Clave]]="","",VLOOKUP(Tabla6[[#This Row],[Clave]],Tabla1[[clave]:[id_bitacora]],3,0))</f>
        <v/>
      </c>
      <c r="L3133" s="1" t="str">
        <f>IF(Tabla6[[#This Row],[Clave]]="","",VLOOKUP(Tabla6[[#This Row],[Clave]],Tabla1[[clave]:[id_bitacora]],4,0))</f>
        <v/>
      </c>
      <c r="N3133" s="1" t="str">
        <f>IF(Tabla6[[#This Row],[proceso]]="","",VLOOKUP(Tabla6[[#This Row],[proceso]],Tabla5[],2,0))</f>
        <v/>
      </c>
      <c r="O3133" s="1" t="str">
        <f t="shared" si="48"/>
        <v/>
      </c>
      <c r="P3133" s="5" t="str">
        <f>IF(Tabla6[[#This Row],[Clave]]="","",VLOOKUP(Tabla6[[#This Row],[Clave]],Tabla1[[clave]:[id2]],7,0))</f>
        <v/>
      </c>
      <c r="Q3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4" spans="11:17" x14ac:dyDescent="0.2">
      <c r="K3134" s="1" t="str">
        <f>IF(Tabla6[[#This Row],[Clave]]="","",VLOOKUP(Tabla6[[#This Row],[Clave]],Tabla1[[clave]:[id_bitacora]],3,0))</f>
        <v/>
      </c>
      <c r="L3134" s="1" t="str">
        <f>IF(Tabla6[[#This Row],[Clave]]="","",VLOOKUP(Tabla6[[#This Row],[Clave]],Tabla1[[clave]:[id_bitacora]],4,0))</f>
        <v/>
      </c>
      <c r="N3134" s="1" t="str">
        <f>IF(Tabla6[[#This Row],[proceso]]="","",VLOOKUP(Tabla6[[#This Row],[proceso]],Tabla5[],2,0))</f>
        <v/>
      </c>
      <c r="O3134" s="1" t="str">
        <f t="shared" si="48"/>
        <v/>
      </c>
      <c r="P3134" s="5" t="str">
        <f>IF(Tabla6[[#This Row],[Clave]]="","",VLOOKUP(Tabla6[[#This Row],[Clave]],Tabla1[[clave]:[id2]],7,0))</f>
        <v/>
      </c>
      <c r="Q3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5" spans="11:17" x14ac:dyDescent="0.2">
      <c r="K3135" s="1" t="str">
        <f>IF(Tabla6[[#This Row],[Clave]]="","",VLOOKUP(Tabla6[[#This Row],[Clave]],Tabla1[[clave]:[id_bitacora]],3,0))</f>
        <v/>
      </c>
      <c r="L3135" s="1" t="str">
        <f>IF(Tabla6[[#This Row],[Clave]]="","",VLOOKUP(Tabla6[[#This Row],[Clave]],Tabla1[[clave]:[id_bitacora]],4,0))</f>
        <v/>
      </c>
      <c r="N3135" s="1" t="str">
        <f>IF(Tabla6[[#This Row],[proceso]]="","",VLOOKUP(Tabla6[[#This Row],[proceso]],Tabla5[],2,0))</f>
        <v/>
      </c>
      <c r="O3135" s="1" t="str">
        <f t="shared" si="48"/>
        <v/>
      </c>
      <c r="P3135" s="5" t="str">
        <f>IF(Tabla6[[#This Row],[Clave]]="","",VLOOKUP(Tabla6[[#This Row],[Clave]],Tabla1[[clave]:[id2]],7,0))</f>
        <v/>
      </c>
      <c r="Q3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6" spans="11:17" x14ac:dyDescent="0.2">
      <c r="K3136" s="1" t="str">
        <f>IF(Tabla6[[#This Row],[Clave]]="","",VLOOKUP(Tabla6[[#This Row],[Clave]],Tabla1[[clave]:[id_bitacora]],3,0))</f>
        <v/>
      </c>
      <c r="L3136" s="1" t="str">
        <f>IF(Tabla6[[#This Row],[Clave]]="","",VLOOKUP(Tabla6[[#This Row],[Clave]],Tabla1[[clave]:[id_bitacora]],4,0))</f>
        <v/>
      </c>
      <c r="N3136" s="1" t="str">
        <f>IF(Tabla6[[#This Row],[proceso]]="","",VLOOKUP(Tabla6[[#This Row],[proceso]],Tabla5[],2,0))</f>
        <v/>
      </c>
      <c r="O3136" s="1" t="str">
        <f t="shared" si="48"/>
        <v/>
      </c>
      <c r="P3136" s="5" t="str">
        <f>IF(Tabla6[[#This Row],[Clave]]="","",VLOOKUP(Tabla6[[#This Row],[Clave]],Tabla1[[clave]:[id2]],7,0))</f>
        <v/>
      </c>
      <c r="Q3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7" spans="11:17" x14ac:dyDescent="0.2">
      <c r="K3137" s="1" t="str">
        <f>IF(Tabla6[[#This Row],[Clave]]="","",VLOOKUP(Tabla6[[#This Row],[Clave]],Tabla1[[clave]:[id_bitacora]],3,0))</f>
        <v/>
      </c>
      <c r="L3137" s="1" t="str">
        <f>IF(Tabla6[[#This Row],[Clave]]="","",VLOOKUP(Tabla6[[#This Row],[Clave]],Tabla1[[clave]:[id_bitacora]],4,0))</f>
        <v/>
      </c>
      <c r="N3137" s="1" t="str">
        <f>IF(Tabla6[[#This Row],[proceso]]="","",VLOOKUP(Tabla6[[#This Row],[proceso]],Tabla5[],2,0))</f>
        <v/>
      </c>
      <c r="O3137" s="1" t="str">
        <f t="shared" si="48"/>
        <v/>
      </c>
      <c r="P3137" s="5" t="str">
        <f>IF(Tabla6[[#This Row],[Clave]]="","",VLOOKUP(Tabla6[[#This Row],[Clave]],Tabla1[[clave]:[id2]],7,0))</f>
        <v/>
      </c>
      <c r="Q3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8" spans="11:17" x14ac:dyDescent="0.2">
      <c r="K3138" s="1" t="str">
        <f>IF(Tabla6[[#This Row],[Clave]]="","",VLOOKUP(Tabla6[[#This Row],[Clave]],Tabla1[[clave]:[id_bitacora]],3,0))</f>
        <v/>
      </c>
      <c r="L3138" s="1" t="str">
        <f>IF(Tabla6[[#This Row],[Clave]]="","",VLOOKUP(Tabla6[[#This Row],[Clave]],Tabla1[[clave]:[id_bitacora]],4,0))</f>
        <v/>
      </c>
      <c r="N3138" s="1" t="str">
        <f>IF(Tabla6[[#This Row],[proceso]]="","",VLOOKUP(Tabla6[[#This Row],[proceso]],Tabla5[],2,0))</f>
        <v/>
      </c>
      <c r="O3138" s="1" t="str">
        <f t="shared" si="48"/>
        <v/>
      </c>
      <c r="P3138" s="5" t="str">
        <f>IF(Tabla6[[#This Row],[Clave]]="","",VLOOKUP(Tabla6[[#This Row],[Clave]],Tabla1[[clave]:[id2]],7,0))</f>
        <v/>
      </c>
      <c r="Q3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39" spans="11:17" x14ac:dyDescent="0.2">
      <c r="K3139" s="1" t="str">
        <f>IF(Tabla6[[#This Row],[Clave]]="","",VLOOKUP(Tabla6[[#This Row],[Clave]],Tabla1[[clave]:[id_bitacora]],3,0))</f>
        <v/>
      </c>
      <c r="L3139" s="1" t="str">
        <f>IF(Tabla6[[#This Row],[Clave]]="","",VLOOKUP(Tabla6[[#This Row],[Clave]],Tabla1[[clave]:[id_bitacora]],4,0))</f>
        <v/>
      </c>
      <c r="N3139" s="1" t="str">
        <f>IF(Tabla6[[#This Row],[proceso]]="","",VLOOKUP(Tabla6[[#This Row],[proceso]],Tabla5[],2,0))</f>
        <v/>
      </c>
      <c r="O3139" s="1" t="str">
        <f t="shared" si="48"/>
        <v/>
      </c>
      <c r="P3139" s="5" t="str">
        <f>IF(Tabla6[[#This Row],[Clave]]="","",VLOOKUP(Tabla6[[#This Row],[Clave]],Tabla1[[clave]:[id2]],7,0))</f>
        <v/>
      </c>
      <c r="Q3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0" spans="11:17" x14ac:dyDescent="0.2">
      <c r="K3140" s="1" t="str">
        <f>IF(Tabla6[[#This Row],[Clave]]="","",VLOOKUP(Tabla6[[#This Row],[Clave]],Tabla1[[clave]:[id_bitacora]],3,0))</f>
        <v/>
      </c>
      <c r="L3140" s="1" t="str">
        <f>IF(Tabla6[[#This Row],[Clave]]="","",VLOOKUP(Tabla6[[#This Row],[Clave]],Tabla1[[clave]:[id_bitacora]],4,0))</f>
        <v/>
      </c>
      <c r="N3140" s="1" t="str">
        <f>IF(Tabla6[[#This Row],[proceso]]="","",VLOOKUP(Tabla6[[#This Row],[proceso]],Tabla5[],2,0))</f>
        <v/>
      </c>
      <c r="O3140" s="1" t="str">
        <f t="shared" ref="O3140:O3203" si="49">IF(J3140="","",IF(J3140=J3139,O3139+1,1))</f>
        <v/>
      </c>
      <c r="P3140" s="5" t="str">
        <f>IF(Tabla6[[#This Row],[Clave]]="","",VLOOKUP(Tabla6[[#This Row],[Clave]],Tabla1[[clave]:[id2]],7,0))</f>
        <v/>
      </c>
      <c r="Q3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1" spans="11:17" x14ac:dyDescent="0.2">
      <c r="K3141" s="1" t="str">
        <f>IF(Tabla6[[#This Row],[Clave]]="","",VLOOKUP(Tabla6[[#This Row],[Clave]],Tabla1[[clave]:[id_bitacora]],3,0))</f>
        <v/>
      </c>
      <c r="L3141" s="1" t="str">
        <f>IF(Tabla6[[#This Row],[Clave]]="","",VLOOKUP(Tabla6[[#This Row],[Clave]],Tabla1[[clave]:[id_bitacora]],4,0))</f>
        <v/>
      </c>
      <c r="N3141" s="1" t="str">
        <f>IF(Tabla6[[#This Row],[proceso]]="","",VLOOKUP(Tabla6[[#This Row],[proceso]],Tabla5[],2,0))</f>
        <v/>
      </c>
      <c r="O3141" s="1" t="str">
        <f t="shared" si="49"/>
        <v/>
      </c>
      <c r="P3141" s="5" t="str">
        <f>IF(Tabla6[[#This Row],[Clave]]="","",VLOOKUP(Tabla6[[#This Row],[Clave]],Tabla1[[clave]:[id2]],7,0))</f>
        <v/>
      </c>
      <c r="Q3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2" spans="11:17" x14ac:dyDescent="0.2">
      <c r="K3142" s="1" t="str">
        <f>IF(Tabla6[[#This Row],[Clave]]="","",VLOOKUP(Tabla6[[#This Row],[Clave]],Tabla1[[clave]:[id_bitacora]],3,0))</f>
        <v/>
      </c>
      <c r="L3142" s="1" t="str">
        <f>IF(Tabla6[[#This Row],[Clave]]="","",VLOOKUP(Tabla6[[#This Row],[Clave]],Tabla1[[clave]:[id_bitacora]],4,0))</f>
        <v/>
      </c>
      <c r="N3142" s="1" t="str">
        <f>IF(Tabla6[[#This Row],[proceso]]="","",VLOOKUP(Tabla6[[#This Row],[proceso]],Tabla5[],2,0))</f>
        <v/>
      </c>
      <c r="O3142" s="1" t="str">
        <f t="shared" si="49"/>
        <v/>
      </c>
      <c r="P3142" s="5" t="str">
        <f>IF(Tabla6[[#This Row],[Clave]]="","",VLOOKUP(Tabla6[[#This Row],[Clave]],Tabla1[[clave]:[id2]],7,0))</f>
        <v/>
      </c>
      <c r="Q3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3" spans="11:17" x14ac:dyDescent="0.2">
      <c r="K3143" s="1" t="str">
        <f>IF(Tabla6[[#This Row],[Clave]]="","",VLOOKUP(Tabla6[[#This Row],[Clave]],Tabla1[[clave]:[id_bitacora]],3,0))</f>
        <v/>
      </c>
      <c r="L3143" s="1" t="str">
        <f>IF(Tabla6[[#This Row],[Clave]]="","",VLOOKUP(Tabla6[[#This Row],[Clave]],Tabla1[[clave]:[id_bitacora]],4,0))</f>
        <v/>
      </c>
      <c r="N3143" s="1" t="str">
        <f>IF(Tabla6[[#This Row],[proceso]]="","",VLOOKUP(Tabla6[[#This Row],[proceso]],Tabla5[],2,0))</f>
        <v/>
      </c>
      <c r="O3143" s="1" t="str">
        <f t="shared" si="49"/>
        <v/>
      </c>
      <c r="P3143" s="5" t="str">
        <f>IF(Tabla6[[#This Row],[Clave]]="","",VLOOKUP(Tabla6[[#This Row],[Clave]],Tabla1[[clave]:[id2]],7,0))</f>
        <v/>
      </c>
      <c r="Q3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4" spans="11:17" x14ac:dyDescent="0.2">
      <c r="K3144" s="1" t="str">
        <f>IF(Tabla6[[#This Row],[Clave]]="","",VLOOKUP(Tabla6[[#This Row],[Clave]],Tabla1[[clave]:[id_bitacora]],3,0))</f>
        <v/>
      </c>
      <c r="L3144" s="1" t="str">
        <f>IF(Tabla6[[#This Row],[Clave]]="","",VLOOKUP(Tabla6[[#This Row],[Clave]],Tabla1[[clave]:[id_bitacora]],4,0))</f>
        <v/>
      </c>
      <c r="N3144" s="1" t="str">
        <f>IF(Tabla6[[#This Row],[proceso]]="","",VLOOKUP(Tabla6[[#This Row],[proceso]],Tabla5[],2,0))</f>
        <v/>
      </c>
      <c r="O3144" s="1" t="str">
        <f t="shared" si="49"/>
        <v/>
      </c>
      <c r="P3144" s="5" t="str">
        <f>IF(Tabla6[[#This Row],[Clave]]="","",VLOOKUP(Tabla6[[#This Row],[Clave]],Tabla1[[clave]:[id2]],7,0))</f>
        <v/>
      </c>
      <c r="Q3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5" spans="11:17" x14ac:dyDescent="0.2">
      <c r="K3145" s="1" t="str">
        <f>IF(Tabla6[[#This Row],[Clave]]="","",VLOOKUP(Tabla6[[#This Row],[Clave]],Tabla1[[clave]:[id_bitacora]],3,0))</f>
        <v/>
      </c>
      <c r="L3145" s="1" t="str">
        <f>IF(Tabla6[[#This Row],[Clave]]="","",VLOOKUP(Tabla6[[#This Row],[Clave]],Tabla1[[clave]:[id_bitacora]],4,0))</f>
        <v/>
      </c>
      <c r="N3145" s="1" t="str">
        <f>IF(Tabla6[[#This Row],[proceso]]="","",VLOOKUP(Tabla6[[#This Row],[proceso]],Tabla5[],2,0))</f>
        <v/>
      </c>
      <c r="O3145" s="1" t="str">
        <f t="shared" si="49"/>
        <v/>
      </c>
      <c r="P3145" s="5" t="str">
        <f>IF(Tabla6[[#This Row],[Clave]]="","",VLOOKUP(Tabla6[[#This Row],[Clave]],Tabla1[[clave]:[id2]],7,0))</f>
        <v/>
      </c>
      <c r="Q3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6" spans="11:17" x14ac:dyDescent="0.2">
      <c r="K3146" s="1" t="str">
        <f>IF(Tabla6[[#This Row],[Clave]]="","",VLOOKUP(Tabla6[[#This Row],[Clave]],Tabla1[[clave]:[id_bitacora]],3,0))</f>
        <v/>
      </c>
      <c r="L3146" s="1" t="str">
        <f>IF(Tabla6[[#This Row],[Clave]]="","",VLOOKUP(Tabla6[[#This Row],[Clave]],Tabla1[[clave]:[id_bitacora]],4,0))</f>
        <v/>
      </c>
      <c r="N3146" s="1" t="str">
        <f>IF(Tabla6[[#This Row],[proceso]]="","",VLOOKUP(Tabla6[[#This Row],[proceso]],Tabla5[],2,0))</f>
        <v/>
      </c>
      <c r="O3146" s="1" t="str">
        <f t="shared" si="49"/>
        <v/>
      </c>
      <c r="P3146" s="5" t="str">
        <f>IF(Tabla6[[#This Row],[Clave]]="","",VLOOKUP(Tabla6[[#This Row],[Clave]],Tabla1[[clave]:[id2]],7,0))</f>
        <v/>
      </c>
      <c r="Q3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7" spans="11:17" x14ac:dyDescent="0.2">
      <c r="K3147" s="1" t="str">
        <f>IF(Tabla6[[#This Row],[Clave]]="","",VLOOKUP(Tabla6[[#This Row],[Clave]],Tabla1[[clave]:[id_bitacora]],3,0))</f>
        <v/>
      </c>
      <c r="L3147" s="1" t="str">
        <f>IF(Tabla6[[#This Row],[Clave]]="","",VLOOKUP(Tabla6[[#This Row],[Clave]],Tabla1[[clave]:[id_bitacora]],4,0))</f>
        <v/>
      </c>
      <c r="N3147" s="1" t="str">
        <f>IF(Tabla6[[#This Row],[proceso]]="","",VLOOKUP(Tabla6[[#This Row],[proceso]],Tabla5[],2,0))</f>
        <v/>
      </c>
      <c r="O3147" s="1" t="str">
        <f t="shared" si="49"/>
        <v/>
      </c>
      <c r="P3147" s="5" t="str">
        <f>IF(Tabla6[[#This Row],[Clave]]="","",VLOOKUP(Tabla6[[#This Row],[Clave]],Tabla1[[clave]:[id2]],7,0))</f>
        <v/>
      </c>
      <c r="Q3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8" spans="11:17" x14ac:dyDescent="0.2">
      <c r="K3148" s="1" t="str">
        <f>IF(Tabla6[[#This Row],[Clave]]="","",VLOOKUP(Tabla6[[#This Row],[Clave]],Tabla1[[clave]:[id_bitacora]],3,0))</f>
        <v/>
      </c>
      <c r="L3148" s="1" t="str">
        <f>IF(Tabla6[[#This Row],[Clave]]="","",VLOOKUP(Tabla6[[#This Row],[Clave]],Tabla1[[clave]:[id_bitacora]],4,0))</f>
        <v/>
      </c>
      <c r="N3148" s="1" t="str">
        <f>IF(Tabla6[[#This Row],[proceso]]="","",VLOOKUP(Tabla6[[#This Row],[proceso]],Tabla5[],2,0))</f>
        <v/>
      </c>
      <c r="O3148" s="1" t="str">
        <f t="shared" si="49"/>
        <v/>
      </c>
      <c r="P3148" s="5" t="str">
        <f>IF(Tabla6[[#This Row],[Clave]]="","",VLOOKUP(Tabla6[[#This Row],[Clave]],Tabla1[[clave]:[id2]],7,0))</f>
        <v/>
      </c>
      <c r="Q3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49" spans="11:17" x14ac:dyDescent="0.2">
      <c r="K3149" s="1" t="str">
        <f>IF(Tabla6[[#This Row],[Clave]]="","",VLOOKUP(Tabla6[[#This Row],[Clave]],Tabla1[[clave]:[id_bitacora]],3,0))</f>
        <v/>
      </c>
      <c r="L3149" s="1" t="str">
        <f>IF(Tabla6[[#This Row],[Clave]]="","",VLOOKUP(Tabla6[[#This Row],[Clave]],Tabla1[[clave]:[id_bitacora]],4,0))</f>
        <v/>
      </c>
      <c r="N3149" s="1" t="str">
        <f>IF(Tabla6[[#This Row],[proceso]]="","",VLOOKUP(Tabla6[[#This Row],[proceso]],Tabla5[],2,0))</f>
        <v/>
      </c>
      <c r="O3149" s="1" t="str">
        <f t="shared" si="49"/>
        <v/>
      </c>
      <c r="P3149" s="5" t="str">
        <f>IF(Tabla6[[#This Row],[Clave]]="","",VLOOKUP(Tabla6[[#This Row],[Clave]],Tabla1[[clave]:[id2]],7,0))</f>
        <v/>
      </c>
      <c r="Q3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0" spans="11:17" x14ac:dyDescent="0.2">
      <c r="K3150" s="1" t="str">
        <f>IF(Tabla6[[#This Row],[Clave]]="","",VLOOKUP(Tabla6[[#This Row],[Clave]],Tabla1[[clave]:[id_bitacora]],3,0))</f>
        <v/>
      </c>
      <c r="L3150" s="1" t="str">
        <f>IF(Tabla6[[#This Row],[Clave]]="","",VLOOKUP(Tabla6[[#This Row],[Clave]],Tabla1[[clave]:[id_bitacora]],4,0))</f>
        <v/>
      </c>
      <c r="N3150" s="1" t="str">
        <f>IF(Tabla6[[#This Row],[proceso]]="","",VLOOKUP(Tabla6[[#This Row],[proceso]],Tabla5[],2,0))</f>
        <v/>
      </c>
      <c r="O3150" s="1" t="str">
        <f t="shared" si="49"/>
        <v/>
      </c>
      <c r="P3150" s="5" t="str">
        <f>IF(Tabla6[[#This Row],[Clave]]="","",VLOOKUP(Tabla6[[#This Row],[Clave]],Tabla1[[clave]:[id2]],7,0))</f>
        <v/>
      </c>
      <c r="Q3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1" spans="11:17" x14ac:dyDescent="0.2">
      <c r="K3151" s="1" t="str">
        <f>IF(Tabla6[[#This Row],[Clave]]="","",VLOOKUP(Tabla6[[#This Row],[Clave]],Tabla1[[clave]:[id_bitacora]],3,0))</f>
        <v/>
      </c>
      <c r="L3151" s="1" t="str">
        <f>IF(Tabla6[[#This Row],[Clave]]="","",VLOOKUP(Tabla6[[#This Row],[Clave]],Tabla1[[clave]:[id_bitacora]],4,0))</f>
        <v/>
      </c>
      <c r="N3151" s="1" t="str">
        <f>IF(Tabla6[[#This Row],[proceso]]="","",VLOOKUP(Tabla6[[#This Row],[proceso]],Tabla5[],2,0))</f>
        <v/>
      </c>
      <c r="O3151" s="1" t="str">
        <f t="shared" si="49"/>
        <v/>
      </c>
      <c r="P3151" s="5" t="str">
        <f>IF(Tabla6[[#This Row],[Clave]]="","",VLOOKUP(Tabla6[[#This Row],[Clave]],Tabla1[[clave]:[id2]],7,0))</f>
        <v/>
      </c>
      <c r="Q3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2" spans="11:17" x14ac:dyDescent="0.2">
      <c r="K3152" s="1" t="str">
        <f>IF(Tabla6[[#This Row],[Clave]]="","",VLOOKUP(Tabla6[[#This Row],[Clave]],Tabla1[[clave]:[id_bitacora]],3,0))</f>
        <v/>
      </c>
      <c r="L3152" s="1" t="str">
        <f>IF(Tabla6[[#This Row],[Clave]]="","",VLOOKUP(Tabla6[[#This Row],[Clave]],Tabla1[[clave]:[id_bitacora]],4,0))</f>
        <v/>
      </c>
      <c r="N3152" s="1" t="str">
        <f>IF(Tabla6[[#This Row],[proceso]]="","",VLOOKUP(Tabla6[[#This Row],[proceso]],Tabla5[],2,0))</f>
        <v/>
      </c>
      <c r="O3152" s="1" t="str">
        <f t="shared" si="49"/>
        <v/>
      </c>
      <c r="P3152" s="5" t="str">
        <f>IF(Tabla6[[#This Row],[Clave]]="","",VLOOKUP(Tabla6[[#This Row],[Clave]],Tabla1[[clave]:[id2]],7,0))</f>
        <v/>
      </c>
      <c r="Q3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3" spans="11:17" x14ac:dyDescent="0.2">
      <c r="K3153" s="1" t="str">
        <f>IF(Tabla6[[#This Row],[Clave]]="","",VLOOKUP(Tabla6[[#This Row],[Clave]],Tabla1[[clave]:[id_bitacora]],3,0))</f>
        <v/>
      </c>
      <c r="L3153" s="1" t="str">
        <f>IF(Tabla6[[#This Row],[Clave]]="","",VLOOKUP(Tabla6[[#This Row],[Clave]],Tabla1[[clave]:[id_bitacora]],4,0))</f>
        <v/>
      </c>
      <c r="N3153" s="1" t="str">
        <f>IF(Tabla6[[#This Row],[proceso]]="","",VLOOKUP(Tabla6[[#This Row],[proceso]],Tabla5[],2,0))</f>
        <v/>
      </c>
      <c r="O3153" s="1" t="str">
        <f t="shared" si="49"/>
        <v/>
      </c>
      <c r="P3153" s="5" t="str">
        <f>IF(Tabla6[[#This Row],[Clave]]="","",VLOOKUP(Tabla6[[#This Row],[Clave]],Tabla1[[clave]:[id2]],7,0))</f>
        <v/>
      </c>
      <c r="Q3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4" spans="11:17" x14ac:dyDescent="0.2">
      <c r="K3154" s="1" t="str">
        <f>IF(Tabla6[[#This Row],[Clave]]="","",VLOOKUP(Tabla6[[#This Row],[Clave]],Tabla1[[clave]:[id_bitacora]],3,0))</f>
        <v/>
      </c>
      <c r="L3154" s="1" t="str">
        <f>IF(Tabla6[[#This Row],[Clave]]="","",VLOOKUP(Tabla6[[#This Row],[Clave]],Tabla1[[clave]:[id_bitacora]],4,0))</f>
        <v/>
      </c>
      <c r="N3154" s="1" t="str">
        <f>IF(Tabla6[[#This Row],[proceso]]="","",VLOOKUP(Tabla6[[#This Row],[proceso]],Tabla5[],2,0))</f>
        <v/>
      </c>
      <c r="O3154" s="1" t="str">
        <f t="shared" si="49"/>
        <v/>
      </c>
      <c r="P3154" s="5" t="str">
        <f>IF(Tabla6[[#This Row],[Clave]]="","",VLOOKUP(Tabla6[[#This Row],[Clave]],Tabla1[[clave]:[id2]],7,0))</f>
        <v/>
      </c>
      <c r="Q3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5" spans="11:17" x14ac:dyDescent="0.2">
      <c r="K3155" s="1" t="str">
        <f>IF(Tabla6[[#This Row],[Clave]]="","",VLOOKUP(Tabla6[[#This Row],[Clave]],Tabla1[[clave]:[id_bitacora]],3,0))</f>
        <v/>
      </c>
      <c r="L3155" s="1" t="str">
        <f>IF(Tabla6[[#This Row],[Clave]]="","",VLOOKUP(Tabla6[[#This Row],[Clave]],Tabla1[[clave]:[id_bitacora]],4,0))</f>
        <v/>
      </c>
      <c r="N3155" s="1" t="str">
        <f>IF(Tabla6[[#This Row],[proceso]]="","",VLOOKUP(Tabla6[[#This Row],[proceso]],Tabla5[],2,0))</f>
        <v/>
      </c>
      <c r="O3155" s="1" t="str">
        <f t="shared" si="49"/>
        <v/>
      </c>
      <c r="P3155" s="5" t="str">
        <f>IF(Tabla6[[#This Row],[Clave]]="","",VLOOKUP(Tabla6[[#This Row],[Clave]],Tabla1[[clave]:[id2]],7,0))</f>
        <v/>
      </c>
      <c r="Q3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6" spans="11:17" x14ac:dyDescent="0.2">
      <c r="K3156" s="1" t="str">
        <f>IF(Tabla6[[#This Row],[Clave]]="","",VLOOKUP(Tabla6[[#This Row],[Clave]],Tabla1[[clave]:[id_bitacora]],3,0))</f>
        <v/>
      </c>
      <c r="L3156" s="1" t="str">
        <f>IF(Tabla6[[#This Row],[Clave]]="","",VLOOKUP(Tabla6[[#This Row],[Clave]],Tabla1[[clave]:[id_bitacora]],4,0))</f>
        <v/>
      </c>
      <c r="N3156" s="1" t="str">
        <f>IF(Tabla6[[#This Row],[proceso]]="","",VLOOKUP(Tabla6[[#This Row],[proceso]],Tabla5[],2,0))</f>
        <v/>
      </c>
      <c r="O3156" s="1" t="str">
        <f t="shared" si="49"/>
        <v/>
      </c>
      <c r="P3156" s="5" t="str">
        <f>IF(Tabla6[[#This Row],[Clave]]="","",VLOOKUP(Tabla6[[#This Row],[Clave]],Tabla1[[clave]:[id2]],7,0))</f>
        <v/>
      </c>
      <c r="Q3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7" spans="11:17" x14ac:dyDescent="0.2">
      <c r="K3157" s="1" t="str">
        <f>IF(Tabla6[[#This Row],[Clave]]="","",VLOOKUP(Tabla6[[#This Row],[Clave]],Tabla1[[clave]:[id_bitacora]],3,0))</f>
        <v/>
      </c>
      <c r="L3157" s="1" t="str">
        <f>IF(Tabla6[[#This Row],[Clave]]="","",VLOOKUP(Tabla6[[#This Row],[Clave]],Tabla1[[clave]:[id_bitacora]],4,0))</f>
        <v/>
      </c>
      <c r="N3157" s="1" t="str">
        <f>IF(Tabla6[[#This Row],[proceso]]="","",VLOOKUP(Tabla6[[#This Row],[proceso]],Tabla5[],2,0))</f>
        <v/>
      </c>
      <c r="O3157" s="1" t="str">
        <f t="shared" si="49"/>
        <v/>
      </c>
      <c r="P3157" s="5" t="str">
        <f>IF(Tabla6[[#This Row],[Clave]]="","",VLOOKUP(Tabla6[[#This Row],[Clave]],Tabla1[[clave]:[id2]],7,0))</f>
        <v/>
      </c>
      <c r="Q3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8" spans="11:17" x14ac:dyDescent="0.2">
      <c r="K3158" s="1" t="str">
        <f>IF(Tabla6[[#This Row],[Clave]]="","",VLOOKUP(Tabla6[[#This Row],[Clave]],Tabla1[[clave]:[id_bitacora]],3,0))</f>
        <v/>
      </c>
      <c r="L3158" s="1" t="str">
        <f>IF(Tabla6[[#This Row],[Clave]]="","",VLOOKUP(Tabla6[[#This Row],[Clave]],Tabla1[[clave]:[id_bitacora]],4,0))</f>
        <v/>
      </c>
      <c r="N3158" s="1" t="str">
        <f>IF(Tabla6[[#This Row],[proceso]]="","",VLOOKUP(Tabla6[[#This Row],[proceso]],Tabla5[],2,0))</f>
        <v/>
      </c>
      <c r="O3158" s="1" t="str">
        <f t="shared" si="49"/>
        <v/>
      </c>
      <c r="P3158" s="5" t="str">
        <f>IF(Tabla6[[#This Row],[Clave]]="","",VLOOKUP(Tabla6[[#This Row],[Clave]],Tabla1[[clave]:[id2]],7,0))</f>
        <v/>
      </c>
      <c r="Q3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59" spans="11:17" x14ac:dyDescent="0.2">
      <c r="K3159" s="1" t="str">
        <f>IF(Tabla6[[#This Row],[Clave]]="","",VLOOKUP(Tabla6[[#This Row],[Clave]],Tabla1[[clave]:[id_bitacora]],3,0))</f>
        <v/>
      </c>
      <c r="L3159" s="1" t="str">
        <f>IF(Tabla6[[#This Row],[Clave]]="","",VLOOKUP(Tabla6[[#This Row],[Clave]],Tabla1[[clave]:[id_bitacora]],4,0))</f>
        <v/>
      </c>
      <c r="N3159" s="1" t="str">
        <f>IF(Tabla6[[#This Row],[proceso]]="","",VLOOKUP(Tabla6[[#This Row],[proceso]],Tabla5[],2,0))</f>
        <v/>
      </c>
      <c r="O3159" s="1" t="str">
        <f t="shared" si="49"/>
        <v/>
      </c>
      <c r="P3159" s="5" t="str">
        <f>IF(Tabla6[[#This Row],[Clave]]="","",VLOOKUP(Tabla6[[#This Row],[Clave]],Tabla1[[clave]:[id2]],7,0))</f>
        <v/>
      </c>
      <c r="Q3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0" spans="11:17" x14ac:dyDescent="0.2">
      <c r="K3160" s="1" t="str">
        <f>IF(Tabla6[[#This Row],[Clave]]="","",VLOOKUP(Tabla6[[#This Row],[Clave]],Tabla1[[clave]:[id_bitacora]],3,0))</f>
        <v/>
      </c>
      <c r="L3160" s="1" t="str">
        <f>IF(Tabla6[[#This Row],[Clave]]="","",VLOOKUP(Tabla6[[#This Row],[Clave]],Tabla1[[clave]:[id_bitacora]],4,0))</f>
        <v/>
      </c>
      <c r="N3160" s="1" t="str">
        <f>IF(Tabla6[[#This Row],[proceso]]="","",VLOOKUP(Tabla6[[#This Row],[proceso]],Tabla5[],2,0))</f>
        <v/>
      </c>
      <c r="O3160" s="1" t="str">
        <f t="shared" si="49"/>
        <v/>
      </c>
      <c r="P3160" s="5" t="str">
        <f>IF(Tabla6[[#This Row],[Clave]]="","",VLOOKUP(Tabla6[[#This Row],[Clave]],Tabla1[[clave]:[id2]],7,0))</f>
        <v/>
      </c>
      <c r="Q3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1" spans="11:17" x14ac:dyDescent="0.2">
      <c r="K3161" s="1" t="str">
        <f>IF(Tabla6[[#This Row],[Clave]]="","",VLOOKUP(Tabla6[[#This Row],[Clave]],Tabla1[[clave]:[id_bitacora]],3,0))</f>
        <v/>
      </c>
      <c r="L3161" s="1" t="str">
        <f>IF(Tabla6[[#This Row],[Clave]]="","",VLOOKUP(Tabla6[[#This Row],[Clave]],Tabla1[[clave]:[id_bitacora]],4,0))</f>
        <v/>
      </c>
      <c r="N3161" s="1" t="str">
        <f>IF(Tabla6[[#This Row],[proceso]]="","",VLOOKUP(Tabla6[[#This Row],[proceso]],Tabla5[],2,0))</f>
        <v/>
      </c>
      <c r="O3161" s="1" t="str">
        <f t="shared" si="49"/>
        <v/>
      </c>
      <c r="P3161" s="5" t="str">
        <f>IF(Tabla6[[#This Row],[Clave]]="","",VLOOKUP(Tabla6[[#This Row],[Clave]],Tabla1[[clave]:[id2]],7,0))</f>
        <v/>
      </c>
      <c r="Q3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2" spans="11:17" x14ac:dyDescent="0.2">
      <c r="K3162" s="1" t="str">
        <f>IF(Tabla6[[#This Row],[Clave]]="","",VLOOKUP(Tabla6[[#This Row],[Clave]],Tabla1[[clave]:[id_bitacora]],3,0))</f>
        <v/>
      </c>
      <c r="L3162" s="1" t="str">
        <f>IF(Tabla6[[#This Row],[Clave]]="","",VLOOKUP(Tabla6[[#This Row],[Clave]],Tabla1[[clave]:[id_bitacora]],4,0))</f>
        <v/>
      </c>
      <c r="N3162" s="1" t="str">
        <f>IF(Tabla6[[#This Row],[proceso]]="","",VLOOKUP(Tabla6[[#This Row],[proceso]],Tabla5[],2,0))</f>
        <v/>
      </c>
      <c r="O3162" s="1" t="str">
        <f t="shared" si="49"/>
        <v/>
      </c>
      <c r="P3162" s="5" t="str">
        <f>IF(Tabla6[[#This Row],[Clave]]="","",VLOOKUP(Tabla6[[#This Row],[Clave]],Tabla1[[clave]:[id2]],7,0))</f>
        <v/>
      </c>
      <c r="Q3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3" spans="11:17" x14ac:dyDescent="0.2">
      <c r="K3163" s="1" t="str">
        <f>IF(Tabla6[[#This Row],[Clave]]="","",VLOOKUP(Tabla6[[#This Row],[Clave]],Tabla1[[clave]:[id_bitacora]],3,0))</f>
        <v/>
      </c>
      <c r="L3163" s="1" t="str">
        <f>IF(Tabla6[[#This Row],[Clave]]="","",VLOOKUP(Tabla6[[#This Row],[Clave]],Tabla1[[clave]:[id_bitacora]],4,0))</f>
        <v/>
      </c>
      <c r="N3163" s="1" t="str">
        <f>IF(Tabla6[[#This Row],[proceso]]="","",VLOOKUP(Tabla6[[#This Row],[proceso]],Tabla5[],2,0))</f>
        <v/>
      </c>
      <c r="O3163" s="1" t="str">
        <f t="shared" si="49"/>
        <v/>
      </c>
      <c r="P3163" s="5" t="str">
        <f>IF(Tabla6[[#This Row],[Clave]]="","",VLOOKUP(Tabla6[[#This Row],[Clave]],Tabla1[[clave]:[id2]],7,0))</f>
        <v/>
      </c>
      <c r="Q3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4" spans="11:17" x14ac:dyDescent="0.2">
      <c r="K3164" s="1" t="str">
        <f>IF(Tabla6[[#This Row],[Clave]]="","",VLOOKUP(Tabla6[[#This Row],[Clave]],Tabla1[[clave]:[id_bitacora]],3,0))</f>
        <v/>
      </c>
      <c r="L3164" s="1" t="str">
        <f>IF(Tabla6[[#This Row],[Clave]]="","",VLOOKUP(Tabla6[[#This Row],[Clave]],Tabla1[[clave]:[id_bitacora]],4,0))</f>
        <v/>
      </c>
      <c r="N3164" s="1" t="str">
        <f>IF(Tabla6[[#This Row],[proceso]]="","",VLOOKUP(Tabla6[[#This Row],[proceso]],Tabla5[],2,0))</f>
        <v/>
      </c>
      <c r="O3164" s="1" t="str">
        <f t="shared" si="49"/>
        <v/>
      </c>
      <c r="P3164" s="5" t="str">
        <f>IF(Tabla6[[#This Row],[Clave]]="","",VLOOKUP(Tabla6[[#This Row],[Clave]],Tabla1[[clave]:[id2]],7,0))</f>
        <v/>
      </c>
      <c r="Q3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5" spans="11:17" x14ac:dyDescent="0.2">
      <c r="K3165" s="1" t="str">
        <f>IF(Tabla6[[#This Row],[Clave]]="","",VLOOKUP(Tabla6[[#This Row],[Clave]],Tabla1[[clave]:[id_bitacora]],3,0))</f>
        <v/>
      </c>
      <c r="L3165" s="1" t="str">
        <f>IF(Tabla6[[#This Row],[Clave]]="","",VLOOKUP(Tabla6[[#This Row],[Clave]],Tabla1[[clave]:[id_bitacora]],4,0))</f>
        <v/>
      </c>
      <c r="N3165" s="1" t="str">
        <f>IF(Tabla6[[#This Row],[proceso]]="","",VLOOKUP(Tabla6[[#This Row],[proceso]],Tabla5[],2,0))</f>
        <v/>
      </c>
      <c r="O3165" s="1" t="str">
        <f t="shared" si="49"/>
        <v/>
      </c>
      <c r="P3165" s="5" t="str">
        <f>IF(Tabla6[[#This Row],[Clave]]="","",VLOOKUP(Tabla6[[#This Row],[Clave]],Tabla1[[clave]:[id2]],7,0))</f>
        <v/>
      </c>
      <c r="Q3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6" spans="11:17" x14ac:dyDescent="0.2">
      <c r="K3166" s="1" t="str">
        <f>IF(Tabla6[[#This Row],[Clave]]="","",VLOOKUP(Tabla6[[#This Row],[Clave]],Tabla1[[clave]:[id_bitacora]],3,0))</f>
        <v/>
      </c>
      <c r="L3166" s="1" t="str">
        <f>IF(Tabla6[[#This Row],[Clave]]="","",VLOOKUP(Tabla6[[#This Row],[Clave]],Tabla1[[clave]:[id_bitacora]],4,0))</f>
        <v/>
      </c>
      <c r="N3166" s="1" t="str">
        <f>IF(Tabla6[[#This Row],[proceso]]="","",VLOOKUP(Tabla6[[#This Row],[proceso]],Tabla5[],2,0))</f>
        <v/>
      </c>
      <c r="O3166" s="1" t="str">
        <f t="shared" si="49"/>
        <v/>
      </c>
      <c r="P3166" s="5" t="str">
        <f>IF(Tabla6[[#This Row],[Clave]]="","",VLOOKUP(Tabla6[[#This Row],[Clave]],Tabla1[[clave]:[id2]],7,0))</f>
        <v/>
      </c>
      <c r="Q3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7" spans="11:17" x14ac:dyDescent="0.2">
      <c r="K3167" s="1" t="str">
        <f>IF(Tabla6[[#This Row],[Clave]]="","",VLOOKUP(Tabla6[[#This Row],[Clave]],Tabla1[[clave]:[id_bitacora]],3,0))</f>
        <v/>
      </c>
      <c r="L3167" s="1" t="str">
        <f>IF(Tabla6[[#This Row],[Clave]]="","",VLOOKUP(Tabla6[[#This Row],[Clave]],Tabla1[[clave]:[id_bitacora]],4,0))</f>
        <v/>
      </c>
      <c r="N3167" s="1" t="str">
        <f>IF(Tabla6[[#This Row],[proceso]]="","",VLOOKUP(Tabla6[[#This Row],[proceso]],Tabla5[],2,0))</f>
        <v/>
      </c>
      <c r="O3167" s="1" t="str">
        <f t="shared" si="49"/>
        <v/>
      </c>
      <c r="P3167" s="5" t="str">
        <f>IF(Tabla6[[#This Row],[Clave]]="","",VLOOKUP(Tabla6[[#This Row],[Clave]],Tabla1[[clave]:[id2]],7,0))</f>
        <v/>
      </c>
      <c r="Q3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8" spans="11:17" x14ac:dyDescent="0.2">
      <c r="K3168" s="1" t="str">
        <f>IF(Tabla6[[#This Row],[Clave]]="","",VLOOKUP(Tabla6[[#This Row],[Clave]],Tabla1[[clave]:[id_bitacora]],3,0))</f>
        <v/>
      </c>
      <c r="L3168" s="1" t="str">
        <f>IF(Tabla6[[#This Row],[Clave]]="","",VLOOKUP(Tabla6[[#This Row],[Clave]],Tabla1[[clave]:[id_bitacora]],4,0))</f>
        <v/>
      </c>
      <c r="N3168" s="1" t="str">
        <f>IF(Tabla6[[#This Row],[proceso]]="","",VLOOKUP(Tabla6[[#This Row],[proceso]],Tabla5[],2,0))</f>
        <v/>
      </c>
      <c r="O3168" s="1" t="str">
        <f t="shared" si="49"/>
        <v/>
      </c>
      <c r="P3168" s="5" t="str">
        <f>IF(Tabla6[[#This Row],[Clave]]="","",VLOOKUP(Tabla6[[#This Row],[Clave]],Tabla1[[clave]:[id2]],7,0))</f>
        <v/>
      </c>
      <c r="Q3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69" spans="11:17" x14ac:dyDescent="0.2">
      <c r="K3169" s="1" t="str">
        <f>IF(Tabla6[[#This Row],[Clave]]="","",VLOOKUP(Tabla6[[#This Row],[Clave]],Tabla1[[clave]:[id_bitacora]],3,0))</f>
        <v/>
      </c>
      <c r="L3169" s="1" t="str">
        <f>IF(Tabla6[[#This Row],[Clave]]="","",VLOOKUP(Tabla6[[#This Row],[Clave]],Tabla1[[clave]:[id_bitacora]],4,0))</f>
        <v/>
      </c>
      <c r="N3169" s="1" t="str">
        <f>IF(Tabla6[[#This Row],[proceso]]="","",VLOOKUP(Tabla6[[#This Row],[proceso]],Tabla5[],2,0))</f>
        <v/>
      </c>
      <c r="O3169" s="1" t="str">
        <f t="shared" si="49"/>
        <v/>
      </c>
      <c r="P3169" s="5" t="str">
        <f>IF(Tabla6[[#This Row],[Clave]]="","",VLOOKUP(Tabla6[[#This Row],[Clave]],Tabla1[[clave]:[id2]],7,0))</f>
        <v/>
      </c>
      <c r="Q3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0" spans="11:17" x14ac:dyDescent="0.2">
      <c r="K3170" s="1" t="str">
        <f>IF(Tabla6[[#This Row],[Clave]]="","",VLOOKUP(Tabla6[[#This Row],[Clave]],Tabla1[[clave]:[id_bitacora]],3,0))</f>
        <v/>
      </c>
      <c r="L3170" s="1" t="str">
        <f>IF(Tabla6[[#This Row],[Clave]]="","",VLOOKUP(Tabla6[[#This Row],[Clave]],Tabla1[[clave]:[id_bitacora]],4,0))</f>
        <v/>
      </c>
      <c r="N3170" s="1" t="str">
        <f>IF(Tabla6[[#This Row],[proceso]]="","",VLOOKUP(Tabla6[[#This Row],[proceso]],Tabla5[],2,0))</f>
        <v/>
      </c>
      <c r="O3170" s="1" t="str">
        <f t="shared" si="49"/>
        <v/>
      </c>
      <c r="P3170" s="5" t="str">
        <f>IF(Tabla6[[#This Row],[Clave]]="","",VLOOKUP(Tabla6[[#This Row],[Clave]],Tabla1[[clave]:[id2]],7,0))</f>
        <v/>
      </c>
      <c r="Q3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1" spans="11:17" x14ac:dyDescent="0.2">
      <c r="K3171" s="1" t="str">
        <f>IF(Tabla6[[#This Row],[Clave]]="","",VLOOKUP(Tabla6[[#This Row],[Clave]],Tabla1[[clave]:[id_bitacora]],3,0))</f>
        <v/>
      </c>
      <c r="L3171" s="1" t="str">
        <f>IF(Tabla6[[#This Row],[Clave]]="","",VLOOKUP(Tabla6[[#This Row],[Clave]],Tabla1[[clave]:[id_bitacora]],4,0))</f>
        <v/>
      </c>
      <c r="N3171" s="1" t="str">
        <f>IF(Tabla6[[#This Row],[proceso]]="","",VLOOKUP(Tabla6[[#This Row],[proceso]],Tabla5[],2,0))</f>
        <v/>
      </c>
      <c r="O3171" s="1" t="str">
        <f t="shared" si="49"/>
        <v/>
      </c>
      <c r="P3171" s="5" t="str">
        <f>IF(Tabla6[[#This Row],[Clave]]="","",VLOOKUP(Tabla6[[#This Row],[Clave]],Tabla1[[clave]:[id2]],7,0))</f>
        <v/>
      </c>
      <c r="Q3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2" spans="11:17" x14ac:dyDescent="0.2">
      <c r="K3172" s="1" t="str">
        <f>IF(Tabla6[[#This Row],[Clave]]="","",VLOOKUP(Tabla6[[#This Row],[Clave]],Tabla1[[clave]:[id_bitacora]],3,0))</f>
        <v/>
      </c>
      <c r="L3172" s="1" t="str">
        <f>IF(Tabla6[[#This Row],[Clave]]="","",VLOOKUP(Tabla6[[#This Row],[Clave]],Tabla1[[clave]:[id_bitacora]],4,0))</f>
        <v/>
      </c>
      <c r="N3172" s="1" t="str">
        <f>IF(Tabla6[[#This Row],[proceso]]="","",VLOOKUP(Tabla6[[#This Row],[proceso]],Tabla5[],2,0))</f>
        <v/>
      </c>
      <c r="O3172" s="1" t="str">
        <f t="shared" si="49"/>
        <v/>
      </c>
      <c r="P3172" s="5" t="str">
        <f>IF(Tabla6[[#This Row],[Clave]]="","",VLOOKUP(Tabla6[[#This Row],[Clave]],Tabla1[[clave]:[id2]],7,0))</f>
        <v/>
      </c>
      <c r="Q3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3" spans="11:17" x14ac:dyDescent="0.2">
      <c r="K3173" s="1" t="str">
        <f>IF(Tabla6[[#This Row],[Clave]]="","",VLOOKUP(Tabla6[[#This Row],[Clave]],Tabla1[[clave]:[id_bitacora]],3,0))</f>
        <v/>
      </c>
      <c r="L3173" s="1" t="str">
        <f>IF(Tabla6[[#This Row],[Clave]]="","",VLOOKUP(Tabla6[[#This Row],[Clave]],Tabla1[[clave]:[id_bitacora]],4,0))</f>
        <v/>
      </c>
      <c r="N3173" s="1" t="str">
        <f>IF(Tabla6[[#This Row],[proceso]]="","",VLOOKUP(Tabla6[[#This Row],[proceso]],Tabla5[],2,0))</f>
        <v/>
      </c>
      <c r="O3173" s="1" t="str">
        <f t="shared" si="49"/>
        <v/>
      </c>
      <c r="P3173" s="5" t="str">
        <f>IF(Tabla6[[#This Row],[Clave]]="","",VLOOKUP(Tabla6[[#This Row],[Clave]],Tabla1[[clave]:[id2]],7,0))</f>
        <v/>
      </c>
      <c r="Q3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4" spans="11:17" x14ac:dyDescent="0.2">
      <c r="K3174" s="1" t="str">
        <f>IF(Tabla6[[#This Row],[Clave]]="","",VLOOKUP(Tabla6[[#This Row],[Clave]],Tabla1[[clave]:[id_bitacora]],3,0))</f>
        <v/>
      </c>
      <c r="L3174" s="1" t="str">
        <f>IF(Tabla6[[#This Row],[Clave]]="","",VLOOKUP(Tabla6[[#This Row],[Clave]],Tabla1[[clave]:[id_bitacora]],4,0))</f>
        <v/>
      </c>
      <c r="N3174" s="1" t="str">
        <f>IF(Tabla6[[#This Row],[proceso]]="","",VLOOKUP(Tabla6[[#This Row],[proceso]],Tabla5[],2,0))</f>
        <v/>
      </c>
      <c r="O3174" s="1" t="str">
        <f t="shared" si="49"/>
        <v/>
      </c>
      <c r="P3174" s="5" t="str">
        <f>IF(Tabla6[[#This Row],[Clave]]="","",VLOOKUP(Tabla6[[#This Row],[Clave]],Tabla1[[clave]:[id2]],7,0))</f>
        <v/>
      </c>
      <c r="Q3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5" spans="11:17" x14ac:dyDescent="0.2">
      <c r="K3175" s="1" t="str">
        <f>IF(Tabla6[[#This Row],[Clave]]="","",VLOOKUP(Tabla6[[#This Row],[Clave]],Tabla1[[clave]:[id_bitacora]],3,0))</f>
        <v/>
      </c>
      <c r="L3175" s="1" t="str">
        <f>IF(Tabla6[[#This Row],[Clave]]="","",VLOOKUP(Tabla6[[#This Row],[Clave]],Tabla1[[clave]:[id_bitacora]],4,0))</f>
        <v/>
      </c>
      <c r="N3175" s="1" t="str">
        <f>IF(Tabla6[[#This Row],[proceso]]="","",VLOOKUP(Tabla6[[#This Row],[proceso]],Tabla5[],2,0))</f>
        <v/>
      </c>
      <c r="O3175" s="1" t="str">
        <f t="shared" si="49"/>
        <v/>
      </c>
      <c r="P3175" s="5" t="str">
        <f>IF(Tabla6[[#This Row],[Clave]]="","",VLOOKUP(Tabla6[[#This Row],[Clave]],Tabla1[[clave]:[id2]],7,0))</f>
        <v/>
      </c>
      <c r="Q3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6" spans="11:17" x14ac:dyDescent="0.2">
      <c r="K3176" s="1" t="str">
        <f>IF(Tabla6[[#This Row],[Clave]]="","",VLOOKUP(Tabla6[[#This Row],[Clave]],Tabla1[[clave]:[id_bitacora]],3,0))</f>
        <v/>
      </c>
      <c r="L3176" s="1" t="str">
        <f>IF(Tabla6[[#This Row],[Clave]]="","",VLOOKUP(Tabla6[[#This Row],[Clave]],Tabla1[[clave]:[id_bitacora]],4,0))</f>
        <v/>
      </c>
      <c r="N3176" s="1" t="str">
        <f>IF(Tabla6[[#This Row],[proceso]]="","",VLOOKUP(Tabla6[[#This Row],[proceso]],Tabla5[],2,0))</f>
        <v/>
      </c>
      <c r="O3176" s="1" t="str">
        <f t="shared" si="49"/>
        <v/>
      </c>
      <c r="P3176" s="5" t="str">
        <f>IF(Tabla6[[#This Row],[Clave]]="","",VLOOKUP(Tabla6[[#This Row],[Clave]],Tabla1[[clave]:[id2]],7,0))</f>
        <v/>
      </c>
      <c r="Q3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7" spans="11:17" x14ac:dyDescent="0.2">
      <c r="K3177" s="1" t="str">
        <f>IF(Tabla6[[#This Row],[Clave]]="","",VLOOKUP(Tabla6[[#This Row],[Clave]],Tabla1[[clave]:[id_bitacora]],3,0))</f>
        <v/>
      </c>
      <c r="L3177" s="1" t="str">
        <f>IF(Tabla6[[#This Row],[Clave]]="","",VLOOKUP(Tabla6[[#This Row],[Clave]],Tabla1[[clave]:[id_bitacora]],4,0))</f>
        <v/>
      </c>
      <c r="N3177" s="1" t="str">
        <f>IF(Tabla6[[#This Row],[proceso]]="","",VLOOKUP(Tabla6[[#This Row],[proceso]],Tabla5[],2,0))</f>
        <v/>
      </c>
      <c r="O3177" s="1" t="str">
        <f t="shared" si="49"/>
        <v/>
      </c>
      <c r="P3177" s="5" t="str">
        <f>IF(Tabla6[[#This Row],[Clave]]="","",VLOOKUP(Tabla6[[#This Row],[Clave]],Tabla1[[clave]:[id2]],7,0))</f>
        <v/>
      </c>
      <c r="Q3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8" spans="11:17" x14ac:dyDescent="0.2">
      <c r="K3178" s="1" t="str">
        <f>IF(Tabla6[[#This Row],[Clave]]="","",VLOOKUP(Tabla6[[#This Row],[Clave]],Tabla1[[clave]:[id_bitacora]],3,0))</f>
        <v/>
      </c>
      <c r="L3178" s="1" t="str">
        <f>IF(Tabla6[[#This Row],[Clave]]="","",VLOOKUP(Tabla6[[#This Row],[Clave]],Tabla1[[clave]:[id_bitacora]],4,0))</f>
        <v/>
      </c>
      <c r="N3178" s="1" t="str">
        <f>IF(Tabla6[[#This Row],[proceso]]="","",VLOOKUP(Tabla6[[#This Row],[proceso]],Tabla5[],2,0))</f>
        <v/>
      </c>
      <c r="O3178" s="1" t="str">
        <f t="shared" si="49"/>
        <v/>
      </c>
      <c r="P3178" s="5" t="str">
        <f>IF(Tabla6[[#This Row],[Clave]]="","",VLOOKUP(Tabla6[[#This Row],[Clave]],Tabla1[[clave]:[id2]],7,0))</f>
        <v/>
      </c>
      <c r="Q3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79" spans="11:17" x14ac:dyDescent="0.2">
      <c r="K3179" s="1" t="str">
        <f>IF(Tabla6[[#This Row],[Clave]]="","",VLOOKUP(Tabla6[[#This Row],[Clave]],Tabla1[[clave]:[id_bitacora]],3,0))</f>
        <v/>
      </c>
      <c r="L3179" s="1" t="str">
        <f>IF(Tabla6[[#This Row],[Clave]]="","",VLOOKUP(Tabla6[[#This Row],[Clave]],Tabla1[[clave]:[id_bitacora]],4,0))</f>
        <v/>
      </c>
      <c r="N3179" s="1" t="str">
        <f>IF(Tabla6[[#This Row],[proceso]]="","",VLOOKUP(Tabla6[[#This Row],[proceso]],Tabla5[],2,0))</f>
        <v/>
      </c>
      <c r="O3179" s="1" t="str">
        <f t="shared" si="49"/>
        <v/>
      </c>
      <c r="P3179" s="5" t="str">
        <f>IF(Tabla6[[#This Row],[Clave]]="","",VLOOKUP(Tabla6[[#This Row],[Clave]],Tabla1[[clave]:[id2]],7,0))</f>
        <v/>
      </c>
      <c r="Q3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0" spans="11:17" x14ac:dyDescent="0.2">
      <c r="K3180" s="1" t="str">
        <f>IF(Tabla6[[#This Row],[Clave]]="","",VLOOKUP(Tabla6[[#This Row],[Clave]],Tabla1[[clave]:[id_bitacora]],3,0))</f>
        <v/>
      </c>
      <c r="L3180" s="1" t="str">
        <f>IF(Tabla6[[#This Row],[Clave]]="","",VLOOKUP(Tabla6[[#This Row],[Clave]],Tabla1[[clave]:[id_bitacora]],4,0))</f>
        <v/>
      </c>
      <c r="N3180" s="1" t="str">
        <f>IF(Tabla6[[#This Row],[proceso]]="","",VLOOKUP(Tabla6[[#This Row],[proceso]],Tabla5[],2,0))</f>
        <v/>
      </c>
      <c r="O3180" s="1" t="str">
        <f t="shared" si="49"/>
        <v/>
      </c>
      <c r="P3180" s="5" t="str">
        <f>IF(Tabla6[[#This Row],[Clave]]="","",VLOOKUP(Tabla6[[#This Row],[Clave]],Tabla1[[clave]:[id2]],7,0))</f>
        <v/>
      </c>
      <c r="Q3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1" spans="11:17" x14ac:dyDescent="0.2">
      <c r="K3181" s="1" t="str">
        <f>IF(Tabla6[[#This Row],[Clave]]="","",VLOOKUP(Tabla6[[#This Row],[Clave]],Tabla1[[clave]:[id_bitacora]],3,0))</f>
        <v/>
      </c>
      <c r="L3181" s="1" t="str">
        <f>IF(Tabla6[[#This Row],[Clave]]="","",VLOOKUP(Tabla6[[#This Row],[Clave]],Tabla1[[clave]:[id_bitacora]],4,0))</f>
        <v/>
      </c>
      <c r="N3181" s="1" t="str">
        <f>IF(Tabla6[[#This Row],[proceso]]="","",VLOOKUP(Tabla6[[#This Row],[proceso]],Tabla5[],2,0))</f>
        <v/>
      </c>
      <c r="O3181" s="1" t="str">
        <f t="shared" si="49"/>
        <v/>
      </c>
      <c r="P3181" s="5" t="str">
        <f>IF(Tabla6[[#This Row],[Clave]]="","",VLOOKUP(Tabla6[[#This Row],[Clave]],Tabla1[[clave]:[id2]],7,0))</f>
        <v/>
      </c>
      <c r="Q3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2" spans="11:17" x14ac:dyDescent="0.2">
      <c r="K3182" s="1" t="str">
        <f>IF(Tabla6[[#This Row],[Clave]]="","",VLOOKUP(Tabla6[[#This Row],[Clave]],Tabla1[[clave]:[id_bitacora]],3,0))</f>
        <v/>
      </c>
      <c r="L3182" s="1" t="str">
        <f>IF(Tabla6[[#This Row],[Clave]]="","",VLOOKUP(Tabla6[[#This Row],[Clave]],Tabla1[[clave]:[id_bitacora]],4,0))</f>
        <v/>
      </c>
      <c r="N3182" s="1" t="str">
        <f>IF(Tabla6[[#This Row],[proceso]]="","",VLOOKUP(Tabla6[[#This Row],[proceso]],Tabla5[],2,0))</f>
        <v/>
      </c>
      <c r="O3182" s="1" t="str">
        <f t="shared" si="49"/>
        <v/>
      </c>
      <c r="P3182" s="5" t="str">
        <f>IF(Tabla6[[#This Row],[Clave]]="","",VLOOKUP(Tabla6[[#This Row],[Clave]],Tabla1[[clave]:[id2]],7,0))</f>
        <v/>
      </c>
      <c r="Q3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3" spans="11:17" x14ac:dyDescent="0.2">
      <c r="K3183" s="1" t="str">
        <f>IF(Tabla6[[#This Row],[Clave]]="","",VLOOKUP(Tabla6[[#This Row],[Clave]],Tabla1[[clave]:[id_bitacora]],3,0))</f>
        <v/>
      </c>
      <c r="L3183" s="1" t="str">
        <f>IF(Tabla6[[#This Row],[Clave]]="","",VLOOKUP(Tabla6[[#This Row],[Clave]],Tabla1[[clave]:[id_bitacora]],4,0))</f>
        <v/>
      </c>
      <c r="N3183" s="1" t="str">
        <f>IF(Tabla6[[#This Row],[proceso]]="","",VLOOKUP(Tabla6[[#This Row],[proceso]],Tabla5[],2,0))</f>
        <v/>
      </c>
      <c r="O3183" s="1" t="str">
        <f t="shared" si="49"/>
        <v/>
      </c>
      <c r="P3183" s="5" t="str">
        <f>IF(Tabla6[[#This Row],[Clave]]="","",VLOOKUP(Tabla6[[#This Row],[Clave]],Tabla1[[clave]:[id2]],7,0))</f>
        <v/>
      </c>
      <c r="Q3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4" spans="11:17" x14ac:dyDescent="0.2">
      <c r="K3184" s="1" t="str">
        <f>IF(Tabla6[[#This Row],[Clave]]="","",VLOOKUP(Tabla6[[#This Row],[Clave]],Tabla1[[clave]:[id_bitacora]],3,0))</f>
        <v/>
      </c>
      <c r="L3184" s="1" t="str">
        <f>IF(Tabla6[[#This Row],[Clave]]="","",VLOOKUP(Tabla6[[#This Row],[Clave]],Tabla1[[clave]:[id_bitacora]],4,0))</f>
        <v/>
      </c>
      <c r="N3184" s="1" t="str">
        <f>IF(Tabla6[[#This Row],[proceso]]="","",VLOOKUP(Tabla6[[#This Row],[proceso]],Tabla5[],2,0))</f>
        <v/>
      </c>
      <c r="O3184" s="1" t="str">
        <f t="shared" si="49"/>
        <v/>
      </c>
      <c r="P3184" s="5" t="str">
        <f>IF(Tabla6[[#This Row],[Clave]]="","",VLOOKUP(Tabla6[[#This Row],[Clave]],Tabla1[[clave]:[id2]],7,0))</f>
        <v/>
      </c>
      <c r="Q3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5" spans="11:17" x14ac:dyDescent="0.2">
      <c r="K3185" s="1" t="str">
        <f>IF(Tabla6[[#This Row],[Clave]]="","",VLOOKUP(Tabla6[[#This Row],[Clave]],Tabla1[[clave]:[id_bitacora]],3,0))</f>
        <v/>
      </c>
      <c r="L3185" s="1" t="str">
        <f>IF(Tabla6[[#This Row],[Clave]]="","",VLOOKUP(Tabla6[[#This Row],[Clave]],Tabla1[[clave]:[id_bitacora]],4,0))</f>
        <v/>
      </c>
      <c r="N3185" s="1" t="str">
        <f>IF(Tabla6[[#This Row],[proceso]]="","",VLOOKUP(Tabla6[[#This Row],[proceso]],Tabla5[],2,0))</f>
        <v/>
      </c>
      <c r="O3185" s="1" t="str">
        <f t="shared" si="49"/>
        <v/>
      </c>
      <c r="P3185" s="5" t="str">
        <f>IF(Tabla6[[#This Row],[Clave]]="","",VLOOKUP(Tabla6[[#This Row],[Clave]],Tabla1[[clave]:[id2]],7,0))</f>
        <v/>
      </c>
      <c r="Q3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6" spans="11:17" x14ac:dyDescent="0.2">
      <c r="K3186" s="1" t="str">
        <f>IF(Tabla6[[#This Row],[Clave]]="","",VLOOKUP(Tabla6[[#This Row],[Clave]],Tabla1[[clave]:[id_bitacora]],3,0))</f>
        <v/>
      </c>
      <c r="L3186" s="1" t="str">
        <f>IF(Tabla6[[#This Row],[Clave]]="","",VLOOKUP(Tabla6[[#This Row],[Clave]],Tabla1[[clave]:[id_bitacora]],4,0))</f>
        <v/>
      </c>
      <c r="N3186" s="1" t="str">
        <f>IF(Tabla6[[#This Row],[proceso]]="","",VLOOKUP(Tabla6[[#This Row],[proceso]],Tabla5[],2,0))</f>
        <v/>
      </c>
      <c r="O3186" s="1" t="str">
        <f t="shared" si="49"/>
        <v/>
      </c>
      <c r="P3186" s="5" t="str">
        <f>IF(Tabla6[[#This Row],[Clave]]="","",VLOOKUP(Tabla6[[#This Row],[Clave]],Tabla1[[clave]:[id2]],7,0))</f>
        <v/>
      </c>
      <c r="Q3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7" spans="11:17" x14ac:dyDescent="0.2">
      <c r="K3187" s="1" t="str">
        <f>IF(Tabla6[[#This Row],[Clave]]="","",VLOOKUP(Tabla6[[#This Row],[Clave]],Tabla1[[clave]:[id_bitacora]],3,0))</f>
        <v/>
      </c>
      <c r="L3187" s="1" t="str">
        <f>IF(Tabla6[[#This Row],[Clave]]="","",VLOOKUP(Tabla6[[#This Row],[Clave]],Tabla1[[clave]:[id_bitacora]],4,0))</f>
        <v/>
      </c>
      <c r="N3187" s="1" t="str">
        <f>IF(Tabla6[[#This Row],[proceso]]="","",VLOOKUP(Tabla6[[#This Row],[proceso]],Tabla5[],2,0))</f>
        <v/>
      </c>
      <c r="O3187" s="1" t="str">
        <f t="shared" si="49"/>
        <v/>
      </c>
      <c r="P3187" s="5" t="str">
        <f>IF(Tabla6[[#This Row],[Clave]]="","",VLOOKUP(Tabla6[[#This Row],[Clave]],Tabla1[[clave]:[id2]],7,0))</f>
        <v/>
      </c>
      <c r="Q3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8" spans="11:17" x14ac:dyDescent="0.2">
      <c r="K3188" s="1" t="str">
        <f>IF(Tabla6[[#This Row],[Clave]]="","",VLOOKUP(Tabla6[[#This Row],[Clave]],Tabla1[[clave]:[id_bitacora]],3,0))</f>
        <v/>
      </c>
      <c r="L3188" s="1" t="str">
        <f>IF(Tabla6[[#This Row],[Clave]]="","",VLOOKUP(Tabla6[[#This Row],[Clave]],Tabla1[[clave]:[id_bitacora]],4,0))</f>
        <v/>
      </c>
      <c r="N3188" s="1" t="str">
        <f>IF(Tabla6[[#This Row],[proceso]]="","",VLOOKUP(Tabla6[[#This Row],[proceso]],Tabla5[],2,0))</f>
        <v/>
      </c>
      <c r="O3188" s="1" t="str">
        <f t="shared" si="49"/>
        <v/>
      </c>
      <c r="P3188" s="5" t="str">
        <f>IF(Tabla6[[#This Row],[Clave]]="","",VLOOKUP(Tabla6[[#This Row],[Clave]],Tabla1[[clave]:[id2]],7,0))</f>
        <v/>
      </c>
      <c r="Q3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89" spans="11:17" x14ac:dyDescent="0.2">
      <c r="K3189" s="1" t="str">
        <f>IF(Tabla6[[#This Row],[Clave]]="","",VLOOKUP(Tabla6[[#This Row],[Clave]],Tabla1[[clave]:[id_bitacora]],3,0))</f>
        <v/>
      </c>
      <c r="L3189" s="1" t="str">
        <f>IF(Tabla6[[#This Row],[Clave]]="","",VLOOKUP(Tabla6[[#This Row],[Clave]],Tabla1[[clave]:[id_bitacora]],4,0))</f>
        <v/>
      </c>
      <c r="N3189" s="1" t="str">
        <f>IF(Tabla6[[#This Row],[proceso]]="","",VLOOKUP(Tabla6[[#This Row],[proceso]],Tabla5[],2,0))</f>
        <v/>
      </c>
      <c r="O3189" s="1" t="str">
        <f t="shared" si="49"/>
        <v/>
      </c>
      <c r="P3189" s="5" t="str">
        <f>IF(Tabla6[[#This Row],[Clave]]="","",VLOOKUP(Tabla6[[#This Row],[Clave]],Tabla1[[clave]:[id2]],7,0))</f>
        <v/>
      </c>
      <c r="Q3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0" spans="11:17" x14ac:dyDescent="0.2">
      <c r="K3190" s="1" t="str">
        <f>IF(Tabla6[[#This Row],[Clave]]="","",VLOOKUP(Tabla6[[#This Row],[Clave]],Tabla1[[clave]:[id_bitacora]],3,0))</f>
        <v/>
      </c>
      <c r="L3190" s="1" t="str">
        <f>IF(Tabla6[[#This Row],[Clave]]="","",VLOOKUP(Tabla6[[#This Row],[Clave]],Tabla1[[clave]:[id_bitacora]],4,0))</f>
        <v/>
      </c>
      <c r="N3190" s="1" t="str">
        <f>IF(Tabla6[[#This Row],[proceso]]="","",VLOOKUP(Tabla6[[#This Row],[proceso]],Tabla5[],2,0))</f>
        <v/>
      </c>
      <c r="O3190" s="1" t="str">
        <f t="shared" si="49"/>
        <v/>
      </c>
      <c r="P3190" s="5" t="str">
        <f>IF(Tabla6[[#This Row],[Clave]]="","",VLOOKUP(Tabla6[[#This Row],[Clave]],Tabla1[[clave]:[id2]],7,0))</f>
        <v/>
      </c>
      <c r="Q3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1" spans="11:17" x14ac:dyDescent="0.2">
      <c r="K3191" s="1" t="str">
        <f>IF(Tabla6[[#This Row],[Clave]]="","",VLOOKUP(Tabla6[[#This Row],[Clave]],Tabla1[[clave]:[id_bitacora]],3,0))</f>
        <v/>
      </c>
      <c r="L3191" s="1" t="str">
        <f>IF(Tabla6[[#This Row],[Clave]]="","",VLOOKUP(Tabla6[[#This Row],[Clave]],Tabla1[[clave]:[id_bitacora]],4,0))</f>
        <v/>
      </c>
      <c r="N3191" s="1" t="str">
        <f>IF(Tabla6[[#This Row],[proceso]]="","",VLOOKUP(Tabla6[[#This Row],[proceso]],Tabla5[],2,0))</f>
        <v/>
      </c>
      <c r="O3191" s="1" t="str">
        <f t="shared" si="49"/>
        <v/>
      </c>
      <c r="P3191" s="5" t="str">
        <f>IF(Tabla6[[#This Row],[Clave]]="","",VLOOKUP(Tabla6[[#This Row],[Clave]],Tabla1[[clave]:[id2]],7,0))</f>
        <v/>
      </c>
      <c r="Q3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2" spans="11:17" x14ac:dyDescent="0.2">
      <c r="K3192" s="1" t="str">
        <f>IF(Tabla6[[#This Row],[Clave]]="","",VLOOKUP(Tabla6[[#This Row],[Clave]],Tabla1[[clave]:[id_bitacora]],3,0))</f>
        <v/>
      </c>
      <c r="L3192" s="1" t="str">
        <f>IF(Tabla6[[#This Row],[Clave]]="","",VLOOKUP(Tabla6[[#This Row],[Clave]],Tabla1[[clave]:[id_bitacora]],4,0))</f>
        <v/>
      </c>
      <c r="N3192" s="1" t="str">
        <f>IF(Tabla6[[#This Row],[proceso]]="","",VLOOKUP(Tabla6[[#This Row],[proceso]],Tabla5[],2,0))</f>
        <v/>
      </c>
      <c r="O3192" s="1" t="str">
        <f t="shared" si="49"/>
        <v/>
      </c>
      <c r="P3192" s="5" t="str">
        <f>IF(Tabla6[[#This Row],[Clave]]="","",VLOOKUP(Tabla6[[#This Row],[Clave]],Tabla1[[clave]:[id2]],7,0))</f>
        <v/>
      </c>
      <c r="Q3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3" spans="11:17" x14ac:dyDescent="0.2">
      <c r="K3193" s="1" t="str">
        <f>IF(Tabla6[[#This Row],[Clave]]="","",VLOOKUP(Tabla6[[#This Row],[Clave]],Tabla1[[clave]:[id_bitacora]],3,0))</f>
        <v/>
      </c>
      <c r="L3193" s="1" t="str">
        <f>IF(Tabla6[[#This Row],[Clave]]="","",VLOOKUP(Tabla6[[#This Row],[Clave]],Tabla1[[clave]:[id_bitacora]],4,0))</f>
        <v/>
      </c>
      <c r="N3193" s="1" t="str">
        <f>IF(Tabla6[[#This Row],[proceso]]="","",VLOOKUP(Tabla6[[#This Row],[proceso]],Tabla5[],2,0))</f>
        <v/>
      </c>
      <c r="O3193" s="1" t="str">
        <f t="shared" si="49"/>
        <v/>
      </c>
      <c r="P3193" s="5" t="str">
        <f>IF(Tabla6[[#This Row],[Clave]]="","",VLOOKUP(Tabla6[[#This Row],[Clave]],Tabla1[[clave]:[id2]],7,0))</f>
        <v/>
      </c>
      <c r="Q3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4" spans="11:17" x14ac:dyDescent="0.2">
      <c r="K3194" s="1" t="str">
        <f>IF(Tabla6[[#This Row],[Clave]]="","",VLOOKUP(Tabla6[[#This Row],[Clave]],Tabla1[[clave]:[id_bitacora]],3,0))</f>
        <v/>
      </c>
      <c r="L3194" s="1" t="str">
        <f>IF(Tabla6[[#This Row],[Clave]]="","",VLOOKUP(Tabla6[[#This Row],[Clave]],Tabla1[[clave]:[id_bitacora]],4,0))</f>
        <v/>
      </c>
      <c r="N3194" s="1" t="str">
        <f>IF(Tabla6[[#This Row],[proceso]]="","",VLOOKUP(Tabla6[[#This Row],[proceso]],Tabla5[],2,0))</f>
        <v/>
      </c>
      <c r="O3194" s="1" t="str">
        <f t="shared" si="49"/>
        <v/>
      </c>
      <c r="P3194" s="5" t="str">
        <f>IF(Tabla6[[#This Row],[Clave]]="","",VLOOKUP(Tabla6[[#This Row],[Clave]],Tabla1[[clave]:[id2]],7,0))</f>
        <v/>
      </c>
      <c r="Q3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5" spans="11:17" x14ac:dyDescent="0.2">
      <c r="K3195" s="1" t="str">
        <f>IF(Tabla6[[#This Row],[Clave]]="","",VLOOKUP(Tabla6[[#This Row],[Clave]],Tabla1[[clave]:[id_bitacora]],3,0))</f>
        <v/>
      </c>
      <c r="L3195" s="1" t="str">
        <f>IF(Tabla6[[#This Row],[Clave]]="","",VLOOKUP(Tabla6[[#This Row],[Clave]],Tabla1[[clave]:[id_bitacora]],4,0))</f>
        <v/>
      </c>
      <c r="N3195" s="1" t="str">
        <f>IF(Tabla6[[#This Row],[proceso]]="","",VLOOKUP(Tabla6[[#This Row],[proceso]],Tabla5[],2,0))</f>
        <v/>
      </c>
      <c r="O3195" s="1" t="str">
        <f t="shared" si="49"/>
        <v/>
      </c>
      <c r="P3195" s="5" t="str">
        <f>IF(Tabla6[[#This Row],[Clave]]="","",VLOOKUP(Tabla6[[#This Row],[Clave]],Tabla1[[clave]:[id2]],7,0))</f>
        <v/>
      </c>
      <c r="Q3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6" spans="11:17" x14ac:dyDescent="0.2">
      <c r="K3196" s="1" t="str">
        <f>IF(Tabla6[[#This Row],[Clave]]="","",VLOOKUP(Tabla6[[#This Row],[Clave]],Tabla1[[clave]:[id_bitacora]],3,0))</f>
        <v/>
      </c>
      <c r="L3196" s="1" t="str">
        <f>IF(Tabla6[[#This Row],[Clave]]="","",VLOOKUP(Tabla6[[#This Row],[Clave]],Tabla1[[clave]:[id_bitacora]],4,0))</f>
        <v/>
      </c>
      <c r="N3196" s="1" t="str">
        <f>IF(Tabla6[[#This Row],[proceso]]="","",VLOOKUP(Tabla6[[#This Row],[proceso]],Tabla5[],2,0))</f>
        <v/>
      </c>
      <c r="O3196" s="1" t="str">
        <f t="shared" si="49"/>
        <v/>
      </c>
      <c r="P3196" s="5" t="str">
        <f>IF(Tabla6[[#This Row],[Clave]]="","",VLOOKUP(Tabla6[[#This Row],[Clave]],Tabla1[[clave]:[id2]],7,0))</f>
        <v/>
      </c>
      <c r="Q3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7" spans="11:17" x14ac:dyDescent="0.2">
      <c r="K3197" s="1" t="str">
        <f>IF(Tabla6[[#This Row],[Clave]]="","",VLOOKUP(Tabla6[[#This Row],[Clave]],Tabla1[[clave]:[id_bitacora]],3,0))</f>
        <v/>
      </c>
      <c r="L3197" s="1" t="str">
        <f>IF(Tabla6[[#This Row],[Clave]]="","",VLOOKUP(Tabla6[[#This Row],[Clave]],Tabla1[[clave]:[id_bitacora]],4,0))</f>
        <v/>
      </c>
      <c r="N3197" s="1" t="str">
        <f>IF(Tabla6[[#This Row],[proceso]]="","",VLOOKUP(Tabla6[[#This Row],[proceso]],Tabla5[],2,0))</f>
        <v/>
      </c>
      <c r="O3197" s="1" t="str">
        <f t="shared" si="49"/>
        <v/>
      </c>
      <c r="P3197" s="5" t="str">
        <f>IF(Tabla6[[#This Row],[Clave]]="","",VLOOKUP(Tabla6[[#This Row],[Clave]],Tabla1[[clave]:[id2]],7,0))</f>
        <v/>
      </c>
      <c r="Q3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8" spans="11:17" x14ac:dyDescent="0.2">
      <c r="K3198" s="1" t="str">
        <f>IF(Tabla6[[#This Row],[Clave]]="","",VLOOKUP(Tabla6[[#This Row],[Clave]],Tabla1[[clave]:[id_bitacora]],3,0))</f>
        <v/>
      </c>
      <c r="L3198" s="1" t="str">
        <f>IF(Tabla6[[#This Row],[Clave]]="","",VLOOKUP(Tabla6[[#This Row],[Clave]],Tabla1[[clave]:[id_bitacora]],4,0))</f>
        <v/>
      </c>
      <c r="N3198" s="1" t="str">
        <f>IF(Tabla6[[#This Row],[proceso]]="","",VLOOKUP(Tabla6[[#This Row],[proceso]],Tabla5[],2,0))</f>
        <v/>
      </c>
      <c r="O3198" s="1" t="str">
        <f t="shared" si="49"/>
        <v/>
      </c>
      <c r="P3198" s="5" t="str">
        <f>IF(Tabla6[[#This Row],[Clave]]="","",VLOOKUP(Tabla6[[#This Row],[Clave]],Tabla1[[clave]:[id2]],7,0))</f>
        <v/>
      </c>
      <c r="Q3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199" spans="11:17" x14ac:dyDescent="0.2">
      <c r="K3199" s="1" t="str">
        <f>IF(Tabla6[[#This Row],[Clave]]="","",VLOOKUP(Tabla6[[#This Row],[Clave]],Tabla1[[clave]:[id_bitacora]],3,0))</f>
        <v/>
      </c>
      <c r="L3199" s="1" t="str">
        <f>IF(Tabla6[[#This Row],[Clave]]="","",VLOOKUP(Tabla6[[#This Row],[Clave]],Tabla1[[clave]:[id_bitacora]],4,0))</f>
        <v/>
      </c>
      <c r="N3199" s="1" t="str">
        <f>IF(Tabla6[[#This Row],[proceso]]="","",VLOOKUP(Tabla6[[#This Row],[proceso]],Tabla5[],2,0))</f>
        <v/>
      </c>
      <c r="O3199" s="1" t="str">
        <f t="shared" si="49"/>
        <v/>
      </c>
      <c r="P3199" s="5" t="str">
        <f>IF(Tabla6[[#This Row],[Clave]]="","",VLOOKUP(Tabla6[[#This Row],[Clave]],Tabla1[[clave]:[id2]],7,0))</f>
        <v/>
      </c>
      <c r="Q3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0" spans="11:17" x14ac:dyDescent="0.2">
      <c r="K3200" s="1" t="str">
        <f>IF(Tabla6[[#This Row],[Clave]]="","",VLOOKUP(Tabla6[[#This Row],[Clave]],Tabla1[[clave]:[id_bitacora]],3,0))</f>
        <v/>
      </c>
      <c r="L3200" s="1" t="str">
        <f>IF(Tabla6[[#This Row],[Clave]]="","",VLOOKUP(Tabla6[[#This Row],[Clave]],Tabla1[[clave]:[id_bitacora]],4,0))</f>
        <v/>
      </c>
      <c r="N3200" s="1" t="str">
        <f>IF(Tabla6[[#This Row],[proceso]]="","",VLOOKUP(Tabla6[[#This Row],[proceso]],Tabla5[],2,0))</f>
        <v/>
      </c>
      <c r="O3200" s="1" t="str">
        <f t="shared" si="49"/>
        <v/>
      </c>
      <c r="P3200" s="5" t="str">
        <f>IF(Tabla6[[#This Row],[Clave]]="","",VLOOKUP(Tabla6[[#This Row],[Clave]],Tabla1[[clave]:[id2]],7,0))</f>
        <v/>
      </c>
      <c r="Q3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1" spans="11:17" x14ac:dyDescent="0.2">
      <c r="K3201" s="1" t="str">
        <f>IF(Tabla6[[#This Row],[Clave]]="","",VLOOKUP(Tabla6[[#This Row],[Clave]],Tabla1[[clave]:[id_bitacora]],3,0))</f>
        <v/>
      </c>
      <c r="L3201" s="1" t="str">
        <f>IF(Tabla6[[#This Row],[Clave]]="","",VLOOKUP(Tabla6[[#This Row],[Clave]],Tabla1[[clave]:[id_bitacora]],4,0))</f>
        <v/>
      </c>
      <c r="N3201" s="1" t="str">
        <f>IF(Tabla6[[#This Row],[proceso]]="","",VLOOKUP(Tabla6[[#This Row],[proceso]],Tabla5[],2,0))</f>
        <v/>
      </c>
      <c r="O3201" s="1" t="str">
        <f t="shared" si="49"/>
        <v/>
      </c>
      <c r="P3201" s="5" t="str">
        <f>IF(Tabla6[[#This Row],[Clave]]="","",VLOOKUP(Tabla6[[#This Row],[Clave]],Tabla1[[clave]:[id2]],7,0))</f>
        <v/>
      </c>
      <c r="Q3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2" spans="11:17" x14ac:dyDescent="0.2">
      <c r="K3202" s="1" t="str">
        <f>IF(Tabla6[[#This Row],[Clave]]="","",VLOOKUP(Tabla6[[#This Row],[Clave]],Tabla1[[clave]:[id_bitacora]],3,0))</f>
        <v/>
      </c>
      <c r="L3202" s="1" t="str">
        <f>IF(Tabla6[[#This Row],[Clave]]="","",VLOOKUP(Tabla6[[#This Row],[Clave]],Tabla1[[clave]:[id_bitacora]],4,0))</f>
        <v/>
      </c>
      <c r="N3202" s="1" t="str">
        <f>IF(Tabla6[[#This Row],[proceso]]="","",VLOOKUP(Tabla6[[#This Row],[proceso]],Tabla5[],2,0))</f>
        <v/>
      </c>
      <c r="O3202" s="1" t="str">
        <f t="shared" si="49"/>
        <v/>
      </c>
      <c r="P3202" s="5" t="str">
        <f>IF(Tabla6[[#This Row],[Clave]]="","",VLOOKUP(Tabla6[[#This Row],[Clave]],Tabla1[[clave]:[id2]],7,0))</f>
        <v/>
      </c>
      <c r="Q3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3" spans="11:17" x14ac:dyDescent="0.2">
      <c r="K3203" s="1" t="str">
        <f>IF(Tabla6[[#This Row],[Clave]]="","",VLOOKUP(Tabla6[[#This Row],[Clave]],Tabla1[[clave]:[id_bitacora]],3,0))</f>
        <v/>
      </c>
      <c r="L3203" s="1" t="str">
        <f>IF(Tabla6[[#This Row],[Clave]]="","",VLOOKUP(Tabla6[[#This Row],[Clave]],Tabla1[[clave]:[id_bitacora]],4,0))</f>
        <v/>
      </c>
      <c r="N3203" s="1" t="str">
        <f>IF(Tabla6[[#This Row],[proceso]]="","",VLOOKUP(Tabla6[[#This Row],[proceso]],Tabla5[],2,0))</f>
        <v/>
      </c>
      <c r="O3203" s="1" t="str">
        <f t="shared" si="49"/>
        <v/>
      </c>
      <c r="P3203" s="5" t="str">
        <f>IF(Tabla6[[#This Row],[Clave]]="","",VLOOKUP(Tabla6[[#This Row],[Clave]],Tabla1[[clave]:[id2]],7,0))</f>
        <v/>
      </c>
      <c r="Q3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4" spans="11:17" x14ac:dyDescent="0.2">
      <c r="K3204" s="1" t="str">
        <f>IF(Tabla6[[#This Row],[Clave]]="","",VLOOKUP(Tabla6[[#This Row],[Clave]],Tabla1[[clave]:[id_bitacora]],3,0))</f>
        <v/>
      </c>
      <c r="L3204" s="1" t="str">
        <f>IF(Tabla6[[#This Row],[Clave]]="","",VLOOKUP(Tabla6[[#This Row],[Clave]],Tabla1[[clave]:[id_bitacora]],4,0))</f>
        <v/>
      </c>
      <c r="N3204" s="1" t="str">
        <f>IF(Tabla6[[#This Row],[proceso]]="","",VLOOKUP(Tabla6[[#This Row],[proceso]],Tabla5[],2,0))</f>
        <v/>
      </c>
      <c r="O3204" s="1" t="str">
        <f t="shared" ref="O3204:O3267" si="50">IF(J3204="","",IF(J3204=J3203,O3203+1,1))</f>
        <v/>
      </c>
      <c r="P3204" s="5" t="str">
        <f>IF(Tabla6[[#This Row],[Clave]]="","",VLOOKUP(Tabla6[[#This Row],[Clave]],Tabla1[[clave]:[id2]],7,0))</f>
        <v/>
      </c>
      <c r="Q3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5" spans="11:17" x14ac:dyDescent="0.2">
      <c r="K3205" s="1" t="str">
        <f>IF(Tabla6[[#This Row],[Clave]]="","",VLOOKUP(Tabla6[[#This Row],[Clave]],Tabla1[[clave]:[id_bitacora]],3,0))</f>
        <v/>
      </c>
      <c r="L3205" s="1" t="str">
        <f>IF(Tabla6[[#This Row],[Clave]]="","",VLOOKUP(Tabla6[[#This Row],[Clave]],Tabla1[[clave]:[id_bitacora]],4,0))</f>
        <v/>
      </c>
      <c r="N3205" s="1" t="str">
        <f>IF(Tabla6[[#This Row],[proceso]]="","",VLOOKUP(Tabla6[[#This Row],[proceso]],Tabla5[],2,0))</f>
        <v/>
      </c>
      <c r="O3205" s="1" t="str">
        <f t="shared" si="50"/>
        <v/>
      </c>
      <c r="P3205" s="5" t="str">
        <f>IF(Tabla6[[#This Row],[Clave]]="","",VLOOKUP(Tabla6[[#This Row],[Clave]],Tabla1[[clave]:[id2]],7,0))</f>
        <v/>
      </c>
      <c r="Q3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6" spans="11:17" x14ac:dyDescent="0.2">
      <c r="K3206" s="1" t="str">
        <f>IF(Tabla6[[#This Row],[Clave]]="","",VLOOKUP(Tabla6[[#This Row],[Clave]],Tabla1[[clave]:[id_bitacora]],3,0))</f>
        <v/>
      </c>
      <c r="L3206" s="1" t="str">
        <f>IF(Tabla6[[#This Row],[Clave]]="","",VLOOKUP(Tabla6[[#This Row],[Clave]],Tabla1[[clave]:[id_bitacora]],4,0))</f>
        <v/>
      </c>
      <c r="N3206" s="1" t="str">
        <f>IF(Tabla6[[#This Row],[proceso]]="","",VLOOKUP(Tabla6[[#This Row],[proceso]],Tabla5[],2,0))</f>
        <v/>
      </c>
      <c r="O3206" s="1" t="str">
        <f t="shared" si="50"/>
        <v/>
      </c>
      <c r="P3206" s="5" t="str">
        <f>IF(Tabla6[[#This Row],[Clave]]="","",VLOOKUP(Tabla6[[#This Row],[Clave]],Tabla1[[clave]:[id2]],7,0))</f>
        <v/>
      </c>
      <c r="Q3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7" spans="11:17" x14ac:dyDescent="0.2">
      <c r="K3207" s="1" t="str">
        <f>IF(Tabla6[[#This Row],[Clave]]="","",VLOOKUP(Tabla6[[#This Row],[Clave]],Tabla1[[clave]:[id_bitacora]],3,0))</f>
        <v/>
      </c>
      <c r="L3207" s="1" t="str">
        <f>IF(Tabla6[[#This Row],[Clave]]="","",VLOOKUP(Tabla6[[#This Row],[Clave]],Tabla1[[clave]:[id_bitacora]],4,0))</f>
        <v/>
      </c>
      <c r="N3207" s="1" t="str">
        <f>IF(Tabla6[[#This Row],[proceso]]="","",VLOOKUP(Tabla6[[#This Row],[proceso]],Tabla5[],2,0))</f>
        <v/>
      </c>
      <c r="O3207" s="1" t="str">
        <f t="shared" si="50"/>
        <v/>
      </c>
      <c r="P3207" s="5" t="str">
        <f>IF(Tabla6[[#This Row],[Clave]]="","",VLOOKUP(Tabla6[[#This Row],[Clave]],Tabla1[[clave]:[id2]],7,0))</f>
        <v/>
      </c>
      <c r="Q3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8" spans="11:17" x14ac:dyDescent="0.2">
      <c r="K3208" s="1" t="str">
        <f>IF(Tabla6[[#This Row],[Clave]]="","",VLOOKUP(Tabla6[[#This Row],[Clave]],Tabla1[[clave]:[id_bitacora]],3,0))</f>
        <v/>
      </c>
      <c r="L3208" s="1" t="str">
        <f>IF(Tabla6[[#This Row],[Clave]]="","",VLOOKUP(Tabla6[[#This Row],[Clave]],Tabla1[[clave]:[id_bitacora]],4,0))</f>
        <v/>
      </c>
      <c r="N3208" s="1" t="str">
        <f>IF(Tabla6[[#This Row],[proceso]]="","",VLOOKUP(Tabla6[[#This Row],[proceso]],Tabla5[],2,0))</f>
        <v/>
      </c>
      <c r="O3208" s="1" t="str">
        <f t="shared" si="50"/>
        <v/>
      </c>
      <c r="P3208" s="5" t="str">
        <f>IF(Tabla6[[#This Row],[Clave]]="","",VLOOKUP(Tabla6[[#This Row],[Clave]],Tabla1[[clave]:[id2]],7,0))</f>
        <v/>
      </c>
      <c r="Q3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09" spans="11:17" x14ac:dyDescent="0.2">
      <c r="K3209" s="1" t="str">
        <f>IF(Tabla6[[#This Row],[Clave]]="","",VLOOKUP(Tabla6[[#This Row],[Clave]],Tabla1[[clave]:[id_bitacora]],3,0))</f>
        <v/>
      </c>
      <c r="L3209" s="1" t="str">
        <f>IF(Tabla6[[#This Row],[Clave]]="","",VLOOKUP(Tabla6[[#This Row],[Clave]],Tabla1[[clave]:[id_bitacora]],4,0))</f>
        <v/>
      </c>
      <c r="N3209" s="1" t="str">
        <f>IF(Tabla6[[#This Row],[proceso]]="","",VLOOKUP(Tabla6[[#This Row],[proceso]],Tabla5[],2,0))</f>
        <v/>
      </c>
      <c r="O3209" s="1" t="str">
        <f t="shared" si="50"/>
        <v/>
      </c>
      <c r="P3209" s="5" t="str">
        <f>IF(Tabla6[[#This Row],[Clave]]="","",VLOOKUP(Tabla6[[#This Row],[Clave]],Tabla1[[clave]:[id2]],7,0))</f>
        <v/>
      </c>
      <c r="Q3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0" spans="11:17" x14ac:dyDescent="0.2">
      <c r="K3210" s="1" t="str">
        <f>IF(Tabla6[[#This Row],[Clave]]="","",VLOOKUP(Tabla6[[#This Row],[Clave]],Tabla1[[clave]:[id_bitacora]],3,0))</f>
        <v/>
      </c>
      <c r="L3210" s="1" t="str">
        <f>IF(Tabla6[[#This Row],[Clave]]="","",VLOOKUP(Tabla6[[#This Row],[Clave]],Tabla1[[clave]:[id_bitacora]],4,0))</f>
        <v/>
      </c>
      <c r="N3210" s="1" t="str">
        <f>IF(Tabla6[[#This Row],[proceso]]="","",VLOOKUP(Tabla6[[#This Row],[proceso]],Tabla5[],2,0))</f>
        <v/>
      </c>
      <c r="O3210" s="1" t="str">
        <f t="shared" si="50"/>
        <v/>
      </c>
      <c r="P3210" s="5" t="str">
        <f>IF(Tabla6[[#This Row],[Clave]]="","",VLOOKUP(Tabla6[[#This Row],[Clave]],Tabla1[[clave]:[id2]],7,0))</f>
        <v/>
      </c>
      <c r="Q3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1" spans="11:17" x14ac:dyDescent="0.2">
      <c r="K3211" s="1" t="str">
        <f>IF(Tabla6[[#This Row],[Clave]]="","",VLOOKUP(Tabla6[[#This Row],[Clave]],Tabla1[[clave]:[id_bitacora]],3,0))</f>
        <v/>
      </c>
      <c r="L3211" s="1" t="str">
        <f>IF(Tabla6[[#This Row],[Clave]]="","",VLOOKUP(Tabla6[[#This Row],[Clave]],Tabla1[[clave]:[id_bitacora]],4,0))</f>
        <v/>
      </c>
      <c r="N3211" s="1" t="str">
        <f>IF(Tabla6[[#This Row],[proceso]]="","",VLOOKUP(Tabla6[[#This Row],[proceso]],Tabla5[],2,0))</f>
        <v/>
      </c>
      <c r="O3211" s="1" t="str">
        <f t="shared" si="50"/>
        <v/>
      </c>
      <c r="P3211" s="5" t="str">
        <f>IF(Tabla6[[#This Row],[Clave]]="","",VLOOKUP(Tabla6[[#This Row],[Clave]],Tabla1[[clave]:[id2]],7,0))</f>
        <v/>
      </c>
      <c r="Q3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2" spans="11:17" x14ac:dyDescent="0.2">
      <c r="K3212" s="1" t="str">
        <f>IF(Tabla6[[#This Row],[Clave]]="","",VLOOKUP(Tabla6[[#This Row],[Clave]],Tabla1[[clave]:[id_bitacora]],3,0))</f>
        <v/>
      </c>
      <c r="L3212" s="1" t="str">
        <f>IF(Tabla6[[#This Row],[Clave]]="","",VLOOKUP(Tabla6[[#This Row],[Clave]],Tabla1[[clave]:[id_bitacora]],4,0))</f>
        <v/>
      </c>
      <c r="N3212" s="1" t="str">
        <f>IF(Tabla6[[#This Row],[proceso]]="","",VLOOKUP(Tabla6[[#This Row],[proceso]],Tabla5[],2,0))</f>
        <v/>
      </c>
      <c r="O3212" s="1" t="str">
        <f t="shared" si="50"/>
        <v/>
      </c>
      <c r="P3212" s="5" t="str">
        <f>IF(Tabla6[[#This Row],[Clave]]="","",VLOOKUP(Tabla6[[#This Row],[Clave]],Tabla1[[clave]:[id2]],7,0))</f>
        <v/>
      </c>
      <c r="Q3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3" spans="11:17" x14ac:dyDescent="0.2">
      <c r="K3213" s="1" t="str">
        <f>IF(Tabla6[[#This Row],[Clave]]="","",VLOOKUP(Tabla6[[#This Row],[Clave]],Tabla1[[clave]:[id_bitacora]],3,0))</f>
        <v/>
      </c>
      <c r="L3213" s="1" t="str">
        <f>IF(Tabla6[[#This Row],[Clave]]="","",VLOOKUP(Tabla6[[#This Row],[Clave]],Tabla1[[clave]:[id_bitacora]],4,0))</f>
        <v/>
      </c>
      <c r="N3213" s="1" t="str">
        <f>IF(Tabla6[[#This Row],[proceso]]="","",VLOOKUP(Tabla6[[#This Row],[proceso]],Tabla5[],2,0))</f>
        <v/>
      </c>
      <c r="O3213" s="1" t="str">
        <f t="shared" si="50"/>
        <v/>
      </c>
      <c r="P3213" s="5" t="str">
        <f>IF(Tabla6[[#This Row],[Clave]]="","",VLOOKUP(Tabla6[[#This Row],[Clave]],Tabla1[[clave]:[id2]],7,0))</f>
        <v/>
      </c>
      <c r="Q3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4" spans="11:17" x14ac:dyDescent="0.2">
      <c r="K3214" s="1" t="str">
        <f>IF(Tabla6[[#This Row],[Clave]]="","",VLOOKUP(Tabla6[[#This Row],[Clave]],Tabla1[[clave]:[id_bitacora]],3,0))</f>
        <v/>
      </c>
      <c r="L3214" s="1" t="str">
        <f>IF(Tabla6[[#This Row],[Clave]]="","",VLOOKUP(Tabla6[[#This Row],[Clave]],Tabla1[[clave]:[id_bitacora]],4,0))</f>
        <v/>
      </c>
      <c r="N3214" s="1" t="str">
        <f>IF(Tabla6[[#This Row],[proceso]]="","",VLOOKUP(Tabla6[[#This Row],[proceso]],Tabla5[],2,0))</f>
        <v/>
      </c>
      <c r="O3214" s="1" t="str">
        <f t="shared" si="50"/>
        <v/>
      </c>
      <c r="P3214" s="5" t="str">
        <f>IF(Tabla6[[#This Row],[Clave]]="","",VLOOKUP(Tabla6[[#This Row],[Clave]],Tabla1[[clave]:[id2]],7,0))</f>
        <v/>
      </c>
      <c r="Q3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5" spans="11:17" x14ac:dyDescent="0.2">
      <c r="K3215" s="1" t="str">
        <f>IF(Tabla6[[#This Row],[Clave]]="","",VLOOKUP(Tabla6[[#This Row],[Clave]],Tabla1[[clave]:[id_bitacora]],3,0))</f>
        <v/>
      </c>
      <c r="L3215" s="1" t="str">
        <f>IF(Tabla6[[#This Row],[Clave]]="","",VLOOKUP(Tabla6[[#This Row],[Clave]],Tabla1[[clave]:[id_bitacora]],4,0))</f>
        <v/>
      </c>
      <c r="N3215" s="1" t="str">
        <f>IF(Tabla6[[#This Row],[proceso]]="","",VLOOKUP(Tabla6[[#This Row],[proceso]],Tabla5[],2,0))</f>
        <v/>
      </c>
      <c r="O3215" s="1" t="str">
        <f t="shared" si="50"/>
        <v/>
      </c>
      <c r="P3215" s="5" t="str">
        <f>IF(Tabla6[[#This Row],[Clave]]="","",VLOOKUP(Tabla6[[#This Row],[Clave]],Tabla1[[clave]:[id2]],7,0))</f>
        <v/>
      </c>
      <c r="Q3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6" spans="11:17" x14ac:dyDescent="0.2">
      <c r="K3216" s="1" t="str">
        <f>IF(Tabla6[[#This Row],[Clave]]="","",VLOOKUP(Tabla6[[#This Row],[Clave]],Tabla1[[clave]:[id_bitacora]],3,0))</f>
        <v/>
      </c>
      <c r="L3216" s="1" t="str">
        <f>IF(Tabla6[[#This Row],[Clave]]="","",VLOOKUP(Tabla6[[#This Row],[Clave]],Tabla1[[clave]:[id_bitacora]],4,0))</f>
        <v/>
      </c>
      <c r="N3216" s="1" t="str">
        <f>IF(Tabla6[[#This Row],[proceso]]="","",VLOOKUP(Tabla6[[#This Row],[proceso]],Tabla5[],2,0))</f>
        <v/>
      </c>
      <c r="O3216" s="1" t="str">
        <f t="shared" si="50"/>
        <v/>
      </c>
      <c r="P3216" s="5" t="str">
        <f>IF(Tabla6[[#This Row],[Clave]]="","",VLOOKUP(Tabla6[[#This Row],[Clave]],Tabla1[[clave]:[id2]],7,0))</f>
        <v/>
      </c>
      <c r="Q3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7" spans="11:17" x14ac:dyDescent="0.2">
      <c r="K3217" s="1" t="str">
        <f>IF(Tabla6[[#This Row],[Clave]]="","",VLOOKUP(Tabla6[[#This Row],[Clave]],Tabla1[[clave]:[id_bitacora]],3,0))</f>
        <v/>
      </c>
      <c r="L3217" s="1" t="str">
        <f>IF(Tabla6[[#This Row],[Clave]]="","",VLOOKUP(Tabla6[[#This Row],[Clave]],Tabla1[[clave]:[id_bitacora]],4,0))</f>
        <v/>
      </c>
      <c r="N3217" s="1" t="str">
        <f>IF(Tabla6[[#This Row],[proceso]]="","",VLOOKUP(Tabla6[[#This Row],[proceso]],Tabla5[],2,0))</f>
        <v/>
      </c>
      <c r="O3217" s="1" t="str">
        <f t="shared" si="50"/>
        <v/>
      </c>
      <c r="P3217" s="5" t="str">
        <f>IF(Tabla6[[#This Row],[Clave]]="","",VLOOKUP(Tabla6[[#This Row],[Clave]],Tabla1[[clave]:[id2]],7,0))</f>
        <v/>
      </c>
      <c r="Q3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8" spans="11:17" x14ac:dyDescent="0.2">
      <c r="K3218" s="1" t="str">
        <f>IF(Tabla6[[#This Row],[Clave]]="","",VLOOKUP(Tabla6[[#This Row],[Clave]],Tabla1[[clave]:[id_bitacora]],3,0))</f>
        <v/>
      </c>
      <c r="L3218" s="1" t="str">
        <f>IF(Tabla6[[#This Row],[Clave]]="","",VLOOKUP(Tabla6[[#This Row],[Clave]],Tabla1[[clave]:[id_bitacora]],4,0))</f>
        <v/>
      </c>
      <c r="N3218" s="1" t="str">
        <f>IF(Tabla6[[#This Row],[proceso]]="","",VLOOKUP(Tabla6[[#This Row],[proceso]],Tabla5[],2,0))</f>
        <v/>
      </c>
      <c r="O3218" s="1" t="str">
        <f t="shared" si="50"/>
        <v/>
      </c>
      <c r="P3218" s="5" t="str">
        <f>IF(Tabla6[[#This Row],[Clave]]="","",VLOOKUP(Tabla6[[#This Row],[Clave]],Tabla1[[clave]:[id2]],7,0))</f>
        <v/>
      </c>
      <c r="Q3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19" spans="11:17" x14ac:dyDescent="0.2">
      <c r="K3219" s="1" t="str">
        <f>IF(Tabla6[[#This Row],[Clave]]="","",VLOOKUP(Tabla6[[#This Row],[Clave]],Tabla1[[clave]:[id_bitacora]],3,0))</f>
        <v/>
      </c>
      <c r="L3219" s="1" t="str">
        <f>IF(Tabla6[[#This Row],[Clave]]="","",VLOOKUP(Tabla6[[#This Row],[Clave]],Tabla1[[clave]:[id_bitacora]],4,0))</f>
        <v/>
      </c>
      <c r="N3219" s="1" t="str">
        <f>IF(Tabla6[[#This Row],[proceso]]="","",VLOOKUP(Tabla6[[#This Row],[proceso]],Tabla5[],2,0))</f>
        <v/>
      </c>
      <c r="O3219" s="1" t="str">
        <f t="shared" si="50"/>
        <v/>
      </c>
      <c r="P3219" s="5" t="str">
        <f>IF(Tabla6[[#This Row],[Clave]]="","",VLOOKUP(Tabla6[[#This Row],[Clave]],Tabla1[[clave]:[id2]],7,0))</f>
        <v/>
      </c>
      <c r="Q3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0" spans="11:17" x14ac:dyDescent="0.2">
      <c r="K3220" s="1" t="str">
        <f>IF(Tabla6[[#This Row],[Clave]]="","",VLOOKUP(Tabla6[[#This Row],[Clave]],Tabla1[[clave]:[id_bitacora]],3,0))</f>
        <v/>
      </c>
      <c r="L3220" s="1" t="str">
        <f>IF(Tabla6[[#This Row],[Clave]]="","",VLOOKUP(Tabla6[[#This Row],[Clave]],Tabla1[[clave]:[id_bitacora]],4,0))</f>
        <v/>
      </c>
      <c r="N3220" s="1" t="str">
        <f>IF(Tabla6[[#This Row],[proceso]]="","",VLOOKUP(Tabla6[[#This Row],[proceso]],Tabla5[],2,0))</f>
        <v/>
      </c>
      <c r="O3220" s="1" t="str">
        <f t="shared" si="50"/>
        <v/>
      </c>
      <c r="P3220" s="5" t="str">
        <f>IF(Tabla6[[#This Row],[Clave]]="","",VLOOKUP(Tabla6[[#This Row],[Clave]],Tabla1[[clave]:[id2]],7,0))</f>
        <v/>
      </c>
      <c r="Q3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1" spans="11:17" x14ac:dyDescent="0.2">
      <c r="K3221" s="1" t="str">
        <f>IF(Tabla6[[#This Row],[Clave]]="","",VLOOKUP(Tabla6[[#This Row],[Clave]],Tabla1[[clave]:[id_bitacora]],3,0))</f>
        <v/>
      </c>
      <c r="L3221" s="1" t="str">
        <f>IF(Tabla6[[#This Row],[Clave]]="","",VLOOKUP(Tabla6[[#This Row],[Clave]],Tabla1[[clave]:[id_bitacora]],4,0))</f>
        <v/>
      </c>
      <c r="N3221" s="1" t="str">
        <f>IF(Tabla6[[#This Row],[proceso]]="","",VLOOKUP(Tabla6[[#This Row],[proceso]],Tabla5[],2,0))</f>
        <v/>
      </c>
      <c r="O3221" s="1" t="str">
        <f t="shared" si="50"/>
        <v/>
      </c>
      <c r="P3221" s="5" t="str">
        <f>IF(Tabla6[[#This Row],[Clave]]="","",VLOOKUP(Tabla6[[#This Row],[Clave]],Tabla1[[clave]:[id2]],7,0))</f>
        <v/>
      </c>
      <c r="Q3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2" spans="11:17" x14ac:dyDescent="0.2">
      <c r="K3222" s="1" t="str">
        <f>IF(Tabla6[[#This Row],[Clave]]="","",VLOOKUP(Tabla6[[#This Row],[Clave]],Tabla1[[clave]:[id_bitacora]],3,0))</f>
        <v/>
      </c>
      <c r="L3222" s="1" t="str">
        <f>IF(Tabla6[[#This Row],[Clave]]="","",VLOOKUP(Tabla6[[#This Row],[Clave]],Tabla1[[clave]:[id_bitacora]],4,0))</f>
        <v/>
      </c>
      <c r="N3222" s="1" t="str">
        <f>IF(Tabla6[[#This Row],[proceso]]="","",VLOOKUP(Tabla6[[#This Row],[proceso]],Tabla5[],2,0))</f>
        <v/>
      </c>
      <c r="O3222" s="1" t="str">
        <f t="shared" si="50"/>
        <v/>
      </c>
      <c r="P3222" s="5" t="str">
        <f>IF(Tabla6[[#This Row],[Clave]]="","",VLOOKUP(Tabla6[[#This Row],[Clave]],Tabla1[[clave]:[id2]],7,0))</f>
        <v/>
      </c>
      <c r="Q3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3" spans="11:17" x14ac:dyDescent="0.2">
      <c r="K3223" s="1" t="str">
        <f>IF(Tabla6[[#This Row],[Clave]]="","",VLOOKUP(Tabla6[[#This Row],[Clave]],Tabla1[[clave]:[id_bitacora]],3,0))</f>
        <v/>
      </c>
      <c r="L3223" s="1" t="str">
        <f>IF(Tabla6[[#This Row],[Clave]]="","",VLOOKUP(Tabla6[[#This Row],[Clave]],Tabla1[[clave]:[id_bitacora]],4,0))</f>
        <v/>
      </c>
      <c r="N3223" s="1" t="str">
        <f>IF(Tabla6[[#This Row],[proceso]]="","",VLOOKUP(Tabla6[[#This Row],[proceso]],Tabla5[],2,0))</f>
        <v/>
      </c>
      <c r="O3223" s="1" t="str">
        <f t="shared" si="50"/>
        <v/>
      </c>
      <c r="P3223" s="5" t="str">
        <f>IF(Tabla6[[#This Row],[Clave]]="","",VLOOKUP(Tabla6[[#This Row],[Clave]],Tabla1[[clave]:[id2]],7,0))</f>
        <v/>
      </c>
      <c r="Q3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4" spans="11:17" x14ac:dyDescent="0.2">
      <c r="K3224" s="1" t="str">
        <f>IF(Tabla6[[#This Row],[Clave]]="","",VLOOKUP(Tabla6[[#This Row],[Clave]],Tabla1[[clave]:[id_bitacora]],3,0))</f>
        <v/>
      </c>
      <c r="L3224" s="1" t="str">
        <f>IF(Tabla6[[#This Row],[Clave]]="","",VLOOKUP(Tabla6[[#This Row],[Clave]],Tabla1[[clave]:[id_bitacora]],4,0))</f>
        <v/>
      </c>
      <c r="N3224" s="1" t="str">
        <f>IF(Tabla6[[#This Row],[proceso]]="","",VLOOKUP(Tabla6[[#This Row],[proceso]],Tabla5[],2,0))</f>
        <v/>
      </c>
      <c r="O3224" s="1" t="str">
        <f t="shared" si="50"/>
        <v/>
      </c>
      <c r="P3224" s="5" t="str">
        <f>IF(Tabla6[[#This Row],[Clave]]="","",VLOOKUP(Tabla6[[#This Row],[Clave]],Tabla1[[clave]:[id2]],7,0))</f>
        <v/>
      </c>
      <c r="Q3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5" spans="11:17" x14ac:dyDescent="0.2">
      <c r="K3225" s="1" t="str">
        <f>IF(Tabla6[[#This Row],[Clave]]="","",VLOOKUP(Tabla6[[#This Row],[Clave]],Tabla1[[clave]:[id_bitacora]],3,0))</f>
        <v/>
      </c>
      <c r="L3225" s="1" t="str">
        <f>IF(Tabla6[[#This Row],[Clave]]="","",VLOOKUP(Tabla6[[#This Row],[Clave]],Tabla1[[clave]:[id_bitacora]],4,0))</f>
        <v/>
      </c>
      <c r="N3225" s="1" t="str">
        <f>IF(Tabla6[[#This Row],[proceso]]="","",VLOOKUP(Tabla6[[#This Row],[proceso]],Tabla5[],2,0))</f>
        <v/>
      </c>
      <c r="O3225" s="1" t="str">
        <f t="shared" si="50"/>
        <v/>
      </c>
      <c r="P3225" s="5" t="str">
        <f>IF(Tabla6[[#This Row],[Clave]]="","",VLOOKUP(Tabla6[[#This Row],[Clave]],Tabla1[[clave]:[id2]],7,0))</f>
        <v/>
      </c>
      <c r="Q3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6" spans="11:17" x14ac:dyDescent="0.2">
      <c r="K3226" s="1" t="str">
        <f>IF(Tabla6[[#This Row],[Clave]]="","",VLOOKUP(Tabla6[[#This Row],[Clave]],Tabla1[[clave]:[id_bitacora]],3,0))</f>
        <v/>
      </c>
      <c r="L3226" s="1" t="str">
        <f>IF(Tabla6[[#This Row],[Clave]]="","",VLOOKUP(Tabla6[[#This Row],[Clave]],Tabla1[[clave]:[id_bitacora]],4,0))</f>
        <v/>
      </c>
      <c r="N3226" s="1" t="str">
        <f>IF(Tabla6[[#This Row],[proceso]]="","",VLOOKUP(Tabla6[[#This Row],[proceso]],Tabla5[],2,0))</f>
        <v/>
      </c>
      <c r="O3226" s="1" t="str">
        <f t="shared" si="50"/>
        <v/>
      </c>
      <c r="P3226" s="5" t="str">
        <f>IF(Tabla6[[#This Row],[Clave]]="","",VLOOKUP(Tabla6[[#This Row],[Clave]],Tabla1[[clave]:[id2]],7,0))</f>
        <v/>
      </c>
      <c r="Q3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7" spans="11:17" x14ac:dyDescent="0.2">
      <c r="K3227" s="1" t="str">
        <f>IF(Tabla6[[#This Row],[Clave]]="","",VLOOKUP(Tabla6[[#This Row],[Clave]],Tabla1[[clave]:[id_bitacora]],3,0))</f>
        <v/>
      </c>
      <c r="L3227" s="1" t="str">
        <f>IF(Tabla6[[#This Row],[Clave]]="","",VLOOKUP(Tabla6[[#This Row],[Clave]],Tabla1[[clave]:[id_bitacora]],4,0))</f>
        <v/>
      </c>
      <c r="N3227" s="1" t="str">
        <f>IF(Tabla6[[#This Row],[proceso]]="","",VLOOKUP(Tabla6[[#This Row],[proceso]],Tabla5[],2,0))</f>
        <v/>
      </c>
      <c r="O3227" s="1" t="str">
        <f t="shared" si="50"/>
        <v/>
      </c>
      <c r="P3227" s="5" t="str">
        <f>IF(Tabla6[[#This Row],[Clave]]="","",VLOOKUP(Tabla6[[#This Row],[Clave]],Tabla1[[clave]:[id2]],7,0))</f>
        <v/>
      </c>
      <c r="Q3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8" spans="11:17" x14ac:dyDescent="0.2">
      <c r="K3228" s="1" t="str">
        <f>IF(Tabla6[[#This Row],[Clave]]="","",VLOOKUP(Tabla6[[#This Row],[Clave]],Tabla1[[clave]:[id_bitacora]],3,0))</f>
        <v/>
      </c>
      <c r="L3228" s="1" t="str">
        <f>IF(Tabla6[[#This Row],[Clave]]="","",VLOOKUP(Tabla6[[#This Row],[Clave]],Tabla1[[clave]:[id_bitacora]],4,0))</f>
        <v/>
      </c>
      <c r="N3228" s="1" t="str">
        <f>IF(Tabla6[[#This Row],[proceso]]="","",VLOOKUP(Tabla6[[#This Row],[proceso]],Tabla5[],2,0))</f>
        <v/>
      </c>
      <c r="O3228" s="1" t="str">
        <f t="shared" si="50"/>
        <v/>
      </c>
      <c r="P3228" s="5" t="str">
        <f>IF(Tabla6[[#This Row],[Clave]]="","",VLOOKUP(Tabla6[[#This Row],[Clave]],Tabla1[[clave]:[id2]],7,0))</f>
        <v/>
      </c>
      <c r="Q3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29" spans="11:17" x14ac:dyDescent="0.2">
      <c r="K3229" s="1" t="str">
        <f>IF(Tabla6[[#This Row],[Clave]]="","",VLOOKUP(Tabla6[[#This Row],[Clave]],Tabla1[[clave]:[id_bitacora]],3,0))</f>
        <v/>
      </c>
      <c r="L3229" s="1" t="str">
        <f>IF(Tabla6[[#This Row],[Clave]]="","",VLOOKUP(Tabla6[[#This Row],[Clave]],Tabla1[[clave]:[id_bitacora]],4,0))</f>
        <v/>
      </c>
      <c r="N3229" s="1" t="str">
        <f>IF(Tabla6[[#This Row],[proceso]]="","",VLOOKUP(Tabla6[[#This Row],[proceso]],Tabla5[],2,0))</f>
        <v/>
      </c>
      <c r="O3229" s="1" t="str">
        <f t="shared" si="50"/>
        <v/>
      </c>
      <c r="P3229" s="5" t="str">
        <f>IF(Tabla6[[#This Row],[Clave]]="","",VLOOKUP(Tabla6[[#This Row],[Clave]],Tabla1[[clave]:[id2]],7,0))</f>
        <v/>
      </c>
      <c r="Q3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0" spans="11:17" x14ac:dyDescent="0.2">
      <c r="K3230" s="1" t="str">
        <f>IF(Tabla6[[#This Row],[Clave]]="","",VLOOKUP(Tabla6[[#This Row],[Clave]],Tabla1[[clave]:[id_bitacora]],3,0))</f>
        <v/>
      </c>
      <c r="L3230" s="1" t="str">
        <f>IF(Tabla6[[#This Row],[Clave]]="","",VLOOKUP(Tabla6[[#This Row],[Clave]],Tabla1[[clave]:[id_bitacora]],4,0))</f>
        <v/>
      </c>
      <c r="N3230" s="1" t="str">
        <f>IF(Tabla6[[#This Row],[proceso]]="","",VLOOKUP(Tabla6[[#This Row],[proceso]],Tabla5[],2,0))</f>
        <v/>
      </c>
      <c r="O3230" s="1" t="str">
        <f t="shared" si="50"/>
        <v/>
      </c>
      <c r="P3230" s="5" t="str">
        <f>IF(Tabla6[[#This Row],[Clave]]="","",VLOOKUP(Tabla6[[#This Row],[Clave]],Tabla1[[clave]:[id2]],7,0))</f>
        <v/>
      </c>
      <c r="Q3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1" spans="11:17" x14ac:dyDescent="0.2">
      <c r="K3231" s="1" t="str">
        <f>IF(Tabla6[[#This Row],[Clave]]="","",VLOOKUP(Tabla6[[#This Row],[Clave]],Tabla1[[clave]:[id_bitacora]],3,0))</f>
        <v/>
      </c>
      <c r="L3231" s="1" t="str">
        <f>IF(Tabla6[[#This Row],[Clave]]="","",VLOOKUP(Tabla6[[#This Row],[Clave]],Tabla1[[clave]:[id_bitacora]],4,0))</f>
        <v/>
      </c>
      <c r="N3231" s="1" t="str">
        <f>IF(Tabla6[[#This Row],[proceso]]="","",VLOOKUP(Tabla6[[#This Row],[proceso]],Tabla5[],2,0))</f>
        <v/>
      </c>
      <c r="O3231" s="1" t="str">
        <f t="shared" si="50"/>
        <v/>
      </c>
      <c r="P3231" s="5" t="str">
        <f>IF(Tabla6[[#This Row],[Clave]]="","",VLOOKUP(Tabla6[[#This Row],[Clave]],Tabla1[[clave]:[id2]],7,0))</f>
        <v/>
      </c>
      <c r="Q3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2" spans="11:17" x14ac:dyDescent="0.2">
      <c r="K3232" s="1" t="str">
        <f>IF(Tabla6[[#This Row],[Clave]]="","",VLOOKUP(Tabla6[[#This Row],[Clave]],Tabla1[[clave]:[id_bitacora]],3,0))</f>
        <v/>
      </c>
      <c r="L3232" s="1" t="str">
        <f>IF(Tabla6[[#This Row],[Clave]]="","",VLOOKUP(Tabla6[[#This Row],[Clave]],Tabla1[[clave]:[id_bitacora]],4,0))</f>
        <v/>
      </c>
      <c r="N3232" s="1" t="str">
        <f>IF(Tabla6[[#This Row],[proceso]]="","",VLOOKUP(Tabla6[[#This Row],[proceso]],Tabla5[],2,0))</f>
        <v/>
      </c>
      <c r="O3232" s="1" t="str">
        <f t="shared" si="50"/>
        <v/>
      </c>
      <c r="P3232" s="5" t="str">
        <f>IF(Tabla6[[#This Row],[Clave]]="","",VLOOKUP(Tabla6[[#This Row],[Clave]],Tabla1[[clave]:[id2]],7,0))</f>
        <v/>
      </c>
      <c r="Q3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3" spans="11:17" x14ac:dyDescent="0.2">
      <c r="K3233" s="1" t="str">
        <f>IF(Tabla6[[#This Row],[Clave]]="","",VLOOKUP(Tabla6[[#This Row],[Clave]],Tabla1[[clave]:[id_bitacora]],3,0))</f>
        <v/>
      </c>
      <c r="L3233" s="1" t="str">
        <f>IF(Tabla6[[#This Row],[Clave]]="","",VLOOKUP(Tabla6[[#This Row],[Clave]],Tabla1[[clave]:[id_bitacora]],4,0))</f>
        <v/>
      </c>
      <c r="N3233" s="1" t="str">
        <f>IF(Tabla6[[#This Row],[proceso]]="","",VLOOKUP(Tabla6[[#This Row],[proceso]],Tabla5[],2,0))</f>
        <v/>
      </c>
      <c r="O3233" s="1" t="str">
        <f t="shared" si="50"/>
        <v/>
      </c>
      <c r="P3233" s="5" t="str">
        <f>IF(Tabla6[[#This Row],[Clave]]="","",VLOOKUP(Tabla6[[#This Row],[Clave]],Tabla1[[clave]:[id2]],7,0))</f>
        <v/>
      </c>
      <c r="Q3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4" spans="11:17" x14ac:dyDescent="0.2">
      <c r="K3234" s="1" t="str">
        <f>IF(Tabla6[[#This Row],[Clave]]="","",VLOOKUP(Tabla6[[#This Row],[Clave]],Tabla1[[clave]:[id_bitacora]],3,0))</f>
        <v/>
      </c>
      <c r="L3234" s="1" t="str">
        <f>IF(Tabla6[[#This Row],[Clave]]="","",VLOOKUP(Tabla6[[#This Row],[Clave]],Tabla1[[clave]:[id_bitacora]],4,0))</f>
        <v/>
      </c>
      <c r="N3234" s="1" t="str">
        <f>IF(Tabla6[[#This Row],[proceso]]="","",VLOOKUP(Tabla6[[#This Row],[proceso]],Tabla5[],2,0))</f>
        <v/>
      </c>
      <c r="O3234" s="1" t="str">
        <f t="shared" si="50"/>
        <v/>
      </c>
      <c r="P3234" s="5" t="str">
        <f>IF(Tabla6[[#This Row],[Clave]]="","",VLOOKUP(Tabla6[[#This Row],[Clave]],Tabla1[[clave]:[id2]],7,0))</f>
        <v/>
      </c>
      <c r="Q3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5" spans="11:17" x14ac:dyDescent="0.2">
      <c r="K3235" s="1" t="str">
        <f>IF(Tabla6[[#This Row],[Clave]]="","",VLOOKUP(Tabla6[[#This Row],[Clave]],Tabla1[[clave]:[id_bitacora]],3,0))</f>
        <v/>
      </c>
      <c r="L3235" s="1" t="str">
        <f>IF(Tabla6[[#This Row],[Clave]]="","",VLOOKUP(Tabla6[[#This Row],[Clave]],Tabla1[[clave]:[id_bitacora]],4,0))</f>
        <v/>
      </c>
      <c r="N3235" s="1" t="str">
        <f>IF(Tabla6[[#This Row],[proceso]]="","",VLOOKUP(Tabla6[[#This Row],[proceso]],Tabla5[],2,0))</f>
        <v/>
      </c>
      <c r="O3235" s="1" t="str">
        <f t="shared" si="50"/>
        <v/>
      </c>
      <c r="P3235" s="5" t="str">
        <f>IF(Tabla6[[#This Row],[Clave]]="","",VLOOKUP(Tabla6[[#This Row],[Clave]],Tabla1[[clave]:[id2]],7,0))</f>
        <v/>
      </c>
      <c r="Q3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6" spans="11:17" x14ac:dyDescent="0.2">
      <c r="K3236" s="1" t="str">
        <f>IF(Tabla6[[#This Row],[Clave]]="","",VLOOKUP(Tabla6[[#This Row],[Clave]],Tabla1[[clave]:[id_bitacora]],3,0))</f>
        <v/>
      </c>
      <c r="L3236" s="1" t="str">
        <f>IF(Tabla6[[#This Row],[Clave]]="","",VLOOKUP(Tabla6[[#This Row],[Clave]],Tabla1[[clave]:[id_bitacora]],4,0))</f>
        <v/>
      </c>
      <c r="N3236" s="1" t="str">
        <f>IF(Tabla6[[#This Row],[proceso]]="","",VLOOKUP(Tabla6[[#This Row],[proceso]],Tabla5[],2,0))</f>
        <v/>
      </c>
      <c r="O3236" s="1" t="str">
        <f t="shared" si="50"/>
        <v/>
      </c>
      <c r="P3236" s="5" t="str">
        <f>IF(Tabla6[[#This Row],[Clave]]="","",VLOOKUP(Tabla6[[#This Row],[Clave]],Tabla1[[clave]:[id2]],7,0))</f>
        <v/>
      </c>
      <c r="Q3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7" spans="11:17" x14ac:dyDescent="0.2">
      <c r="K3237" s="1" t="str">
        <f>IF(Tabla6[[#This Row],[Clave]]="","",VLOOKUP(Tabla6[[#This Row],[Clave]],Tabla1[[clave]:[id_bitacora]],3,0))</f>
        <v/>
      </c>
      <c r="L3237" s="1" t="str">
        <f>IF(Tabla6[[#This Row],[Clave]]="","",VLOOKUP(Tabla6[[#This Row],[Clave]],Tabla1[[clave]:[id_bitacora]],4,0))</f>
        <v/>
      </c>
      <c r="N3237" s="1" t="str">
        <f>IF(Tabla6[[#This Row],[proceso]]="","",VLOOKUP(Tabla6[[#This Row],[proceso]],Tabla5[],2,0))</f>
        <v/>
      </c>
      <c r="O3237" s="1" t="str">
        <f t="shared" si="50"/>
        <v/>
      </c>
      <c r="P3237" s="5" t="str">
        <f>IF(Tabla6[[#This Row],[Clave]]="","",VLOOKUP(Tabla6[[#This Row],[Clave]],Tabla1[[clave]:[id2]],7,0))</f>
        <v/>
      </c>
      <c r="Q3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8" spans="11:17" x14ac:dyDescent="0.2">
      <c r="K3238" s="1" t="str">
        <f>IF(Tabla6[[#This Row],[Clave]]="","",VLOOKUP(Tabla6[[#This Row],[Clave]],Tabla1[[clave]:[id_bitacora]],3,0))</f>
        <v/>
      </c>
      <c r="L3238" s="1" t="str">
        <f>IF(Tabla6[[#This Row],[Clave]]="","",VLOOKUP(Tabla6[[#This Row],[Clave]],Tabla1[[clave]:[id_bitacora]],4,0))</f>
        <v/>
      </c>
      <c r="N3238" s="1" t="str">
        <f>IF(Tabla6[[#This Row],[proceso]]="","",VLOOKUP(Tabla6[[#This Row],[proceso]],Tabla5[],2,0))</f>
        <v/>
      </c>
      <c r="O3238" s="1" t="str">
        <f t="shared" si="50"/>
        <v/>
      </c>
      <c r="P3238" s="5" t="str">
        <f>IF(Tabla6[[#This Row],[Clave]]="","",VLOOKUP(Tabla6[[#This Row],[Clave]],Tabla1[[clave]:[id2]],7,0))</f>
        <v/>
      </c>
      <c r="Q3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39" spans="11:17" x14ac:dyDescent="0.2">
      <c r="K3239" s="1" t="str">
        <f>IF(Tabla6[[#This Row],[Clave]]="","",VLOOKUP(Tabla6[[#This Row],[Clave]],Tabla1[[clave]:[id_bitacora]],3,0))</f>
        <v/>
      </c>
      <c r="L3239" s="1" t="str">
        <f>IF(Tabla6[[#This Row],[Clave]]="","",VLOOKUP(Tabla6[[#This Row],[Clave]],Tabla1[[clave]:[id_bitacora]],4,0))</f>
        <v/>
      </c>
      <c r="N3239" s="1" t="str">
        <f>IF(Tabla6[[#This Row],[proceso]]="","",VLOOKUP(Tabla6[[#This Row],[proceso]],Tabla5[],2,0))</f>
        <v/>
      </c>
      <c r="O3239" s="1" t="str">
        <f t="shared" si="50"/>
        <v/>
      </c>
      <c r="P3239" s="5" t="str">
        <f>IF(Tabla6[[#This Row],[Clave]]="","",VLOOKUP(Tabla6[[#This Row],[Clave]],Tabla1[[clave]:[id2]],7,0))</f>
        <v/>
      </c>
      <c r="Q3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0" spans="11:17" x14ac:dyDescent="0.2">
      <c r="K3240" s="1" t="str">
        <f>IF(Tabla6[[#This Row],[Clave]]="","",VLOOKUP(Tabla6[[#This Row],[Clave]],Tabla1[[clave]:[id_bitacora]],3,0))</f>
        <v/>
      </c>
      <c r="L3240" s="1" t="str">
        <f>IF(Tabla6[[#This Row],[Clave]]="","",VLOOKUP(Tabla6[[#This Row],[Clave]],Tabla1[[clave]:[id_bitacora]],4,0))</f>
        <v/>
      </c>
      <c r="N3240" s="1" t="str">
        <f>IF(Tabla6[[#This Row],[proceso]]="","",VLOOKUP(Tabla6[[#This Row],[proceso]],Tabla5[],2,0))</f>
        <v/>
      </c>
      <c r="O3240" s="1" t="str">
        <f t="shared" si="50"/>
        <v/>
      </c>
      <c r="P3240" s="5" t="str">
        <f>IF(Tabla6[[#This Row],[Clave]]="","",VLOOKUP(Tabla6[[#This Row],[Clave]],Tabla1[[clave]:[id2]],7,0))</f>
        <v/>
      </c>
      <c r="Q3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1" spans="11:17" x14ac:dyDescent="0.2">
      <c r="K3241" s="1" t="str">
        <f>IF(Tabla6[[#This Row],[Clave]]="","",VLOOKUP(Tabla6[[#This Row],[Clave]],Tabla1[[clave]:[id_bitacora]],3,0))</f>
        <v/>
      </c>
      <c r="L3241" s="1" t="str">
        <f>IF(Tabla6[[#This Row],[Clave]]="","",VLOOKUP(Tabla6[[#This Row],[Clave]],Tabla1[[clave]:[id_bitacora]],4,0))</f>
        <v/>
      </c>
      <c r="N3241" s="1" t="str">
        <f>IF(Tabla6[[#This Row],[proceso]]="","",VLOOKUP(Tabla6[[#This Row],[proceso]],Tabla5[],2,0))</f>
        <v/>
      </c>
      <c r="O3241" s="1" t="str">
        <f t="shared" si="50"/>
        <v/>
      </c>
      <c r="P3241" s="5" t="str">
        <f>IF(Tabla6[[#This Row],[Clave]]="","",VLOOKUP(Tabla6[[#This Row],[Clave]],Tabla1[[clave]:[id2]],7,0))</f>
        <v/>
      </c>
      <c r="Q3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2" spans="11:17" x14ac:dyDescent="0.2">
      <c r="K3242" s="1" t="str">
        <f>IF(Tabla6[[#This Row],[Clave]]="","",VLOOKUP(Tabla6[[#This Row],[Clave]],Tabla1[[clave]:[id_bitacora]],3,0))</f>
        <v/>
      </c>
      <c r="L3242" s="1" t="str">
        <f>IF(Tabla6[[#This Row],[Clave]]="","",VLOOKUP(Tabla6[[#This Row],[Clave]],Tabla1[[clave]:[id_bitacora]],4,0))</f>
        <v/>
      </c>
      <c r="N3242" s="1" t="str">
        <f>IF(Tabla6[[#This Row],[proceso]]="","",VLOOKUP(Tabla6[[#This Row],[proceso]],Tabla5[],2,0))</f>
        <v/>
      </c>
      <c r="O3242" s="1" t="str">
        <f t="shared" si="50"/>
        <v/>
      </c>
      <c r="P3242" s="5" t="str">
        <f>IF(Tabla6[[#This Row],[Clave]]="","",VLOOKUP(Tabla6[[#This Row],[Clave]],Tabla1[[clave]:[id2]],7,0))</f>
        <v/>
      </c>
      <c r="Q3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3" spans="11:17" x14ac:dyDescent="0.2">
      <c r="K3243" s="1" t="str">
        <f>IF(Tabla6[[#This Row],[Clave]]="","",VLOOKUP(Tabla6[[#This Row],[Clave]],Tabla1[[clave]:[id_bitacora]],3,0))</f>
        <v/>
      </c>
      <c r="L3243" s="1" t="str">
        <f>IF(Tabla6[[#This Row],[Clave]]="","",VLOOKUP(Tabla6[[#This Row],[Clave]],Tabla1[[clave]:[id_bitacora]],4,0))</f>
        <v/>
      </c>
      <c r="N3243" s="1" t="str">
        <f>IF(Tabla6[[#This Row],[proceso]]="","",VLOOKUP(Tabla6[[#This Row],[proceso]],Tabla5[],2,0))</f>
        <v/>
      </c>
      <c r="O3243" s="1" t="str">
        <f t="shared" si="50"/>
        <v/>
      </c>
      <c r="P3243" s="5" t="str">
        <f>IF(Tabla6[[#This Row],[Clave]]="","",VLOOKUP(Tabla6[[#This Row],[Clave]],Tabla1[[clave]:[id2]],7,0))</f>
        <v/>
      </c>
      <c r="Q3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4" spans="11:17" x14ac:dyDescent="0.2">
      <c r="K3244" s="1" t="str">
        <f>IF(Tabla6[[#This Row],[Clave]]="","",VLOOKUP(Tabla6[[#This Row],[Clave]],Tabla1[[clave]:[id_bitacora]],3,0))</f>
        <v/>
      </c>
      <c r="L3244" s="1" t="str">
        <f>IF(Tabla6[[#This Row],[Clave]]="","",VLOOKUP(Tabla6[[#This Row],[Clave]],Tabla1[[clave]:[id_bitacora]],4,0))</f>
        <v/>
      </c>
      <c r="N3244" s="1" t="str">
        <f>IF(Tabla6[[#This Row],[proceso]]="","",VLOOKUP(Tabla6[[#This Row],[proceso]],Tabla5[],2,0))</f>
        <v/>
      </c>
      <c r="O3244" s="1" t="str">
        <f t="shared" si="50"/>
        <v/>
      </c>
      <c r="P3244" s="5" t="str">
        <f>IF(Tabla6[[#This Row],[Clave]]="","",VLOOKUP(Tabla6[[#This Row],[Clave]],Tabla1[[clave]:[id2]],7,0))</f>
        <v/>
      </c>
      <c r="Q3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5" spans="11:17" x14ac:dyDescent="0.2">
      <c r="K3245" s="1" t="str">
        <f>IF(Tabla6[[#This Row],[Clave]]="","",VLOOKUP(Tabla6[[#This Row],[Clave]],Tabla1[[clave]:[id_bitacora]],3,0))</f>
        <v/>
      </c>
      <c r="L3245" s="1" t="str">
        <f>IF(Tabla6[[#This Row],[Clave]]="","",VLOOKUP(Tabla6[[#This Row],[Clave]],Tabla1[[clave]:[id_bitacora]],4,0))</f>
        <v/>
      </c>
      <c r="N3245" s="1" t="str">
        <f>IF(Tabla6[[#This Row],[proceso]]="","",VLOOKUP(Tabla6[[#This Row],[proceso]],Tabla5[],2,0))</f>
        <v/>
      </c>
      <c r="O3245" s="1" t="str">
        <f t="shared" si="50"/>
        <v/>
      </c>
      <c r="P3245" s="5" t="str">
        <f>IF(Tabla6[[#This Row],[Clave]]="","",VLOOKUP(Tabla6[[#This Row],[Clave]],Tabla1[[clave]:[id2]],7,0))</f>
        <v/>
      </c>
      <c r="Q3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6" spans="11:17" x14ac:dyDescent="0.2">
      <c r="K3246" s="1" t="str">
        <f>IF(Tabla6[[#This Row],[Clave]]="","",VLOOKUP(Tabla6[[#This Row],[Clave]],Tabla1[[clave]:[id_bitacora]],3,0))</f>
        <v/>
      </c>
      <c r="L3246" s="1" t="str">
        <f>IF(Tabla6[[#This Row],[Clave]]="","",VLOOKUP(Tabla6[[#This Row],[Clave]],Tabla1[[clave]:[id_bitacora]],4,0))</f>
        <v/>
      </c>
      <c r="N3246" s="1" t="str">
        <f>IF(Tabla6[[#This Row],[proceso]]="","",VLOOKUP(Tabla6[[#This Row],[proceso]],Tabla5[],2,0))</f>
        <v/>
      </c>
      <c r="O3246" s="1" t="str">
        <f t="shared" si="50"/>
        <v/>
      </c>
      <c r="P3246" s="5" t="str">
        <f>IF(Tabla6[[#This Row],[Clave]]="","",VLOOKUP(Tabla6[[#This Row],[Clave]],Tabla1[[clave]:[id2]],7,0))</f>
        <v/>
      </c>
      <c r="Q3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7" spans="11:17" x14ac:dyDescent="0.2">
      <c r="K3247" s="1" t="str">
        <f>IF(Tabla6[[#This Row],[Clave]]="","",VLOOKUP(Tabla6[[#This Row],[Clave]],Tabla1[[clave]:[id_bitacora]],3,0))</f>
        <v/>
      </c>
      <c r="L3247" s="1" t="str">
        <f>IF(Tabla6[[#This Row],[Clave]]="","",VLOOKUP(Tabla6[[#This Row],[Clave]],Tabla1[[clave]:[id_bitacora]],4,0))</f>
        <v/>
      </c>
      <c r="N3247" s="1" t="str">
        <f>IF(Tabla6[[#This Row],[proceso]]="","",VLOOKUP(Tabla6[[#This Row],[proceso]],Tabla5[],2,0))</f>
        <v/>
      </c>
      <c r="O3247" s="1" t="str">
        <f t="shared" si="50"/>
        <v/>
      </c>
      <c r="P3247" s="5" t="str">
        <f>IF(Tabla6[[#This Row],[Clave]]="","",VLOOKUP(Tabla6[[#This Row],[Clave]],Tabla1[[clave]:[id2]],7,0))</f>
        <v/>
      </c>
      <c r="Q3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8" spans="11:17" x14ac:dyDescent="0.2">
      <c r="K3248" s="1" t="str">
        <f>IF(Tabla6[[#This Row],[Clave]]="","",VLOOKUP(Tabla6[[#This Row],[Clave]],Tabla1[[clave]:[id_bitacora]],3,0))</f>
        <v/>
      </c>
      <c r="L3248" s="1" t="str">
        <f>IF(Tabla6[[#This Row],[Clave]]="","",VLOOKUP(Tabla6[[#This Row],[Clave]],Tabla1[[clave]:[id_bitacora]],4,0))</f>
        <v/>
      </c>
      <c r="N3248" s="1" t="str">
        <f>IF(Tabla6[[#This Row],[proceso]]="","",VLOOKUP(Tabla6[[#This Row],[proceso]],Tabla5[],2,0))</f>
        <v/>
      </c>
      <c r="O3248" s="1" t="str">
        <f t="shared" si="50"/>
        <v/>
      </c>
      <c r="P3248" s="5" t="str">
        <f>IF(Tabla6[[#This Row],[Clave]]="","",VLOOKUP(Tabla6[[#This Row],[Clave]],Tabla1[[clave]:[id2]],7,0))</f>
        <v/>
      </c>
      <c r="Q3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49" spans="11:17" x14ac:dyDescent="0.2">
      <c r="K3249" s="1" t="str">
        <f>IF(Tabla6[[#This Row],[Clave]]="","",VLOOKUP(Tabla6[[#This Row],[Clave]],Tabla1[[clave]:[id_bitacora]],3,0))</f>
        <v/>
      </c>
      <c r="L3249" s="1" t="str">
        <f>IF(Tabla6[[#This Row],[Clave]]="","",VLOOKUP(Tabla6[[#This Row],[Clave]],Tabla1[[clave]:[id_bitacora]],4,0))</f>
        <v/>
      </c>
      <c r="N3249" s="1" t="str">
        <f>IF(Tabla6[[#This Row],[proceso]]="","",VLOOKUP(Tabla6[[#This Row],[proceso]],Tabla5[],2,0))</f>
        <v/>
      </c>
      <c r="O3249" s="1" t="str">
        <f t="shared" si="50"/>
        <v/>
      </c>
      <c r="P3249" s="5" t="str">
        <f>IF(Tabla6[[#This Row],[Clave]]="","",VLOOKUP(Tabla6[[#This Row],[Clave]],Tabla1[[clave]:[id2]],7,0))</f>
        <v/>
      </c>
      <c r="Q3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0" spans="11:17" x14ac:dyDescent="0.2">
      <c r="K3250" s="1" t="str">
        <f>IF(Tabla6[[#This Row],[Clave]]="","",VLOOKUP(Tabla6[[#This Row],[Clave]],Tabla1[[clave]:[id_bitacora]],3,0))</f>
        <v/>
      </c>
      <c r="L3250" s="1" t="str">
        <f>IF(Tabla6[[#This Row],[Clave]]="","",VLOOKUP(Tabla6[[#This Row],[Clave]],Tabla1[[clave]:[id_bitacora]],4,0))</f>
        <v/>
      </c>
      <c r="N3250" s="1" t="str">
        <f>IF(Tabla6[[#This Row],[proceso]]="","",VLOOKUP(Tabla6[[#This Row],[proceso]],Tabla5[],2,0))</f>
        <v/>
      </c>
      <c r="O3250" s="1" t="str">
        <f t="shared" si="50"/>
        <v/>
      </c>
      <c r="P3250" s="5" t="str">
        <f>IF(Tabla6[[#This Row],[Clave]]="","",VLOOKUP(Tabla6[[#This Row],[Clave]],Tabla1[[clave]:[id2]],7,0))</f>
        <v/>
      </c>
      <c r="Q3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1" spans="11:17" x14ac:dyDescent="0.2">
      <c r="K3251" s="1" t="str">
        <f>IF(Tabla6[[#This Row],[Clave]]="","",VLOOKUP(Tabla6[[#This Row],[Clave]],Tabla1[[clave]:[id_bitacora]],3,0))</f>
        <v/>
      </c>
      <c r="L3251" s="1" t="str">
        <f>IF(Tabla6[[#This Row],[Clave]]="","",VLOOKUP(Tabla6[[#This Row],[Clave]],Tabla1[[clave]:[id_bitacora]],4,0))</f>
        <v/>
      </c>
      <c r="N3251" s="1" t="str">
        <f>IF(Tabla6[[#This Row],[proceso]]="","",VLOOKUP(Tabla6[[#This Row],[proceso]],Tabla5[],2,0))</f>
        <v/>
      </c>
      <c r="O3251" s="1" t="str">
        <f t="shared" si="50"/>
        <v/>
      </c>
      <c r="P3251" s="5" t="str">
        <f>IF(Tabla6[[#This Row],[Clave]]="","",VLOOKUP(Tabla6[[#This Row],[Clave]],Tabla1[[clave]:[id2]],7,0))</f>
        <v/>
      </c>
      <c r="Q3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2" spans="11:17" x14ac:dyDescent="0.2">
      <c r="K3252" s="1" t="str">
        <f>IF(Tabla6[[#This Row],[Clave]]="","",VLOOKUP(Tabla6[[#This Row],[Clave]],Tabla1[[clave]:[id_bitacora]],3,0))</f>
        <v/>
      </c>
      <c r="L3252" s="1" t="str">
        <f>IF(Tabla6[[#This Row],[Clave]]="","",VLOOKUP(Tabla6[[#This Row],[Clave]],Tabla1[[clave]:[id_bitacora]],4,0))</f>
        <v/>
      </c>
      <c r="N3252" s="1" t="str">
        <f>IF(Tabla6[[#This Row],[proceso]]="","",VLOOKUP(Tabla6[[#This Row],[proceso]],Tabla5[],2,0))</f>
        <v/>
      </c>
      <c r="O3252" s="1" t="str">
        <f t="shared" si="50"/>
        <v/>
      </c>
      <c r="P3252" s="5" t="str">
        <f>IF(Tabla6[[#This Row],[Clave]]="","",VLOOKUP(Tabla6[[#This Row],[Clave]],Tabla1[[clave]:[id2]],7,0))</f>
        <v/>
      </c>
      <c r="Q3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3" spans="11:17" x14ac:dyDescent="0.2">
      <c r="K3253" s="1" t="str">
        <f>IF(Tabla6[[#This Row],[Clave]]="","",VLOOKUP(Tabla6[[#This Row],[Clave]],Tabla1[[clave]:[id_bitacora]],3,0))</f>
        <v/>
      </c>
      <c r="L3253" s="1" t="str">
        <f>IF(Tabla6[[#This Row],[Clave]]="","",VLOOKUP(Tabla6[[#This Row],[Clave]],Tabla1[[clave]:[id_bitacora]],4,0))</f>
        <v/>
      </c>
      <c r="N3253" s="1" t="str">
        <f>IF(Tabla6[[#This Row],[proceso]]="","",VLOOKUP(Tabla6[[#This Row],[proceso]],Tabla5[],2,0))</f>
        <v/>
      </c>
      <c r="O3253" s="1" t="str">
        <f t="shared" si="50"/>
        <v/>
      </c>
      <c r="P3253" s="5" t="str">
        <f>IF(Tabla6[[#This Row],[Clave]]="","",VLOOKUP(Tabla6[[#This Row],[Clave]],Tabla1[[clave]:[id2]],7,0))</f>
        <v/>
      </c>
      <c r="Q3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4" spans="11:17" x14ac:dyDescent="0.2">
      <c r="K3254" s="1" t="str">
        <f>IF(Tabla6[[#This Row],[Clave]]="","",VLOOKUP(Tabla6[[#This Row],[Clave]],Tabla1[[clave]:[id_bitacora]],3,0))</f>
        <v/>
      </c>
      <c r="L3254" s="1" t="str">
        <f>IF(Tabla6[[#This Row],[Clave]]="","",VLOOKUP(Tabla6[[#This Row],[Clave]],Tabla1[[clave]:[id_bitacora]],4,0))</f>
        <v/>
      </c>
      <c r="N3254" s="1" t="str">
        <f>IF(Tabla6[[#This Row],[proceso]]="","",VLOOKUP(Tabla6[[#This Row],[proceso]],Tabla5[],2,0))</f>
        <v/>
      </c>
      <c r="O3254" s="1" t="str">
        <f t="shared" si="50"/>
        <v/>
      </c>
      <c r="P3254" s="5" t="str">
        <f>IF(Tabla6[[#This Row],[Clave]]="","",VLOOKUP(Tabla6[[#This Row],[Clave]],Tabla1[[clave]:[id2]],7,0))</f>
        <v/>
      </c>
      <c r="Q3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5" spans="11:17" x14ac:dyDescent="0.2">
      <c r="K3255" s="1" t="str">
        <f>IF(Tabla6[[#This Row],[Clave]]="","",VLOOKUP(Tabla6[[#This Row],[Clave]],Tabla1[[clave]:[id_bitacora]],3,0))</f>
        <v/>
      </c>
      <c r="L3255" s="1" t="str">
        <f>IF(Tabla6[[#This Row],[Clave]]="","",VLOOKUP(Tabla6[[#This Row],[Clave]],Tabla1[[clave]:[id_bitacora]],4,0))</f>
        <v/>
      </c>
      <c r="N3255" s="1" t="str">
        <f>IF(Tabla6[[#This Row],[proceso]]="","",VLOOKUP(Tabla6[[#This Row],[proceso]],Tabla5[],2,0))</f>
        <v/>
      </c>
      <c r="O3255" s="1" t="str">
        <f t="shared" si="50"/>
        <v/>
      </c>
      <c r="P3255" s="5" t="str">
        <f>IF(Tabla6[[#This Row],[Clave]]="","",VLOOKUP(Tabla6[[#This Row],[Clave]],Tabla1[[clave]:[id2]],7,0))</f>
        <v/>
      </c>
      <c r="Q3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6" spans="11:17" x14ac:dyDescent="0.2">
      <c r="K3256" s="1" t="str">
        <f>IF(Tabla6[[#This Row],[Clave]]="","",VLOOKUP(Tabla6[[#This Row],[Clave]],Tabla1[[clave]:[id_bitacora]],3,0))</f>
        <v/>
      </c>
      <c r="L3256" s="1" t="str">
        <f>IF(Tabla6[[#This Row],[Clave]]="","",VLOOKUP(Tabla6[[#This Row],[Clave]],Tabla1[[clave]:[id_bitacora]],4,0))</f>
        <v/>
      </c>
      <c r="N3256" s="1" t="str">
        <f>IF(Tabla6[[#This Row],[proceso]]="","",VLOOKUP(Tabla6[[#This Row],[proceso]],Tabla5[],2,0))</f>
        <v/>
      </c>
      <c r="O3256" s="1" t="str">
        <f t="shared" si="50"/>
        <v/>
      </c>
      <c r="P3256" s="5" t="str">
        <f>IF(Tabla6[[#This Row],[Clave]]="","",VLOOKUP(Tabla6[[#This Row],[Clave]],Tabla1[[clave]:[id2]],7,0))</f>
        <v/>
      </c>
      <c r="Q3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7" spans="11:17" x14ac:dyDescent="0.2">
      <c r="K3257" s="1" t="str">
        <f>IF(Tabla6[[#This Row],[Clave]]="","",VLOOKUP(Tabla6[[#This Row],[Clave]],Tabla1[[clave]:[id_bitacora]],3,0))</f>
        <v/>
      </c>
      <c r="L3257" s="1" t="str">
        <f>IF(Tabla6[[#This Row],[Clave]]="","",VLOOKUP(Tabla6[[#This Row],[Clave]],Tabla1[[clave]:[id_bitacora]],4,0))</f>
        <v/>
      </c>
      <c r="N3257" s="1" t="str">
        <f>IF(Tabla6[[#This Row],[proceso]]="","",VLOOKUP(Tabla6[[#This Row],[proceso]],Tabla5[],2,0))</f>
        <v/>
      </c>
      <c r="O3257" s="1" t="str">
        <f t="shared" si="50"/>
        <v/>
      </c>
      <c r="P3257" s="5" t="str">
        <f>IF(Tabla6[[#This Row],[Clave]]="","",VLOOKUP(Tabla6[[#This Row],[Clave]],Tabla1[[clave]:[id2]],7,0))</f>
        <v/>
      </c>
      <c r="Q3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8" spans="11:17" x14ac:dyDescent="0.2">
      <c r="K3258" s="1" t="str">
        <f>IF(Tabla6[[#This Row],[Clave]]="","",VLOOKUP(Tabla6[[#This Row],[Clave]],Tabla1[[clave]:[id_bitacora]],3,0))</f>
        <v/>
      </c>
      <c r="L3258" s="1" t="str">
        <f>IF(Tabla6[[#This Row],[Clave]]="","",VLOOKUP(Tabla6[[#This Row],[Clave]],Tabla1[[clave]:[id_bitacora]],4,0))</f>
        <v/>
      </c>
      <c r="N3258" s="1" t="str">
        <f>IF(Tabla6[[#This Row],[proceso]]="","",VLOOKUP(Tabla6[[#This Row],[proceso]],Tabla5[],2,0))</f>
        <v/>
      </c>
      <c r="O3258" s="1" t="str">
        <f t="shared" si="50"/>
        <v/>
      </c>
      <c r="P3258" s="5" t="str">
        <f>IF(Tabla6[[#This Row],[Clave]]="","",VLOOKUP(Tabla6[[#This Row],[Clave]],Tabla1[[clave]:[id2]],7,0))</f>
        <v/>
      </c>
      <c r="Q3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59" spans="11:17" x14ac:dyDescent="0.2">
      <c r="K3259" s="1" t="str">
        <f>IF(Tabla6[[#This Row],[Clave]]="","",VLOOKUP(Tabla6[[#This Row],[Clave]],Tabla1[[clave]:[id_bitacora]],3,0))</f>
        <v/>
      </c>
      <c r="L3259" s="1" t="str">
        <f>IF(Tabla6[[#This Row],[Clave]]="","",VLOOKUP(Tabla6[[#This Row],[Clave]],Tabla1[[clave]:[id_bitacora]],4,0))</f>
        <v/>
      </c>
      <c r="N3259" s="1" t="str">
        <f>IF(Tabla6[[#This Row],[proceso]]="","",VLOOKUP(Tabla6[[#This Row],[proceso]],Tabla5[],2,0))</f>
        <v/>
      </c>
      <c r="O3259" s="1" t="str">
        <f t="shared" si="50"/>
        <v/>
      </c>
      <c r="P3259" s="5" t="str">
        <f>IF(Tabla6[[#This Row],[Clave]]="","",VLOOKUP(Tabla6[[#This Row],[Clave]],Tabla1[[clave]:[id2]],7,0))</f>
        <v/>
      </c>
      <c r="Q3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0" spans="11:17" x14ac:dyDescent="0.2">
      <c r="K3260" s="1" t="str">
        <f>IF(Tabla6[[#This Row],[Clave]]="","",VLOOKUP(Tabla6[[#This Row],[Clave]],Tabla1[[clave]:[id_bitacora]],3,0))</f>
        <v/>
      </c>
      <c r="L3260" s="1" t="str">
        <f>IF(Tabla6[[#This Row],[Clave]]="","",VLOOKUP(Tabla6[[#This Row],[Clave]],Tabla1[[clave]:[id_bitacora]],4,0))</f>
        <v/>
      </c>
      <c r="N3260" s="1" t="str">
        <f>IF(Tabla6[[#This Row],[proceso]]="","",VLOOKUP(Tabla6[[#This Row],[proceso]],Tabla5[],2,0))</f>
        <v/>
      </c>
      <c r="O3260" s="1" t="str">
        <f t="shared" si="50"/>
        <v/>
      </c>
      <c r="P3260" s="5" t="str">
        <f>IF(Tabla6[[#This Row],[Clave]]="","",VLOOKUP(Tabla6[[#This Row],[Clave]],Tabla1[[clave]:[id2]],7,0))</f>
        <v/>
      </c>
      <c r="Q3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1" spans="11:17" x14ac:dyDescent="0.2">
      <c r="K3261" s="1" t="str">
        <f>IF(Tabla6[[#This Row],[Clave]]="","",VLOOKUP(Tabla6[[#This Row],[Clave]],Tabla1[[clave]:[id_bitacora]],3,0))</f>
        <v/>
      </c>
      <c r="L3261" s="1" t="str">
        <f>IF(Tabla6[[#This Row],[Clave]]="","",VLOOKUP(Tabla6[[#This Row],[Clave]],Tabla1[[clave]:[id_bitacora]],4,0))</f>
        <v/>
      </c>
      <c r="N3261" s="1" t="str">
        <f>IF(Tabla6[[#This Row],[proceso]]="","",VLOOKUP(Tabla6[[#This Row],[proceso]],Tabla5[],2,0))</f>
        <v/>
      </c>
      <c r="O3261" s="1" t="str">
        <f t="shared" si="50"/>
        <v/>
      </c>
      <c r="P3261" s="5" t="str">
        <f>IF(Tabla6[[#This Row],[Clave]]="","",VLOOKUP(Tabla6[[#This Row],[Clave]],Tabla1[[clave]:[id2]],7,0))</f>
        <v/>
      </c>
      <c r="Q3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2" spans="11:17" x14ac:dyDescent="0.2">
      <c r="K3262" s="1" t="str">
        <f>IF(Tabla6[[#This Row],[Clave]]="","",VLOOKUP(Tabla6[[#This Row],[Clave]],Tabla1[[clave]:[id_bitacora]],3,0))</f>
        <v/>
      </c>
      <c r="L3262" s="1" t="str">
        <f>IF(Tabla6[[#This Row],[Clave]]="","",VLOOKUP(Tabla6[[#This Row],[Clave]],Tabla1[[clave]:[id_bitacora]],4,0))</f>
        <v/>
      </c>
      <c r="N3262" s="1" t="str">
        <f>IF(Tabla6[[#This Row],[proceso]]="","",VLOOKUP(Tabla6[[#This Row],[proceso]],Tabla5[],2,0))</f>
        <v/>
      </c>
      <c r="O3262" s="1" t="str">
        <f t="shared" si="50"/>
        <v/>
      </c>
      <c r="P3262" s="5" t="str">
        <f>IF(Tabla6[[#This Row],[Clave]]="","",VLOOKUP(Tabla6[[#This Row],[Clave]],Tabla1[[clave]:[id2]],7,0))</f>
        <v/>
      </c>
      <c r="Q3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3" spans="11:17" x14ac:dyDescent="0.2">
      <c r="K3263" s="1" t="str">
        <f>IF(Tabla6[[#This Row],[Clave]]="","",VLOOKUP(Tabla6[[#This Row],[Clave]],Tabla1[[clave]:[id_bitacora]],3,0))</f>
        <v/>
      </c>
      <c r="L3263" s="1" t="str">
        <f>IF(Tabla6[[#This Row],[Clave]]="","",VLOOKUP(Tabla6[[#This Row],[Clave]],Tabla1[[clave]:[id_bitacora]],4,0))</f>
        <v/>
      </c>
      <c r="N3263" s="1" t="str">
        <f>IF(Tabla6[[#This Row],[proceso]]="","",VLOOKUP(Tabla6[[#This Row],[proceso]],Tabla5[],2,0))</f>
        <v/>
      </c>
      <c r="O3263" s="1" t="str">
        <f t="shared" si="50"/>
        <v/>
      </c>
      <c r="P3263" s="5" t="str">
        <f>IF(Tabla6[[#This Row],[Clave]]="","",VLOOKUP(Tabla6[[#This Row],[Clave]],Tabla1[[clave]:[id2]],7,0))</f>
        <v/>
      </c>
      <c r="Q3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4" spans="11:17" x14ac:dyDescent="0.2">
      <c r="K3264" s="1" t="str">
        <f>IF(Tabla6[[#This Row],[Clave]]="","",VLOOKUP(Tabla6[[#This Row],[Clave]],Tabla1[[clave]:[id_bitacora]],3,0))</f>
        <v/>
      </c>
      <c r="L3264" s="1" t="str">
        <f>IF(Tabla6[[#This Row],[Clave]]="","",VLOOKUP(Tabla6[[#This Row],[Clave]],Tabla1[[clave]:[id_bitacora]],4,0))</f>
        <v/>
      </c>
      <c r="N3264" s="1" t="str">
        <f>IF(Tabla6[[#This Row],[proceso]]="","",VLOOKUP(Tabla6[[#This Row],[proceso]],Tabla5[],2,0))</f>
        <v/>
      </c>
      <c r="O3264" s="1" t="str">
        <f t="shared" si="50"/>
        <v/>
      </c>
      <c r="P3264" s="5" t="str">
        <f>IF(Tabla6[[#This Row],[Clave]]="","",VLOOKUP(Tabla6[[#This Row],[Clave]],Tabla1[[clave]:[id2]],7,0))</f>
        <v/>
      </c>
      <c r="Q3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5" spans="11:17" x14ac:dyDescent="0.2">
      <c r="K3265" s="1" t="str">
        <f>IF(Tabla6[[#This Row],[Clave]]="","",VLOOKUP(Tabla6[[#This Row],[Clave]],Tabla1[[clave]:[id_bitacora]],3,0))</f>
        <v/>
      </c>
      <c r="L3265" s="1" t="str">
        <f>IF(Tabla6[[#This Row],[Clave]]="","",VLOOKUP(Tabla6[[#This Row],[Clave]],Tabla1[[clave]:[id_bitacora]],4,0))</f>
        <v/>
      </c>
      <c r="N3265" s="1" t="str">
        <f>IF(Tabla6[[#This Row],[proceso]]="","",VLOOKUP(Tabla6[[#This Row],[proceso]],Tabla5[],2,0))</f>
        <v/>
      </c>
      <c r="O3265" s="1" t="str">
        <f t="shared" si="50"/>
        <v/>
      </c>
      <c r="P3265" s="5" t="str">
        <f>IF(Tabla6[[#This Row],[Clave]]="","",VLOOKUP(Tabla6[[#This Row],[Clave]],Tabla1[[clave]:[id2]],7,0))</f>
        <v/>
      </c>
      <c r="Q3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6" spans="11:17" x14ac:dyDescent="0.2">
      <c r="K3266" s="1" t="str">
        <f>IF(Tabla6[[#This Row],[Clave]]="","",VLOOKUP(Tabla6[[#This Row],[Clave]],Tabla1[[clave]:[id_bitacora]],3,0))</f>
        <v/>
      </c>
      <c r="L3266" s="1" t="str">
        <f>IF(Tabla6[[#This Row],[Clave]]="","",VLOOKUP(Tabla6[[#This Row],[Clave]],Tabla1[[clave]:[id_bitacora]],4,0))</f>
        <v/>
      </c>
      <c r="N3266" s="1" t="str">
        <f>IF(Tabla6[[#This Row],[proceso]]="","",VLOOKUP(Tabla6[[#This Row],[proceso]],Tabla5[],2,0))</f>
        <v/>
      </c>
      <c r="O3266" s="1" t="str">
        <f t="shared" si="50"/>
        <v/>
      </c>
      <c r="P3266" s="5" t="str">
        <f>IF(Tabla6[[#This Row],[Clave]]="","",VLOOKUP(Tabla6[[#This Row],[Clave]],Tabla1[[clave]:[id2]],7,0))</f>
        <v/>
      </c>
      <c r="Q3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7" spans="11:17" x14ac:dyDescent="0.2">
      <c r="K3267" s="1" t="str">
        <f>IF(Tabla6[[#This Row],[Clave]]="","",VLOOKUP(Tabla6[[#This Row],[Clave]],Tabla1[[clave]:[id_bitacora]],3,0))</f>
        <v/>
      </c>
      <c r="L3267" s="1" t="str">
        <f>IF(Tabla6[[#This Row],[Clave]]="","",VLOOKUP(Tabla6[[#This Row],[Clave]],Tabla1[[clave]:[id_bitacora]],4,0))</f>
        <v/>
      </c>
      <c r="N3267" s="1" t="str">
        <f>IF(Tabla6[[#This Row],[proceso]]="","",VLOOKUP(Tabla6[[#This Row],[proceso]],Tabla5[],2,0))</f>
        <v/>
      </c>
      <c r="O3267" s="1" t="str">
        <f t="shared" si="50"/>
        <v/>
      </c>
      <c r="P3267" s="5" t="str">
        <f>IF(Tabla6[[#This Row],[Clave]]="","",VLOOKUP(Tabla6[[#This Row],[Clave]],Tabla1[[clave]:[id2]],7,0))</f>
        <v/>
      </c>
      <c r="Q3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8" spans="11:17" x14ac:dyDescent="0.2">
      <c r="K3268" s="1" t="str">
        <f>IF(Tabla6[[#This Row],[Clave]]="","",VLOOKUP(Tabla6[[#This Row],[Clave]],Tabla1[[clave]:[id_bitacora]],3,0))</f>
        <v/>
      </c>
      <c r="L3268" s="1" t="str">
        <f>IF(Tabla6[[#This Row],[Clave]]="","",VLOOKUP(Tabla6[[#This Row],[Clave]],Tabla1[[clave]:[id_bitacora]],4,0))</f>
        <v/>
      </c>
      <c r="N3268" s="1" t="str">
        <f>IF(Tabla6[[#This Row],[proceso]]="","",VLOOKUP(Tabla6[[#This Row],[proceso]],Tabla5[],2,0))</f>
        <v/>
      </c>
      <c r="O3268" s="1" t="str">
        <f t="shared" ref="O3268:O3331" si="51">IF(J3268="","",IF(J3268=J3267,O3267+1,1))</f>
        <v/>
      </c>
      <c r="P3268" s="5" t="str">
        <f>IF(Tabla6[[#This Row],[Clave]]="","",VLOOKUP(Tabla6[[#This Row],[Clave]],Tabla1[[clave]:[id2]],7,0))</f>
        <v/>
      </c>
      <c r="Q3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69" spans="11:17" x14ac:dyDescent="0.2">
      <c r="K3269" s="1" t="str">
        <f>IF(Tabla6[[#This Row],[Clave]]="","",VLOOKUP(Tabla6[[#This Row],[Clave]],Tabla1[[clave]:[id_bitacora]],3,0))</f>
        <v/>
      </c>
      <c r="L3269" s="1" t="str">
        <f>IF(Tabla6[[#This Row],[Clave]]="","",VLOOKUP(Tabla6[[#This Row],[Clave]],Tabla1[[clave]:[id_bitacora]],4,0))</f>
        <v/>
      </c>
      <c r="N3269" s="1" t="str">
        <f>IF(Tabla6[[#This Row],[proceso]]="","",VLOOKUP(Tabla6[[#This Row],[proceso]],Tabla5[],2,0))</f>
        <v/>
      </c>
      <c r="O3269" s="1" t="str">
        <f t="shared" si="51"/>
        <v/>
      </c>
      <c r="P3269" s="5" t="str">
        <f>IF(Tabla6[[#This Row],[Clave]]="","",VLOOKUP(Tabla6[[#This Row],[Clave]],Tabla1[[clave]:[id2]],7,0))</f>
        <v/>
      </c>
      <c r="Q3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0" spans="11:17" x14ac:dyDescent="0.2">
      <c r="K3270" s="1" t="str">
        <f>IF(Tabla6[[#This Row],[Clave]]="","",VLOOKUP(Tabla6[[#This Row],[Clave]],Tabla1[[clave]:[id_bitacora]],3,0))</f>
        <v/>
      </c>
      <c r="L3270" s="1" t="str">
        <f>IF(Tabla6[[#This Row],[Clave]]="","",VLOOKUP(Tabla6[[#This Row],[Clave]],Tabla1[[clave]:[id_bitacora]],4,0))</f>
        <v/>
      </c>
      <c r="N3270" s="1" t="str">
        <f>IF(Tabla6[[#This Row],[proceso]]="","",VLOOKUP(Tabla6[[#This Row],[proceso]],Tabla5[],2,0))</f>
        <v/>
      </c>
      <c r="O3270" s="1" t="str">
        <f t="shared" si="51"/>
        <v/>
      </c>
      <c r="P3270" s="5" t="str">
        <f>IF(Tabla6[[#This Row],[Clave]]="","",VLOOKUP(Tabla6[[#This Row],[Clave]],Tabla1[[clave]:[id2]],7,0))</f>
        <v/>
      </c>
      <c r="Q3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1" spans="11:17" x14ac:dyDescent="0.2">
      <c r="K3271" s="1" t="str">
        <f>IF(Tabla6[[#This Row],[Clave]]="","",VLOOKUP(Tabla6[[#This Row],[Clave]],Tabla1[[clave]:[id_bitacora]],3,0))</f>
        <v/>
      </c>
      <c r="L3271" s="1" t="str">
        <f>IF(Tabla6[[#This Row],[Clave]]="","",VLOOKUP(Tabla6[[#This Row],[Clave]],Tabla1[[clave]:[id_bitacora]],4,0))</f>
        <v/>
      </c>
      <c r="N3271" s="1" t="str">
        <f>IF(Tabla6[[#This Row],[proceso]]="","",VLOOKUP(Tabla6[[#This Row],[proceso]],Tabla5[],2,0))</f>
        <v/>
      </c>
      <c r="O3271" s="1" t="str">
        <f t="shared" si="51"/>
        <v/>
      </c>
      <c r="P3271" s="5" t="str">
        <f>IF(Tabla6[[#This Row],[Clave]]="","",VLOOKUP(Tabla6[[#This Row],[Clave]],Tabla1[[clave]:[id2]],7,0))</f>
        <v/>
      </c>
      <c r="Q3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2" spans="11:17" x14ac:dyDescent="0.2">
      <c r="K3272" s="1" t="str">
        <f>IF(Tabla6[[#This Row],[Clave]]="","",VLOOKUP(Tabla6[[#This Row],[Clave]],Tabla1[[clave]:[id_bitacora]],3,0))</f>
        <v/>
      </c>
      <c r="L3272" s="1" t="str">
        <f>IF(Tabla6[[#This Row],[Clave]]="","",VLOOKUP(Tabla6[[#This Row],[Clave]],Tabla1[[clave]:[id_bitacora]],4,0))</f>
        <v/>
      </c>
      <c r="N3272" s="1" t="str">
        <f>IF(Tabla6[[#This Row],[proceso]]="","",VLOOKUP(Tabla6[[#This Row],[proceso]],Tabla5[],2,0))</f>
        <v/>
      </c>
      <c r="O3272" s="1" t="str">
        <f t="shared" si="51"/>
        <v/>
      </c>
      <c r="P3272" s="5" t="str">
        <f>IF(Tabla6[[#This Row],[Clave]]="","",VLOOKUP(Tabla6[[#This Row],[Clave]],Tabla1[[clave]:[id2]],7,0))</f>
        <v/>
      </c>
      <c r="Q3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3" spans="11:17" x14ac:dyDescent="0.2">
      <c r="K3273" s="1" t="str">
        <f>IF(Tabla6[[#This Row],[Clave]]="","",VLOOKUP(Tabla6[[#This Row],[Clave]],Tabla1[[clave]:[id_bitacora]],3,0))</f>
        <v/>
      </c>
      <c r="L3273" s="1" t="str">
        <f>IF(Tabla6[[#This Row],[Clave]]="","",VLOOKUP(Tabla6[[#This Row],[Clave]],Tabla1[[clave]:[id_bitacora]],4,0))</f>
        <v/>
      </c>
      <c r="N3273" s="1" t="str">
        <f>IF(Tabla6[[#This Row],[proceso]]="","",VLOOKUP(Tabla6[[#This Row],[proceso]],Tabla5[],2,0))</f>
        <v/>
      </c>
      <c r="O3273" s="1" t="str">
        <f t="shared" si="51"/>
        <v/>
      </c>
      <c r="P3273" s="5" t="str">
        <f>IF(Tabla6[[#This Row],[Clave]]="","",VLOOKUP(Tabla6[[#This Row],[Clave]],Tabla1[[clave]:[id2]],7,0))</f>
        <v/>
      </c>
      <c r="Q3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4" spans="11:17" x14ac:dyDescent="0.2">
      <c r="K3274" s="1" t="str">
        <f>IF(Tabla6[[#This Row],[Clave]]="","",VLOOKUP(Tabla6[[#This Row],[Clave]],Tabla1[[clave]:[id_bitacora]],3,0))</f>
        <v/>
      </c>
      <c r="L3274" s="1" t="str">
        <f>IF(Tabla6[[#This Row],[Clave]]="","",VLOOKUP(Tabla6[[#This Row],[Clave]],Tabla1[[clave]:[id_bitacora]],4,0))</f>
        <v/>
      </c>
      <c r="N3274" s="1" t="str">
        <f>IF(Tabla6[[#This Row],[proceso]]="","",VLOOKUP(Tabla6[[#This Row],[proceso]],Tabla5[],2,0))</f>
        <v/>
      </c>
      <c r="O3274" s="1" t="str">
        <f t="shared" si="51"/>
        <v/>
      </c>
      <c r="P3274" s="5" t="str">
        <f>IF(Tabla6[[#This Row],[Clave]]="","",VLOOKUP(Tabla6[[#This Row],[Clave]],Tabla1[[clave]:[id2]],7,0))</f>
        <v/>
      </c>
      <c r="Q3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5" spans="11:17" x14ac:dyDescent="0.2">
      <c r="K3275" s="1" t="str">
        <f>IF(Tabla6[[#This Row],[Clave]]="","",VLOOKUP(Tabla6[[#This Row],[Clave]],Tabla1[[clave]:[id_bitacora]],3,0))</f>
        <v/>
      </c>
      <c r="L3275" s="1" t="str">
        <f>IF(Tabla6[[#This Row],[Clave]]="","",VLOOKUP(Tabla6[[#This Row],[Clave]],Tabla1[[clave]:[id_bitacora]],4,0))</f>
        <v/>
      </c>
      <c r="N3275" s="1" t="str">
        <f>IF(Tabla6[[#This Row],[proceso]]="","",VLOOKUP(Tabla6[[#This Row],[proceso]],Tabla5[],2,0))</f>
        <v/>
      </c>
      <c r="O3275" s="1" t="str">
        <f t="shared" si="51"/>
        <v/>
      </c>
      <c r="P3275" s="5" t="str">
        <f>IF(Tabla6[[#This Row],[Clave]]="","",VLOOKUP(Tabla6[[#This Row],[Clave]],Tabla1[[clave]:[id2]],7,0))</f>
        <v/>
      </c>
      <c r="Q3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6" spans="11:17" x14ac:dyDescent="0.2">
      <c r="K3276" s="1" t="str">
        <f>IF(Tabla6[[#This Row],[Clave]]="","",VLOOKUP(Tabla6[[#This Row],[Clave]],Tabla1[[clave]:[id_bitacora]],3,0))</f>
        <v/>
      </c>
      <c r="L3276" s="1" t="str">
        <f>IF(Tabla6[[#This Row],[Clave]]="","",VLOOKUP(Tabla6[[#This Row],[Clave]],Tabla1[[clave]:[id_bitacora]],4,0))</f>
        <v/>
      </c>
      <c r="N3276" s="1" t="str">
        <f>IF(Tabla6[[#This Row],[proceso]]="","",VLOOKUP(Tabla6[[#This Row],[proceso]],Tabla5[],2,0))</f>
        <v/>
      </c>
      <c r="O3276" s="1" t="str">
        <f t="shared" si="51"/>
        <v/>
      </c>
      <c r="P3276" s="5" t="str">
        <f>IF(Tabla6[[#This Row],[Clave]]="","",VLOOKUP(Tabla6[[#This Row],[Clave]],Tabla1[[clave]:[id2]],7,0))</f>
        <v/>
      </c>
      <c r="Q3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7" spans="11:17" x14ac:dyDescent="0.2">
      <c r="K3277" s="1" t="str">
        <f>IF(Tabla6[[#This Row],[Clave]]="","",VLOOKUP(Tabla6[[#This Row],[Clave]],Tabla1[[clave]:[id_bitacora]],3,0))</f>
        <v/>
      </c>
      <c r="L3277" s="1" t="str">
        <f>IF(Tabla6[[#This Row],[Clave]]="","",VLOOKUP(Tabla6[[#This Row],[Clave]],Tabla1[[clave]:[id_bitacora]],4,0))</f>
        <v/>
      </c>
      <c r="N3277" s="1" t="str">
        <f>IF(Tabla6[[#This Row],[proceso]]="","",VLOOKUP(Tabla6[[#This Row],[proceso]],Tabla5[],2,0))</f>
        <v/>
      </c>
      <c r="O3277" s="1" t="str">
        <f t="shared" si="51"/>
        <v/>
      </c>
      <c r="P3277" s="5" t="str">
        <f>IF(Tabla6[[#This Row],[Clave]]="","",VLOOKUP(Tabla6[[#This Row],[Clave]],Tabla1[[clave]:[id2]],7,0))</f>
        <v/>
      </c>
      <c r="Q3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8" spans="11:17" x14ac:dyDescent="0.2">
      <c r="K3278" s="1" t="str">
        <f>IF(Tabla6[[#This Row],[Clave]]="","",VLOOKUP(Tabla6[[#This Row],[Clave]],Tabla1[[clave]:[id_bitacora]],3,0))</f>
        <v/>
      </c>
      <c r="L3278" s="1" t="str">
        <f>IF(Tabla6[[#This Row],[Clave]]="","",VLOOKUP(Tabla6[[#This Row],[Clave]],Tabla1[[clave]:[id_bitacora]],4,0))</f>
        <v/>
      </c>
      <c r="N3278" s="1" t="str">
        <f>IF(Tabla6[[#This Row],[proceso]]="","",VLOOKUP(Tabla6[[#This Row],[proceso]],Tabla5[],2,0))</f>
        <v/>
      </c>
      <c r="O3278" s="1" t="str">
        <f t="shared" si="51"/>
        <v/>
      </c>
      <c r="P3278" s="5" t="str">
        <f>IF(Tabla6[[#This Row],[Clave]]="","",VLOOKUP(Tabla6[[#This Row],[Clave]],Tabla1[[clave]:[id2]],7,0))</f>
        <v/>
      </c>
      <c r="Q3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79" spans="11:17" x14ac:dyDescent="0.2">
      <c r="K3279" s="1" t="str">
        <f>IF(Tabla6[[#This Row],[Clave]]="","",VLOOKUP(Tabla6[[#This Row],[Clave]],Tabla1[[clave]:[id_bitacora]],3,0))</f>
        <v/>
      </c>
      <c r="L3279" s="1" t="str">
        <f>IF(Tabla6[[#This Row],[Clave]]="","",VLOOKUP(Tabla6[[#This Row],[Clave]],Tabla1[[clave]:[id_bitacora]],4,0))</f>
        <v/>
      </c>
      <c r="N3279" s="1" t="str">
        <f>IF(Tabla6[[#This Row],[proceso]]="","",VLOOKUP(Tabla6[[#This Row],[proceso]],Tabla5[],2,0))</f>
        <v/>
      </c>
      <c r="O3279" s="1" t="str">
        <f t="shared" si="51"/>
        <v/>
      </c>
      <c r="P3279" s="5" t="str">
        <f>IF(Tabla6[[#This Row],[Clave]]="","",VLOOKUP(Tabla6[[#This Row],[Clave]],Tabla1[[clave]:[id2]],7,0))</f>
        <v/>
      </c>
      <c r="Q3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0" spans="11:17" x14ac:dyDescent="0.2">
      <c r="K3280" s="1" t="str">
        <f>IF(Tabla6[[#This Row],[Clave]]="","",VLOOKUP(Tabla6[[#This Row],[Clave]],Tabla1[[clave]:[id_bitacora]],3,0))</f>
        <v/>
      </c>
      <c r="L3280" s="1" t="str">
        <f>IF(Tabla6[[#This Row],[Clave]]="","",VLOOKUP(Tabla6[[#This Row],[Clave]],Tabla1[[clave]:[id_bitacora]],4,0))</f>
        <v/>
      </c>
      <c r="N3280" s="1" t="str">
        <f>IF(Tabla6[[#This Row],[proceso]]="","",VLOOKUP(Tabla6[[#This Row],[proceso]],Tabla5[],2,0))</f>
        <v/>
      </c>
      <c r="O3280" s="1" t="str">
        <f t="shared" si="51"/>
        <v/>
      </c>
      <c r="P3280" s="5" t="str">
        <f>IF(Tabla6[[#This Row],[Clave]]="","",VLOOKUP(Tabla6[[#This Row],[Clave]],Tabla1[[clave]:[id2]],7,0))</f>
        <v/>
      </c>
      <c r="Q3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1" spans="11:17" x14ac:dyDescent="0.2">
      <c r="K3281" s="1" t="str">
        <f>IF(Tabla6[[#This Row],[Clave]]="","",VLOOKUP(Tabla6[[#This Row],[Clave]],Tabla1[[clave]:[id_bitacora]],3,0))</f>
        <v/>
      </c>
      <c r="L3281" s="1" t="str">
        <f>IF(Tabla6[[#This Row],[Clave]]="","",VLOOKUP(Tabla6[[#This Row],[Clave]],Tabla1[[clave]:[id_bitacora]],4,0))</f>
        <v/>
      </c>
      <c r="N3281" s="1" t="str">
        <f>IF(Tabla6[[#This Row],[proceso]]="","",VLOOKUP(Tabla6[[#This Row],[proceso]],Tabla5[],2,0))</f>
        <v/>
      </c>
      <c r="O3281" s="1" t="str">
        <f t="shared" si="51"/>
        <v/>
      </c>
      <c r="P3281" s="5" t="str">
        <f>IF(Tabla6[[#This Row],[Clave]]="","",VLOOKUP(Tabla6[[#This Row],[Clave]],Tabla1[[clave]:[id2]],7,0))</f>
        <v/>
      </c>
      <c r="Q3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2" spans="11:17" x14ac:dyDescent="0.2">
      <c r="K3282" s="1" t="str">
        <f>IF(Tabla6[[#This Row],[Clave]]="","",VLOOKUP(Tabla6[[#This Row],[Clave]],Tabla1[[clave]:[id_bitacora]],3,0))</f>
        <v/>
      </c>
      <c r="L3282" s="1" t="str">
        <f>IF(Tabla6[[#This Row],[Clave]]="","",VLOOKUP(Tabla6[[#This Row],[Clave]],Tabla1[[clave]:[id_bitacora]],4,0))</f>
        <v/>
      </c>
      <c r="N3282" s="1" t="str">
        <f>IF(Tabla6[[#This Row],[proceso]]="","",VLOOKUP(Tabla6[[#This Row],[proceso]],Tabla5[],2,0))</f>
        <v/>
      </c>
      <c r="O3282" s="1" t="str">
        <f t="shared" si="51"/>
        <v/>
      </c>
      <c r="P3282" s="5" t="str">
        <f>IF(Tabla6[[#This Row],[Clave]]="","",VLOOKUP(Tabla6[[#This Row],[Clave]],Tabla1[[clave]:[id2]],7,0))</f>
        <v/>
      </c>
      <c r="Q3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3" spans="11:17" x14ac:dyDescent="0.2">
      <c r="K3283" s="1" t="str">
        <f>IF(Tabla6[[#This Row],[Clave]]="","",VLOOKUP(Tabla6[[#This Row],[Clave]],Tabla1[[clave]:[id_bitacora]],3,0))</f>
        <v/>
      </c>
      <c r="L3283" s="1" t="str">
        <f>IF(Tabla6[[#This Row],[Clave]]="","",VLOOKUP(Tabla6[[#This Row],[Clave]],Tabla1[[clave]:[id_bitacora]],4,0))</f>
        <v/>
      </c>
      <c r="N3283" s="1" t="str">
        <f>IF(Tabla6[[#This Row],[proceso]]="","",VLOOKUP(Tabla6[[#This Row],[proceso]],Tabla5[],2,0))</f>
        <v/>
      </c>
      <c r="O3283" s="1" t="str">
        <f t="shared" si="51"/>
        <v/>
      </c>
      <c r="P3283" s="5" t="str">
        <f>IF(Tabla6[[#This Row],[Clave]]="","",VLOOKUP(Tabla6[[#This Row],[Clave]],Tabla1[[clave]:[id2]],7,0))</f>
        <v/>
      </c>
      <c r="Q3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4" spans="11:17" x14ac:dyDescent="0.2">
      <c r="K3284" s="1" t="str">
        <f>IF(Tabla6[[#This Row],[Clave]]="","",VLOOKUP(Tabla6[[#This Row],[Clave]],Tabla1[[clave]:[id_bitacora]],3,0))</f>
        <v/>
      </c>
      <c r="L3284" s="1" t="str">
        <f>IF(Tabla6[[#This Row],[Clave]]="","",VLOOKUP(Tabla6[[#This Row],[Clave]],Tabla1[[clave]:[id_bitacora]],4,0))</f>
        <v/>
      </c>
      <c r="N3284" s="1" t="str">
        <f>IF(Tabla6[[#This Row],[proceso]]="","",VLOOKUP(Tabla6[[#This Row],[proceso]],Tabla5[],2,0))</f>
        <v/>
      </c>
      <c r="O3284" s="1" t="str">
        <f t="shared" si="51"/>
        <v/>
      </c>
      <c r="P3284" s="5" t="str">
        <f>IF(Tabla6[[#This Row],[Clave]]="","",VLOOKUP(Tabla6[[#This Row],[Clave]],Tabla1[[clave]:[id2]],7,0))</f>
        <v/>
      </c>
      <c r="Q3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5" spans="11:17" x14ac:dyDescent="0.2">
      <c r="K3285" s="1" t="str">
        <f>IF(Tabla6[[#This Row],[Clave]]="","",VLOOKUP(Tabla6[[#This Row],[Clave]],Tabla1[[clave]:[id_bitacora]],3,0))</f>
        <v/>
      </c>
      <c r="L3285" s="1" t="str">
        <f>IF(Tabla6[[#This Row],[Clave]]="","",VLOOKUP(Tabla6[[#This Row],[Clave]],Tabla1[[clave]:[id_bitacora]],4,0))</f>
        <v/>
      </c>
      <c r="N3285" s="1" t="str">
        <f>IF(Tabla6[[#This Row],[proceso]]="","",VLOOKUP(Tabla6[[#This Row],[proceso]],Tabla5[],2,0))</f>
        <v/>
      </c>
      <c r="O3285" s="1" t="str">
        <f t="shared" si="51"/>
        <v/>
      </c>
      <c r="P3285" s="5" t="str">
        <f>IF(Tabla6[[#This Row],[Clave]]="","",VLOOKUP(Tabla6[[#This Row],[Clave]],Tabla1[[clave]:[id2]],7,0))</f>
        <v/>
      </c>
      <c r="Q3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6" spans="11:17" x14ac:dyDescent="0.2">
      <c r="K3286" s="1" t="str">
        <f>IF(Tabla6[[#This Row],[Clave]]="","",VLOOKUP(Tabla6[[#This Row],[Clave]],Tabla1[[clave]:[id_bitacora]],3,0))</f>
        <v/>
      </c>
      <c r="L3286" s="1" t="str">
        <f>IF(Tabla6[[#This Row],[Clave]]="","",VLOOKUP(Tabla6[[#This Row],[Clave]],Tabla1[[clave]:[id_bitacora]],4,0))</f>
        <v/>
      </c>
      <c r="N3286" s="1" t="str">
        <f>IF(Tabla6[[#This Row],[proceso]]="","",VLOOKUP(Tabla6[[#This Row],[proceso]],Tabla5[],2,0))</f>
        <v/>
      </c>
      <c r="O3286" s="1" t="str">
        <f t="shared" si="51"/>
        <v/>
      </c>
      <c r="P3286" s="5" t="str">
        <f>IF(Tabla6[[#This Row],[Clave]]="","",VLOOKUP(Tabla6[[#This Row],[Clave]],Tabla1[[clave]:[id2]],7,0))</f>
        <v/>
      </c>
      <c r="Q3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7" spans="11:17" x14ac:dyDescent="0.2">
      <c r="K3287" s="1" t="str">
        <f>IF(Tabla6[[#This Row],[Clave]]="","",VLOOKUP(Tabla6[[#This Row],[Clave]],Tabla1[[clave]:[id_bitacora]],3,0))</f>
        <v/>
      </c>
      <c r="L3287" s="1" t="str">
        <f>IF(Tabla6[[#This Row],[Clave]]="","",VLOOKUP(Tabla6[[#This Row],[Clave]],Tabla1[[clave]:[id_bitacora]],4,0))</f>
        <v/>
      </c>
      <c r="N3287" s="1" t="str">
        <f>IF(Tabla6[[#This Row],[proceso]]="","",VLOOKUP(Tabla6[[#This Row],[proceso]],Tabla5[],2,0))</f>
        <v/>
      </c>
      <c r="O3287" s="1" t="str">
        <f t="shared" si="51"/>
        <v/>
      </c>
      <c r="P3287" s="5" t="str">
        <f>IF(Tabla6[[#This Row],[Clave]]="","",VLOOKUP(Tabla6[[#This Row],[Clave]],Tabla1[[clave]:[id2]],7,0))</f>
        <v/>
      </c>
      <c r="Q3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8" spans="11:17" x14ac:dyDescent="0.2">
      <c r="K3288" s="1" t="str">
        <f>IF(Tabla6[[#This Row],[Clave]]="","",VLOOKUP(Tabla6[[#This Row],[Clave]],Tabla1[[clave]:[id_bitacora]],3,0))</f>
        <v/>
      </c>
      <c r="L3288" s="1" t="str">
        <f>IF(Tabla6[[#This Row],[Clave]]="","",VLOOKUP(Tabla6[[#This Row],[Clave]],Tabla1[[clave]:[id_bitacora]],4,0))</f>
        <v/>
      </c>
      <c r="N3288" s="1" t="str">
        <f>IF(Tabla6[[#This Row],[proceso]]="","",VLOOKUP(Tabla6[[#This Row],[proceso]],Tabla5[],2,0))</f>
        <v/>
      </c>
      <c r="O3288" s="1" t="str">
        <f t="shared" si="51"/>
        <v/>
      </c>
      <c r="P3288" s="5" t="str">
        <f>IF(Tabla6[[#This Row],[Clave]]="","",VLOOKUP(Tabla6[[#This Row],[Clave]],Tabla1[[clave]:[id2]],7,0))</f>
        <v/>
      </c>
      <c r="Q3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89" spans="11:17" x14ac:dyDescent="0.2">
      <c r="K3289" s="1" t="str">
        <f>IF(Tabla6[[#This Row],[Clave]]="","",VLOOKUP(Tabla6[[#This Row],[Clave]],Tabla1[[clave]:[id_bitacora]],3,0))</f>
        <v/>
      </c>
      <c r="L3289" s="1" t="str">
        <f>IF(Tabla6[[#This Row],[Clave]]="","",VLOOKUP(Tabla6[[#This Row],[Clave]],Tabla1[[clave]:[id_bitacora]],4,0))</f>
        <v/>
      </c>
      <c r="N3289" s="1" t="str">
        <f>IF(Tabla6[[#This Row],[proceso]]="","",VLOOKUP(Tabla6[[#This Row],[proceso]],Tabla5[],2,0))</f>
        <v/>
      </c>
      <c r="O3289" s="1" t="str">
        <f t="shared" si="51"/>
        <v/>
      </c>
      <c r="P3289" s="5" t="str">
        <f>IF(Tabla6[[#This Row],[Clave]]="","",VLOOKUP(Tabla6[[#This Row],[Clave]],Tabla1[[clave]:[id2]],7,0))</f>
        <v/>
      </c>
      <c r="Q3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0" spans="11:17" x14ac:dyDescent="0.2">
      <c r="K3290" s="1" t="str">
        <f>IF(Tabla6[[#This Row],[Clave]]="","",VLOOKUP(Tabla6[[#This Row],[Clave]],Tabla1[[clave]:[id_bitacora]],3,0))</f>
        <v/>
      </c>
      <c r="L3290" s="1" t="str">
        <f>IF(Tabla6[[#This Row],[Clave]]="","",VLOOKUP(Tabla6[[#This Row],[Clave]],Tabla1[[clave]:[id_bitacora]],4,0))</f>
        <v/>
      </c>
      <c r="N3290" s="1" t="str">
        <f>IF(Tabla6[[#This Row],[proceso]]="","",VLOOKUP(Tabla6[[#This Row],[proceso]],Tabla5[],2,0))</f>
        <v/>
      </c>
      <c r="O3290" s="1" t="str">
        <f t="shared" si="51"/>
        <v/>
      </c>
      <c r="P3290" s="5" t="str">
        <f>IF(Tabla6[[#This Row],[Clave]]="","",VLOOKUP(Tabla6[[#This Row],[Clave]],Tabla1[[clave]:[id2]],7,0))</f>
        <v/>
      </c>
      <c r="Q3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1" spans="11:17" x14ac:dyDescent="0.2">
      <c r="K3291" s="1" t="str">
        <f>IF(Tabla6[[#This Row],[Clave]]="","",VLOOKUP(Tabla6[[#This Row],[Clave]],Tabla1[[clave]:[id_bitacora]],3,0))</f>
        <v/>
      </c>
      <c r="L3291" s="1" t="str">
        <f>IF(Tabla6[[#This Row],[Clave]]="","",VLOOKUP(Tabla6[[#This Row],[Clave]],Tabla1[[clave]:[id_bitacora]],4,0))</f>
        <v/>
      </c>
      <c r="N3291" s="1" t="str">
        <f>IF(Tabla6[[#This Row],[proceso]]="","",VLOOKUP(Tabla6[[#This Row],[proceso]],Tabla5[],2,0))</f>
        <v/>
      </c>
      <c r="O3291" s="1" t="str">
        <f t="shared" si="51"/>
        <v/>
      </c>
      <c r="P3291" s="5" t="str">
        <f>IF(Tabla6[[#This Row],[Clave]]="","",VLOOKUP(Tabla6[[#This Row],[Clave]],Tabla1[[clave]:[id2]],7,0))</f>
        <v/>
      </c>
      <c r="Q3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2" spans="11:17" x14ac:dyDescent="0.2">
      <c r="K3292" s="1" t="str">
        <f>IF(Tabla6[[#This Row],[Clave]]="","",VLOOKUP(Tabla6[[#This Row],[Clave]],Tabla1[[clave]:[id_bitacora]],3,0))</f>
        <v/>
      </c>
      <c r="L3292" s="1" t="str">
        <f>IF(Tabla6[[#This Row],[Clave]]="","",VLOOKUP(Tabla6[[#This Row],[Clave]],Tabla1[[clave]:[id_bitacora]],4,0))</f>
        <v/>
      </c>
      <c r="N3292" s="1" t="str">
        <f>IF(Tabla6[[#This Row],[proceso]]="","",VLOOKUP(Tabla6[[#This Row],[proceso]],Tabla5[],2,0))</f>
        <v/>
      </c>
      <c r="O3292" s="1" t="str">
        <f t="shared" si="51"/>
        <v/>
      </c>
      <c r="P3292" s="5" t="str">
        <f>IF(Tabla6[[#This Row],[Clave]]="","",VLOOKUP(Tabla6[[#This Row],[Clave]],Tabla1[[clave]:[id2]],7,0))</f>
        <v/>
      </c>
      <c r="Q3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3" spans="11:17" x14ac:dyDescent="0.2">
      <c r="K3293" s="1" t="str">
        <f>IF(Tabla6[[#This Row],[Clave]]="","",VLOOKUP(Tabla6[[#This Row],[Clave]],Tabla1[[clave]:[id_bitacora]],3,0))</f>
        <v/>
      </c>
      <c r="L3293" s="1" t="str">
        <f>IF(Tabla6[[#This Row],[Clave]]="","",VLOOKUP(Tabla6[[#This Row],[Clave]],Tabla1[[clave]:[id_bitacora]],4,0))</f>
        <v/>
      </c>
      <c r="N3293" s="1" t="str">
        <f>IF(Tabla6[[#This Row],[proceso]]="","",VLOOKUP(Tabla6[[#This Row],[proceso]],Tabla5[],2,0))</f>
        <v/>
      </c>
      <c r="O3293" s="1" t="str">
        <f t="shared" si="51"/>
        <v/>
      </c>
      <c r="P3293" s="5" t="str">
        <f>IF(Tabla6[[#This Row],[Clave]]="","",VLOOKUP(Tabla6[[#This Row],[Clave]],Tabla1[[clave]:[id2]],7,0))</f>
        <v/>
      </c>
      <c r="Q3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4" spans="11:17" x14ac:dyDescent="0.2">
      <c r="K3294" s="1" t="str">
        <f>IF(Tabla6[[#This Row],[Clave]]="","",VLOOKUP(Tabla6[[#This Row],[Clave]],Tabla1[[clave]:[id_bitacora]],3,0))</f>
        <v/>
      </c>
      <c r="L3294" s="1" t="str">
        <f>IF(Tabla6[[#This Row],[Clave]]="","",VLOOKUP(Tabla6[[#This Row],[Clave]],Tabla1[[clave]:[id_bitacora]],4,0))</f>
        <v/>
      </c>
      <c r="N3294" s="1" t="str">
        <f>IF(Tabla6[[#This Row],[proceso]]="","",VLOOKUP(Tabla6[[#This Row],[proceso]],Tabla5[],2,0))</f>
        <v/>
      </c>
      <c r="O3294" s="1" t="str">
        <f t="shared" si="51"/>
        <v/>
      </c>
      <c r="P3294" s="5" t="str">
        <f>IF(Tabla6[[#This Row],[Clave]]="","",VLOOKUP(Tabla6[[#This Row],[Clave]],Tabla1[[clave]:[id2]],7,0))</f>
        <v/>
      </c>
      <c r="Q3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5" spans="11:17" x14ac:dyDescent="0.2">
      <c r="K3295" s="1" t="str">
        <f>IF(Tabla6[[#This Row],[Clave]]="","",VLOOKUP(Tabla6[[#This Row],[Clave]],Tabla1[[clave]:[id_bitacora]],3,0))</f>
        <v/>
      </c>
      <c r="L3295" s="1" t="str">
        <f>IF(Tabla6[[#This Row],[Clave]]="","",VLOOKUP(Tabla6[[#This Row],[Clave]],Tabla1[[clave]:[id_bitacora]],4,0))</f>
        <v/>
      </c>
      <c r="N3295" s="1" t="str">
        <f>IF(Tabla6[[#This Row],[proceso]]="","",VLOOKUP(Tabla6[[#This Row],[proceso]],Tabla5[],2,0))</f>
        <v/>
      </c>
      <c r="O3295" s="1" t="str">
        <f t="shared" si="51"/>
        <v/>
      </c>
      <c r="P3295" s="5" t="str">
        <f>IF(Tabla6[[#This Row],[Clave]]="","",VLOOKUP(Tabla6[[#This Row],[Clave]],Tabla1[[clave]:[id2]],7,0))</f>
        <v/>
      </c>
      <c r="Q3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6" spans="11:17" x14ac:dyDescent="0.2">
      <c r="K3296" s="1" t="str">
        <f>IF(Tabla6[[#This Row],[Clave]]="","",VLOOKUP(Tabla6[[#This Row],[Clave]],Tabla1[[clave]:[id_bitacora]],3,0))</f>
        <v/>
      </c>
      <c r="L3296" s="1" t="str">
        <f>IF(Tabla6[[#This Row],[Clave]]="","",VLOOKUP(Tabla6[[#This Row],[Clave]],Tabla1[[clave]:[id_bitacora]],4,0))</f>
        <v/>
      </c>
      <c r="N3296" s="1" t="str">
        <f>IF(Tabla6[[#This Row],[proceso]]="","",VLOOKUP(Tabla6[[#This Row],[proceso]],Tabla5[],2,0))</f>
        <v/>
      </c>
      <c r="O3296" s="1" t="str">
        <f t="shared" si="51"/>
        <v/>
      </c>
      <c r="P3296" s="5" t="str">
        <f>IF(Tabla6[[#This Row],[Clave]]="","",VLOOKUP(Tabla6[[#This Row],[Clave]],Tabla1[[clave]:[id2]],7,0))</f>
        <v/>
      </c>
      <c r="Q3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7" spans="11:17" x14ac:dyDescent="0.2">
      <c r="K3297" s="1" t="str">
        <f>IF(Tabla6[[#This Row],[Clave]]="","",VLOOKUP(Tabla6[[#This Row],[Clave]],Tabla1[[clave]:[id_bitacora]],3,0))</f>
        <v/>
      </c>
      <c r="L3297" s="1" t="str">
        <f>IF(Tabla6[[#This Row],[Clave]]="","",VLOOKUP(Tabla6[[#This Row],[Clave]],Tabla1[[clave]:[id_bitacora]],4,0))</f>
        <v/>
      </c>
      <c r="N3297" s="1" t="str">
        <f>IF(Tabla6[[#This Row],[proceso]]="","",VLOOKUP(Tabla6[[#This Row],[proceso]],Tabla5[],2,0))</f>
        <v/>
      </c>
      <c r="O3297" s="1" t="str">
        <f t="shared" si="51"/>
        <v/>
      </c>
      <c r="P3297" s="5" t="str">
        <f>IF(Tabla6[[#This Row],[Clave]]="","",VLOOKUP(Tabla6[[#This Row],[Clave]],Tabla1[[clave]:[id2]],7,0))</f>
        <v/>
      </c>
      <c r="Q3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8" spans="11:17" x14ac:dyDescent="0.2">
      <c r="K3298" s="1" t="str">
        <f>IF(Tabla6[[#This Row],[Clave]]="","",VLOOKUP(Tabla6[[#This Row],[Clave]],Tabla1[[clave]:[id_bitacora]],3,0))</f>
        <v/>
      </c>
      <c r="L3298" s="1" t="str">
        <f>IF(Tabla6[[#This Row],[Clave]]="","",VLOOKUP(Tabla6[[#This Row],[Clave]],Tabla1[[clave]:[id_bitacora]],4,0))</f>
        <v/>
      </c>
      <c r="N3298" s="1" t="str">
        <f>IF(Tabla6[[#This Row],[proceso]]="","",VLOOKUP(Tabla6[[#This Row],[proceso]],Tabla5[],2,0))</f>
        <v/>
      </c>
      <c r="O3298" s="1" t="str">
        <f t="shared" si="51"/>
        <v/>
      </c>
      <c r="P3298" s="5" t="str">
        <f>IF(Tabla6[[#This Row],[Clave]]="","",VLOOKUP(Tabla6[[#This Row],[Clave]],Tabla1[[clave]:[id2]],7,0))</f>
        <v/>
      </c>
      <c r="Q3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299" spans="11:17" x14ac:dyDescent="0.2">
      <c r="K3299" s="1" t="str">
        <f>IF(Tabla6[[#This Row],[Clave]]="","",VLOOKUP(Tabla6[[#This Row],[Clave]],Tabla1[[clave]:[id_bitacora]],3,0))</f>
        <v/>
      </c>
      <c r="L3299" s="1" t="str">
        <f>IF(Tabla6[[#This Row],[Clave]]="","",VLOOKUP(Tabla6[[#This Row],[Clave]],Tabla1[[clave]:[id_bitacora]],4,0))</f>
        <v/>
      </c>
      <c r="N3299" s="1" t="str">
        <f>IF(Tabla6[[#This Row],[proceso]]="","",VLOOKUP(Tabla6[[#This Row],[proceso]],Tabla5[],2,0))</f>
        <v/>
      </c>
      <c r="O3299" s="1" t="str">
        <f t="shared" si="51"/>
        <v/>
      </c>
      <c r="P3299" s="5" t="str">
        <f>IF(Tabla6[[#This Row],[Clave]]="","",VLOOKUP(Tabla6[[#This Row],[Clave]],Tabla1[[clave]:[id2]],7,0))</f>
        <v/>
      </c>
      <c r="Q3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0" spans="11:17" x14ac:dyDescent="0.2">
      <c r="K3300" s="1" t="str">
        <f>IF(Tabla6[[#This Row],[Clave]]="","",VLOOKUP(Tabla6[[#This Row],[Clave]],Tabla1[[clave]:[id_bitacora]],3,0))</f>
        <v/>
      </c>
      <c r="L3300" s="1" t="str">
        <f>IF(Tabla6[[#This Row],[Clave]]="","",VLOOKUP(Tabla6[[#This Row],[Clave]],Tabla1[[clave]:[id_bitacora]],4,0))</f>
        <v/>
      </c>
      <c r="N3300" s="1" t="str">
        <f>IF(Tabla6[[#This Row],[proceso]]="","",VLOOKUP(Tabla6[[#This Row],[proceso]],Tabla5[],2,0))</f>
        <v/>
      </c>
      <c r="O3300" s="1" t="str">
        <f t="shared" si="51"/>
        <v/>
      </c>
      <c r="P3300" s="5" t="str">
        <f>IF(Tabla6[[#This Row],[Clave]]="","",VLOOKUP(Tabla6[[#This Row],[Clave]],Tabla1[[clave]:[id2]],7,0))</f>
        <v/>
      </c>
      <c r="Q3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1" spans="11:17" x14ac:dyDescent="0.2">
      <c r="K3301" s="1" t="str">
        <f>IF(Tabla6[[#This Row],[Clave]]="","",VLOOKUP(Tabla6[[#This Row],[Clave]],Tabla1[[clave]:[id_bitacora]],3,0))</f>
        <v/>
      </c>
      <c r="L3301" s="1" t="str">
        <f>IF(Tabla6[[#This Row],[Clave]]="","",VLOOKUP(Tabla6[[#This Row],[Clave]],Tabla1[[clave]:[id_bitacora]],4,0))</f>
        <v/>
      </c>
      <c r="N3301" s="1" t="str">
        <f>IF(Tabla6[[#This Row],[proceso]]="","",VLOOKUP(Tabla6[[#This Row],[proceso]],Tabla5[],2,0))</f>
        <v/>
      </c>
      <c r="O3301" s="1" t="str">
        <f t="shared" si="51"/>
        <v/>
      </c>
      <c r="P3301" s="5" t="str">
        <f>IF(Tabla6[[#This Row],[Clave]]="","",VLOOKUP(Tabla6[[#This Row],[Clave]],Tabla1[[clave]:[id2]],7,0))</f>
        <v/>
      </c>
      <c r="Q3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2" spans="11:17" x14ac:dyDescent="0.2">
      <c r="K3302" s="1" t="str">
        <f>IF(Tabla6[[#This Row],[Clave]]="","",VLOOKUP(Tabla6[[#This Row],[Clave]],Tabla1[[clave]:[id_bitacora]],3,0))</f>
        <v/>
      </c>
      <c r="L3302" s="1" t="str">
        <f>IF(Tabla6[[#This Row],[Clave]]="","",VLOOKUP(Tabla6[[#This Row],[Clave]],Tabla1[[clave]:[id_bitacora]],4,0))</f>
        <v/>
      </c>
      <c r="N3302" s="1" t="str">
        <f>IF(Tabla6[[#This Row],[proceso]]="","",VLOOKUP(Tabla6[[#This Row],[proceso]],Tabla5[],2,0))</f>
        <v/>
      </c>
      <c r="O3302" s="1" t="str">
        <f t="shared" si="51"/>
        <v/>
      </c>
      <c r="P3302" s="5" t="str">
        <f>IF(Tabla6[[#This Row],[Clave]]="","",VLOOKUP(Tabla6[[#This Row],[Clave]],Tabla1[[clave]:[id2]],7,0))</f>
        <v/>
      </c>
      <c r="Q3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3" spans="11:17" x14ac:dyDescent="0.2">
      <c r="K3303" s="1" t="str">
        <f>IF(Tabla6[[#This Row],[Clave]]="","",VLOOKUP(Tabla6[[#This Row],[Clave]],Tabla1[[clave]:[id_bitacora]],3,0))</f>
        <v/>
      </c>
      <c r="L3303" s="1" t="str">
        <f>IF(Tabla6[[#This Row],[Clave]]="","",VLOOKUP(Tabla6[[#This Row],[Clave]],Tabla1[[clave]:[id_bitacora]],4,0))</f>
        <v/>
      </c>
      <c r="N3303" s="1" t="str">
        <f>IF(Tabla6[[#This Row],[proceso]]="","",VLOOKUP(Tabla6[[#This Row],[proceso]],Tabla5[],2,0))</f>
        <v/>
      </c>
      <c r="O3303" s="1" t="str">
        <f t="shared" si="51"/>
        <v/>
      </c>
      <c r="P3303" s="5" t="str">
        <f>IF(Tabla6[[#This Row],[Clave]]="","",VLOOKUP(Tabla6[[#This Row],[Clave]],Tabla1[[clave]:[id2]],7,0))</f>
        <v/>
      </c>
      <c r="Q3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4" spans="11:17" x14ac:dyDescent="0.2">
      <c r="K3304" s="1" t="str">
        <f>IF(Tabla6[[#This Row],[Clave]]="","",VLOOKUP(Tabla6[[#This Row],[Clave]],Tabla1[[clave]:[id_bitacora]],3,0))</f>
        <v/>
      </c>
      <c r="L3304" s="1" t="str">
        <f>IF(Tabla6[[#This Row],[Clave]]="","",VLOOKUP(Tabla6[[#This Row],[Clave]],Tabla1[[clave]:[id_bitacora]],4,0))</f>
        <v/>
      </c>
      <c r="N3304" s="1" t="str">
        <f>IF(Tabla6[[#This Row],[proceso]]="","",VLOOKUP(Tabla6[[#This Row],[proceso]],Tabla5[],2,0))</f>
        <v/>
      </c>
      <c r="O3304" s="1" t="str">
        <f t="shared" si="51"/>
        <v/>
      </c>
      <c r="P3304" s="5" t="str">
        <f>IF(Tabla6[[#This Row],[Clave]]="","",VLOOKUP(Tabla6[[#This Row],[Clave]],Tabla1[[clave]:[id2]],7,0))</f>
        <v/>
      </c>
      <c r="Q3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5" spans="11:17" x14ac:dyDescent="0.2">
      <c r="K3305" s="1" t="str">
        <f>IF(Tabla6[[#This Row],[Clave]]="","",VLOOKUP(Tabla6[[#This Row],[Clave]],Tabla1[[clave]:[id_bitacora]],3,0))</f>
        <v/>
      </c>
      <c r="L3305" s="1" t="str">
        <f>IF(Tabla6[[#This Row],[Clave]]="","",VLOOKUP(Tabla6[[#This Row],[Clave]],Tabla1[[clave]:[id_bitacora]],4,0))</f>
        <v/>
      </c>
      <c r="N3305" s="1" t="str">
        <f>IF(Tabla6[[#This Row],[proceso]]="","",VLOOKUP(Tabla6[[#This Row],[proceso]],Tabla5[],2,0))</f>
        <v/>
      </c>
      <c r="O3305" s="1" t="str">
        <f t="shared" si="51"/>
        <v/>
      </c>
      <c r="P3305" s="5" t="str">
        <f>IF(Tabla6[[#This Row],[Clave]]="","",VLOOKUP(Tabla6[[#This Row],[Clave]],Tabla1[[clave]:[id2]],7,0))</f>
        <v/>
      </c>
      <c r="Q3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6" spans="11:17" x14ac:dyDescent="0.2">
      <c r="K3306" s="1" t="str">
        <f>IF(Tabla6[[#This Row],[Clave]]="","",VLOOKUP(Tabla6[[#This Row],[Clave]],Tabla1[[clave]:[id_bitacora]],3,0))</f>
        <v/>
      </c>
      <c r="L3306" s="1" t="str">
        <f>IF(Tabla6[[#This Row],[Clave]]="","",VLOOKUP(Tabla6[[#This Row],[Clave]],Tabla1[[clave]:[id_bitacora]],4,0))</f>
        <v/>
      </c>
      <c r="N3306" s="1" t="str">
        <f>IF(Tabla6[[#This Row],[proceso]]="","",VLOOKUP(Tabla6[[#This Row],[proceso]],Tabla5[],2,0))</f>
        <v/>
      </c>
      <c r="O3306" s="1" t="str">
        <f t="shared" si="51"/>
        <v/>
      </c>
      <c r="P3306" s="5" t="str">
        <f>IF(Tabla6[[#This Row],[Clave]]="","",VLOOKUP(Tabla6[[#This Row],[Clave]],Tabla1[[clave]:[id2]],7,0))</f>
        <v/>
      </c>
      <c r="Q3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7" spans="11:17" x14ac:dyDescent="0.2">
      <c r="K3307" s="1" t="str">
        <f>IF(Tabla6[[#This Row],[Clave]]="","",VLOOKUP(Tabla6[[#This Row],[Clave]],Tabla1[[clave]:[id_bitacora]],3,0))</f>
        <v/>
      </c>
      <c r="L3307" s="1" t="str">
        <f>IF(Tabla6[[#This Row],[Clave]]="","",VLOOKUP(Tabla6[[#This Row],[Clave]],Tabla1[[clave]:[id_bitacora]],4,0))</f>
        <v/>
      </c>
      <c r="N3307" s="1" t="str">
        <f>IF(Tabla6[[#This Row],[proceso]]="","",VLOOKUP(Tabla6[[#This Row],[proceso]],Tabla5[],2,0))</f>
        <v/>
      </c>
      <c r="O3307" s="1" t="str">
        <f t="shared" si="51"/>
        <v/>
      </c>
      <c r="P3307" s="5" t="str">
        <f>IF(Tabla6[[#This Row],[Clave]]="","",VLOOKUP(Tabla6[[#This Row],[Clave]],Tabla1[[clave]:[id2]],7,0))</f>
        <v/>
      </c>
      <c r="Q3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8" spans="11:17" x14ac:dyDescent="0.2">
      <c r="K3308" s="1" t="str">
        <f>IF(Tabla6[[#This Row],[Clave]]="","",VLOOKUP(Tabla6[[#This Row],[Clave]],Tabla1[[clave]:[id_bitacora]],3,0))</f>
        <v/>
      </c>
      <c r="L3308" s="1" t="str">
        <f>IF(Tabla6[[#This Row],[Clave]]="","",VLOOKUP(Tabla6[[#This Row],[Clave]],Tabla1[[clave]:[id_bitacora]],4,0))</f>
        <v/>
      </c>
      <c r="N3308" s="1" t="str">
        <f>IF(Tabla6[[#This Row],[proceso]]="","",VLOOKUP(Tabla6[[#This Row],[proceso]],Tabla5[],2,0))</f>
        <v/>
      </c>
      <c r="O3308" s="1" t="str">
        <f t="shared" si="51"/>
        <v/>
      </c>
      <c r="P3308" s="5" t="str">
        <f>IF(Tabla6[[#This Row],[Clave]]="","",VLOOKUP(Tabla6[[#This Row],[Clave]],Tabla1[[clave]:[id2]],7,0))</f>
        <v/>
      </c>
      <c r="Q3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09" spans="11:17" x14ac:dyDescent="0.2">
      <c r="K3309" s="1" t="str">
        <f>IF(Tabla6[[#This Row],[Clave]]="","",VLOOKUP(Tabla6[[#This Row],[Clave]],Tabla1[[clave]:[id_bitacora]],3,0))</f>
        <v/>
      </c>
      <c r="L3309" s="1" t="str">
        <f>IF(Tabla6[[#This Row],[Clave]]="","",VLOOKUP(Tabla6[[#This Row],[Clave]],Tabla1[[clave]:[id_bitacora]],4,0))</f>
        <v/>
      </c>
      <c r="N3309" s="1" t="str">
        <f>IF(Tabla6[[#This Row],[proceso]]="","",VLOOKUP(Tabla6[[#This Row],[proceso]],Tabla5[],2,0))</f>
        <v/>
      </c>
      <c r="O3309" s="1" t="str">
        <f t="shared" si="51"/>
        <v/>
      </c>
      <c r="P3309" s="5" t="str">
        <f>IF(Tabla6[[#This Row],[Clave]]="","",VLOOKUP(Tabla6[[#This Row],[Clave]],Tabla1[[clave]:[id2]],7,0))</f>
        <v/>
      </c>
      <c r="Q3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0" spans="11:17" x14ac:dyDescent="0.2">
      <c r="K3310" s="1" t="str">
        <f>IF(Tabla6[[#This Row],[Clave]]="","",VLOOKUP(Tabla6[[#This Row],[Clave]],Tabla1[[clave]:[id_bitacora]],3,0))</f>
        <v/>
      </c>
      <c r="L3310" s="1" t="str">
        <f>IF(Tabla6[[#This Row],[Clave]]="","",VLOOKUP(Tabla6[[#This Row],[Clave]],Tabla1[[clave]:[id_bitacora]],4,0))</f>
        <v/>
      </c>
      <c r="N3310" s="1" t="str">
        <f>IF(Tabla6[[#This Row],[proceso]]="","",VLOOKUP(Tabla6[[#This Row],[proceso]],Tabla5[],2,0))</f>
        <v/>
      </c>
      <c r="O3310" s="1" t="str">
        <f t="shared" si="51"/>
        <v/>
      </c>
      <c r="P3310" s="5" t="str">
        <f>IF(Tabla6[[#This Row],[Clave]]="","",VLOOKUP(Tabla6[[#This Row],[Clave]],Tabla1[[clave]:[id2]],7,0))</f>
        <v/>
      </c>
      <c r="Q3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1" spans="11:17" x14ac:dyDescent="0.2">
      <c r="K3311" s="1" t="str">
        <f>IF(Tabla6[[#This Row],[Clave]]="","",VLOOKUP(Tabla6[[#This Row],[Clave]],Tabla1[[clave]:[id_bitacora]],3,0))</f>
        <v/>
      </c>
      <c r="L3311" s="1" t="str">
        <f>IF(Tabla6[[#This Row],[Clave]]="","",VLOOKUP(Tabla6[[#This Row],[Clave]],Tabla1[[clave]:[id_bitacora]],4,0))</f>
        <v/>
      </c>
      <c r="N3311" s="1" t="str">
        <f>IF(Tabla6[[#This Row],[proceso]]="","",VLOOKUP(Tabla6[[#This Row],[proceso]],Tabla5[],2,0))</f>
        <v/>
      </c>
      <c r="O3311" s="1" t="str">
        <f t="shared" si="51"/>
        <v/>
      </c>
      <c r="P3311" s="5" t="str">
        <f>IF(Tabla6[[#This Row],[Clave]]="","",VLOOKUP(Tabla6[[#This Row],[Clave]],Tabla1[[clave]:[id2]],7,0))</f>
        <v/>
      </c>
      <c r="Q3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2" spans="11:17" x14ac:dyDescent="0.2">
      <c r="K3312" s="1" t="str">
        <f>IF(Tabla6[[#This Row],[Clave]]="","",VLOOKUP(Tabla6[[#This Row],[Clave]],Tabla1[[clave]:[id_bitacora]],3,0))</f>
        <v/>
      </c>
      <c r="L3312" s="1" t="str">
        <f>IF(Tabla6[[#This Row],[Clave]]="","",VLOOKUP(Tabla6[[#This Row],[Clave]],Tabla1[[clave]:[id_bitacora]],4,0))</f>
        <v/>
      </c>
      <c r="N3312" s="1" t="str">
        <f>IF(Tabla6[[#This Row],[proceso]]="","",VLOOKUP(Tabla6[[#This Row],[proceso]],Tabla5[],2,0))</f>
        <v/>
      </c>
      <c r="O3312" s="1" t="str">
        <f t="shared" si="51"/>
        <v/>
      </c>
      <c r="P3312" s="5" t="str">
        <f>IF(Tabla6[[#This Row],[Clave]]="","",VLOOKUP(Tabla6[[#This Row],[Clave]],Tabla1[[clave]:[id2]],7,0))</f>
        <v/>
      </c>
      <c r="Q3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3" spans="11:17" x14ac:dyDescent="0.2">
      <c r="K3313" s="1" t="str">
        <f>IF(Tabla6[[#This Row],[Clave]]="","",VLOOKUP(Tabla6[[#This Row],[Clave]],Tabla1[[clave]:[id_bitacora]],3,0))</f>
        <v/>
      </c>
      <c r="L3313" s="1" t="str">
        <f>IF(Tabla6[[#This Row],[Clave]]="","",VLOOKUP(Tabla6[[#This Row],[Clave]],Tabla1[[clave]:[id_bitacora]],4,0))</f>
        <v/>
      </c>
      <c r="N3313" s="1" t="str">
        <f>IF(Tabla6[[#This Row],[proceso]]="","",VLOOKUP(Tabla6[[#This Row],[proceso]],Tabla5[],2,0))</f>
        <v/>
      </c>
      <c r="O3313" s="1" t="str">
        <f t="shared" si="51"/>
        <v/>
      </c>
      <c r="P3313" s="5" t="str">
        <f>IF(Tabla6[[#This Row],[Clave]]="","",VLOOKUP(Tabla6[[#This Row],[Clave]],Tabla1[[clave]:[id2]],7,0))</f>
        <v/>
      </c>
      <c r="Q3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4" spans="11:17" x14ac:dyDescent="0.2">
      <c r="K3314" s="1" t="str">
        <f>IF(Tabla6[[#This Row],[Clave]]="","",VLOOKUP(Tabla6[[#This Row],[Clave]],Tabla1[[clave]:[id_bitacora]],3,0))</f>
        <v/>
      </c>
      <c r="L3314" s="1" t="str">
        <f>IF(Tabla6[[#This Row],[Clave]]="","",VLOOKUP(Tabla6[[#This Row],[Clave]],Tabla1[[clave]:[id_bitacora]],4,0))</f>
        <v/>
      </c>
      <c r="N3314" s="1" t="str">
        <f>IF(Tabla6[[#This Row],[proceso]]="","",VLOOKUP(Tabla6[[#This Row],[proceso]],Tabla5[],2,0))</f>
        <v/>
      </c>
      <c r="O3314" s="1" t="str">
        <f t="shared" si="51"/>
        <v/>
      </c>
      <c r="P3314" s="5" t="str">
        <f>IF(Tabla6[[#This Row],[Clave]]="","",VLOOKUP(Tabla6[[#This Row],[Clave]],Tabla1[[clave]:[id2]],7,0))</f>
        <v/>
      </c>
      <c r="Q3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5" spans="11:17" x14ac:dyDescent="0.2">
      <c r="K3315" s="1" t="str">
        <f>IF(Tabla6[[#This Row],[Clave]]="","",VLOOKUP(Tabla6[[#This Row],[Clave]],Tabla1[[clave]:[id_bitacora]],3,0))</f>
        <v/>
      </c>
      <c r="L3315" s="1" t="str">
        <f>IF(Tabla6[[#This Row],[Clave]]="","",VLOOKUP(Tabla6[[#This Row],[Clave]],Tabla1[[clave]:[id_bitacora]],4,0))</f>
        <v/>
      </c>
      <c r="N3315" s="1" t="str">
        <f>IF(Tabla6[[#This Row],[proceso]]="","",VLOOKUP(Tabla6[[#This Row],[proceso]],Tabla5[],2,0))</f>
        <v/>
      </c>
      <c r="O3315" s="1" t="str">
        <f t="shared" si="51"/>
        <v/>
      </c>
      <c r="P3315" s="5" t="str">
        <f>IF(Tabla6[[#This Row],[Clave]]="","",VLOOKUP(Tabla6[[#This Row],[Clave]],Tabla1[[clave]:[id2]],7,0))</f>
        <v/>
      </c>
      <c r="Q3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6" spans="11:17" x14ac:dyDescent="0.2">
      <c r="K3316" s="1" t="str">
        <f>IF(Tabla6[[#This Row],[Clave]]="","",VLOOKUP(Tabla6[[#This Row],[Clave]],Tabla1[[clave]:[id_bitacora]],3,0))</f>
        <v/>
      </c>
      <c r="L3316" s="1" t="str">
        <f>IF(Tabla6[[#This Row],[Clave]]="","",VLOOKUP(Tabla6[[#This Row],[Clave]],Tabla1[[clave]:[id_bitacora]],4,0))</f>
        <v/>
      </c>
      <c r="N3316" s="1" t="str">
        <f>IF(Tabla6[[#This Row],[proceso]]="","",VLOOKUP(Tabla6[[#This Row],[proceso]],Tabla5[],2,0))</f>
        <v/>
      </c>
      <c r="O3316" s="1" t="str">
        <f t="shared" si="51"/>
        <v/>
      </c>
      <c r="P3316" s="5" t="str">
        <f>IF(Tabla6[[#This Row],[Clave]]="","",VLOOKUP(Tabla6[[#This Row],[Clave]],Tabla1[[clave]:[id2]],7,0))</f>
        <v/>
      </c>
      <c r="Q3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7" spans="11:17" x14ac:dyDescent="0.2">
      <c r="K3317" s="1" t="str">
        <f>IF(Tabla6[[#This Row],[Clave]]="","",VLOOKUP(Tabla6[[#This Row],[Clave]],Tabla1[[clave]:[id_bitacora]],3,0))</f>
        <v/>
      </c>
      <c r="L3317" s="1" t="str">
        <f>IF(Tabla6[[#This Row],[Clave]]="","",VLOOKUP(Tabla6[[#This Row],[Clave]],Tabla1[[clave]:[id_bitacora]],4,0))</f>
        <v/>
      </c>
      <c r="N3317" s="1" t="str">
        <f>IF(Tabla6[[#This Row],[proceso]]="","",VLOOKUP(Tabla6[[#This Row],[proceso]],Tabla5[],2,0))</f>
        <v/>
      </c>
      <c r="O3317" s="1" t="str">
        <f t="shared" si="51"/>
        <v/>
      </c>
      <c r="P3317" s="5" t="str">
        <f>IF(Tabla6[[#This Row],[Clave]]="","",VLOOKUP(Tabla6[[#This Row],[Clave]],Tabla1[[clave]:[id2]],7,0))</f>
        <v/>
      </c>
      <c r="Q3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8" spans="11:17" x14ac:dyDescent="0.2">
      <c r="K3318" s="1" t="str">
        <f>IF(Tabla6[[#This Row],[Clave]]="","",VLOOKUP(Tabla6[[#This Row],[Clave]],Tabla1[[clave]:[id_bitacora]],3,0))</f>
        <v/>
      </c>
      <c r="L3318" s="1" t="str">
        <f>IF(Tabla6[[#This Row],[Clave]]="","",VLOOKUP(Tabla6[[#This Row],[Clave]],Tabla1[[clave]:[id_bitacora]],4,0))</f>
        <v/>
      </c>
      <c r="N3318" s="1" t="str">
        <f>IF(Tabla6[[#This Row],[proceso]]="","",VLOOKUP(Tabla6[[#This Row],[proceso]],Tabla5[],2,0))</f>
        <v/>
      </c>
      <c r="O3318" s="1" t="str">
        <f t="shared" si="51"/>
        <v/>
      </c>
      <c r="P3318" s="5" t="str">
        <f>IF(Tabla6[[#This Row],[Clave]]="","",VLOOKUP(Tabla6[[#This Row],[Clave]],Tabla1[[clave]:[id2]],7,0))</f>
        <v/>
      </c>
      <c r="Q3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19" spans="11:17" x14ac:dyDescent="0.2">
      <c r="K3319" s="1" t="str">
        <f>IF(Tabla6[[#This Row],[Clave]]="","",VLOOKUP(Tabla6[[#This Row],[Clave]],Tabla1[[clave]:[id_bitacora]],3,0))</f>
        <v/>
      </c>
      <c r="L3319" s="1" t="str">
        <f>IF(Tabla6[[#This Row],[Clave]]="","",VLOOKUP(Tabla6[[#This Row],[Clave]],Tabla1[[clave]:[id_bitacora]],4,0))</f>
        <v/>
      </c>
      <c r="N3319" s="1" t="str">
        <f>IF(Tabla6[[#This Row],[proceso]]="","",VLOOKUP(Tabla6[[#This Row],[proceso]],Tabla5[],2,0))</f>
        <v/>
      </c>
      <c r="O3319" s="1" t="str">
        <f t="shared" si="51"/>
        <v/>
      </c>
      <c r="P3319" s="5" t="str">
        <f>IF(Tabla6[[#This Row],[Clave]]="","",VLOOKUP(Tabla6[[#This Row],[Clave]],Tabla1[[clave]:[id2]],7,0))</f>
        <v/>
      </c>
      <c r="Q3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0" spans="11:17" x14ac:dyDescent="0.2">
      <c r="K3320" s="1" t="str">
        <f>IF(Tabla6[[#This Row],[Clave]]="","",VLOOKUP(Tabla6[[#This Row],[Clave]],Tabla1[[clave]:[id_bitacora]],3,0))</f>
        <v/>
      </c>
      <c r="L3320" s="1" t="str">
        <f>IF(Tabla6[[#This Row],[Clave]]="","",VLOOKUP(Tabla6[[#This Row],[Clave]],Tabla1[[clave]:[id_bitacora]],4,0))</f>
        <v/>
      </c>
      <c r="N3320" s="1" t="str">
        <f>IF(Tabla6[[#This Row],[proceso]]="","",VLOOKUP(Tabla6[[#This Row],[proceso]],Tabla5[],2,0))</f>
        <v/>
      </c>
      <c r="O3320" s="1" t="str">
        <f t="shared" si="51"/>
        <v/>
      </c>
      <c r="P3320" s="5" t="str">
        <f>IF(Tabla6[[#This Row],[Clave]]="","",VLOOKUP(Tabla6[[#This Row],[Clave]],Tabla1[[clave]:[id2]],7,0))</f>
        <v/>
      </c>
      <c r="Q3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1" spans="11:17" x14ac:dyDescent="0.2">
      <c r="K3321" s="1" t="str">
        <f>IF(Tabla6[[#This Row],[Clave]]="","",VLOOKUP(Tabla6[[#This Row],[Clave]],Tabla1[[clave]:[id_bitacora]],3,0))</f>
        <v/>
      </c>
      <c r="L3321" s="1" t="str">
        <f>IF(Tabla6[[#This Row],[Clave]]="","",VLOOKUP(Tabla6[[#This Row],[Clave]],Tabla1[[clave]:[id_bitacora]],4,0))</f>
        <v/>
      </c>
      <c r="N3321" s="1" t="str">
        <f>IF(Tabla6[[#This Row],[proceso]]="","",VLOOKUP(Tabla6[[#This Row],[proceso]],Tabla5[],2,0))</f>
        <v/>
      </c>
      <c r="O3321" s="1" t="str">
        <f t="shared" si="51"/>
        <v/>
      </c>
      <c r="P3321" s="5" t="str">
        <f>IF(Tabla6[[#This Row],[Clave]]="","",VLOOKUP(Tabla6[[#This Row],[Clave]],Tabla1[[clave]:[id2]],7,0))</f>
        <v/>
      </c>
      <c r="Q3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2" spans="11:17" x14ac:dyDescent="0.2">
      <c r="K3322" s="1" t="str">
        <f>IF(Tabla6[[#This Row],[Clave]]="","",VLOOKUP(Tabla6[[#This Row],[Clave]],Tabla1[[clave]:[id_bitacora]],3,0))</f>
        <v/>
      </c>
      <c r="L3322" s="1" t="str">
        <f>IF(Tabla6[[#This Row],[Clave]]="","",VLOOKUP(Tabla6[[#This Row],[Clave]],Tabla1[[clave]:[id_bitacora]],4,0))</f>
        <v/>
      </c>
      <c r="N3322" s="1" t="str">
        <f>IF(Tabla6[[#This Row],[proceso]]="","",VLOOKUP(Tabla6[[#This Row],[proceso]],Tabla5[],2,0))</f>
        <v/>
      </c>
      <c r="O3322" s="1" t="str">
        <f t="shared" si="51"/>
        <v/>
      </c>
      <c r="P3322" s="5" t="str">
        <f>IF(Tabla6[[#This Row],[Clave]]="","",VLOOKUP(Tabla6[[#This Row],[Clave]],Tabla1[[clave]:[id2]],7,0))</f>
        <v/>
      </c>
      <c r="Q3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3" spans="11:17" x14ac:dyDescent="0.2">
      <c r="K3323" s="1" t="str">
        <f>IF(Tabla6[[#This Row],[Clave]]="","",VLOOKUP(Tabla6[[#This Row],[Clave]],Tabla1[[clave]:[id_bitacora]],3,0))</f>
        <v/>
      </c>
      <c r="L3323" s="1" t="str">
        <f>IF(Tabla6[[#This Row],[Clave]]="","",VLOOKUP(Tabla6[[#This Row],[Clave]],Tabla1[[clave]:[id_bitacora]],4,0))</f>
        <v/>
      </c>
      <c r="N3323" s="1" t="str">
        <f>IF(Tabla6[[#This Row],[proceso]]="","",VLOOKUP(Tabla6[[#This Row],[proceso]],Tabla5[],2,0))</f>
        <v/>
      </c>
      <c r="O3323" s="1" t="str">
        <f t="shared" si="51"/>
        <v/>
      </c>
      <c r="P3323" s="5" t="str">
        <f>IF(Tabla6[[#This Row],[Clave]]="","",VLOOKUP(Tabla6[[#This Row],[Clave]],Tabla1[[clave]:[id2]],7,0))</f>
        <v/>
      </c>
      <c r="Q3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4" spans="11:17" x14ac:dyDescent="0.2">
      <c r="K3324" s="1" t="str">
        <f>IF(Tabla6[[#This Row],[Clave]]="","",VLOOKUP(Tabla6[[#This Row],[Clave]],Tabla1[[clave]:[id_bitacora]],3,0))</f>
        <v/>
      </c>
      <c r="L3324" s="1" t="str">
        <f>IF(Tabla6[[#This Row],[Clave]]="","",VLOOKUP(Tabla6[[#This Row],[Clave]],Tabla1[[clave]:[id_bitacora]],4,0))</f>
        <v/>
      </c>
      <c r="N3324" s="1" t="str">
        <f>IF(Tabla6[[#This Row],[proceso]]="","",VLOOKUP(Tabla6[[#This Row],[proceso]],Tabla5[],2,0))</f>
        <v/>
      </c>
      <c r="O3324" s="1" t="str">
        <f t="shared" si="51"/>
        <v/>
      </c>
      <c r="P3324" s="5" t="str">
        <f>IF(Tabla6[[#This Row],[Clave]]="","",VLOOKUP(Tabla6[[#This Row],[Clave]],Tabla1[[clave]:[id2]],7,0))</f>
        <v/>
      </c>
      <c r="Q3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5" spans="11:17" x14ac:dyDescent="0.2">
      <c r="K3325" s="1" t="str">
        <f>IF(Tabla6[[#This Row],[Clave]]="","",VLOOKUP(Tabla6[[#This Row],[Clave]],Tabla1[[clave]:[id_bitacora]],3,0))</f>
        <v/>
      </c>
      <c r="L3325" s="1" t="str">
        <f>IF(Tabla6[[#This Row],[Clave]]="","",VLOOKUP(Tabla6[[#This Row],[Clave]],Tabla1[[clave]:[id_bitacora]],4,0))</f>
        <v/>
      </c>
      <c r="N3325" s="1" t="str">
        <f>IF(Tabla6[[#This Row],[proceso]]="","",VLOOKUP(Tabla6[[#This Row],[proceso]],Tabla5[],2,0))</f>
        <v/>
      </c>
      <c r="O3325" s="1" t="str">
        <f t="shared" si="51"/>
        <v/>
      </c>
      <c r="P3325" s="5" t="str">
        <f>IF(Tabla6[[#This Row],[Clave]]="","",VLOOKUP(Tabla6[[#This Row],[Clave]],Tabla1[[clave]:[id2]],7,0))</f>
        <v/>
      </c>
      <c r="Q3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6" spans="11:17" x14ac:dyDescent="0.2">
      <c r="K3326" s="1" t="str">
        <f>IF(Tabla6[[#This Row],[Clave]]="","",VLOOKUP(Tabla6[[#This Row],[Clave]],Tabla1[[clave]:[id_bitacora]],3,0))</f>
        <v/>
      </c>
      <c r="L3326" s="1" t="str">
        <f>IF(Tabla6[[#This Row],[Clave]]="","",VLOOKUP(Tabla6[[#This Row],[Clave]],Tabla1[[clave]:[id_bitacora]],4,0))</f>
        <v/>
      </c>
      <c r="N3326" s="1" t="str">
        <f>IF(Tabla6[[#This Row],[proceso]]="","",VLOOKUP(Tabla6[[#This Row],[proceso]],Tabla5[],2,0))</f>
        <v/>
      </c>
      <c r="O3326" s="1" t="str">
        <f t="shared" si="51"/>
        <v/>
      </c>
      <c r="P3326" s="5" t="str">
        <f>IF(Tabla6[[#This Row],[Clave]]="","",VLOOKUP(Tabla6[[#This Row],[Clave]],Tabla1[[clave]:[id2]],7,0))</f>
        <v/>
      </c>
      <c r="Q3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7" spans="11:17" x14ac:dyDescent="0.2">
      <c r="K3327" s="1" t="str">
        <f>IF(Tabla6[[#This Row],[Clave]]="","",VLOOKUP(Tabla6[[#This Row],[Clave]],Tabla1[[clave]:[id_bitacora]],3,0))</f>
        <v/>
      </c>
      <c r="L3327" s="1" t="str">
        <f>IF(Tabla6[[#This Row],[Clave]]="","",VLOOKUP(Tabla6[[#This Row],[Clave]],Tabla1[[clave]:[id_bitacora]],4,0))</f>
        <v/>
      </c>
      <c r="N3327" s="1" t="str">
        <f>IF(Tabla6[[#This Row],[proceso]]="","",VLOOKUP(Tabla6[[#This Row],[proceso]],Tabla5[],2,0))</f>
        <v/>
      </c>
      <c r="O3327" s="1" t="str">
        <f t="shared" si="51"/>
        <v/>
      </c>
      <c r="P3327" s="5" t="str">
        <f>IF(Tabla6[[#This Row],[Clave]]="","",VLOOKUP(Tabla6[[#This Row],[Clave]],Tabla1[[clave]:[id2]],7,0))</f>
        <v/>
      </c>
      <c r="Q3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8" spans="11:17" x14ac:dyDescent="0.2">
      <c r="K3328" s="1" t="str">
        <f>IF(Tabla6[[#This Row],[Clave]]="","",VLOOKUP(Tabla6[[#This Row],[Clave]],Tabla1[[clave]:[id_bitacora]],3,0))</f>
        <v/>
      </c>
      <c r="L3328" s="1" t="str">
        <f>IF(Tabla6[[#This Row],[Clave]]="","",VLOOKUP(Tabla6[[#This Row],[Clave]],Tabla1[[clave]:[id_bitacora]],4,0))</f>
        <v/>
      </c>
      <c r="N3328" s="1" t="str">
        <f>IF(Tabla6[[#This Row],[proceso]]="","",VLOOKUP(Tabla6[[#This Row],[proceso]],Tabla5[],2,0))</f>
        <v/>
      </c>
      <c r="O3328" s="1" t="str">
        <f t="shared" si="51"/>
        <v/>
      </c>
      <c r="P3328" s="5" t="str">
        <f>IF(Tabla6[[#This Row],[Clave]]="","",VLOOKUP(Tabla6[[#This Row],[Clave]],Tabla1[[clave]:[id2]],7,0))</f>
        <v/>
      </c>
      <c r="Q3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29" spans="11:17" x14ac:dyDescent="0.2">
      <c r="K3329" s="1" t="str">
        <f>IF(Tabla6[[#This Row],[Clave]]="","",VLOOKUP(Tabla6[[#This Row],[Clave]],Tabla1[[clave]:[id_bitacora]],3,0))</f>
        <v/>
      </c>
      <c r="L3329" s="1" t="str">
        <f>IF(Tabla6[[#This Row],[Clave]]="","",VLOOKUP(Tabla6[[#This Row],[Clave]],Tabla1[[clave]:[id_bitacora]],4,0))</f>
        <v/>
      </c>
      <c r="N3329" s="1" t="str">
        <f>IF(Tabla6[[#This Row],[proceso]]="","",VLOOKUP(Tabla6[[#This Row],[proceso]],Tabla5[],2,0))</f>
        <v/>
      </c>
      <c r="O3329" s="1" t="str">
        <f t="shared" si="51"/>
        <v/>
      </c>
      <c r="P3329" s="5" t="str">
        <f>IF(Tabla6[[#This Row],[Clave]]="","",VLOOKUP(Tabla6[[#This Row],[Clave]],Tabla1[[clave]:[id2]],7,0))</f>
        <v/>
      </c>
      <c r="Q3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0" spans="11:17" x14ac:dyDescent="0.2">
      <c r="K3330" s="1" t="str">
        <f>IF(Tabla6[[#This Row],[Clave]]="","",VLOOKUP(Tabla6[[#This Row],[Clave]],Tabla1[[clave]:[id_bitacora]],3,0))</f>
        <v/>
      </c>
      <c r="L3330" s="1" t="str">
        <f>IF(Tabla6[[#This Row],[Clave]]="","",VLOOKUP(Tabla6[[#This Row],[Clave]],Tabla1[[clave]:[id_bitacora]],4,0))</f>
        <v/>
      </c>
      <c r="N3330" s="1" t="str">
        <f>IF(Tabla6[[#This Row],[proceso]]="","",VLOOKUP(Tabla6[[#This Row],[proceso]],Tabla5[],2,0))</f>
        <v/>
      </c>
      <c r="O3330" s="1" t="str">
        <f t="shared" si="51"/>
        <v/>
      </c>
      <c r="P3330" s="5" t="str">
        <f>IF(Tabla6[[#This Row],[Clave]]="","",VLOOKUP(Tabla6[[#This Row],[Clave]],Tabla1[[clave]:[id2]],7,0))</f>
        <v/>
      </c>
      <c r="Q3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1" spans="11:17" x14ac:dyDescent="0.2">
      <c r="K3331" s="1" t="str">
        <f>IF(Tabla6[[#This Row],[Clave]]="","",VLOOKUP(Tabla6[[#This Row],[Clave]],Tabla1[[clave]:[id_bitacora]],3,0))</f>
        <v/>
      </c>
      <c r="L3331" s="1" t="str">
        <f>IF(Tabla6[[#This Row],[Clave]]="","",VLOOKUP(Tabla6[[#This Row],[Clave]],Tabla1[[clave]:[id_bitacora]],4,0))</f>
        <v/>
      </c>
      <c r="N3331" s="1" t="str">
        <f>IF(Tabla6[[#This Row],[proceso]]="","",VLOOKUP(Tabla6[[#This Row],[proceso]],Tabla5[],2,0))</f>
        <v/>
      </c>
      <c r="O3331" s="1" t="str">
        <f t="shared" si="51"/>
        <v/>
      </c>
      <c r="P3331" s="5" t="str">
        <f>IF(Tabla6[[#This Row],[Clave]]="","",VLOOKUP(Tabla6[[#This Row],[Clave]],Tabla1[[clave]:[id2]],7,0))</f>
        <v/>
      </c>
      <c r="Q3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2" spans="11:17" x14ac:dyDescent="0.2">
      <c r="K3332" s="1" t="str">
        <f>IF(Tabla6[[#This Row],[Clave]]="","",VLOOKUP(Tabla6[[#This Row],[Clave]],Tabla1[[clave]:[id_bitacora]],3,0))</f>
        <v/>
      </c>
      <c r="L3332" s="1" t="str">
        <f>IF(Tabla6[[#This Row],[Clave]]="","",VLOOKUP(Tabla6[[#This Row],[Clave]],Tabla1[[clave]:[id_bitacora]],4,0))</f>
        <v/>
      </c>
      <c r="N3332" s="1" t="str">
        <f>IF(Tabla6[[#This Row],[proceso]]="","",VLOOKUP(Tabla6[[#This Row],[proceso]],Tabla5[],2,0))</f>
        <v/>
      </c>
      <c r="O3332" s="1" t="str">
        <f t="shared" ref="O3332:O3395" si="52">IF(J3332="","",IF(J3332=J3331,O3331+1,1))</f>
        <v/>
      </c>
      <c r="P3332" s="5" t="str">
        <f>IF(Tabla6[[#This Row],[Clave]]="","",VLOOKUP(Tabla6[[#This Row],[Clave]],Tabla1[[clave]:[id2]],7,0))</f>
        <v/>
      </c>
      <c r="Q3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3" spans="11:17" x14ac:dyDescent="0.2">
      <c r="K3333" s="1" t="str">
        <f>IF(Tabla6[[#This Row],[Clave]]="","",VLOOKUP(Tabla6[[#This Row],[Clave]],Tabla1[[clave]:[id_bitacora]],3,0))</f>
        <v/>
      </c>
      <c r="L3333" s="1" t="str">
        <f>IF(Tabla6[[#This Row],[Clave]]="","",VLOOKUP(Tabla6[[#This Row],[Clave]],Tabla1[[clave]:[id_bitacora]],4,0))</f>
        <v/>
      </c>
      <c r="N3333" s="1" t="str">
        <f>IF(Tabla6[[#This Row],[proceso]]="","",VLOOKUP(Tabla6[[#This Row],[proceso]],Tabla5[],2,0))</f>
        <v/>
      </c>
      <c r="O3333" s="1" t="str">
        <f t="shared" si="52"/>
        <v/>
      </c>
      <c r="P3333" s="5" t="str">
        <f>IF(Tabla6[[#This Row],[Clave]]="","",VLOOKUP(Tabla6[[#This Row],[Clave]],Tabla1[[clave]:[id2]],7,0))</f>
        <v/>
      </c>
      <c r="Q3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4" spans="11:17" x14ac:dyDescent="0.2">
      <c r="K3334" s="1" t="str">
        <f>IF(Tabla6[[#This Row],[Clave]]="","",VLOOKUP(Tabla6[[#This Row],[Clave]],Tabla1[[clave]:[id_bitacora]],3,0))</f>
        <v/>
      </c>
      <c r="L3334" s="1" t="str">
        <f>IF(Tabla6[[#This Row],[Clave]]="","",VLOOKUP(Tabla6[[#This Row],[Clave]],Tabla1[[clave]:[id_bitacora]],4,0))</f>
        <v/>
      </c>
      <c r="N3334" s="1" t="str">
        <f>IF(Tabla6[[#This Row],[proceso]]="","",VLOOKUP(Tabla6[[#This Row],[proceso]],Tabla5[],2,0))</f>
        <v/>
      </c>
      <c r="O3334" s="1" t="str">
        <f t="shared" si="52"/>
        <v/>
      </c>
      <c r="P3334" s="5" t="str">
        <f>IF(Tabla6[[#This Row],[Clave]]="","",VLOOKUP(Tabla6[[#This Row],[Clave]],Tabla1[[clave]:[id2]],7,0))</f>
        <v/>
      </c>
      <c r="Q3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5" spans="11:17" x14ac:dyDescent="0.2">
      <c r="K3335" s="1" t="str">
        <f>IF(Tabla6[[#This Row],[Clave]]="","",VLOOKUP(Tabla6[[#This Row],[Clave]],Tabla1[[clave]:[id_bitacora]],3,0))</f>
        <v/>
      </c>
      <c r="L3335" s="1" t="str">
        <f>IF(Tabla6[[#This Row],[Clave]]="","",VLOOKUP(Tabla6[[#This Row],[Clave]],Tabla1[[clave]:[id_bitacora]],4,0))</f>
        <v/>
      </c>
      <c r="N3335" s="1" t="str">
        <f>IF(Tabla6[[#This Row],[proceso]]="","",VLOOKUP(Tabla6[[#This Row],[proceso]],Tabla5[],2,0))</f>
        <v/>
      </c>
      <c r="O3335" s="1" t="str">
        <f t="shared" si="52"/>
        <v/>
      </c>
      <c r="P3335" s="5" t="str">
        <f>IF(Tabla6[[#This Row],[Clave]]="","",VLOOKUP(Tabla6[[#This Row],[Clave]],Tabla1[[clave]:[id2]],7,0))</f>
        <v/>
      </c>
      <c r="Q3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6" spans="11:17" x14ac:dyDescent="0.2">
      <c r="K3336" s="1" t="str">
        <f>IF(Tabla6[[#This Row],[Clave]]="","",VLOOKUP(Tabla6[[#This Row],[Clave]],Tabla1[[clave]:[id_bitacora]],3,0))</f>
        <v/>
      </c>
      <c r="L3336" s="1" t="str">
        <f>IF(Tabla6[[#This Row],[Clave]]="","",VLOOKUP(Tabla6[[#This Row],[Clave]],Tabla1[[clave]:[id_bitacora]],4,0))</f>
        <v/>
      </c>
      <c r="N3336" s="1" t="str">
        <f>IF(Tabla6[[#This Row],[proceso]]="","",VLOOKUP(Tabla6[[#This Row],[proceso]],Tabla5[],2,0))</f>
        <v/>
      </c>
      <c r="O3336" s="1" t="str">
        <f t="shared" si="52"/>
        <v/>
      </c>
      <c r="P3336" s="5" t="str">
        <f>IF(Tabla6[[#This Row],[Clave]]="","",VLOOKUP(Tabla6[[#This Row],[Clave]],Tabla1[[clave]:[id2]],7,0))</f>
        <v/>
      </c>
      <c r="Q3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7" spans="11:17" x14ac:dyDescent="0.2">
      <c r="K3337" s="1" t="str">
        <f>IF(Tabla6[[#This Row],[Clave]]="","",VLOOKUP(Tabla6[[#This Row],[Clave]],Tabla1[[clave]:[id_bitacora]],3,0))</f>
        <v/>
      </c>
      <c r="L3337" s="1" t="str">
        <f>IF(Tabla6[[#This Row],[Clave]]="","",VLOOKUP(Tabla6[[#This Row],[Clave]],Tabla1[[clave]:[id_bitacora]],4,0))</f>
        <v/>
      </c>
      <c r="N3337" s="1" t="str">
        <f>IF(Tabla6[[#This Row],[proceso]]="","",VLOOKUP(Tabla6[[#This Row],[proceso]],Tabla5[],2,0))</f>
        <v/>
      </c>
      <c r="O3337" s="1" t="str">
        <f t="shared" si="52"/>
        <v/>
      </c>
      <c r="P3337" s="5" t="str">
        <f>IF(Tabla6[[#This Row],[Clave]]="","",VLOOKUP(Tabla6[[#This Row],[Clave]],Tabla1[[clave]:[id2]],7,0))</f>
        <v/>
      </c>
      <c r="Q3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8" spans="11:17" x14ac:dyDescent="0.2">
      <c r="K3338" s="1" t="str">
        <f>IF(Tabla6[[#This Row],[Clave]]="","",VLOOKUP(Tabla6[[#This Row],[Clave]],Tabla1[[clave]:[id_bitacora]],3,0))</f>
        <v/>
      </c>
      <c r="L3338" s="1" t="str">
        <f>IF(Tabla6[[#This Row],[Clave]]="","",VLOOKUP(Tabla6[[#This Row],[Clave]],Tabla1[[clave]:[id_bitacora]],4,0))</f>
        <v/>
      </c>
      <c r="N3338" s="1" t="str">
        <f>IF(Tabla6[[#This Row],[proceso]]="","",VLOOKUP(Tabla6[[#This Row],[proceso]],Tabla5[],2,0))</f>
        <v/>
      </c>
      <c r="O3338" s="1" t="str">
        <f t="shared" si="52"/>
        <v/>
      </c>
      <c r="P3338" s="5" t="str">
        <f>IF(Tabla6[[#This Row],[Clave]]="","",VLOOKUP(Tabla6[[#This Row],[Clave]],Tabla1[[clave]:[id2]],7,0))</f>
        <v/>
      </c>
      <c r="Q3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39" spans="11:17" x14ac:dyDescent="0.2">
      <c r="K3339" s="1" t="str">
        <f>IF(Tabla6[[#This Row],[Clave]]="","",VLOOKUP(Tabla6[[#This Row],[Clave]],Tabla1[[clave]:[id_bitacora]],3,0))</f>
        <v/>
      </c>
      <c r="L3339" s="1" t="str">
        <f>IF(Tabla6[[#This Row],[Clave]]="","",VLOOKUP(Tabla6[[#This Row],[Clave]],Tabla1[[clave]:[id_bitacora]],4,0))</f>
        <v/>
      </c>
      <c r="N3339" s="1" t="str">
        <f>IF(Tabla6[[#This Row],[proceso]]="","",VLOOKUP(Tabla6[[#This Row],[proceso]],Tabla5[],2,0))</f>
        <v/>
      </c>
      <c r="O3339" s="1" t="str">
        <f t="shared" si="52"/>
        <v/>
      </c>
      <c r="P3339" s="5" t="str">
        <f>IF(Tabla6[[#This Row],[Clave]]="","",VLOOKUP(Tabla6[[#This Row],[Clave]],Tabla1[[clave]:[id2]],7,0))</f>
        <v/>
      </c>
      <c r="Q3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0" spans="11:17" x14ac:dyDescent="0.2">
      <c r="K3340" s="1" t="str">
        <f>IF(Tabla6[[#This Row],[Clave]]="","",VLOOKUP(Tabla6[[#This Row],[Clave]],Tabla1[[clave]:[id_bitacora]],3,0))</f>
        <v/>
      </c>
      <c r="L3340" s="1" t="str">
        <f>IF(Tabla6[[#This Row],[Clave]]="","",VLOOKUP(Tabla6[[#This Row],[Clave]],Tabla1[[clave]:[id_bitacora]],4,0))</f>
        <v/>
      </c>
      <c r="N3340" s="1" t="str">
        <f>IF(Tabla6[[#This Row],[proceso]]="","",VLOOKUP(Tabla6[[#This Row],[proceso]],Tabla5[],2,0))</f>
        <v/>
      </c>
      <c r="O3340" s="1" t="str">
        <f t="shared" si="52"/>
        <v/>
      </c>
      <c r="P3340" s="5" t="str">
        <f>IF(Tabla6[[#This Row],[Clave]]="","",VLOOKUP(Tabla6[[#This Row],[Clave]],Tabla1[[clave]:[id2]],7,0))</f>
        <v/>
      </c>
      <c r="Q3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1" spans="11:17" x14ac:dyDescent="0.2">
      <c r="K3341" s="1" t="str">
        <f>IF(Tabla6[[#This Row],[Clave]]="","",VLOOKUP(Tabla6[[#This Row],[Clave]],Tabla1[[clave]:[id_bitacora]],3,0))</f>
        <v/>
      </c>
      <c r="L3341" s="1" t="str">
        <f>IF(Tabla6[[#This Row],[Clave]]="","",VLOOKUP(Tabla6[[#This Row],[Clave]],Tabla1[[clave]:[id_bitacora]],4,0))</f>
        <v/>
      </c>
      <c r="N3341" s="1" t="str">
        <f>IF(Tabla6[[#This Row],[proceso]]="","",VLOOKUP(Tabla6[[#This Row],[proceso]],Tabla5[],2,0))</f>
        <v/>
      </c>
      <c r="O3341" s="1" t="str">
        <f t="shared" si="52"/>
        <v/>
      </c>
      <c r="P3341" s="5" t="str">
        <f>IF(Tabla6[[#This Row],[Clave]]="","",VLOOKUP(Tabla6[[#This Row],[Clave]],Tabla1[[clave]:[id2]],7,0))</f>
        <v/>
      </c>
      <c r="Q3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2" spans="11:17" x14ac:dyDescent="0.2">
      <c r="K3342" s="1" t="str">
        <f>IF(Tabla6[[#This Row],[Clave]]="","",VLOOKUP(Tabla6[[#This Row],[Clave]],Tabla1[[clave]:[id_bitacora]],3,0))</f>
        <v/>
      </c>
      <c r="L3342" s="1" t="str">
        <f>IF(Tabla6[[#This Row],[Clave]]="","",VLOOKUP(Tabla6[[#This Row],[Clave]],Tabla1[[clave]:[id_bitacora]],4,0))</f>
        <v/>
      </c>
      <c r="N3342" s="1" t="str">
        <f>IF(Tabla6[[#This Row],[proceso]]="","",VLOOKUP(Tabla6[[#This Row],[proceso]],Tabla5[],2,0))</f>
        <v/>
      </c>
      <c r="O3342" s="1" t="str">
        <f t="shared" si="52"/>
        <v/>
      </c>
      <c r="P3342" s="5" t="str">
        <f>IF(Tabla6[[#This Row],[Clave]]="","",VLOOKUP(Tabla6[[#This Row],[Clave]],Tabla1[[clave]:[id2]],7,0))</f>
        <v/>
      </c>
      <c r="Q3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3" spans="11:17" x14ac:dyDescent="0.2">
      <c r="K3343" s="1" t="str">
        <f>IF(Tabla6[[#This Row],[Clave]]="","",VLOOKUP(Tabla6[[#This Row],[Clave]],Tabla1[[clave]:[id_bitacora]],3,0))</f>
        <v/>
      </c>
      <c r="L3343" s="1" t="str">
        <f>IF(Tabla6[[#This Row],[Clave]]="","",VLOOKUP(Tabla6[[#This Row],[Clave]],Tabla1[[clave]:[id_bitacora]],4,0))</f>
        <v/>
      </c>
      <c r="N3343" s="1" t="str">
        <f>IF(Tabla6[[#This Row],[proceso]]="","",VLOOKUP(Tabla6[[#This Row],[proceso]],Tabla5[],2,0))</f>
        <v/>
      </c>
      <c r="O3343" s="1" t="str">
        <f t="shared" si="52"/>
        <v/>
      </c>
      <c r="P3343" s="5" t="str">
        <f>IF(Tabla6[[#This Row],[Clave]]="","",VLOOKUP(Tabla6[[#This Row],[Clave]],Tabla1[[clave]:[id2]],7,0))</f>
        <v/>
      </c>
      <c r="Q3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4" spans="11:17" x14ac:dyDescent="0.2">
      <c r="K3344" s="1" t="str">
        <f>IF(Tabla6[[#This Row],[Clave]]="","",VLOOKUP(Tabla6[[#This Row],[Clave]],Tabla1[[clave]:[id_bitacora]],3,0))</f>
        <v/>
      </c>
      <c r="L3344" s="1" t="str">
        <f>IF(Tabla6[[#This Row],[Clave]]="","",VLOOKUP(Tabla6[[#This Row],[Clave]],Tabla1[[clave]:[id_bitacora]],4,0))</f>
        <v/>
      </c>
      <c r="N3344" s="1" t="str">
        <f>IF(Tabla6[[#This Row],[proceso]]="","",VLOOKUP(Tabla6[[#This Row],[proceso]],Tabla5[],2,0))</f>
        <v/>
      </c>
      <c r="O3344" s="1" t="str">
        <f t="shared" si="52"/>
        <v/>
      </c>
      <c r="P3344" s="5" t="str">
        <f>IF(Tabla6[[#This Row],[Clave]]="","",VLOOKUP(Tabla6[[#This Row],[Clave]],Tabla1[[clave]:[id2]],7,0))</f>
        <v/>
      </c>
      <c r="Q3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5" spans="11:17" x14ac:dyDescent="0.2">
      <c r="K3345" s="1" t="str">
        <f>IF(Tabla6[[#This Row],[Clave]]="","",VLOOKUP(Tabla6[[#This Row],[Clave]],Tabla1[[clave]:[id_bitacora]],3,0))</f>
        <v/>
      </c>
      <c r="L3345" s="1" t="str">
        <f>IF(Tabla6[[#This Row],[Clave]]="","",VLOOKUP(Tabla6[[#This Row],[Clave]],Tabla1[[clave]:[id_bitacora]],4,0))</f>
        <v/>
      </c>
      <c r="N3345" s="1" t="str">
        <f>IF(Tabla6[[#This Row],[proceso]]="","",VLOOKUP(Tabla6[[#This Row],[proceso]],Tabla5[],2,0))</f>
        <v/>
      </c>
      <c r="O3345" s="1" t="str">
        <f t="shared" si="52"/>
        <v/>
      </c>
      <c r="P3345" s="5" t="str">
        <f>IF(Tabla6[[#This Row],[Clave]]="","",VLOOKUP(Tabla6[[#This Row],[Clave]],Tabla1[[clave]:[id2]],7,0))</f>
        <v/>
      </c>
      <c r="Q3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6" spans="11:17" x14ac:dyDescent="0.2">
      <c r="K3346" s="1" t="str">
        <f>IF(Tabla6[[#This Row],[Clave]]="","",VLOOKUP(Tabla6[[#This Row],[Clave]],Tabla1[[clave]:[id_bitacora]],3,0))</f>
        <v/>
      </c>
      <c r="L3346" s="1" t="str">
        <f>IF(Tabla6[[#This Row],[Clave]]="","",VLOOKUP(Tabla6[[#This Row],[Clave]],Tabla1[[clave]:[id_bitacora]],4,0))</f>
        <v/>
      </c>
      <c r="N3346" s="1" t="str">
        <f>IF(Tabla6[[#This Row],[proceso]]="","",VLOOKUP(Tabla6[[#This Row],[proceso]],Tabla5[],2,0))</f>
        <v/>
      </c>
      <c r="O3346" s="1" t="str">
        <f t="shared" si="52"/>
        <v/>
      </c>
      <c r="P3346" s="5" t="str">
        <f>IF(Tabla6[[#This Row],[Clave]]="","",VLOOKUP(Tabla6[[#This Row],[Clave]],Tabla1[[clave]:[id2]],7,0))</f>
        <v/>
      </c>
      <c r="Q3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7" spans="11:17" x14ac:dyDescent="0.2">
      <c r="K3347" s="1" t="str">
        <f>IF(Tabla6[[#This Row],[Clave]]="","",VLOOKUP(Tabla6[[#This Row],[Clave]],Tabla1[[clave]:[id_bitacora]],3,0))</f>
        <v/>
      </c>
      <c r="L3347" s="1" t="str">
        <f>IF(Tabla6[[#This Row],[Clave]]="","",VLOOKUP(Tabla6[[#This Row],[Clave]],Tabla1[[clave]:[id_bitacora]],4,0))</f>
        <v/>
      </c>
      <c r="N3347" s="1" t="str">
        <f>IF(Tabla6[[#This Row],[proceso]]="","",VLOOKUP(Tabla6[[#This Row],[proceso]],Tabla5[],2,0))</f>
        <v/>
      </c>
      <c r="O3347" s="1" t="str">
        <f t="shared" si="52"/>
        <v/>
      </c>
      <c r="P3347" s="5" t="str">
        <f>IF(Tabla6[[#This Row],[Clave]]="","",VLOOKUP(Tabla6[[#This Row],[Clave]],Tabla1[[clave]:[id2]],7,0))</f>
        <v/>
      </c>
      <c r="Q3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8" spans="11:17" x14ac:dyDescent="0.2">
      <c r="K3348" s="1" t="str">
        <f>IF(Tabla6[[#This Row],[Clave]]="","",VLOOKUP(Tabla6[[#This Row],[Clave]],Tabla1[[clave]:[id_bitacora]],3,0))</f>
        <v/>
      </c>
      <c r="L3348" s="1" t="str">
        <f>IF(Tabla6[[#This Row],[Clave]]="","",VLOOKUP(Tabla6[[#This Row],[Clave]],Tabla1[[clave]:[id_bitacora]],4,0))</f>
        <v/>
      </c>
      <c r="N3348" s="1" t="str">
        <f>IF(Tabla6[[#This Row],[proceso]]="","",VLOOKUP(Tabla6[[#This Row],[proceso]],Tabla5[],2,0))</f>
        <v/>
      </c>
      <c r="O3348" s="1" t="str">
        <f t="shared" si="52"/>
        <v/>
      </c>
      <c r="P3348" s="5" t="str">
        <f>IF(Tabla6[[#This Row],[Clave]]="","",VLOOKUP(Tabla6[[#This Row],[Clave]],Tabla1[[clave]:[id2]],7,0))</f>
        <v/>
      </c>
      <c r="Q3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49" spans="11:17" x14ac:dyDescent="0.2">
      <c r="K3349" s="1" t="str">
        <f>IF(Tabla6[[#This Row],[Clave]]="","",VLOOKUP(Tabla6[[#This Row],[Clave]],Tabla1[[clave]:[id_bitacora]],3,0))</f>
        <v/>
      </c>
      <c r="L3349" s="1" t="str">
        <f>IF(Tabla6[[#This Row],[Clave]]="","",VLOOKUP(Tabla6[[#This Row],[Clave]],Tabla1[[clave]:[id_bitacora]],4,0))</f>
        <v/>
      </c>
      <c r="N3349" s="1" t="str">
        <f>IF(Tabla6[[#This Row],[proceso]]="","",VLOOKUP(Tabla6[[#This Row],[proceso]],Tabla5[],2,0))</f>
        <v/>
      </c>
      <c r="O3349" s="1" t="str">
        <f t="shared" si="52"/>
        <v/>
      </c>
      <c r="P3349" s="5" t="str">
        <f>IF(Tabla6[[#This Row],[Clave]]="","",VLOOKUP(Tabla6[[#This Row],[Clave]],Tabla1[[clave]:[id2]],7,0))</f>
        <v/>
      </c>
      <c r="Q3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0" spans="11:17" x14ac:dyDescent="0.2">
      <c r="K3350" s="1" t="str">
        <f>IF(Tabla6[[#This Row],[Clave]]="","",VLOOKUP(Tabla6[[#This Row],[Clave]],Tabla1[[clave]:[id_bitacora]],3,0))</f>
        <v/>
      </c>
      <c r="L3350" s="1" t="str">
        <f>IF(Tabla6[[#This Row],[Clave]]="","",VLOOKUP(Tabla6[[#This Row],[Clave]],Tabla1[[clave]:[id_bitacora]],4,0))</f>
        <v/>
      </c>
      <c r="N3350" s="1" t="str">
        <f>IF(Tabla6[[#This Row],[proceso]]="","",VLOOKUP(Tabla6[[#This Row],[proceso]],Tabla5[],2,0))</f>
        <v/>
      </c>
      <c r="O3350" s="1" t="str">
        <f t="shared" si="52"/>
        <v/>
      </c>
      <c r="P3350" s="5" t="str">
        <f>IF(Tabla6[[#This Row],[Clave]]="","",VLOOKUP(Tabla6[[#This Row],[Clave]],Tabla1[[clave]:[id2]],7,0))</f>
        <v/>
      </c>
      <c r="Q3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1" spans="11:17" x14ac:dyDescent="0.2">
      <c r="K3351" s="1" t="str">
        <f>IF(Tabla6[[#This Row],[Clave]]="","",VLOOKUP(Tabla6[[#This Row],[Clave]],Tabla1[[clave]:[id_bitacora]],3,0))</f>
        <v/>
      </c>
      <c r="L3351" s="1" t="str">
        <f>IF(Tabla6[[#This Row],[Clave]]="","",VLOOKUP(Tabla6[[#This Row],[Clave]],Tabla1[[clave]:[id_bitacora]],4,0))</f>
        <v/>
      </c>
      <c r="N3351" s="1" t="str">
        <f>IF(Tabla6[[#This Row],[proceso]]="","",VLOOKUP(Tabla6[[#This Row],[proceso]],Tabla5[],2,0))</f>
        <v/>
      </c>
      <c r="O3351" s="1" t="str">
        <f t="shared" si="52"/>
        <v/>
      </c>
      <c r="P3351" s="5" t="str">
        <f>IF(Tabla6[[#This Row],[Clave]]="","",VLOOKUP(Tabla6[[#This Row],[Clave]],Tabla1[[clave]:[id2]],7,0))</f>
        <v/>
      </c>
      <c r="Q3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2" spans="11:17" x14ac:dyDescent="0.2">
      <c r="K3352" s="1" t="str">
        <f>IF(Tabla6[[#This Row],[Clave]]="","",VLOOKUP(Tabla6[[#This Row],[Clave]],Tabla1[[clave]:[id_bitacora]],3,0))</f>
        <v/>
      </c>
      <c r="L3352" s="1" t="str">
        <f>IF(Tabla6[[#This Row],[Clave]]="","",VLOOKUP(Tabla6[[#This Row],[Clave]],Tabla1[[clave]:[id_bitacora]],4,0))</f>
        <v/>
      </c>
      <c r="N3352" s="1" t="str">
        <f>IF(Tabla6[[#This Row],[proceso]]="","",VLOOKUP(Tabla6[[#This Row],[proceso]],Tabla5[],2,0))</f>
        <v/>
      </c>
      <c r="O3352" s="1" t="str">
        <f t="shared" si="52"/>
        <v/>
      </c>
      <c r="P3352" s="5" t="str">
        <f>IF(Tabla6[[#This Row],[Clave]]="","",VLOOKUP(Tabla6[[#This Row],[Clave]],Tabla1[[clave]:[id2]],7,0))</f>
        <v/>
      </c>
      <c r="Q3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3" spans="11:17" x14ac:dyDescent="0.2">
      <c r="K3353" s="1" t="str">
        <f>IF(Tabla6[[#This Row],[Clave]]="","",VLOOKUP(Tabla6[[#This Row],[Clave]],Tabla1[[clave]:[id_bitacora]],3,0))</f>
        <v/>
      </c>
      <c r="L3353" s="1" t="str">
        <f>IF(Tabla6[[#This Row],[Clave]]="","",VLOOKUP(Tabla6[[#This Row],[Clave]],Tabla1[[clave]:[id_bitacora]],4,0))</f>
        <v/>
      </c>
      <c r="N3353" s="1" t="str">
        <f>IF(Tabla6[[#This Row],[proceso]]="","",VLOOKUP(Tabla6[[#This Row],[proceso]],Tabla5[],2,0))</f>
        <v/>
      </c>
      <c r="O3353" s="1" t="str">
        <f t="shared" si="52"/>
        <v/>
      </c>
      <c r="P3353" s="5" t="str">
        <f>IF(Tabla6[[#This Row],[Clave]]="","",VLOOKUP(Tabla6[[#This Row],[Clave]],Tabla1[[clave]:[id2]],7,0))</f>
        <v/>
      </c>
      <c r="Q3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4" spans="11:17" x14ac:dyDescent="0.2">
      <c r="K3354" s="1" t="str">
        <f>IF(Tabla6[[#This Row],[Clave]]="","",VLOOKUP(Tabla6[[#This Row],[Clave]],Tabla1[[clave]:[id_bitacora]],3,0))</f>
        <v/>
      </c>
      <c r="L3354" s="1" t="str">
        <f>IF(Tabla6[[#This Row],[Clave]]="","",VLOOKUP(Tabla6[[#This Row],[Clave]],Tabla1[[clave]:[id_bitacora]],4,0))</f>
        <v/>
      </c>
      <c r="N3354" s="1" t="str">
        <f>IF(Tabla6[[#This Row],[proceso]]="","",VLOOKUP(Tabla6[[#This Row],[proceso]],Tabla5[],2,0))</f>
        <v/>
      </c>
      <c r="O3354" s="1" t="str">
        <f t="shared" si="52"/>
        <v/>
      </c>
      <c r="P3354" s="5" t="str">
        <f>IF(Tabla6[[#This Row],[Clave]]="","",VLOOKUP(Tabla6[[#This Row],[Clave]],Tabla1[[clave]:[id2]],7,0))</f>
        <v/>
      </c>
      <c r="Q3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5" spans="11:17" x14ac:dyDescent="0.2">
      <c r="K3355" s="1" t="str">
        <f>IF(Tabla6[[#This Row],[Clave]]="","",VLOOKUP(Tabla6[[#This Row],[Clave]],Tabla1[[clave]:[id_bitacora]],3,0))</f>
        <v/>
      </c>
      <c r="L3355" s="1" t="str">
        <f>IF(Tabla6[[#This Row],[Clave]]="","",VLOOKUP(Tabla6[[#This Row],[Clave]],Tabla1[[clave]:[id_bitacora]],4,0))</f>
        <v/>
      </c>
      <c r="N3355" s="1" t="str">
        <f>IF(Tabla6[[#This Row],[proceso]]="","",VLOOKUP(Tabla6[[#This Row],[proceso]],Tabla5[],2,0))</f>
        <v/>
      </c>
      <c r="O3355" s="1" t="str">
        <f t="shared" si="52"/>
        <v/>
      </c>
      <c r="P3355" s="5" t="str">
        <f>IF(Tabla6[[#This Row],[Clave]]="","",VLOOKUP(Tabla6[[#This Row],[Clave]],Tabla1[[clave]:[id2]],7,0))</f>
        <v/>
      </c>
      <c r="Q3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6" spans="11:17" x14ac:dyDescent="0.2">
      <c r="K3356" s="1" t="str">
        <f>IF(Tabla6[[#This Row],[Clave]]="","",VLOOKUP(Tabla6[[#This Row],[Clave]],Tabla1[[clave]:[id_bitacora]],3,0))</f>
        <v/>
      </c>
      <c r="L3356" s="1" t="str">
        <f>IF(Tabla6[[#This Row],[Clave]]="","",VLOOKUP(Tabla6[[#This Row],[Clave]],Tabla1[[clave]:[id_bitacora]],4,0))</f>
        <v/>
      </c>
      <c r="N3356" s="1" t="str">
        <f>IF(Tabla6[[#This Row],[proceso]]="","",VLOOKUP(Tabla6[[#This Row],[proceso]],Tabla5[],2,0))</f>
        <v/>
      </c>
      <c r="O3356" s="1" t="str">
        <f t="shared" si="52"/>
        <v/>
      </c>
      <c r="P3356" s="5" t="str">
        <f>IF(Tabla6[[#This Row],[Clave]]="","",VLOOKUP(Tabla6[[#This Row],[Clave]],Tabla1[[clave]:[id2]],7,0))</f>
        <v/>
      </c>
      <c r="Q3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7" spans="11:17" x14ac:dyDescent="0.2">
      <c r="K3357" s="1" t="str">
        <f>IF(Tabla6[[#This Row],[Clave]]="","",VLOOKUP(Tabla6[[#This Row],[Clave]],Tabla1[[clave]:[id_bitacora]],3,0))</f>
        <v/>
      </c>
      <c r="L3357" s="1" t="str">
        <f>IF(Tabla6[[#This Row],[Clave]]="","",VLOOKUP(Tabla6[[#This Row],[Clave]],Tabla1[[clave]:[id_bitacora]],4,0))</f>
        <v/>
      </c>
      <c r="N3357" s="1" t="str">
        <f>IF(Tabla6[[#This Row],[proceso]]="","",VLOOKUP(Tabla6[[#This Row],[proceso]],Tabla5[],2,0))</f>
        <v/>
      </c>
      <c r="O3357" s="1" t="str">
        <f t="shared" si="52"/>
        <v/>
      </c>
      <c r="P3357" s="5" t="str">
        <f>IF(Tabla6[[#This Row],[Clave]]="","",VLOOKUP(Tabla6[[#This Row],[Clave]],Tabla1[[clave]:[id2]],7,0))</f>
        <v/>
      </c>
      <c r="Q3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8" spans="11:17" x14ac:dyDescent="0.2">
      <c r="K3358" s="1" t="str">
        <f>IF(Tabla6[[#This Row],[Clave]]="","",VLOOKUP(Tabla6[[#This Row],[Clave]],Tabla1[[clave]:[id_bitacora]],3,0))</f>
        <v/>
      </c>
      <c r="L3358" s="1" t="str">
        <f>IF(Tabla6[[#This Row],[Clave]]="","",VLOOKUP(Tabla6[[#This Row],[Clave]],Tabla1[[clave]:[id_bitacora]],4,0))</f>
        <v/>
      </c>
      <c r="N3358" s="1" t="str">
        <f>IF(Tabla6[[#This Row],[proceso]]="","",VLOOKUP(Tabla6[[#This Row],[proceso]],Tabla5[],2,0))</f>
        <v/>
      </c>
      <c r="O3358" s="1" t="str">
        <f t="shared" si="52"/>
        <v/>
      </c>
      <c r="P3358" s="5" t="str">
        <f>IF(Tabla6[[#This Row],[Clave]]="","",VLOOKUP(Tabla6[[#This Row],[Clave]],Tabla1[[clave]:[id2]],7,0))</f>
        <v/>
      </c>
      <c r="Q3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59" spans="11:17" x14ac:dyDescent="0.2">
      <c r="K3359" s="1" t="str">
        <f>IF(Tabla6[[#This Row],[Clave]]="","",VLOOKUP(Tabla6[[#This Row],[Clave]],Tabla1[[clave]:[id_bitacora]],3,0))</f>
        <v/>
      </c>
      <c r="L3359" s="1" t="str">
        <f>IF(Tabla6[[#This Row],[Clave]]="","",VLOOKUP(Tabla6[[#This Row],[Clave]],Tabla1[[clave]:[id_bitacora]],4,0))</f>
        <v/>
      </c>
      <c r="N3359" s="1" t="str">
        <f>IF(Tabla6[[#This Row],[proceso]]="","",VLOOKUP(Tabla6[[#This Row],[proceso]],Tabla5[],2,0))</f>
        <v/>
      </c>
      <c r="O3359" s="1" t="str">
        <f t="shared" si="52"/>
        <v/>
      </c>
      <c r="P3359" s="5" t="str">
        <f>IF(Tabla6[[#This Row],[Clave]]="","",VLOOKUP(Tabla6[[#This Row],[Clave]],Tabla1[[clave]:[id2]],7,0))</f>
        <v/>
      </c>
      <c r="Q3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0" spans="11:17" x14ac:dyDescent="0.2">
      <c r="K3360" s="1" t="str">
        <f>IF(Tabla6[[#This Row],[Clave]]="","",VLOOKUP(Tabla6[[#This Row],[Clave]],Tabla1[[clave]:[id_bitacora]],3,0))</f>
        <v/>
      </c>
      <c r="L3360" s="1" t="str">
        <f>IF(Tabla6[[#This Row],[Clave]]="","",VLOOKUP(Tabla6[[#This Row],[Clave]],Tabla1[[clave]:[id_bitacora]],4,0))</f>
        <v/>
      </c>
      <c r="N3360" s="1" t="str">
        <f>IF(Tabla6[[#This Row],[proceso]]="","",VLOOKUP(Tabla6[[#This Row],[proceso]],Tabla5[],2,0))</f>
        <v/>
      </c>
      <c r="O3360" s="1" t="str">
        <f t="shared" si="52"/>
        <v/>
      </c>
      <c r="P3360" s="5" t="str">
        <f>IF(Tabla6[[#This Row],[Clave]]="","",VLOOKUP(Tabla6[[#This Row],[Clave]],Tabla1[[clave]:[id2]],7,0))</f>
        <v/>
      </c>
      <c r="Q3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1" spans="11:17" x14ac:dyDescent="0.2">
      <c r="K3361" s="1" t="str">
        <f>IF(Tabla6[[#This Row],[Clave]]="","",VLOOKUP(Tabla6[[#This Row],[Clave]],Tabla1[[clave]:[id_bitacora]],3,0))</f>
        <v/>
      </c>
      <c r="L3361" s="1" t="str">
        <f>IF(Tabla6[[#This Row],[Clave]]="","",VLOOKUP(Tabla6[[#This Row],[Clave]],Tabla1[[clave]:[id_bitacora]],4,0))</f>
        <v/>
      </c>
      <c r="N3361" s="1" t="str">
        <f>IF(Tabla6[[#This Row],[proceso]]="","",VLOOKUP(Tabla6[[#This Row],[proceso]],Tabla5[],2,0))</f>
        <v/>
      </c>
      <c r="O3361" s="1" t="str">
        <f t="shared" si="52"/>
        <v/>
      </c>
      <c r="P3361" s="5" t="str">
        <f>IF(Tabla6[[#This Row],[Clave]]="","",VLOOKUP(Tabla6[[#This Row],[Clave]],Tabla1[[clave]:[id2]],7,0))</f>
        <v/>
      </c>
      <c r="Q3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2" spans="11:17" x14ac:dyDescent="0.2">
      <c r="K3362" s="1" t="str">
        <f>IF(Tabla6[[#This Row],[Clave]]="","",VLOOKUP(Tabla6[[#This Row],[Clave]],Tabla1[[clave]:[id_bitacora]],3,0))</f>
        <v/>
      </c>
      <c r="L3362" s="1" t="str">
        <f>IF(Tabla6[[#This Row],[Clave]]="","",VLOOKUP(Tabla6[[#This Row],[Clave]],Tabla1[[clave]:[id_bitacora]],4,0))</f>
        <v/>
      </c>
      <c r="N3362" s="1" t="str">
        <f>IF(Tabla6[[#This Row],[proceso]]="","",VLOOKUP(Tabla6[[#This Row],[proceso]],Tabla5[],2,0))</f>
        <v/>
      </c>
      <c r="O3362" s="1" t="str">
        <f t="shared" si="52"/>
        <v/>
      </c>
      <c r="P3362" s="5" t="str">
        <f>IF(Tabla6[[#This Row],[Clave]]="","",VLOOKUP(Tabla6[[#This Row],[Clave]],Tabla1[[clave]:[id2]],7,0))</f>
        <v/>
      </c>
      <c r="Q3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3" spans="11:17" x14ac:dyDescent="0.2">
      <c r="K3363" s="1" t="str">
        <f>IF(Tabla6[[#This Row],[Clave]]="","",VLOOKUP(Tabla6[[#This Row],[Clave]],Tabla1[[clave]:[id_bitacora]],3,0))</f>
        <v/>
      </c>
      <c r="L3363" s="1" t="str">
        <f>IF(Tabla6[[#This Row],[Clave]]="","",VLOOKUP(Tabla6[[#This Row],[Clave]],Tabla1[[clave]:[id_bitacora]],4,0))</f>
        <v/>
      </c>
      <c r="N3363" s="1" t="str">
        <f>IF(Tabla6[[#This Row],[proceso]]="","",VLOOKUP(Tabla6[[#This Row],[proceso]],Tabla5[],2,0))</f>
        <v/>
      </c>
      <c r="O3363" s="1" t="str">
        <f t="shared" si="52"/>
        <v/>
      </c>
      <c r="P3363" s="5" t="str">
        <f>IF(Tabla6[[#This Row],[Clave]]="","",VLOOKUP(Tabla6[[#This Row],[Clave]],Tabla1[[clave]:[id2]],7,0))</f>
        <v/>
      </c>
      <c r="Q3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4" spans="11:17" x14ac:dyDescent="0.2">
      <c r="K3364" s="1" t="str">
        <f>IF(Tabla6[[#This Row],[Clave]]="","",VLOOKUP(Tabla6[[#This Row],[Clave]],Tabla1[[clave]:[id_bitacora]],3,0))</f>
        <v/>
      </c>
      <c r="L3364" s="1" t="str">
        <f>IF(Tabla6[[#This Row],[Clave]]="","",VLOOKUP(Tabla6[[#This Row],[Clave]],Tabla1[[clave]:[id_bitacora]],4,0))</f>
        <v/>
      </c>
      <c r="N3364" s="1" t="str">
        <f>IF(Tabla6[[#This Row],[proceso]]="","",VLOOKUP(Tabla6[[#This Row],[proceso]],Tabla5[],2,0))</f>
        <v/>
      </c>
      <c r="O3364" s="1" t="str">
        <f t="shared" si="52"/>
        <v/>
      </c>
      <c r="P3364" s="5" t="str">
        <f>IF(Tabla6[[#This Row],[Clave]]="","",VLOOKUP(Tabla6[[#This Row],[Clave]],Tabla1[[clave]:[id2]],7,0))</f>
        <v/>
      </c>
      <c r="Q3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5" spans="11:17" x14ac:dyDescent="0.2">
      <c r="K3365" s="1" t="str">
        <f>IF(Tabla6[[#This Row],[Clave]]="","",VLOOKUP(Tabla6[[#This Row],[Clave]],Tabla1[[clave]:[id_bitacora]],3,0))</f>
        <v/>
      </c>
      <c r="L3365" s="1" t="str">
        <f>IF(Tabla6[[#This Row],[Clave]]="","",VLOOKUP(Tabla6[[#This Row],[Clave]],Tabla1[[clave]:[id_bitacora]],4,0))</f>
        <v/>
      </c>
      <c r="N3365" s="1" t="str">
        <f>IF(Tabla6[[#This Row],[proceso]]="","",VLOOKUP(Tabla6[[#This Row],[proceso]],Tabla5[],2,0))</f>
        <v/>
      </c>
      <c r="O3365" s="1" t="str">
        <f t="shared" si="52"/>
        <v/>
      </c>
      <c r="P3365" s="5" t="str">
        <f>IF(Tabla6[[#This Row],[Clave]]="","",VLOOKUP(Tabla6[[#This Row],[Clave]],Tabla1[[clave]:[id2]],7,0))</f>
        <v/>
      </c>
      <c r="Q3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6" spans="11:17" x14ac:dyDescent="0.2">
      <c r="K3366" s="1" t="str">
        <f>IF(Tabla6[[#This Row],[Clave]]="","",VLOOKUP(Tabla6[[#This Row],[Clave]],Tabla1[[clave]:[id_bitacora]],3,0))</f>
        <v/>
      </c>
      <c r="L3366" s="1" t="str">
        <f>IF(Tabla6[[#This Row],[Clave]]="","",VLOOKUP(Tabla6[[#This Row],[Clave]],Tabla1[[clave]:[id_bitacora]],4,0))</f>
        <v/>
      </c>
      <c r="N3366" s="1" t="str">
        <f>IF(Tabla6[[#This Row],[proceso]]="","",VLOOKUP(Tabla6[[#This Row],[proceso]],Tabla5[],2,0))</f>
        <v/>
      </c>
      <c r="O3366" s="1" t="str">
        <f t="shared" si="52"/>
        <v/>
      </c>
      <c r="P3366" s="5" t="str">
        <f>IF(Tabla6[[#This Row],[Clave]]="","",VLOOKUP(Tabla6[[#This Row],[Clave]],Tabla1[[clave]:[id2]],7,0))</f>
        <v/>
      </c>
      <c r="Q3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7" spans="11:17" x14ac:dyDescent="0.2">
      <c r="K3367" s="1" t="str">
        <f>IF(Tabla6[[#This Row],[Clave]]="","",VLOOKUP(Tabla6[[#This Row],[Clave]],Tabla1[[clave]:[id_bitacora]],3,0))</f>
        <v/>
      </c>
      <c r="L3367" s="1" t="str">
        <f>IF(Tabla6[[#This Row],[Clave]]="","",VLOOKUP(Tabla6[[#This Row],[Clave]],Tabla1[[clave]:[id_bitacora]],4,0))</f>
        <v/>
      </c>
      <c r="N3367" s="1" t="str">
        <f>IF(Tabla6[[#This Row],[proceso]]="","",VLOOKUP(Tabla6[[#This Row],[proceso]],Tabla5[],2,0))</f>
        <v/>
      </c>
      <c r="O3367" s="1" t="str">
        <f t="shared" si="52"/>
        <v/>
      </c>
      <c r="P3367" s="5" t="str">
        <f>IF(Tabla6[[#This Row],[Clave]]="","",VLOOKUP(Tabla6[[#This Row],[Clave]],Tabla1[[clave]:[id2]],7,0))</f>
        <v/>
      </c>
      <c r="Q3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8" spans="11:17" x14ac:dyDescent="0.2">
      <c r="K3368" s="1" t="str">
        <f>IF(Tabla6[[#This Row],[Clave]]="","",VLOOKUP(Tabla6[[#This Row],[Clave]],Tabla1[[clave]:[id_bitacora]],3,0))</f>
        <v/>
      </c>
      <c r="L3368" s="1" t="str">
        <f>IF(Tabla6[[#This Row],[Clave]]="","",VLOOKUP(Tabla6[[#This Row],[Clave]],Tabla1[[clave]:[id_bitacora]],4,0))</f>
        <v/>
      </c>
      <c r="N3368" s="1" t="str">
        <f>IF(Tabla6[[#This Row],[proceso]]="","",VLOOKUP(Tabla6[[#This Row],[proceso]],Tabla5[],2,0))</f>
        <v/>
      </c>
      <c r="O3368" s="1" t="str">
        <f t="shared" si="52"/>
        <v/>
      </c>
      <c r="P3368" s="5" t="str">
        <f>IF(Tabla6[[#This Row],[Clave]]="","",VLOOKUP(Tabla6[[#This Row],[Clave]],Tabla1[[clave]:[id2]],7,0))</f>
        <v/>
      </c>
      <c r="Q3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69" spans="11:17" x14ac:dyDescent="0.2">
      <c r="K3369" s="1" t="str">
        <f>IF(Tabla6[[#This Row],[Clave]]="","",VLOOKUP(Tabla6[[#This Row],[Clave]],Tabla1[[clave]:[id_bitacora]],3,0))</f>
        <v/>
      </c>
      <c r="L3369" s="1" t="str">
        <f>IF(Tabla6[[#This Row],[Clave]]="","",VLOOKUP(Tabla6[[#This Row],[Clave]],Tabla1[[clave]:[id_bitacora]],4,0))</f>
        <v/>
      </c>
      <c r="N3369" s="1" t="str">
        <f>IF(Tabla6[[#This Row],[proceso]]="","",VLOOKUP(Tabla6[[#This Row],[proceso]],Tabla5[],2,0))</f>
        <v/>
      </c>
      <c r="O3369" s="1" t="str">
        <f t="shared" si="52"/>
        <v/>
      </c>
      <c r="P3369" s="5" t="str">
        <f>IF(Tabla6[[#This Row],[Clave]]="","",VLOOKUP(Tabla6[[#This Row],[Clave]],Tabla1[[clave]:[id2]],7,0))</f>
        <v/>
      </c>
      <c r="Q3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0" spans="11:17" x14ac:dyDescent="0.2">
      <c r="K3370" s="1" t="str">
        <f>IF(Tabla6[[#This Row],[Clave]]="","",VLOOKUP(Tabla6[[#This Row],[Clave]],Tabla1[[clave]:[id_bitacora]],3,0))</f>
        <v/>
      </c>
      <c r="L3370" s="1" t="str">
        <f>IF(Tabla6[[#This Row],[Clave]]="","",VLOOKUP(Tabla6[[#This Row],[Clave]],Tabla1[[clave]:[id_bitacora]],4,0))</f>
        <v/>
      </c>
      <c r="N3370" s="1" t="str">
        <f>IF(Tabla6[[#This Row],[proceso]]="","",VLOOKUP(Tabla6[[#This Row],[proceso]],Tabla5[],2,0))</f>
        <v/>
      </c>
      <c r="O3370" s="1" t="str">
        <f t="shared" si="52"/>
        <v/>
      </c>
      <c r="P3370" s="5" t="str">
        <f>IF(Tabla6[[#This Row],[Clave]]="","",VLOOKUP(Tabla6[[#This Row],[Clave]],Tabla1[[clave]:[id2]],7,0))</f>
        <v/>
      </c>
      <c r="Q3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1" spans="11:17" x14ac:dyDescent="0.2">
      <c r="K3371" s="1" t="str">
        <f>IF(Tabla6[[#This Row],[Clave]]="","",VLOOKUP(Tabla6[[#This Row],[Clave]],Tabla1[[clave]:[id_bitacora]],3,0))</f>
        <v/>
      </c>
      <c r="L3371" s="1" t="str">
        <f>IF(Tabla6[[#This Row],[Clave]]="","",VLOOKUP(Tabla6[[#This Row],[Clave]],Tabla1[[clave]:[id_bitacora]],4,0))</f>
        <v/>
      </c>
      <c r="N3371" s="1" t="str">
        <f>IF(Tabla6[[#This Row],[proceso]]="","",VLOOKUP(Tabla6[[#This Row],[proceso]],Tabla5[],2,0))</f>
        <v/>
      </c>
      <c r="O3371" s="1" t="str">
        <f t="shared" si="52"/>
        <v/>
      </c>
      <c r="P3371" s="5" t="str">
        <f>IF(Tabla6[[#This Row],[Clave]]="","",VLOOKUP(Tabla6[[#This Row],[Clave]],Tabla1[[clave]:[id2]],7,0))</f>
        <v/>
      </c>
      <c r="Q3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2" spans="11:17" x14ac:dyDescent="0.2">
      <c r="K3372" s="1" t="str">
        <f>IF(Tabla6[[#This Row],[Clave]]="","",VLOOKUP(Tabla6[[#This Row],[Clave]],Tabla1[[clave]:[id_bitacora]],3,0))</f>
        <v/>
      </c>
      <c r="L3372" s="1" t="str">
        <f>IF(Tabla6[[#This Row],[Clave]]="","",VLOOKUP(Tabla6[[#This Row],[Clave]],Tabla1[[clave]:[id_bitacora]],4,0))</f>
        <v/>
      </c>
      <c r="N3372" s="1" t="str">
        <f>IF(Tabla6[[#This Row],[proceso]]="","",VLOOKUP(Tabla6[[#This Row],[proceso]],Tabla5[],2,0))</f>
        <v/>
      </c>
      <c r="O3372" s="1" t="str">
        <f t="shared" si="52"/>
        <v/>
      </c>
      <c r="P3372" s="5" t="str">
        <f>IF(Tabla6[[#This Row],[Clave]]="","",VLOOKUP(Tabla6[[#This Row],[Clave]],Tabla1[[clave]:[id2]],7,0))</f>
        <v/>
      </c>
      <c r="Q3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3" spans="11:17" x14ac:dyDescent="0.2">
      <c r="K3373" s="1" t="str">
        <f>IF(Tabla6[[#This Row],[Clave]]="","",VLOOKUP(Tabla6[[#This Row],[Clave]],Tabla1[[clave]:[id_bitacora]],3,0))</f>
        <v/>
      </c>
      <c r="L3373" s="1" t="str">
        <f>IF(Tabla6[[#This Row],[Clave]]="","",VLOOKUP(Tabla6[[#This Row],[Clave]],Tabla1[[clave]:[id_bitacora]],4,0))</f>
        <v/>
      </c>
      <c r="N3373" s="1" t="str">
        <f>IF(Tabla6[[#This Row],[proceso]]="","",VLOOKUP(Tabla6[[#This Row],[proceso]],Tabla5[],2,0))</f>
        <v/>
      </c>
      <c r="O3373" s="1" t="str">
        <f t="shared" si="52"/>
        <v/>
      </c>
      <c r="P3373" s="5" t="str">
        <f>IF(Tabla6[[#This Row],[Clave]]="","",VLOOKUP(Tabla6[[#This Row],[Clave]],Tabla1[[clave]:[id2]],7,0))</f>
        <v/>
      </c>
      <c r="Q3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4" spans="11:17" x14ac:dyDescent="0.2">
      <c r="K3374" s="1" t="str">
        <f>IF(Tabla6[[#This Row],[Clave]]="","",VLOOKUP(Tabla6[[#This Row],[Clave]],Tabla1[[clave]:[id_bitacora]],3,0))</f>
        <v/>
      </c>
      <c r="L3374" s="1" t="str">
        <f>IF(Tabla6[[#This Row],[Clave]]="","",VLOOKUP(Tabla6[[#This Row],[Clave]],Tabla1[[clave]:[id_bitacora]],4,0))</f>
        <v/>
      </c>
      <c r="N3374" s="1" t="str">
        <f>IF(Tabla6[[#This Row],[proceso]]="","",VLOOKUP(Tabla6[[#This Row],[proceso]],Tabla5[],2,0))</f>
        <v/>
      </c>
      <c r="O3374" s="1" t="str">
        <f t="shared" si="52"/>
        <v/>
      </c>
      <c r="P3374" s="5" t="str">
        <f>IF(Tabla6[[#This Row],[Clave]]="","",VLOOKUP(Tabla6[[#This Row],[Clave]],Tabla1[[clave]:[id2]],7,0))</f>
        <v/>
      </c>
      <c r="Q3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5" spans="11:17" x14ac:dyDescent="0.2">
      <c r="K3375" s="1" t="str">
        <f>IF(Tabla6[[#This Row],[Clave]]="","",VLOOKUP(Tabla6[[#This Row],[Clave]],Tabla1[[clave]:[id_bitacora]],3,0))</f>
        <v/>
      </c>
      <c r="L3375" s="1" t="str">
        <f>IF(Tabla6[[#This Row],[Clave]]="","",VLOOKUP(Tabla6[[#This Row],[Clave]],Tabla1[[clave]:[id_bitacora]],4,0))</f>
        <v/>
      </c>
      <c r="N3375" s="1" t="str">
        <f>IF(Tabla6[[#This Row],[proceso]]="","",VLOOKUP(Tabla6[[#This Row],[proceso]],Tabla5[],2,0))</f>
        <v/>
      </c>
      <c r="O3375" s="1" t="str">
        <f t="shared" si="52"/>
        <v/>
      </c>
      <c r="P3375" s="5" t="str">
        <f>IF(Tabla6[[#This Row],[Clave]]="","",VLOOKUP(Tabla6[[#This Row],[Clave]],Tabla1[[clave]:[id2]],7,0))</f>
        <v/>
      </c>
      <c r="Q3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6" spans="11:17" x14ac:dyDescent="0.2">
      <c r="K3376" s="1" t="str">
        <f>IF(Tabla6[[#This Row],[Clave]]="","",VLOOKUP(Tabla6[[#This Row],[Clave]],Tabla1[[clave]:[id_bitacora]],3,0))</f>
        <v/>
      </c>
      <c r="L3376" s="1" t="str">
        <f>IF(Tabla6[[#This Row],[Clave]]="","",VLOOKUP(Tabla6[[#This Row],[Clave]],Tabla1[[clave]:[id_bitacora]],4,0))</f>
        <v/>
      </c>
      <c r="N3376" s="1" t="str">
        <f>IF(Tabla6[[#This Row],[proceso]]="","",VLOOKUP(Tabla6[[#This Row],[proceso]],Tabla5[],2,0))</f>
        <v/>
      </c>
      <c r="O3376" s="1" t="str">
        <f t="shared" si="52"/>
        <v/>
      </c>
      <c r="P3376" s="5" t="str">
        <f>IF(Tabla6[[#This Row],[Clave]]="","",VLOOKUP(Tabla6[[#This Row],[Clave]],Tabla1[[clave]:[id2]],7,0))</f>
        <v/>
      </c>
      <c r="Q3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7" spans="11:17" x14ac:dyDescent="0.2">
      <c r="K3377" s="1" t="str">
        <f>IF(Tabla6[[#This Row],[Clave]]="","",VLOOKUP(Tabla6[[#This Row],[Clave]],Tabla1[[clave]:[id_bitacora]],3,0))</f>
        <v/>
      </c>
      <c r="L3377" s="1" t="str">
        <f>IF(Tabla6[[#This Row],[Clave]]="","",VLOOKUP(Tabla6[[#This Row],[Clave]],Tabla1[[clave]:[id_bitacora]],4,0))</f>
        <v/>
      </c>
      <c r="N3377" s="1" t="str">
        <f>IF(Tabla6[[#This Row],[proceso]]="","",VLOOKUP(Tabla6[[#This Row],[proceso]],Tabla5[],2,0))</f>
        <v/>
      </c>
      <c r="O3377" s="1" t="str">
        <f t="shared" si="52"/>
        <v/>
      </c>
      <c r="P3377" s="5" t="str">
        <f>IF(Tabla6[[#This Row],[Clave]]="","",VLOOKUP(Tabla6[[#This Row],[Clave]],Tabla1[[clave]:[id2]],7,0))</f>
        <v/>
      </c>
      <c r="Q3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8" spans="11:17" x14ac:dyDescent="0.2">
      <c r="K3378" s="1" t="str">
        <f>IF(Tabla6[[#This Row],[Clave]]="","",VLOOKUP(Tabla6[[#This Row],[Clave]],Tabla1[[clave]:[id_bitacora]],3,0))</f>
        <v/>
      </c>
      <c r="L3378" s="1" t="str">
        <f>IF(Tabla6[[#This Row],[Clave]]="","",VLOOKUP(Tabla6[[#This Row],[Clave]],Tabla1[[clave]:[id_bitacora]],4,0))</f>
        <v/>
      </c>
      <c r="N3378" s="1" t="str">
        <f>IF(Tabla6[[#This Row],[proceso]]="","",VLOOKUP(Tabla6[[#This Row],[proceso]],Tabla5[],2,0))</f>
        <v/>
      </c>
      <c r="O3378" s="1" t="str">
        <f t="shared" si="52"/>
        <v/>
      </c>
      <c r="P3378" s="5" t="str">
        <f>IF(Tabla6[[#This Row],[Clave]]="","",VLOOKUP(Tabla6[[#This Row],[Clave]],Tabla1[[clave]:[id2]],7,0))</f>
        <v/>
      </c>
      <c r="Q3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79" spans="11:17" x14ac:dyDescent="0.2">
      <c r="K3379" s="1" t="str">
        <f>IF(Tabla6[[#This Row],[Clave]]="","",VLOOKUP(Tabla6[[#This Row],[Clave]],Tabla1[[clave]:[id_bitacora]],3,0))</f>
        <v/>
      </c>
      <c r="L3379" s="1" t="str">
        <f>IF(Tabla6[[#This Row],[Clave]]="","",VLOOKUP(Tabla6[[#This Row],[Clave]],Tabla1[[clave]:[id_bitacora]],4,0))</f>
        <v/>
      </c>
      <c r="N3379" s="1" t="str">
        <f>IF(Tabla6[[#This Row],[proceso]]="","",VLOOKUP(Tabla6[[#This Row],[proceso]],Tabla5[],2,0))</f>
        <v/>
      </c>
      <c r="O3379" s="1" t="str">
        <f t="shared" si="52"/>
        <v/>
      </c>
      <c r="P3379" s="5" t="str">
        <f>IF(Tabla6[[#This Row],[Clave]]="","",VLOOKUP(Tabla6[[#This Row],[Clave]],Tabla1[[clave]:[id2]],7,0))</f>
        <v/>
      </c>
      <c r="Q3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0" spans="11:17" x14ac:dyDescent="0.2">
      <c r="K3380" s="1" t="str">
        <f>IF(Tabla6[[#This Row],[Clave]]="","",VLOOKUP(Tabla6[[#This Row],[Clave]],Tabla1[[clave]:[id_bitacora]],3,0))</f>
        <v/>
      </c>
      <c r="L3380" s="1" t="str">
        <f>IF(Tabla6[[#This Row],[Clave]]="","",VLOOKUP(Tabla6[[#This Row],[Clave]],Tabla1[[clave]:[id_bitacora]],4,0))</f>
        <v/>
      </c>
      <c r="N3380" s="1" t="str">
        <f>IF(Tabla6[[#This Row],[proceso]]="","",VLOOKUP(Tabla6[[#This Row],[proceso]],Tabla5[],2,0))</f>
        <v/>
      </c>
      <c r="O3380" s="1" t="str">
        <f t="shared" si="52"/>
        <v/>
      </c>
      <c r="P3380" s="5" t="str">
        <f>IF(Tabla6[[#This Row],[Clave]]="","",VLOOKUP(Tabla6[[#This Row],[Clave]],Tabla1[[clave]:[id2]],7,0))</f>
        <v/>
      </c>
      <c r="Q3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1" spans="11:17" x14ac:dyDescent="0.2">
      <c r="K3381" s="1" t="str">
        <f>IF(Tabla6[[#This Row],[Clave]]="","",VLOOKUP(Tabla6[[#This Row],[Clave]],Tabla1[[clave]:[id_bitacora]],3,0))</f>
        <v/>
      </c>
      <c r="L3381" s="1" t="str">
        <f>IF(Tabla6[[#This Row],[Clave]]="","",VLOOKUP(Tabla6[[#This Row],[Clave]],Tabla1[[clave]:[id_bitacora]],4,0))</f>
        <v/>
      </c>
      <c r="N3381" s="1" t="str">
        <f>IF(Tabla6[[#This Row],[proceso]]="","",VLOOKUP(Tabla6[[#This Row],[proceso]],Tabla5[],2,0))</f>
        <v/>
      </c>
      <c r="O3381" s="1" t="str">
        <f t="shared" si="52"/>
        <v/>
      </c>
      <c r="P3381" s="5" t="str">
        <f>IF(Tabla6[[#This Row],[Clave]]="","",VLOOKUP(Tabla6[[#This Row],[Clave]],Tabla1[[clave]:[id2]],7,0))</f>
        <v/>
      </c>
      <c r="Q3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2" spans="11:17" x14ac:dyDescent="0.2">
      <c r="K3382" s="1" t="str">
        <f>IF(Tabla6[[#This Row],[Clave]]="","",VLOOKUP(Tabla6[[#This Row],[Clave]],Tabla1[[clave]:[id_bitacora]],3,0))</f>
        <v/>
      </c>
      <c r="L3382" s="1" t="str">
        <f>IF(Tabla6[[#This Row],[Clave]]="","",VLOOKUP(Tabla6[[#This Row],[Clave]],Tabla1[[clave]:[id_bitacora]],4,0))</f>
        <v/>
      </c>
      <c r="N3382" s="1" t="str">
        <f>IF(Tabla6[[#This Row],[proceso]]="","",VLOOKUP(Tabla6[[#This Row],[proceso]],Tabla5[],2,0))</f>
        <v/>
      </c>
      <c r="O3382" s="1" t="str">
        <f t="shared" si="52"/>
        <v/>
      </c>
      <c r="P3382" s="5" t="str">
        <f>IF(Tabla6[[#This Row],[Clave]]="","",VLOOKUP(Tabla6[[#This Row],[Clave]],Tabla1[[clave]:[id2]],7,0))</f>
        <v/>
      </c>
      <c r="Q3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3" spans="11:17" x14ac:dyDescent="0.2">
      <c r="K3383" s="1" t="str">
        <f>IF(Tabla6[[#This Row],[Clave]]="","",VLOOKUP(Tabla6[[#This Row],[Clave]],Tabla1[[clave]:[id_bitacora]],3,0))</f>
        <v/>
      </c>
      <c r="L3383" s="1" t="str">
        <f>IF(Tabla6[[#This Row],[Clave]]="","",VLOOKUP(Tabla6[[#This Row],[Clave]],Tabla1[[clave]:[id_bitacora]],4,0))</f>
        <v/>
      </c>
      <c r="N3383" s="1" t="str">
        <f>IF(Tabla6[[#This Row],[proceso]]="","",VLOOKUP(Tabla6[[#This Row],[proceso]],Tabla5[],2,0))</f>
        <v/>
      </c>
      <c r="O3383" s="1" t="str">
        <f t="shared" si="52"/>
        <v/>
      </c>
      <c r="P3383" s="5" t="str">
        <f>IF(Tabla6[[#This Row],[Clave]]="","",VLOOKUP(Tabla6[[#This Row],[Clave]],Tabla1[[clave]:[id2]],7,0))</f>
        <v/>
      </c>
      <c r="Q3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4" spans="11:17" x14ac:dyDescent="0.2">
      <c r="K3384" s="1" t="str">
        <f>IF(Tabla6[[#This Row],[Clave]]="","",VLOOKUP(Tabla6[[#This Row],[Clave]],Tabla1[[clave]:[id_bitacora]],3,0))</f>
        <v/>
      </c>
      <c r="L3384" s="1" t="str">
        <f>IF(Tabla6[[#This Row],[Clave]]="","",VLOOKUP(Tabla6[[#This Row],[Clave]],Tabla1[[clave]:[id_bitacora]],4,0))</f>
        <v/>
      </c>
      <c r="N3384" s="1" t="str">
        <f>IF(Tabla6[[#This Row],[proceso]]="","",VLOOKUP(Tabla6[[#This Row],[proceso]],Tabla5[],2,0))</f>
        <v/>
      </c>
      <c r="O3384" s="1" t="str">
        <f t="shared" si="52"/>
        <v/>
      </c>
      <c r="P3384" s="5" t="str">
        <f>IF(Tabla6[[#This Row],[Clave]]="","",VLOOKUP(Tabla6[[#This Row],[Clave]],Tabla1[[clave]:[id2]],7,0))</f>
        <v/>
      </c>
      <c r="Q3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5" spans="11:17" x14ac:dyDescent="0.2">
      <c r="K3385" s="1" t="str">
        <f>IF(Tabla6[[#This Row],[Clave]]="","",VLOOKUP(Tabla6[[#This Row],[Clave]],Tabla1[[clave]:[id_bitacora]],3,0))</f>
        <v/>
      </c>
      <c r="L3385" s="1" t="str">
        <f>IF(Tabla6[[#This Row],[Clave]]="","",VLOOKUP(Tabla6[[#This Row],[Clave]],Tabla1[[clave]:[id_bitacora]],4,0))</f>
        <v/>
      </c>
      <c r="N3385" s="1" t="str">
        <f>IF(Tabla6[[#This Row],[proceso]]="","",VLOOKUP(Tabla6[[#This Row],[proceso]],Tabla5[],2,0))</f>
        <v/>
      </c>
      <c r="O3385" s="1" t="str">
        <f t="shared" si="52"/>
        <v/>
      </c>
      <c r="P3385" s="5" t="str">
        <f>IF(Tabla6[[#This Row],[Clave]]="","",VLOOKUP(Tabla6[[#This Row],[Clave]],Tabla1[[clave]:[id2]],7,0))</f>
        <v/>
      </c>
      <c r="Q3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6" spans="11:17" x14ac:dyDescent="0.2">
      <c r="K3386" s="1" t="str">
        <f>IF(Tabla6[[#This Row],[Clave]]="","",VLOOKUP(Tabla6[[#This Row],[Clave]],Tabla1[[clave]:[id_bitacora]],3,0))</f>
        <v/>
      </c>
      <c r="L3386" s="1" t="str">
        <f>IF(Tabla6[[#This Row],[Clave]]="","",VLOOKUP(Tabla6[[#This Row],[Clave]],Tabla1[[clave]:[id_bitacora]],4,0))</f>
        <v/>
      </c>
      <c r="N3386" s="1" t="str">
        <f>IF(Tabla6[[#This Row],[proceso]]="","",VLOOKUP(Tabla6[[#This Row],[proceso]],Tabla5[],2,0))</f>
        <v/>
      </c>
      <c r="O3386" s="1" t="str">
        <f t="shared" si="52"/>
        <v/>
      </c>
      <c r="P3386" s="5" t="str">
        <f>IF(Tabla6[[#This Row],[Clave]]="","",VLOOKUP(Tabla6[[#This Row],[Clave]],Tabla1[[clave]:[id2]],7,0))</f>
        <v/>
      </c>
      <c r="Q3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7" spans="11:17" x14ac:dyDescent="0.2">
      <c r="K3387" s="1" t="str">
        <f>IF(Tabla6[[#This Row],[Clave]]="","",VLOOKUP(Tabla6[[#This Row],[Clave]],Tabla1[[clave]:[id_bitacora]],3,0))</f>
        <v/>
      </c>
      <c r="L3387" s="1" t="str">
        <f>IF(Tabla6[[#This Row],[Clave]]="","",VLOOKUP(Tabla6[[#This Row],[Clave]],Tabla1[[clave]:[id_bitacora]],4,0))</f>
        <v/>
      </c>
      <c r="N3387" s="1" t="str">
        <f>IF(Tabla6[[#This Row],[proceso]]="","",VLOOKUP(Tabla6[[#This Row],[proceso]],Tabla5[],2,0))</f>
        <v/>
      </c>
      <c r="O3387" s="1" t="str">
        <f t="shared" si="52"/>
        <v/>
      </c>
      <c r="P3387" s="5" t="str">
        <f>IF(Tabla6[[#This Row],[Clave]]="","",VLOOKUP(Tabla6[[#This Row],[Clave]],Tabla1[[clave]:[id2]],7,0))</f>
        <v/>
      </c>
      <c r="Q3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8" spans="11:17" x14ac:dyDescent="0.2">
      <c r="K3388" s="1" t="str">
        <f>IF(Tabla6[[#This Row],[Clave]]="","",VLOOKUP(Tabla6[[#This Row],[Clave]],Tabla1[[clave]:[id_bitacora]],3,0))</f>
        <v/>
      </c>
      <c r="L3388" s="1" t="str">
        <f>IF(Tabla6[[#This Row],[Clave]]="","",VLOOKUP(Tabla6[[#This Row],[Clave]],Tabla1[[clave]:[id_bitacora]],4,0))</f>
        <v/>
      </c>
      <c r="N3388" s="1" t="str">
        <f>IF(Tabla6[[#This Row],[proceso]]="","",VLOOKUP(Tabla6[[#This Row],[proceso]],Tabla5[],2,0))</f>
        <v/>
      </c>
      <c r="O3388" s="1" t="str">
        <f t="shared" si="52"/>
        <v/>
      </c>
      <c r="P3388" s="5" t="str">
        <f>IF(Tabla6[[#This Row],[Clave]]="","",VLOOKUP(Tabla6[[#This Row],[Clave]],Tabla1[[clave]:[id2]],7,0))</f>
        <v/>
      </c>
      <c r="Q3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89" spans="11:17" x14ac:dyDescent="0.2">
      <c r="K3389" s="1" t="str">
        <f>IF(Tabla6[[#This Row],[Clave]]="","",VLOOKUP(Tabla6[[#This Row],[Clave]],Tabla1[[clave]:[id_bitacora]],3,0))</f>
        <v/>
      </c>
      <c r="L3389" s="1" t="str">
        <f>IF(Tabla6[[#This Row],[Clave]]="","",VLOOKUP(Tabla6[[#This Row],[Clave]],Tabla1[[clave]:[id_bitacora]],4,0))</f>
        <v/>
      </c>
      <c r="N3389" s="1" t="str">
        <f>IF(Tabla6[[#This Row],[proceso]]="","",VLOOKUP(Tabla6[[#This Row],[proceso]],Tabla5[],2,0))</f>
        <v/>
      </c>
      <c r="O3389" s="1" t="str">
        <f t="shared" si="52"/>
        <v/>
      </c>
      <c r="P3389" s="5" t="str">
        <f>IF(Tabla6[[#This Row],[Clave]]="","",VLOOKUP(Tabla6[[#This Row],[Clave]],Tabla1[[clave]:[id2]],7,0))</f>
        <v/>
      </c>
      <c r="Q3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0" spans="11:17" x14ac:dyDescent="0.2">
      <c r="K3390" s="1" t="str">
        <f>IF(Tabla6[[#This Row],[Clave]]="","",VLOOKUP(Tabla6[[#This Row],[Clave]],Tabla1[[clave]:[id_bitacora]],3,0))</f>
        <v/>
      </c>
      <c r="L3390" s="1" t="str">
        <f>IF(Tabla6[[#This Row],[Clave]]="","",VLOOKUP(Tabla6[[#This Row],[Clave]],Tabla1[[clave]:[id_bitacora]],4,0))</f>
        <v/>
      </c>
      <c r="N3390" s="1" t="str">
        <f>IF(Tabla6[[#This Row],[proceso]]="","",VLOOKUP(Tabla6[[#This Row],[proceso]],Tabla5[],2,0))</f>
        <v/>
      </c>
      <c r="O3390" s="1" t="str">
        <f t="shared" si="52"/>
        <v/>
      </c>
      <c r="P3390" s="5" t="str">
        <f>IF(Tabla6[[#This Row],[Clave]]="","",VLOOKUP(Tabla6[[#This Row],[Clave]],Tabla1[[clave]:[id2]],7,0))</f>
        <v/>
      </c>
      <c r="Q3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1" spans="11:17" x14ac:dyDescent="0.2">
      <c r="K3391" s="1" t="str">
        <f>IF(Tabla6[[#This Row],[Clave]]="","",VLOOKUP(Tabla6[[#This Row],[Clave]],Tabla1[[clave]:[id_bitacora]],3,0))</f>
        <v/>
      </c>
      <c r="L3391" s="1" t="str">
        <f>IF(Tabla6[[#This Row],[Clave]]="","",VLOOKUP(Tabla6[[#This Row],[Clave]],Tabla1[[clave]:[id_bitacora]],4,0))</f>
        <v/>
      </c>
      <c r="N3391" s="1" t="str">
        <f>IF(Tabla6[[#This Row],[proceso]]="","",VLOOKUP(Tabla6[[#This Row],[proceso]],Tabla5[],2,0))</f>
        <v/>
      </c>
      <c r="O3391" s="1" t="str">
        <f t="shared" si="52"/>
        <v/>
      </c>
      <c r="P3391" s="5" t="str">
        <f>IF(Tabla6[[#This Row],[Clave]]="","",VLOOKUP(Tabla6[[#This Row],[Clave]],Tabla1[[clave]:[id2]],7,0))</f>
        <v/>
      </c>
      <c r="Q3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2" spans="11:17" x14ac:dyDescent="0.2">
      <c r="K3392" s="1" t="str">
        <f>IF(Tabla6[[#This Row],[Clave]]="","",VLOOKUP(Tabla6[[#This Row],[Clave]],Tabla1[[clave]:[id_bitacora]],3,0))</f>
        <v/>
      </c>
      <c r="L3392" s="1" t="str">
        <f>IF(Tabla6[[#This Row],[Clave]]="","",VLOOKUP(Tabla6[[#This Row],[Clave]],Tabla1[[clave]:[id_bitacora]],4,0))</f>
        <v/>
      </c>
      <c r="N3392" s="1" t="str">
        <f>IF(Tabla6[[#This Row],[proceso]]="","",VLOOKUP(Tabla6[[#This Row],[proceso]],Tabla5[],2,0))</f>
        <v/>
      </c>
      <c r="O3392" s="1" t="str">
        <f t="shared" si="52"/>
        <v/>
      </c>
      <c r="P3392" s="5" t="str">
        <f>IF(Tabla6[[#This Row],[Clave]]="","",VLOOKUP(Tabla6[[#This Row],[Clave]],Tabla1[[clave]:[id2]],7,0))</f>
        <v/>
      </c>
      <c r="Q3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3" spans="11:17" x14ac:dyDescent="0.2">
      <c r="K3393" s="1" t="str">
        <f>IF(Tabla6[[#This Row],[Clave]]="","",VLOOKUP(Tabla6[[#This Row],[Clave]],Tabla1[[clave]:[id_bitacora]],3,0))</f>
        <v/>
      </c>
      <c r="L3393" s="1" t="str">
        <f>IF(Tabla6[[#This Row],[Clave]]="","",VLOOKUP(Tabla6[[#This Row],[Clave]],Tabla1[[clave]:[id_bitacora]],4,0))</f>
        <v/>
      </c>
      <c r="N3393" s="1" t="str">
        <f>IF(Tabla6[[#This Row],[proceso]]="","",VLOOKUP(Tabla6[[#This Row],[proceso]],Tabla5[],2,0))</f>
        <v/>
      </c>
      <c r="O3393" s="1" t="str">
        <f t="shared" si="52"/>
        <v/>
      </c>
      <c r="P3393" s="5" t="str">
        <f>IF(Tabla6[[#This Row],[Clave]]="","",VLOOKUP(Tabla6[[#This Row],[Clave]],Tabla1[[clave]:[id2]],7,0))</f>
        <v/>
      </c>
      <c r="Q3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4" spans="11:17" x14ac:dyDescent="0.2">
      <c r="K3394" s="1" t="str">
        <f>IF(Tabla6[[#This Row],[Clave]]="","",VLOOKUP(Tabla6[[#This Row],[Clave]],Tabla1[[clave]:[id_bitacora]],3,0))</f>
        <v/>
      </c>
      <c r="L3394" s="1" t="str">
        <f>IF(Tabla6[[#This Row],[Clave]]="","",VLOOKUP(Tabla6[[#This Row],[Clave]],Tabla1[[clave]:[id_bitacora]],4,0))</f>
        <v/>
      </c>
      <c r="N3394" s="1" t="str">
        <f>IF(Tabla6[[#This Row],[proceso]]="","",VLOOKUP(Tabla6[[#This Row],[proceso]],Tabla5[],2,0))</f>
        <v/>
      </c>
      <c r="O3394" s="1" t="str">
        <f t="shared" si="52"/>
        <v/>
      </c>
      <c r="P3394" s="5" t="str">
        <f>IF(Tabla6[[#This Row],[Clave]]="","",VLOOKUP(Tabla6[[#This Row],[Clave]],Tabla1[[clave]:[id2]],7,0))</f>
        <v/>
      </c>
      <c r="Q3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5" spans="11:17" x14ac:dyDescent="0.2">
      <c r="K3395" s="1" t="str">
        <f>IF(Tabla6[[#This Row],[Clave]]="","",VLOOKUP(Tabla6[[#This Row],[Clave]],Tabla1[[clave]:[id_bitacora]],3,0))</f>
        <v/>
      </c>
      <c r="L3395" s="1" t="str">
        <f>IF(Tabla6[[#This Row],[Clave]]="","",VLOOKUP(Tabla6[[#This Row],[Clave]],Tabla1[[clave]:[id_bitacora]],4,0))</f>
        <v/>
      </c>
      <c r="N3395" s="1" t="str">
        <f>IF(Tabla6[[#This Row],[proceso]]="","",VLOOKUP(Tabla6[[#This Row],[proceso]],Tabla5[],2,0))</f>
        <v/>
      </c>
      <c r="O3395" s="1" t="str">
        <f t="shared" si="52"/>
        <v/>
      </c>
      <c r="P3395" s="5" t="str">
        <f>IF(Tabla6[[#This Row],[Clave]]="","",VLOOKUP(Tabla6[[#This Row],[Clave]],Tabla1[[clave]:[id2]],7,0))</f>
        <v/>
      </c>
      <c r="Q3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6" spans="11:17" x14ac:dyDescent="0.2">
      <c r="K3396" s="1" t="str">
        <f>IF(Tabla6[[#This Row],[Clave]]="","",VLOOKUP(Tabla6[[#This Row],[Clave]],Tabla1[[clave]:[id_bitacora]],3,0))</f>
        <v/>
      </c>
      <c r="L3396" s="1" t="str">
        <f>IF(Tabla6[[#This Row],[Clave]]="","",VLOOKUP(Tabla6[[#This Row],[Clave]],Tabla1[[clave]:[id_bitacora]],4,0))</f>
        <v/>
      </c>
      <c r="N3396" s="1" t="str">
        <f>IF(Tabla6[[#This Row],[proceso]]="","",VLOOKUP(Tabla6[[#This Row],[proceso]],Tabla5[],2,0))</f>
        <v/>
      </c>
      <c r="O3396" s="1" t="str">
        <f t="shared" ref="O3396:O3459" si="53">IF(J3396="","",IF(J3396=J3395,O3395+1,1))</f>
        <v/>
      </c>
      <c r="P3396" s="5" t="str">
        <f>IF(Tabla6[[#This Row],[Clave]]="","",VLOOKUP(Tabla6[[#This Row],[Clave]],Tabla1[[clave]:[id2]],7,0))</f>
        <v/>
      </c>
      <c r="Q3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7" spans="11:17" x14ac:dyDescent="0.2">
      <c r="K3397" s="1" t="str">
        <f>IF(Tabla6[[#This Row],[Clave]]="","",VLOOKUP(Tabla6[[#This Row],[Clave]],Tabla1[[clave]:[id_bitacora]],3,0))</f>
        <v/>
      </c>
      <c r="L3397" s="1" t="str">
        <f>IF(Tabla6[[#This Row],[Clave]]="","",VLOOKUP(Tabla6[[#This Row],[Clave]],Tabla1[[clave]:[id_bitacora]],4,0))</f>
        <v/>
      </c>
      <c r="N3397" s="1" t="str">
        <f>IF(Tabla6[[#This Row],[proceso]]="","",VLOOKUP(Tabla6[[#This Row],[proceso]],Tabla5[],2,0))</f>
        <v/>
      </c>
      <c r="O3397" s="1" t="str">
        <f t="shared" si="53"/>
        <v/>
      </c>
      <c r="P3397" s="5" t="str">
        <f>IF(Tabla6[[#This Row],[Clave]]="","",VLOOKUP(Tabla6[[#This Row],[Clave]],Tabla1[[clave]:[id2]],7,0))</f>
        <v/>
      </c>
      <c r="Q3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8" spans="11:17" x14ac:dyDescent="0.2">
      <c r="K3398" s="1" t="str">
        <f>IF(Tabla6[[#This Row],[Clave]]="","",VLOOKUP(Tabla6[[#This Row],[Clave]],Tabla1[[clave]:[id_bitacora]],3,0))</f>
        <v/>
      </c>
      <c r="L3398" s="1" t="str">
        <f>IF(Tabla6[[#This Row],[Clave]]="","",VLOOKUP(Tabla6[[#This Row],[Clave]],Tabla1[[clave]:[id_bitacora]],4,0))</f>
        <v/>
      </c>
      <c r="N3398" s="1" t="str">
        <f>IF(Tabla6[[#This Row],[proceso]]="","",VLOOKUP(Tabla6[[#This Row],[proceso]],Tabla5[],2,0))</f>
        <v/>
      </c>
      <c r="O3398" s="1" t="str">
        <f t="shared" si="53"/>
        <v/>
      </c>
      <c r="P3398" s="5" t="str">
        <f>IF(Tabla6[[#This Row],[Clave]]="","",VLOOKUP(Tabla6[[#This Row],[Clave]],Tabla1[[clave]:[id2]],7,0))</f>
        <v/>
      </c>
      <c r="Q3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399" spans="11:17" x14ac:dyDescent="0.2">
      <c r="K3399" s="1" t="str">
        <f>IF(Tabla6[[#This Row],[Clave]]="","",VLOOKUP(Tabla6[[#This Row],[Clave]],Tabla1[[clave]:[id_bitacora]],3,0))</f>
        <v/>
      </c>
      <c r="L3399" s="1" t="str">
        <f>IF(Tabla6[[#This Row],[Clave]]="","",VLOOKUP(Tabla6[[#This Row],[Clave]],Tabla1[[clave]:[id_bitacora]],4,0))</f>
        <v/>
      </c>
      <c r="N3399" s="1" t="str">
        <f>IF(Tabla6[[#This Row],[proceso]]="","",VLOOKUP(Tabla6[[#This Row],[proceso]],Tabla5[],2,0))</f>
        <v/>
      </c>
      <c r="O3399" s="1" t="str">
        <f t="shared" si="53"/>
        <v/>
      </c>
      <c r="P3399" s="5" t="str">
        <f>IF(Tabla6[[#This Row],[Clave]]="","",VLOOKUP(Tabla6[[#This Row],[Clave]],Tabla1[[clave]:[id2]],7,0))</f>
        <v/>
      </c>
      <c r="Q3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0" spans="11:17" x14ac:dyDescent="0.2">
      <c r="K3400" s="1" t="str">
        <f>IF(Tabla6[[#This Row],[Clave]]="","",VLOOKUP(Tabla6[[#This Row],[Clave]],Tabla1[[clave]:[id_bitacora]],3,0))</f>
        <v/>
      </c>
      <c r="L3400" s="1" t="str">
        <f>IF(Tabla6[[#This Row],[Clave]]="","",VLOOKUP(Tabla6[[#This Row],[Clave]],Tabla1[[clave]:[id_bitacora]],4,0))</f>
        <v/>
      </c>
      <c r="N3400" s="1" t="str">
        <f>IF(Tabla6[[#This Row],[proceso]]="","",VLOOKUP(Tabla6[[#This Row],[proceso]],Tabla5[],2,0))</f>
        <v/>
      </c>
      <c r="O3400" s="1" t="str">
        <f t="shared" si="53"/>
        <v/>
      </c>
      <c r="P3400" s="5" t="str">
        <f>IF(Tabla6[[#This Row],[Clave]]="","",VLOOKUP(Tabla6[[#This Row],[Clave]],Tabla1[[clave]:[id2]],7,0))</f>
        <v/>
      </c>
      <c r="Q3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1" spans="11:17" x14ac:dyDescent="0.2">
      <c r="K3401" s="1" t="str">
        <f>IF(Tabla6[[#This Row],[Clave]]="","",VLOOKUP(Tabla6[[#This Row],[Clave]],Tabla1[[clave]:[id_bitacora]],3,0))</f>
        <v/>
      </c>
      <c r="L3401" s="1" t="str">
        <f>IF(Tabla6[[#This Row],[Clave]]="","",VLOOKUP(Tabla6[[#This Row],[Clave]],Tabla1[[clave]:[id_bitacora]],4,0))</f>
        <v/>
      </c>
      <c r="N3401" s="1" t="str">
        <f>IF(Tabla6[[#This Row],[proceso]]="","",VLOOKUP(Tabla6[[#This Row],[proceso]],Tabla5[],2,0))</f>
        <v/>
      </c>
      <c r="O3401" s="1" t="str">
        <f t="shared" si="53"/>
        <v/>
      </c>
      <c r="P3401" s="5" t="str">
        <f>IF(Tabla6[[#This Row],[Clave]]="","",VLOOKUP(Tabla6[[#This Row],[Clave]],Tabla1[[clave]:[id2]],7,0))</f>
        <v/>
      </c>
      <c r="Q3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2" spans="11:17" x14ac:dyDescent="0.2">
      <c r="K3402" s="1" t="str">
        <f>IF(Tabla6[[#This Row],[Clave]]="","",VLOOKUP(Tabla6[[#This Row],[Clave]],Tabla1[[clave]:[id_bitacora]],3,0))</f>
        <v/>
      </c>
      <c r="L3402" s="1" t="str">
        <f>IF(Tabla6[[#This Row],[Clave]]="","",VLOOKUP(Tabla6[[#This Row],[Clave]],Tabla1[[clave]:[id_bitacora]],4,0))</f>
        <v/>
      </c>
      <c r="N3402" s="1" t="str">
        <f>IF(Tabla6[[#This Row],[proceso]]="","",VLOOKUP(Tabla6[[#This Row],[proceso]],Tabla5[],2,0))</f>
        <v/>
      </c>
      <c r="O3402" s="1" t="str">
        <f t="shared" si="53"/>
        <v/>
      </c>
      <c r="P3402" s="5" t="str">
        <f>IF(Tabla6[[#This Row],[Clave]]="","",VLOOKUP(Tabla6[[#This Row],[Clave]],Tabla1[[clave]:[id2]],7,0))</f>
        <v/>
      </c>
      <c r="Q3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3" spans="11:17" x14ac:dyDescent="0.2">
      <c r="K3403" s="1" t="str">
        <f>IF(Tabla6[[#This Row],[Clave]]="","",VLOOKUP(Tabla6[[#This Row],[Clave]],Tabla1[[clave]:[id_bitacora]],3,0))</f>
        <v/>
      </c>
      <c r="L3403" s="1" t="str">
        <f>IF(Tabla6[[#This Row],[Clave]]="","",VLOOKUP(Tabla6[[#This Row],[Clave]],Tabla1[[clave]:[id_bitacora]],4,0))</f>
        <v/>
      </c>
      <c r="N3403" s="1" t="str">
        <f>IF(Tabla6[[#This Row],[proceso]]="","",VLOOKUP(Tabla6[[#This Row],[proceso]],Tabla5[],2,0))</f>
        <v/>
      </c>
      <c r="O3403" s="1" t="str">
        <f t="shared" si="53"/>
        <v/>
      </c>
      <c r="P3403" s="5" t="str">
        <f>IF(Tabla6[[#This Row],[Clave]]="","",VLOOKUP(Tabla6[[#This Row],[Clave]],Tabla1[[clave]:[id2]],7,0))</f>
        <v/>
      </c>
      <c r="Q3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4" spans="11:17" x14ac:dyDescent="0.2">
      <c r="K3404" s="1" t="str">
        <f>IF(Tabla6[[#This Row],[Clave]]="","",VLOOKUP(Tabla6[[#This Row],[Clave]],Tabla1[[clave]:[id_bitacora]],3,0))</f>
        <v/>
      </c>
      <c r="L3404" s="1" t="str">
        <f>IF(Tabla6[[#This Row],[Clave]]="","",VLOOKUP(Tabla6[[#This Row],[Clave]],Tabla1[[clave]:[id_bitacora]],4,0))</f>
        <v/>
      </c>
      <c r="N3404" s="1" t="str">
        <f>IF(Tabla6[[#This Row],[proceso]]="","",VLOOKUP(Tabla6[[#This Row],[proceso]],Tabla5[],2,0))</f>
        <v/>
      </c>
      <c r="O3404" s="1" t="str">
        <f t="shared" si="53"/>
        <v/>
      </c>
      <c r="P3404" s="5" t="str">
        <f>IF(Tabla6[[#This Row],[Clave]]="","",VLOOKUP(Tabla6[[#This Row],[Clave]],Tabla1[[clave]:[id2]],7,0))</f>
        <v/>
      </c>
      <c r="Q3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5" spans="11:17" x14ac:dyDescent="0.2">
      <c r="K3405" s="1" t="str">
        <f>IF(Tabla6[[#This Row],[Clave]]="","",VLOOKUP(Tabla6[[#This Row],[Clave]],Tabla1[[clave]:[id_bitacora]],3,0))</f>
        <v/>
      </c>
      <c r="L3405" s="1" t="str">
        <f>IF(Tabla6[[#This Row],[Clave]]="","",VLOOKUP(Tabla6[[#This Row],[Clave]],Tabla1[[clave]:[id_bitacora]],4,0))</f>
        <v/>
      </c>
      <c r="N3405" s="1" t="str">
        <f>IF(Tabla6[[#This Row],[proceso]]="","",VLOOKUP(Tabla6[[#This Row],[proceso]],Tabla5[],2,0))</f>
        <v/>
      </c>
      <c r="O3405" s="1" t="str">
        <f t="shared" si="53"/>
        <v/>
      </c>
      <c r="P3405" s="5" t="str">
        <f>IF(Tabla6[[#This Row],[Clave]]="","",VLOOKUP(Tabla6[[#This Row],[Clave]],Tabla1[[clave]:[id2]],7,0))</f>
        <v/>
      </c>
      <c r="Q3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6" spans="11:17" x14ac:dyDescent="0.2">
      <c r="K3406" s="1" t="str">
        <f>IF(Tabla6[[#This Row],[Clave]]="","",VLOOKUP(Tabla6[[#This Row],[Clave]],Tabla1[[clave]:[id_bitacora]],3,0))</f>
        <v/>
      </c>
      <c r="L3406" s="1" t="str">
        <f>IF(Tabla6[[#This Row],[Clave]]="","",VLOOKUP(Tabla6[[#This Row],[Clave]],Tabla1[[clave]:[id_bitacora]],4,0))</f>
        <v/>
      </c>
      <c r="N3406" s="1" t="str">
        <f>IF(Tabla6[[#This Row],[proceso]]="","",VLOOKUP(Tabla6[[#This Row],[proceso]],Tabla5[],2,0))</f>
        <v/>
      </c>
      <c r="O3406" s="1" t="str">
        <f t="shared" si="53"/>
        <v/>
      </c>
      <c r="P3406" s="5" t="str">
        <f>IF(Tabla6[[#This Row],[Clave]]="","",VLOOKUP(Tabla6[[#This Row],[Clave]],Tabla1[[clave]:[id2]],7,0))</f>
        <v/>
      </c>
      <c r="Q3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7" spans="11:17" x14ac:dyDescent="0.2">
      <c r="K3407" s="1" t="str">
        <f>IF(Tabla6[[#This Row],[Clave]]="","",VLOOKUP(Tabla6[[#This Row],[Clave]],Tabla1[[clave]:[id_bitacora]],3,0))</f>
        <v/>
      </c>
      <c r="L3407" s="1" t="str">
        <f>IF(Tabla6[[#This Row],[Clave]]="","",VLOOKUP(Tabla6[[#This Row],[Clave]],Tabla1[[clave]:[id_bitacora]],4,0))</f>
        <v/>
      </c>
      <c r="N3407" s="1" t="str">
        <f>IF(Tabla6[[#This Row],[proceso]]="","",VLOOKUP(Tabla6[[#This Row],[proceso]],Tabla5[],2,0))</f>
        <v/>
      </c>
      <c r="O3407" s="1" t="str">
        <f t="shared" si="53"/>
        <v/>
      </c>
      <c r="P3407" s="5" t="str">
        <f>IF(Tabla6[[#This Row],[Clave]]="","",VLOOKUP(Tabla6[[#This Row],[Clave]],Tabla1[[clave]:[id2]],7,0))</f>
        <v/>
      </c>
      <c r="Q3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8" spans="11:17" x14ac:dyDescent="0.2">
      <c r="K3408" s="1" t="str">
        <f>IF(Tabla6[[#This Row],[Clave]]="","",VLOOKUP(Tabla6[[#This Row],[Clave]],Tabla1[[clave]:[id_bitacora]],3,0))</f>
        <v/>
      </c>
      <c r="L3408" s="1" t="str">
        <f>IF(Tabla6[[#This Row],[Clave]]="","",VLOOKUP(Tabla6[[#This Row],[Clave]],Tabla1[[clave]:[id_bitacora]],4,0))</f>
        <v/>
      </c>
      <c r="N3408" s="1" t="str">
        <f>IF(Tabla6[[#This Row],[proceso]]="","",VLOOKUP(Tabla6[[#This Row],[proceso]],Tabla5[],2,0))</f>
        <v/>
      </c>
      <c r="O3408" s="1" t="str">
        <f t="shared" si="53"/>
        <v/>
      </c>
      <c r="P3408" s="5" t="str">
        <f>IF(Tabla6[[#This Row],[Clave]]="","",VLOOKUP(Tabla6[[#This Row],[Clave]],Tabla1[[clave]:[id2]],7,0))</f>
        <v/>
      </c>
      <c r="Q3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09" spans="11:17" x14ac:dyDescent="0.2">
      <c r="K3409" s="1" t="str">
        <f>IF(Tabla6[[#This Row],[Clave]]="","",VLOOKUP(Tabla6[[#This Row],[Clave]],Tabla1[[clave]:[id_bitacora]],3,0))</f>
        <v/>
      </c>
      <c r="L3409" s="1" t="str">
        <f>IF(Tabla6[[#This Row],[Clave]]="","",VLOOKUP(Tabla6[[#This Row],[Clave]],Tabla1[[clave]:[id_bitacora]],4,0))</f>
        <v/>
      </c>
      <c r="N3409" s="1" t="str">
        <f>IF(Tabla6[[#This Row],[proceso]]="","",VLOOKUP(Tabla6[[#This Row],[proceso]],Tabla5[],2,0))</f>
        <v/>
      </c>
      <c r="O3409" s="1" t="str">
        <f t="shared" si="53"/>
        <v/>
      </c>
      <c r="P3409" s="5" t="str">
        <f>IF(Tabla6[[#This Row],[Clave]]="","",VLOOKUP(Tabla6[[#This Row],[Clave]],Tabla1[[clave]:[id2]],7,0))</f>
        <v/>
      </c>
      <c r="Q3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0" spans="11:17" x14ac:dyDescent="0.2">
      <c r="K3410" s="1" t="str">
        <f>IF(Tabla6[[#This Row],[Clave]]="","",VLOOKUP(Tabla6[[#This Row],[Clave]],Tabla1[[clave]:[id_bitacora]],3,0))</f>
        <v/>
      </c>
      <c r="L3410" s="1" t="str">
        <f>IF(Tabla6[[#This Row],[Clave]]="","",VLOOKUP(Tabla6[[#This Row],[Clave]],Tabla1[[clave]:[id_bitacora]],4,0))</f>
        <v/>
      </c>
      <c r="N3410" s="1" t="str">
        <f>IF(Tabla6[[#This Row],[proceso]]="","",VLOOKUP(Tabla6[[#This Row],[proceso]],Tabla5[],2,0))</f>
        <v/>
      </c>
      <c r="O3410" s="1" t="str">
        <f t="shared" si="53"/>
        <v/>
      </c>
      <c r="P3410" s="5" t="str">
        <f>IF(Tabla6[[#This Row],[Clave]]="","",VLOOKUP(Tabla6[[#This Row],[Clave]],Tabla1[[clave]:[id2]],7,0))</f>
        <v/>
      </c>
      <c r="Q3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1" spans="11:17" x14ac:dyDescent="0.2">
      <c r="K3411" s="1" t="str">
        <f>IF(Tabla6[[#This Row],[Clave]]="","",VLOOKUP(Tabla6[[#This Row],[Clave]],Tabla1[[clave]:[id_bitacora]],3,0))</f>
        <v/>
      </c>
      <c r="L3411" s="1" t="str">
        <f>IF(Tabla6[[#This Row],[Clave]]="","",VLOOKUP(Tabla6[[#This Row],[Clave]],Tabla1[[clave]:[id_bitacora]],4,0))</f>
        <v/>
      </c>
      <c r="N3411" s="1" t="str">
        <f>IF(Tabla6[[#This Row],[proceso]]="","",VLOOKUP(Tabla6[[#This Row],[proceso]],Tabla5[],2,0))</f>
        <v/>
      </c>
      <c r="O3411" s="1" t="str">
        <f t="shared" si="53"/>
        <v/>
      </c>
      <c r="P3411" s="5" t="str">
        <f>IF(Tabla6[[#This Row],[Clave]]="","",VLOOKUP(Tabla6[[#This Row],[Clave]],Tabla1[[clave]:[id2]],7,0))</f>
        <v/>
      </c>
      <c r="Q3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2" spans="11:17" x14ac:dyDescent="0.2">
      <c r="K3412" s="1" t="str">
        <f>IF(Tabla6[[#This Row],[Clave]]="","",VLOOKUP(Tabla6[[#This Row],[Clave]],Tabla1[[clave]:[id_bitacora]],3,0))</f>
        <v/>
      </c>
      <c r="L3412" s="1" t="str">
        <f>IF(Tabla6[[#This Row],[Clave]]="","",VLOOKUP(Tabla6[[#This Row],[Clave]],Tabla1[[clave]:[id_bitacora]],4,0))</f>
        <v/>
      </c>
      <c r="N3412" s="1" t="str">
        <f>IF(Tabla6[[#This Row],[proceso]]="","",VLOOKUP(Tabla6[[#This Row],[proceso]],Tabla5[],2,0))</f>
        <v/>
      </c>
      <c r="O3412" s="1" t="str">
        <f t="shared" si="53"/>
        <v/>
      </c>
      <c r="P3412" s="5" t="str">
        <f>IF(Tabla6[[#This Row],[Clave]]="","",VLOOKUP(Tabla6[[#This Row],[Clave]],Tabla1[[clave]:[id2]],7,0))</f>
        <v/>
      </c>
      <c r="Q3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3" spans="11:17" x14ac:dyDescent="0.2">
      <c r="K3413" s="1" t="str">
        <f>IF(Tabla6[[#This Row],[Clave]]="","",VLOOKUP(Tabla6[[#This Row],[Clave]],Tabla1[[clave]:[id_bitacora]],3,0))</f>
        <v/>
      </c>
      <c r="L3413" s="1" t="str">
        <f>IF(Tabla6[[#This Row],[Clave]]="","",VLOOKUP(Tabla6[[#This Row],[Clave]],Tabla1[[clave]:[id_bitacora]],4,0))</f>
        <v/>
      </c>
      <c r="N3413" s="1" t="str">
        <f>IF(Tabla6[[#This Row],[proceso]]="","",VLOOKUP(Tabla6[[#This Row],[proceso]],Tabla5[],2,0))</f>
        <v/>
      </c>
      <c r="O3413" s="1" t="str">
        <f t="shared" si="53"/>
        <v/>
      </c>
      <c r="P3413" s="5" t="str">
        <f>IF(Tabla6[[#This Row],[Clave]]="","",VLOOKUP(Tabla6[[#This Row],[Clave]],Tabla1[[clave]:[id2]],7,0))</f>
        <v/>
      </c>
      <c r="Q3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4" spans="11:17" x14ac:dyDescent="0.2">
      <c r="K3414" s="1" t="str">
        <f>IF(Tabla6[[#This Row],[Clave]]="","",VLOOKUP(Tabla6[[#This Row],[Clave]],Tabla1[[clave]:[id_bitacora]],3,0))</f>
        <v/>
      </c>
      <c r="L3414" s="1" t="str">
        <f>IF(Tabla6[[#This Row],[Clave]]="","",VLOOKUP(Tabla6[[#This Row],[Clave]],Tabla1[[clave]:[id_bitacora]],4,0))</f>
        <v/>
      </c>
      <c r="N3414" s="1" t="str">
        <f>IF(Tabla6[[#This Row],[proceso]]="","",VLOOKUP(Tabla6[[#This Row],[proceso]],Tabla5[],2,0))</f>
        <v/>
      </c>
      <c r="O3414" s="1" t="str">
        <f t="shared" si="53"/>
        <v/>
      </c>
      <c r="P3414" s="5" t="str">
        <f>IF(Tabla6[[#This Row],[Clave]]="","",VLOOKUP(Tabla6[[#This Row],[Clave]],Tabla1[[clave]:[id2]],7,0))</f>
        <v/>
      </c>
      <c r="Q3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5" spans="11:17" x14ac:dyDescent="0.2">
      <c r="K3415" s="1" t="str">
        <f>IF(Tabla6[[#This Row],[Clave]]="","",VLOOKUP(Tabla6[[#This Row],[Clave]],Tabla1[[clave]:[id_bitacora]],3,0))</f>
        <v/>
      </c>
      <c r="L3415" s="1" t="str">
        <f>IF(Tabla6[[#This Row],[Clave]]="","",VLOOKUP(Tabla6[[#This Row],[Clave]],Tabla1[[clave]:[id_bitacora]],4,0))</f>
        <v/>
      </c>
      <c r="N3415" s="1" t="str">
        <f>IF(Tabla6[[#This Row],[proceso]]="","",VLOOKUP(Tabla6[[#This Row],[proceso]],Tabla5[],2,0))</f>
        <v/>
      </c>
      <c r="O3415" s="1" t="str">
        <f t="shared" si="53"/>
        <v/>
      </c>
      <c r="P3415" s="5" t="str">
        <f>IF(Tabla6[[#This Row],[Clave]]="","",VLOOKUP(Tabla6[[#This Row],[Clave]],Tabla1[[clave]:[id2]],7,0))</f>
        <v/>
      </c>
      <c r="Q3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6" spans="11:17" x14ac:dyDescent="0.2">
      <c r="K3416" s="1" t="str">
        <f>IF(Tabla6[[#This Row],[Clave]]="","",VLOOKUP(Tabla6[[#This Row],[Clave]],Tabla1[[clave]:[id_bitacora]],3,0))</f>
        <v/>
      </c>
      <c r="L3416" s="1" t="str">
        <f>IF(Tabla6[[#This Row],[Clave]]="","",VLOOKUP(Tabla6[[#This Row],[Clave]],Tabla1[[clave]:[id_bitacora]],4,0))</f>
        <v/>
      </c>
      <c r="N3416" s="1" t="str">
        <f>IF(Tabla6[[#This Row],[proceso]]="","",VLOOKUP(Tabla6[[#This Row],[proceso]],Tabla5[],2,0))</f>
        <v/>
      </c>
      <c r="O3416" s="1" t="str">
        <f t="shared" si="53"/>
        <v/>
      </c>
      <c r="P3416" s="5" t="str">
        <f>IF(Tabla6[[#This Row],[Clave]]="","",VLOOKUP(Tabla6[[#This Row],[Clave]],Tabla1[[clave]:[id2]],7,0))</f>
        <v/>
      </c>
      <c r="Q3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7" spans="11:17" x14ac:dyDescent="0.2">
      <c r="K3417" s="1" t="str">
        <f>IF(Tabla6[[#This Row],[Clave]]="","",VLOOKUP(Tabla6[[#This Row],[Clave]],Tabla1[[clave]:[id_bitacora]],3,0))</f>
        <v/>
      </c>
      <c r="L3417" s="1" t="str">
        <f>IF(Tabla6[[#This Row],[Clave]]="","",VLOOKUP(Tabla6[[#This Row],[Clave]],Tabla1[[clave]:[id_bitacora]],4,0))</f>
        <v/>
      </c>
      <c r="N3417" s="1" t="str">
        <f>IF(Tabla6[[#This Row],[proceso]]="","",VLOOKUP(Tabla6[[#This Row],[proceso]],Tabla5[],2,0))</f>
        <v/>
      </c>
      <c r="O3417" s="1" t="str">
        <f t="shared" si="53"/>
        <v/>
      </c>
      <c r="P3417" s="5" t="str">
        <f>IF(Tabla6[[#This Row],[Clave]]="","",VLOOKUP(Tabla6[[#This Row],[Clave]],Tabla1[[clave]:[id2]],7,0))</f>
        <v/>
      </c>
      <c r="Q3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8" spans="11:17" x14ac:dyDescent="0.2">
      <c r="K3418" s="1" t="str">
        <f>IF(Tabla6[[#This Row],[Clave]]="","",VLOOKUP(Tabla6[[#This Row],[Clave]],Tabla1[[clave]:[id_bitacora]],3,0))</f>
        <v/>
      </c>
      <c r="L3418" s="1" t="str">
        <f>IF(Tabla6[[#This Row],[Clave]]="","",VLOOKUP(Tabla6[[#This Row],[Clave]],Tabla1[[clave]:[id_bitacora]],4,0))</f>
        <v/>
      </c>
      <c r="N3418" s="1" t="str">
        <f>IF(Tabla6[[#This Row],[proceso]]="","",VLOOKUP(Tabla6[[#This Row],[proceso]],Tabla5[],2,0))</f>
        <v/>
      </c>
      <c r="O3418" s="1" t="str">
        <f t="shared" si="53"/>
        <v/>
      </c>
      <c r="P3418" s="5" t="str">
        <f>IF(Tabla6[[#This Row],[Clave]]="","",VLOOKUP(Tabla6[[#This Row],[Clave]],Tabla1[[clave]:[id2]],7,0))</f>
        <v/>
      </c>
      <c r="Q3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19" spans="11:17" x14ac:dyDescent="0.2">
      <c r="K3419" s="1" t="str">
        <f>IF(Tabla6[[#This Row],[Clave]]="","",VLOOKUP(Tabla6[[#This Row],[Clave]],Tabla1[[clave]:[id_bitacora]],3,0))</f>
        <v/>
      </c>
      <c r="L3419" s="1" t="str">
        <f>IF(Tabla6[[#This Row],[Clave]]="","",VLOOKUP(Tabla6[[#This Row],[Clave]],Tabla1[[clave]:[id_bitacora]],4,0))</f>
        <v/>
      </c>
      <c r="N3419" s="1" t="str">
        <f>IF(Tabla6[[#This Row],[proceso]]="","",VLOOKUP(Tabla6[[#This Row],[proceso]],Tabla5[],2,0))</f>
        <v/>
      </c>
      <c r="O3419" s="1" t="str">
        <f t="shared" si="53"/>
        <v/>
      </c>
      <c r="P3419" s="5" t="str">
        <f>IF(Tabla6[[#This Row],[Clave]]="","",VLOOKUP(Tabla6[[#This Row],[Clave]],Tabla1[[clave]:[id2]],7,0))</f>
        <v/>
      </c>
      <c r="Q3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0" spans="11:17" x14ac:dyDescent="0.2">
      <c r="K3420" s="1" t="str">
        <f>IF(Tabla6[[#This Row],[Clave]]="","",VLOOKUP(Tabla6[[#This Row],[Clave]],Tabla1[[clave]:[id_bitacora]],3,0))</f>
        <v/>
      </c>
      <c r="L3420" s="1" t="str">
        <f>IF(Tabla6[[#This Row],[Clave]]="","",VLOOKUP(Tabla6[[#This Row],[Clave]],Tabla1[[clave]:[id_bitacora]],4,0))</f>
        <v/>
      </c>
      <c r="N3420" s="1" t="str">
        <f>IF(Tabla6[[#This Row],[proceso]]="","",VLOOKUP(Tabla6[[#This Row],[proceso]],Tabla5[],2,0))</f>
        <v/>
      </c>
      <c r="O3420" s="1" t="str">
        <f t="shared" si="53"/>
        <v/>
      </c>
      <c r="P3420" s="5" t="str">
        <f>IF(Tabla6[[#This Row],[Clave]]="","",VLOOKUP(Tabla6[[#This Row],[Clave]],Tabla1[[clave]:[id2]],7,0))</f>
        <v/>
      </c>
      <c r="Q3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1" spans="11:17" x14ac:dyDescent="0.2">
      <c r="K3421" s="1" t="str">
        <f>IF(Tabla6[[#This Row],[Clave]]="","",VLOOKUP(Tabla6[[#This Row],[Clave]],Tabla1[[clave]:[id_bitacora]],3,0))</f>
        <v/>
      </c>
      <c r="L3421" s="1" t="str">
        <f>IF(Tabla6[[#This Row],[Clave]]="","",VLOOKUP(Tabla6[[#This Row],[Clave]],Tabla1[[clave]:[id_bitacora]],4,0))</f>
        <v/>
      </c>
      <c r="N3421" s="1" t="str">
        <f>IF(Tabla6[[#This Row],[proceso]]="","",VLOOKUP(Tabla6[[#This Row],[proceso]],Tabla5[],2,0))</f>
        <v/>
      </c>
      <c r="O3421" s="1" t="str">
        <f t="shared" si="53"/>
        <v/>
      </c>
      <c r="P3421" s="5" t="str">
        <f>IF(Tabla6[[#This Row],[Clave]]="","",VLOOKUP(Tabla6[[#This Row],[Clave]],Tabla1[[clave]:[id2]],7,0))</f>
        <v/>
      </c>
      <c r="Q3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2" spans="11:17" x14ac:dyDescent="0.2">
      <c r="K3422" s="1" t="str">
        <f>IF(Tabla6[[#This Row],[Clave]]="","",VLOOKUP(Tabla6[[#This Row],[Clave]],Tabla1[[clave]:[id_bitacora]],3,0))</f>
        <v/>
      </c>
      <c r="L3422" s="1" t="str">
        <f>IF(Tabla6[[#This Row],[Clave]]="","",VLOOKUP(Tabla6[[#This Row],[Clave]],Tabla1[[clave]:[id_bitacora]],4,0))</f>
        <v/>
      </c>
      <c r="N3422" s="1" t="str">
        <f>IF(Tabla6[[#This Row],[proceso]]="","",VLOOKUP(Tabla6[[#This Row],[proceso]],Tabla5[],2,0))</f>
        <v/>
      </c>
      <c r="O3422" s="1" t="str">
        <f t="shared" si="53"/>
        <v/>
      </c>
      <c r="P3422" s="5" t="str">
        <f>IF(Tabla6[[#This Row],[Clave]]="","",VLOOKUP(Tabla6[[#This Row],[Clave]],Tabla1[[clave]:[id2]],7,0))</f>
        <v/>
      </c>
      <c r="Q3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3" spans="11:17" x14ac:dyDescent="0.2">
      <c r="K3423" s="1" t="str">
        <f>IF(Tabla6[[#This Row],[Clave]]="","",VLOOKUP(Tabla6[[#This Row],[Clave]],Tabla1[[clave]:[id_bitacora]],3,0))</f>
        <v/>
      </c>
      <c r="L3423" s="1" t="str">
        <f>IF(Tabla6[[#This Row],[Clave]]="","",VLOOKUP(Tabla6[[#This Row],[Clave]],Tabla1[[clave]:[id_bitacora]],4,0))</f>
        <v/>
      </c>
      <c r="N3423" s="1" t="str">
        <f>IF(Tabla6[[#This Row],[proceso]]="","",VLOOKUP(Tabla6[[#This Row],[proceso]],Tabla5[],2,0))</f>
        <v/>
      </c>
      <c r="O3423" s="1" t="str">
        <f t="shared" si="53"/>
        <v/>
      </c>
      <c r="P3423" s="5" t="str">
        <f>IF(Tabla6[[#This Row],[Clave]]="","",VLOOKUP(Tabla6[[#This Row],[Clave]],Tabla1[[clave]:[id2]],7,0))</f>
        <v/>
      </c>
      <c r="Q3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4" spans="11:17" x14ac:dyDescent="0.2">
      <c r="K3424" s="1" t="str">
        <f>IF(Tabla6[[#This Row],[Clave]]="","",VLOOKUP(Tabla6[[#This Row],[Clave]],Tabla1[[clave]:[id_bitacora]],3,0))</f>
        <v/>
      </c>
      <c r="L3424" s="1" t="str">
        <f>IF(Tabla6[[#This Row],[Clave]]="","",VLOOKUP(Tabla6[[#This Row],[Clave]],Tabla1[[clave]:[id_bitacora]],4,0))</f>
        <v/>
      </c>
      <c r="N3424" s="1" t="str">
        <f>IF(Tabla6[[#This Row],[proceso]]="","",VLOOKUP(Tabla6[[#This Row],[proceso]],Tabla5[],2,0))</f>
        <v/>
      </c>
      <c r="O3424" s="1" t="str">
        <f t="shared" si="53"/>
        <v/>
      </c>
      <c r="P3424" s="5" t="str">
        <f>IF(Tabla6[[#This Row],[Clave]]="","",VLOOKUP(Tabla6[[#This Row],[Clave]],Tabla1[[clave]:[id2]],7,0))</f>
        <v/>
      </c>
      <c r="Q3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5" spans="11:17" x14ac:dyDescent="0.2">
      <c r="K3425" s="1" t="str">
        <f>IF(Tabla6[[#This Row],[Clave]]="","",VLOOKUP(Tabla6[[#This Row],[Clave]],Tabla1[[clave]:[id_bitacora]],3,0))</f>
        <v/>
      </c>
      <c r="L3425" s="1" t="str">
        <f>IF(Tabla6[[#This Row],[Clave]]="","",VLOOKUP(Tabla6[[#This Row],[Clave]],Tabla1[[clave]:[id_bitacora]],4,0))</f>
        <v/>
      </c>
      <c r="N3425" s="1" t="str">
        <f>IF(Tabla6[[#This Row],[proceso]]="","",VLOOKUP(Tabla6[[#This Row],[proceso]],Tabla5[],2,0))</f>
        <v/>
      </c>
      <c r="O3425" s="1" t="str">
        <f t="shared" si="53"/>
        <v/>
      </c>
      <c r="P3425" s="5" t="str">
        <f>IF(Tabla6[[#This Row],[Clave]]="","",VLOOKUP(Tabla6[[#This Row],[Clave]],Tabla1[[clave]:[id2]],7,0))</f>
        <v/>
      </c>
      <c r="Q3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6" spans="11:17" x14ac:dyDescent="0.2">
      <c r="K3426" s="1" t="str">
        <f>IF(Tabla6[[#This Row],[Clave]]="","",VLOOKUP(Tabla6[[#This Row],[Clave]],Tabla1[[clave]:[id_bitacora]],3,0))</f>
        <v/>
      </c>
      <c r="L3426" s="1" t="str">
        <f>IF(Tabla6[[#This Row],[Clave]]="","",VLOOKUP(Tabla6[[#This Row],[Clave]],Tabla1[[clave]:[id_bitacora]],4,0))</f>
        <v/>
      </c>
      <c r="N3426" s="1" t="str">
        <f>IF(Tabla6[[#This Row],[proceso]]="","",VLOOKUP(Tabla6[[#This Row],[proceso]],Tabla5[],2,0))</f>
        <v/>
      </c>
      <c r="O3426" s="1" t="str">
        <f t="shared" si="53"/>
        <v/>
      </c>
      <c r="P3426" s="5" t="str">
        <f>IF(Tabla6[[#This Row],[Clave]]="","",VLOOKUP(Tabla6[[#This Row],[Clave]],Tabla1[[clave]:[id2]],7,0))</f>
        <v/>
      </c>
      <c r="Q3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7" spans="11:17" x14ac:dyDescent="0.2">
      <c r="K3427" s="1" t="str">
        <f>IF(Tabla6[[#This Row],[Clave]]="","",VLOOKUP(Tabla6[[#This Row],[Clave]],Tabla1[[clave]:[id_bitacora]],3,0))</f>
        <v/>
      </c>
      <c r="L3427" s="1" t="str">
        <f>IF(Tabla6[[#This Row],[Clave]]="","",VLOOKUP(Tabla6[[#This Row],[Clave]],Tabla1[[clave]:[id_bitacora]],4,0))</f>
        <v/>
      </c>
      <c r="N3427" s="1" t="str">
        <f>IF(Tabla6[[#This Row],[proceso]]="","",VLOOKUP(Tabla6[[#This Row],[proceso]],Tabla5[],2,0))</f>
        <v/>
      </c>
      <c r="O3427" s="1" t="str">
        <f t="shared" si="53"/>
        <v/>
      </c>
      <c r="P3427" s="5" t="str">
        <f>IF(Tabla6[[#This Row],[Clave]]="","",VLOOKUP(Tabla6[[#This Row],[Clave]],Tabla1[[clave]:[id2]],7,0))</f>
        <v/>
      </c>
      <c r="Q3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8" spans="11:17" x14ac:dyDescent="0.2">
      <c r="K3428" s="1" t="str">
        <f>IF(Tabla6[[#This Row],[Clave]]="","",VLOOKUP(Tabla6[[#This Row],[Clave]],Tabla1[[clave]:[id_bitacora]],3,0))</f>
        <v/>
      </c>
      <c r="L3428" s="1" t="str">
        <f>IF(Tabla6[[#This Row],[Clave]]="","",VLOOKUP(Tabla6[[#This Row],[Clave]],Tabla1[[clave]:[id_bitacora]],4,0))</f>
        <v/>
      </c>
      <c r="N3428" s="1" t="str">
        <f>IF(Tabla6[[#This Row],[proceso]]="","",VLOOKUP(Tabla6[[#This Row],[proceso]],Tabla5[],2,0))</f>
        <v/>
      </c>
      <c r="O3428" s="1" t="str">
        <f t="shared" si="53"/>
        <v/>
      </c>
      <c r="P3428" s="5" t="str">
        <f>IF(Tabla6[[#This Row],[Clave]]="","",VLOOKUP(Tabla6[[#This Row],[Clave]],Tabla1[[clave]:[id2]],7,0))</f>
        <v/>
      </c>
      <c r="Q3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29" spans="11:17" x14ac:dyDescent="0.2">
      <c r="K3429" s="1" t="str">
        <f>IF(Tabla6[[#This Row],[Clave]]="","",VLOOKUP(Tabla6[[#This Row],[Clave]],Tabla1[[clave]:[id_bitacora]],3,0))</f>
        <v/>
      </c>
      <c r="L3429" s="1" t="str">
        <f>IF(Tabla6[[#This Row],[Clave]]="","",VLOOKUP(Tabla6[[#This Row],[Clave]],Tabla1[[clave]:[id_bitacora]],4,0))</f>
        <v/>
      </c>
      <c r="N3429" s="1" t="str">
        <f>IF(Tabla6[[#This Row],[proceso]]="","",VLOOKUP(Tabla6[[#This Row],[proceso]],Tabla5[],2,0))</f>
        <v/>
      </c>
      <c r="O3429" s="1" t="str">
        <f t="shared" si="53"/>
        <v/>
      </c>
      <c r="P3429" s="5" t="str">
        <f>IF(Tabla6[[#This Row],[Clave]]="","",VLOOKUP(Tabla6[[#This Row],[Clave]],Tabla1[[clave]:[id2]],7,0))</f>
        <v/>
      </c>
      <c r="Q3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0" spans="11:17" x14ac:dyDescent="0.2">
      <c r="K3430" s="1" t="str">
        <f>IF(Tabla6[[#This Row],[Clave]]="","",VLOOKUP(Tabla6[[#This Row],[Clave]],Tabla1[[clave]:[id_bitacora]],3,0))</f>
        <v/>
      </c>
      <c r="L3430" s="1" t="str">
        <f>IF(Tabla6[[#This Row],[Clave]]="","",VLOOKUP(Tabla6[[#This Row],[Clave]],Tabla1[[clave]:[id_bitacora]],4,0))</f>
        <v/>
      </c>
      <c r="N3430" s="1" t="str">
        <f>IF(Tabla6[[#This Row],[proceso]]="","",VLOOKUP(Tabla6[[#This Row],[proceso]],Tabla5[],2,0))</f>
        <v/>
      </c>
      <c r="O3430" s="1" t="str">
        <f t="shared" si="53"/>
        <v/>
      </c>
      <c r="P3430" s="5" t="str">
        <f>IF(Tabla6[[#This Row],[Clave]]="","",VLOOKUP(Tabla6[[#This Row],[Clave]],Tabla1[[clave]:[id2]],7,0))</f>
        <v/>
      </c>
      <c r="Q3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1" spans="11:17" x14ac:dyDescent="0.2">
      <c r="K3431" s="1" t="str">
        <f>IF(Tabla6[[#This Row],[Clave]]="","",VLOOKUP(Tabla6[[#This Row],[Clave]],Tabla1[[clave]:[id_bitacora]],3,0))</f>
        <v/>
      </c>
      <c r="L3431" s="1" t="str">
        <f>IF(Tabla6[[#This Row],[Clave]]="","",VLOOKUP(Tabla6[[#This Row],[Clave]],Tabla1[[clave]:[id_bitacora]],4,0))</f>
        <v/>
      </c>
      <c r="N3431" s="1" t="str">
        <f>IF(Tabla6[[#This Row],[proceso]]="","",VLOOKUP(Tabla6[[#This Row],[proceso]],Tabla5[],2,0))</f>
        <v/>
      </c>
      <c r="O3431" s="1" t="str">
        <f t="shared" si="53"/>
        <v/>
      </c>
      <c r="P3431" s="5" t="str">
        <f>IF(Tabla6[[#This Row],[Clave]]="","",VLOOKUP(Tabla6[[#This Row],[Clave]],Tabla1[[clave]:[id2]],7,0))</f>
        <v/>
      </c>
      <c r="Q3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2" spans="11:17" x14ac:dyDescent="0.2">
      <c r="K3432" s="1" t="str">
        <f>IF(Tabla6[[#This Row],[Clave]]="","",VLOOKUP(Tabla6[[#This Row],[Clave]],Tabla1[[clave]:[id_bitacora]],3,0))</f>
        <v/>
      </c>
      <c r="L3432" s="1" t="str">
        <f>IF(Tabla6[[#This Row],[Clave]]="","",VLOOKUP(Tabla6[[#This Row],[Clave]],Tabla1[[clave]:[id_bitacora]],4,0))</f>
        <v/>
      </c>
      <c r="N3432" s="1" t="str">
        <f>IF(Tabla6[[#This Row],[proceso]]="","",VLOOKUP(Tabla6[[#This Row],[proceso]],Tabla5[],2,0))</f>
        <v/>
      </c>
      <c r="O3432" s="1" t="str">
        <f t="shared" si="53"/>
        <v/>
      </c>
      <c r="P3432" s="5" t="str">
        <f>IF(Tabla6[[#This Row],[Clave]]="","",VLOOKUP(Tabla6[[#This Row],[Clave]],Tabla1[[clave]:[id2]],7,0))</f>
        <v/>
      </c>
      <c r="Q3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3" spans="11:17" x14ac:dyDescent="0.2">
      <c r="K3433" s="1" t="str">
        <f>IF(Tabla6[[#This Row],[Clave]]="","",VLOOKUP(Tabla6[[#This Row],[Clave]],Tabla1[[clave]:[id_bitacora]],3,0))</f>
        <v/>
      </c>
      <c r="L3433" s="1" t="str">
        <f>IF(Tabla6[[#This Row],[Clave]]="","",VLOOKUP(Tabla6[[#This Row],[Clave]],Tabla1[[clave]:[id_bitacora]],4,0))</f>
        <v/>
      </c>
      <c r="N3433" s="1" t="str">
        <f>IF(Tabla6[[#This Row],[proceso]]="","",VLOOKUP(Tabla6[[#This Row],[proceso]],Tabla5[],2,0))</f>
        <v/>
      </c>
      <c r="O3433" s="1" t="str">
        <f t="shared" si="53"/>
        <v/>
      </c>
      <c r="P3433" s="5" t="str">
        <f>IF(Tabla6[[#This Row],[Clave]]="","",VLOOKUP(Tabla6[[#This Row],[Clave]],Tabla1[[clave]:[id2]],7,0))</f>
        <v/>
      </c>
      <c r="Q3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4" spans="11:17" x14ac:dyDescent="0.2">
      <c r="K3434" s="1" t="str">
        <f>IF(Tabla6[[#This Row],[Clave]]="","",VLOOKUP(Tabla6[[#This Row],[Clave]],Tabla1[[clave]:[id_bitacora]],3,0))</f>
        <v/>
      </c>
      <c r="L3434" s="1" t="str">
        <f>IF(Tabla6[[#This Row],[Clave]]="","",VLOOKUP(Tabla6[[#This Row],[Clave]],Tabla1[[clave]:[id_bitacora]],4,0))</f>
        <v/>
      </c>
      <c r="N3434" s="1" t="str">
        <f>IF(Tabla6[[#This Row],[proceso]]="","",VLOOKUP(Tabla6[[#This Row],[proceso]],Tabla5[],2,0))</f>
        <v/>
      </c>
      <c r="O3434" s="1" t="str">
        <f t="shared" si="53"/>
        <v/>
      </c>
      <c r="P3434" s="5" t="str">
        <f>IF(Tabla6[[#This Row],[Clave]]="","",VLOOKUP(Tabla6[[#This Row],[Clave]],Tabla1[[clave]:[id2]],7,0))</f>
        <v/>
      </c>
      <c r="Q3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5" spans="11:17" x14ac:dyDescent="0.2">
      <c r="K3435" s="1" t="str">
        <f>IF(Tabla6[[#This Row],[Clave]]="","",VLOOKUP(Tabla6[[#This Row],[Clave]],Tabla1[[clave]:[id_bitacora]],3,0))</f>
        <v/>
      </c>
      <c r="L3435" s="1" t="str">
        <f>IF(Tabla6[[#This Row],[Clave]]="","",VLOOKUP(Tabla6[[#This Row],[Clave]],Tabla1[[clave]:[id_bitacora]],4,0))</f>
        <v/>
      </c>
      <c r="N3435" s="1" t="str">
        <f>IF(Tabla6[[#This Row],[proceso]]="","",VLOOKUP(Tabla6[[#This Row],[proceso]],Tabla5[],2,0))</f>
        <v/>
      </c>
      <c r="O3435" s="1" t="str">
        <f t="shared" si="53"/>
        <v/>
      </c>
      <c r="P3435" s="5" t="str">
        <f>IF(Tabla6[[#This Row],[Clave]]="","",VLOOKUP(Tabla6[[#This Row],[Clave]],Tabla1[[clave]:[id2]],7,0))</f>
        <v/>
      </c>
      <c r="Q3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6" spans="11:17" x14ac:dyDescent="0.2">
      <c r="K3436" s="1" t="str">
        <f>IF(Tabla6[[#This Row],[Clave]]="","",VLOOKUP(Tabla6[[#This Row],[Clave]],Tabla1[[clave]:[id_bitacora]],3,0))</f>
        <v/>
      </c>
      <c r="L3436" s="1" t="str">
        <f>IF(Tabla6[[#This Row],[Clave]]="","",VLOOKUP(Tabla6[[#This Row],[Clave]],Tabla1[[clave]:[id_bitacora]],4,0))</f>
        <v/>
      </c>
      <c r="N3436" s="1" t="str">
        <f>IF(Tabla6[[#This Row],[proceso]]="","",VLOOKUP(Tabla6[[#This Row],[proceso]],Tabla5[],2,0))</f>
        <v/>
      </c>
      <c r="O3436" s="1" t="str">
        <f t="shared" si="53"/>
        <v/>
      </c>
      <c r="P3436" s="5" t="str">
        <f>IF(Tabla6[[#This Row],[Clave]]="","",VLOOKUP(Tabla6[[#This Row],[Clave]],Tabla1[[clave]:[id2]],7,0))</f>
        <v/>
      </c>
      <c r="Q3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7" spans="11:17" x14ac:dyDescent="0.2">
      <c r="K3437" s="1" t="str">
        <f>IF(Tabla6[[#This Row],[Clave]]="","",VLOOKUP(Tabla6[[#This Row],[Clave]],Tabla1[[clave]:[id_bitacora]],3,0))</f>
        <v/>
      </c>
      <c r="L3437" s="1" t="str">
        <f>IF(Tabla6[[#This Row],[Clave]]="","",VLOOKUP(Tabla6[[#This Row],[Clave]],Tabla1[[clave]:[id_bitacora]],4,0))</f>
        <v/>
      </c>
      <c r="N3437" s="1" t="str">
        <f>IF(Tabla6[[#This Row],[proceso]]="","",VLOOKUP(Tabla6[[#This Row],[proceso]],Tabla5[],2,0))</f>
        <v/>
      </c>
      <c r="O3437" s="1" t="str">
        <f t="shared" si="53"/>
        <v/>
      </c>
      <c r="P3437" s="5" t="str">
        <f>IF(Tabla6[[#This Row],[Clave]]="","",VLOOKUP(Tabla6[[#This Row],[Clave]],Tabla1[[clave]:[id2]],7,0))</f>
        <v/>
      </c>
      <c r="Q3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8" spans="11:17" x14ac:dyDescent="0.2">
      <c r="K3438" s="1" t="str">
        <f>IF(Tabla6[[#This Row],[Clave]]="","",VLOOKUP(Tabla6[[#This Row],[Clave]],Tabla1[[clave]:[id_bitacora]],3,0))</f>
        <v/>
      </c>
      <c r="L3438" s="1" t="str">
        <f>IF(Tabla6[[#This Row],[Clave]]="","",VLOOKUP(Tabla6[[#This Row],[Clave]],Tabla1[[clave]:[id_bitacora]],4,0))</f>
        <v/>
      </c>
      <c r="N3438" s="1" t="str">
        <f>IF(Tabla6[[#This Row],[proceso]]="","",VLOOKUP(Tabla6[[#This Row],[proceso]],Tabla5[],2,0))</f>
        <v/>
      </c>
      <c r="O3438" s="1" t="str">
        <f t="shared" si="53"/>
        <v/>
      </c>
      <c r="P3438" s="5" t="str">
        <f>IF(Tabla6[[#This Row],[Clave]]="","",VLOOKUP(Tabla6[[#This Row],[Clave]],Tabla1[[clave]:[id2]],7,0))</f>
        <v/>
      </c>
      <c r="Q3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39" spans="11:17" x14ac:dyDescent="0.2">
      <c r="K3439" s="1" t="str">
        <f>IF(Tabla6[[#This Row],[Clave]]="","",VLOOKUP(Tabla6[[#This Row],[Clave]],Tabla1[[clave]:[id_bitacora]],3,0))</f>
        <v/>
      </c>
      <c r="L3439" s="1" t="str">
        <f>IF(Tabla6[[#This Row],[Clave]]="","",VLOOKUP(Tabla6[[#This Row],[Clave]],Tabla1[[clave]:[id_bitacora]],4,0))</f>
        <v/>
      </c>
      <c r="N3439" s="1" t="str">
        <f>IF(Tabla6[[#This Row],[proceso]]="","",VLOOKUP(Tabla6[[#This Row],[proceso]],Tabla5[],2,0))</f>
        <v/>
      </c>
      <c r="O3439" s="1" t="str">
        <f t="shared" si="53"/>
        <v/>
      </c>
      <c r="P3439" s="5" t="str">
        <f>IF(Tabla6[[#This Row],[Clave]]="","",VLOOKUP(Tabla6[[#This Row],[Clave]],Tabla1[[clave]:[id2]],7,0))</f>
        <v/>
      </c>
      <c r="Q3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0" spans="11:17" x14ac:dyDescent="0.2">
      <c r="K3440" s="1" t="str">
        <f>IF(Tabla6[[#This Row],[Clave]]="","",VLOOKUP(Tabla6[[#This Row],[Clave]],Tabla1[[clave]:[id_bitacora]],3,0))</f>
        <v/>
      </c>
      <c r="L3440" s="1" t="str">
        <f>IF(Tabla6[[#This Row],[Clave]]="","",VLOOKUP(Tabla6[[#This Row],[Clave]],Tabla1[[clave]:[id_bitacora]],4,0))</f>
        <v/>
      </c>
      <c r="N3440" s="1" t="str">
        <f>IF(Tabla6[[#This Row],[proceso]]="","",VLOOKUP(Tabla6[[#This Row],[proceso]],Tabla5[],2,0))</f>
        <v/>
      </c>
      <c r="O3440" s="1" t="str">
        <f t="shared" si="53"/>
        <v/>
      </c>
      <c r="P3440" s="5" t="str">
        <f>IF(Tabla6[[#This Row],[Clave]]="","",VLOOKUP(Tabla6[[#This Row],[Clave]],Tabla1[[clave]:[id2]],7,0))</f>
        <v/>
      </c>
      <c r="Q3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1" spans="11:17" x14ac:dyDescent="0.2">
      <c r="K3441" s="1" t="str">
        <f>IF(Tabla6[[#This Row],[Clave]]="","",VLOOKUP(Tabla6[[#This Row],[Clave]],Tabla1[[clave]:[id_bitacora]],3,0))</f>
        <v/>
      </c>
      <c r="L3441" s="1" t="str">
        <f>IF(Tabla6[[#This Row],[Clave]]="","",VLOOKUP(Tabla6[[#This Row],[Clave]],Tabla1[[clave]:[id_bitacora]],4,0))</f>
        <v/>
      </c>
      <c r="N3441" s="1" t="str">
        <f>IF(Tabla6[[#This Row],[proceso]]="","",VLOOKUP(Tabla6[[#This Row],[proceso]],Tabla5[],2,0))</f>
        <v/>
      </c>
      <c r="O3441" s="1" t="str">
        <f t="shared" si="53"/>
        <v/>
      </c>
      <c r="P3441" s="5" t="str">
        <f>IF(Tabla6[[#This Row],[Clave]]="","",VLOOKUP(Tabla6[[#This Row],[Clave]],Tabla1[[clave]:[id2]],7,0))</f>
        <v/>
      </c>
      <c r="Q3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2" spans="11:17" x14ac:dyDescent="0.2">
      <c r="K3442" s="1" t="str">
        <f>IF(Tabla6[[#This Row],[Clave]]="","",VLOOKUP(Tabla6[[#This Row],[Clave]],Tabla1[[clave]:[id_bitacora]],3,0))</f>
        <v/>
      </c>
      <c r="L3442" s="1" t="str">
        <f>IF(Tabla6[[#This Row],[Clave]]="","",VLOOKUP(Tabla6[[#This Row],[Clave]],Tabla1[[clave]:[id_bitacora]],4,0))</f>
        <v/>
      </c>
      <c r="N3442" s="1" t="str">
        <f>IF(Tabla6[[#This Row],[proceso]]="","",VLOOKUP(Tabla6[[#This Row],[proceso]],Tabla5[],2,0))</f>
        <v/>
      </c>
      <c r="O3442" s="1" t="str">
        <f t="shared" si="53"/>
        <v/>
      </c>
      <c r="P3442" s="5" t="str">
        <f>IF(Tabla6[[#This Row],[Clave]]="","",VLOOKUP(Tabla6[[#This Row],[Clave]],Tabla1[[clave]:[id2]],7,0))</f>
        <v/>
      </c>
      <c r="Q3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3" spans="11:17" x14ac:dyDescent="0.2">
      <c r="K3443" s="1" t="str">
        <f>IF(Tabla6[[#This Row],[Clave]]="","",VLOOKUP(Tabla6[[#This Row],[Clave]],Tabla1[[clave]:[id_bitacora]],3,0))</f>
        <v/>
      </c>
      <c r="L3443" s="1" t="str">
        <f>IF(Tabla6[[#This Row],[Clave]]="","",VLOOKUP(Tabla6[[#This Row],[Clave]],Tabla1[[clave]:[id_bitacora]],4,0))</f>
        <v/>
      </c>
      <c r="N3443" s="1" t="str">
        <f>IF(Tabla6[[#This Row],[proceso]]="","",VLOOKUP(Tabla6[[#This Row],[proceso]],Tabla5[],2,0))</f>
        <v/>
      </c>
      <c r="O3443" s="1" t="str">
        <f t="shared" si="53"/>
        <v/>
      </c>
      <c r="P3443" s="5" t="str">
        <f>IF(Tabla6[[#This Row],[Clave]]="","",VLOOKUP(Tabla6[[#This Row],[Clave]],Tabla1[[clave]:[id2]],7,0))</f>
        <v/>
      </c>
      <c r="Q3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4" spans="11:17" x14ac:dyDescent="0.2">
      <c r="K3444" s="1" t="str">
        <f>IF(Tabla6[[#This Row],[Clave]]="","",VLOOKUP(Tabla6[[#This Row],[Clave]],Tabla1[[clave]:[id_bitacora]],3,0))</f>
        <v/>
      </c>
      <c r="L3444" s="1" t="str">
        <f>IF(Tabla6[[#This Row],[Clave]]="","",VLOOKUP(Tabla6[[#This Row],[Clave]],Tabla1[[clave]:[id_bitacora]],4,0))</f>
        <v/>
      </c>
      <c r="N3444" s="1" t="str">
        <f>IF(Tabla6[[#This Row],[proceso]]="","",VLOOKUP(Tabla6[[#This Row],[proceso]],Tabla5[],2,0))</f>
        <v/>
      </c>
      <c r="O3444" s="1" t="str">
        <f t="shared" si="53"/>
        <v/>
      </c>
      <c r="P3444" s="5" t="str">
        <f>IF(Tabla6[[#This Row],[Clave]]="","",VLOOKUP(Tabla6[[#This Row],[Clave]],Tabla1[[clave]:[id2]],7,0))</f>
        <v/>
      </c>
      <c r="Q3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5" spans="11:17" x14ac:dyDescent="0.2">
      <c r="K3445" s="1" t="str">
        <f>IF(Tabla6[[#This Row],[Clave]]="","",VLOOKUP(Tabla6[[#This Row],[Clave]],Tabla1[[clave]:[id_bitacora]],3,0))</f>
        <v/>
      </c>
      <c r="L3445" s="1" t="str">
        <f>IF(Tabla6[[#This Row],[Clave]]="","",VLOOKUP(Tabla6[[#This Row],[Clave]],Tabla1[[clave]:[id_bitacora]],4,0))</f>
        <v/>
      </c>
      <c r="N3445" s="1" t="str">
        <f>IF(Tabla6[[#This Row],[proceso]]="","",VLOOKUP(Tabla6[[#This Row],[proceso]],Tabla5[],2,0))</f>
        <v/>
      </c>
      <c r="O3445" s="1" t="str">
        <f t="shared" si="53"/>
        <v/>
      </c>
      <c r="P3445" s="5" t="str">
        <f>IF(Tabla6[[#This Row],[Clave]]="","",VLOOKUP(Tabla6[[#This Row],[Clave]],Tabla1[[clave]:[id2]],7,0))</f>
        <v/>
      </c>
      <c r="Q3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6" spans="11:17" x14ac:dyDescent="0.2">
      <c r="K3446" s="1" t="str">
        <f>IF(Tabla6[[#This Row],[Clave]]="","",VLOOKUP(Tabla6[[#This Row],[Clave]],Tabla1[[clave]:[id_bitacora]],3,0))</f>
        <v/>
      </c>
      <c r="L3446" s="1" t="str">
        <f>IF(Tabla6[[#This Row],[Clave]]="","",VLOOKUP(Tabla6[[#This Row],[Clave]],Tabla1[[clave]:[id_bitacora]],4,0))</f>
        <v/>
      </c>
      <c r="N3446" s="1" t="str">
        <f>IF(Tabla6[[#This Row],[proceso]]="","",VLOOKUP(Tabla6[[#This Row],[proceso]],Tabla5[],2,0))</f>
        <v/>
      </c>
      <c r="O3446" s="1" t="str">
        <f t="shared" si="53"/>
        <v/>
      </c>
      <c r="P3446" s="5" t="str">
        <f>IF(Tabla6[[#This Row],[Clave]]="","",VLOOKUP(Tabla6[[#This Row],[Clave]],Tabla1[[clave]:[id2]],7,0))</f>
        <v/>
      </c>
      <c r="Q3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7" spans="11:17" x14ac:dyDescent="0.2">
      <c r="K3447" s="1" t="str">
        <f>IF(Tabla6[[#This Row],[Clave]]="","",VLOOKUP(Tabla6[[#This Row],[Clave]],Tabla1[[clave]:[id_bitacora]],3,0))</f>
        <v/>
      </c>
      <c r="L3447" s="1" t="str">
        <f>IF(Tabla6[[#This Row],[Clave]]="","",VLOOKUP(Tabla6[[#This Row],[Clave]],Tabla1[[clave]:[id_bitacora]],4,0))</f>
        <v/>
      </c>
      <c r="N3447" s="1" t="str">
        <f>IF(Tabla6[[#This Row],[proceso]]="","",VLOOKUP(Tabla6[[#This Row],[proceso]],Tabla5[],2,0))</f>
        <v/>
      </c>
      <c r="O3447" s="1" t="str">
        <f t="shared" si="53"/>
        <v/>
      </c>
      <c r="P3447" s="5" t="str">
        <f>IF(Tabla6[[#This Row],[Clave]]="","",VLOOKUP(Tabla6[[#This Row],[Clave]],Tabla1[[clave]:[id2]],7,0))</f>
        <v/>
      </c>
      <c r="Q3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8" spans="11:17" x14ac:dyDescent="0.2">
      <c r="K3448" s="1" t="str">
        <f>IF(Tabla6[[#This Row],[Clave]]="","",VLOOKUP(Tabla6[[#This Row],[Clave]],Tabla1[[clave]:[id_bitacora]],3,0))</f>
        <v/>
      </c>
      <c r="L3448" s="1" t="str">
        <f>IF(Tabla6[[#This Row],[Clave]]="","",VLOOKUP(Tabla6[[#This Row],[Clave]],Tabla1[[clave]:[id_bitacora]],4,0))</f>
        <v/>
      </c>
      <c r="N3448" s="1" t="str">
        <f>IF(Tabla6[[#This Row],[proceso]]="","",VLOOKUP(Tabla6[[#This Row],[proceso]],Tabla5[],2,0))</f>
        <v/>
      </c>
      <c r="O3448" s="1" t="str">
        <f t="shared" si="53"/>
        <v/>
      </c>
      <c r="P3448" s="5" t="str">
        <f>IF(Tabla6[[#This Row],[Clave]]="","",VLOOKUP(Tabla6[[#This Row],[Clave]],Tabla1[[clave]:[id2]],7,0))</f>
        <v/>
      </c>
      <c r="Q3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49" spans="11:17" x14ac:dyDescent="0.2">
      <c r="K3449" s="1" t="str">
        <f>IF(Tabla6[[#This Row],[Clave]]="","",VLOOKUP(Tabla6[[#This Row],[Clave]],Tabla1[[clave]:[id_bitacora]],3,0))</f>
        <v/>
      </c>
      <c r="L3449" s="1" t="str">
        <f>IF(Tabla6[[#This Row],[Clave]]="","",VLOOKUP(Tabla6[[#This Row],[Clave]],Tabla1[[clave]:[id_bitacora]],4,0))</f>
        <v/>
      </c>
      <c r="N3449" s="1" t="str">
        <f>IF(Tabla6[[#This Row],[proceso]]="","",VLOOKUP(Tabla6[[#This Row],[proceso]],Tabla5[],2,0))</f>
        <v/>
      </c>
      <c r="O3449" s="1" t="str">
        <f t="shared" si="53"/>
        <v/>
      </c>
      <c r="P3449" s="5" t="str">
        <f>IF(Tabla6[[#This Row],[Clave]]="","",VLOOKUP(Tabla6[[#This Row],[Clave]],Tabla1[[clave]:[id2]],7,0))</f>
        <v/>
      </c>
      <c r="Q3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0" spans="11:17" x14ac:dyDescent="0.2">
      <c r="K3450" s="1" t="str">
        <f>IF(Tabla6[[#This Row],[Clave]]="","",VLOOKUP(Tabla6[[#This Row],[Clave]],Tabla1[[clave]:[id_bitacora]],3,0))</f>
        <v/>
      </c>
      <c r="L3450" s="1" t="str">
        <f>IF(Tabla6[[#This Row],[Clave]]="","",VLOOKUP(Tabla6[[#This Row],[Clave]],Tabla1[[clave]:[id_bitacora]],4,0))</f>
        <v/>
      </c>
      <c r="N3450" s="1" t="str">
        <f>IF(Tabla6[[#This Row],[proceso]]="","",VLOOKUP(Tabla6[[#This Row],[proceso]],Tabla5[],2,0))</f>
        <v/>
      </c>
      <c r="O3450" s="1" t="str">
        <f t="shared" si="53"/>
        <v/>
      </c>
      <c r="P3450" s="5" t="str">
        <f>IF(Tabla6[[#This Row],[Clave]]="","",VLOOKUP(Tabla6[[#This Row],[Clave]],Tabla1[[clave]:[id2]],7,0))</f>
        <v/>
      </c>
      <c r="Q3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1" spans="11:17" x14ac:dyDescent="0.2">
      <c r="K3451" s="1" t="str">
        <f>IF(Tabla6[[#This Row],[Clave]]="","",VLOOKUP(Tabla6[[#This Row],[Clave]],Tabla1[[clave]:[id_bitacora]],3,0))</f>
        <v/>
      </c>
      <c r="L3451" s="1" t="str">
        <f>IF(Tabla6[[#This Row],[Clave]]="","",VLOOKUP(Tabla6[[#This Row],[Clave]],Tabla1[[clave]:[id_bitacora]],4,0))</f>
        <v/>
      </c>
      <c r="N3451" s="1" t="str">
        <f>IF(Tabla6[[#This Row],[proceso]]="","",VLOOKUP(Tabla6[[#This Row],[proceso]],Tabla5[],2,0))</f>
        <v/>
      </c>
      <c r="O3451" s="1" t="str">
        <f t="shared" si="53"/>
        <v/>
      </c>
      <c r="P3451" s="5" t="str">
        <f>IF(Tabla6[[#This Row],[Clave]]="","",VLOOKUP(Tabla6[[#This Row],[Clave]],Tabla1[[clave]:[id2]],7,0))</f>
        <v/>
      </c>
      <c r="Q3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2" spans="11:17" x14ac:dyDescent="0.2">
      <c r="K3452" s="1" t="str">
        <f>IF(Tabla6[[#This Row],[Clave]]="","",VLOOKUP(Tabla6[[#This Row],[Clave]],Tabla1[[clave]:[id_bitacora]],3,0))</f>
        <v/>
      </c>
      <c r="L3452" s="1" t="str">
        <f>IF(Tabla6[[#This Row],[Clave]]="","",VLOOKUP(Tabla6[[#This Row],[Clave]],Tabla1[[clave]:[id_bitacora]],4,0))</f>
        <v/>
      </c>
      <c r="N3452" s="1" t="str">
        <f>IF(Tabla6[[#This Row],[proceso]]="","",VLOOKUP(Tabla6[[#This Row],[proceso]],Tabla5[],2,0))</f>
        <v/>
      </c>
      <c r="O3452" s="1" t="str">
        <f t="shared" si="53"/>
        <v/>
      </c>
      <c r="P3452" s="5" t="str">
        <f>IF(Tabla6[[#This Row],[Clave]]="","",VLOOKUP(Tabla6[[#This Row],[Clave]],Tabla1[[clave]:[id2]],7,0))</f>
        <v/>
      </c>
      <c r="Q3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3" spans="11:17" x14ac:dyDescent="0.2">
      <c r="K3453" s="1" t="str">
        <f>IF(Tabla6[[#This Row],[Clave]]="","",VLOOKUP(Tabla6[[#This Row],[Clave]],Tabla1[[clave]:[id_bitacora]],3,0))</f>
        <v/>
      </c>
      <c r="L3453" s="1" t="str">
        <f>IF(Tabla6[[#This Row],[Clave]]="","",VLOOKUP(Tabla6[[#This Row],[Clave]],Tabla1[[clave]:[id_bitacora]],4,0))</f>
        <v/>
      </c>
      <c r="N3453" s="1" t="str">
        <f>IF(Tabla6[[#This Row],[proceso]]="","",VLOOKUP(Tabla6[[#This Row],[proceso]],Tabla5[],2,0))</f>
        <v/>
      </c>
      <c r="O3453" s="1" t="str">
        <f t="shared" si="53"/>
        <v/>
      </c>
      <c r="P3453" s="5" t="str">
        <f>IF(Tabla6[[#This Row],[Clave]]="","",VLOOKUP(Tabla6[[#This Row],[Clave]],Tabla1[[clave]:[id2]],7,0))</f>
        <v/>
      </c>
      <c r="Q3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4" spans="11:17" x14ac:dyDescent="0.2">
      <c r="K3454" s="1" t="str">
        <f>IF(Tabla6[[#This Row],[Clave]]="","",VLOOKUP(Tabla6[[#This Row],[Clave]],Tabla1[[clave]:[id_bitacora]],3,0))</f>
        <v/>
      </c>
      <c r="L3454" s="1" t="str">
        <f>IF(Tabla6[[#This Row],[Clave]]="","",VLOOKUP(Tabla6[[#This Row],[Clave]],Tabla1[[clave]:[id_bitacora]],4,0))</f>
        <v/>
      </c>
      <c r="N3454" s="1" t="str">
        <f>IF(Tabla6[[#This Row],[proceso]]="","",VLOOKUP(Tabla6[[#This Row],[proceso]],Tabla5[],2,0))</f>
        <v/>
      </c>
      <c r="O3454" s="1" t="str">
        <f t="shared" si="53"/>
        <v/>
      </c>
      <c r="P3454" s="5" t="str">
        <f>IF(Tabla6[[#This Row],[Clave]]="","",VLOOKUP(Tabla6[[#This Row],[Clave]],Tabla1[[clave]:[id2]],7,0))</f>
        <v/>
      </c>
      <c r="Q3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5" spans="11:17" x14ac:dyDescent="0.2">
      <c r="K3455" s="1" t="str">
        <f>IF(Tabla6[[#This Row],[Clave]]="","",VLOOKUP(Tabla6[[#This Row],[Clave]],Tabla1[[clave]:[id_bitacora]],3,0))</f>
        <v/>
      </c>
      <c r="L3455" s="1" t="str">
        <f>IF(Tabla6[[#This Row],[Clave]]="","",VLOOKUP(Tabla6[[#This Row],[Clave]],Tabla1[[clave]:[id_bitacora]],4,0))</f>
        <v/>
      </c>
      <c r="N3455" s="1" t="str">
        <f>IF(Tabla6[[#This Row],[proceso]]="","",VLOOKUP(Tabla6[[#This Row],[proceso]],Tabla5[],2,0))</f>
        <v/>
      </c>
      <c r="O3455" s="1" t="str">
        <f t="shared" si="53"/>
        <v/>
      </c>
      <c r="P3455" s="5" t="str">
        <f>IF(Tabla6[[#This Row],[Clave]]="","",VLOOKUP(Tabla6[[#This Row],[Clave]],Tabla1[[clave]:[id2]],7,0))</f>
        <v/>
      </c>
      <c r="Q3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6" spans="11:17" x14ac:dyDescent="0.2">
      <c r="K3456" s="1" t="str">
        <f>IF(Tabla6[[#This Row],[Clave]]="","",VLOOKUP(Tabla6[[#This Row],[Clave]],Tabla1[[clave]:[id_bitacora]],3,0))</f>
        <v/>
      </c>
      <c r="L3456" s="1" t="str">
        <f>IF(Tabla6[[#This Row],[Clave]]="","",VLOOKUP(Tabla6[[#This Row],[Clave]],Tabla1[[clave]:[id_bitacora]],4,0))</f>
        <v/>
      </c>
      <c r="N3456" s="1" t="str">
        <f>IF(Tabla6[[#This Row],[proceso]]="","",VLOOKUP(Tabla6[[#This Row],[proceso]],Tabla5[],2,0))</f>
        <v/>
      </c>
      <c r="O3456" s="1" t="str">
        <f t="shared" si="53"/>
        <v/>
      </c>
      <c r="P3456" s="5" t="str">
        <f>IF(Tabla6[[#This Row],[Clave]]="","",VLOOKUP(Tabla6[[#This Row],[Clave]],Tabla1[[clave]:[id2]],7,0))</f>
        <v/>
      </c>
      <c r="Q3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7" spans="11:17" x14ac:dyDescent="0.2">
      <c r="K3457" s="1" t="str">
        <f>IF(Tabla6[[#This Row],[Clave]]="","",VLOOKUP(Tabla6[[#This Row],[Clave]],Tabla1[[clave]:[id_bitacora]],3,0))</f>
        <v/>
      </c>
      <c r="L3457" s="1" t="str">
        <f>IF(Tabla6[[#This Row],[Clave]]="","",VLOOKUP(Tabla6[[#This Row],[Clave]],Tabla1[[clave]:[id_bitacora]],4,0))</f>
        <v/>
      </c>
      <c r="N3457" s="1" t="str">
        <f>IF(Tabla6[[#This Row],[proceso]]="","",VLOOKUP(Tabla6[[#This Row],[proceso]],Tabla5[],2,0))</f>
        <v/>
      </c>
      <c r="O3457" s="1" t="str">
        <f t="shared" si="53"/>
        <v/>
      </c>
      <c r="P3457" s="5" t="str">
        <f>IF(Tabla6[[#This Row],[Clave]]="","",VLOOKUP(Tabla6[[#This Row],[Clave]],Tabla1[[clave]:[id2]],7,0))</f>
        <v/>
      </c>
      <c r="Q3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8" spans="11:17" x14ac:dyDescent="0.2">
      <c r="K3458" s="1" t="str">
        <f>IF(Tabla6[[#This Row],[Clave]]="","",VLOOKUP(Tabla6[[#This Row],[Clave]],Tabla1[[clave]:[id_bitacora]],3,0))</f>
        <v/>
      </c>
      <c r="L3458" s="1" t="str">
        <f>IF(Tabla6[[#This Row],[Clave]]="","",VLOOKUP(Tabla6[[#This Row],[Clave]],Tabla1[[clave]:[id_bitacora]],4,0))</f>
        <v/>
      </c>
      <c r="N3458" s="1" t="str">
        <f>IF(Tabla6[[#This Row],[proceso]]="","",VLOOKUP(Tabla6[[#This Row],[proceso]],Tabla5[],2,0))</f>
        <v/>
      </c>
      <c r="O3458" s="1" t="str">
        <f t="shared" si="53"/>
        <v/>
      </c>
      <c r="P3458" s="5" t="str">
        <f>IF(Tabla6[[#This Row],[Clave]]="","",VLOOKUP(Tabla6[[#This Row],[Clave]],Tabla1[[clave]:[id2]],7,0))</f>
        <v/>
      </c>
      <c r="Q3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59" spans="11:17" x14ac:dyDescent="0.2">
      <c r="K3459" s="1" t="str">
        <f>IF(Tabla6[[#This Row],[Clave]]="","",VLOOKUP(Tabla6[[#This Row],[Clave]],Tabla1[[clave]:[id_bitacora]],3,0))</f>
        <v/>
      </c>
      <c r="L3459" s="1" t="str">
        <f>IF(Tabla6[[#This Row],[Clave]]="","",VLOOKUP(Tabla6[[#This Row],[Clave]],Tabla1[[clave]:[id_bitacora]],4,0))</f>
        <v/>
      </c>
      <c r="N3459" s="1" t="str">
        <f>IF(Tabla6[[#This Row],[proceso]]="","",VLOOKUP(Tabla6[[#This Row],[proceso]],Tabla5[],2,0))</f>
        <v/>
      </c>
      <c r="O3459" s="1" t="str">
        <f t="shared" si="53"/>
        <v/>
      </c>
      <c r="P3459" s="5" t="str">
        <f>IF(Tabla6[[#This Row],[Clave]]="","",VLOOKUP(Tabla6[[#This Row],[Clave]],Tabla1[[clave]:[id2]],7,0))</f>
        <v/>
      </c>
      <c r="Q3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0" spans="11:17" x14ac:dyDescent="0.2">
      <c r="K3460" s="1" t="str">
        <f>IF(Tabla6[[#This Row],[Clave]]="","",VLOOKUP(Tabla6[[#This Row],[Clave]],Tabla1[[clave]:[id_bitacora]],3,0))</f>
        <v/>
      </c>
      <c r="L3460" s="1" t="str">
        <f>IF(Tabla6[[#This Row],[Clave]]="","",VLOOKUP(Tabla6[[#This Row],[Clave]],Tabla1[[clave]:[id_bitacora]],4,0))</f>
        <v/>
      </c>
      <c r="N3460" s="1" t="str">
        <f>IF(Tabla6[[#This Row],[proceso]]="","",VLOOKUP(Tabla6[[#This Row],[proceso]],Tabla5[],2,0))</f>
        <v/>
      </c>
      <c r="O3460" s="1" t="str">
        <f t="shared" ref="O3460:O3523" si="54">IF(J3460="","",IF(J3460=J3459,O3459+1,1))</f>
        <v/>
      </c>
      <c r="P3460" s="5" t="str">
        <f>IF(Tabla6[[#This Row],[Clave]]="","",VLOOKUP(Tabla6[[#This Row],[Clave]],Tabla1[[clave]:[id2]],7,0))</f>
        <v/>
      </c>
      <c r="Q3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1" spans="11:17" x14ac:dyDescent="0.2">
      <c r="K3461" s="1" t="str">
        <f>IF(Tabla6[[#This Row],[Clave]]="","",VLOOKUP(Tabla6[[#This Row],[Clave]],Tabla1[[clave]:[id_bitacora]],3,0))</f>
        <v/>
      </c>
      <c r="L3461" s="1" t="str">
        <f>IF(Tabla6[[#This Row],[Clave]]="","",VLOOKUP(Tabla6[[#This Row],[Clave]],Tabla1[[clave]:[id_bitacora]],4,0))</f>
        <v/>
      </c>
      <c r="N3461" s="1" t="str">
        <f>IF(Tabla6[[#This Row],[proceso]]="","",VLOOKUP(Tabla6[[#This Row],[proceso]],Tabla5[],2,0))</f>
        <v/>
      </c>
      <c r="O3461" s="1" t="str">
        <f t="shared" si="54"/>
        <v/>
      </c>
      <c r="P3461" s="5" t="str">
        <f>IF(Tabla6[[#This Row],[Clave]]="","",VLOOKUP(Tabla6[[#This Row],[Clave]],Tabla1[[clave]:[id2]],7,0))</f>
        <v/>
      </c>
      <c r="Q3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2" spans="11:17" x14ac:dyDescent="0.2">
      <c r="K3462" s="1" t="str">
        <f>IF(Tabla6[[#This Row],[Clave]]="","",VLOOKUP(Tabla6[[#This Row],[Clave]],Tabla1[[clave]:[id_bitacora]],3,0))</f>
        <v/>
      </c>
      <c r="L3462" s="1" t="str">
        <f>IF(Tabla6[[#This Row],[Clave]]="","",VLOOKUP(Tabla6[[#This Row],[Clave]],Tabla1[[clave]:[id_bitacora]],4,0))</f>
        <v/>
      </c>
      <c r="N3462" s="1" t="str">
        <f>IF(Tabla6[[#This Row],[proceso]]="","",VLOOKUP(Tabla6[[#This Row],[proceso]],Tabla5[],2,0))</f>
        <v/>
      </c>
      <c r="O3462" s="1" t="str">
        <f t="shared" si="54"/>
        <v/>
      </c>
      <c r="P3462" s="5" t="str">
        <f>IF(Tabla6[[#This Row],[Clave]]="","",VLOOKUP(Tabla6[[#This Row],[Clave]],Tabla1[[clave]:[id2]],7,0))</f>
        <v/>
      </c>
      <c r="Q3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3" spans="11:17" x14ac:dyDescent="0.2">
      <c r="K3463" s="1" t="str">
        <f>IF(Tabla6[[#This Row],[Clave]]="","",VLOOKUP(Tabla6[[#This Row],[Clave]],Tabla1[[clave]:[id_bitacora]],3,0))</f>
        <v/>
      </c>
      <c r="L3463" s="1" t="str">
        <f>IF(Tabla6[[#This Row],[Clave]]="","",VLOOKUP(Tabla6[[#This Row],[Clave]],Tabla1[[clave]:[id_bitacora]],4,0))</f>
        <v/>
      </c>
      <c r="N3463" s="1" t="str">
        <f>IF(Tabla6[[#This Row],[proceso]]="","",VLOOKUP(Tabla6[[#This Row],[proceso]],Tabla5[],2,0))</f>
        <v/>
      </c>
      <c r="O3463" s="1" t="str">
        <f t="shared" si="54"/>
        <v/>
      </c>
      <c r="P3463" s="5" t="str">
        <f>IF(Tabla6[[#This Row],[Clave]]="","",VLOOKUP(Tabla6[[#This Row],[Clave]],Tabla1[[clave]:[id2]],7,0))</f>
        <v/>
      </c>
      <c r="Q3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4" spans="11:17" x14ac:dyDescent="0.2">
      <c r="K3464" s="1" t="str">
        <f>IF(Tabla6[[#This Row],[Clave]]="","",VLOOKUP(Tabla6[[#This Row],[Clave]],Tabla1[[clave]:[id_bitacora]],3,0))</f>
        <v/>
      </c>
      <c r="L3464" s="1" t="str">
        <f>IF(Tabla6[[#This Row],[Clave]]="","",VLOOKUP(Tabla6[[#This Row],[Clave]],Tabla1[[clave]:[id_bitacora]],4,0))</f>
        <v/>
      </c>
      <c r="N3464" s="1" t="str">
        <f>IF(Tabla6[[#This Row],[proceso]]="","",VLOOKUP(Tabla6[[#This Row],[proceso]],Tabla5[],2,0))</f>
        <v/>
      </c>
      <c r="O3464" s="1" t="str">
        <f t="shared" si="54"/>
        <v/>
      </c>
      <c r="P3464" s="5" t="str">
        <f>IF(Tabla6[[#This Row],[Clave]]="","",VLOOKUP(Tabla6[[#This Row],[Clave]],Tabla1[[clave]:[id2]],7,0))</f>
        <v/>
      </c>
      <c r="Q3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5" spans="11:17" x14ac:dyDescent="0.2">
      <c r="K3465" s="1" t="str">
        <f>IF(Tabla6[[#This Row],[Clave]]="","",VLOOKUP(Tabla6[[#This Row],[Clave]],Tabla1[[clave]:[id_bitacora]],3,0))</f>
        <v/>
      </c>
      <c r="L3465" s="1" t="str">
        <f>IF(Tabla6[[#This Row],[Clave]]="","",VLOOKUP(Tabla6[[#This Row],[Clave]],Tabla1[[clave]:[id_bitacora]],4,0))</f>
        <v/>
      </c>
      <c r="N3465" s="1" t="str">
        <f>IF(Tabla6[[#This Row],[proceso]]="","",VLOOKUP(Tabla6[[#This Row],[proceso]],Tabla5[],2,0))</f>
        <v/>
      </c>
      <c r="O3465" s="1" t="str">
        <f t="shared" si="54"/>
        <v/>
      </c>
      <c r="P3465" s="5" t="str">
        <f>IF(Tabla6[[#This Row],[Clave]]="","",VLOOKUP(Tabla6[[#This Row],[Clave]],Tabla1[[clave]:[id2]],7,0))</f>
        <v/>
      </c>
      <c r="Q3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6" spans="11:17" x14ac:dyDescent="0.2">
      <c r="K3466" s="1" t="str">
        <f>IF(Tabla6[[#This Row],[Clave]]="","",VLOOKUP(Tabla6[[#This Row],[Clave]],Tabla1[[clave]:[id_bitacora]],3,0))</f>
        <v/>
      </c>
      <c r="L3466" s="1" t="str">
        <f>IF(Tabla6[[#This Row],[Clave]]="","",VLOOKUP(Tabla6[[#This Row],[Clave]],Tabla1[[clave]:[id_bitacora]],4,0))</f>
        <v/>
      </c>
      <c r="N3466" s="1" t="str">
        <f>IF(Tabla6[[#This Row],[proceso]]="","",VLOOKUP(Tabla6[[#This Row],[proceso]],Tabla5[],2,0))</f>
        <v/>
      </c>
      <c r="O3466" s="1" t="str">
        <f t="shared" si="54"/>
        <v/>
      </c>
      <c r="P3466" s="5" t="str">
        <f>IF(Tabla6[[#This Row],[Clave]]="","",VLOOKUP(Tabla6[[#This Row],[Clave]],Tabla1[[clave]:[id2]],7,0))</f>
        <v/>
      </c>
      <c r="Q3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7" spans="11:17" x14ac:dyDescent="0.2">
      <c r="K3467" s="1" t="str">
        <f>IF(Tabla6[[#This Row],[Clave]]="","",VLOOKUP(Tabla6[[#This Row],[Clave]],Tabla1[[clave]:[id_bitacora]],3,0))</f>
        <v/>
      </c>
      <c r="L3467" s="1" t="str">
        <f>IF(Tabla6[[#This Row],[Clave]]="","",VLOOKUP(Tabla6[[#This Row],[Clave]],Tabla1[[clave]:[id_bitacora]],4,0))</f>
        <v/>
      </c>
      <c r="N3467" s="1" t="str">
        <f>IF(Tabla6[[#This Row],[proceso]]="","",VLOOKUP(Tabla6[[#This Row],[proceso]],Tabla5[],2,0))</f>
        <v/>
      </c>
      <c r="O3467" s="1" t="str">
        <f t="shared" si="54"/>
        <v/>
      </c>
      <c r="P3467" s="5" t="str">
        <f>IF(Tabla6[[#This Row],[Clave]]="","",VLOOKUP(Tabla6[[#This Row],[Clave]],Tabla1[[clave]:[id2]],7,0))</f>
        <v/>
      </c>
      <c r="Q3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8" spans="11:17" x14ac:dyDescent="0.2">
      <c r="K3468" s="1" t="str">
        <f>IF(Tabla6[[#This Row],[Clave]]="","",VLOOKUP(Tabla6[[#This Row],[Clave]],Tabla1[[clave]:[id_bitacora]],3,0))</f>
        <v/>
      </c>
      <c r="L3468" s="1" t="str">
        <f>IF(Tabla6[[#This Row],[Clave]]="","",VLOOKUP(Tabla6[[#This Row],[Clave]],Tabla1[[clave]:[id_bitacora]],4,0))</f>
        <v/>
      </c>
      <c r="N3468" s="1" t="str">
        <f>IF(Tabla6[[#This Row],[proceso]]="","",VLOOKUP(Tabla6[[#This Row],[proceso]],Tabla5[],2,0))</f>
        <v/>
      </c>
      <c r="O3468" s="1" t="str">
        <f t="shared" si="54"/>
        <v/>
      </c>
      <c r="P3468" s="5" t="str">
        <f>IF(Tabla6[[#This Row],[Clave]]="","",VLOOKUP(Tabla6[[#This Row],[Clave]],Tabla1[[clave]:[id2]],7,0))</f>
        <v/>
      </c>
      <c r="Q3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69" spans="11:17" x14ac:dyDescent="0.2">
      <c r="K3469" s="1" t="str">
        <f>IF(Tabla6[[#This Row],[Clave]]="","",VLOOKUP(Tabla6[[#This Row],[Clave]],Tabla1[[clave]:[id_bitacora]],3,0))</f>
        <v/>
      </c>
      <c r="L3469" s="1" t="str">
        <f>IF(Tabla6[[#This Row],[Clave]]="","",VLOOKUP(Tabla6[[#This Row],[Clave]],Tabla1[[clave]:[id_bitacora]],4,0))</f>
        <v/>
      </c>
      <c r="N3469" s="1" t="str">
        <f>IF(Tabla6[[#This Row],[proceso]]="","",VLOOKUP(Tabla6[[#This Row],[proceso]],Tabla5[],2,0))</f>
        <v/>
      </c>
      <c r="O3469" s="1" t="str">
        <f t="shared" si="54"/>
        <v/>
      </c>
      <c r="P3469" s="5" t="str">
        <f>IF(Tabla6[[#This Row],[Clave]]="","",VLOOKUP(Tabla6[[#This Row],[Clave]],Tabla1[[clave]:[id2]],7,0))</f>
        <v/>
      </c>
      <c r="Q3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0" spans="11:17" x14ac:dyDescent="0.2">
      <c r="K3470" s="1" t="str">
        <f>IF(Tabla6[[#This Row],[Clave]]="","",VLOOKUP(Tabla6[[#This Row],[Clave]],Tabla1[[clave]:[id_bitacora]],3,0))</f>
        <v/>
      </c>
      <c r="L3470" s="1" t="str">
        <f>IF(Tabla6[[#This Row],[Clave]]="","",VLOOKUP(Tabla6[[#This Row],[Clave]],Tabla1[[clave]:[id_bitacora]],4,0))</f>
        <v/>
      </c>
      <c r="N3470" s="1" t="str">
        <f>IF(Tabla6[[#This Row],[proceso]]="","",VLOOKUP(Tabla6[[#This Row],[proceso]],Tabla5[],2,0))</f>
        <v/>
      </c>
      <c r="O3470" s="1" t="str">
        <f t="shared" si="54"/>
        <v/>
      </c>
      <c r="P3470" s="5" t="str">
        <f>IF(Tabla6[[#This Row],[Clave]]="","",VLOOKUP(Tabla6[[#This Row],[Clave]],Tabla1[[clave]:[id2]],7,0))</f>
        <v/>
      </c>
      <c r="Q3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1" spans="11:17" x14ac:dyDescent="0.2">
      <c r="K3471" s="1" t="str">
        <f>IF(Tabla6[[#This Row],[Clave]]="","",VLOOKUP(Tabla6[[#This Row],[Clave]],Tabla1[[clave]:[id_bitacora]],3,0))</f>
        <v/>
      </c>
      <c r="L3471" s="1" t="str">
        <f>IF(Tabla6[[#This Row],[Clave]]="","",VLOOKUP(Tabla6[[#This Row],[Clave]],Tabla1[[clave]:[id_bitacora]],4,0))</f>
        <v/>
      </c>
      <c r="N3471" s="1" t="str">
        <f>IF(Tabla6[[#This Row],[proceso]]="","",VLOOKUP(Tabla6[[#This Row],[proceso]],Tabla5[],2,0))</f>
        <v/>
      </c>
      <c r="O3471" s="1" t="str">
        <f t="shared" si="54"/>
        <v/>
      </c>
      <c r="P3471" s="5" t="str">
        <f>IF(Tabla6[[#This Row],[Clave]]="","",VLOOKUP(Tabla6[[#This Row],[Clave]],Tabla1[[clave]:[id2]],7,0))</f>
        <v/>
      </c>
      <c r="Q3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2" spans="11:17" x14ac:dyDescent="0.2">
      <c r="K3472" s="1" t="str">
        <f>IF(Tabla6[[#This Row],[Clave]]="","",VLOOKUP(Tabla6[[#This Row],[Clave]],Tabla1[[clave]:[id_bitacora]],3,0))</f>
        <v/>
      </c>
      <c r="L3472" s="1" t="str">
        <f>IF(Tabla6[[#This Row],[Clave]]="","",VLOOKUP(Tabla6[[#This Row],[Clave]],Tabla1[[clave]:[id_bitacora]],4,0))</f>
        <v/>
      </c>
      <c r="N3472" s="1" t="str">
        <f>IF(Tabla6[[#This Row],[proceso]]="","",VLOOKUP(Tabla6[[#This Row],[proceso]],Tabla5[],2,0))</f>
        <v/>
      </c>
      <c r="O3472" s="1" t="str">
        <f t="shared" si="54"/>
        <v/>
      </c>
      <c r="P3472" s="5" t="str">
        <f>IF(Tabla6[[#This Row],[Clave]]="","",VLOOKUP(Tabla6[[#This Row],[Clave]],Tabla1[[clave]:[id2]],7,0))</f>
        <v/>
      </c>
      <c r="Q3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3" spans="11:17" x14ac:dyDescent="0.2">
      <c r="K3473" s="1" t="str">
        <f>IF(Tabla6[[#This Row],[Clave]]="","",VLOOKUP(Tabla6[[#This Row],[Clave]],Tabla1[[clave]:[id_bitacora]],3,0))</f>
        <v/>
      </c>
      <c r="L3473" s="1" t="str">
        <f>IF(Tabla6[[#This Row],[Clave]]="","",VLOOKUP(Tabla6[[#This Row],[Clave]],Tabla1[[clave]:[id_bitacora]],4,0))</f>
        <v/>
      </c>
      <c r="N3473" s="1" t="str">
        <f>IF(Tabla6[[#This Row],[proceso]]="","",VLOOKUP(Tabla6[[#This Row],[proceso]],Tabla5[],2,0))</f>
        <v/>
      </c>
      <c r="O3473" s="1" t="str">
        <f t="shared" si="54"/>
        <v/>
      </c>
      <c r="P3473" s="5" t="str">
        <f>IF(Tabla6[[#This Row],[Clave]]="","",VLOOKUP(Tabla6[[#This Row],[Clave]],Tabla1[[clave]:[id2]],7,0))</f>
        <v/>
      </c>
      <c r="Q3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4" spans="11:17" x14ac:dyDescent="0.2">
      <c r="K3474" s="1" t="str">
        <f>IF(Tabla6[[#This Row],[Clave]]="","",VLOOKUP(Tabla6[[#This Row],[Clave]],Tabla1[[clave]:[id_bitacora]],3,0))</f>
        <v/>
      </c>
      <c r="L3474" s="1" t="str">
        <f>IF(Tabla6[[#This Row],[Clave]]="","",VLOOKUP(Tabla6[[#This Row],[Clave]],Tabla1[[clave]:[id_bitacora]],4,0))</f>
        <v/>
      </c>
      <c r="N3474" s="1" t="str">
        <f>IF(Tabla6[[#This Row],[proceso]]="","",VLOOKUP(Tabla6[[#This Row],[proceso]],Tabla5[],2,0))</f>
        <v/>
      </c>
      <c r="O3474" s="1" t="str">
        <f t="shared" si="54"/>
        <v/>
      </c>
      <c r="P3474" s="5" t="str">
        <f>IF(Tabla6[[#This Row],[Clave]]="","",VLOOKUP(Tabla6[[#This Row],[Clave]],Tabla1[[clave]:[id2]],7,0))</f>
        <v/>
      </c>
      <c r="Q3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5" spans="11:17" x14ac:dyDescent="0.2">
      <c r="K3475" s="1" t="str">
        <f>IF(Tabla6[[#This Row],[Clave]]="","",VLOOKUP(Tabla6[[#This Row],[Clave]],Tabla1[[clave]:[id_bitacora]],3,0))</f>
        <v/>
      </c>
      <c r="L3475" s="1" t="str">
        <f>IF(Tabla6[[#This Row],[Clave]]="","",VLOOKUP(Tabla6[[#This Row],[Clave]],Tabla1[[clave]:[id_bitacora]],4,0))</f>
        <v/>
      </c>
      <c r="N3475" s="1" t="str">
        <f>IF(Tabla6[[#This Row],[proceso]]="","",VLOOKUP(Tabla6[[#This Row],[proceso]],Tabla5[],2,0))</f>
        <v/>
      </c>
      <c r="O3475" s="1" t="str">
        <f t="shared" si="54"/>
        <v/>
      </c>
      <c r="P3475" s="5" t="str">
        <f>IF(Tabla6[[#This Row],[Clave]]="","",VLOOKUP(Tabla6[[#This Row],[Clave]],Tabla1[[clave]:[id2]],7,0))</f>
        <v/>
      </c>
      <c r="Q3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6" spans="11:17" x14ac:dyDescent="0.2">
      <c r="K3476" s="1" t="str">
        <f>IF(Tabla6[[#This Row],[Clave]]="","",VLOOKUP(Tabla6[[#This Row],[Clave]],Tabla1[[clave]:[id_bitacora]],3,0))</f>
        <v/>
      </c>
      <c r="L3476" s="1" t="str">
        <f>IF(Tabla6[[#This Row],[Clave]]="","",VLOOKUP(Tabla6[[#This Row],[Clave]],Tabla1[[clave]:[id_bitacora]],4,0))</f>
        <v/>
      </c>
      <c r="N3476" s="1" t="str">
        <f>IF(Tabla6[[#This Row],[proceso]]="","",VLOOKUP(Tabla6[[#This Row],[proceso]],Tabla5[],2,0))</f>
        <v/>
      </c>
      <c r="O3476" s="1" t="str">
        <f t="shared" si="54"/>
        <v/>
      </c>
      <c r="P3476" s="5" t="str">
        <f>IF(Tabla6[[#This Row],[Clave]]="","",VLOOKUP(Tabla6[[#This Row],[Clave]],Tabla1[[clave]:[id2]],7,0))</f>
        <v/>
      </c>
      <c r="Q3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7" spans="11:17" x14ac:dyDescent="0.2">
      <c r="K3477" s="1" t="str">
        <f>IF(Tabla6[[#This Row],[Clave]]="","",VLOOKUP(Tabla6[[#This Row],[Clave]],Tabla1[[clave]:[id_bitacora]],3,0))</f>
        <v/>
      </c>
      <c r="L3477" s="1" t="str">
        <f>IF(Tabla6[[#This Row],[Clave]]="","",VLOOKUP(Tabla6[[#This Row],[Clave]],Tabla1[[clave]:[id_bitacora]],4,0))</f>
        <v/>
      </c>
      <c r="N3477" s="1" t="str">
        <f>IF(Tabla6[[#This Row],[proceso]]="","",VLOOKUP(Tabla6[[#This Row],[proceso]],Tabla5[],2,0))</f>
        <v/>
      </c>
      <c r="O3477" s="1" t="str">
        <f t="shared" si="54"/>
        <v/>
      </c>
      <c r="P3477" s="5" t="str">
        <f>IF(Tabla6[[#This Row],[Clave]]="","",VLOOKUP(Tabla6[[#This Row],[Clave]],Tabla1[[clave]:[id2]],7,0))</f>
        <v/>
      </c>
      <c r="Q3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8" spans="11:17" x14ac:dyDescent="0.2">
      <c r="K3478" s="1" t="str">
        <f>IF(Tabla6[[#This Row],[Clave]]="","",VLOOKUP(Tabla6[[#This Row],[Clave]],Tabla1[[clave]:[id_bitacora]],3,0))</f>
        <v/>
      </c>
      <c r="L3478" s="1" t="str">
        <f>IF(Tabla6[[#This Row],[Clave]]="","",VLOOKUP(Tabla6[[#This Row],[Clave]],Tabla1[[clave]:[id_bitacora]],4,0))</f>
        <v/>
      </c>
      <c r="N3478" s="1" t="str">
        <f>IF(Tabla6[[#This Row],[proceso]]="","",VLOOKUP(Tabla6[[#This Row],[proceso]],Tabla5[],2,0))</f>
        <v/>
      </c>
      <c r="O3478" s="1" t="str">
        <f t="shared" si="54"/>
        <v/>
      </c>
      <c r="P3478" s="5" t="str">
        <f>IF(Tabla6[[#This Row],[Clave]]="","",VLOOKUP(Tabla6[[#This Row],[Clave]],Tabla1[[clave]:[id2]],7,0))</f>
        <v/>
      </c>
      <c r="Q3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79" spans="11:17" x14ac:dyDescent="0.2">
      <c r="K3479" s="1" t="str">
        <f>IF(Tabla6[[#This Row],[Clave]]="","",VLOOKUP(Tabla6[[#This Row],[Clave]],Tabla1[[clave]:[id_bitacora]],3,0))</f>
        <v/>
      </c>
      <c r="L3479" s="1" t="str">
        <f>IF(Tabla6[[#This Row],[Clave]]="","",VLOOKUP(Tabla6[[#This Row],[Clave]],Tabla1[[clave]:[id_bitacora]],4,0))</f>
        <v/>
      </c>
      <c r="N3479" s="1" t="str">
        <f>IF(Tabla6[[#This Row],[proceso]]="","",VLOOKUP(Tabla6[[#This Row],[proceso]],Tabla5[],2,0))</f>
        <v/>
      </c>
      <c r="O3479" s="1" t="str">
        <f t="shared" si="54"/>
        <v/>
      </c>
      <c r="P3479" s="5" t="str">
        <f>IF(Tabla6[[#This Row],[Clave]]="","",VLOOKUP(Tabla6[[#This Row],[Clave]],Tabla1[[clave]:[id2]],7,0))</f>
        <v/>
      </c>
      <c r="Q3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0" spans="11:17" x14ac:dyDescent="0.2">
      <c r="K3480" s="1" t="str">
        <f>IF(Tabla6[[#This Row],[Clave]]="","",VLOOKUP(Tabla6[[#This Row],[Clave]],Tabla1[[clave]:[id_bitacora]],3,0))</f>
        <v/>
      </c>
      <c r="L3480" s="1" t="str">
        <f>IF(Tabla6[[#This Row],[Clave]]="","",VLOOKUP(Tabla6[[#This Row],[Clave]],Tabla1[[clave]:[id_bitacora]],4,0))</f>
        <v/>
      </c>
      <c r="N3480" s="1" t="str">
        <f>IF(Tabla6[[#This Row],[proceso]]="","",VLOOKUP(Tabla6[[#This Row],[proceso]],Tabla5[],2,0))</f>
        <v/>
      </c>
      <c r="O3480" s="1" t="str">
        <f t="shared" si="54"/>
        <v/>
      </c>
      <c r="P3480" s="5" t="str">
        <f>IF(Tabla6[[#This Row],[Clave]]="","",VLOOKUP(Tabla6[[#This Row],[Clave]],Tabla1[[clave]:[id2]],7,0))</f>
        <v/>
      </c>
      <c r="Q3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1" spans="11:17" x14ac:dyDescent="0.2">
      <c r="K3481" s="1" t="str">
        <f>IF(Tabla6[[#This Row],[Clave]]="","",VLOOKUP(Tabla6[[#This Row],[Clave]],Tabla1[[clave]:[id_bitacora]],3,0))</f>
        <v/>
      </c>
      <c r="L3481" s="1" t="str">
        <f>IF(Tabla6[[#This Row],[Clave]]="","",VLOOKUP(Tabla6[[#This Row],[Clave]],Tabla1[[clave]:[id_bitacora]],4,0))</f>
        <v/>
      </c>
      <c r="N3481" s="1" t="str">
        <f>IF(Tabla6[[#This Row],[proceso]]="","",VLOOKUP(Tabla6[[#This Row],[proceso]],Tabla5[],2,0))</f>
        <v/>
      </c>
      <c r="O3481" s="1" t="str">
        <f t="shared" si="54"/>
        <v/>
      </c>
      <c r="P3481" s="5" t="str">
        <f>IF(Tabla6[[#This Row],[Clave]]="","",VLOOKUP(Tabla6[[#This Row],[Clave]],Tabla1[[clave]:[id2]],7,0))</f>
        <v/>
      </c>
      <c r="Q3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2" spans="11:17" x14ac:dyDescent="0.2">
      <c r="K3482" s="1" t="str">
        <f>IF(Tabla6[[#This Row],[Clave]]="","",VLOOKUP(Tabla6[[#This Row],[Clave]],Tabla1[[clave]:[id_bitacora]],3,0))</f>
        <v/>
      </c>
      <c r="L3482" s="1" t="str">
        <f>IF(Tabla6[[#This Row],[Clave]]="","",VLOOKUP(Tabla6[[#This Row],[Clave]],Tabla1[[clave]:[id_bitacora]],4,0))</f>
        <v/>
      </c>
      <c r="N3482" s="1" t="str">
        <f>IF(Tabla6[[#This Row],[proceso]]="","",VLOOKUP(Tabla6[[#This Row],[proceso]],Tabla5[],2,0))</f>
        <v/>
      </c>
      <c r="O3482" s="1" t="str">
        <f t="shared" si="54"/>
        <v/>
      </c>
      <c r="P3482" s="5" t="str">
        <f>IF(Tabla6[[#This Row],[Clave]]="","",VLOOKUP(Tabla6[[#This Row],[Clave]],Tabla1[[clave]:[id2]],7,0))</f>
        <v/>
      </c>
      <c r="Q3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3" spans="11:17" x14ac:dyDescent="0.2">
      <c r="K3483" s="1" t="str">
        <f>IF(Tabla6[[#This Row],[Clave]]="","",VLOOKUP(Tabla6[[#This Row],[Clave]],Tabla1[[clave]:[id_bitacora]],3,0))</f>
        <v/>
      </c>
      <c r="L3483" s="1" t="str">
        <f>IF(Tabla6[[#This Row],[Clave]]="","",VLOOKUP(Tabla6[[#This Row],[Clave]],Tabla1[[clave]:[id_bitacora]],4,0))</f>
        <v/>
      </c>
      <c r="N3483" s="1" t="str">
        <f>IF(Tabla6[[#This Row],[proceso]]="","",VLOOKUP(Tabla6[[#This Row],[proceso]],Tabla5[],2,0))</f>
        <v/>
      </c>
      <c r="O3483" s="1" t="str">
        <f t="shared" si="54"/>
        <v/>
      </c>
      <c r="P3483" s="5" t="str">
        <f>IF(Tabla6[[#This Row],[Clave]]="","",VLOOKUP(Tabla6[[#This Row],[Clave]],Tabla1[[clave]:[id2]],7,0))</f>
        <v/>
      </c>
      <c r="Q3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4" spans="11:17" x14ac:dyDescent="0.2">
      <c r="K3484" s="1" t="str">
        <f>IF(Tabla6[[#This Row],[Clave]]="","",VLOOKUP(Tabla6[[#This Row],[Clave]],Tabla1[[clave]:[id_bitacora]],3,0))</f>
        <v/>
      </c>
      <c r="L3484" s="1" t="str">
        <f>IF(Tabla6[[#This Row],[Clave]]="","",VLOOKUP(Tabla6[[#This Row],[Clave]],Tabla1[[clave]:[id_bitacora]],4,0))</f>
        <v/>
      </c>
      <c r="N3484" s="1" t="str">
        <f>IF(Tabla6[[#This Row],[proceso]]="","",VLOOKUP(Tabla6[[#This Row],[proceso]],Tabla5[],2,0))</f>
        <v/>
      </c>
      <c r="O3484" s="1" t="str">
        <f t="shared" si="54"/>
        <v/>
      </c>
      <c r="P3484" s="5" t="str">
        <f>IF(Tabla6[[#This Row],[Clave]]="","",VLOOKUP(Tabla6[[#This Row],[Clave]],Tabla1[[clave]:[id2]],7,0))</f>
        <v/>
      </c>
      <c r="Q3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5" spans="11:17" x14ac:dyDescent="0.2">
      <c r="K3485" s="1" t="str">
        <f>IF(Tabla6[[#This Row],[Clave]]="","",VLOOKUP(Tabla6[[#This Row],[Clave]],Tabla1[[clave]:[id_bitacora]],3,0))</f>
        <v/>
      </c>
      <c r="L3485" s="1" t="str">
        <f>IF(Tabla6[[#This Row],[Clave]]="","",VLOOKUP(Tabla6[[#This Row],[Clave]],Tabla1[[clave]:[id_bitacora]],4,0))</f>
        <v/>
      </c>
      <c r="N3485" s="1" t="str">
        <f>IF(Tabla6[[#This Row],[proceso]]="","",VLOOKUP(Tabla6[[#This Row],[proceso]],Tabla5[],2,0))</f>
        <v/>
      </c>
      <c r="O3485" s="1" t="str">
        <f t="shared" si="54"/>
        <v/>
      </c>
      <c r="P3485" s="5" t="str">
        <f>IF(Tabla6[[#This Row],[Clave]]="","",VLOOKUP(Tabla6[[#This Row],[Clave]],Tabla1[[clave]:[id2]],7,0))</f>
        <v/>
      </c>
      <c r="Q3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6" spans="11:17" x14ac:dyDescent="0.2">
      <c r="K3486" s="1" t="str">
        <f>IF(Tabla6[[#This Row],[Clave]]="","",VLOOKUP(Tabla6[[#This Row],[Clave]],Tabla1[[clave]:[id_bitacora]],3,0))</f>
        <v/>
      </c>
      <c r="L3486" s="1" t="str">
        <f>IF(Tabla6[[#This Row],[Clave]]="","",VLOOKUP(Tabla6[[#This Row],[Clave]],Tabla1[[clave]:[id_bitacora]],4,0))</f>
        <v/>
      </c>
      <c r="N3486" s="1" t="str">
        <f>IF(Tabla6[[#This Row],[proceso]]="","",VLOOKUP(Tabla6[[#This Row],[proceso]],Tabla5[],2,0))</f>
        <v/>
      </c>
      <c r="O3486" s="1" t="str">
        <f t="shared" si="54"/>
        <v/>
      </c>
      <c r="P3486" s="5" t="str">
        <f>IF(Tabla6[[#This Row],[Clave]]="","",VLOOKUP(Tabla6[[#This Row],[Clave]],Tabla1[[clave]:[id2]],7,0))</f>
        <v/>
      </c>
      <c r="Q3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7" spans="11:17" x14ac:dyDescent="0.2">
      <c r="K3487" s="1" t="str">
        <f>IF(Tabla6[[#This Row],[Clave]]="","",VLOOKUP(Tabla6[[#This Row],[Clave]],Tabla1[[clave]:[id_bitacora]],3,0))</f>
        <v/>
      </c>
      <c r="L3487" s="1" t="str">
        <f>IF(Tabla6[[#This Row],[Clave]]="","",VLOOKUP(Tabla6[[#This Row],[Clave]],Tabla1[[clave]:[id_bitacora]],4,0))</f>
        <v/>
      </c>
      <c r="N3487" s="1" t="str">
        <f>IF(Tabla6[[#This Row],[proceso]]="","",VLOOKUP(Tabla6[[#This Row],[proceso]],Tabla5[],2,0))</f>
        <v/>
      </c>
      <c r="O3487" s="1" t="str">
        <f t="shared" si="54"/>
        <v/>
      </c>
      <c r="P3487" s="5" t="str">
        <f>IF(Tabla6[[#This Row],[Clave]]="","",VLOOKUP(Tabla6[[#This Row],[Clave]],Tabla1[[clave]:[id2]],7,0))</f>
        <v/>
      </c>
      <c r="Q3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8" spans="11:17" x14ac:dyDescent="0.2">
      <c r="K3488" s="1" t="str">
        <f>IF(Tabla6[[#This Row],[Clave]]="","",VLOOKUP(Tabla6[[#This Row],[Clave]],Tabla1[[clave]:[id_bitacora]],3,0))</f>
        <v/>
      </c>
      <c r="L3488" s="1" t="str">
        <f>IF(Tabla6[[#This Row],[Clave]]="","",VLOOKUP(Tabla6[[#This Row],[Clave]],Tabla1[[clave]:[id_bitacora]],4,0))</f>
        <v/>
      </c>
      <c r="N3488" s="1" t="str">
        <f>IF(Tabla6[[#This Row],[proceso]]="","",VLOOKUP(Tabla6[[#This Row],[proceso]],Tabla5[],2,0))</f>
        <v/>
      </c>
      <c r="O3488" s="1" t="str">
        <f t="shared" si="54"/>
        <v/>
      </c>
      <c r="P3488" s="5" t="str">
        <f>IF(Tabla6[[#This Row],[Clave]]="","",VLOOKUP(Tabla6[[#This Row],[Clave]],Tabla1[[clave]:[id2]],7,0))</f>
        <v/>
      </c>
      <c r="Q3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89" spans="11:17" x14ac:dyDescent="0.2">
      <c r="K3489" s="1" t="str">
        <f>IF(Tabla6[[#This Row],[Clave]]="","",VLOOKUP(Tabla6[[#This Row],[Clave]],Tabla1[[clave]:[id_bitacora]],3,0))</f>
        <v/>
      </c>
      <c r="L3489" s="1" t="str">
        <f>IF(Tabla6[[#This Row],[Clave]]="","",VLOOKUP(Tabla6[[#This Row],[Clave]],Tabla1[[clave]:[id_bitacora]],4,0))</f>
        <v/>
      </c>
      <c r="N3489" s="1" t="str">
        <f>IF(Tabla6[[#This Row],[proceso]]="","",VLOOKUP(Tabla6[[#This Row],[proceso]],Tabla5[],2,0))</f>
        <v/>
      </c>
      <c r="O3489" s="1" t="str">
        <f t="shared" si="54"/>
        <v/>
      </c>
      <c r="P3489" s="5" t="str">
        <f>IF(Tabla6[[#This Row],[Clave]]="","",VLOOKUP(Tabla6[[#This Row],[Clave]],Tabla1[[clave]:[id2]],7,0))</f>
        <v/>
      </c>
      <c r="Q3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0" spans="11:17" x14ac:dyDescent="0.2">
      <c r="K3490" s="1" t="str">
        <f>IF(Tabla6[[#This Row],[Clave]]="","",VLOOKUP(Tabla6[[#This Row],[Clave]],Tabla1[[clave]:[id_bitacora]],3,0))</f>
        <v/>
      </c>
      <c r="L3490" s="1" t="str">
        <f>IF(Tabla6[[#This Row],[Clave]]="","",VLOOKUP(Tabla6[[#This Row],[Clave]],Tabla1[[clave]:[id_bitacora]],4,0))</f>
        <v/>
      </c>
      <c r="N3490" s="1" t="str">
        <f>IF(Tabla6[[#This Row],[proceso]]="","",VLOOKUP(Tabla6[[#This Row],[proceso]],Tabla5[],2,0))</f>
        <v/>
      </c>
      <c r="O3490" s="1" t="str">
        <f t="shared" si="54"/>
        <v/>
      </c>
      <c r="P3490" s="5" t="str">
        <f>IF(Tabla6[[#This Row],[Clave]]="","",VLOOKUP(Tabla6[[#This Row],[Clave]],Tabla1[[clave]:[id2]],7,0))</f>
        <v/>
      </c>
      <c r="Q3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1" spans="11:17" x14ac:dyDescent="0.2">
      <c r="K3491" s="1" t="str">
        <f>IF(Tabla6[[#This Row],[Clave]]="","",VLOOKUP(Tabla6[[#This Row],[Clave]],Tabla1[[clave]:[id_bitacora]],3,0))</f>
        <v/>
      </c>
      <c r="L3491" s="1" t="str">
        <f>IF(Tabla6[[#This Row],[Clave]]="","",VLOOKUP(Tabla6[[#This Row],[Clave]],Tabla1[[clave]:[id_bitacora]],4,0))</f>
        <v/>
      </c>
      <c r="N3491" s="1" t="str">
        <f>IF(Tabla6[[#This Row],[proceso]]="","",VLOOKUP(Tabla6[[#This Row],[proceso]],Tabla5[],2,0))</f>
        <v/>
      </c>
      <c r="O3491" s="1" t="str">
        <f t="shared" si="54"/>
        <v/>
      </c>
      <c r="P3491" s="5" t="str">
        <f>IF(Tabla6[[#This Row],[Clave]]="","",VLOOKUP(Tabla6[[#This Row],[Clave]],Tabla1[[clave]:[id2]],7,0))</f>
        <v/>
      </c>
      <c r="Q3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2" spans="11:17" x14ac:dyDescent="0.2">
      <c r="K3492" s="1" t="str">
        <f>IF(Tabla6[[#This Row],[Clave]]="","",VLOOKUP(Tabla6[[#This Row],[Clave]],Tabla1[[clave]:[id_bitacora]],3,0))</f>
        <v/>
      </c>
      <c r="L3492" s="1" t="str">
        <f>IF(Tabla6[[#This Row],[Clave]]="","",VLOOKUP(Tabla6[[#This Row],[Clave]],Tabla1[[clave]:[id_bitacora]],4,0))</f>
        <v/>
      </c>
      <c r="N3492" s="1" t="str">
        <f>IF(Tabla6[[#This Row],[proceso]]="","",VLOOKUP(Tabla6[[#This Row],[proceso]],Tabla5[],2,0))</f>
        <v/>
      </c>
      <c r="O3492" s="1" t="str">
        <f t="shared" si="54"/>
        <v/>
      </c>
      <c r="P3492" s="5" t="str">
        <f>IF(Tabla6[[#This Row],[Clave]]="","",VLOOKUP(Tabla6[[#This Row],[Clave]],Tabla1[[clave]:[id2]],7,0))</f>
        <v/>
      </c>
      <c r="Q3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3" spans="11:17" x14ac:dyDescent="0.2">
      <c r="K3493" s="1" t="str">
        <f>IF(Tabla6[[#This Row],[Clave]]="","",VLOOKUP(Tabla6[[#This Row],[Clave]],Tabla1[[clave]:[id_bitacora]],3,0))</f>
        <v/>
      </c>
      <c r="L3493" s="1" t="str">
        <f>IF(Tabla6[[#This Row],[Clave]]="","",VLOOKUP(Tabla6[[#This Row],[Clave]],Tabla1[[clave]:[id_bitacora]],4,0))</f>
        <v/>
      </c>
      <c r="N3493" s="1" t="str">
        <f>IF(Tabla6[[#This Row],[proceso]]="","",VLOOKUP(Tabla6[[#This Row],[proceso]],Tabla5[],2,0))</f>
        <v/>
      </c>
      <c r="O3493" s="1" t="str">
        <f t="shared" si="54"/>
        <v/>
      </c>
      <c r="P3493" s="5" t="str">
        <f>IF(Tabla6[[#This Row],[Clave]]="","",VLOOKUP(Tabla6[[#This Row],[Clave]],Tabla1[[clave]:[id2]],7,0))</f>
        <v/>
      </c>
      <c r="Q3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4" spans="11:17" x14ac:dyDescent="0.2">
      <c r="K3494" s="1" t="str">
        <f>IF(Tabla6[[#This Row],[Clave]]="","",VLOOKUP(Tabla6[[#This Row],[Clave]],Tabla1[[clave]:[id_bitacora]],3,0))</f>
        <v/>
      </c>
      <c r="L3494" s="1" t="str">
        <f>IF(Tabla6[[#This Row],[Clave]]="","",VLOOKUP(Tabla6[[#This Row],[Clave]],Tabla1[[clave]:[id_bitacora]],4,0))</f>
        <v/>
      </c>
      <c r="N3494" s="1" t="str">
        <f>IF(Tabla6[[#This Row],[proceso]]="","",VLOOKUP(Tabla6[[#This Row],[proceso]],Tabla5[],2,0))</f>
        <v/>
      </c>
      <c r="O3494" s="1" t="str">
        <f t="shared" si="54"/>
        <v/>
      </c>
      <c r="P3494" s="5" t="str">
        <f>IF(Tabla6[[#This Row],[Clave]]="","",VLOOKUP(Tabla6[[#This Row],[Clave]],Tabla1[[clave]:[id2]],7,0))</f>
        <v/>
      </c>
      <c r="Q3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5" spans="11:17" x14ac:dyDescent="0.2">
      <c r="K3495" s="1" t="str">
        <f>IF(Tabla6[[#This Row],[Clave]]="","",VLOOKUP(Tabla6[[#This Row],[Clave]],Tabla1[[clave]:[id_bitacora]],3,0))</f>
        <v/>
      </c>
      <c r="L3495" s="1" t="str">
        <f>IF(Tabla6[[#This Row],[Clave]]="","",VLOOKUP(Tabla6[[#This Row],[Clave]],Tabla1[[clave]:[id_bitacora]],4,0))</f>
        <v/>
      </c>
      <c r="N3495" s="1" t="str">
        <f>IF(Tabla6[[#This Row],[proceso]]="","",VLOOKUP(Tabla6[[#This Row],[proceso]],Tabla5[],2,0))</f>
        <v/>
      </c>
      <c r="O3495" s="1" t="str">
        <f t="shared" si="54"/>
        <v/>
      </c>
      <c r="P3495" s="5" t="str">
        <f>IF(Tabla6[[#This Row],[Clave]]="","",VLOOKUP(Tabla6[[#This Row],[Clave]],Tabla1[[clave]:[id2]],7,0))</f>
        <v/>
      </c>
      <c r="Q3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6" spans="11:17" x14ac:dyDescent="0.2">
      <c r="K3496" s="1" t="str">
        <f>IF(Tabla6[[#This Row],[Clave]]="","",VLOOKUP(Tabla6[[#This Row],[Clave]],Tabla1[[clave]:[id_bitacora]],3,0))</f>
        <v/>
      </c>
      <c r="L3496" s="1" t="str">
        <f>IF(Tabla6[[#This Row],[Clave]]="","",VLOOKUP(Tabla6[[#This Row],[Clave]],Tabla1[[clave]:[id_bitacora]],4,0))</f>
        <v/>
      </c>
      <c r="N3496" s="1" t="str">
        <f>IF(Tabla6[[#This Row],[proceso]]="","",VLOOKUP(Tabla6[[#This Row],[proceso]],Tabla5[],2,0))</f>
        <v/>
      </c>
      <c r="O3496" s="1" t="str">
        <f t="shared" si="54"/>
        <v/>
      </c>
      <c r="P3496" s="5" t="str">
        <f>IF(Tabla6[[#This Row],[Clave]]="","",VLOOKUP(Tabla6[[#This Row],[Clave]],Tabla1[[clave]:[id2]],7,0))</f>
        <v/>
      </c>
      <c r="Q3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7" spans="11:17" x14ac:dyDescent="0.2">
      <c r="K3497" s="1" t="str">
        <f>IF(Tabla6[[#This Row],[Clave]]="","",VLOOKUP(Tabla6[[#This Row],[Clave]],Tabla1[[clave]:[id_bitacora]],3,0))</f>
        <v/>
      </c>
      <c r="L3497" s="1" t="str">
        <f>IF(Tabla6[[#This Row],[Clave]]="","",VLOOKUP(Tabla6[[#This Row],[Clave]],Tabla1[[clave]:[id_bitacora]],4,0))</f>
        <v/>
      </c>
      <c r="N3497" s="1" t="str">
        <f>IF(Tabla6[[#This Row],[proceso]]="","",VLOOKUP(Tabla6[[#This Row],[proceso]],Tabla5[],2,0))</f>
        <v/>
      </c>
      <c r="O3497" s="1" t="str">
        <f t="shared" si="54"/>
        <v/>
      </c>
      <c r="P3497" s="5" t="str">
        <f>IF(Tabla6[[#This Row],[Clave]]="","",VLOOKUP(Tabla6[[#This Row],[Clave]],Tabla1[[clave]:[id2]],7,0))</f>
        <v/>
      </c>
      <c r="Q3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8" spans="11:17" x14ac:dyDescent="0.2">
      <c r="K3498" s="1" t="str">
        <f>IF(Tabla6[[#This Row],[Clave]]="","",VLOOKUP(Tabla6[[#This Row],[Clave]],Tabla1[[clave]:[id_bitacora]],3,0))</f>
        <v/>
      </c>
      <c r="L3498" s="1" t="str">
        <f>IF(Tabla6[[#This Row],[Clave]]="","",VLOOKUP(Tabla6[[#This Row],[Clave]],Tabla1[[clave]:[id_bitacora]],4,0))</f>
        <v/>
      </c>
      <c r="N3498" s="1" t="str">
        <f>IF(Tabla6[[#This Row],[proceso]]="","",VLOOKUP(Tabla6[[#This Row],[proceso]],Tabla5[],2,0))</f>
        <v/>
      </c>
      <c r="O3498" s="1" t="str">
        <f t="shared" si="54"/>
        <v/>
      </c>
      <c r="P3498" s="5" t="str">
        <f>IF(Tabla6[[#This Row],[Clave]]="","",VLOOKUP(Tabla6[[#This Row],[Clave]],Tabla1[[clave]:[id2]],7,0))</f>
        <v/>
      </c>
      <c r="Q3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499" spans="11:17" x14ac:dyDescent="0.2">
      <c r="K3499" s="1" t="str">
        <f>IF(Tabla6[[#This Row],[Clave]]="","",VLOOKUP(Tabla6[[#This Row],[Clave]],Tabla1[[clave]:[id_bitacora]],3,0))</f>
        <v/>
      </c>
      <c r="L3499" s="1" t="str">
        <f>IF(Tabla6[[#This Row],[Clave]]="","",VLOOKUP(Tabla6[[#This Row],[Clave]],Tabla1[[clave]:[id_bitacora]],4,0))</f>
        <v/>
      </c>
      <c r="N3499" s="1" t="str">
        <f>IF(Tabla6[[#This Row],[proceso]]="","",VLOOKUP(Tabla6[[#This Row],[proceso]],Tabla5[],2,0))</f>
        <v/>
      </c>
      <c r="O3499" s="1" t="str">
        <f t="shared" si="54"/>
        <v/>
      </c>
      <c r="P3499" s="5" t="str">
        <f>IF(Tabla6[[#This Row],[Clave]]="","",VLOOKUP(Tabla6[[#This Row],[Clave]],Tabla1[[clave]:[id2]],7,0))</f>
        <v/>
      </c>
      <c r="Q3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0" spans="11:17" x14ac:dyDescent="0.2">
      <c r="K3500" s="1" t="str">
        <f>IF(Tabla6[[#This Row],[Clave]]="","",VLOOKUP(Tabla6[[#This Row],[Clave]],Tabla1[[clave]:[id_bitacora]],3,0))</f>
        <v/>
      </c>
      <c r="L3500" s="1" t="str">
        <f>IF(Tabla6[[#This Row],[Clave]]="","",VLOOKUP(Tabla6[[#This Row],[Clave]],Tabla1[[clave]:[id_bitacora]],4,0))</f>
        <v/>
      </c>
      <c r="N3500" s="1" t="str">
        <f>IF(Tabla6[[#This Row],[proceso]]="","",VLOOKUP(Tabla6[[#This Row],[proceso]],Tabla5[],2,0))</f>
        <v/>
      </c>
      <c r="O3500" s="1" t="str">
        <f t="shared" si="54"/>
        <v/>
      </c>
      <c r="P3500" s="5" t="str">
        <f>IF(Tabla6[[#This Row],[Clave]]="","",VLOOKUP(Tabla6[[#This Row],[Clave]],Tabla1[[clave]:[id2]],7,0))</f>
        <v/>
      </c>
      <c r="Q3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1" spans="11:17" x14ac:dyDescent="0.2">
      <c r="K3501" s="1" t="str">
        <f>IF(Tabla6[[#This Row],[Clave]]="","",VLOOKUP(Tabla6[[#This Row],[Clave]],Tabla1[[clave]:[id_bitacora]],3,0))</f>
        <v/>
      </c>
      <c r="L3501" s="1" t="str">
        <f>IF(Tabla6[[#This Row],[Clave]]="","",VLOOKUP(Tabla6[[#This Row],[Clave]],Tabla1[[clave]:[id_bitacora]],4,0))</f>
        <v/>
      </c>
      <c r="N3501" s="1" t="str">
        <f>IF(Tabla6[[#This Row],[proceso]]="","",VLOOKUP(Tabla6[[#This Row],[proceso]],Tabla5[],2,0))</f>
        <v/>
      </c>
      <c r="O3501" s="1" t="str">
        <f t="shared" si="54"/>
        <v/>
      </c>
      <c r="P3501" s="5" t="str">
        <f>IF(Tabla6[[#This Row],[Clave]]="","",VLOOKUP(Tabla6[[#This Row],[Clave]],Tabla1[[clave]:[id2]],7,0))</f>
        <v/>
      </c>
      <c r="Q3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2" spans="11:17" x14ac:dyDescent="0.2">
      <c r="K3502" s="1" t="str">
        <f>IF(Tabla6[[#This Row],[Clave]]="","",VLOOKUP(Tabla6[[#This Row],[Clave]],Tabla1[[clave]:[id_bitacora]],3,0))</f>
        <v/>
      </c>
      <c r="L3502" s="1" t="str">
        <f>IF(Tabla6[[#This Row],[Clave]]="","",VLOOKUP(Tabla6[[#This Row],[Clave]],Tabla1[[clave]:[id_bitacora]],4,0))</f>
        <v/>
      </c>
      <c r="N3502" s="1" t="str">
        <f>IF(Tabla6[[#This Row],[proceso]]="","",VLOOKUP(Tabla6[[#This Row],[proceso]],Tabla5[],2,0))</f>
        <v/>
      </c>
      <c r="O3502" s="1" t="str">
        <f t="shared" si="54"/>
        <v/>
      </c>
      <c r="P3502" s="5" t="str">
        <f>IF(Tabla6[[#This Row],[Clave]]="","",VLOOKUP(Tabla6[[#This Row],[Clave]],Tabla1[[clave]:[id2]],7,0))</f>
        <v/>
      </c>
      <c r="Q3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3" spans="11:17" x14ac:dyDescent="0.2">
      <c r="K3503" s="1" t="str">
        <f>IF(Tabla6[[#This Row],[Clave]]="","",VLOOKUP(Tabla6[[#This Row],[Clave]],Tabla1[[clave]:[id_bitacora]],3,0))</f>
        <v/>
      </c>
      <c r="L3503" s="1" t="str">
        <f>IF(Tabla6[[#This Row],[Clave]]="","",VLOOKUP(Tabla6[[#This Row],[Clave]],Tabla1[[clave]:[id_bitacora]],4,0))</f>
        <v/>
      </c>
      <c r="N3503" s="1" t="str">
        <f>IF(Tabla6[[#This Row],[proceso]]="","",VLOOKUP(Tabla6[[#This Row],[proceso]],Tabla5[],2,0))</f>
        <v/>
      </c>
      <c r="O3503" s="1" t="str">
        <f t="shared" si="54"/>
        <v/>
      </c>
      <c r="P3503" s="5" t="str">
        <f>IF(Tabla6[[#This Row],[Clave]]="","",VLOOKUP(Tabla6[[#This Row],[Clave]],Tabla1[[clave]:[id2]],7,0))</f>
        <v/>
      </c>
      <c r="Q3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4" spans="11:17" x14ac:dyDescent="0.2">
      <c r="K3504" s="1" t="str">
        <f>IF(Tabla6[[#This Row],[Clave]]="","",VLOOKUP(Tabla6[[#This Row],[Clave]],Tabla1[[clave]:[id_bitacora]],3,0))</f>
        <v/>
      </c>
      <c r="L3504" s="1" t="str">
        <f>IF(Tabla6[[#This Row],[Clave]]="","",VLOOKUP(Tabla6[[#This Row],[Clave]],Tabla1[[clave]:[id_bitacora]],4,0))</f>
        <v/>
      </c>
      <c r="N3504" s="1" t="str">
        <f>IF(Tabla6[[#This Row],[proceso]]="","",VLOOKUP(Tabla6[[#This Row],[proceso]],Tabla5[],2,0))</f>
        <v/>
      </c>
      <c r="O3504" s="1" t="str">
        <f t="shared" si="54"/>
        <v/>
      </c>
      <c r="P3504" s="5" t="str">
        <f>IF(Tabla6[[#This Row],[Clave]]="","",VLOOKUP(Tabla6[[#This Row],[Clave]],Tabla1[[clave]:[id2]],7,0))</f>
        <v/>
      </c>
      <c r="Q3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5" spans="11:17" x14ac:dyDescent="0.2">
      <c r="K3505" s="1" t="str">
        <f>IF(Tabla6[[#This Row],[Clave]]="","",VLOOKUP(Tabla6[[#This Row],[Clave]],Tabla1[[clave]:[id_bitacora]],3,0))</f>
        <v/>
      </c>
      <c r="L3505" s="1" t="str">
        <f>IF(Tabla6[[#This Row],[Clave]]="","",VLOOKUP(Tabla6[[#This Row],[Clave]],Tabla1[[clave]:[id_bitacora]],4,0))</f>
        <v/>
      </c>
      <c r="N3505" s="1" t="str">
        <f>IF(Tabla6[[#This Row],[proceso]]="","",VLOOKUP(Tabla6[[#This Row],[proceso]],Tabla5[],2,0))</f>
        <v/>
      </c>
      <c r="O3505" s="1" t="str">
        <f t="shared" si="54"/>
        <v/>
      </c>
      <c r="P3505" s="5" t="str">
        <f>IF(Tabla6[[#This Row],[Clave]]="","",VLOOKUP(Tabla6[[#This Row],[Clave]],Tabla1[[clave]:[id2]],7,0))</f>
        <v/>
      </c>
      <c r="Q3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6" spans="11:17" x14ac:dyDescent="0.2">
      <c r="K3506" s="1" t="str">
        <f>IF(Tabla6[[#This Row],[Clave]]="","",VLOOKUP(Tabla6[[#This Row],[Clave]],Tabla1[[clave]:[id_bitacora]],3,0))</f>
        <v/>
      </c>
      <c r="L3506" s="1" t="str">
        <f>IF(Tabla6[[#This Row],[Clave]]="","",VLOOKUP(Tabla6[[#This Row],[Clave]],Tabla1[[clave]:[id_bitacora]],4,0))</f>
        <v/>
      </c>
      <c r="N3506" s="1" t="str">
        <f>IF(Tabla6[[#This Row],[proceso]]="","",VLOOKUP(Tabla6[[#This Row],[proceso]],Tabla5[],2,0))</f>
        <v/>
      </c>
      <c r="O3506" s="1" t="str">
        <f t="shared" si="54"/>
        <v/>
      </c>
      <c r="P3506" s="5" t="str">
        <f>IF(Tabla6[[#This Row],[Clave]]="","",VLOOKUP(Tabla6[[#This Row],[Clave]],Tabla1[[clave]:[id2]],7,0))</f>
        <v/>
      </c>
      <c r="Q3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7" spans="11:17" x14ac:dyDescent="0.2">
      <c r="K3507" s="1" t="str">
        <f>IF(Tabla6[[#This Row],[Clave]]="","",VLOOKUP(Tabla6[[#This Row],[Clave]],Tabla1[[clave]:[id_bitacora]],3,0))</f>
        <v/>
      </c>
      <c r="L3507" s="1" t="str">
        <f>IF(Tabla6[[#This Row],[Clave]]="","",VLOOKUP(Tabla6[[#This Row],[Clave]],Tabla1[[clave]:[id_bitacora]],4,0))</f>
        <v/>
      </c>
      <c r="N3507" s="1" t="str">
        <f>IF(Tabla6[[#This Row],[proceso]]="","",VLOOKUP(Tabla6[[#This Row],[proceso]],Tabla5[],2,0))</f>
        <v/>
      </c>
      <c r="O3507" s="1" t="str">
        <f t="shared" si="54"/>
        <v/>
      </c>
      <c r="P3507" s="5" t="str">
        <f>IF(Tabla6[[#This Row],[Clave]]="","",VLOOKUP(Tabla6[[#This Row],[Clave]],Tabla1[[clave]:[id2]],7,0))</f>
        <v/>
      </c>
      <c r="Q3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8" spans="11:17" x14ac:dyDescent="0.2">
      <c r="K3508" s="1" t="str">
        <f>IF(Tabla6[[#This Row],[Clave]]="","",VLOOKUP(Tabla6[[#This Row],[Clave]],Tabla1[[clave]:[id_bitacora]],3,0))</f>
        <v/>
      </c>
      <c r="L3508" s="1" t="str">
        <f>IF(Tabla6[[#This Row],[Clave]]="","",VLOOKUP(Tabla6[[#This Row],[Clave]],Tabla1[[clave]:[id_bitacora]],4,0))</f>
        <v/>
      </c>
      <c r="N3508" s="1" t="str">
        <f>IF(Tabla6[[#This Row],[proceso]]="","",VLOOKUP(Tabla6[[#This Row],[proceso]],Tabla5[],2,0))</f>
        <v/>
      </c>
      <c r="O3508" s="1" t="str">
        <f t="shared" si="54"/>
        <v/>
      </c>
      <c r="P3508" s="5" t="str">
        <f>IF(Tabla6[[#This Row],[Clave]]="","",VLOOKUP(Tabla6[[#This Row],[Clave]],Tabla1[[clave]:[id2]],7,0))</f>
        <v/>
      </c>
      <c r="Q3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09" spans="11:17" x14ac:dyDescent="0.2">
      <c r="K3509" s="1" t="str">
        <f>IF(Tabla6[[#This Row],[Clave]]="","",VLOOKUP(Tabla6[[#This Row],[Clave]],Tabla1[[clave]:[id_bitacora]],3,0))</f>
        <v/>
      </c>
      <c r="L3509" s="1" t="str">
        <f>IF(Tabla6[[#This Row],[Clave]]="","",VLOOKUP(Tabla6[[#This Row],[Clave]],Tabla1[[clave]:[id_bitacora]],4,0))</f>
        <v/>
      </c>
      <c r="N3509" s="1" t="str">
        <f>IF(Tabla6[[#This Row],[proceso]]="","",VLOOKUP(Tabla6[[#This Row],[proceso]],Tabla5[],2,0))</f>
        <v/>
      </c>
      <c r="O3509" s="1" t="str">
        <f t="shared" si="54"/>
        <v/>
      </c>
      <c r="P3509" s="5" t="str">
        <f>IF(Tabla6[[#This Row],[Clave]]="","",VLOOKUP(Tabla6[[#This Row],[Clave]],Tabla1[[clave]:[id2]],7,0))</f>
        <v/>
      </c>
      <c r="Q3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0" spans="11:17" x14ac:dyDescent="0.2">
      <c r="K3510" s="1" t="str">
        <f>IF(Tabla6[[#This Row],[Clave]]="","",VLOOKUP(Tabla6[[#This Row],[Clave]],Tabla1[[clave]:[id_bitacora]],3,0))</f>
        <v/>
      </c>
      <c r="L3510" s="1" t="str">
        <f>IF(Tabla6[[#This Row],[Clave]]="","",VLOOKUP(Tabla6[[#This Row],[Clave]],Tabla1[[clave]:[id_bitacora]],4,0))</f>
        <v/>
      </c>
      <c r="N3510" s="1" t="str">
        <f>IF(Tabla6[[#This Row],[proceso]]="","",VLOOKUP(Tabla6[[#This Row],[proceso]],Tabla5[],2,0))</f>
        <v/>
      </c>
      <c r="O3510" s="1" t="str">
        <f t="shared" si="54"/>
        <v/>
      </c>
      <c r="P3510" s="5" t="str">
        <f>IF(Tabla6[[#This Row],[Clave]]="","",VLOOKUP(Tabla6[[#This Row],[Clave]],Tabla1[[clave]:[id2]],7,0))</f>
        <v/>
      </c>
      <c r="Q3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1" spans="11:17" x14ac:dyDescent="0.2">
      <c r="K3511" s="1" t="str">
        <f>IF(Tabla6[[#This Row],[Clave]]="","",VLOOKUP(Tabla6[[#This Row],[Clave]],Tabla1[[clave]:[id_bitacora]],3,0))</f>
        <v/>
      </c>
      <c r="L3511" s="1" t="str">
        <f>IF(Tabla6[[#This Row],[Clave]]="","",VLOOKUP(Tabla6[[#This Row],[Clave]],Tabla1[[clave]:[id_bitacora]],4,0))</f>
        <v/>
      </c>
      <c r="N3511" s="1" t="str">
        <f>IF(Tabla6[[#This Row],[proceso]]="","",VLOOKUP(Tabla6[[#This Row],[proceso]],Tabla5[],2,0))</f>
        <v/>
      </c>
      <c r="O3511" s="1" t="str">
        <f t="shared" si="54"/>
        <v/>
      </c>
      <c r="P3511" s="5" t="str">
        <f>IF(Tabla6[[#This Row],[Clave]]="","",VLOOKUP(Tabla6[[#This Row],[Clave]],Tabla1[[clave]:[id2]],7,0))</f>
        <v/>
      </c>
      <c r="Q3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2" spans="11:17" x14ac:dyDescent="0.2">
      <c r="K3512" s="1" t="str">
        <f>IF(Tabla6[[#This Row],[Clave]]="","",VLOOKUP(Tabla6[[#This Row],[Clave]],Tabla1[[clave]:[id_bitacora]],3,0))</f>
        <v/>
      </c>
      <c r="L3512" s="1" t="str">
        <f>IF(Tabla6[[#This Row],[Clave]]="","",VLOOKUP(Tabla6[[#This Row],[Clave]],Tabla1[[clave]:[id_bitacora]],4,0))</f>
        <v/>
      </c>
      <c r="N3512" s="1" t="str">
        <f>IF(Tabla6[[#This Row],[proceso]]="","",VLOOKUP(Tabla6[[#This Row],[proceso]],Tabla5[],2,0))</f>
        <v/>
      </c>
      <c r="O3512" s="1" t="str">
        <f t="shared" si="54"/>
        <v/>
      </c>
      <c r="P3512" s="5" t="str">
        <f>IF(Tabla6[[#This Row],[Clave]]="","",VLOOKUP(Tabla6[[#This Row],[Clave]],Tabla1[[clave]:[id2]],7,0))</f>
        <v/>
      </c>
      <c r="Q3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3" spans="11:17" x14ac:dyDescent="0.2">
      <c r="K3513" s="1" t="str">
        <f>IF(Tabla6[[#This Row],[Clave]]="","",VLOOKUP(Tabla6[[#This Row],[Clave]],Tabla1[[clave]:[id_bitacora]],3,0))</f>
        <v/>
      </c>
      <c r="L3513" s="1" t="str">
        <f>IF(Tabla6[[#This Row],[Clave]]="","",VLOOKUP(Tabla6[[#This Row],[Clave]],Tabla1[[clave]:[id_bitacora]],4,0))</f>
        <v/>
      </c>
      <c r="N3513" s="1" t="str">
        <f>IF(Tabla6[[#This Row],[proceso]]="","",VLOOKUP(Tabla6[[#This Row],[proceso]],Tabla5[],2,0))</f>
        <v/>
      </c>
      <c r="O3513" s="1" t="str">
        <f t="shared" si="54"/>
        <v/>
      </c>
      <c r="P3513" s="5" t="str">
        <f>IF(Tabla6[[#This Row],[Clave]]="","",VLOOKUP(Tabla6[[#This Row],[Clave]],Tabla1[[clave]:[id2]],7,0))</f>
        <v/>
      </c>
      <c r="Q3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4" spans="11:17" x14ac:dyDescent="0.2">
      <c r="K3514" s="1" t="str">
        <f>IF(Tabla6[[#This Row],[Clave]]="","",VLOOKUP(Tabla6[[#This Row],[Clave]],Tabla1[[clave]:[id_bitacora]],3,0))</f>
        <v/>
      </c>
      <c r="L3514" s="1" t="str">
        <f>IF(Tabla6[[#This Row],[Clave]]="","",VLOOKUP(Tabla6[[#This Row],[Clave]],Tabla1[[clave]:[id_bitacora]],4,0))</f>
        <v/>
      </c>
      <c r="N3514" s="1" t="str">
        <f>IF(Tabla6[[#This Row],[proceso]]="","",VLOOKUP(Tabla6[[#This Row],[proceso]],Tabla5[],2,0))</f>
        <v/>
      </c>
      <c r="O3514" s="1" t="str">
        <f t="shared" si="54"/>
        <v/>
      </c>
      <c r="P3514" s="5" t="str">
        <f>IF(Tabla6[[#This Row],[Clave]]="","",VLOOKUP(Tabla6[[#This Row],[Clave]],Tabla1[[clave]:[id2]],7,0))</f>
        <v/>
      </c>
      <c r="Q3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5" spans="11:17" x14ac:dyDescent="0.2">
      <c r="K3515" s="1" t="str">
        <f>IF(Tabla6[[#This Row],[Clave]]="","",VLOOKUP(Tabla6[[#This Row],[Clave]],Tabla1[[clave]:[id_bitacora]],3,0))</f>
        <v/>
      </c>
      <c r="L3515" s="1" t="str">
        <f>IF(Tabla6[[#This Row],[Clave]]="","",VLOOKUP(Tabla6[[#This Row],[Clave]],Tabla1[[clave]:[id_bitacora]],4,0))</f>
        <v/>
      </c>
      <c r="N3515" s="1" t="str">
        <f>IF(Tabla6[[#This Row],[proceso]]="","",VLOOKUP(Tabla6[[#This Row],[proceso]],Tabla5[],2,0))</f>
        <v/>
      </c>
      <c r="O3515" s="1" t="str">
        <f t="shared" si="54"/>
        <v/>
      </c>
      <c r="P3515" s="5" t="str">
        <f>IF(Tabla6[[#This Row],[Clave]]="","",VLOOKUP(Tabla6[[#This Row],[Clave]],Tabla1[[clave]:[id2]],7,0))</f>
        <v/>
      </c>
      <c r="Q3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6" spans="11:17" x14ac:dyDescent="0.2">
      <c r="K3516" s="1" t="str">
        <f>IF(Tabla6[[#This Row],[Clave]]="","",VLOOKUP(Tabla6[[#This Row],[Clave]],Tabla1[[clave]:[id_bitacora]],3,0))</f>
        <v/>
      </c>
      <c r="L3516" s="1" t="str">
        <f>IF(Tabla6[[#This Row],[Clave]]="","",VLOOKUP(Tabla6[[#This Row],[Clave]],Tabla1[[clave]:[id_bitacora]],4,0))</f>
        <v/>
      </c>
      <c r="N3516" s="1" t="str">
        <f>IF(Tabla6[[#This Row],[proceso]]="","",VLOOKUP(Tabla6[[#This Row],[proceso]],Tabla5[],2,0))</f>
        <v/>
      </c>
      <c r="O3516" s="1" t="str">
        <f t="shared" si="54"/>
        <v/>
      </c>
      <c r="P3516" s="5" t="str">
        <f>IF(Tabla6[[#This Row],[Clave]]="","",VLOOKUP(Tabla6[[#This Row],[Clave]],Tabla1[[clave]:[id2]],7,0))</f>
        <v/>
      </c>
      <c r="Q3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7" spans="11:17" x14ac:dyDescent="0.2">
      <c r="K3517" s="1" t="str">
        <f>IF(Tabla6[[#This Row],[Clave]]="","",VLOOKUP(Tabla6[[#This Row],[Clave]],Tabla1[[clave]:[id_bitacora]],3,0))</f>
        <v/>
      </c>
      <c r="L3517" s="1" t="str">
        <f>IF(Tabla6[[#This Row],[Clave]]="","",VLOOKUP(Tabla6[[#This Row],[Clave]],Tabla1[[clave]:[id_bitacora]],4,0))</f>
        <v/>
      </c>
      <c r="N3517" s="1" t="str">
        <f>IF(Tabla6[[#This Row],[proceso]]="","",VLOOKUP(Tabla6[[#This Row],[proceso]],Tabla5[],2,0))</f>
        <v/>
      </c>
      <c r="O3517" s="1" t="str">
        <f t="shared" si="54"/>
        <v/>
      </c>
      <c r="P3517" s="5" t="str">
        <f>IF(Tabla6[[#This Row],[Clave]]="","",VLOOKUP(Tabla6[[#This Row],[Clave]],Tabla1[[clave]:[id2]],7,0))</f>
        <v/>
      </c>
      <c r="Q3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8" spans="11:17" x14ac:dyDescent="0.2">
      <c r="K3518" s="1" t="str">
        <f>IF(Tabla6[[#This Row],[Clave]]="","",VLOOKUP(Tabla6[[#This Row],[Clave]],Tabla1[[clave]:[id_bitacora]],3,0))</f>
        <v/>
      </c>
      <c r="L3518" s="1" t="str">
        <f>IF(Tabla6[[#This Row],[Clave]]="","",VLOOKUP(Tabla6[[#This Row],[Clave]],Tabla1[[clave]:[id_bitacora]],4,0))</f>
        <v/>
      </c>
      <c r="N3518" s="1" t="str">
        <f>IF(Tabla6[[#This Row],[proceso]]="","",VLOOKUP(Tabla6[[#This Row],[proceso]],Tabla5[],2,0))</f>
        <v/>
      </c>
      <c r="O3518" s="1" t="str">
        <f t="shared" si="54"/>
        <v/>
      </c>
      <c r="P3518" s="5" t="str">
        <f>IF(Tabla6[[#This Row],[Clave]]="","",VLOOKUP(Tabla6[[#This Row],[Clave]],Tabla1[[clave]:[id2]],7,0))</f>
        <v/>
      </c>
      <c r="Q3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19" spans="11:17" x14ac:dyDescent="0.2">
      <c r="K3519" s="1" t="str">
        <f>IF(Tabla6[[#This Row],[Clave]]="","",VLOOKUP(Tabla6[[#This Row],[Clave]],Tabla1[[clave]:[id_bitacora]],3,0))</f>
        <v/>
      </c>
      <c r="L3519" s="1" t="str">
        <f>IF(Tabla6[[#This Row],[Clave]]="","",VLOOKUP(Tabla6[[#This Row],[Clave]],Tabla1[[clave]:[id_bitacora]],4,0))</f>
        <v/>
      </c>
      <c r="N3519" s="1" t="str">
        <f>IF(Tabla6[[#This Row],[proceso]]="","",VLOOKUP(Tabla6[[#This Row],[proceso]],Tabla5[],2,0))</f>
        <v/>
      </c>
      <c r="O3519" s="1" t="str">
        <f t="shared" si="54"/>
        <v/>
      </c>
      <c r="P3519" s="5" t="str">
        <f>IF(Tabla6[[#This Row],[Clave]]="","",VLOOKUP(Tabla6[[#This Row],[Clave]],Tabla1[[clave]:[id2]],7,0))</f>
        <v/>
      </c>
      <c r="Q3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0" spans="11:17" x14ac:dyDescent="0.2">
      <c r="K3520" s="1" t="str">
        <f>IF(Tabla6[[#This Row],[Clave]]="","",VLOOKUP(Tabla6[[#This Row],[Clave]],Tabla1[[clave]:[id_bitacora]],3,0))</f>
        <v/>
      </c>
      <c r="L3520" s="1" t="str">
        <f>IF(Tabla6[[#This Row],[Clave]]="","",VLOOKUP(Tabla6[[#This Row],[Clave]],Tabla1[[clave]:[id_bitacora]],4,0))</f>
        <v/>
      </c>
      <c r="N3520" s="1" t="str">
        <f>IF(Tabla6[[#This Row],[proceso]]="","",VLOOKUP(Tabla6[[#This Row],[proceso]],Tabla5[],2,0))</f>
        <v/>
      </c>
      <c r="O3520" s="1" t="str">
        <f t="shared" si="54"/>
        <v/>
      </c>
      <c r="P3520" s="5" t="str">
        <f>IF(Tabla6[[#This Row],[Clave]]="","",VLOOKUP(Tabla6[[#This Row],[Clave]],Tabla1[[clave]:[id2]],7,0))</f>
        <v/>
      </c>
      <c r="Q3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1" spans="11:17" x14ac:dyDescent="0.2">
      <c r="K3521" s="1" t="str">
        <f>IF(Tabla6[[#This Row],[Clave]]="","",VLOOKUP(Tabla6[[#This Row],[Clave]],Tabla1[[clave]:[id_bitacora]],3,0))</f>
        <v/>
      </c>
      <c r="L3521" s="1" t="str">
        <f>IF(Tabla6[[#This Row],[Clave]]="","",VLOOKUP(Tabla6[[#This Row],[Clave]],Tabla1[[clave]:[id_bitacora]],4,0))</f>
        <v/>
      </c>
      <c r="N3521" s="1" t="str">
        <f>IF(Tabla6[[#This Row],[proceso]]="","",VLOOKUP(Tabla6[[#This Row],[proceso]],Tabla5[],2,0))</f>
        <v/>
      </c>
      <c r="O3521" s="1" t="str">
        <f t="shared" si="54"/>
        <v/>
      </c>
      <c r="P3521" s="5" t="str">
        <f>IF(Tabla6[[#This Row],[Clave]]="","",VLOOKUP(Tabla6[[#This Row],[Clave]],Tabla1[[clave]:[id2]],7,0))</f>
        <v/>
      </c>
      <c r="Q3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2" spans="11:17" x14ac:dyDescent="0.2">
      <c r="K3522" s="1" t="str">
        <f>IF(Tabla6[[#This Row],[Clave]]="","",VLOOKUP(Tabla6[[#This Row],[Clave]],Tabla1[[clave]:[id_bitacora]],3,0))</f>
        <v/>
      </c>
      <c r="L3522" s="1" t="str">
        <f>IF(Tabla6[[#This Row],[Clave]]="","",VLOOKUP(Tabla6[[#This Row],[Clave]],Tabla1[[clave]:[id_bitacora]],4,0))</f>
        <v/>
      </c>
      <c r="N3522" s="1" t="str">
        <f>IF(Tabla6[[#This Row],[proceso]]="","",VLOOKUP(Tabla6[[#This Row],[proceso]],Tabla5[],2,0))</f>
        <v/>
      </c>
      <c r="O3522" s="1" t="str">
        <f t="shared" si="54"/>
        <v/>
      </c>
      <c r="P3522" s="5" t="str">
        <f>IF(Tabla6[[#This Row],[Clave]]="","",VLOOKUP(Tabla6[[#This Row],[Clave]],Tabla1[[clave]:[id2]],7,0))</f>
        <v/>
      </c>
      <c r="Q3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3" spans="11:17" x14ac:dyDescent="0.2">
      <c r="K3523" s="1" t="str">
        <f>IF(Tabla6[[#This Row],[Clave]]="","",VLOOKUP(Tabla6[[#This Row],[Clave]],Tabla1[[clave]:[id_bitacora]],3,0))</f>
        <v/>
      </c>
      <c r="L3523" s="1" t="str">
        <f>IF(Tabla6[[#This Row],[Clave]]="","",VLOOKUP(Tabla6[[#This Row],[Clave]],Tabla1[[clave]:[id_bitacora]],4,0))</f>
        <v/>
      </c>
      <c r="N3523" s="1" t="str">
        <f>IF(Tabla6[[#This Row],[proceso]]="","",VLOOKUP(Tabla6[[#This Row],[proceso]],Tabla5[],2,0))</f>
        <v/>
      </c>
      <c r="O3523" s="1" t="str">
        <f t="shared" si="54"/>
        <v/>
      </c>
      <c r="P3523" s="5" t="str">
        <f>IF(Tabla6[[#This Row],[Clave]]="","",VLOOKUP(Tabla6[[#This Row],[Clave]],Tabla1[[clave]:[id2]],7,0))</f>
        <v/>
      </c>
      <c r="Q3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4" spans="11:17" x14ac:dyDescent="0.2">
      <c r="K3524" s="1" t="str">
        <f>IF(Tabla6[[#This Row],[Clave]]="","",VLOOKUP(Tabla6[[#This Row],[Clave]],Tabla1[[clave]:[id_bitacora]],3,0))</f>
        <v/>
      </c>
      <c r="L3524" s="1" t="str">
        <f>IF(Tabla6[[#This Row],[Clave]]="","",VLOOKUP(Tabla6[[#This Row],[Clave]],Tabla1[[clave]:[id_bitacora]],4,0))</f>
        <v/>
      </c>
      <c r="N3524" s="1" t="str">
        <f>IF(Tabla6[[#This Row],[proceso]]="","",VLOOKUP(Tabla6[[#This Row],[proceso]],Tabla5[],2,0))</f>
        <v/>
      </c>
      <c r="O3524" s="1" t="str">
        <f t="shared" ref="O3524:O3587" si="55">IF(J3524="","",IF(J3524=J3523,O3523+1,1))</f>
        <v/>
      </c>
      <c r="P3524" s="5" t="str">
        <f>IF(Tabla6[[#This Row],[Clave]]="","",VLOOKUP(Tabla6[[#This Row],[Clave]],Tabla1[[clave]:[id2]],7,0))</f>
        <v/>
      </c>
      <c r="Q3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5" spans="11:17" x14ac:dyDescent="0.2">
      <c r="K3525" s="1" t="str">
        <f>IF(Tabla6[[#This Row],[Clave]]="","",VLOOKUP(Tabla6[[#This Row],[Clave]],Tabla1[[clave]:[id_bitacora]],3,0))</f>
        <v/>
      </c>
      <c r="L3525" s="1" t="str">
        <f>IF(Tabla6[[#This Row],[Clave]]="","",VLOOKUP(Tabla6[[#This Row],[Clave]],Tabla1[[clave]:[id_bitacora]],4,0))</f>
        <v/>
      </c>
      <c r="N3525" s="1" t="str">
        <f>IF(Tabla6[[#This Row],[proceso]]="","",VLOOKUP(Tabla6[[#This Row],[proceso]],Tabla5[],2,0))</f>
        <v/>
      </c>
      <c r="O3525" s="1" t="str">
        <f t="shared" si="55"/>
        <v/>
      </c>
      <c r="P3525" s="5" t="str">
        <f>IF(Tabla6[[#This Row],[Clave]]="","",VLOOKUP(Tabla6[[#This Row],[Clave]],Tabla1[[clave]:[id2]],7,0))</f>
        <v/>
      </c>
      <c r="Q3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6" spans="11:17" x14ac:dyDescent="0.2">
      <c r="K3526" s="1" t="str">
        <f>IF(Tabla6[[#This Row],[Clave]]="","",VLOOKUP(Tabla6[[#This Row],[Clave]],Tabla1[[clave]:[id_bitacora]],3,0))</f>
        <v/>
      </c>
      <c r="L3526" s="1" t="str">
        <f>IF(Tabla6[[#This Row],[Clave]]="","",VLOOKUP(Tabla6[[#This Row],[Clave]],Tabla1[[clave]:[id_bitacora]],4,0))</f>
        <v/>
      </c>
      <c r="N3526" s="1" t="str">
        <f>IF(Tabla6[[#This Row],[proceso]]="","",VLOOKUP(Tabla6[[#This Row],[proceso]],Tabla5[],2,0))</f>
        <v/>
      </c>
      <c r="O3526" s="1" t="str">
        <f t="shared" si="55"/>
        <v/>
      </c>
      <c r="P3526" s="5" t="str">
        <f>IF(Tabla6[[#This Row],[Clave]]="","",VLOOKUP(Tabla6[[#This Row],[Clave]],Tabla1[[clave]:[id2]],7,0))</f>
        <v/>
      </c>
      <c r="Q3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7" spans="11:17" x14ac:dyDescent="0.2">
      <c r="K3527" s="1" t="str">
        <f>IF(Tabla6[[#This Row],[Clave]]="","",VLOOKUP(Tabla6[[#This Row],[Clave]],Tabla1[[clave]:[id_bitacora]],3,0))</f>
        <v/>
      </c>
      <c r="L3527" s="1" t="str">
        <f>IF(Tabla6[[#This Row],[Clave]]="","",VLOOKUP(Tabla6[[#This Row],[Clave]],Tabla1[[clave]:[id_bitacora]],4,0))</f>
        <v/>
      </c>
      <c r="N3527" s="1" t="str">
        <f>IF(Tabla6[[#This Row],[proceso]]="","",VLOOKUP(Tabla6[[#This Row],[proceso]],Tabla5[],2,0))</f>
        <v/>
      </c>
      <c r="O3527" s="1" t="str">
        <f t="shared" si="55"/>
        <v/>
      </c>
      <c r="P3527" s="5" t="str">
        <f>IF(Tabla6[[#This Row],[Clave]]="","",VLOOKUP(Tabla6[[#This Row],[Clave]],Tabla1[[clave]:[id2]],7,0))</f>
        <v/>
      </c>
      <c r="Q3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8" spans="11:17" x14ac:dyDescent="0.2">
      <c r="K3528" s="1" t="str">
        <f>IF(Tabla6[[#This Row],[Clave]]="","",VLOOKUP(Tabla6[[#This Row],[Clave]],Tabla1[[clave]:[id_bitacora]],3,0))</f>
        <v/>
      </c>
      <c r="L3528" s="1" t="str">
        <f>IF(Tabla6[[#This Row],[Clave]]="","",VLOOKUP(Tabla6[[#This Row],[Clave]],Tabla1[[clave]:[id_bitacora]],4,0))</f>
        <v/>
      </c>
      <c r="N3528" s="1" t="str">
        <f>IF(Tabla6[[#This Row],[proceso]]="","",VLOOKUP(Tabla6[[#This Row],[proceso]],Tabla5[],2,0))</f>
        <v/>
      </c>
      <c r="O3528" s="1" t="str">
        <f t="shared" si="55"/>
        <v/>
      </c>
      <c r="P3528" s="5" t="str">
        <f>IF(Tabla6[[#This Row],[Clave]]="","",VLOOKUP(Tabla6[[#This Row],[Clave]],Tabla1[[clave]:[id2]],7,0))</f>
        <v/>
      </c>
      <c r="Q3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29" spans="11:17" x14ac:dyDescent="0.2">
      <c r="K3529" s="1" t="str">
        <f>IF(Tabla6[[#This Row],[Clave]]="","",VLOOKUP(Tabla6[[#This Row],[Clave]],Tabla1[[clave]:[id_bitacora]],3,0))</f>
        <v/>
      </c>
      <c r="L3529" s="1" t="str">
        <f>IF(Tabla6[[#This Row],[Clave]]="","",VLOOKUP(Tabla6[[#This Row],[Clave]],Tabla1[[clave]:[id_bitacora]],4,0))</f>
        <v/>
      </c>
      <c r="N3529" s="1" t="str">
        <f>IF(Tabla6[[#This Row],[proceso]]="","",VLOOKUP(Tabla6[[#This Row],[proceso]],Tabla5[],2,0))</f>
        <v/>
      </c>
      <c r="O3529" s="1" t="str">
        <f t="shared" si="55"/>
        <v/>
      </c>
      <c r="P3529" s="5" t="str">
        <f>IF(Tabla6[[#This Row],[Clave]]="","",VLOOKUP(Tabla6[[#This Row],[Clave]],Tabla1[[clave]:[id2]],7,0))</f>
        <v/>
      </c>
      <c r="Q3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0" spans="11:17" x14ac:dyDescent="0.2">
      <c r="K3530" s="1" t="str">
        <f>IF(Tabla6[[#This Row],[Clave]]="","",VLOOKUP(Tabla6[[#This Row],[Clave]],Tabla1[[clave]:[id_bitacora]],3,0))</f>
        <v/>
      </c>
      <c r="L3530" s="1" t="str">
        <f>IF(Tabla6[[#This Row],[Clave]]="","",VLOOKUP(Tabla6[[#This Row],[Clave]],Tabla1[[clave]:[id_bitacora]],4,0))</f>
        <v/>
      </c>
      <c r="N3530" s="1" t="str">
        <f>IF(Tabla6[[#This Row],[proceso]]="","",VLOOKUP(Tabla6[[#This Row],[proceso]],Tabla5[],2,0))</f>
        <v/>
      </c>
      <c r="O3530" s="1" t="str">
        <f t="shared" si="55"/>
        <v/>
      </c>
      <c r="P3530" s="5" t="str">
        <f>IF(Tabla6[[#This Row],[Clave]]="","",VLOOKUP(Tabla6[[#This Row],[Clave]],Tabla1[[clave]:[id2]],7,0))</f>
        <v/>
      </c>
      <c r="Q3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1" spans="11:17" x14ac:dyDescent="0.2">
      <c r="K3531" s="1" t="str">
        <f>IF(Tabla6[[#This Row],[Clave]]="","",VLOOKUP(Tabla6[[#This Row],[Clave]],Tabla1[[clave]:[id_bitacora]],3,0))</f>
        <v/>
      </c>
      <c r="L3531" s="1" t="str">
        <f>IF(Tabla6[[#This Row],[Clave]]="","",VLOOKUP(Tabla6[[#This Row],[Clave]],Tabla1[[clave]:[id_bitacora]],4,0))</f>
        <v/>
      </c>
      <c r="N3531" s="1" t="str">
        <f>IF(Tabla6[[#This Row],[proceso]]="","",VLOOKUP(Tabla6[[#This Row],[proceso]],Tabla5[],2,0))</f>
        <v/>
      </c>
      <c r="O3531" s="1" t="str">
        <f t="shared" si="55"/>
        <v/>
      </c>
      <c r="P3531" s="5" t="str">
        <f>IF(Tabla6[[#This Row],[Clave]]="","",VLOOKUP(Tabla6[[#This Row],[Clave]],Tabla1[[clave]:[id2]],7,0))</f>
        <v/>
      </c>
      <c r="Q3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2" spans="11:17" x14ac:dyDescent="0.2">
      <c r="K3532" s="1" t="str">
        <f>IF(Tabla6[[#This Row],[Clave]]="","",VLOOKUP(Tabla6[[#This Row],[Clave]],Tabla1[[clave]:[id_bitacora]],3,0))</f>
        <v/>
      </c>
      <c r="L3532" s="1" t="str">
        <f>IF(Tabla6[[#This Row],[Clave]]="","",VLOOKUP(Tabla6[[#This Row],[Clave]],Tabla1[[clave]:[id_bitacora]],4,0))</f>
        <v/>
      </c>
      <c r="N3532" s="1" t="str">
        <f>IF(Tabla6[[#This Row],[proceso]]="","",VLOOKUP(Tabla6[[#This Row],[proceso]],Tabla5[],2,0))</f>
        <v/>
      </c>
      <c r="O3532" s="1" t="str">
        <f t="shared" si="55"/>
        <v/>
      </c>
      <c r="P3532" s="5" t="str">
        <f>IF(Tabla6[[#This Row],[Clave]]="","",VLOOKUP(Tabla6[[#This Row],[Clave]],Tabla1[[clave]:[id2]],7,0))</f>
        <v/>
      </c>
      <c r="Q3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3" spans="11:17" x14ac:dyDescent="0.2">
      <c r="K3533" s="1" t="str">
        <f>IF(Tabla6[[#This Row],[Clave]]="","",VLOOKUP(Tabla6[[#This Row],[Clave]],Tabla1[[clave]:[id_bitacora]],3,0))</f>
        <v/>
      </c>
      <c r="L3533" s="1" t="str">
        <f>IF(Tabla6[[#This Row],[Clave]]="","",VLOOKUP(Tabla6[[#This Row],[Clave]],Tabla1[[clave]:[id_bitacora]],4,0))</f>
        <v/>
      </c>
      <c r="N3533" s="1" t="str">
        <f>IF(Tabla6[[#This Row],[proceso]]="","",VLOOKUP(Tabla6[[#This Row],[proceso]],Tabla5[],2,0))</f>
        <v/>
      </c>
      <c r="O3533" s="1" t="str">
        <f t="shared" si="55"/>
        <v/>
      </c>
      <c r="P3533" s="5" t="str">
        <f>IF(Tabla6[[#This Row],[Clave]]="","",VLOOKUP(Tabla6[[#This Row],[Clave]],Tabla1[[clave]:[id2]],7,0))</f>
        <v/>
      </c>
      <c r="Q3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4" spans="11:17" x14ac:dyDescent="0.2">
      <c r="K3534" s="1" t="str">
        <f>IF(Tabla6[[#This Row],[Clave]]="","",VLOOKUP(Tabla6[[#This Row],[Clave]],Tabla1[[clave]:[id_bitacora]],3,0))</f>
        <v/>
      </c>
      <c r="L3534" s="1" t="str">
        <f>IF(Tabla6[[#This Row],[Clave]]="","",VLOOKUP(Tabla6[[#This Row],[Clave]],Tabla1[[clave]:[id_bitacora]],4,0))</f>
        <v/>
      </c>
      <c r="N3534" s="1" t="str">
        <f>IF(Tabla6[[#This Row],[proceso]]="","",VLOOKUP(Tabla6[[#This Row],[proceso]],Tabla5[],2,0))</f>
        <v/>
      </c>
      <c r="O3534" s="1" t="str">
        <f t="shared" si="55"/>
        <v/>
      </c>
      <c r="P3534" s="5" t="str">
        <f>IF(Tabla6[[#This Row],[Clave]]="","",VLOOKUP(Tabla6[[#This Row],[Clave]],Tabla1[[clave]:[id2]],7,0))</f>
        <v/>
      </c>
      <c r="Q3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5" spans="11:17" x14ac:dyDescent="0.2">
      <c r="K3535" s="1" t="str">
        <f>IF(Tabla6[[#This Row],[Clave]]="","",VLOOKUP(Tabla6[[#This Row],[Clave]],Tabla1[[clave]:[id_bitacora]],3,0))</f>
        <v/>
      </c>
      <c r="L3535" s="1" t="str">
        <f>IF(Tabla6[[#This Row],[Clave]]="","",VLOOKUP(Tabla6[[#This Row],[Clave]],Tabla1[[clave]:[id_bitacora]],4,0))</f>
        <v/>
      </c>
      <c r="N3535" s="1" t="str">
        <f>IF(Tabla6[[#This Row],[proceso]]="","",VLOOKUP(Tabla6[[#This Row],[proceso]],Tabla5[],2,0))</f>
        <v/>
      </c>
      <c r="O3535" s="1" t="str">
        <f t="shared" si="55"/>
        <v/>
      </c>
      <c r="P3535" s="5" t="str">
        <f>IF(Tabla6[[#This Row],[Clave]]="","",VLOOKUP(Tabla6[[#This Row],[Clave]],Tabla1[[clave]:[id2]],7,0))</f>
        <v/>
      </c>
      <c r="Q3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6" spans="11:17" x14ac:dyDescent="0.2">
      <c r="K3536" s="1" t="str">
        <f>IF(Tabla6[[#This Row],[Clave]]="","",VLOOKUP(Tabla6[[#This Row],[Clave]],Tabla1[[clave]:[id_bitacora]],3,0))</f>
        <v/>
      </c>
      <c r="L3536" s="1" t="str">
        <f>IF(Tabla6[[#This Row],[Clave]]="","",VLOOKUP(Tabla6[[#This Row],[Clave]],Tabla1[[clave]:[id_bitacora]],4,0))</f>
        <v/>
      </c>
      <c r="N3536" s="1" t="str">
        <f>IF(Tabla6[[#This Row],[proceso]]="","",VLOOKUP(Tabla6[[#This Row],[proceso]],Tabla5[],2,0))</f>
        <v/>
      </c>
      <c r="O3536" s="1" t="str">
        <f t="shared" si="55"/>
        <v/>
      </c>
      <c r="P3536" s="5" t="str">
        <f>IF(Tabla6[[#This Row],[Clave]]="","",VLOOKUP(Tabla6[[#This Row],[Clave]],Tabla1[[clave]:[id2]],7,0))</f>
        <v/>
      </c>
      <c r="Q3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7" spans="11:17" x14ac:dyDescent="0.2">
      <c r="K3537" s="1" t="str">
        <f>IF(Tabla6[[#This Row],[Clave]]="","",VLOOKUP(Tabla6[[#This Row],[Clave]],Tabla1[[clave]:[id_bitacora]],3,0))</f>
        <v/>
      </c>
      <c r="L3537" s="1" t="str">
        <f>IF(Tabla6[[#This Row],[Clave]]="","",VLOOKUP(Tabla6[[#This Row],[Clave]],Tabla1[[clave]:[id_bitacora]],4,0))</f>
        <v/>
      </c>
      <c r="N3537" s="1" t="str">
        <f>IF(Tabla6[[#This Row],[proceso]]="","",VLOOKUP(Tabla6[[#This Row],[proceso]],Tabla5[],2,0))</f>
        <v/>
      </c>
      <c r="O3537" s="1" t="str">
        <f t="shared" si="55"/>
        <v/>
      </c>
      <c r="P3537" s="5" t="str">
        <f>IF(Tabla6[[#This Row],[Clave]]="","",VLOOKUP(Tabla6[[#This Row],[Clave]],Tabla1[[clave]:[id2]],7,0))</f>
        <v/>
      </c>
      <c r="Q3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8" spans="11:17" x14ac:dyDescent="0.2">
      <c r="K3538" s="1" t="str">
        <f>IF(Tabla6[[#This Row],[Clave]]="","",VLOOKUP(Tabla6[[#This Row],[Clave]],Tabla1[[clave]:[id_bitacora]],3,0))</f>
        <v/>
      </c>
      <c r="L3538" s="1" t="str">
        <f>IF(Tabla6[[#This Row],[Clave]]="","",VLOOKUP(Tabla6[[#This Row],[Clave]],Tabla1[[clave]:[id_bitacora]],4,0))</f>
        <v/>
      </c>
      <c r="N3538" s="1" t="str">
        <f>IF(Tabla6[[#This Row],[proceso]]="","",VLOOKUP(Tabla6[[#This Row],[proceso]],Tabla5[],2,0))</f>
        <v/>
      </c>
      <c r="O3538" s="1" t="str">
        <f t="shared" si="55"/>
        <v/>
      </c>
      <c r="P3538" s="5" t="str">
        <f>IF(Tabla6[[#This Row],[Clave]]="","",VLOOKUP(Tabla6[[#This Row],[Clave]],Tabla1[[clave]:[id2]],7,0))</f>
        <v/>
      </c>
      <c r="Q3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39" spans="11:17" x14ac:dyDescent="0.2">
      <c r="K3539" s="1" t="str">
        <f>IF(Tabla6[[#This Row],[Clave]]="","",VLOOKUP(Tabla6[[#This Row],[Clave]],Tabla1[[clave]:[id_bitacora]],3,0))</f>
        <v/>
      </c>
      <c r="L3539" s="1" t="str">
        <f>IF(Tabla6[[#This Row],[Clave]]="","",VLOOKUP(Tabla6[[#This Row],[Clave]],Tabla1[[clave]:[id_bitacora]],4,0))</f>
        <v/>
      </c>
      <c r="N3539" s="1" t="str">
        <f>IF(Tabla6[[#This Row],[proceso]]="","",VLOOKUP(Tabla6[[#This Row],[proceso]],Tabla5[],2,0))</f>
        <v/>
      </c>
      <c r="O3539" s="1" t="str">
        <f t="shared" si="55"/>
        <v/>
      </c>
      <c r="P3539" s="5" t="str">
        <f>IF(Tabla6[[#This Row],[Clave]]="","",VLOOKUP(Tabla6[[#This Row],[Clave]],Tabla1[[clave]:[id2]],7,0))</f>
        <v/>
      </c>
      <c r="Q3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0" spans="11:17" x14ac:dyDescent="0.2">
      <c r="K3540" s="1" t="str">
        <f>IF(Tabla6[[#This Row],[Clave]]="","",VLOOKUP(Tabla6[[#This Row],[Clave]],Tabla1[[clave]:[id_bitacora]],3,0))</f>
        <v/>
      </c>
      <c r="L3540" s="1" t="str">
        <f>IF(Tabla6[[#This Row],[Clave]]="","",VLOOKUP(Tabla6[[#This Row],[Clave]],Tabla1[[clave]:[id_bitacora]],4,0))</f>
        <v/>
      </c>
      <c r="N3540" s="1" t="str">
        <f>IF(Tabla6[[#This Row],[proceso]]="","",VLOOKUP(Tabla6[[#This Row],[proceso]],Tabla5[],2,0))</f>
        <v/>
      </c>
      <c r="O3540" s="1" t="str">
        <f t="shared" si="55"/>
        <v/>
      </c>
      <c r="P3540" s="5" t="str">
        <f>IF(Tabla6[[#This Row],[Clave]]="","",VLOOKUP(Tabla6[[#This Row],[Clave]],Tabla1[[clave]:[id2]],7,0))</f>
        <v/>
      </c>
      <c r="Q3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1" spans="11:17" x14ac:dyDescent="0.2">
      <c r="K3541" s="1" t="str">
        <f>IF(Tabla6[[#This Row],[Clave]]="","",VLOOKUP(Tabla6[[#This Row],[Clave]],Tabla1[[clave]:[id_bitacora]],3,0))</f>
        <v/>
      </c>
      <c r="L3541" s="1" t="str">
        <f>IF(Tabla6[[#This Row],[Clave]]="","",VLOOKUP(Tabla6[[#This Row],[Clave]],Tabla1[[clave]:[id_bitacora]],4,0))</f>
        <v/>
      </c>
      <c r="N3541" s="1" t="str">
        <f>IF(Tabla6[[#This Row],[proceso]]="","",VLOOKUP(Tabla6[[#This Row],[proceso]],Tabla5[],2,0))</f>
        <v/>
      </c>
      <c r="O3541" s="1" t="str">
        <f t="shared" si="55"/>
        <v/>
      </c>
      <c r="P3541" s="5" t="str">
        <f>IF(Tabla6[[#This Row],[Clave]]="","",VLOOKUP(Tabla6[[#This Row],[Clave]],Tabla1[[clave]:[id2]],7,0))</f>
        <v/>
      </c>
      <c r="Q3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2" spans="11:17" x14ac:dyDescent="0.2">
      <c r="K3542" s="1" t="str">
        <f>IF(Tabla6[[#This Row],[Clave]]="","",VLOOKUP(Tabla6[[#This Row],[Clave]],Tabla1[[clave]:[id_bitacora]],3,0))</f>
        <v/>
      </c>
      <c r="L3542" s="1" t="str">
        <f>IF(Tabla6[[#This Row],[Clave]]="","",VLOOKUP(Tabla6[[#This Row],[Clave]],Tabla1[[clave]:[id_bitacora]],4,0))</f>
        <v/>
      </c>
      <c r="N3542" s="1" t="str">
        <f>IF(Tabla6[[#This Row],[proceso]]="","",VLOOKUP(Tabla6[[#This Row],[proceso]],Tabla5[],2,0))</f>
        <v/>
      </c>
      <c r="O3542" s="1" t="str">
        <f t="shared" si="55"/>
        <v/>
      </c>
      <c r="P3542" s="5" t="str">
        <f>IF(Tabla6[[#This Row],[Clave]]="","",VLOOKUP(Tabla6[[#This Row],[Clave]],Tabla1[[clave]:[id2]],7,0))</f>
        <v/>
      </c>
      <c r="Q3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3" spans="11:17" x14ac:dyDescent="0.2">
      <c r="K3543" s="1" t="str">
        <f>IF(Tabla6[[#This Row],[Clave]]="","",VLOOKUP(Tabla6[[#This Row],[Clave]],Tabla1[[clave]:[id_bitacora]],3,0))</f>
        <v/>
      </c>
      <c r="L3543" s="1" t="str">
        <f>IF(Tabla6[[#This Row],[Clave]]="","",VLOOKUP(Tabla6[[#This Row],[Clave]],Tabla1[[clave]:[id_bitacora]],4,0))</f>
        <v/>
      </c>
      <c r="N3543" s="1" t="str">
        <f>IF(Tabla6[[#This Row],[proceso]]="","",VLOOKUP(Tabla6[[#This Row],[proceso]],Tabla5[],2,0))</f>
        <v/>
      </c>
      <c r="O3543" s="1" t="str">
        <f t="shared" si="55"/>
        <v/>
      </c>
      <c r="P3543" s="5" t="str">
        <f>IF(Tabla6[[#This Row],[Clave]]="","",VLOOKUP(Tabla6[[#This Row],[Clave]],Tabla1[[clave]:[id2]],7,0))</f>
        <v/>
      </c>
      <c r="Q3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4" spans="11:17" x14ac:dyDescent="0.2">
      <c r="K3544" s="1" t="str">
        <f>IF(Tabla6[[#This Row],[Clave]]="","",VLOOKUP(Tabla6[[#This Row],[Clave]],Tabla1[[clave]:[id_bitacora]],3,0))</f>
        <v/>
      </c>
      <c r="L3544" s="1" t="str">
        <f>IF(Tabla6[[#This Row],[Clave]]="","",VLOOKUP(Tabla6[[#This Row],[Clave]],Tabla1[[clave]:[id_bitacora]],4,0))</f>
        <v/>
      </c>
      <c r="N3544" s="1" t="str">
        <f>IF(Tabla6[[#This Row],[proceso]]="","",VLOOKUP(Tabla6[[#This Row],[proceso]],Tabla5[],2,0))</f>
        <v/>
      </c>
      <c r="O3544" s="1" t="str">
        <f t="shared" si="55"/>
        <v/>
      </c>
      <c r="P3544" s="5" t="str">
        <f>IF(Tabla6[[#This Row],[Clave]]="","",VLOOKUP(Tabla6[[#This Row],[Clave]],Tabla1[[clave]:[id2]],7,0))</f>
        <v/>
      </c>
      <c r="Q3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5" spans="11:17" x14ac:dyDescent="0.2">
      <c r="K3545" s="1" t="str">
        <f>IF(Tabla6[[#This Row],[Clave]]="","",VLOOKUP(Tabla6[[#This Row],[Clave]],Tabla1[[clave]:[id_bitacora]],3,0))</f>
        <v/>
      </c>
      <c r="L3545" s="1" t="str">
        <f>IF(Tabla6[[#This Row],[Clave]]="","",VLOOKUP(Tabla6[[#This Row],[Clave]],Tabla1[[clave]:[id_bitacora]],4,0))</f>
        <v/>
      </c>
      <c r="N3545" s="1" t="str">
        <f>IF(Tabla6[[#This Row],[proceso]]="","",VLOOKUP(Tabla6[[#This Row],[proceso]],Tabla5[],2,0))</f>
        <v/>
      </c>
      <c r="O3545" s="1" t="str">
        <f t="shared" si="55"/>
        <v/>
      </c>
      <c r="P3545" s="5" t="str">
        <f>IF(Tabla6[[#This Row],[Clave]]="","",VLOOKUP(Tabla6[[#This Row],[Clave]],Tabla1[[clave]:[id2]],7,0))</f>
        <v/>
      </c>
      <c r="Q3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6" spans="11:17" x14ac:dyDescent="0.2">
      <c r="K3546" s="1" t="str">
        <f>IF(Tabla6[[#This Row],[Clave]]="","",VLOOKUP(Tabla6[[#This Row],[Clave]],Tabla1[[clave]:[id_bitacora]],3,0))</f>
        <v/>
      </c>
      <c r="L3546" s="1" t="str">
        <f>IF(Tabla6[[#This Row],[Clave]]="","",VLOOKUP(Tabla6[[#This Row],[Clave]],Tabla1[[clave]:[id_bitacora]],4,0))</f>
        <v/>
      </c>
      <c r="N3546" s="1" t="str">
        <f>IF(Tabla6[[#This Row],[proceso]]="","",VLOOKUP(Tabla6[[#This Row],[proceso]],Tabla5[],2,0))</f>
        <v/>
      </c>
      <c r="O3546" s="1" t="str">
        <f t="shared" si="55"/>
        <v/>
      </c>
      <c r="P3546" s="5" t="str">
        <f>IF(Tabla6[[#This Row],[Clave]]="","",VLOOKUP(Tabla6[[#This Row],[Clave]],Tabla1[[clave]:[id2]],7,0))</f>
        <v/>
      </c>
      <c r="Q3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7" spans="11:17" x14ac:dyDescent="0.2">
      <c r="K3547" s="1" t="str">
        <f>IF(Tabla6[[#This Row],[Clave]]="","",VLOOKUP(Tabla6[[#This Row],[Clave]],Tabla1[[clave]:[id_bitacora]],3,0))</f>
        <v/>
      </c>
      <c r="L3547" s="1" t="str">
        <f>IF(Tabla6[[#This Row],[Clave]]="","",VLOOKUP(Tabla6[[#This Row],[Clave]],Tabla1[[clave]:[id_bitacora]],4,0))</f>
        <v/>
      </c>
      <c r="N3547" s="1" t="str">
        <f>IF(Tabla6[[#This Row],[proceso]]="","",VLOOKUP(Tabla6[[#This Row],[proceso]],Tabla5[],2,0))</f>
        <v/>
      </c>
      <c r="O3547" s="1" t="str">
        <f t="shared" si="55"/>
        <v/>
      </c>
      <c r="P3547" s="5" t="str">
        <f>IF(Tabla6[[#This Row],[Clave]]="","",VLOOKUP(Tabla6[[#This Row],[Clave]],Tabla1[[clave]:[id2]],7,0))</f>
        <v/>
      </c>
      <c r="Q3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8" spans="11:17" x14ac:dyDescent="0.2">
      <c r="K3548" s="1" t="str">
        <f>IF(Tabla6[[#This Row],[Clave]]="","",VLOOKUP(Tabla6[[#This Row],[Clave]],Tabla1[[clave]:[id_bitacora]],3,0))</f>
        <v/>
      </c>
      <c r="L3548" s="1" t="str">
        <f>IF(Tabla6[[#This Row],[Clave]]="","",VLOOKUP(Tabla6[[#This Row],[Clave]],Tabla1[[clave]:[id_bitacora]],4,0))</f>
        <v/>
      </c>
      <c r="N3548" s="1" t="str">
        <f>IF(Tabla6[[#This Row],[proceso]]="","",VLOOKUP(Tabla6[[#This Row],[proceso]],Tabla5[],2,0))</f>
        <v/>
      </c>
      <c r="O3548" s="1" t="str">
        <f t="shared" si="55"/>
        <v/>
      </c>
      <c r="P3548" s="5" t="str">
        <f>IF(Tabla6[[#This Row],[Clave]]="","",VLOOKUP(Tabla6[[#This Row],[Clave]],Tabla1[[clave]:[id2]],7,0))</f>
        <v/>
      </c>
      <c r="Q3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49" spans="11:17" x14ac:dyDescent="0.2">
      <c r="K3549" s="1" t="str">
        <f>IF(Tabla6[[#This Row],[Clave]]="","",VLOOKUP(Tabla6[[#This Row],[Clave]],Tabla1[[clave]:[id_bitacora]],3,0))</f>
        <v/>
      </c>
      <c r="L3549" s="1" t="str">
        <f>IF(Tabla6[[#This Row],[Clave]]="","",VLOOKUP(Tabla6[[#This Row],[Clave]],Tabla1[[clave]:[id_bitacora]],4,0))</f>
        <v/>
      </c>
      <c r="N3549" s="1" t="str">
        <f>IF(Tabla6[[#This Row],[proceso]]="","",VLOOKUP(Tabla6[[#This Row],[proceso]],Tabla5[],2,0))</f>
        <v/>
      </c>
      <c r="O3549" s="1" t="str">
        <f t="shared" si="55"/>
        <v/>
      </c>
      <c r="P3549" s="5" t="str">
        <f>IF(Tabla6[[#This Row],[Clave]]="","",VLOOKUP(Tabla6[[#This Row],[Clave]],Tabla1[[clave]:[id2]],7,0))</f>
        <v/>
      </c>
      <c r="Q3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0" spans="11:17" x14ac:dyDescent="0.2">
      <c r="K3550" s="1" t="str">
        <f>IF(Tabla6[[#This Row],[Clave]]="","",VLOOKUP(Tabla6[[#This Row],[Clave]],Tabla1[[clave]:[id_bitacora]],3,0))</f>
        <v/>
      </c>
      <c r="L3550" s="1" t="str">
        <f>IF(Tabla6[[#This Row],[Clave]]="","",VLOOKUP(Tabla6[[#This Row],[Clave]],Tabla1[[clave]:[id_bitacora]],4,0))</f>
        <v/>
      </c>
      <c r="N3550" s="1" t="str">
        <f>IF(Tabla6[[#This Row],[proceso]]="","",VLOOKUP(Tabla6[[#This Row],[proceso]],Tabla5[],2,0))</f>
        <v/>
      </c>
      <c r="O3550" s="1" t="str">
        <f t="shared" si="55"/>
        <v/>
      </c>
      <c r="P3550" s="5" t="str">
        <f>IF(Tabla6[[#This Row],[Clave]]="","",VLOOKUP(Tabla6[[#This Row],[Clave]],Tabla1[[clave]:[id2]],7,0))</f>
        <v/>
      </c>
      <c r="Q3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1" spans="11:17" x14ac:dyDescent="0.2">
      <c r="K3551" s="1" t="str">
        <f>IF(Tabla6[[#This Row],[Clave]]="","",VLOOKUP(Tabla6[[#This Row],[Clave]],Tabla1[[clave]:[id_bitacora]],3,0))</f>
        <v/>
      </c>
      <c r="L3551" s="1" t="str">
        <f>IF(Tabla6[[#This Row],[Clave]]="","",VLOOKUP(Tabla6[[#This Row],[Clave]],Tabla1[[clave]:[id_bitacora]],4,0))</f>
        <v/>
      </c>
      <c r="N3551" s="1" t="str">
        <f>IF(Tabla6[[#This Row],[proceso]]="","",VLOOKUP(Tabla6[[#This Row],[proceso]],Tabla5[],2,0))</f>
        <v/>
      </c>
      <c r="O3551" s="1" t="str">
        <f t="shared" si="55"/>
        <v/>
      </c>
      <c r="P3551" s="5" t="str">
        <f>IF(Tabla6[[#This Row],[Clave]]="","",VLOOKUP(Tabla6[[#This Row],[Clave]],Tabla1[[clave]:[id2]],7,0))</f>
        <v/>
      </c>
      <c r="Q3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2" spans="11:17" x14ac:dyDescent="0.2">
      <c r="K3552" s="1" t="str">
        <f>IF(Tabla6[[#This Row],[Clave]]="","",VLOOKUP(Tabla6[[#This Row],[Clave]],Tabla1[[clave]:[id_bitacora]],3,0))</f>
        <v/>
      </c>
      <c r="L3552" s="1" t="str">
        <f>IF(Tabla6[[#This Row],[Clave]]="","",VLOOKUP(Tabla6[[#This Row],[Clave]],Tabla1[[clave]:[id_bitacora]],4,0))</f>
        <v/>
      </c>
      <c r="N3552" s="1" t="str">
        <f>IF(Tabla6[[#This Row],[proceso]]="","",VLOOKUP(Tabla6[[#This Row],[proceso]],Tabla5[],2,0))</f>
        <v/>
      </c>
      <c r="O3552" s="1" t="str">
        <f t="shared" si="55"/>
        <v/>
      </c>
      <c r="P3552" s="5" t="str">
        <f>IF(Tabla6[[#This Row],[Clave]]="","",VLOOKUP(Tabla6[[#This Row],[Clave]],Tabla1[[clave]:[id2]],7,0))</f>
        <v/>
      </c>
      <c r="Q3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3" spans="11:17" x14ac:dyDescent="0.2">
      <c r="K3553" s="1" t="str">
        <f>IF(Tabla6[[#This Row],[Clave]]="","",VLOOKUP(Tabla6[[#This Row],[Clave]],Tabla1[[clave]:[id_bitacora]],3,0))</f>
        <v/>
      </c>
      <c r="L3553" s="1" t="str">
        <f>IF(Tabla6[[#This Row],[Clave]]="","",VLOOKUP(Tabla6[[#This Row],[Clave]],Tabla1[[clave]:[id_bitacora]],4,0))</f>
        <v/>
      </c>
      <c r="N3553" s="1" t="str">
        <f>IF(Tabla6[[#This Row],[proceso]]="","",VLOOKUP(Tabla6[[#This Row],[proceso]],Tabla5[],2,0))</f>
        <v/>
      </c>
      <c r="O3553" s="1" t="str">
        <f t="shared" si="55"/>
        <v/>
      </c>
      <c r="P3553" s="5" t="str">
        <f>IF(Tabla6[[#This Row],[Clave]]="","",VLOOKUP(Tabla6[[#This Row],[Clave]],Tabla1[[clave]:[id2]],7,0))</f>
        <v/>
      </c>
      <c r="Q3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4" spans="11:17" x14ac:dyDescent="0.2">
      <c r="K3554" s="1" t="str">
        <f>IF(Tabla6[[#This Row],[Clave]]="","",VLOOKUP(Tabla6[[#This Row],[Clave]],Tabla1[[clave]:[id_bitacora]],3,0))</f>
        <v/>
      </c>
      <c r="L3554" s="1" t="str">
        <f>IF(Tabla6[[#This Row],[Clave]]="","",VLOOKUP(Tabla6[[#This Row],[Clave]],Tabla1[[clave]:[id_bitacora]],4,0))</f>
        <v/>
      </c>
      <c r="N3554" s="1" t="str">
        <f>IF(Tabla6[[#This Row],[proceso]]="","",VLOOKUP(Tabla6[[#This Row],[proceso]],Tabla5[],2,0))</f>
        <v/>
      </c>
      <c r="O3554" s="1" t="str">
        <f t="shared" si="55"/>
        <v/>
      </c>
      <c r="P3554" s="5" t="str">
        <f>IF(Tabla6[[#This Row],[Clave]]="","",VLOOKUP(Tabla6[[#This Row],[Clave]],Tabla1[[clave]:[id2]],7,0))</f>
        <v/>
      </c>
      <c r="Q3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5" spans="11:17" x14ac:dyDescent="0.2">
      <c r="K3555" s="1" t="str">
        <f>IF(Tabla6[[#This Row],[Clave]]="","",VLOOKUP(Tabla6[[#This Row],[Clave]],Tabla1[[clave]:[id_bitacora]],3,0))</f>
        <v/>
      </c>
      <c r="L3555" s="1" t="str">
        <f>IF(Tabla6[[#This Row],[Clave]]="","",VLOOKUP(Tabla6[[#This Row],[Clave]],Tabla1[[clave]:[id_bitacora]],4,0))</f>
        <v/>
      </c>
      <c r="N3555" s="1" t="str">
        <f>IF(Tabla6[[#This Row],[proceso]]="","",VLOOKUP(Tabla6[[#This Row],[proceso]],Tabla5[],2,0))</f>
        <v/>
      </c>
      <c r="O3555" s="1" t="str">
        <f t="shared" si="55"/>
        <v/>
      </c>
      <c r="P3555" s="5" t="str">
        <f>IF(Tabla6[[#This Row],[Clave]]="","",VLOOKUP(Tabla6[[#This Row],[Clave]],Tabla1[[clave]:[id2]],7,0))</f>
        <v/>
      </c>
      <c r="Q3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6" spans="11:17" x14ac:dyDescent="0.2">
      <c r="K3556" s="1" t="str">
        <f>IF(Tabla6[[#This Row],[Clave]]="","",VLOOKUP(Tabla6[[#This Row],[Clave]],Tabla1[[clave]:[id_bitacora]],3,0))</f>
        <v/>
      </c>
      <c r="L3556" s="1" t="str">
        <f>IF(Tabla6[[#This Row],[Clave]]="","",VLOOKUP(Tabla6[[#This Row],[Clave]],Tabla1[[clave]:[id_bitacora]],4,0))</f>
        <v/>
      </c>
      <c r="N3556" s="1" t="str">
        <f>IF(Tabla6[[#This Row],[proceso]]="","",VLOOKUP(Tabla6[[#This Row],[proceso]],Tabla5[],2,0))</f>
        <v/>
      </c>
      <c r="O3556" s="1" t="str">
        <f t="shared" si="55"/>
        <v/>
      </c>
      <c r="P3556" s="5" t="str">
        <f>IF(Tabla6[[#This Row],[Clave]]="","",VLOOKUP(Tabla6[[#This Row],[Clave]],Tabla1[[clave]:[id2]],7,0))</f>
        <v/>
      </c>
      <c r="Q3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7" spans="11:17" x14ac:dyDescent="0.2">
      <c r="K3557" s="1" t="str">
        <f>IF(Tabla6[[#This Row],[Clave]]="","",VLOOKUP(Tabla6[[#This Row],[Clave]],Tabla1[[clave]:[id_bitacora]],3,0))</f>
        <v/>
      </c>
      <c r="L3557" s="1" t="str">
        <f>IF(Tabla6[[#This Row],[Clave]]="","",VLOOKUP(Tabla6[[#This Row],[Clave]],Tabla1[[clave]:[id_bitacora]],4,0))</f>
        <v/>
      </c>
      <c r="N3557" s="1" t="str">
        <f>IF(Tabla6[[#This Row],[proceso]]="","",VLOOKUP(Tabla6[[#This Row],[proceso]],Tabla5[],2,0))</f>
        <v/>
      </c>
      <c r="O3557" s="1" t="str">
        <f t="shared" si="55"/>
        <v/>
      </c>
      <c r="P3557" s="5" t="str">
        <f>IF(Tabla6[[#This Row],[Clave]]="","",VLOOKUP(Tabla6[[#This Row],[Clave]],Tabla1[[clave]:[id2]],7,0))</f>
        <v/>
      </c>
      <c r="Q3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8" spans="11:17" x14ac:dyDescent="0.2">
      <c r="K3558" s="1" t="str">
        <f>IF(Tabla6[[#This Row],[Clave]]="","",VLOOKUP(Tabla6[[#This Row],[Clave]],Tabla1[[clave]:[id_bitacora]],3,0))</f>
        <v/>
      </c>
      <c r="L3558" s="1" t="str">
        <f>IF(Tabla6[[#This Row],[Clave]]="","",VLOOKUP(Tabla6[[#This Row],[Clave]],Tabla1[[clave]:[id_bitacora]],4,0))</f>
        <v/>
      </c>
      <c r="N3558" s="1" t="str">
        <f>IF(Tabla6[[#This Row],[proceso]]="","",VLOOKUP(Tabla6[[#This Row],[proceso]],Tabla5[],2,0))</f>
        <v/>
      </c>
      <c r="O3558" s="1" t="str">
        <f t="shared" si="55"/>
        <v/>
      </c>
      <c r="P3558" s="5" t="str">
        <f>IF(Tabla6[[#This Row],[Clave]]="","",VLOOKUP(Tabla6[[#This Row],[Clave]],Tabla1[[clave]:[id2]],7,0))</f>
        <v/>
      </c>
      <c r="Q3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59" spans="11:17" x14ac:dyDescent="0.2">
      <c r="K3559" s="1" t="str">
        <f>IF(Tabla6[[#This Row],[Clave]]="","",VLOOKUP(Tabla6[[#This Row],[Clave]],Tabla1[[clave]:[id_bitacora]],3,0))</f>
        <v/>
      </c>
      <c r="L3559" s="1" t="str">
        <f>IF(Tabla6[[#This Row],[Clave]]="","",VLOOKUP(Tabla6[[#This Row],[Clave]],Tabla1[[clave]:[id_bitacora]],4,0))</f>
        <v/>
      </c>
      <c r="N3559" s="1" t="str">
        <f>IF(Tabla6[[#This Row],[proceso]]="","",VLOOKUP(Tabla6[[#This Row],[proceso]],Tabla5[],2,0))</f>
        <v/>
      </c>
      <c r="O3559" s="1" t="str">
        <f t="shared" si="55"/>
        <v/>
      </c>
      <c r="P3559" s="5" t="str">
        <f>IF(Tabla6[[#This Row],[Clave]]="","",VLOOKUP(Tabla6[[#This Row],[Clave]],Tabla1[[clave]:[id2]],7,0))</f>
        <v/>
      </c>
      <c r="Q3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0" spans="11:17" x14ac:dyDescent="0.2">
      <c r="K3560" s="1" t="str">
        <f>IF(Tabla6[[#This Row],[Clave]]="","",VLOOKUP(Tabla6[[#This Row],[Clave]],Tabla1[[clave]:[id_bitacora]],3,0))</f>
        <v/>
      </c>
      <c r="L3560" s="1" t="str">
        <f>IF(Tabla6[[#This Row],[Clave]]="","",VLOOKUP(Tabla6[[#This Row],[Clave]],Tabla1[[clave]:[id_bitacora]],4,0))</f>
        <v/>
      </c>
      <c r="N3560" s="1" t="str">
        <f>IF(Tabla6[[#This Row],[proceso]]="","",VLOOKUP(Tabla6[[#This Row],[proceso]],Tabla5[],2,0))</f>
        <v/>
      </c>
      <c r="O3560" s="1" t="str">
        <f t="shared" si="55"/>
        <v/>
      </c>
      <c r="P3560" s="5" t="str">
        <f>IF(Tabla6[[#This Row],[Clave]]="","",VLOOKUP(Tabla6[[#This Row],[Clave]],Tabla1[[clave]:[id2]],7,0))</f>
        <v/>
      </c>
      <c r="Q3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1" spans="11:17" x14ac:dyDescent="0.2">
      <c r="K3561" s="1" t="str">
        <f>IF(Tabla6[[#This Row],[Clave]]="","",VLOOKUP(Tabla6[[#This Row],[Clave]],Tabla1[[clave]:[id_bitacora]],3,0))</f>
        <v/>
      </c>
      <c r="L3561" s="1" t="str">
        <f>IF(Tabla6[[#This Row],[Clave]]="","",VLOOKUP(Tabla6[[#This Row],[Clave]],Tabla1[[clave]:[id_bitacora]],4,0))</f>
        <v/>
      </c>
      <c r="N3561" s="1" t="str">
        <f>IF(Tabla6[[#This Row],[proceso]]="","",VLOOKUP(Tabla6[[#This Row],[proceso]],Tabla5[],2,0))</f>
        <v/>
      </c>
      <c r="O3561" s="1" t="str">
        <f t="shared" si="55"/>
        <v/>
      </c>
      <c r="P3561" s="5" t="str">
        <f>IF(Tabla6[[#This Row],[Clave]]="","",VLOOKUP(Tabla6[[#This Row],[Clave]],Tabla1[[clave]:[id2]],7,0))</f>
        <v/>
      </c>
      <c r="Q3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2" spans="11:17" x14ac:dyDescent="0.2">
      <c r="K3562" s="1" t="str">
        <f>IF(Tabla6[[#This Row],[Clave]]="","",VLOOKUP(Tabla6[[#This Row],[Clave]],Tabla1[[clave]:[id_bitacora]],3,0))</f>
        <v/>
      </c>
      <c r="L3562" s="1" t="str">
        <f>IF(Tabla6[[#This Row],[Clave]]="","",VLOOKUP(Tabla6[[#This Row],[Clave]],Tabla1[[clave]:[id_bitacora]],4,0))</f>
        <v/>
      </c>
      <c r="N3562" s="1" t="str">
        <f>IF(Tabla6[[#This Row],[proceso]]="","",VLOOKUP(Tabla6[[#This Row],[proceso]],Tabla5[],2,0))</f>
        <v/>
      </c>
      <c r="O3562" s="1" t="str">
        <f t="shared" si="55"/>
        <v/>
      </c>
      <c r="P3562" s="5" t="str">
        <f>IF(Tabla6[[#This Row],[Clave]]="","",VLOOKUP(Tabla6[[#This Row],[Clave]],Tabla1[[clave]:[id2]],7,0))</f>
        <v/>
      </c>
      <c r="Q3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3" spans="11:17" x14ac:dyDescent="0.2">
      <c r="K3563" s="1" t="str">
        <f>IF(Tabla6[[#This Row],[Clave]]="","",VLOOKUP(Tabla6[[#This Row],[Clave]],Tabla1[[clave]:[id_bitacora]],3,0))</f>
        <v/>
      </c>
      <c r="L3563" s="1" t="str">
        <f>IF(Tabla6[[#This Row],[Clave]]="","",VLOOKUP(Tabla6[[#This Row],[Clave]],Tabla1[[clave]:[id_bitacora]],4,0))</f>
        <v/>
      </c>
      <c r="N3563" s="1" t="str">
        <f>IF(Tabla6[[#This Row],[proceso]]="","",VLOOKUP(Tabla6[[#This Row],[proceso]],Tabla5[],2,0))</f>
        <v/>
      </c>
      <c r="O3563" s="1" t="str">
        <f t="shared" si="55"/>
        <v/>
      </c>
      <c r="P3563" s="5" t="str">
        <f>IF(Tabla6[[#This Row],[Clave]]="","",VLOOKUP(Tabla6[[#This Row],[Clave]],Tabla1[[clave]:[id2]],7,0))</f>
        <v/>
      </c>
      <c r="Q3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4" spans="11:17" x14ac:dyDescent="0.2">
      <c r="K3564" s="1" t="str">
        <f>IF(Tabla6[[#This Row],[Clave]]="","",VLOOKUP(Tabla6[[#This Row],[Clave]],Tabla1[[clave]:[id_bitacora]],3,0))</f>
        <v/>
      </c>
      <c r="L3564" s="1" t="str">
        <f>IF(Tabla6[[#This Row],[Clave]]="","",VLOOKUP(Tabla6[[#This Row],[Clave]],Tabla1[[clave]:[id_bitacora]],4,0))</f>
        <v/>
      </c>
      <c r="N3564" s="1" t="str">
        <f>IF(Tabla6[[#This Row],[proceso]]="","",VLOOKUP(Tabla6[[#This Row],[proceso]],Tabla5[],2,0))</f>
        <v/>
      </c>
      <c r="O3564" s="1" t="str">
        <f t="shared" si="55"/>
        <v/>
      </c>
      <c r="P3564" s="5" t="str">
        <f>IF(Tabla6[[#This Row],[Clave]]="","",VLOOKUP(Tabla6[[#This Row],[Clave]],Tabla1[[clave]:[id2]],7,0))</f>
        <v/>
      </c>
      <c r="Q3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5" spans="11:17" x14ac:dyDescent="0.2">
      <c r="K3565" s="1" t="str">
        <f>IF(Tabla6[[#This Row],[Clave]]="","",VLOOKUP(Tabla6[[#This Row],[Clave]],Tabla1[[clave]:[id_bitacora]],3,0))</f>
        <v/>
      </c>
      <c r="L3565" s="1" t="str">
        <f>IF(Tabla6[[#This Row],[Clave]]="","",VLOOKUP(Tabla6[[#This Row],[Clave]],Tabla1[[clave]:[id_bitacora]],4,0))</f>
        <v/>
      </c>
      <c r="N3565" s="1" t="str">
        <f>IF(Tabla6[[#This Row],[proceso]]="","",VLOOKUP(Tabla6[[#This Row],[proceso]],Tabla5[],2,0))</f>
        <v/>
      </c>
      <c r="O3565" s="1" t="str">
        <f t="shared" si="55"/>
        <v/>
      </c>
      <c r="P3565" s="5" t="str">
        <f>IF(Tabla6[[#This Row],[Clave]]="","",VLOOKUP(Tabla6[[#This Row],[Clave]],Tabla1[[clave]:[id2]],7,0))</f>
        <v/>
      </c>
      <c r="Q3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6" spans="11:17" x14ac:dyDescent="0.2">
      <c r="K3566" s="1" t="str">
        <f>IF(Tabla6[[#This Row],[Clave]]="","",VLOOKUP(Tabla6[[#This Row],[Clave]],Tabla1[[clave]:[id_bitacora]],3,0))</f>
        <v/>
      </c>
      <c r="L3566" s="1" t="str">
        <f>IF(Tabla6[[#This Row],[Clave]]="","",VLOOKUP(Tabla6[[#This Row],[Clave]],Tabla1[[clave]:[id_bitacora]],4,0))</f>
        <v/>
      </c>
      <c r="N3566" s="1" t="str">
        <f>IF(Tabla6[[#This Row],[proceso]]="","",VLOOKUP(Tabla6[[#This Row],[proceso]],Tabla5[],2,0))</f>
        <v/>
      </c>
      <c r="O3566" s="1" t="str">
        <f t="shared" si="55"/>
        <v/>
      </c>
      <c r="P3566" s="5" t="str">
        <f>IF(Tabla6[[#This Row],[Clave]]="","",VLOOKUP(Tabla6[[#This Row],[Clave]],Tabla1[[clave]:[id2]],7,0))</f>
        <v/>
      </c>
      <c r="Q3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7" spans="11:17" x14ac:dyDescent="0.2">
      <c r="K3567" s="1" t="str">
        <f>IF(Tabla6[[#This Row],[Clave]]="","",VLOOKUP(Tabla6[[#This Row],[Clave]],Tabla1[[clave]:[id_bitacora]],3,0))</f>
        <v/>
      </c>
      <c r="L3567" s="1" t="str">
        <f>IF(Tabla6[[#This Row],[Clave]]="","",VLOOKUP(Tabla6[[#This Row],[Clave]],Tabla1[[clave]:[id_bitacora]],4,0))</f>
        <v/>
      </c>
      <c r="N3567" s="1" t="str">
        <f>IF(Tabla6[[#This Row],[proceso]]="","",VLOOKUP(Tabla6[[#This Row],[proceso]],Tabla5[],2,0))</f>
        <v/>
      </c>
      <c r="O3567" s="1" t="str">
        <f t="shared" si="55"/>
        <v/>
      </c>
      <c r="P3567" s="5" t="str">
        <f>IF(Tabla6[[#This Row],[Clave]]="","",VLOOKUP(Tabla6[[#This Row],[Clave]],Tabla1[[clave]:[id2]],7,0))</f>
        <v/>
      </c>
      <c r="Q3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8" spans="11:17" x14ac:dyDescent="0.2">
      <c r="K3568" s="1" t="str">
        <f>IF(Tabla6[[#This Row],[Clave]]="","",VLOOKUP(Tabla6[[#This Row],[Clave]],Tabla1[[clave]:[id_bitacora]],3,0))</f>
        <v/>
      </c>
      <c r="L3568" s="1" t="str">
        <f>IF(Tabla6[[#This Row],[Clave]]="","",VLOOKUP(Tabla6[[#This Row],[Clave]],Tabla1[[clave]:[id_bitacora]],4,0))</f>
        <v/>
      </c>
      <c r="N3568" s="1" t="str">
        <f>IF(Tabla6[[#This Row],[proceso]]="","",VLOOKUP(Tabla6[[#This Row],[proceso]],Tabla5[],2,0))</f>
        <v/>
      </c>
      <c r="O3568" s="1" t="str">
        <f t="shared" si="55"/>
        <v/>
      </c>
      <c r="P3568" s="5" t="str">
        <f>IF(Tabla6[[#This Row],[Clave]]="","",VLOOKUP(Tabla6[[#This Row],[Clave]],Tabla1[[clave]:[id2]],7,0))</f>
        <v/>
      </c>
      <c r="Q3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69" spans="11:17" x14ac:dyDescent="0.2">
      <c r="K3569" s="1" t="str">
        <f>IF(Tabla6[[#This Row],[Clave]]="","",VLOOKUP(Tabla6[[#This Row],[Clave]],Tabla1[[clave]:[id_bitacora]],3,0))</f>
        <v/>
      </c>
      <c r="L3569" s="1" t="str">
        <f>IF(Tabla6[[#This Row],[Clave]]="","",VLOOKUP(Tabla6[[#This Row],[Clave]],Tabla1[[clave]:[id_bitacora]],4,0))</f>
        <v/>
      </c>
      <c r="N3569" s="1" t="str">
        <f>IF(Tabla6[[#This Row],[proceso]]="","",VLOOKUP(Tabla6[[#This Row],[proceso]],Tabla5[],2,0))</f>
        <v/>
      </c>
      <c r="O3569" s="1" t="str">
        <f t="shared" si="55"/>
        <v/>
      </c>
      <c r="P3569" s="5" t="str">
        <f>IF(Tabla6[[#This Row],[Clave]]="","",VLOOKUP(Tabla6[[#This Row],[Clave]],Tabla1[[clave]:[id2]],7,0))</f>
        <v/>
      </c>
      <c r="Q3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0" spans="11:17" x14ac:dyDescent="0.2">
      <c r="K3570" s="1" t="str">
        <f>IF(Tabla6[[#This Row],[Clave]]="","",VLOOKUP(Tabla6[[#This Row],[Clave]],Tabla1[[clave]:[id_bitacora]],3,0))</f>
        <v/>
      </c>
      <c r="L3570" s="1" t="str">
        <f>IF(Tabla6[[#This Row],[Clave]]="","",VLOOKUP(Tabla6[[#This Row],[Clave]],Tabla1[[clave]:[id_bitacora]],4,0))</f>
        <v/>
      </c>
      <c r="N3570" s="1" t="str">
        <f>IF(Tabla6[[#This Row],[proceso]]="","",VLOOKUP(Tabla6[[#This Row],[proceso]],Tabla5[],2,0))</f>
        <v/>
      </c>
      <c r="O3570" s="1" t="str">
        <f t="shared" si="55"/>
        <v/>
      </c>
      <c r="P3570" s="5" t="str">
        <f>IF(Tabla6[[#This Row],[Clave]]="","",VLOOKUP(Tabla6[[#This Row],[Clave]],Tabla1[[clave]:[id2]],7,0))</f>
        <v/>
      </c>
      <c r="Q3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1" spans="11:17" x14ac:dyDescent="0.2">
      <c r="K3571" s="1" t="str">
        <f>IF(Tabla6[[#This Row],[Clave]]="","",VLOOKUP(Tabla6[[#This Row],[Clave]],Tabla1[[clave]:[id_bitacora]],3,0))</f>
        <v/>
      </c>
      <c r="L3571" s="1" t="str">
        <f>IF(Tabla6[[#This Row],[Clave]]="","",VLOOKUP(Tabla6[[#This Row],[Clave]],Tabla1[[clave]:[id_bitacora]],4,0))</f>
        <v/>
      </c>
      <c r="N3571" s="1" t="str">
        <f>IF(Tabla6[[#This Row],[proceso]]="","",VLOOKUP(Tabla6[[#This Row],[proceso]],Tabla5[],2,0))</f>
        <v/>
      </c>
      <c r="O3571" s="1" t="str">
        <f t="shared" si="55"/>
        <v/>
      </c>
      <c r="P3571" s="5" t="str">
        <f>IF(Tabla6[[#This Row],[Clave]]="","",VLOOKUP(Tabla6[[#This Row],[Clave]],Tabla1[[clave]:[id2]],7,0))</f>
        <v/>
      </c>
      <c r="Q3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2" spans="11:17" x14ac:dyDescent="0.2">
      <c r="K3572" s="1" t="str">
        <f>IF(Tabla6[[#This Row],[Clave]]="","",VLOOKUP(Tabla6[[#This Row],[Clave]],Tabla1[[clave]:[id_bitacora]],3,0))</f>
        <v/>
      </c>
      <c r="L3572" s="1" t="str">
        <f>IF(Tabla6[[#This Row],[Clave]]="","",VLOOKUP(Tabla6[[#This Row],[Clave]],Tabla1[[clave]:[id_bitacora]],4,0))</f>
        <v/>
      </c>
      <c r="N3572" s="1" t="str">
        <f>IF(Tabla6[[#This Row],[proceso]]="","",VLOOKUP(Tabla6[[#This Row],[proceso]],Tabla5[],2,0))</f>
        <v/>
      </c>
      <c r="O3572" s="1" t="str">
        <f t="shared" si="55"/>
        <v/>
      </c>
      <c r="P3572" s="5" t="str">
        <f>IF(Tabla6[[#This Row],[Clave]]="","",VLOOKUP(Tabla6[[#This Row],[Clave]],Tabla1[[clave]:[id2]],7,0))</f>
        <v/>
      </c>
      <c r="Q3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3" spans="11:17" x14ac:dyDescent="0.2">
      <c r="K3573" s="1" t="str">
        <f>IF(Tabla6[[#This Row],[Clave]]="","",VLOOKUP(Tabla6[[#This Row],[Clave]],Tabla1[[clave]:[id_bitacora]],3,0))</f>
        <v/>
      </c>
      <c r="L3573" s="1" t="str">
        <f>IF(Tabla6[[#This Row],[Clave]]="","",VLOOKUP(Tabla6[[#This Row],[Clave]],Tabla1[[clave]:[id_bitacora]],4,0))</f>
        <v/>
      </c>
      <c r="N3573" s="1" t="str">
        <f>IF(Tabla6[[#This Row],[proceso]]="","",VLOOKUP(Tabla6[[#This Row],[proceso]],Tabla5[],2,0))</f>
        <v/>
      </c>
      <c r="O3573" s="1" t="str">
        <f t="shared" si="55"/>
        <v/>
      </c>
      <c r="P3573" s="5" t="str">
        <f>IF(Tabla6[[#This Row],[Clave]]="","",VLOOKUP(Tabla6[[#This Row],[Clave]],Tabla1[[clave]:[id2]],7,0))</f>
        <v/>
      </c>
      <c r="Q3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4" spans="11:17" x14ac:dyDescent="0.2">
      <c r="K3574" s="1" t="str">
        <f>IF(Tabla6[[#This Row],[Clave]]="","",VLOOKUP(Tabla6[[#This Row],[Clave]],Tabla1[[clave]:[id_bitacora]],3,0))</f>
        <v/>
      </c>
      <c r="L3574" s="1" t="str">
        <f>IF(Tabla6[[#This Row],[Clave]]="","",VLOOKUP(Tabla6[[#This Row],[Clave]],Tabla1[[clave]:[id_bitacora]],4,0))</f>
        <v/>
      </c>
      <c r="N3574" s="1" t="str">
        <f>IF(Tabla6[[#This Row],[proceso]]="","",VLOOKUP(Tabla6[[#This Row],[proceso]],Tabla5[],2,0))</f>
        <v/>
      </c>
      <c r="O3574" s="1" t="str">
        <f t="shared" si="55"/>
        <v/>
      </c>
      <c r="P3574" s="5" t="str">
        <f>IF(Tabla6[[#This Row],[Clave]]="","",VLOOKUP(Tabla6[[#This Row],[Clave]],Tabla1[[clave]:[id2]],7,0))</f>
        <v/>
      </c>
      <c r="Q3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5" spans="11:17" x14ac:dyDescent="0.2">
      <c r="K3575" s="1" t="str">
        <f>IF(Tabla6[[#This Row],[Clave]]="","",VLOOKUP(Tabla6[[#This Row],[Clave]],Tabla1[[clave]:[id_bitacora]],3,0))</f>
        <v/>
      </c>
      <c r="L3575" s="1" t="str">
        <f>IF(Tabla6[[#This Row],[Clave]]="","",VLOOKUP(Tabla6[[#This Row],[Clave]],Tabla1[[clave]:[id_bitacora]],4,0))</f>
        <v/>
      </c>
      <c r="N3575" s="1" t="str">
        <f>IF(Tabla6[[#This Row],[proceso]]="","",VLOOKUP(Tabla6[[#This Row],[proceso]],Tabla5[],2,0))</f>
        <v/>
      </c>
      <c r="O3575" s="1" t="str">
        <f t="shared" si="55"/>
        <v/>
      </c>
      <c r="P3575" s="5" t="str">
        <f>IF(Tabla6[[#This Row],[Clave]]="","",VLOOKUP(Tabla6[[#This Row],[Clave]],Tabla1[[clave]:[id2]],7,0))</f>
        <v/>
      </c>
      <c r="Q3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6" spans="11:17" x14ac:dyDescent="0.2">
      <c r="K3576" s="1" t="str">
        <f>IF(Tabla6[[#This Row],[Clave]]="","",VLOOKUP(Tabla6[[#This Row],[Clave]],Tabla1[[clave]:[id_bitacora]],3,0))</f>
        <v/>
      </c>
      <c r="L3576" s="1" t="str">
        <f>IF(Tabla6[[#This Row],[Clave]]="","",VLOOKUP(Tabla6[[#This Row],[Clave]],Tabla1[[clave]:[id_bitacora]],4,0))</f>
        <v/>
      </c>
      <c r="N3576" s="1" t="str">
        <f>IF(Tabla6[[#This Row],[proceso]]="","",VLOOKUP(Tabla6[[#This Row],[proceso]],Tabla5[],2,0))</f>
        <v/>
      </c>
      <c r="O3576" s="1" t="str">
        <f t="shared" si="55"/>
        <v/>
      </c>
      <c r="P3576" s="5" t="str">
        <f>IF(Tabla6[[#This Row],[Clave]]="","",VLOOKUP(Tabla6[[#This Row],[Clave]],Tabla1[[clave]:[id2]],7,0))</f>
        <v/>
      </c>
      <c r="Q3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7" spans="11:17" x14ac:dyDescent="0.2">
      <c r="K3577" s="1" t="str">
        <f>IF(Tabla6[[#This Row],[Clave]]="","",VLOOKUP(Tabla6[[#This Row],[Clave]],Tabla1[[clave]:[id_bitacora]],3,0))</f>
        <v/>
      </c>
      <c r="L3577" s="1" t="str">
        <f>IF(Tabla6[[#This Row],[Clave]]="","",VLOOKUP(Tabla6[[#This Row],[Clave]],Tabla1[[clave]:[id_bitacora]],4,0))</f>
        <v/>
      </c>
      <c r="N3577" s="1" t="str">
        <f>IF(Tabla6[[#This Row],[proceso]]="","",VLOOKUP(Tabla6[[#This Row],[proceso]],Tabla5[],2,0))</f>
        <v/>
      </c>
      <c r="O3577" s="1" t="str">
        <f t="shared" si="55"/>
        <v/>
      </c>
      <c r="P3577" s="5" t="str">
        <f>IF(Tabla6[[#This Row],[Clave]]="","",VLOOKUP(Tabla6[[#This Row],[Clave]],Tabla1[[clave]:[id2]],7,0))</f>
        <v/>
      </c>
      <c r="Q3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8" spans="11:17" x14ac:dyDescent="0.2">
      <c r="K3578" s="1" t="str">
        <f>IF(Tabla6[[#This Row],[Clave]]="","",VLOOKUP(Tabla6[[#This Row],[Clave]],Tabla1[[clave]:[id_bitacora]],3,0))</f>
        <v/>
      </c>
      <c r="L3578" s="1" t="str">
        <f>IF(Tabla6[[#This Row],[Clave]]="","",VLOOKUP(Tabla6[[#This Row],[Clave]],Tabla1[[clave]:[id_bitacora]],4,0))</f>
        <v/>
      </c>
      <c r="N3578" s="1" t="str">
        <f>IF(Tabla6[[#This Row],[proceso]]="","",VLOOKUP(Tabla6[[#This Row],[proceso]],Tabla5[],2,0))</f>
        <v/>
      </c>
      <c r="O3578" s="1" t="str">
        <f t="shared" si="55"/>
        <v/>
      </c>
      <c r="P3578" s="5" t="str">
        <f>IF(Tabla6[[#This Row],[Clave]]="","",VLOOKUP(Tabla6[[#This Row],[Clave]],Tabla1[[clave]:[id2]],7,0))</f>
        <v/>
      </c>
      <c r="Q3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79" spans="11:17" x14ac:dyDescent="0.2">
      <c r="K3579" s="1" t="str">
        <f>IF(Tabla6[[#This Row],[Clave]]="","",VLOOKUP(Tabla6[[#This Row],[Clave]],Tabla1[[clave]:[id_bitacora]],3,0))</f>
        <v/>
      </c>
      <c r="L3579" s="1" t="str">
        <f>IF(Tabla6[[#This Row],[Clave]]="","",VLOOKUP(Tabla6[[#This Row],[Clave]],Tabla1[[clave]:[id_bitacora]],4,0))</f>
        <v/>
      </c>
      <c r="N3579" s="1" t="str">
        <f>IF(Tabla6[[#This Row],[proceso]]="","",VLOOKUP(Tabla6[[#This Row],[proceso]],Tabla5[],2,0))</f>
        <v/>
      </c>
      <c r="O3579" s="1" t="str">
        <f t="shared" si="55"/>
        <v/>
      </c>
      <c r="P3579" s="5" t="str">
        <f>IF(Tabla6[[#This Row],[Clave]]="","",VLOOKUP(Tabla6[[#This Row],[Clave]],Tabla1[[clave]:[id2]],7,0))</f>
        <v/>
      </c>
      <c r="Q3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0" spans="11:17" x14ac:dyDescent="0.2">
      <c r="K3580" s="1" t="str">
        <f>IF(Tabla6[[#This Row],[Clave]]="","",VLOOKUP(Tabla6[[#This Row],[Clave]],Tabla1[[clave]:[id_bitacora]],3,0))</f>
        <v/>
      </c>
      <c r="L3580" s="1" t="str">
        <f>IF(Tabla6[[#This Row],[Clave]]="","",VLOOKUP(Tabla6[[#This Row],[Clave]],Tabla1[[clave]:[id_bitacora]],4,0))</f>
        <v/>
      </c>
      <c r="N3580" s="1" t="str">
        <f>IF(Tabla6[[#This Row],[proceso]]="","",VLOOKUP(Tabla6[[#This Row],[proceso]],Tabla5[],2,0))</f>
        <v/>
      </c>
      <c r="O3580" s="1" t="str">
        <f t="shared" si="55"/>
        <v/>
      </c>
      <c r="P3580" s="5" t="str">
        <f>IF(Tabla6[[#This Row],[Clave]]="","",VLOOKUP(Tabla6[[#This Row],[Clave]],Tabla1[[clave]:[id2]],7,0))</f>
        <v/>
      </c>
      <c r="Q3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1" spans="11:17" x14ac:dyDescent="0.2">
      <c r="K3581" s="1" t="str">
        <f>IF(Tabla6[[#This Row],[Clave]]="","",VLOOKUP(Tabla6[[#This Row],[Clave]],Tabla1[[clave]:[id_bitacora]],3,0))</f>
        <v/>
      </c>
      <c r="L3581" s="1" t="str">
        <f>IF(Tabla6[[#This Row],[Clave]]="","",VLOOKUP(Tabla6[[#This Row],[Clave]],Tabla1[[clave]:[id_bitacora]],4,0))</f>
        <v/>
      </c>
      <c r="N3581" s="1" t="str">
        <f>IF(Tabla6[[#This Row],[proceso]]="","",VLOOKUP(Tabla6[[#This Row],[proceso]],Tabla5[],2,0))</f>
        <v/>
      </c>
      <c r="O3581" s="1" t="str">
        <f t="shared" si="55"/>
        <v/>
      </c>
      <c r="P3581" s="5" t="str">
        <f>IF(Tabla6[[#This Row],[Clave]]="","",VLOOKUP(Tabla6[[#This Row],[Clave]],Tabla1[[clave]:[id2]],7,0))</f>
        <v/>
      </c>
      <c r="Q3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2" spans="11:17" x14ac:dyDescent="0.2">
      <c r="K3582" s="1" t="str">
        <f>IF(Tabla6[[#This Row],[Clave]]="","",VLOOKUP(Tabla6[[#This Row],[Clave]],Tabla1[[clave]:[id_bitacora]],3,0))</f>
        <v/>
      </c>
      <c r="L3582" s="1" t="str">
        <f>IF(Tabla6[[#This Row],[Clave]]="","",VLOOKUP(Tabla6[[#This Row],[Clave]],Tabla1[[clave]:[id_bitacora]],4,0))</f>
        <v/>
      </c>
      <c r="N3582" s="1" t="str">
        <f>IF(Tabla6[[#This Row],[proceso]]="","",VLOOKUP(Tabla6[[#This Row],[proceso]],Tabla5[],2,0))</f>
        <v/>
      </c>
      <c r="O3582" s="1" t="str">
        <f t="shared" si="55"/>
        <v/>
      </c>
      <c r="P3582" s="5" t="str">
        <f>IF(Tabla6[[#This Row],[Clave]]="","",VLOOKUP(Tabla6[[#This Row],[Clave]],Tabla1[[clave]:[id2]],7,0))</f>
        <v/>
      </c>
      <c r="Q3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3" spans="11:17" x14ac:dyDescent="0.2">
      <c r="K3583" s="1" t="str">
        <f>IF(Tabla6[[#This Row],[Clave]]="","",VLOOKUP(Tabla6[[#This Row],[Clave]],Tabla1[[clave]:[id_bitacora]],3,0))</f>
        <v/>
      </c>
      <c r="L3583" s="1" t="str">
        <f>IF(Tabla6[[#This Row],[Clave]]="","",VLOOKUP(Tabla6[[#This Row],[Clave]],Tabla1[[clave]:[id_bitacora]],4,0))</f>
        <v/>
      </c>
      <c r="N3583" s="1" t="str">
        <f>IF(Tabla6[[#This Row],[proceso]]="","",VLOOKUP(Tabla6[[#This Row],[proceso]],Tabla5[],2,0))</f>
        <v/>
      </c>
      <c r="O3583" s="1" t="str">
        <f t="shared" si="55"/>
        <v/>
      </c>
      <c r="P3583" s="5" t="str">
        <f>IF(Tabla6[[#This Row],[Clave]]="","",VLOOKUP(Tabla6[[#This Row],[Clave]],Tabla1[[clave]:[id2]],7,0))</f>
        <v/>
      </c>
      <c r="Q3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4" spans="11:17" x14ac:dyDescent="0.2">
      <c r="K3584" s="1" t="str">
        <f>IF(Tabla6[[#This Row],[Clave]]="","",VLOOKUP(Tabla6[[#This Row],[Clave]],Tabla1[[clave]:[id_bitacora]],3,0))</f>
        <v/>
      </c>
      <c r="L3584" s="1" t="str">
        <f>IF(Tabla6[[#This Row],[Clave]]="","",VLOOKUP(Tabla6[[#This Row],[Clave]],Tabla1[[clave]:[id_bitacora]],4,0))</f>
        <v/>
      </c>
      <c r="N3584" s="1" t="str">
        <f>IF(Tabla6[[#This Row],[proceso]]="","",VLOOKUP(Tabla6[[#This Row],[proceso]],Tabla5[],2,0))</f>
        <v/>
      </c>
      <c r="O3584" s="1" t="str">
        <f t="shared" si="55"/>
        <v/>
      </c>
      <c r="P3584" s="5" t="str">
        <f>IF(Tabla6[[#This Row],[Clave]]="","",VLOOKUP(Tabla6[[#This Row],[Clave]],Tabla1[[clave]:[id2]],7,0))</f>
        <v/>
      </c>
      <c r="Q3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5" spans="11:17" x14ac:dyDescent="0.2">
      <c r="K3585" s="1" t="str">
        <f>IF(Tabla6[[#This Row],[Clave]]="","",VLOOKUP(Tabla6[[#This Row],[Clave]],Tabla1[[clave]:[id_bitacora]],3,0))</f>
        <v/>
      </c>
      <c r="L3585" s="1" t="str">
        <f>IF(Tabla6[[#This Row],[Clave]]="","",VLOOKUP(Tabla6[[#This Row],[Clave]],Tabla1[[clave]:[id_bitacora]],4,0))</f>
        <v/>
      </c>
      <c r="N3585" s="1" t="str">
        <f>IF(Tabla6[[#This Row],[proceso]]="","",VLOOKUP(Tabla6[[#This Row],[proceso]],Tabla5[],2,0))</f>
        <v/>
      </c>
      <c r="O3585" s="1" t="str">
        <f t="shared" si="55"/>
        <v/>
      </c>
      <c r="P3585" s="5" t="str">
        <f>IF(Tabla6[[#This Row],[Clave]]="","",VLOOKUP(Tabla6[[#This Row],[Clave]],Tabla1[[clave]:[id2]],7,0))</f>
        <v/>
      </c>
      <c r="Q3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6" spans="11:17" x14ac:dyDescent="0.2">
      <c r="K3586" s="1" t="str">
        <f>IF(Tabla6[[#This Row],[Clave]]="","",VLOOKUP(Tabla6[[#This Row],[Clave]],Tabla1[[clave]:[id_bitacora]],3,0))</f>
        <v/>
      </c>
      <c r="L3586" s="1" t="str">
        <f>IF(Tabla6[[#This Row],[Clave]]="","",VLOOKUP(Tabla6[[#This Row],[Clave]],Tabla1[[clave]:[id_bitacora]],4,0))</f>
        <v/>
      </c>
      <c r="N3586" s="1" t="str">
        <f>IF(Tabla6[[#This Row],[proceso]]="","",VLOOKUP(Tabla6[[#This Row],[proceso]],Tabla5[],2,0))</f>
        <v/>
      </c>
      <c r="O3586" s="1" t="str">
        <f t="shared" si="55"/>
        <v/>
      </c>
      <c r="P3586" s="5" t="str">
        <f>IF(Tabla6[[#This Row],[Clave]]="","",VLOOKUP(Tabla6[[#This Row],[Clave]],Tabla1[[clave]:[id2]],7,0))</f>
        <v/>
      </c>
      <c r="Q3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7" spans="11:17" x14ac:dyDescent="0.2">
      <c r="K3587" s="1" t="str">
        <f>IF(Tabla6[[#This Row],[Clave]]="","",VLOOKUP(Tabla6[[#This Row],[Clave]],Tabla1[[clave]:[id_bitacora]],3,0))</f>
        <v/>
      </c>
      <c r="L3587" s="1" t="str">
        <f>IF(Tabla6[[#This Row],[Clave]]="","",VLOOKUP(Tabla6[[#This Row],[Clave]],Tabla1[[clave]:[id_bitacora]],4,0))</f>
        <v/>
      </c>
      <c r="N3587" s="1" t="str">
        <f>IF(Tabla6[[#This Row],[proceso]]="","",VLOOKUP(Tabla6[[#This Row],[proceso]],Tabla5[],2,0))</f>
        <v/>
      </c>
      <c r="O3587" s="1" t="str">
        <f t="shared" si="55"/>
        <v/>
      </c>
      <c r="P3587" s="5" t="str">
        <f>IF(Tabla6[[#This Row],[Clave]]="","",VLOOKUP(Tabla6[[#This Row],[Clave]],Tabla1[[clave]:[id2]],7,0))</f>
        <v/>
      </c>
      <c r="Q3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8" spans="11:17" x14ac:dyDescent="0.2">
      <c r="K3588" s="1" t="str">
        <f>IF(Tabla6[[#This Row],[Clave]]="","",VLOOKUP(Tabla6[[#This Row],[Clave]],Tabla1[[clave]:[id_bitacora]],3,0))</f>
        <v/>
      </c>
      <c r="L3588" s="1" t="str">
        <f>IF(Tabla6[[#This Row],[Clave]]="","",VLOOKUP(Tabla6[[#This Row],[Clave]],Tabla1[[clave]:[id_bitacora]],4,0))</f>
        <v/>
      </c>
      <c r="N3588" s="1" t="str">
        <f>IF(Tabla6[[#This Row],[proceso]]="","",VLOOKUP(Tabla6[[#This Row],[proceso]],Tabla5[],2,0))</f>
        <v/>
      </c>
      <c r="O3588" s="1" t="str">
        <f t="shared" ref="O3588:O3651" si="56">IF(J3588="","",IF(J3588=J3587,O3587+1,1))</f>
        <v/>
      </c>
      <c r="P3588" s="5" t="str">
        <f>IF(Tabla6[[#This Row],[Clave]]="","",VLOOKUP(Tabla6[[#This Row],[Clave]],Tabla1[[clave]:[id2]],7,0))</f>
        <v/>
      </c>
      <c r="Q3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89" spans="11:17" x14ac:dyDescent="0.2">
      <c r="K3589" s="1" t="str">
        <f>IF(Tabla6[[#This Row],[Clave]]="","",VLOOKUP(Tabla6[[#This Row],[Clave]],Tabla1[[clave]:[id_bitacora]],3,0))</f>
        <v/>
      </c>
      <c r="L3589" s="1" t="str">
        <f>IF(Tabla6[[#This Row],[Clave]]="","",VLOOKUP(Tabla6[[#This Row],[Clave]],Tabla1[[clave]:[id_bitacora]],4,0))</f>
        <v/>
      </c>
      <c r="N3589" s="1" t="str">
        <f>IF(Tabla6[[#This Row],[proceso]]="","",VLOOKUP(Tabla6[[#This Row],[proceso]],Tabla5[],2,0))</f>
        <v/>
      </c>
      <c r="O3589" s="1" t="str">
        <f t="shared" si="56"/>
        <v/>
      </c>
      <c r="P3589" s="5" t="str">
        <f>IF(Tabla6[[#This Row],[Clave]]="","",VLOOKUP(Tabla6[[#This Row],[Clave]],Tabla1[[clave]:[id2]],7,0))</f>
        <v/>
      </c>
      <c r="Q3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0" spans="11:17" x14ac:dyDescent="0.2">
      <c r="K3590" s="1" t="str">
        <f>IF(Tabla6[[#This Row],[Clave]]="","",VLOOKUP(Tabla6[[#This Row],[Clave]],Tabla1[[clave]:[id_bitacora]],3,0))</f>
        <v/>
      </c>
      <c r="L3590" s="1" t="str">
        <f>IF(Tabla6[[#This Row],[Clave]]="","",VLOOKUP(Tabla6[[#This Row],[Clave]],Tabla1[[clave]:[id_bitacora]],4,0))</f>
        <v/>
      </c>
      <c r="N3590" s="1" t="str">
        <f>IF(Tabla6[[#This Row],[proceso]]="","",VLOOKUP(Tabla6[[#This Row],[proceso]],Tabla5[],2,0))</f>
        <v/>
      </c>
      <c r="O3590" s="1" t="str">
        <f t="shared" si="56"/>
        <v/>
      </c>
      <c r="P3590" s="5" t="str">
        <f>IF(Tabla6[[#This Row],[Clave]]="","",VLOOKUP(Tabla6[[#This Row],[Clave]],Tabla1[[clave]:[id2]],7,0))</f>
        <v/>
      </c>
      <c r="Q3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1" spans="11:17" x14ac:dyDescent="0.2">
      <c r="K3591" s="1" t="str">
        <f>IF(Tabla6[[#This Row],[Clave]]="","",VLOOKUP(Tabla6[[#This Row],[Clave]],Tabla1[[clave]:[id_bitacora]],3,0))</f>
        <v/>
      </c>
      <c r="L3591" s="1" t="str">
        <f>IF(Tabla6[[#This Row],[Clave]]="","",VLOOKUP(Tabla6[[#This Row],[Clave]],Tabla1[[clave]:[id_bitacora]],4,0))</f>
        <v/>
      </c>
      <c r="N3591" s="1" t="str">
        <f>IF(Tabla6[[#This Row],[proceso]]="","",VLOOKUP(Tabla6[[#This Row],[proceso]],Tabla5[],2,0))</f>
        <v/>
      </c>
      <c r="O3591" s="1" t="str">
        <f t="shared" si="56"/>
        <v/>
      </c>
      <c r="P3591" s="5" t="str">
        <f>IF(Tabla6[[#This Row],[Clave]]="","",VLOOKUP(Tabla6[[#This Row],[Clave]],Tabla1[[clave]:[id2]],7,0))</f>
        <v/>
      </c>
      <c r="Q3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2" spans="11:17" x14ac:dyDescent="0.2">
      <c r="K3592" s="1" t="str">
        <f>IF(Tabla6[[#This Row],[Clave]]="","",VLOOKUP(Tabla6[[#This Row],[Clave]],Tabla1[[clave]:[id_bitacora]],3,0))</f>
        <v/>
      </c>
      <c r="L3592" s="1" t="str">
        <f>IF(Tabla6[[#This Row],[Clave]]="","",VLOOKUP(Tabla6[[#This Row],[Clave]],Tabla1[[clave]:[id_bitacora]],4,0))</f>
        <v/>
      </c>
      <c r="N3592" s="1" t="str">
        <f>IF(Tabla6[[#This Row],[proceso]]="","",VLOOKUP(Tabla6[[#This Row],[proceso]],Tabla5[],2,0))</f>
        <v/>
      </c>
      <c r="O3592" s="1" t="str">
        <f t="shared" si="56"/>
        <v/>
      </c>
      <c r="P3592" s="5" t="str">
        <f>IF(Tabla6[[#This Row],[Clave]]="","",VLOOKUP(Tabla6[[#This Row],[Clave]],Tabla1[[clave]:[id2]],7,0))</f>
        <v/>
      </c>
      <c r="Q3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3" spans="11:17" x14ac:dyDescent="0.2">
      <c r="K3593" s="1" t="str">
        <f>IF(Tabla6[[#This Row],[Clave]]="","",VLOOKUP(Tabla6[[#This Row],[Clave]],Tabla1[[clave]:[id_bitacora]],3,0))</f>
        <v/>
      </c>
      <c r="L3593" s="1" t="str">
        <f>IF(Tabla6[[#This Row],[Clave]]="","",VLOOKUP(Tabla6[[#This Row],[Clave]],Tabla1[[clave]:[id_bitacora]],4,0))</f>
        <v/>
      </c>
      <c r="N3593" s="1" t="str">
        <f>IF(Tabla6[[#This Row],[proceso]]="","",VLOOKUP(Tabla6[[#This Row],[proceso]],Tabla5[],2,0))</f>
        <v/>
      </c>
      <c r="O3593" s="1" t="str">
        <f t="shared" si="56"/>
        <v/>
      </c>
      <c r="P3593" s="5" t="str">
        <f>IF(Tabla6[[#This Row],[Clave]]="","",VLOOKUP(Tabla6[[#This Row],[Clave]],Tabla1[[clave]:[id2]],7,0))</f>
        <v/>
      </c>
      <c r="Q3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4" spans="11:17" x14ac:dyDescent="0.2">
      <c r="K3594" s="1" t="str">
        <f>IF(Tabla6[[#This Row],[Clave]]="","",VLOOKUP(Tabla6[[#This Row],[Clave]],Tabla1[[clave]:[id_bitacora]],3,0))</f>
        <v/>
      </c>
      <c r="L3594" s="1" t="str">
        <f>IF(Tabla6[[#This Row],[Clave]]="","",VLOOKUP(Tabla6[[#This Row],[Clave]],Tabla1[[clave]:[id_bitacora]],4,0))</f>
        <v/>
      </c>
      <c r="N3594" s="1" t="str">
        <f>IF(Tabla6[[#This Row],[proceso]]="","",VLOOKUP(Tabla6[[#This Row],[proceso]],Tabla5[],2,0))</f>
        <v/>
      </c>
      <c r="O3594" s="1" t="str">
        <f t="shared" si="56"/>
        <v/>
      </c>
      <c r="P3594" s="5" t="str">
        <f>IF(Tabla6[[#This Row],[Clave]]="","",VLOOKUP(Tabla6[[#This Row],[Clave]],Tabla1[[clave]:[id2]],7,0))</f>
        <v/>
      </c>
      <c r="Q3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5" spans="11:17" x14ac:dyDescent="0.2">
      <c r="K3595" s="1" t="str">
        <f>IF(Tabla6[[#This Row],[Clave]]="","",VLOOKUP(Tabla6[[#This Row],[Clave]],Tabla1[[clave]:[id_bitacora]],3,0))</f>
        <v/>
      </c>
      <c r="L3595" s="1" t="str">
        <f>IF(Tabla6[[#This Row],[Clave]]="","",VLOOKUP(Tabla6[[#This Row],[Clave]],Tabla1[[clave]:[id_bitacora]],4,0))</f>
        <v/>
      </c>
      <c r="N3595" s="1" t="str">
        <f>IF(Tabla6[[#This Row],[proceso]]="","",VLOOKUP(Tabla6[[#This Row],[proceso]],Tabla5[],2,0))</f>
        <v/>
      </c>
      <c r="O3595" s="1" t="str">
        <f t="shared" si="56"/>
        <v/>
      </c>
      <c r="P3595" s="5" t="str">
        <f>IF(Tabla6[[#This Row],[Clave]]="","",VLOOKUP(Tabla6[[#This Row],[Clave]],Tabla1[[clave]:[id2]],7,0))</f>
        <v/>
      </c>
      <c r="Q3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6" spans="11:17" x14ac:dyDescent="0.2">
      <c r="K3596" s="1" t="str">
        <f>IF(Tabla6[[#This Row],[Clave]]="","",VLOOKUP(Tabla6[[#This Row],[Clave]],Tabla1[[clave]:[id_bitacora]],3,0))</f>
        <v/>
      </c>
      <c r="L3596" s="1" t="str">
        <f>IF(Tabla6[[#This Row],[Clave]]="","",VLOOKUP(Tabla6[[#This Row],[Clave]],Tabla1[[clave]:[id_bitacora]],4,0))</f>
        <v/>
      </c>
      <c r="N3596" s="1" t="str">
        <f>IF(Tabla6[[#This Row],[proceso]]="","",VLOOKUP(Tabla6[[#This Row],[proceso]],Tabla5[],2,0))</f>
        <v/>
      </c>
      <c r="O3596" s="1" t="str">
        <f t="shared" si="56"/>
        <v/>
      </c>
      <c r="P3596" s="5" t="str">
        <f>IF(Tabla6[[#This Row],[Clave]]="","",VLOOKUP(Tabla6[[#This Row],[Clave]],Tabla1[[clave]:[id2]],7,0))</f>
        <v/>
      </c>
      <c r="Q3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7" spans="11:17" x14ac:dyDescent="0.2">
      <c r="K3597" s="1" t="str">
        <f>IF(Tabla6[[#This Row],[Clave]]="","",VLOOKUP(Tabla6[[#This Row],[Clave]],Tabla1[[clave]:[id_bitacora]],3,0))</f>
        <v/>
      </c>
      <c r="L3597" s="1" t="str">
        <f>IF(Tabla6[[#This Row],[Clave]]="","",VLOOKUP(Tabla6[[#This Row],[Clave]],Tabla1[[clave]:[id_bitacora]],4,0))</f>
        <v/>
      </c>
      <c r="N3597" s="1" t="str">
        <f>IF(Tabla6[[#This Row],[proceso]]="","",VLOOKUP(Tabla6[[#This Row],[proceso]],Tabla5[],2,0))</f>
        <v/>
      </c>
      <c r="O3597" s="1" t="str">
        <f t="shared" si="56"/>
        <v/>
      </c>
      <c r="P3597" s="5" t="str">
        <f>IF(Tabla6[[#This Row],[Clave]]="","",VLOOKUP(Tabla6[[#This Row],[Clave]],Tabla1[[clave]:[id2]],7,0))</f>
        <v/>
      </c>
      <c r="Q3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8" spans="11:17" x14ac:dyDescent="0.2">
      <c r="K3598" s="1" t="str">
        <f>IF(Tabla6[[#This Row],[Clave]]="","",VLOOKUP(Tabla6[[#This Row],[Clave]],Tabla1[[clave]:[id_bitacora]],3,0))</f>
        <v/>
      </c>
      <c r="L3598" s="1" t="str">
        <f>IF(Tabla6[[#This Row],[Clave]]="","",VLOOKUP(Tabla6[[#This Row],[Clave]],Tabla1[[clave]:[id_bitacora]],4,0))</f>
        <v/>
      </c>
      <c r="N3598" s="1" t="str">
        <f>IF(Tabla6[[#This Row],[proceso]]="","",VLOOKUP(Tabla6[[#This Row],[proceso]],Tabla5[],2,0))</f>
        <v/>
      </c>
      <c r="O3598" s="1" t="str">
        <f t="shared" si="56"/>
        <v/>
      </c>
      <c r="P3598" s="5" t="str">
        <f>IF(Tabla6[[#This Row],[Clave]]="","",VLOOKUP(Tabla6[[#This Row],[Clave]],Tabla1[[clave]:[id2]],7,0))</f>
        <v/>
      </c>
      <c r="Q3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599" spans="11:17" x14ac:dyDescent="0.2">
      <c r="K3599" s="1" t="str">
        <f>IF(Tabla6[[#This Row],[Clave]]="","",VLOOKUP(Tabla6[[#This Row],[Clave]],Tabla1[[clave]:[id_bitacora]],3,0))</f>
        <v/>
      </c>
      <c r="L3599" s="1" t="str">
        <f>IF(Tabla6[[#This Row],[Clave]]="","",VLOOKUP(Tabla6[[#This Row],[Clave]],Tabla1[[clave]:[id_bitacora]],4,0))</f>
        <v/>
      </c>
      <c r="N3599" s="1" t="str">
        <f>IF(Tabla6[[#This Row],[proceso]]="","",VLOOKUP(Tabla6[[#This Row],[proceso]],Tabla5[],2,0))</f>
        <v/>
      </c>
      <c r="O3599" s="1" t="str">
        <f t="shared" si="56"/>
        <v/>
      </c>
      <c r="P3599" s="5" t="str">
        <f>IF(Tabla6[[#This Row],[Clave]]="","",VLOOKUP(Tabla6[[#This Row],[Clave]],Tabla1[[clave]:[id2]],7,0))</f>
        <v/>
      </c>
      <c r="Q3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0" spans="11:17" x14ac:dyDescent="0.2">
      <c r="K3600" s="1" t="str">
        <f>IF(Tabla6[[#This Row],[Clave]]="","",VLOOKUP(Tabla6[[#This Row],[Clave]],Tabla1[[clave]:[id_bitacora]],3,0))</f>
        <v/>
      </c>
      <c r="L3600" s="1" t="str">
        <f>IF(Tabla6[[#This Row],[Clave]]="","",VLOOKUP(Tabla6[[#This Row],[Clave]],Tabla1[[clave]:[id_bitacora]],4,0))</f>
        <v/>
      </c>
      <c r="N3600" s="1" t="str">
        <f>IF(Tabla6[[#This Row],[proceso]]="","",VLOOKUP(Tabla6[[#This Row],[proceso]],Tabla5[],2,0))</f>
        <v/>
      </c>
      <c r="O3600" s="1" t="str">
        <f t="shared" si="56"/>
        <v/>
      </c>
      <c r="P3600" s="5" t="str">
        <f>IF(Tabla6[[#This Row],[Clave]]="","",VLOOKUP(Tabla6[[#This Row],[Clave]],Tabla1[[clave]:[id2]],7,0))</f>
        <v/>
      </c>
      <c r="Q3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1" spans="11:17" x14ac:dyDescent="0.2">
      <c r="K3601" s="1" t="str">
        <f>IF(Tabla6[[#This Row],[Clave]]="","",VLOOKUP(Tabla6[[#This Row],[Clave]],Tabla1[[clave]:[id_bitacora]],3,0))</f>
        <v/>
      </c>
      <c r="L3601" s="1" t="str">
        <f>IF(Tabla6[[#This Row],[Clave]]="","",VLOOKUP(Tabla6[[#This Row],[Clave]],Tabla1[[clave]:[id_bitacora]],4,0))</f>
        <v/>
      </c>
      <c r="N3601" s="1" t="str">
        <f>IF(Tabla6[[#This Row],[proceso]]="","",VLOOKUP(Tabla6[[#This Row],[proceso]],Tabla5[],2,0))</f>
        <v/>
      </c>
      <c r="O3601" s="1" t="str">
        <f t="shared" si="56"/>
        <v/>
      </c>
      <c r="P3601" s="5" t="str">
        <f>IF(Tabla6[[#This Row],[Clave]]="","",VLOOKUP(Tabla6[[#This Row],[Clave]],Tabla1[[clave]:[id2]],7,0))</f>
        <v/>
      </c>
      <c r="Q3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2" spans="11:17" x14ac:dyDescent="0.2">
      <c r="K3602" s="1" t="str">
        <f>IF(Tabla6[[#This Row],[Clave]]="","",VLOOKUP(Tabla6[[#This Row],[Clave]],Tabla1[[clave]:[id_bitacora]],3,0))</f>
        <v/>
      </c>
      <c r="L3602" s="1" t="str">
        <f>IF(Tabla6[[#This Row],[Clave]]="","",VLOOKUP(Tabla6[[#This Row],[Clave]],Tabla1[[clave]:[id_bitacora]],4,0))</f>
        <v/>
      </c>
      <c r="N3602" s="1" t="str">
        <f>IF(Tabla6[[#This Row],[proceso]]="","",VLOOKUP(Tabla6[[#This Row],[proceso]],Tabla5[],2,0))</f>
        <v/>
      </c>
      <c r="O3602" s="1" t="str">
        <f t="shared" si="56"/>
        <v/>
      </c>
      <c r="P3602" s="5" t="str">
        <f>IF(Tabla6[[#This Row],[Clave]]="","",VLOOKUP(Tabla6[[#This Row],[Clave]],Tabla1[[clave]:[id2]],7,0))</f>
        <v/>
      </c>
      <c r="Q3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3" spans="11:17" x14ac:dyDescent="0.2">
      <c r="K3603" s="1" t="str">
        <f>IF(Tabla6[[#This Row],[Clave]]="","",VLOOKUP(Tabla6[[#This Row],[Clave]],Tabla1[[clave]:[id_bitacora]],3,0))</f>
        <v/>
      </c>
      <c r="L3603" s="1" t="str">
        <f>IF(Tabla6[[#This Row],[Clave]]="","",VLOOKUP(Tabla6[[#This Row],[Clave]],Tabla1[[clave]:[id_bitacora]],4,0))</f>
        <v/>
      </c>
      <c r="N3603" s="1" t="str">
        <f>IF(Tabla6[[#This Row],[proceso]]="","",VLOOKUP(Tabla6[[#This Row],[proceso]],Tabla5[],2,0))</f>
        <v/>
      </c>
      <c r="O3603" s="1" t="str">
        <f t="shared" si="56"/>
        <v/>
      </c>
      <c r="P3603" s="5" t="str">
        <f>IF(Tabla6[[#This Row],[Clave]]="","",VLOOKUP(Tabla6[[#This Row],[Clave]],Tabla1[[clave]:[id2]],7,0))</f>
        <v/>
      </c>
      <c r="Q3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4" spans="11:17" x14ac:dyDescent="0.2">
      <c r="K3604" s="1" t="str">
        <f>IF(Tabla6[[#This Row],[Clave]]="","",VLOOKUP(Tabla6[[#This Row],[Clave]],Tabla1[[clave]:[id_bitacora]],3,0))</f>
        <v/>
      </c>
      <c r="L3604" s="1" t="str">
        <f>IF(Tabla6[[#This Row],[Clave]]="","",VLOOKUP(Tabla6[[#This Row],[Clave]],Tabla1[[clave]:[id_bitacora]],4,0))</f>
        <v/>
      </c>
      <c r="N3604" s="1" t="str">
        <f>IF(Tabla6[[#This Row],[proceso]]="","",VLOOKUP(Tabla6[[#This Row],[proceso]],Tabla5[],2,0))</f>
        <v/>
      </c>
      <c r="O3604" s="1" t="str">
        <f t="shared" si="56"/>
        <v/>
      </c>
      <c r="P3604" s="5" t="str">
        <f>IF(Tabla6[[#This Row],[Clave]]="","",VLOOKUP(Tabla6[[#This Row],[Clave]],Tabla1[[clave]:[id2]],7,0))</f>
        <v/>
      </c>
      <c r="Q3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5" spans="11:17" x14ac:dyDescent="0.2">
      <c r="K3605" s="1" t="str">
        <f>IF(Tabla6[[#This Row],[Clave]]="","",VLOOKUP(Tabla6[[#This Row],[Clave]],Tabla1[[clave]:[id_bitacora]],3,0))</f>
        <v/>
      </c>
      <c r="L3605" s="1" t="str">
        <f>IF(Tabla6[[#This Row],[Clave]]="","",VLOOKUP(Tabla6[[#This Row],[Clave]],Tabla1[[clave]:[id_bitacora]],4,0))</f>
        <v/>
      </c>
      <c r="N3605" s="1" t="str">
        <f>IF(Tabla6[[#This Row],[proceso]]="","",VLOOKUP(Tabla6[[#This Row],[proceso]],Tabla5[],2,0))</f>
        <v/>
      </c>
      <c r="O3605" s="1" t="str">
        <f t="shared" si="56"/>
        <v/>
      </c>
      <c r="P3605" s="5" t="str">
        <f>IF(Tabla6[[#This Row],[Clave]]="","",VLOOKUP(Tabla6[[#This Row],[Clave]],Tabla1[[clave]:[id2]],7,0))</f>
        <v/>
      </c>
      <c r="Q3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6" spans="11:17" x14ac:dyDescent="0.2">
      <c r="K3606" s="1" t="str">
        <f>IF(Tabla6[[#This Row],[Clave]]="","",VLOOKUP(Tabla6[[#This Row],[Clave]],Tabla1[[clave]:[id_bitacora]],3,0))</f>
        <v/>
      </c>
      <c r="L3606" s="1" t="str">
        <f>IF(Tabla6[[#This Row],[Clave]]="","",VLOOKUP(Tabla6[[#This Row],[Clave]],Tabla1[[clave]:[id_bitacora]],4,0))</f>
        <v/>
      </c>
      <c r="N3606" s="1" t="str">
        <f>IF(Tabla6[[#This Row],[proceso]]="","",VLOOKUP(Tabla6[[#This Row],[proceso]],Tabla5[],2,0))</f>
        <v/>
      </c>
      <c r="O3606" s="1" t="str">
        <f t="shared" si="56"/>
        <v/>
      </c>
      <c r="P3606" s="5" t="str">
        <f>IF(Tabla6[[#This Row],[Clave]]="","",VLOOKUP(Tabla6[[#This Row],[Clave]],Tabla1[[clave]:[id2]],7,0))</f>
        <v/>
      </c>
      <c r="Q3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7" spans="11:17" x14ac:dyDescent="0.2">
      <c r="K3607" s="1" t="str">
        <f>IF(Tabla6[[#This Row],[Clave]]="","",VLOOKUP(Tabla6[[#This Row],[Clave]],Tabla1[[clave]:[id_bitacora]],3,0))</f>
        <v/>
      </c>
      <c r="L3607" s="1" t="str">
        <f>IF(Tabla6[[#This Row],[Clave]]="","",VLOOKUP(Tabla6[[#This Row],[Clave]],Tabla1[[clave]:[id_bitacora]],4,0))</f>
        <v/>
      </c>
      <c r="N3607" s="1" t="str">
        <f>IF(Tabla6[[#This Row],[proceso]]="","",VLOOKUP(Tabla6[[#This Row],[proceso]],Tabla5[],2,0))</f>
        <v/>
      </c>
      <c r="O3607" s="1" t="str">
        <f t="shared" si="56"/>
        <v/>
      </c>
      <c r="P3607" s="5" t="str">
        <f>IF(Tabla6[[#This Row],[Clave]]="","",VLOOKUP(Tabla6[[#This Row],[Clave]],Tabla1[[clave]:[id2]],7,0))</f>
        <v/>
      </c>
      <c r="Q3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8" spans="11:17" x14ac:dyDescent="0.2">
      <c r="K3608" s="1" t="str">
        <f>IF(Tabla6[[#This Row],[Clave]]="","",VLOOKUP(Tabla6[[#This Row],[Clave]],Tabla1[[clave]:[id_bitacora]],3,0))</f>
        <v/>
      </c>
      <c r="L3608" s="1" t="str">
        <f>IF(Tabla6[[#This Row],[Clave]]="","",VLOOKUP(Tabla6[[#This Row],[Clave]],Tabla1[[clave]:[id_bitacora]],4,0))</f>
        <v/>
      </c>
      <c r="N3608" s="1" t="str">
        <f>IF(Tabla6[[#This Row],[proceso]]="","",VLOOKUP(Tabla6[[#This Row],[proceso]],Tabla5[],2,0))</f>
        <v/>
      </c>
      <c r="O3608" s="1" t="str">
        <f t="shared" si="56"/>
        <v/>
      </c>
      <c r="P3608" s="5" t="str">
        <f>IF(Tabla6[[#This Row],[Clave]]="","",VLOOKUP(Tabla6[[#This Row],[Clave]],Tabla1[[clave]:[id2]],7,0))</f>
        <v/>
      </c>
      <c r="Q3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09" spans="11:17" x14ac:dyDescent="0.2">
      <c r="K3609" s="1" t="str">
        <f>IF(Tabla6[[#This Row],[Clave]]="","",VLOOKUP(Tabla6[[#This Row],[Clave]],Tabla1[[clave]:[id_bitacora]],3,0))</f>
        <v/>
      </c>
      <c r="L3609" s="1" t="str">
        <f>IF(Tabla6[[#This Row],[Clave]]="","",VLOOKUP(Tabla6[[#This Row],[Clave]],Tabla1[[clave]:[id_bitacora]],4,0))</f>
        <v/>
      </c>
      <c r="N3609" s="1" t="str">
        <f>IF(Tabla6[[#This Row],[proceso]]="","",VLOOKUP(Tabla6[[#This Row],[proceso]],Tabla5[],2,0))</f>
        <v/>
      </c>
      <c r="O3609" s="1" t="str">
        <f t="shared" si="56"/>
        <v/>
      </c>
      <c r="P3609" s="5" t="str">
        <f>IF(Tabla6[[#This Row],[Clave]]="","",VLOOKUP(Tabla6[[#This Row],[Clave]],Tabla1[[clave]:[id2]],7,0))</f>
        <v/>
      </c>
      <c r="Q3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0" spans="11:17" x14ac:dyDescent="0.2">
      <c r="K3610" s="1" t="str">
        <f>IF(Tabla6[[#This Row],[Clave]]="","",VLOOKUP(Tabla6[[#This Row],[Clave]],Tabla1[[clave]:[id_bitacora]],3,0))</f>
        <v/>
      </c>
      <c r="L3610" s="1" t="str">
        <f>IF(Tabla6[[#This Row],[Clave]]="","",VLOOKUP(Tabla6[[#This Row],[Clave]],Tabla1[[clave]:[id_bitacora]],4,0))</f>
        <v/>
      </c>
      <c r="N3610" s="1" t="str">
        <f>IF(Tabla6[[#This Row],[proceso]]="","",VLOOKUP(Tabla6[[#This Row],[proceso]],Tabla5[],2,0))</f>
        <v/>
      </c>
      <c r="O3610" s="1" t="str">
        <f t="shared" si="56"/>
        <v/>
      </c>
      <c r="P3610" s="5" t="str">
        <f>IF(Tabla6[[#This Row],[Clave]]="","",VLOOKUP(Tabla6[[#This Row],[Clave]],Tabla1[[clave]:[id2]],7,0))</f>
        <v/>
      </c>
      <c r="Q3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1" spans="11:17" x14ac:dyDescent="0.2">
      <c r="K3611" s="1" t="str">
        <f>IF(Tabla6[[#This Row],[Clave]]="","",VLOOKUP(Tabla6[[#This Row],[Clave]],Tabla1[[clave]:[id_bitacora]],3,0))</f>
        <v/>
      </c>
      <c r="L3611" s="1" t="str">
        <f>IF(Tabla6[[#This Row],[Clave]]="","",VLOOKUP(Tabla6[[#This Row],[Clave]],Tabla1[[clave]:[id_bitacora]],4,0))</f>
        <v/>
      </c>
      <c r="N3611" s="1" t="str">
        <f>IF(Tabla6[[#This Row],[proceso]]="","",VLOOKUP(Tabla6[[#This Row],[proceso]],Tabla5[],2,0))</f>
        <v/>
      </c>
      <c r="O3611" s="1" t="str">
        <f t="shared" si="56"/>
        <v/>
      </c>
      <c r="P3611" s="5" t="str">
        <f>IF(Tabla6[[#This Row],[Clave]]="","",VLOOKUP(Tabla6[[#This Row],[Clave]],Tabla1[[clave]:[id2]],7,0))</f>
        <v/>
      </c>
      <c r="Q3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2" spans="11:17" x14ac:dyDescent="0.2">
      <c r="K3612" s="1" t="str">
        <f>IF(Tabla6[[#This Row],[Clave]]="","",VLOOKUP(Tabla6[[#This Row],[Clave]],Tabla1[[clave]:[id_bitacora]],3,0))</f>
        <v/>
      </c>
      <c r="L3612" s="1" t="str">
        <f>IF(Tabla6[[#This Row],[Clave]]="","",VLOOKUP(Tabla6[[#This Row],[Clave]],Tabla1[[clave]:[id_bitacora]],4,0))</f>
        <v/>
      </c>
      <c r="N3612" s="1" t="str">
        <f>IF(Tabla6[[#This Row],[proceso]]="","",VLOOKUP(Tabla6[[#This Row],[proceso]],Tabla5[],2,0))</f>
        <v/>
      </c>
      <c r="O3612" s="1" t="str">
        <f t="shared" si="56"/>
        <v/>
      </c>
      <c r="P3612" s="5" t="str">
        <f>IF(Tabla6[[#This Row],[Clave]]="","",VLOOKUP(Tabla6[[#This Row],[Clave]],Tabla1[[clave]:[id2]],7,0))</f>
        <v/>
      </c>
      <c r="Q3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3" spans="11:17" x14ac:dyDescent="0.2">
      <c r="K3613" s="1" t="str">
        <f>IF(Tabla6[[#This Row],[Clave]]="","",VLOOKUP(Tabla6[[#This Row],[Clave]],Tabla1[[clave]:[id_bitacora]],3,0))</f>
        <v/>
      </c>
      <c r="L3613" s="1" t="str">
        <f>IF(Tabla6[[#This Row],[Clave]]="","",VLOOKUP(Tabla6[[#This Row],[Clave]],Tabla1[[clave]:[id_bitacora]],4,0))</f>
        <v/>
      </c>
      <c r="N3613" s="1" t="str">
        <f>IF(Tabla6[[#This Row],[proceso]]="","",VLOOKUP(Tabla6[[#This Row],[proceso]],Tabla5[],2,0))</f>
        <v/>
      </c>
      <c r="O3613" s="1" t="str">
        <f t="shared" si="56"/>
        <v/>
      </c>
      <c r="P3613" s="5" t="str">
        <f>IF(Tabla6[[#This Row],[Clave]]="","",VLOOKUP(Tabla6[[#This Row],[Clave]],Tabla1[[clave]:[id2]],7,0))</f>
        <v/>
      </c>
      <c r="Q3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4" spans="11:17" x14ac:dyDescent="0.2">
      <c r="K3614" s="1" t="str">
        <f>IF(Tabla6[[#This Row],[Clave]]="","",VLOOKUP(Tabla6[[#This Row],[Clave]],Tabla1[[clave]:[id_bitacora]],3,0))</f>
        <v/>
      </c>
      <c r="L3614" s="1" t="str">
        <f>IF(Tabla6[[#This Row],[Clave]]="","",VLOOKUP(Tabla6[[#This Row],[Clave]],Tabla1[[clave]:[id_bitacora]],4,0))</f>
        <v/>
      </c>
      <c r="N3614" s="1" t="str">
        <f>IF(Tabla6[[#This Row],[proceso]]="","",VLOOKUP(Tabla6[[#This Row],[proceso]],Tabla5[],2,0))</f>
        <v/>
      </c>
      <c r="O3614" s="1" t="str">
        <f t="shared" si="56"/>
        <v/>
      </c>
      <c r="P3614" s="5" t="str">
        <f>IF(Tabla6[[#This Row],[Clave]]="","",VLOOKUP(Tabla6[[#This Row],[Clave]],Tabla1[[clave]:[id2]],7,0))</f>
        <v/>
      </c>
      <c r="Q3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5" spans="11:17" x14ac:dyDescent="0.2">
      <c r="K3615" s="1" t="str">
        <f>IF(Tabla6[[#This Row],[Clave]]="","",VLOOKUP(Tabla6[[#This Row],[Clave]],Tabla1[[clave]:[id_bitacora]],3,0))</f>
        <v/>
      </c>
      <c r="L3615" s="1" t="str">
        <f>IF(Tabla6[[#This Row],[Clave]]="","",VLOOKUP(Tabla6[[#This Row],[Clave]],Tabla1[[clave]:[id_bitacora]],4,0))</f>
        <v/>
      </c>
      <c r="N3615" s="1" t="str">
        <f>IF(Tabla6[[#This Row],[proceso]]="","",VLOOKUP(Tabla6[[#This Row],[proceso]],Tabla5[],2,0))</f>
        <v/>
      </c>
      <c r="O3615" s="1" t="str">
        <f t="shared" si="56"/>
        <v/>
      </c>
      <c r="P3615" s="5" t="str">
        <f>IF(Tabla6[[#This Row],[Clave]]="","",VLOOKUP(Tabla6[[#This Row],[Clave]],Tabla1[[clave]:[id2]],7,0))</f>
        <v/>
      </c>
      <c r="Q3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6" spans="11:17" x14ac:dyDescent="0.2">
      <c r="K3616" s="1" t="str">
        <f>IF(Tabla6[[#This Row],[Clave]]="","",VLOOKUP(Tabla6[[#This Row],[Clave]],Tabla1[[clave]:[id_bitacora]],3,0))</f>
        <v/>
      </c>
      <c r="L3616" s="1" t="str">
        <f>IF(Tabla6[[#This Row],[Clave]]="","",VLOOKUP(Tabla6[[#This Row],[Clave]],Tabla1[[clave]:[id_bitacora]],4,0))</f>
        <v/>
      </c>
      <c r="N3616" s="1" t="str">
        <f>IF(Tabla6[[#This Row],[proceso]]="","",VLOOKUP(Tabla6[[#This Row],[proceso]],Tabla5[],2,0))</f>
        <v/>
      </c>
      <c r="O3616" s="1" t="str">
        <f t="shared" si="56"/>
        <v/>
      </c>
      <c r="P3616" s="5" t="str">
        <f>IF(Tabla6[[#This Row],[Clave]]="","",VLOOKUP(Tabla6[[#This Row],[Clave]],Tabla1[[clave]:[id2]],7,0))</f>
        <v/>
      </c>
      <c r="Q3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7" spans="11:17" x14ac:dyDescent="0.2">
      <c r="K3617" s="1" t="str">
        <f>IF(Tabla6[[#This Row],[Clave]]="","",VLOOKUP(Tabla6[[#This Row],[Clave]],Tabla1[[clave]:[id_bitacora]],3,0))</f>
        <v/>
      </c>
      <c r="L3617" s="1" t="str">
        <f>IF(Tabla6[[#This Row],[Clave]]="","",VLOOKUP(Tabla6[[#This Row],[Clave]],Tabla1[[clave]:[id_bitacora]],4,0))</f>
        <v/>
      </c>
      <c r="N3617" s="1" t="str">
        <f>IF(Tabla6[[#This Row],[proceso]]="","",VLOOKUP(Tabla6[[#This Row],[proceso]],Tabla5[],2,0))</f>
        <v/>
      </c>
      <c r="O3617" s="1" t="str">
        <f t="shared" si="56"/>
        <v/>
      </c>
      <c r="P3617" s="5" t="str">
        <f>IF(Tabla6[[#This Row],[Clave]]="","",VLOOKUP(Tabla6[[#This Row],[Clave]],Tabla1[[clave]:[id2]],7,0))</f>
        <v/>
      </c>
      <c r="Q3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8" spans="11:17" x14ac:dyDescent="0.2">
      <c r="K3618" s="1" t="str">
        <f>IF(Tabla6[[#This Row],[Clave]]="","",VLOOKUP(Tabla6[[#This Row],[Clave]],Tabla1[[clave]:[id_bitacora]],3,0))</f>
        <v/>
      </c>
      <c r="L3618" s="1" t="str">
        <f>IF(Tabla6[[#This Row],[Clave]]="","",VLOOKUP(Tabla6[[#This Row],[Clave]],Tabla1[[clave]:[id_bitacora]],4,0))</f>
        <v/>
      </c>
      <c r="N3618" s="1" t="str">
        <f>IF(Tabla6[[#This Row],[proceso]]="","",VLOOKUP(Tabla6[[#This Row],[proceso]],Tabla5[],2,0))</f>
        <v/>
      </c>
      <c r="O3618" s="1" t="str">
        <f t="shared" si="56"/>
        <v/>
      </c>
      <c r="P3618" s="5" t="str">
        <f>IF(Tabla6[[#This Row],[Clave]]="","",VLOOKUP(Tabla6[[#This Row],[Clave]],Tabla1[[clave]:[id2]],7,0))</f>
        <v/>
      </c>
      <c r="Q3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19" spans="11:17" x14ac:dyDescent="0.2">
      <c r="K3619" s="1" t="str">
        <f>IF(Tabla6[[#This Row],[Clave]]="","",VLOOKUP(Tabla6[[#This Row],[Clave]],Tabla1[[clave]:[id_bitacora]],3,0))</f>
        <v/>
      </c>
      <c r="L3619" s="1" t="str">
        <f>IF(Tabla6[[#This Row],[Clave]]="","",VLOOKUP(Tabla6[[#This Row],[Clave]],Tabla1[[clave]:[id_bitacora]],4,0))</f>
        <v/>
      </c>
      <c r="N3619" s="1" t="str">
        <f>IF(Tabla6[[#This Row],[proceso]]="","",VLOOKUP(Tabla6[[#This Row],[proceso]],Tabla5[],2,0))</f>
        <v/>
      </c>
      <c r="O3619" s="1" t="str">
        <f t="shared" si="56"/>
        <v/>
      </c>
      <c r="P3619" s="5" t="str">
        <f>IF(Tabla6[[#This Row],[Clave]]="","",VLOOKUP(Tabla6[[#This Row],[Clave]],Tabla1[[clave]:[id2]],7,0))</f>
        <v/>
      </c>
      <c r="Q3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0" spans="11:17" x14ac:dyDescent="0.2">
      <c r="K3620" s="1" t="str">
        <f>IF(Tabla6[[#This Row],[Clave]]="","",VLOOKUP(Tabla6[[#This Row],[Clave]],Tabla1[[clave]:[id_bitacora]],3,0))</f>
        <v/>
      </c>
      <c r="L3620" s="1" t="str">
        <f>IF(Tabla6[[#This Row],[Clave]]="","",VLOOKUP(Tabla6[[#This Row],[Clave]],Tabla1[[clave]:[id_bitacora]],4,0))</f>
        <v/>
      </c>
      <c r="N3620" s="1" t="str">
        <f>IF(Tabla6[[#This Row],[proceso]]="","",VLOOKUP(Tabla6[[#This Row],[proceso]],Tabla5[],2,0))</f>
        <v/>
      </c>
      <c r="O3620" s="1" t="str">
        <f t="shared" si="56"/>
        <v/>
      </c>
      <c r="P3620" s="5" t="str">
        <f>IF(Tabla6[[#This Row],[Clave]]="","",VLOOKUP(Tabla6[[#This Row],[Clave]],Tabla1[[clave]:[id2]],7,0))</f>
        <v/>
      </c>
      <c r="Q3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1" spans="11:17" x14ac:dyDescent="0.2">
      <c r="K3621" s="1" t="str">
        <f>IF(Tabla6[[#This Row],[Clave]]="","",VLOOKUP(Tabla6[[#This Row],[Clave]],Tabla1[[clave]:[id_bitacora]],3,0))</f>
        <v/>
      </c>
      <c r="L3621" s="1" t="str">
        <f>IF(Tabla6[[#This Row],[Clave]]="","",VLOOKUP(Tabla6[[#This Row],[Clave]],Tabla1[[clave]:[id_bitacora]],4,0))</f>
        <v/>
      </c>
      <c r="N3621" s="1" t="str">
        <f>IF(Tabla6[[#This Row],[proceso]]="","",VLOOKUP(Tabla6[[#This Row],[proceso]],Tabla5[],2,0))</f>
        <v/>
      </c>
      <c r="O3621" s="1" t="str">
        <f t="shared" si="56"/>
        <v/>
      </c>
      <c r="P3621" s="5" t="str">
        <f>IF(Tabla6[[#This Row],[Clave]]="","",VLOOKUP(Tabla6[[#This Row],[Clave]],Tabla1[[clave]:[id2]],7,0))</f>
        <v/>
      </c>
      <c r="Q3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2" spans="11:17" x14ac:dyDescent="0.2">
      <c r="K3622" s="1" t="str">
        <f>IF(Tabla6[[#This Row],[Clave]]="","",VLOOKUP(Tabla6[[#This Row],[Clave]],Tabla1[[clave]:[id_bitacora]],3,0))</f>
        <v/>
      </c>
      <c r="L3622" s="1" t="str">
        <f>IF(Tabla6[[#This Row],[Clave]]="","",VLOOKUP(Tabla6[[#This Row],[Clave]],Tabla1[[clave]:[id_bitacora]],4,0))</f>
        <v/>
      </c>
      <c r="N3622" s="1" t="str">
        <f>IF(Tabla6[[#This Row],[proceso]]="","",VLOOKUP(Tabla6[[#This Row],[proceso]],Tabla5[],2,0))</f>
        <v/>
      </c>
      <c r="O3622" s="1" t="str">
        <f t="shared" si="56"/>
        <v/>
      </c>
      <c r="P3622" s="5" t="str">
        <f>IF(Tabla6[[#This Row],[Clave]]="","",VLOOKUP(Tabla6[[#This Row],[Clave]],Tabla1[[clave]:[id2]],7,0))</f>
        <v/>
      </c>
      <c r="Q3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3" spans="11:17" x14ac:dyDescent="0.2">
      <c r="K3623" s="1" t="str">
        <f>IF(Tabla6[[#This Row],[Clave]]="","",VLOOKUP(Tabla6[[#This Row],[Clave]],Tabla1[[clave]:[id_bitacora]],3,0))</f>
        <v/>
      </c>
      <c r="L3623" s="1" t="str">
        <f>IF(Tabla6[[#This Row],[Clave]]="","",VLOOKUP(Tabla6[[#This Row],[Clave]],Tabla1[[clave]:[id_bitacora]],4,0))</f>
        <v/>
      </c>
      <c r="N3623" s="1" t="str">
        <f>IF(Tabla6[[#This Row],[proceso]]="","",VLOOKUP(Tabla6[[#This Row],[proceso]],Tabla5[],2,0))</f>
        <v/>
      </c>
      <c r="O3623" s="1" t="str">
        <f t="shared" si="56"/>
        <v/>
      </c>
      <c r="P3623" s="5" t="str">
        <f>IF(Tabla6[[#This Row],[Clave]]="","",VLOOKUP(Tabla6[[#This Row],[Clave]],Tabla1[[clave]:[id2]],7,0))</f>
        <v/>
      </c>
      <c r="Q3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4" spans="11:17" x14ac:dyDescent="0.2">
      <c r="K3624" s="1" t="str">
        <f>IF(Tabla6[[#This Row],[Clave]]="","",VLOOKUP(Tabla6[[#This Row],[Clave]],Tabla1[[clave]:[id_bitacora]],3,0))</f>
        <v/>
      </c>
      <c r="L3624" s="1" t="str">
        <f>IF(Tabla6[[#This Row],[Clave]]="","",VLOOKUP(Tabla6[[#This Row],[Clave]],Tabla1[[clave]:[id_bitacora]],4,0))</f>
        <v/>
      </c>
      <c r="N3624" s="1" t="str">
        <f>IF(Tabla6[[#This Row],[proceso]]="","",VLOOKUP(Tabla6[[#This Row],[proceso]],Tabla5[],2,0))</f>
        <v/>
      </c>
      <c r="O3624" s="1" t="str">
        <f t="shared" si="56"/>
        <v/>
      </c>
      <c r="P3624" s="5" t="str">
        <f>IF(Tabla6[[#This Row],[Clave]]="","",VLOOKUP(Tabla6[[#This Row],[Clave]],Tabla1[[clave]:[id2]],7,0))</f>
        <v/>
      </c>
      <c r="Q3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5" spans="11:17" x14ac:dyDescent="0.2">
      <c r="K3625" s="1" t="str">
        <f>IF(Tabla6[[#This Row],[Clave]]="","",VLOOKUP(Tabla6[[#This Row],[Clave]],Tabla1[[clave]:[id_bitacora]],3,0))</f>
        <v/>
      </c>
      <c r="L3625" s="1" t="str">
        <f>IF(Tabla6[[#This Row],[Clave]]="","",VLOOKUP(Tabla6[[#This Row],[Clave]],Tabla1[[clave]:[id_bitacora]],4,0))</f>
        <v/>
      </c>
      <c r="N3625" s="1" t="str">
        <f>IF(Tabla6[[#This Row],[proceso]]="","",VLOOKUP(Tabla6[[#This Row],[proceso]],Tabla5[],2,0))</f>
        <v/>
      </c>
      <c r="O3625" s="1" t="str">
        <f t="shared" si="56"/>
        <v/>
      </c>
      <c r="P3625" s="5" t="str">
        <f>IF(Tabla6[[#This Row],[Clave]]="","",VLOOKUP(Tabla6[[#This Row],[Clave]],Tabla1[[clave]:[id2]],7,0))</f>
        <v/>
      </c>
      <c r="Q3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6" spans="11:17" x14ac:dyDescent="0.2">
      <c r="K3626" s="1" t="str">
        <f>IF(Tabla6[[#This Row],[Clave]]="","",VLOOKUP(Tabla6[[#This Row],[Clave]],Tabla1[[clave]:[id_bitacora]],3,0))</f>
        <v/>
      </c>
      <c r="L3626" s="1" t="str">
        <f>IF(Tabla6[[#This Row],[Clave]]="","",VLOOKUP(Tabla6[[#This Row],[Clave]],Tabla1[[clave]:[id_bitacora]],4,0))</f>
        <v/>
      </c>
      <c r="N3626" s="1" t="str">
        <f>IF(Tabla6[[#This Row],[proceso]]="","",VLOOKUP(Tabla6[[#This Row],[proceso]],Tabla5[],2,0))</f>
        <v/>
      </c>
      <c r="O3626" s="1" t="str">
        <f t="shared" si="56"/>
        <v/>
      </c>
      <c r="P3626" s="5" t="str">
        <f>IF(Tabla6[[#This Row],[Clave]]="","",VLOOKUP(Tabla6[[#This Row],[Clave]],Tabla1[[clave]:[id2]],7,0))</f>
        <v/>
      </c>
      <c r="Q3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7" spans="11:17" x14ac:dyDescent="0.2">
      <c r="K3627" s="1" t="str">
        <f>IF(Tabla6[[#This Row],[Clave]]="","",VLOOKUP(Tabla6[[#This Row],[Clave]],Tabla1[[clave]:[id_bitacora]],3,0))</f>
        <v/>
      </c>
      <c r="L3627" s="1" t="str">
        <f>IF(Tabla6[[#This Row],[Clave]]="","",VLOOKUP(Tabla6[[#This Row],[Clave]],Tabla1[[clave]:[id_bitacora]],4,0))</f>
        <v/>
      </c>
      <c r="N3627" s="1" t="str">
        <f>IF(Tabla6[[#This Row],[proceso]]="","",VLOOKUP(Tabla6[[#This Row],[proceso]],Tabla5[],2,0))</f>
        <v/>
      </c>
      <c r="O3627" s="1" t="str">
        <f t="shared" si="56"/>
        <v/>
      </c>
      <c r="P3627" s="5" t="str">
        <f>IF(Tabla6[[#This Row],[Clave]]="","",VLOOKUP(Tabla6[[#This Row],[Clave]],Tabla1[[clave]:[id2]],7,0))</f>
        <v/>
      </c>
      <c r="Q3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8" spans="11:17" x14ac:dyDescent="0.2">
      <c r="K3628" s="1" t="str">
        <f>IF(Tabla6[[#This Row],[Clave]]="","",VLOOKUP(Tabla6[[#This Row],[Clave]],Tabla1[[clave]:[id_bitacora]],3,0))</f>
        <v/>
      </c>
      <c r="L3628" s="1" t="str">
        <f>IF(Tabla6[[#This Row],[Clave]]="","",VLOOKUP(Tabla6[[#This Row],[Clave]],Tabla1[[clave]:[id_bitacora]],4,0))</f>
        <v/>
      </c>
      <c r="N3628" s="1" t="str">
        <f>IF(Tabla6[[#This Row],[proceso]]="","",VLOOKUP(Tabla6[[#This Row],[proceso]],Tabla5[],2,0))</f>
        <v/>
      </c>
      <c r="O3628" s="1" t="str">
        <f t="shared" si="56"/>
        <v/>
      </c>
      <c r="P3628" s="5" t="str">
        <f>IF(Tabla6[[#This Row],[Clave]]="","",VLOOKUP(Tabla6[[#This Row],[Clave]],Tabla1[[clave]:[id2]],7,0))</f>
        <v/>
      </c>
      <c r="Q3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29" spans="11:17" x14ac:dyDescent="0.2">
      <c r="K3629" s="1" t="str">
        <f>IF(Tabla6[[#This Row],[Clave]]="","",VLOOKUP(Tabla6[[#This Row],[Clave]],Tabla1[[clave]:[id_bitacora]],3,0))</f>
        <v/>
      </c>
      <c r="L3629" s="1" t="str">
        <f>IF(Tabla6[[#This Row],[Clave]]="","",VLOOKUP(Tabla6[[#This Row],[Clave]],Tabla1[[clave]:[id_bitacora]],4,0))</f>
        <v/>
      </c>
      <c r="N3629" s="1" t="str">
        <f>IF(Tabla6[[#This Row],[proceso]]="","",VLOOKUP(Tabla6[[#This Row],[proceso]],Tabla5[],2,0))</f>
        <v/>
      </c>
      <c r="O3629" s="1" t="str">
        <f t="shared" si="56"/>
        <v/>
      </c>
      <c r="P3629" s="5" t="str">
        <f>IF(Tabla6[[#This Row],[Clave]]="","",VLOOKUP(Tabla6[[#This Row],[Clave]],Tabla1[[clave]:[id2]],7,0))</f>
        <v/>
      </c>
      <c r="Q3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0" spans="11:17" x14ac:dyDescent="0.2">
      <c r="K3630" s="1" t="str">
        <f>IF(Tabla6[[#This Row],[Clave]]="","",VLOOKUP(Tabla6[[#This Row],[Clave]],Tabla1[[clave]:[id_bitacora]],3,0))</f>
        <v/>
      </c>
      <c r="L3630" s="1" t="str">
        <f>IF(Tabla6[[#This Row],[Clave]]="","",VLOOKUP(Tabla6[[#This Row],[Clave]],Tabla1[[clave]:[id_bitacora]],4,0))</f>
        <v/>
      </c>
      <c r="N3630" s="1" t="str">
        <f>IF(Tabla6[[#This Row],[proceso]]="","",VLOOKUP(Tabla6[[#This Row],[proceso]],Tabla5[],2,0))</f>
        <v/>
      </c>
      <c r="O3630" s="1" t="str">
        <f t="shared" si="56"/>
        <v/>
      </c>
      <c r="P3630" s="5" t="str">
        <f>IF(Tabla6[[#This Row],[Clave]]="","",VLOOKUP(Tabla6[[#This Row],[Clave]],Tabla1[[clave]:[id2]],7,0))</f>
        <v/>
      </c>
      <c r="Q3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1" spans="11:17" x14ac:dyDescent="0.2">
      <c r="K3631" s="1" t="str">
        <f>IF(Tabla6[[#This Row],[Clave]]="","",VLOOKUP(Tabla6[[#This Row],[Clave]],Tabla1[[clave]:[id_bitacora]],3,0))</f>
        <v/>
      </c>
      <c r="L3631" s="1" t="str">
        <f>IF(Tabla6[[#This Row],[Clave]]="","",VLOOKUP(Tabla6[[#This Row],[Clave]],Tabla1[[clave]:[id_bitacora]],4,0))</f>
        <v/>
      </c>
      <c r="N3631" s="1" t="str">
        <f>IF(Tabla6[[#This Row],[proceso]]="","",VLOOKUP(Tabla6[[#This Row],[proceso]],Tabla5[],2,0))</f>
        <v/>
      </c>
      <c r="O3631" s="1" t="str">
        <f t="shared" si="56"/>
        <v/>
      </c>
      <c r="P3631" s="5" t="str">
        <f>IF(Tabla6[[#This Row],[Clave]]="","",VLOOKUP(Tabla6[[#This Row],[Clave]],Tabla1[[clave]:[id2]],7,0))</f>
        <v/>
      </c>
      <c r="Q3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2" spans="11:17" x14ac:dyDescent="0.2">
      <c r="K3632" s="1" t="str">
        <f>IF(Tabla6[[#This Row],[Clave]]="","",VLOOKUP(Tabla6[[#This Row],[Clave]],Tabla1[[clave]:[id_bitacora]],3,0))</f>
        <v/>
      </c>
      <c r="L3632" s="1" t="str">
        <f>IF(Tabla6[[#This Row],[Clave]]="","",VLOOKUP(Tabla6[[#This Row],[Clave]],Tabla1[[clave]:[id_bitacora]],4,0))</f>
        <v/>
      </c>
      <c r="N3632" s="1" t="str">
        <f>IF(Tabla6[[#This Row],[proceso]]="","",VLOOKUP(Tabla6[[#This Row],[proceso]],Tabla5[],2,0))</f>
        <v/>
      </c>
      <c r="O3632" s="1" t="str">
        <f t="shared" si="56"/>
        <v/>
      </c>
      <c r="P3632" s="5" t="str">
        <f>IF(Tabla6[[#This Row],[Clave]]="","",VLOOKUP(Tabla6[[#This Row],[Clave]],Tabla1[[clave]:[id2]],7,0))</f>
        <v/>
      </c>
      <c r="Q3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3" spans="11:17" x14ac:dyDescent="0.2">
      <c r="K3633" s="1" t="str">
        <f>IF(Tabla6[[#This Row],[Clave]]="","",VLOOKUP(Tabla6[[#This Row],[Clave]],Tabla1[[clave]:[id_bitacora]],3,0))</f>
        <v/>
      </c>
      <c r="L3633" s="1" t="str">
        <f>IF(Tabla6[[#This Row],[Clave]]="","",VLOOKUP(Tabla6[[#This Row],[Clave]],Tabla1[[clave]:[id_bitacora]],4,0))</f>
        <v/>
      </c>
      <c r="N3633" s="1" t="str">
        <f>IF(Tabla6[[#This Row],[proceso]]="","",VLOOKUP(Tabla6[[#This Row],[proceso]],Tabla5[],2,0))</f>
        <v/>
      </c>
      <c r="O3633" s="1" t="str">
        <f t="shared" si="56"/>
        <v/>
      </c>
      <c r="P3633" s="5" t="str">
        <f>IF(Tabla6[[#This Row],[Clave]]="","",VLOOKUP(Tabla6[[#This Row],[Clave]],Tabla1[[clave]:[id2]],7,0))</f>
        <v/>
      </c>
      <c r="Q3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4" spans="11:17" x14ac:dyDescent="0.2">
      <c r="K3634" s="1" t="str">
        <f>IF(Tabla6[[#This Row],[Clave]]="","",VLOOKUP(Tabla6[[#This Row],[Clave]],Tabla1[[clave]:[id_bitacora]],3,0))</f>
        <v/>
      </c>
      <c r="L3634" s="1" t="str">
        <f>IF(Tabla6[[#This Row],[Clave]]="","",VLOOKUP(Tabla6[[#This Row],[Clave]],Tabla1[[clave]:[id_bitacora]],4,0))</f>
        <v/>
      </c>
      <c r="N3634" s="1" t="str">
        <f>IF(Tabla6[[#This Row],[proceso]]="","",VLOOKUP(Tabla6[[#This Row],[proceso]],Tabla5[],2,0))</f>
        <v/>
      </c>
      <c r="O3634" s="1" t="str">
        <f t="shared" si="56"/>
        <v/>
      </c>
      <c r="P3634" s="5" t="str">
        <f>IF(Tabla6[[#This Row],[Clave]]="","",VLOOKUP(Tabla6[[#This Row],[Clave]],Tabla1[[clave]:[id2]],7,0))</f>
        <v/>
      </c>
      <c r="Q3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5" spans="11:17" x14ac:dyDescent="0.2">
      <c r="K3635" s="1" t="str">
        <f>IF(Tabla6[[#This Row],[Clave]]="","",VLOOKUP(Tabla6[[#This Row],[Clave]],Tabla1[[clave]:[id_bitacora]],3,0))</f>
        <v/>
      </c>
      <c r="L3635" s="1" t="str">
        <f>IF(Tabla6[[#This Row],[Clave]]="","",VLOOKUP(Tabla6[[#This Row],[Clave]],Tabla1[[clave]:[id_bitacora]],4,0))</f>
        <v/>
      </c>
      <c r="N3635" s="1" t="str">
        <f>IF(Tabla6[[#This Row],[proceso]]="","",VLOOKUP(Tabla6[[#This Row],[proceso]],Tabla5[],2,0))</f>
        <v/>
      </c>
      <c r="O3635" s="1" t="str">
        <f t="shared" si="56"/>
        <v/>
      </c>
      <c r="P3635" s="5" t="str">
        <f>IF(Tabla6[[#This Row],[Clave]]="","",VLOOKUP(Tabla6[[#This Row],[Clave]],Tabla1[[clave]:[id2]],7,0))</f>
        <v/>
      </c>
      <c r="Q3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6" spans="11:17" x14ac:dyDescent="0.2">
      <c r="K3636" s="1" t="str">
        <f>IF(Tabla6[[#This Row],[Clave]]="","",VLOOKUP(Tabla6[[#This Row],[Clave]],Tabla1[[clave]:[id_bitacora]],3,0))</f>
        <v/>
      </c>
      <c r="L3636" s="1" t="str">
        <f>IF(Tabla6[[#This Row],[Clave]]="","",VLOOKUP(Tabla6[[#This Row],[Clave]],Tabla1[[clave]:[id_bitacora]],4,0))</f>
        <v/>
      </c>
      <c r="N3636" s="1" t="str">
        <f>IF(Tabla6[[#This Row],[proceso]]="","",VLOOKUP(Tabla6[[#This Row],[proceso]],Tabla5[],2,0))</f>
        <v/>
      </c>
      <c r="O3636" s="1" t="str">
        <f t="shared" si="56"/>
        <v/>
      </c>
      <c r="P3636" s="5" t="str">
        <f>IF(Tabla6[[#This Row],[Clave]]="","",VLOOKUP(Tabla6[[#This Row],[Clave]],Tabla1[[clave]:[id2]],7,0))</f>
        <v/>
      </c>
      <c r="Q3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7" spans="11:17" x14ac:dyDescent="0.2">
      <c r="K3637" s="1" t="str">
        <f>IF(Tabla6[[#This Row],[Clave]]="","",VLOOKUP(Tabla6[[#This Row],[Clave]],Tabla1[[clave]:[id_bitacora]],3,0))</f>
        <v/>
      </c>
      <c r="L3637" s="1" t="str">
        <f>IF(Tabla6[[#This Row],[Clave]]="","",VLOOKUP(Tabla6[[#This Row],[Clave]],Tabla1[[clave]:[id_bitacora]],4,0))</f>
        <v/>
      </c>
      <c r="N3637" s="1" t="str">
        <f>IF(Tabla6[[#This Row],[proceso]]="","",VLOOKUP(Tabla6[[#This Row],[proceso]],Tabla5[],2,0))</f>
        <v/>
      </c>
      <c r="O3637" s="1" t="str">
        <f t="shared" si="56"/>
        <v/>
      </c>
      <c r="P3637" s="5" t="str">
        <f>IF(Tabla6[[#This Row],[Clave]]="","",VLOOKUP(Tabla6[[#This Row],[Clave]],Tabla1[[clave]:[id2]],7,0))</f>
        <v/>
      </c>
      <c r="Q3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8" spans="11:17" x14ac:dyDescent="0.2">
      <c r="K3638" s="1" t="str">
        <f>IF(Tabla6[[#This Row],[Clave]]="","",VLOOKUP(Tabla6[[#This Row],[Clave]],Tabla1[[clave]:[id_bitacora]],3,0))</f>
        <v/>
      </c>
      <c r="L3638" s="1" t="str">
        <f>IF(Tabla6[[#This Row],[Clave]]="","",VLOOKUP(Tabla6[[#This Row],[Clave]],Tabla1[[clave]:[id_bitacora]],4,0))</f>
        <v/>
      </c>
      <c r="N3638" s="1" t="str">
        <f>IF(Tabla6[[#This Row],[proceso]]="","",VLOOKUP(Tabla6[[#This Row],[proceso]],Tabla5[],2,0))</f>
        <v/>
      </c>
      <c r="O3638" s="1" t="str">
        <f t="shared" si="56"/>
        <v/>
      </c>
      <c r="P3638" s="5" t="str">
        <f>IF(Tabla6[[#This Row],[Clave]]="","",VLOOKUP(Tabla6[[#This Row],[Clave]],Tabla1[[clave]:[id2]],7,0))</f>
        <v/>
      </c>
      <c r="Q3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39" spans="11:17" x14ac:dyDescent="0.2">
      <c r="K3639" s="1" t="str">
        <f>IF(Tabla6[[#This Row],[Clave]]="","",VLOOKUP(Tabla6[[#This Row],[Clave]],Tabla1[[clave]:[id_bitacora]],3,0))</f>
        <v/>
      </c>
      <c r="L3639" s="1" t="str">
        <f>IF(Tabla6[[#This Row],[Clave]]="","",VLOOKUP(Tabla6[[#This Row],[Clave]],Tabla1[[clave]:[id_bitacora]],4,0))</f>
        <v/>
      </c>
      <c r="N3639" s="1" t="str">
        <f>IF(Tabla6[[#This Row],[proceso]]="","",VLOOKUP(Tabla6[[#This Row],[proceso]],Tabla5[],2,0))</f>
        <v/>
      </c>
      <c r="O3639" s="1" t="str">
        <f t="shared" si="56"/>
        <v/>
      </c>
      <c r="P3639" s="5" t="str">
        <f>IF(Tabla6[[#This Row],[Clave]]="","",VLOOKUP(Tabla6[[#This Row],[Clave]],Tabla1[[clave]:[id2]],7,0))</f>
        <v/>
      </c>
      <c r="Q3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0" spans="11:17" x14ac:dyDescent="0.2">
      <c r="K3640" s="1" t="str">
        <f>IF(Tabla6[[#This Row],[Clave]]="","",VLOOKUP(Tabla6[[#This Row],[Clave]],Tabla1[[clave]:[id_bitacora]],3,0))</f>
        <v/>
      </c>
      <c r="L3640" s="1" t="str">
        <f>IF(Tabla6[[#This Row],[Clave]]="","",VLOOKUP(Tabla6[[#This Row],[Clave]],Tabla1[[clave]:[id_bitacora]],4,0))</f>
        <v/>
      </c>
      <c r="N3640" s="1" t="str">
        <f>IF(Tabla6[[#This Row],[proceso]]="","",VLOOKUP(Tabla6[[#This Row],[proceso]],Tabla5[],2,0))</f>
        <v/>
      </c>
      <c r="O3640" s="1" t="str">
        <f t="shared" si="56"/>
        <v/>
      </c>
      <c r="P3640" s="5" t="str">
        <f>IF(Tabla6[[#This Row],[Clave]]="","",VLOOKUP(Tabla6[[#This Row],[Clave]],Tabla1[[clave]:[id2]],7,0))</f>
        <v/>
      </c>
      <c r="Q3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1" spans="11:17" x14ac:dyDescent="0.2">
      <c r="K3641" s="1" t="str">
        <f>IF(Tabla6[[#This Row],[Clave]]="","",VLOOKUP(Tabla6[[#This Row],[Clave]],Tabla1[[clave]:[id_bitacora]],3,0))</f>
        <v/>
      </c>
      <c r="L3641" s="1" t="str">
        <f>IF(Tabla6[[#This Row],[Clave]]="","",VLOOKUP(Tabla6[[#This Row],[Clave]],Tabla1[[clave]:[id_bitacora]],4,0))</f>
        <v/>
      </c>
      <c r="N3641" s="1" t="str">
        <f>IF(Tabla6[[#This Row],[proceso]]="","",VLOOKUP(Tabla6[[#This Row],[proceso]],Tabla5[],2,0))</f>
        <v/>
      </c>
      <c r="O3641" s="1" t="str">
        <f t="shared" si="56"/>
        <v/>
      </c>
      <c r="P3641" s="5" t="str">
        <f>IF(Tabla6[[#This Row],[Clave]]="","",VLOOKUP(Tabla6[[#This Row],[Clave]],Tabla1[[clave]:[id2]],7,0))</f>
        <v/>
      </c>
      <c r="Q3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2" spans="11:17" x14ac:dyDescent="0.2">
      <c r="K3642" s="1" t="str">
        <f>IF(Tabla6[[#This Row],[Clave]]="","",VLOOKUP(Tabla6[[#This Row],[Clave]],Tabla1[[clave]:[id_bitacora]],3,0))</f>
        <v/>
      </c>
      <c r="L3642" s="1" t="str">
        <f>IF(Tabla6[[#This Row],[Clave]]="","",VLOOKUP(Tabla6[[#This Row],[Clave]],Tabla1[[clave]:[id_bitacora]],4,0))</f>
        <v/>
      </c>
      <c r="N3642" s="1" t="str">
        <f>IF(Tabla6[[#This Row],[proceso]]="","",VLOOKUP(Tabla6[[#This Row],[proceso]],Tabla5[],2,0))</f>
        <v/>
      </c>
      <c r="O3642" s="1" t="str">
        <f t="shared" si="56"/>
        <v/>
      </c>
      <c r="P3642" s="5" t="str">
        <f>IF(Tabla6[[#This Row],[Clave]]="","",VLOOKUP(Tabla6[[#This Row],[Clave]],Tabla1[[clave]:[id2]],7,0))</f>
        <v/>
      </c>
      <c r="Q3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3" spans="11:17" x14ac:dyDescent="0.2">
      <c r="K3643" s="1" t="str">
        <f>IF(Tabla6[[#This Row],[Clave]]="","",VLOOKUP(Tabla6[[#This Row],[Clave]],Tabla1[[clave]:[id_bitacora]],3,0))</f>
        <v/>
      </c>
      <c r="L3643" s="1" t="str">
        <f>IF(Tabla6[[#This Row],[Clave]]="","",VLOOKUP(Tabla6[[#This Row],[Clave]],Tabla1[[clave]:[id_bitacora]],4,0))</f>
        <v/>
      </c>
      <c r="N3643" s="1" t="str">
        <f>IF(Tabla6[[#This Row],[proceso]]="","",VLOOKUP(Tabla6[[#This Row],[proceso]],Tabla5[],2,0))</f>
        <v/>
      </c>
      <c r="O3643" s="1" t="str">
        <f t="shared" si="56"/>
        <v/>
      </c>
      <c r="P3643" s="5" t="str">
        <f>IF(Tabla6[[#This Row],[Clave]]="","",VLOOKUP(Tabla6[[#This Row],[Clave]],Tabla1[[clave]:[id2]],7,0))</f>
        <v/>
      </c>
      <c r="Q3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4" spans="11:17" x14ac:dyDescent="0.2">
      <c r="K3644" s="1" t="str">
        <f>IF(Tabla6[[#This Row],[Clave]]="","",VLOOKUP(Tabla6[[#This Row],[Clave]],Tabla1[[clave]:[id_bitacora]],3,0))</f>
        <v/>
      </c>
      <c r="L3644" s="1" t="str">
        <f>IF(Tabla6[[#This Row],[Clave]]="","",VLOOKUP(Tabla6[[#This Row],[Clave]],Tabla1[[clave]:[id_bitacora]],4,0))</f>
        <v/>
      </c>
      <c r="N3644" s="1" t="str">
        <f>IF(Tabla6[[#This Row],[proceso]]="","",VLOOKUP(Tabla6[[#This Row],[proceso]],Tabla5[],2,0))</f>
        <v/>
      </c>
      <c r="O3644" s="1" t="str">
        <f t="shared" si="56"/>
        <v/>
      </c>
      <c r="P3644" s="5" t="str">
        <f>IF(Tabla6[[#This Row],[Clave]]="","",VLOOKUP(Tabla6[[#This Row],[Clave]],Tabla1[[clave]:[id2]],7,0))</f>
        <v/>
      </c>
      <c r="Q3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5" spans="11:17" x14ac:dyDescent="0.2">
      <c r="K3645" s="1" t="str">
        <f>IF(Tabla6[[#This Row],[Clave]]="","",VLOOKUP(Tabla6[[#This Row],[Clave]],Tabla1[[clave]:[id_bitacora]],3,0))</f>
        <v/>
      </c>
      <c r="L3645" s="1" t="str">
        <f>IF(Tabla6[[#This Row],[Clave]]="","",VLOOKUP(Tabla6[[#This Row],[Clave]],Tabla1[[clave]:[id_bitacora]],4,0))</f>
        <v/>
      </c>
      <c r="N3645" s="1" t="str">
        <f>IF(Tabla6[[#This Row],[proceso]]="","",VLOOKUP(Tabla6[[#This Row],[proceso]],Tabla5[],2,0))</f>
        <v/>
      </c>
      <c r="O3645" s="1" t="str">
        <f t="shared" si="56"/>
        <v/>
      </c>
      <c r="P3645" s="5" t="str">
        <f>IF(Tabla6[[#This Row],[Clave]]="","",VLOOKUP(Tabla6[[#This Row],[Clave]],Tabla1[[clave]:[id2]],7,0))</f>
        <v/>
      </c>
      <c r="Q3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6" spans="11:17" x14ac:dyDescent="0.2">
      <c r="K3646" s="1" t="str">
        <f>IF(Tabla6[[#This Row],[Clave]]="","",VLOOKUP(Tabla6[[#This Row],[Clave]],Tabla1[[clave]:[id_bitacora]],3,0))</f>
        <v/>
      </c>
      <c r="L3646" s="1" t="str">
        <f>IF(Tabla6[[#This Row],[Clave]]="","",VLOOKUP(Tabla6[[#This Row],[Clave]],Tabla1[[clave]:[id_bitacora]],4,0))</f>
        <v/>
      </c>
      <c r="N3646" s="1" t="str">
        <f>IF(Tabla6[[#This Row],[proceso]]="","",VLOOKUP(Tabla6[[#This Row],[proceso]],Tabla5[],2,0))</f>
        <v/>
      </c>
      <c r="O3646" s="1" t="str">
        <f t="shared" si="56"/>
        <v/>
      </c>
      <c r="P3646" s="5" t="str">
        <f>IF(Tabla6[[#This Row],[Clave]]="","",VLOOKUP(Tabla6[[#This Row],[Clave]],Tabla1[[clave]:[id2]],7,0))</f>
        <v/>
      </c>
      <c r="Q3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7" spans="11:17" x14ac:dyDescent="0.2">
      <c r="K3647" s="1" t="str">
        <f>IF(Tabla6[[#This Row],[Clave]]="","",VLOOKUP(Tabla6[[#This Row],[Clave]],Tabla1[[clave]:[id_bitacora]],3,0))</f>
        <v/>
      </c>
      <c r="L3647" s="1" t="str">
        <f>IF(Tabla6[[#This Row],[Clave]]="","",VLOOKUP(Tabla6[[#This Row],[Clave]],Tabla1[[clave]:[id_bitacora]],4,0))</f>
        <v/>
      </c>
      <c r="N3647" s="1" t="str">
        <f>IF(Tabla6[[#This Row],[proceso]]="","",VLOOKUP(Tabla6[[#This Row],[proceso]],Tabla5[],2,0))</f>
        <v/>
      </c>
      <c r="O3647" s="1" t="str">
        <f t="shared" si="56"/>
        <v/>
      </c>
      <c r="P3647" s="5" t="str">
        <f>IF(Tabla6[[#This Row],[Clave]]="","",VLOOKUP(Tabla6[[#This Row],[Clave]],Tabla1[[clave]:[id2]],7,0))</f>
        <v/>
      </c>
      <c r="Q3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8" spans="11:17" x14ac:dyDescent="0.2">
      <c r="K3648" s="1" t="str">
        <f>IF(Tabla6[[#This Row],[Clave]]="","",VLOOKUP(Tabla6[[#This Row],[Clave]],Tabla1[[clave]:[id_bitacora]],3,0))</f>
        <v/>
      </c>
      <c r="L3648" s="1" t="str">
        <f>IF(Tabla6[[#This Row],[Clave]]="","",VLOOKUP(Tabla6[[#This Row],[Clave]],Tabla1[[clave]:[id_bitacora]],4,0))</f>
        <v/>
      </c>
      <c r="N3648" s="1" t="str">
        <f>IF(Tabla6[[#This Row],[proceso]]="","",VLOOKUP(Tabla6[[#This Row],[proceso]],Tabla5[],2,0))</f>
        <v/>
      </c>
      <c r="O3648" s="1" t="str">
        <f t="shared" si="56"/>
        <v/>
      </c>
      <c r="P3648" s="5" t="str">
        <f>IF(Tabla6[[#This Row],[Clave]]="","",VLOOKUP(Tabla6[[#This Row],[Clave]],Tabla1[[clave]:[id2]],7,0))</f>
        <v/>
      </c>
      <c r="Q3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49" spans="11:17" x14ac:dyDescent="0.2">
      <c r="K3649" s="1" t="str">
        <f>IF(Tabla6[[#This Row],[Clave]]="","",VLOOKUP(Tabla6[[#This Row],[Clave]],Tabla1[[clave]:[id_bitacora]],3,0))</f>
        <v/>
      </c>
      <c r="L3649" s="1" t="str">
        <f>IF(Tabla6[[#This Row],[Clave]]="","",VLOOKUP(Tabla6[[#This Row],[Clave]],Tabla1[[clave]:[id_bitacora]],4,0))</f>
        <v/>
      </c>
      <c r="N3649" s="1" t="str">
        <f>IF(Tabla6[[#This Row],[proceso]]="","",VLOOKUP(Tabla6[[#This Row],[proceso]],Tabla5[],2,0))</f>
        <v/>
      </c>
      <c r="O3649" s="1" t="str">
        <f t="shared" si="56"/>
        <v/>
      </c>
      <c r="P3649" s="5" t="str">
        <f>IF(Tabla6[[#This Row],[Clave]]="","",VLOOKUP(Tabla6[[#This Row],[Clave]],Tabla1[[clave]:[id2]],7,0))</f>
        <v/>
      </c>
      <c r="Q3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0" spans="11:17" x14ac:dyDescent="0.2">
      <c r="K3650" s="1" t="str">
        <f>IF(Tabla6[[#This Row],[Clave]]="","",VLOOKUP(Tabla6[[#This Row],[Clave]],Tabla1[[clave]:[id_bitacora]],3,0))</f>
        <v/>
      </c>
      <c r="L3650" s="1" t="str">
        <f>IF(Tabla6[[#This Row],[Clave]]="","",VLOOKUP(Tabla6[[#This Row],[Clave]],Tabla1[[clave]:[id_bitacora]],4,0))</f>
        <v/>
      </c>
      <c r="N3650" s="1" t="str">
        <f>IF(Tabla6[[#This Row],[proceso]]="","",VLOOKUP(Tabla6[[#This Row],[proceso]],Tabla5[],2,0))</f>
        <v/>
      </c>
      <c r="O3650" s="1" t="str">
        <f t="shared" si="56"/>
        <v/>
      </c>
      <c r="P3650" s="5" t="str">
        <f>IF(Tabla6[[#This Row],[Clave]]="","",VLOOKUP(Tabla6[[#This Row],[Clave]],Tabla1[[clave]:[id2]],7,0))</f>
        <v/>
      </c>
      <c r="Q3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1" spans="11:17" x14ac:dyDescent="0.2">
      <c r="K3651" s="1" t="str">
        <f>IF(Tabla6[[#This Row],[Clave]]="","",VLOOKUP(Tabla6[[#This Row],[Clave]],Tabla1[[clave]:[id_bitacora]],3,0))</f>
        <v/>
      </c>
      <c r="L3651" s="1" t="str">
        <f>IF(Tabla6[[#This Row],[Clave]]="","",VLOOKUP(Tabla6[[#This Row],[Clave]],Tabla1[[clave]:[id_bitacora]],4,0))</f>
        <v/>
      </c>
      <c r="N3651" s="1" t="str">
        <f>IF(Tabla6[[#This Row],[proceso]]="","",VLOOKUP(Tabla6[[#This Row],[proceso]],Tabla5[],2,0))</f>
        <v/>
      </c>
      <c r="O3651" s="1" t="str">
        <f t="shared" si="56"/>
        <v/>
      </c>
      <c r="P3651" s="5" t="str">
        <f>IF(Tabla6[[#This Row],[Clave]]="","",VLOOKUP(Tabla6[[#This Row],[Clave]],Tabla1[[clave]:[id2]],7,0))</f>
        <v/>
      </c>
      <c r="Q3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2" spans="11:17" x14ac:dyDescent="0.2">
      <c r="K3652" s="1" t="str">
        <f>IF(Tabla6[[#This Row],[Clave]]="","",VLOOKUP(Tabla6[[#This Row],[Clave]],Tabla1[[clave]:[id_bitacora]],3,0))</f>
        <v/>
      </c>
      <c r="L3652" s="1" t="str">
        <f>IF(Tabla6[[#This Row],[Clave]]="","",VLOOKUP(Tabla6[[#This Row],[Clave]],Tabla1[[clave]:[id_bitacora]],4,0))</f>
        <v/>
      </c>
      <c r="N3652" s="1" t="str">
        <f>IF(Tabla6[[#This Row],[proceso]]="","",VLOOKUP(Tabla6[[#This Row],[proceso]],Tabla5[],2,0))</f>
        <v/>
      </c>
      <c r="O3652" s="1" t="str">
        <f t="shared" ref="O3652:O3715" si="57">IF(J3652="","",IF(J3652=J3651,O3651+1,1))</f>
        <v/>
      </c>
      <c r="P3652" s="5" t="str">
        <f>IF(Tabla6[[#This Row],[Clave]]="","",VLOOKUP(Tabla6[[#This Row],[Clave]],Tabla1[[clave]:[id2]],7,0))</f>
        <v/>
      </c>
      <c r="Q3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3" spans="11:17" x14ac:dyDescent="0.2">
      <c r="K3653" s="1" t="str">
        <f>IF(Tabla6[[#This Row],[Clave]]="","",VLOOKUP(Tabla6[[#This Row],[Clave]],Tabla1[[clave]:[id_bitacora]],3,0))</f>
        <v/>
      </c>
      <c r="L3653" s="1" t="str">
        <f>IF(Tabla6[[#This Row],[Clave]]="","",VLOOKUP(Tabla6[[#This Row],[Clave]],Tabla1[[clave]:[id_bitacora]],4,0))</f>
        <v/>
      </c>
      <c r="N3653" s="1" t="str">
        <f>IF(Tabla6[[#This Row],[proceso]]="","",VLOOKUP(Tabla6[[#This Row],[proceso]],Tabla5[],2,0))</f>
        <v/>
      </c>
      <c r="O3653" s="1" t="str">
        <f t="shared" si="57"/>
        <v/>
      </c>
      <c r="P3653" s="5" t="str">
        <f>IF(Tabla6[[#This Row],[Clave]]="","",VLOOKUP(Tabla6[[#This Row],[Clave]],Tabla1[[clave]:[id2]],7,0))</f>
        <v/>
      </c>
      <c r="Q3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4" spans="11:17" x14ac:dyDescent="0.2">
      <c r="K3654" s="1" t="str">
        <f>IF(Tabla6[[#This Row],[Clave]]="","",VLOOKUP(Tabla6[[#This Row],[Clave]],Tabla1[[clave]:[id_bitacora]],3,0))</f>
        <v/>
      </c>
      <c r="L3654" s="1" t="str">
        <f>IF(Tabla6[[#This Row],[Clave]]="","",VLOOKUP(Tabla6[[#This Row],[Clave]],Tabla1[[clave]:[id_bitacora]],4,0))</f>
        <v/>
      </c>
      <c r="N3654" s="1" t="str">
        <f>IF(Tabla6[[#This Row],[proceso]]="","",VLOOKUP(Tabla6[[#This Row],[proceso]],Tabla5[],2,0))</f>
        <v/>
      </c>
      <c r="O3654" s="1" t="str">
        <f t="shared" si="57"/>
        <v/>
      </c>
      <c r="P3654" s="5" t="str">
        <f>IF(Tabla6[[#This Row],[Clave]]="","",VLOOKUP(Tabla6[[#This Row],[Clave]],Tabla1[[clave]:[id2]],7,0))</f>
        <v/>
      </c>
      <c r="Q3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5" spans="11:17" x14ac:dyDescent="0.2">
      <c r="K3655" s="1" t="str">
        <f>IF(Tabla6[[#This Row],[Clave]]="","",VLOOKUP(Tabla6[[#This Row],[Clave]],Tabla1[[clave]:[id_bitacora]],3,0))</f>
        <v/>
      </c>
      <c r="L3655" s="1" t="str">
        <f>IF(Tabla6[[#This Row],[Clave]]="","",VLOOKUP(Tabla6[[#This Row],[Clave]],Tabla1[[clave]:[id_bitacora]],4,0))</f>
        <v/>
      </c>
      <c r="N3655" s="1" t="str">
        <f>IF(Tabla6[[#This Row],[proceso]]="","",VLOOKUP(Tabla6[[#This Row],[proceso]],Tabla5[],2,0))</f>
        <v/>
      </c>
      <c r="O3655" s="1" t="str">
        <f t="shared" si="57"/>
        <v/>
      </c>
      <c r="P3655" s="5" t="str">
        <f>IF(Tabla6[[#This Row],[Clave]]="","",VLOOKUP(Tabla6[[#This Row],[Clave]],Tabla1[[clave]:[id2]],7,0))</f>
        <v/>
      </c>
      <c r="Q3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6" spans="11:17" x14ac:dyDescent="0.2">
      <c r="K3656" s="1" t="str">
        <f>IF(Tabla6[[#This Row],[Clave]]="","",VLOOKUP(Tabla6[[#This Row],[Clave]],Tabla1[[clave]:[id_bitacora]],3,0))</f>
        <v/>
      </c>
      <c r="L3656" s="1" t="str">
        <f>IF(Tabla6[[#This Row],[Clave]]="","",VLOOKUP(Tabla6[[#This Row],[Clave]],Tabla1[[clave]:[id_bitacora]],4,0))</f>
        <v/>
      </c>
      <c r="N3656" s="1" t="str">
        <f>IF(Tabla6[[#This Row],[proceso]]="","",VLOOKUP(Tabla6[[#This Row],[proceso]],Tabla5[],2,0))</f>
        <v/>
      </c>
      <c r="O3656" s="1" t="str">
        <f t="shared" si="57"/>
        <v/>
      </c>
      <c r="P3656" s="5" t="str">
        <f>IF(Tabla6[[#This Row],[Clave]]="","",VLOOKUP(Tabla6[[#This Row],[Clave]],Tabla1[[clave]:[id2]],7,0))</f>
        <v/>
      </c>
      <c r="Q3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7" spans="11:17" x14ac:dyDescent="0.2">
      <c r="K3657" s="1" t="str">
        <f>IF(Tabla6[[#This Row],[Clave]]="","",VLOOKUP(Tabla6[[#This Row],[Clave]],Tabla1[[clave]:[id_bitacora]],3,0))</f>
        <v/>
      </c>
      <c r="L3657" s="1" t="str">
        <f>IF(Tabla6[[#This Row],[Clave]]="","",VLOOKUP(Tabla6[[#This Row],[Clave]],Tabla1[[clave]:[id_bitacora]],4,0))</f>
        <v/>
      </c>
      <c r="N3657" s="1" t="str">
        <f>IF(Tabla6[[#This Row],[proceso]]="","",VLOOKUP(Tabla6[[#This Row],[proceso]],Tabla5[],2,0))</f>
        <v/>
      </c>
      <c r="O3657" s="1" t="str">
        <f t="shared" si="57"/>
        <v/>
      </c>
      <c r="P3657" s="5" t="str">
        <f>IF(Tabla6[[#This Row],[Clave]]="","",VLOOKUP(Tabla6[[#This Row],[Clave]],Tabla1[[clave]:[id2]],7,0))</f>
        <v/>
      </c>
      <c r="Q3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8" spans="11:17" x14ac:dyDescent="0.2">
      <c r="K3658" s="1" t="str">
        <f>IF(Tabla6[[#This Row],[Clave]]="","",VLOOKUP(Tabla6[[#This Row],[Clave]],Tabla1[[clave]:[id_bitacora]],3,0))</f>
        <v/>
      </c>
      <c r="L3658" s="1" t="str">
        <f>IF(Tabla6[[#This Row],[Clave]]="","",VLOOKUP(Tabla6[[#This Row],[Clave]],Tabla1[[clave]:[id_bitacora]],4,0))</f>
        <v/>
      </c>
      <c r="N3658" s="1" t="str">
        <f>IF(Tabla6[[#This Row],[proceso]]="","",VLOOKUP(Tabla6[[#This Row],[proceso]],Tabla5[],2,0))</f>
        <v/>
      </c>
      <c r="O3658" s="1" t="str">
        <f t="shared" si="57"/>
        <v/>
      </c>
      <c r="P3658" s="5" t="str">
        <f>IF(Tabla6[[#This Row],[Clave]]="","",VLOOKUP(Tabla6[[#This Row],[Clave]],Tabla1[[clave]:[id2]],7,0))</f>
        <v/>
      </c>
      <c r="Q3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59" spans="11:17" x14ac:dyDescent="0.2">
      <c r="K3659" s="1" t="str">
        <f>IF(Tabla6[[#This Row],[Clave]]="","",VLOOKUP(Tabla6[[#This Row],[Clave]],Tabla1[[clave]:[id_bitacora]],3,0))</f>
        <v/>
      </c>
      <c r="L3659" s="1" t="str">
        <f>IF(Tabla6[[#This Row],[Clave]]="","",VLOOKUP(Tabla6[[#This Row],[Clave]],Tabla1[[clave]:[id_bitacora]],4,0))</f>
        <v/>
      </c>
      <c r="N3659" s="1" t="str">
        <f>IF(Tabla6[[#This Row],[proceso]]="","",VLOOKUP(Tabla6[[#This Row],[proceso]],Tabla5[],2,0))</f>
        <v/>
      </c>
      <c r="O3659" s="1" t="str">
        <f t="shared" si="57"/>
        <v/>
      </c>
      <c r="P3659" s="5" t="str">
        <f>IF(Tabla6[[#This Row],[Clave]]="","",VLOOKUP(Tabla6[[#This Row],[Clave]],Tabla1[[clave]:[id2]],7,0))</f>
        <v/>
      </c>
      <c r="Q3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0" spans="11:17" x14ac:dyDescent="0.2">
      <c r="K3660" s="1" t="str">
        <f>IF(Tabla6[[#This Row],[Clave]]="","",VLOOKUP(Tabla6[[#This Row],[Clave]],Tabla1[[clave]:[id_bitacora]],3,0))</f>
        <v/>
      </c>
      <c r="L3660" s="1" t="str">
        <f>IF(Tabla6[[#This Row],[Clave]]="","",VLOOKUP(Tabla6[[#This Row],[Clave]],Tabla1[[clave]:[id_bitacora]],4,0))</f>
        <v/>
      </c>
      <c r="N3660" s="1" t="str">
        <f>IF(Tabla6[[#This Row],[proceso]]="","",VLOOKUP(Tabla6[[#This Row],[proceso]],Tabla5[],2,0))</f>
        <v/>
      </c>
      <c r="O3660" s="1" t="str">
        <f t="shared" si="57"/>
        <v/>
      </c>
      <c r="P3660" s="5" t="str">
        <f>IF(Tabla6[[#This Row],[Clave]]="","",VLOOKUP(Tabla6[[#This Row],[Clave]],Tabla1[[clave]:[id2]],7,0))</f>
        <v/>
      </c>
      <c r="Q3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1" spans="11:17" x14ac:dyDescent="0.2">
      <c r="K3661" s="1" t="str">
        <f>IF(Tabla6[[#This Row],[Clave]]="","",VLOOKUP(Tabla6[[#This Row],[Clave]],Tabla1[[clave]:[id_bitacora]],3,0))</f>
        <v/>
      </c>
      <c r="L3661" s="1" t="str">
        <f>IF(Tabla6[[#This Row],[Clave]]="","",VLOOKUP(Tabla6[[#This Row],[Clave]],Tabla1[[clave]:[id_bitacora]],4,0))</f>
        <v/>
      </c>
      <c r="N3661" s="1" t="str">
        <f>IF(Tabla6[[#This Row],[proceso]]="","",VLOOKUP(Tabla6[[#This Row],[proceso]],Tabla5[],2,0))</f>
        <v/>
      </c>
      <c r="O3661" s="1" t="str">
        <f t="shared" si="57"/>
        <v/>
      </c>
      <c r="P3661" s="5" t="str">
        <f>IF(Tabla6[[#This Row],[Clave]]="","",VLOOKUP(Tabla6[[#This Row],[Clave]],Tabla1[[clave]:[id2]],7,0))</f>
        <v/>
      </c>
      <c r="Q3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2" spans="11:17" x14ac:dyDescent="0.2">
      <c r="K3662" s="1" t="str">
        <f>IF(Tabla6[[#This Row],[Clave]]="","",VLOOKUP(Tabla6[[#This Row],[Clave]],Tabla1[[clave]:[id_bitacora]],3,0))</f>
        <v/>
      </c>
      <c r="L3662" s="1" t="str">
        <f>IF(Tabla6[[#This Row],[Clave]]="","",VLOOKUP(Tabla6[[#This Row],[Clave]],Tabla1[[clave]:[id_bitacora]],4,0))</f>
        <v/>
      </c>
      <c r="N3662" s="1" t="str">
        <f>IF(Tabla6[[#This Row],[proceso]]="","",VLOOKUP(Tabla6[[#This Row],[proceso]],Tabla5[],2,0))</f>
        <v/>
      </c>
      <c r="O3662" s="1" t="str">
        <f t="shared" si="57"/>
        <v/>
      </c>
      <c r="P3662" s="5" t="str">
        <f>IF(Tabla6[[#This Row],[Clave]]="","",VLOOKUP(Tabla6[[#This Row],[Clave]],Tabla1[[clave]:[id2]],7,0))</f>
        <v/>
      </c>
      <c r="Q3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3" spans="11:17" x14ac:dyDescent="0.2">
      <c r="K3663" s="1" t="str">
        <f>IF(Tabla6[[#This Row],[Clave]]="","",VLOOKUP(Tabla6[[#This Row],[Clave]],Tabla1[[clave]:[id_bitacora]],3,0))</f>
        <v/>
      </c>
      <c r="L3663" s="1" t="str">
        <f>IF(Tabla6[[#This Row],[Clave]]="","",VLOOKUP(Tabla6[[#This Row],[Clave]],Tabla1[[clave]:[id_bitacora]],4,0))</f>
        <v/>
      </c>
      <c r="N3663" s="1" t="str">
        <f>IF(Tabla6[[#This Row],[proceso]]="","",VLOOKUP(Tabla6[[#This Row],[proceso]],Tabla5[],2,0))</f>
        <v/>
      </c>
      <c r="O3663" s="1" t="str">
        <f t="shared" si="57"/>
        <v/>
      </c>
      <c r="P3663" s="5" t="str">
        <f>IF(Tabla6[[#This Row],[Clave]]="","",VLOOKUP(Tabla6[[#This Row],[Clave]],Tabla1[[clave]:[id2]],7,0))</f>
        <v/>
      </c>
      <c r="Q3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4" spans="11:17" x14ac:dyDescent="0.2">
      <c r="K3664" s="1" t="str">
        <f>IF(Tabla6[[#This Row],[Clave]]="","",VLOOKUP(Tabla6[[#This Row],[Clave]],Tabla1[[clave]:[id_bitacora]],3,0))</f>
        <v/>
      </c>
      <c r="L3664" s="1" t="str">
        <f>IF(Tabla6[[#This Row],[Clave]]="","",VLOOKUP(Tabla6[[#This Row],[Clave]],Tabla1[[clave]:[id_bitacora]],4,0))</f>
        <v/>
      </c>
      <c r="N3664" s="1" t="str">
        <f>IF(Tabla6[[#This Row],[proceso]]="","",VLOOKUP(Tabla6[[#This Row],[proceso]],Tabla5[],2,0))</f>
        <v/>
      </c>
      <c r="O3664" s="1" t="str">
        <f t="shared" si="57"/>
        <v/>
      </c>
      <c r="P3664" s="5" t="str">
        <f>IF(Tabla6[[#This Row],[Clave]]="","",VLOOKUP(Tabla6[[#This Row],[Clave]],Tabla1[[clave]:[id2]],7,0))</f>
        <v/>
      </c>
      <c r="Q3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5" spans="11:17" x14ac:dyDescent="0.2">
      <c r="K3665" s="1" t="str">
        <f>IF(Tabla6[[#This Row],[Clave]]="","",VLOOKUP(Tabla6[[#This Row],[Clave]],Tabla1[[clave]:[id_bitacora]],3,0))</f>
        <v/>
      </c>
      <c r="L3665" s="1" t="str">
        <f>IF(Tabla6[[#This Row],[Clave]]="","",VLOOKUP(Tabla6[[#This Row],[Clave]],Tabla1[[clave]:[id_bitacora]],4,0))</f>
        <v/>
      </c>
      <c r="N3665" s="1" t="str">
        <f>IF(Tabla6[[#This Row],[proceso]]="","",VLOOKUP(Tabla6[[#This Row],[proceso]],Tabla5[],2,0))</f>
        <v/>
      </c>
      <c r="O3665" s="1" t="str">
        <f t="shared" si="57"/>
        <v/>
      </c>
      <c r="P3665" s="5" t="str">
        <f>IF(Tabla6[[#This Row],[Clave]]="","",VLOOKUP(Tabla6[[#This Row],[Clave]],Tabla1[[clave]:[id2]],7,0))</f>
        <v/>
      </c>
      <c r="Q3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6" spans="11:17" x14ac:dyDescent="0.2">
      <c r="K3666" s="1" t="str">
        <f>IF(Tabla6[[#This Row],[Clave]]="","",VLOOKUP(Tabla6[[#This Row],[Clave]],Tabla1[[clave]:[id_bitacora]],3,0))</f>
        <v/>
      </c>
      <c r="L3666" s="1" t="str">
        <f>IF(Tabla6[[#This Row],[Clave]]="","",VLOOKUP(Tabla6[[#This Row],[Clave]],Tabla1[[clave]:[id_bitacora]],4,0))</f>
        <v/>
      </c>
      <c r="N3666" s="1" t="str">
        <f>IF(Tabla6[[#This Row],[proceso]]="","",VLOOKUP(Tabla6[[#This Row],[proceso]],Tabla5[],2,0))</f>
        <v/>
      </c>
      <c r="O3666" s="1" t="str">
        <f t="shared" si="57"/>
        <v/>
      </c>
      <c r="P3666" s="5" t="str">
        <f>IF(Tabla6[[#This Row],[Clave]]="","",VLOOKUP(Tabla6[[#This Row],[Clave]],Tabla1[[clave]:[id2]],7,0))</f>
        <v/>
      </c>
      <c r="Q3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7" spans="11:17" x14ac:dyDescent="0.2">
      <c r="K3667" s="1" t="str">
        <f>IF(Tabla6[[#This Row],[Clave]]="","",VLOOKUP(Tabla6[[#This Row],[Clave]],Tabla1[[clave]:[id_bitacora]],3,0))</f>
        <v/>
      </c>
      <c r="L3667" s="1" t="str">
        <f>IF(Tabla6[[#This Row],[Clave]]="","",VLOOKUP(Tabla6[[#This Row],[Clave]],Tabla1[[clave]:[id_bitacora]],4,0))</f>
        <v/>
      </c>
      <c r="N3667" s="1" t="str">
        <f>IF(Tabla6[[#This Row],[proceso]]="","",VLOOKUP(Tabla6[[#This Row],[proceso]],Tabla5[],2,0))</f>
        <v/>
      </c>
      <c r="O3667" s="1" t="str">
        <f t="shared" si="57"/>
        <v/>
      </c>
      <c r="P3667" s="5" t="str">
        <f>IF(Tabla6[[#This Row],[Clave]]="","",VLOOKUP(Tabla6[[#This Row],[Clave]],Tabla1[[clave]:[id2]],7,0))</f>
        <v/>
      </c>
      <c r="Q3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8" spans="11:17" x14ac:dyDescent="0.2">
      <c r="K3668" s="1" t="str">
        <f>IF(Tabla6[[#This Row],[Clave]]="","",VLOOKUP(Tabla6[[#This Row],[Clave]],Tabla1[[clave]:[id_bitacora]],3,0))</f>
        <v/>
      </c>
      <c r="L3668" s="1" t="str">
        <f>IF(Tabla6[[#This Row],[Clave]]="","",VLOOKUP(Tabla6[[#This Row],[Clave]],Tabla1[[clave]:[id_bitacora]],4,0))</f>
        <v/>
      </c>
      <c r="N3668" s="1" t="str">
        <f>IF(Tabla6[[#This Row],[proceso]]="","",VLOOKUP(Tabla6[[#This Row],[proceso]],Tabla5[],2,0))</f>
        <v/>
      </c>
      <c r="O3668" s="1" t="str">
        <f t="shared" si="57"/>
        <v/>
      </c>
      <c r="P3668" s="5" t="str">
        <f>IF(Tabla6[[#This Row],[Clave]]="","",VLOOKUP(Tabla6[[#This Row],[Clave]],Tabla1[[clave]:[id2]],7,0))</f>
        <v/>
      </c>
      <c r="Q3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69" spans="11:17" x14ac:dyDescent="0.2">
      <c r="K3669" s="1" t="str">
        <f>IF(Tabla6[[#This Row],[Clave]]="","",VLOOKUP(Tabla6[[#This Row],[Clave]],Tabla1[[clave]:[id_bitacora]],3,0))</f>
        <v/>
      </c>
      <c r="L3669" s="1" t="str">
        <f>IF(Tabla6[[#This Row],[Clave]]="","",VLOOKUP(Tabla6[[#This Row],[Clave]],Tabla1[[clave]:[id_bitacora]],4,0))</f>
        <v/>
      </c>
      <c r="N3669" s="1" t="str">
        <f>IF(Tabla6[[#This Row],[proceso]]="","",VLOOKUP(Tabla6[[#This Row],[proceso]],Tabla5[],2,0))</f>
        <v/>
      </c>
      <c r="O3669" s="1" t="str">
        <f t="shared" si="57"/>
        <v/>
      </c>
      <c r="P3669" s="5" t="str">
        <f>IF(Tabla6[[#This Row],[Clave]]="","",VLOOKUP(Tabla6[[#This Row],[Clave]],Tabla1[[clave]:[id2]],7,0))</f>
        <v/>
      </c>
      <c r="Q3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0" spans="11:17" x14ac:dyDescent="0.2">
      <c r="K3670" s="1" t="str">
        <f>IF(Tabla6[[#This Row],[Clave]]="","",VLOOKUP(Tabla6[[#This Row],[Clave]],Tabla1[[clave]:[id_bitacora]],3,0))</f>
        <v/>
      </c>
      <c r="L3670" s="1" t="str">
        <f>IF(Tabla6[[#This Row],[Clave]]="","",VLOOKUP(Tabla6[[#This Row],[Clave]],Tabla1[[clave]:[id_bitacora]],4,0))</f>
        <v/>
      </c>
      <c r="N3670" s="1" t="str">
        <f>IF(Tabla6[[#This Row],[proceso]]="","",VLOOKUP(Tabla6[[#This Row],[proceso]],Tabla5[],2,0))</f>
        <v/>
      </c>
      <c r="O3670" s="1" t="str">
        <f t="shared" si="57"/>
        <v/>
      </c>
      <c r="P3670" s="5" t="str">
        <f>IF(Tabla6[[#This Row],[Clave]]="","",VLOOKUP(Tabla6[[#This Row],[Clave]],Tabla1[[clave]:[id2]],7,0))</f>
        <v/>
      </c>
      <c r="Q3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1" spans="11:17" x14ac:dyDescent="0.2">
      <c r="K3671" s="1" t="str">
        <f>IF(Tabla6[[#This Row],[Clave]]="","",VLOOKUP(Tabla6[[#This Row],[Clave]],Tabla1[[clave]:[id_bitacora]],3,0))</f>
        <v/>
      </c>
      <c r="L3671" s="1" t="str">
        <f>IF(Tabla6[[#This Row],[Clave]]="","",VLOOKUP(Tabla6[[#This Row],[Clave]],Tabla1[[clave]:[id_bitacora]],4,0))</f>
        <v/>
      </c>
      <c r="N3671" s="1" t="str">
        <f>IF(Tabla6[[#This Row],[proceso]]="","",VLOOKUP(Tabla6[[#This Row],[proceso]],Tabla5[],2,0))</f>
        <v/>
      </c>
      <c r="O3671" s="1" t="str">
        <f t="shared" si="57"/>
        <v/>
      </c>
      <c r="P3671" s="5" t="str">
        <f>IF(Tabla6[[#This Row],[Clave]]="","",VLOOKUP(Tabla6[[#This Row],[Clave]],Tabla1[[clave]:[id2]],7,0))</f>
        <v/>
      </c>
      <c r="Q3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2" spans="11:17" x14ac:dyDescent="0.2">
      <c r="K3672" s="1" t="str">
        <f>IF(Tabla6[[#This Row],[Clave]]="","",VLOOKUP(Tabla6[[#This Row],[Clave]],Tabla1[[clave]:[id_bitacora]],3,0))</f>
        <v/>
      </c>
      <c r="L3672" s="1" t="str">
        <f>IF(Tabla6[[#This Row],[Clave]]="","",VLOOKUP(Tabla6[[#This Row],[Clave]],Tabla1[[clave]:[id_bitacora]],4,0))</f>
        <v/>
      </c>
      <c r="N3672" s="1" t="str">
        <f>IF(Tabla6[[#This Row],[proceso]]="","",VLOOKUP(Tabla6[[#This Row],[proceso]],Tabla5[],2,0))</f>
        <v/>
      </c>
      <c r="O3672" s="1" t="str">
        <f t="shared" si="57"/>
        <v/>
      </c>
      <c r="P3672" s="5" t="str">
        <f>IF(Tabla6[[#This Row],[Clave]]="","",VLOOKUP(Tabla6[[#This Row],[Clave]],Tabla1[[clave]:[id2]],7,0))</f>
        <v/>
      </c>
      <c r="Q3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3" spans="11:17" x14ac:dyDescent="0.2">
      <c r="K3673" s="1" t="str">
        <f>IF(Tabla6[[#This Row],[Clave]]="","",VLOOKUP(Tabla6[[#This Row],[Clave]],Tabla1[[clave]:[id_bitacora]],3,0))</f>
        <v/>
      </c>
      <c r="L3673" s="1" t="str">
        <f>IF(Tabla6[[#This Row],[Clave]]="","",VLOOKUP(Tabla6[[#This Row],[Clave]],Tabla1[[clave]:[id_bitacora]],4,0))</f>
        <v/>
      </c>
      <c r="N3673" s="1" t="str">
        <f>IF(Tabla6[[#This Row],[proceso]]="","",VLOOKUP(Tabla6[[#This Row],[proceso]],Tabla5[],2,0))</f>
        <v/>
      </c>
      <c r="O3673" s="1" t="str">
        <f t="shared" si="57"/>
        <v/>
      </c>
      <c r="P3673" s="5" t="str">
        <f>IF(Tabla6[[#This Row],[Clave]]="","",VLOOKUP(Tabla6[[#This Row],[Clave]],Tabla1[[clave]:[id2]],7,0))</f>
        <v/>
      </c>
      <c r="Q3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4" spans="11:17" x14ac:dyDescent="0.2">
      <c r="K3674" s="1" t="str">
        <f>IF(Tabla6[[#This Row],[Clave]]="","",VLOOKUP(Tabla6[[#This Row],[Clave]],Tabla1[[clave]:[id_bitacora]],3,0))</f>
        <v/>
      </c>
      <c r="L3674" s="1" t="str">
        <f>IF(Tabla6[[#This Row],[Clave]]="","",VLOOKUP(Tabla6[[#This Row],[Clave]],Tabla1[[clave]:[id_bitacora]],4,0))</f>
        <v/>
      </c>
      <c r="N3674" s="1" t="str">
        <f>IF(Tabla6[[#This Row],[proceso]]="","",VLOOKUP(Tabla6[[#This Row],[proceso]],Tabla5[],2,0))</f>
        <v/>
      </c>
      <c r="O3674" s="1" t="str">
        <f t="shared" si="57"/>
        <v/>
      </c>
      <c r="P3674" s="5" t="str">
        <f>IF(Tabla6[[#This Row],[Clave]]="","",VLOOKUP(Tabla6[[#This Row],[Clave]],Tabla1[[clave]:[id2]],7,0))</f>
        <v/>
      </c>
      <c r="Q3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5" spans="11:17" x14ac:dyDescent="0.2">
      <c r="K3675" s="1" t="str">
        <f>IF(Tabla6[[#This Row],[Clave]]="","",VLOOKUP(Tabla6[[#This Row],[Clave]],Tabla1[[clave]:[id_bitacora]],3,0))</f>
        <v/>
      </c>
      <c r="L3675" s="1" t="str">
        <f>IF(Tabla6[[#This Row],[Clave]]="","",VLOOKUP(Tabla6[[#This Row],[Clave]],Tabla1[[clave]:[id_bitacora]],4,0))</f>
        <v/>
      </c>
      <c r="N3675" s="1" t="str">
        <f>IF(Tabla6[[#This Row],[proceso]]="","",VLOOKUP(Tabla6[[#This Row],[proceso]],Tabla5[],2,0))</f>
        <v/>
      </c>
      <c r="O3675" s="1" t="str">
        <f t="shared" si="57"/>
        <v/>
      </c>
      <c r="P3675" s="5" t="str">
        <f>IF(Tabla6[[#This Row],[Clave]]="","",VLOOKUP(Tabla6[[#This Row],[Clave]],Tabla1[[clave]:[id2]],7,0))</f>
        <v/>
      </c>
      <c r="Q3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6" spans="11:17" x14ac:dyDescent="0.2">
      <c r="K3676" s="1" t="str">
        <f>IF(Tabla6[[#This Row],[Clave]]="","",VLOOKUP(Tabla6[[#This Row],[Clave]],Tabla1[[clave]:[id_bitacora]],3,0))</f>
        <v/>
      </c>
      <c r="L3676" s="1" t="str">
        <f>IF(Tabla6[[#This Row],[Clave]]="","",VLOOKUP(Tabla6[[#This Row],[Clave]],Tabla1[[clave]:[id_bitacora]],4,0))</f>
        <v/>
      </c>
      <c r="N3676" s="1" t="str">
        <f>IF(Tabla6[[#This Row],[proceso]]="","",VLOOKUP(Tabla6[[#This Row],[proceso]],Tabla5[],2,0))</f>
        <v/>
      </c>
      <c r="O3676" s="1" t="str">
        <f t="shared" si="57"/>
        <v/>
      </c>
      <c r="P3676" s="5" t="str">
        <f>IF(Tabla6[[#This Row],[Clave]]="","",VLOOKUP(Tabla6[[#This Row],[Clave]],Tabla1[[clave]:[id2]],7,0))</f>
        <v/>
      </c>
      <c r="Q3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7" spans="11:17" x14ac:dyDescent="0.2">
      <c r="K3677" s="1" t="str">
        <f>IF(Tabla6[[#This Row],[Clave]]="","",VLOOKUP(Tabla6[[#This Row],[Clave]],Tabla1[[clave]:[id_bitacora]],3,0))</f>
        <v/>
      </c>
      <c r="L3677" s="1" t="str">
        <f>IF(Tabla6[[#This Row],[Clave]]="","",VLOOKUP(Tabla6[[#This Row],[Clave]],Tabla1[[clave]:[id_bitacora]],4,0))</f>
        <v/>
      </c>
      <c r="N3677" s="1" t="str">
        <f>IF(Tabla6[[#This Row],[proceso]]="","",VLOOKUP(Tabla6[[#This Row],[proceso]],Tabla5[],2,0))</f>
        <v/>
      </c>
      <c r="O3677" s="1" t="str">
        <f t="shared" si="57"/>
        <v/>
      </c>
      <c r="P3677" s="5" t="str">
        <f>IF(Tabla6[[#This Row],[Clave]]="","",VLOOKUP(Tabla6[[#This Row],[Clave]],Tabla1[[clave]:[id2]],7,0))</f>
        <v/>
      </c>
      <c r="Q3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8" spans="11:17" x14ac:dyDescent="0.2">
      <c r="K3678" s="1" t="str">
        <f>IF(Tabla6[[#This Row],[Clave]]="","",VLOOKUP(Tabla6[[#This Row],[Clave]],Tabla1[[clave]:[id_bitacora]],3,0))</f>
        <v/>
      </c>
      <c r="L3678" s="1" t="str">
        <f>IF(Tabla6[[#This Row],[Clave]]="","",VLOOKUP(Tabla6[[#This Row],[Clave]],Tabla1[[clave]:[id_bitacora]],4,0))</f>
        <v/>
      </c>
      <c r="N3678" s="1" t="str">
        <f>IF(Tabla6[[#This Row],[proceso]]="","",VLOOKUP(Tabla6[[#This Row],[proceso]],Tabla5[],2,0))</f>
        <v/>
      </c>
      <c r="O3678" s="1" t="str">
        <f t="shared" si="57"/>
        <v/>
      </c>
      <c r="P3678" s="5" t="str">
        <f>IF(Tabla6[[#This Row],[Clave]]="","",VLOOKUP(Tabla6[[#This Row],[Clave]],Tabla1[[clave]:[id2]],7,0))</f>
        <v/>
      </c>
      <c r="Q3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79" spans="11:17" x14ac:dyDescent="0.2">
      <c r="K3679" s="1" t="str">
        <f>IF(Tabla6[[#This Row],[Clave]]="","",VLOOKUP(Tabla6[[#This Row],[Clave]],Tabla1[[clave]:[id_bitacora]],3,0))</f>
        <v/>
      </c>
      <c r="L3679" s="1" t="str">
        <f>IF(Tabla6[[#This Row],[Clave]]="","",VLOOKUP(Tabla6[[#This Row],[Clave]],Tabla1[[clave]:[id_bitacora]],4,0))</f>
        <v/>
      </c>
      <c r="N3679" s="1" t="str">
        <f>IF(Tabla6[[#This Row],[proceso]]="","",VLOOKUP(Tabla6[[#This Row],[proceso]],Tabla5[],2,0))</f>
        <v/>
      </c>
      <c r="O3679" s="1" t="str">
        <f t="shared" si="57"/>
        <v/>
      </c>
      <c r="P3679" s="5" t="str">
        <f>IF(Tabla6[[#This Row],[Clave]]="","",VLOOKUP(Tabla6[[#This Row],[Clave]],Tabla1[[clave]:[id2]],7,0))</f>
        <v/>
      </c>
      <c r="Q3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0" spans="11:17" x14ac:dyDescent="0.2">
      <c r="K3680" s="1" t="str">
        <f>IF(Tabla6[[#This Row],[Clave]]="","",VLOOKUP(Tabla6[[#This Row],[Clave]],Tabla1[[clave]:[id_bitacora]],3,0))</f>
        <v/>
      </c>
      <c r="L3680" s="1" t="str">
        <f>IF(Tabla6[[#This Row],[Clave]]="","",VLOOKUP(Tabla6[[#This Row],[Clave]],Tabla1[[clave]:[id_bitacora]],4,0))</f>
        <v/>
      </c>
      <c r="N3680" s="1" t="str">
        <f>IF(Tabla6[[#This Row],[proceso]]="","",VLOOKUP(Tabla6[[#This Row],[proceso]],Tabla5[],2,0))</f>
        <v/>
      </c>
      <c r="O3680" s="1" t="str">
        <f t="shared" si="57"/>
        <v/>
      </c>
      <c r="P3680" s="5" t="str">
        <f>IF(Tabla6[[#This Row],[Clave]]="","",VLOOKUP(Tabla6[[#This Row],[Clave]],Tabla1[[clave]:[id2]],7,0))</f>
        <v/>
      </c>
      <c r="Q3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1" spans="11:17" x14ac:dyDescent="0.2">
      <c r="K3681" s="1" t="str">
        <f>IF(Tabla6[[#This Row],[Clave]]="","",VLOOKUP(Tabla6[[#This Row],[Clave]],Tabla1[[clave]:[id_bitacora]],3,0))</f>
        <v/>
      </c>
      <c r="L3681" s="1" t="str">
        <f>IF(Tabla6[[#This Row],[Clave]]="","",VLOOKUP(Tabla6[[#This Row],[Clave]],Tabla1[[clave]:[id_bitacora]],4,0))</f>
        <v/>
      </c>
      <c r="N3681" s="1" t="str">
        <f>IF(Tabla6[[#This Row],[proceso]]="","",VLOOKUP(Tabla6[[#This Row],[proceso]],Tabla5[],2,0))</f>
        <v/>
      </c>
      <c r="O3681" s="1" t="str">
        <f t="shared" si="57"/>
        <v/>
      </c>
      <c r="P3681" s="5" t="str">
        <f>IF(Tabla6[[#This Row],[Clave]]="","",VLOOKUP(Tabla6[[#This Row],[Clave]],Tabla1[[clave]:[id2]],7,0))</f>
        <v/>
      </c>
      <c r="Q3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2" spans="11:17" x14ac:dyDescent="0.2">
      <c r="K3682" s="1" t="str">
        <f>IF(Tabla6[[#This Row],[Clave]]="","",VLOOKUP(Tabla6[[#This Row],[Clave]],Tabla1[[clave]:[id_bitacora]],3,0))</f>
        <v/>
      </c>
      <c r="L3682" s="1" t="str">
        <f>IF(Tabla6[[#This Row],[Clave]]="","",VLOOKUP(Tabla6[[#This Row],[Clave]],Tabla1[[clave]:[id_bitacora]],4,0))</f>
        <v/>
      </c>
      <c r="N3682" s="1" t="str">
        <f>IF(Tabla6[[#This Row],[proceso]]="","",VLOOKUP(Tabla6[[#This Row],[proceso]],Tabla5[],2,0))</f>
        <v/>
      </c>
      <c r="O3682" s="1" t="str">
        <f t="shared" si="57"/>
        <v/>
      </c>
      <c r="P3682" s="5" t="str">
        <f>IF(Tabla6[[#This Row],[Clave]]="","",VLOOKUP(Tabla6[[#This Row],[Clave]],Tabla1[[clave]:[id2]],7,0))</f>
        <v/>
      </c>
      <c r="Q3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3" spans="11:17" x14ac:dyDescent="0.2">
      <c r="K3683" s="1" t="str">
        <f>IF(Tabla6[[#This Row],[Clave]]="","",VLOOKUP(Tabla6[[#This Row],[Clave]],Tabla1[[clave]:[id_bitacora]],3,0))</f>
        <v/>
      </c>
      <c r="L3683" s="1" t="str">
        <f>IF(Tabla6[[#This Row],[Clave]]="","",VLOOKUP(Tabla6[[#This Row],[Clave]],Tabla1[[clave]:[id_bitacora]],4,0))</f>
        <v/>
      </c>
      <c r="N3683" s="1" t="str">
        <f>IF(Tabla6[[#This Row],[proceso]]="","",VLOOKUP(Tabla6[[#This Row],[proceso]],Tabla5[],2,0))</f>
        <v/>
      </c>
      <c r="O3683" s="1" t="str">
        <f t="shared" si="57"/>
        <v/>
      </c>
      <c r="P3683" s="5" t="str">
        <f>IF(Tabla6[[#This Row],[Clave]]="","",VLOOKUP(Tabla6[[#This Row],[Clave]],Tabla1[[clave]:[id2]],7,0))</f>
        <v/>
      </c>
      <c r="Q3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4" spans="11:17" x14ac:dyDescent="0.2">
      <c r="K3684" s="1" t="str">
        <f>IF(Tabla6[[#This Row],[Clave]]="","",VLOOKUP(Tabla6[[#This Row],[Clave]],Tabla1[[clave]:[id_bitacora]],3,0))</f>
        <v/>
      </c>
      <c r="L3684" s="1" t="str">
        <f>IF(Tabla6[[#This Row],[Clave]]="","",VLOOKUP(Tabla6[[#This Row],[Clave]],Tabla1[[clave]:[id_bitacora]],4,0))</f>
        <v/>
      </c>
      <c r="N3684" s="1" t="str">
        <f>IF(Tabla6[[#This Row],[proceso]]="","",VLOOKUP(Tabla6[[#This Row],[proceso]],Tabla5[],2,0))</f>
        <v/>
      </c>
      <c r="O3684" s="1" t="str">
        <f t="shared" si="57"/>
        <v/>
      </c>
      <c r="P3684" s="5" t="str">
        <f>IF(Tabla6[[#This Row],[Clave]]="","",VLOOKUP(Tabla6[[#This Row],[Clave]],Tabla1[[clave]:[id2]],7,0))</f>
        <v/>
      </c>
      <c r="Q3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5" spans="11:17" x14ac:dyDescent="0.2">
      <c r="K3685" s="1" t="str">
        <f>IF(Tabla6[[#This Row],[Clave]]="","",VLOOKUP(Tabla6[[#This Row],[Clave]],Tabla1[[clave]:[id_bitacora]],3,0))</f>
        <v/>
      </c>
      <c r="L3685" s="1" t="str">
        <f>IF(Tabla6[[#This Row],[Clave]]="","",VLOOKUP(Tabla6[[#This Row],[Clave]],Tabla1[[clave]:[id_bitacora]],4,0))</f>
        <v/>
      </c>
      <c r="N3685" s="1" t="str">
        <f>IF(Tabla6[[#This Row],[proceso]]="","",VLOOKUP(Tabla6[[#This Row],[proceso]],Tabla5[],2,0))</f>
        <v/>
      </c>
      <c r="O3685" s="1" t="str">
        <f t="shared" si="57"/>
        <v/>
      </c>
      <c r="P3685" s="5" t="str">
        <f>IF(Tabla6[[#This Row],[Clave]]="","",VLOOKUP(Tabla6[[#This Row],[Clave]],Tabla1[[clave]:[id2]],7,0))</f>
        <v/>
      </c>
      <c r="Q3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6" spans="11:17" x14ac:dyDescent="0.2">
      <c r="K3686" s="1" t="str">
        <f>IF(Tabla6[[#This Row],[Clave]]="","",VLOOKUP(Tabla6[[#This Row],[Clave]],Tabla1[[clave]:[id_bitacora]],3,0))</f>
        <v/>
      </c>
      <c r="L3686" s="1" t="str">
        <f>IF(Tabla6[[#This Row],[Clave]]="","",VLOOKUP(Tabla6[[#This Row],[Clave]],Tabla1[[clave]:[id_bitacora]],4,0))</f>
        <v/>
      </c>
      <c r="N3686" s="1" t="str">
        <f>IF(Tabla6[[#This Row],[proceso]]="","",VLOOKUP(Tabla6[[#This Row],[proceso]],Tabla5[],2,0))</f>
        <v/>
      </c>
      <c r="O3686" s="1" t="str">
        <f t="shared" si="57"/>
        <v/>
      </c>
      <c r="P3686" s="5" t="str">
        <f>IF(Tabla6[[#This Row],[Clave]]="","",VLOOKUP(Tabla6[[#This Row],[Clave]],Tabla1[[clave]:[id2]],7,0))</f>
        <v/>
      </c>
      <c r="Q3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7" spans="11:17" x14ac:dyDescent="0.2">
      <c r="K3687" s="1" t="str">
        <f>IF(Tabla6[[#This Row],[Clave]]="","",VLOOKUP(Tabla6[[#This Row],[Clave]],Tabla1[[clave]:[id_bitacora]],3,0))</f>
        <v/>
      </c>
      <c r="L3687" s="1" t="str">
        <f>IF(Tabla6[[#This Row],[Clave]]="","",VLOOKUP(Tabla6[[#This Row],[Clave]],Tabla1[[clave]:[id_bitacora]],4,0))</f>
        <v/>
      </c>
      <c r="N3687" s="1" t="str">
        <f>IF(Tabla6[[#This Row],[proceso]]="","",VLOOKUP(Tabla6[[#This Row],[proceso]],Tabla5[],2,0))</f>
        <v/>
      </c>
      <c r="O3687" s="1" t="str">
        <f t="shared" si="57"/>
        <v/>
      </c>
      <c r="P3687" s="5" t="str">
        <f>IF(Tabla6[[#This Row],[Clave]]="","",VLOOKUP(Tabla6[[#This Row],[Clave]],Tabla1[[clave]:[id2]],7,0))</f>
        <v/>
      </c>
      <c r="Q3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8" spans="11:17" x14ac:dyDescent="0.2">
      <c r="K3688" s="1" t="str">
        <f>IF(Tabla6[[#This Row],[Clave]]="","",VLOOKUP(Tabla6[[#This Row],[Clave]],Tabla1[[clave]:[id_bitacora]],3,0))</f>
        <v/>
      </c>
      <c r="L3688" s="1" t="str">
        <f>IF(Tabla6[[#This Row],[Clave]]="","",VLOOKUP(Tabla6[[#This Row],[Clave]],Tabla1[[clave]:[id_bitacora]],4,0))</f>
        <v/>
      </c>
      <c r="N3688" s="1" t="str">
        <f>IF(Tabla6[[#This Row],[proceso]]="","",VLOOKUP(Tabla6[[#This Row],[proceso]],Tabla5[],2,0))</f>
        <v/>
      </c>
      <c r="O3688" s="1" t="str">
        <f t="shared" si="57"/>
        <v/>
      </c>
      <c r="P3688" s="5" t="str">
        <f>IF(Tabla6[[#This Row],[Clave]]="","",VLOOKUP(Tabla6[[#This Row],[Clave]],Tabla1[[clave]:[id2]],7,0))</f>
        <v/>
      </c>
      <c r="Q3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89" spans="11:17" x14ac:dyDescent="0.2">
      <c r="K3689" s="1" t="str">
        <f>IF(Tabla6[[#This Row],[Clave]]="","",VLOOKUP(Tabla6[[#This Row],[Clave]],Tabla1[[clave]:[id_bitacora]],3,0))</f>
        <v/>
      </c>
      <c r="L3689" s="1" t="str">
        <f>IF(Tabla6[[#This Row],[Clave]]="","",VLOOKUP(Tabla6[[#This Row],[Clave]],Tabla1[[clave]:[id_bitacora]],4,0))</f>
        <v/>
      </c>
      <c r="N3689" s="1" t="str">
        <f>IF(Tabla6[[#This Row],[proceso]]="","",VLOOKUP(Tabla6[[#This Row],[proceso]],Tabla5[],2,0))</f>
        <v/>
      </c>
      <c r="O3689" s="1" t="str">
        <f t="shared" si="57"/>
        <v/>
      </c>
      <c r="P3689" s="5" t="str">
        <f>IF(Tabla6[[#This Row],[Clave]]="","",VLOOKUP(Tabla6[[#This Row],[Clave]],Tabla1[[clave]:[id2]],7,0))</f>
        <v/>
      </c>
      <c r="Q3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0" spans="11:17" x14ac:dyDescent="0.2">
      <c r="K3690" s="1" t="str">
        <f>IF(Tabla6[[#This Row],[Clave]]="","",VLOOKUP(Tabla6[[#This Row],[Clave]],Tabla1[[clave]:[id_bitacora]],3,0))</f>
        <v/>
      </c>
      <c r="L3690" s="1" t="str">
        <f>IF(Tabla6[[#This Row],[Clave]]="","",VLOOKUP(Tabla6[[#This Row],[Clave]],Tabla1[[clave]:[id_bitacora]],4,0))</f>
        <v/>
      </c>
      <c r="N3690" s="1" t="str">
        <f>IF(Tabla6[[#This Row],[proceso]]="","",VLOOKUP(Tabla6[[#This Row],[proceso]],Tabla5[],2,0))</f>
        <v/>
      </c>
      <c r="O3690" s="1" t="str">
        <f t="shared" si="57"/>
        <v/>
      </c>
      <c r="P3690" s="5" t="str">
        <f>IF(Tabla6[[#This Row],[Clave]]="","",VLOOKUP(Tabla6[[#This Row],[Clave]],Tabla1[[clave]:[id2]],7,0))</f>
        <v/>
      </c>
      <c r="Q3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1" spans="11:17" x14ac:dyDescent="0.2">
      <c r="K3691" s="1" t="str">
        <f>IF(Tabla6[[#This Row],[Clave]]="","",VLOOKUP(Tabla6[[#This Row],[Clave]],Tabla1[[clave]:[id_bitacora]],3,0))</f>
        <v/>
      </c>
      <c r="L3691" s="1" t="str">
        <f>IF(Tabla6[[#This Row],[Clave]]="","",VLOOKUP(Tabla6[[#This Row],[Clave]],Tabla1[[clave]:[id_bitacora]],4,0))</f>
        <v/>
      </c>
      <c r="N3691" s="1" t="str">
        <f>IF(Tabla6[[#This Row],[proceso]]="","",VLOOKUP(Tabla6[[#This Row],[proceso]],Tabla5[],2,0))</f>
        <v/>
      </c>
      <c r="O3691" s="1" t="str">
        <f t="shared" si="57"/>
        <v/>
      </c>
      <c r="P3691" s="5" t="str">
        <f>IF(Tabla6[[#This Row],[Clave]]="","",VLOOKUP(Tabla6[[#This Row],[Clave]],Tabla1[[clave]:[id2]],7,0))</f>
        <v/>
      </c>
      <c r="Q3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2" spans="11:17" x14ac:dyDescent="0.2">
      <c r="K3692" s="1" t="str">
        <f>IF(Tabla6[[#This Row],[Clave]]="","",VLOOKUP(Tabla6[[#This Row],[Clave]],Tabla1[[clave]:[id_bitacora]],3,0))</f>
        <v/>
      </c>
      <c r="L3692" s="1" t="str">
        <f>IF(Tabla6[[#This Row],[Clave]]="","",VLOOKUP(Tabla6[[#This Row],[Clave]],Tabla1[[clave]:[id_bitacora]],4,0))</f>
        <v/>
      </c>
      <c r="N3692" s="1" t="str">
        <f>IF(Tabla6[[#This Row],[proceso]]="","",VLOOKUP(Tabla6[[#This Row],[proceso]],Tabla5[],2,0))</f>
        <v/>
      </c>
      <c r="O3692" s="1" t="str">
        <f t="shared" si="57"/>
        <v/>
      </c>
      <c r="P3692" s="5" t="str">
        <f>IF(Tabla6[[#This Row],[Clave]]="","",VLOOKUP(Tabla6[[#This Row],[Clave]],Tabla1[[clave]:[id2]],7,0))</f>
        <v/>
      </c>
      <c r="Q3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3" spans="11:17" x14ac:dyDescent="0.2">
      <c r="K3693" s="1" t="str">
        <f>IF(Tabla6[[#This Row],[Clave]]="","",VLOOKUP(Tabla6[[#This Row],[Clave]],Tabla1[[clave]:[id_bitacora]],3,0))</f>
        <v/>
      </c>
      <c r="L3693" s="1" t="str">
        <f>IF(Tabla6[[#This Row],[Clave]]="","",VLOOKUP(Tabla6[[#This Row],[Clave]],Tabla1[[clave]:[id_bitacora]],4,0))</f>
        <v/>
      </c>
      <c r="N3693" s="1" t="str">
        <f>IF(Tabla6[[#This Row],[proceso]]="","",VLOOKUP(Tabla6[[#This Row],[proceso]],Tabla5[],2,0))</f>
        <v/>
      </c>
      <c r="O3693" s="1" t="str">
        <f t="shared" si="57"/>
        <v/>
      </c>
      <c r="P3693" s="5" t="str">
        <f>IF(Tabla6[[#This Row],[Clave]]="","",VLOOKUP(Tabla6[[#This Row],[Clave]],Tabla1[[clave]:[id2]],7,0))</f>
        <v/>
      </c>
      <c r="Q3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4" spans="11:17" x14ac:dyDescent="0.2">
      <c r="K3694" s="1" t="str">
        <f>IF(Tabla6[[#This Row],[Clave]]="","",VLOOKUP(Tabla6[[#This Row],[Clave]],Tabla1[[clave]:[id_bitacora]],3,0))</f>
        <v/>
      </c>
      <c r="L3694" s="1" t="str">
        <f>IF(Tabla6[[#This Row],[Clave]]="","",VLOOKUP(Tabla6[[#This Row],[Clave]],Tabla1[[clave]:[id_bitacora]],4,0))</f>
        <v/>
      </c>
      <c r="N3694" s="1" t="str">
        <f>IF(Tabla6[[#This Row],[proceso]]="","",VLOOKUP(Tabla6[[#This Row],[proceso]],Tabla5[],2,0))</f>
        <v/>
      </c>
      <c r="O3694" s="1" t="str">
        <f t="shared" si="57"/>
        <v/>
      </c>
      <c r="P3694" s="5" t="str">
        <f>IF(Tabla6[[#This Row],[Clave]]="","",VLOOKUP(Tabla6[[#This Row],[Clave]],Tabla1[[clave]:[id2]],7,0))</f>
        <v/>
      </c>
      <c r="Q3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5" spans="11:17" x14ac:dyDescent="0.2">
      <c r="K3695" s="1" t="str">
        <f>IF(Tabla6[[#This Row],[Clave]]="","",VLOOKUP(Tabla6[[#This Row],[Clave]],Tabla1[[clave]:[id_bitacora]],3,0))</f>
        <v/>
      </c>
      <c r="L3695" s="1" t="str">
        <f>IF(Tabla6[[#This Row],[Clave]]="","",VLOOKUP(Tabla6[[#This Row],[Clave]],Tabla1[[clave]:[id_bitacora]],4,0))</f>
        <v/>
      </c>
      <c r="N3695" s="1" t="str">
        <f>IF(Tabla6[[#This Row],[proceso]]="","",VLOOKUP(Tabla6[[#This Row],[proceso]],Tabla5[],2,0))</f>
        <v/>
      </c>
      <c r="O3695" s="1" t="str">
        <f t="shared" si="57"/>
        <v/>
      </c>
      <c r="P3695" s="5" t="str">
        <f>IF(Tabla6[[#This Row],[Clave]]="","",VLOOKUP(Tabla6[[#This Row],[Clave]],Tabla1[[clave]:[id2]],7,0))</f>
        <v/>
      </c>
      <c r="Q3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6" spans="11:17" x14ac:dyDescent="0.2">
      <c r="K3696" s="1" t="str">
        <f>IF(Tabla6[[#This Row],[Clave]]="","",VLOOKUP(Tabla6[[#This Row],[Clave]],Tabla1[[clave]:[id_bitacora]],3,0))</f>
        <v/>
      </c>
      <c r="L3696" s="1" t="str">
        <f>IF(Tabla6[[#This Row],[Clave]]="","",VLOOKUP(Tabla6[[#This Row],[Clave]],Tabla1[[clave]:[id_bitacora]],4,0))</f>
        <v/>
      </c>
      <c r="N3696" s="1" t="str">
        <f>IF(Tabla6[[#This Row],[proceso]]="","",VLOOKUP(Tabla6[[#This Row],[proceso]],Tabla5[],2,0))</f>
        <v/>
      </c>
      <c r="O3696" s="1" t="str">
        <f t="shared" si="57"/>
        <v/>
      </c>
      <c r="P3696" s="5" t="str">
        <f>IF(Tabla6[[#This Row],[Clave]]="","",VLOOKUP(Tabla6[[#This Row],[Clave]],Tabla1[[clave]:[id2]],7,0))</f>
        <v/>
      </c>
      <c r="Q3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7" spans="11:17" x14ac:dyDescent="0.2">
      <c r="K3697" s="1" t="str">
        <f>IF(Tabla6[[#This Row],[Clave]]="","",VLOOKUP(Tabla6[[#This Row],[Clave]],Tabla1[[clave]:[id_bitacora]],3,0))</f>
        <v/>
      </c>
      <c r="L3697" s="1" t="str">
        <f>IF(Tabla6[[#This Row],[Clave]]="","",VLOOKUP(Tabla6[[#This Row],[Clave]],Tabla1[[clave]:[id_bitacora]],4,0))</f>
        <v/>
      </c>
      <c r="N3697" s="1" t="str">
        <f>IF(Tabla6[[#This Row],[proceso]]="","",VLOOKUP(Tabla6[[#This Row],[proceso]],Tabla5[],2,0))</f>
        <v/>
      </c>
      <c r="O3697" s="1" t="str">
        <f t="shared" si="57"/>
        <v/>
      </c>
      <c r="P3697" s="5" t="str">
        <f>IF(Tabla6[[#This Row],[Clave]]="","",VLOOKUP(Tabla6[[#This Row],[Clave]],Tabla1[[clave]:[id2]],7,0))</f>
        <v/>
      </c>
      <c r="Q3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8" spans="11:17" x14ac:dyDescent="0.2">
      <c r="K3698" s="1" t="str">
        <f>IF(Tabla6[[#This Row],[Clave]]="","",VLOOKUP(Tabla6[[#This Row],[Clave]],Tabla1[[clave]:[id_bitacora]],3,0))</f>
        <v/>
      </c>
      <c r="L3698" s="1" t="str">
        <f>IF(Tabla6[[#This Row],[Clave]]="","",VLOOKUP(Tabla6[[#This Row],[Clave]],Tabla1[[clave]:[id_bitacora]],4,0))</f>
        <v/>
      </c>
      <c r="N3698" s="1" t="str">
        <f>IF(Tabla6[[#This Row],[proceso]]="","",VLOOKUP(Tabla6[[#This Row],[proceso]],Tabla5[],2,0))</f>
        <v/>
      </c>
      <c r="O3698" s="1" t="str">
        <f t="shared" si="57"/>
        <v/>
      </c>
      <c r="P3698" s="5" t="str">
        <f>IF(Tabla6[[#This Row],[Clave]]="","",VLOOKUP(Tabla6[[#This Row],[Clave]],Tabla1[[clave]:[id2]],7,0))</f>
        <v/>
      </c>
      <c r="Q3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699" spans="11:17" x14ac:dyDescent="0.2">
      <c r="K3699" s="1" t="str">
        <f>IF(Tabla6[[#This Row],[Clave]]="","",VLOOKUP(Tabla6[[#This Row],[Clave]],Tabla1[[clave]:[id_bitacora]],3,0))</f>
        <v/>
      </c>
      <c r="L3699" s="1" t="str">
        <f>IF(Tabla6[[#This Row],[Clave]]="","",VLOOKUP(Tabla6[[#This Row],[Clave]],Tabla1[[clave]:[id_bitacora]],4,0))</f>
        <v/>
      </c>
      <c r="N3699" s="1" t="str">
        <f>IF(Tabla6[[#This Row],[proceso]]="","",VLOOKUP(Tabla6[[#This Row],[proceso]],Tabla5[],2,0))</f>
        <v/>
      </c>
      <c r="O3699" s="1" t="str">
        <f t="shared" si="57"/>
        <v/>
      </c>
      <c r="P3699" s="5" t="str">
        <f>IF(Tabla6[[#This Row],[Clave]]="","",VLOOKUP(Tabla6[[#This Row],[Clave]],Tabla1[[clave]:[id2]],7,0))</f>
        <v/>
      </c>
      <c r="Q3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0" spans="11:17" x14ac:dyDescent="0.2">
      <c r="K3700" s="1" t="str">
        <f>IF(Tabla6[[#This Row],[Clave]]="","",VLOOKUP(Tabla6[[#This Row],[Clave]],Tabla1[[clave]:[id_bitacora]],3,0))</f>
        <v/>
      </c>
      <c r="L3700" s="1" t="str">
        <f>IF(Tabla6[[#This Row],[Clave]]="","",VLOOKUP(Tabla6[[#This Row],[Clave]],Tabla1[[clave]:[id_bitacora]],4,0))</f>
        <v/>
      </c>
      <c r="N3700" s="1" t="str">
        <f>IF(Tabla6[[#This Row],[proceso]]="","",VLOOKUP(Tabla6[[#This Row],[proceso]],Tabla5[],2,0))</f>
        <v/>
      </c>
      <c r="O3700" s="1" t="str">
        <f t="shared" si="57"/>
        <v/>
      </c>
      <c r="P3700" s="5" t="str">
        <f>IF(Tabla6[[#This Row],[Clave]]="","",VLOOKUP(Tabla6[[#This Row],[Clave]],Tabla1[[clave]:[id2]],7,0))</f>
        <v/>
      </c>
      <c r="Q3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1" spans="11:17" x14ac:dyDescent="0.2">
      <c r="K3701" s="1" t="str">
        <f>IF(Tabla6[[#This Row],[Clave]]="","",VLOOKUP(Tabla6[[#This Row],[Clave]],Tabla1[[clave]:[id_bitacora]],3,0))</f>
        <v/>
      </c>
      <c r="L3701" s="1" t="str">
        <f>IF(Tabla6[[#This Row],[Clave]]="","",VLOOKUP(Tabla6[[#This Row],[Clave]],Tabla1[[clave]:[id_bitacora]],4,0))</f>
        <v/>
      </c>
      <c r="N3701" s="1" t="str">
        <f>IF(Tabla6[[#This Row],[proceso]]="","",VLOOKUP(Tabla6[[#This Row],[proceso]],Tabla5[],2,0))</f>
        <v/>
      </c>
      <c r="O3701" s="1" t="str">
        <f t="shared" si="57"/>
        <v/>
      </c>
      <c r="P3701" s="5" t="str">
        <f>IF(Tabla6[[#This Row],[Clave]]="","",VLOOKUP(Tabla6[[#This Row],[Clave]],Tabla1[[clave]:[id2]],7,0))</f>
        <v/>
      </c>
      <c r="Q3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2" spans="11:17" x14ac:dyDescent="0.2">
      <c r="K3702" s="1" t="str">
        <f>IF(Tabla6[[#This Row],[Clave]]="","",VLOOKUP(Tabla6[[#This Row],[Clave]],Tabla1[[clave]:[id_bitacora]],3,0))</f>
        <v/>
      </c>
      <c r="L3702" s="1" t="str">
        <f>IF(Tabla6[[#This Row],[Clave]]="","",VLOOKUP(Tabla6[[#This Row],[Clave]],Tabla1[[clave]:[id_bitacora]],4,0))</f>
        <v/>
      </c>
      <c r="N3702" s="1" t="str">
        <f>IF(Tabla6[[#This Row],[proceso]]="","",VLOOKUP(Tabla6[[#This Row],[proceso]],Tabla5[],2,0))</f>
        <v/>
      </c>
      <c r="O3702" s="1" t="str">
        <f t="shared" si="57"/>
        <v/>
      </c>
      <c r="P3702" s="5" t="str">
        <f>IF(Tabla6[[#This Row],[Clave]]="","",VLOOKUP(Tabla6[[#This Row],[Clave]],Tabla1[[clave]:[id2]],7,0))</f>
        <v/>
      </c>
      <c r="Q3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3" spans="11:17" x14ac:dyDescent="0.2">
      <c r="K3703" s="1" t="str">
        <f>IF(Tabla6[[#This Row],[Clave]]="","",VLOOKUP(Tabla6[[#This Row],[Clave]],Tabla1[[clave]:[id_bitacora]],3,0))</f>
        <v/>
      </c>
      <c r="L3703" s="1" t="str">
        <f>IF(Tabla6[[#This Row],[Clave]]="","",VLOOKUP(Tabla6[[#This Row],[Clave]],Tabla1[[clave]:[id_bitacora]],4,0))</f>
        <v/>
      </c>
      <c r="N3703" s="1" t="str">
        <f>IF(Tabla6[[#This Row],[proceso]]="","",VLOOKUP(Tabla6[[#This Row],[proceso]],Tabla5[],2,0))</f>
        <v/>
      </c>
      <c r="O3703" s="1" t="str">
        <f t="shared" si="57"/>
        <v/>
      </c>
      <c r="P3703" s="5" t="str">
        <f>IF(Tabla6[[#This Row],[Clave]]="","",VLOOKUP(Tabla6[[#This Row],[Clave]],Tabla1[[clave]:[id2]],7,0))</f>
        <v/>
      </c>
      <c r="Q3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4" spans="11:17" x14ac:dyDescent="0.2">
      <c r="K3704" s="1" t="str">
        <f>IF(Tabla6[[#This Row],[Clave]]="","",VLOOKUP(Tabla6[[#This Row],[Clave]],Tabla1[[clave]:[id_bitacora]],3,0))</f>
        <v/>
      </c>
      <c r="L3704" s="1" t="str">
        <f>IF(Tabla6[[#This Row],[Clave]]="","",VLOOKUP(Tabla6[[#This Row],[Clave]],Tabla1[[clave]:[id_bitacora]],4,0))</f>
        <v/>
      </c>
      <c r="N3704" s="1" t="str">
        <f>IF(Tabla6[[#This Row],[proceso]]="","",VLOOKUP(Tabla6[[#This Row],[proceso]],Tabla5[],2,0))</f>
        <v/>
      </c>
      <c r="O3704" s="1" t="str">
        <f t="shared" si="57"/>
        <v/>
      </c>
      <c r="P3704" s="5" t="str">
        <f>IF(Tabla6[[#This Row],[Clave]]="","",VLOOKUP(Tabla6[[#This Row],[Clave]],Tabla1[[clave]:[id2]],7,0))</f>
        <v/>
      </c>
      <c r="Q3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5" spans="11:17" x14ac:dyDescent="0.2">
      <c r="K3705" s="1" t="str">
        <f>IF(Tabla6[[#This Row],[Clave]]="","",VLOOKUP(Tabla6[[#This Row],[Clave]],Tabla1[[clave]:[id_bitacora]],3,0))</f>
        <v/>
      </c>
      <c r="L3705" s="1" t="str">
        <f>IF(Tabla6[[#This Row],[Clave]]="","",VLOOKUP(Tabla6[[#This Row],[Clave]],Tabla1[[clave]:[id_bitacora]],4,0))</f>
        <v/>
      </c>
      <c r="N3705" s="1" t="str">
        <f>IF(Tabla6[[#This Row],[proceso]]="","",VLOOKUP(Tabla6[[#This Row],[proceso]],Tabla5[],2,0))</f>
        <v/>
      </c>
      <c r="O3705" s="1" t="str">
        <f t="shared" si="57"/>
        <v/>
      </c>
      <c r="P3705" s="5" t="str">
        <f>IF(Tabla6[[#This Row],[Clave]]="","",VLOOKUP(Tabla6[[#This Row],[Clave]],Tabla1[[clave]:[id2]],7,0))</f>
        <v/>
      </c>
      <c r="Q3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6" spans="11:17" x14ac:dyDescent="0.2">
      <c r="K3706" s="1" t="str">
        <f>IF(Tabla6[[#This Row],[Clave]]="","",VLOOKUP(Tabla6[[#This Row],[Clave]],Tabla1[[clave]:[id_bitacora]],3,0))</f>
        <v/>
      </c>
      <c r="L3706" s="1" t="str">
        <f>IF(Tabla6[[#This Row],[Clave]]="","",VLOOKUP(Tabla6[[#This Row],[Clave]],Tabla1[[clave]:[id_bitacora]],4,0))</f>
        <v/>
      </c>
      <c r="N3706" s="1" t="str">
        <f>IF(Tabla6[[#This Row],[proceso]]="","",VLOOKUP(Tabla6[[#This Row],[proceso]],Tabla5[],2,0))</f>
        <v/>
      </c>
      <c r="O3706" s="1" t="str">
        <f t="shared" si="57"/>
        <v/>
      </c>
      <c r="P3706" s="5" t="str">
        <f>IF(Tabla6[[#This Row],[Clave]]="","",VLOOKUP(Tabla6[[#This Row],[Clave]],Tabla1[[clave]:[id2]],7,0))</f>
        <v/>
      </c>
      <c r="Q3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7" spans="11:17" x14ac:dyDescent="0.2">
      <c r="K3707" s="1" t="str">
        <f>IF(Tabla6[[#This Row],[Clave]]="","",VLOOKUP(Tabla6[[#This Row],[Clave]],Tabla1[[clave]:[id_bitacora]],3,0))</f>
        <v/>
      </c>
      <c r="L3707" s="1" t="str">
        <f>IF(Tabla6[[#This Row],[Clave]]="","",VLOOKUP(Tabla6[[#This Row],[Clave]],Tabla1[[clave]:[id_bitacora]],4,0))</f>
        <v/>
      </c>
      <c r="N3707" s="1" t="str">
        <f>IF(Tabla6[[#This Row],[proceso]]="","",VLOOKUP(Tabla6[[#This Row],[proceso]],Tabla5[],2,0))</f>
        <v/>
      </c>
      <c r="O3707" s="1" t="str">
        <f t="shared" si="57"/>
        <v/>
      </c>
      <c r="P3707" s="5" t="str">
        <f>IF(Tabla6[[#This Row],[Clave]]="","",VLOOKUP(Tabla6[[#This Row],[Clave]],Tabla1[[clave]:[id2]],7,0))</f>
        <v/>
      </c>
      <c r="Q3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8" spans="11:17" x14ac:dyDescent="0.2">
      <c r="K3708" s="1" t="str">
        <f>IF(Tabla6[[#This Row],[Clave]]="","",VLOOKUP(Tabla6[[#This Row],[Clave]],Tabla1[[clave]:[id_bitacora]],3,0))</f>
        <v/>
      </c>
      <c r="L3708" s="1" t="str">
        <f>IF(Tabla6[[#This Row],[Clave]]="","",VLOOKUP(Tabla6[[#This Row],[Clave]],Tabla1[[clave]:[id_bitacora]],4,0))</f>
        <v/>
      </c>
      <c r="N3708" s="1" t="str">
        <f>IF(Tabla6[[#This Row],[proceso]]="","",VLOOKUP(Tabla6[[#This Row],[proceso]],Tabla5[],2,0))</f>
        <v/>
      </c>
      <c r="O3708" s="1" t="str">
        <f t="shared" si="57"/>
        <v/>
      </c>
      <c r="P3708" s="5" t="str">
        <f>IF(Tabla6[[#This Row],[Clave]]="","",VLOOKUP(Tabla6[[#This Row],[Clave]],Tabla1[[clave]:[id2]],7,0))</f>
        <v/>
      </c>
      <c r="Q3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09" spans="11:17" x14ac:dyDescent="0.2">
      <c r="K3709" s="1" t="str">
        <f>IF(Tabla6[[#This Row],[Clave]]="","",VLOOKUP(Tabla6[[#This Row],[Clave]],Tabla1[[clave]:[id_bitacora]],3,0))</f>
        <v/>
      </c>
      <c r="L3709" s="1" t="str">
        <f>IF(Tabla6[[#This Row],[Clave]]="","",VLOOKUP(Tabla6[[#This Row],[Clave]],Tabla1[[clave]:[id_bitacora]],4,0))</f>
        <v/>
      </c>
      <c r="N3709" s="1" t="str">
        <f>IF(Tabla6[[#This Row],[proceso]]="","",VLOOKUP(Tabla6[[#This Row],[proceso]],Tabla5[],2,0))</f>
        <v/>
      </c>
      <c r="O3709" s="1" t="str">
        <f t="shared" si="57"/>
        <v/>
      </c>
      <c r="P3709" s="5" t="str">
        <f>IF(Tabla6[[#This Row],[Clave]]="","",VLOOKUP(Tabla6[[#This Row],[Clave]],Tabla1[[clave]:[id2]],7,0))</f>
        <v/>
      </c>
      <c r="Q3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0" spans="11:17" x14ac:dyDescent="0.2">
      <c r="K3710" s="1" t="str">
        <f>IF(Tabla6[[#This Row],[Clave]]="","",VLOOKUP(Tabla6[[#This Row],[Clave]],Tabla1[[clave]:[id_bitacora]],3,0))</f>
        <v/>
      </c>
      <c r="L3710" s="1" t="str">
        <f>IF(Tabla6[[#This Row],[Clave]]="","",VLOOKUP(Tabla6[[#This Row],[Clave]],Tabla1[[clave]:[id_bitacora]],4,0))</f>
        <v/>
      </c>
      <c r="N3710" s="1" t="str">
        <f>IF(Tabla6[[#This Row],[proceso]]="","",VLOOKUP(Tabla6[[#This Row],[proceso]],Tabla5[],2,0))</f>
        <v/>
      </c>
      <c r="O3710" s="1" t="str">
        <f t="shared" si="57"/>
        <v/>
      </c>
      <c r="P3710" s="5" t="str">
        <f>IF(Tabla6[[#This Row],[Clave]]="","",VLOOKUP(Tabla6[[#This Row],[Clave]],Tabla1[[clave]:[id2]],7,0))</f>
        <v/>
      </c>
      <c r="Q3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1" spans="11:17" x14ac:dyDescent="0.2">
      <c r="K3711" s="1" t="str">
        <f>IF(Tabla6[[#This Row],[Clave]]="","",VLOOKUP(Tabla6[[#This Row],[Clave]],Tabla1[[clave]:[id_bitacora]],3,0))</f>
        <v/>
      </c>
      <c r="L3711" s="1" t="str">
        <f>IF(Tabla6[[#This Row],[Clave]]="","",VLOOKUP(Tabla6[[#This Row],[Clave]],Tabla1[[clave]:[id_bitacora]],4,0))</f>
        <v/>
      </c>
      <c r="N3711" s="1" t="str">
        <f>IF(Tabla6[[#This Row],[proceso]]="","",VLOOKUP(Tabla6[[#This Row],[proceso]],Tabla5[],2,0))</f>
        <v/>
      </c>
      <c r="O3711" s="1" t="str">
        <f t="shared" si="57"/>
        <v/>
      </c>
      <c r="P3711" s="5" t="str">
        <f>IF(Tabla6[[#This Row],[Clave]]="","",VLOOKUP(Tabla6[[#This Row],[Clave]],Tabla1[[clave]:[id2]],7,0))</f>
        <v/>
      </c>
      <c r="Q3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2" spans="11:17" x14ac:dyDescent="0.2">
      <c r="K3712" s="1" t="str">
        <f>IF(Tabla6[[#This Row],[Clave]]="","",VLOOKUP(Tabla6[[#This Row],[Clave]],Tabla1[[clave]:[id_bitacora]],3,0))</f>
        <v/>
      </c>
      <c r="L3712" s="1" t="str">
        <f>IF(Tabla6[[#This Row],[Clave]]="","",VLOOKUP(Tabla6[[#This Row],[Clave]],Tabla1[[clave]:[id_bitacora]],4,0))</f>
        <v/>
      </c>
      <c r="N3712" s="1" t="str">
        <f>IF(Tabla6[[#This Row],[proceso]]="","",VLOOKUP(Tabla6[[#This Row],[proceso]],Tabla5[],2,0))</f>
        <v/>
      </c>
      <c r="O3712" s="1" t="str">
        <f t="shared" si="57"/>
        <v/>
      </c>
      <c r="P3712" s="5" t="str">
        <f>IF(Tabla6[[#This Row],[Clave]]="","",VLOOKUP(Tabla6[[#This Row],[Clave]],Tabla1[[clave]:[id2]],7,0))</f>
        <v/>
      </c>
      <c r="Q3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3" spans="11:17" x14ac:dyDescent="0.2">
      <c r="K3713" s="1" t="str">
        <f>IF(Tabla6[[#This Row],[Clave]]="","",VLOOKUP(Tabla6[[#This Row],[Clave]],Tabla1[[clave]:[id_bitacora]],3,0))</f>
        <v/>
      </c>
      <c r="L3713" s="1" t="str">
        <f>IF(Tabla6[[#This Row],[Clave]]="","",VLOOKUP(Tabla6[[#This Row],[Clave]],Tabla1[[clave]:[id_bitacora]],4,0))</f>
        <v/>
      </c>
      <c r="N3713" s="1" t="str">
        <f>IF(Tabla6[[#This Row],[proceso]]="","",VLOOKUP(Tabla6[[#This Row],[proceso]],Tabla5[],2,0))</f>
        <v/>
      </c>
      <c r="O3713" s="1" t="str">
        <f t="shared" si="57"/>
        <v/>
      </c>
      <c r="P3713" s="5" t="str">
        <f>IF(Tabla6[[#This Row],[Clave]]="","",VLOOKUP(Tabla6[[#This Row],[Clave]],Tabla1[[clave]:[id2]],7,0))</f>
        <v/>
      </c>
      <c r="Q3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4" spans="11:17" x14ac:dyDescent="0.2">
      <c r="K3714" s="1" t="str">
        <f>IF(Tabla6[[#This Row],[Clave]]="","",VLOOKUP(Tabla6[[#This Row],[Clave]],Tabla1[[clave]:[id_bitacora]],3,0))</f>
        <v/>
      </c>
      <c r="L3714" s="1" t="str">
        <f>IF(Tabla6[[#This Row],[Clave]]="","",VLOOKUP(Tabla6[[#This Row],[Clave]],Tabla1[[clave]:[id_bitacora]],4,0))</f>
        <v/>
      </c>
      <c r="N3714" s="1" t="str">
        <f>IF(Tabla6[[#This Row],[proceso]]="","",VLOOKUP(Tabla6[[#This Row],[proceso]],Tabla5[],2,0))</f>
        <v/>
      </c>
      <c r="O3714" s="1" t="str">
        <f t="shared" si="57"/>
        <v/>
      </c>
      <c r="P3714" s="5" t="str">
        <f>IF(Tabla6[[#This Row],[Clave]]="","",VLOOKUP(Tabla6[[#This Row],[Clave]],Tabla1[[clave]:[id2]],7,0))</f>
        <v/>
      </c>
      <c r="Q3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5" spans="11:17" x14ac:dyDescent="0.2">
      <c r="K3715" s="1" t="str">
        <f>IF(Tabla6[[#This Row],[Clave]]="","",VLOOKUP(Tabla6[[#This Row],[Clave]],Tabla1[[clave]:[id_bitacora]],3,0))</f>
        <v/>
      </c>
      <c r="L3715" s="1" t="str">
        <f>IF(Tabla6[[#This Row],[Clave]]="","",VLOOKUP(Tabla6[[#This Row],[Clave]],Tabla1[[clave]:[id_bitacora]],4,0))</f>
        <v/>
      </c>
      <c r="N3715" s="1" t="str">
        <f>IF(Tabla6[[#This Row],[proceso]]="","",VLOOKUP(Tabla6[[#This Row],[proceso]],Tabla5[],2,0))</f>
        <v/>
      </c>
      <c r="O3715" s="1" t="str">
        <f t="shared" si="57"/>
        <v/>
      </c>
      <c r="P3715" s="5" t="str">
        <f>IF(Tabla6[[#This Row],[Clave]]="","",VLOOKUP(Tabla6[[#This Row],[Clave]],Tabla1[[clave]:[id2]],7,0))</f>
        <v/>
      </c>
      <c r="Q3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6" spans="11:17" x14ac:dyDescent="0.2">
      <c r="K3716" s="1" t="str">
        <f>IF(Tabla6[[#This Row],[Clave]]="","",VLOOKUP(Tabla6[[#This Row],[Clave]],Tabla1[[clave]:[id_bitacora]],3,0))</f>
        <v/>
      </c>
      <c r="L3716" s="1" t="str">
        <f>IF(Tabla6[[#This Row],[Clave]]="","",VLOOKUP(Tabla6[[#This Row],[Clave]],Tabla1[[clave]:[id_bitacora]],4,0))</f>
        <v/>
      </c>
      <c r="N3716" s="1" t="str">
        <f>IF(Tabla6[[#This Row],[proceso]]="","",VLOOKUP(Tabla6[[#This Row],[proceso]],Tabla5[],2,0))</f>
        <v/>
      </c>
      <c r="O3716" s="1" t="str">
        <f t="shared" ref="O3716:O3779" si="58">IF(J3716="","",IF(J3716=J3715,O3715+1,1))</f>
        <v/>
      </c>
      <c r="P3716" s="5" t="str">
        <f>IF(Tabla6[[#This Row],[Clave]]="","",VLOOKUP(Tabla6[[#This Row],[Clave]],Tabla1[[clave]:[id2]],7,0))</f>
        <v/>
      </c>
      <c r="Q3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7" spans="11:17" x14ac:dyDescent="0.2">
      <c r="K3717" s="1" t="str">
        <f>IF(Tabla6[[#This Row],[Clave]]="","",VLOOKUP(Tabla6[[#This Row],[Clave]],Tabla1[[clave]:[id_bitacora]],3,0))</f>
        <v/>
      </c>
      <c r="L3717" s="1" t="str">
        <f>IF(Tabla6[[#This Row],[Clave]]="","",VLOOKUP(Tabla6[[#This Row],[Clave]],Tabla1[[clave]:[id_bitacora]],4,0))</f>
        <v/>
      </c>
      <c r="N3717" s="1" t="str">
        <f>IF(Tabla6[[#This Row],[proceso]]="","",VLOOKUP(Tabla6[[#This Row],[proceso]],Tabla5[],2,0))</f>
        <v/>
      </c>
      <c r="O3717" s="1" t="str">
        <f t="shared" si="58"/>
        <v/>
      </c>
      <c r="P3717" s="5" t="str">
        <f>IF(Tabla6[[#This Row],[Clave]]="","",VLOOKUP(Tabla6[[#This Row],[Clave]],Tabla1[[clave]:[id2]],7,0))</f>
        <v/>
      </c>
      <c r="Q3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8" spans="11:17" x14ac:dyDescent="0.2">
      <c r="K3718" s="1" t="str">
        <f>IF(Tabla6[[#This Row],[Clave]]="","",VLOOKUP(Tabla6[[#This Row],[Clave]],Tabla1[[clave]:[id_bitacora]],3,0))</f>
        <v/>
      </c>
      <c r="L3718" s="1" t="str">
        <f>IF(Tabla6[[#This Row],[Clave]]="","",VLOOKUP(Tabla6[[#This Row],[Clave]],Tabla1[[clave]:[id_bitacora]],4,0))</f>
        <v/>
      </c>
      <c r="N3718" s="1" t="str">
        <f>IF(Tabla6[[#This Row],[proceso]]="","",VLOOKUP(Tabla6[[#This Row],[proceso]],Tabla5[],2,0))</f>
        <v/>
      </c>
      <c r="O3718" s="1" t="str">
        <f t="shared" si="58"/>
        <v/>
      </c>
      <c r="P3718" s="5" t="str">
        <f>IF(Tabla6[[#This Row],[Clave]]="","",VLOOKUP(Tabla6[[#This Row],[Clave]],Tabla1[[clave]:[id2]],7,0))</f>
        <v/>
      </c>
      <c r="Q3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19" spans="11:17" x14ac:dyDescent="0.2">
      <c r="K3719" s="1" t="str">
        <f>IF(Tabla6[[#This Row],[Clave]]="","",VLOOKUP(Tabla6[[#This Row],[Clave]],Tabla1[[clave]:[id_bitacora]],3,0))</f>
        <v/>
      </c>
      <c r="L3719" s="1" t="str">
        <f>IF(Tabla6[[#This Row],[Clave]]="","",VLOOKUP(Tabla6[[#This Row],[Clave]],Tabla1[[clave]:[id_bitacora]],4,0))</f>
        <v/>
      </c>
      <c r="N3719" s="1" t="str">
        <f>IF(Tabla6[[#This Row],[proceso]]="","",VLOOKUP(Tabla6[[#This Row],[proceso]],Tabla5[],2,0))</f>
        <v/>
      </c>
      <c r="O3719" s="1" t="str">
        <f t="shared" si="58"/>
        <v/>
      </c>
      <c r="P3719" s="5" t="str">
        <f>IF(Tabla6[[#This Row],[Clave]]="","",VLOOKUP(Tabla6[[#This Row],[Clave]],Tabla1[[clave]:[id2]],7,0))</f>
        <v/>
      </c>
      <c r="Q3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0" spans="11:17" x14ac:dyDescent="0.2">
      <c r="K3720" s="1" t="str">
        <f>IF(Tabla6[[#This Row],[Clave]]="","",VLOOKUP(Tabla6[[#This Row],[Clave]],Tabla1[[clave]:[id_bitacora]],3,0))</f>
        <v/>
      </c>
      <c r="L3720" s="1" t="str">
        <f>IF(Tabla6[[#This Row],[Clave]]="","",VLOOKUP(Tabla6[[#This Row],[Clave]],Tabla1[[clave]:[id_bitacora]],4,0))</f>
        <v/>
      </c>
      <c r="N3720" s="1" t="str">
        <f>IF(Tabla6[[#This Row],[proceso]]="","",VLOOKUP(Tabla6[[#This Row],[proceso]],Tabla5[],2,0))</f>
        <v/>
      </c>
      <c r="O3720" s="1" t="str">
        <f t="shared" si="58"/>
        <v/>
      </c>
      <c r="P3720" s="5" t="str">
        <f>IF(Tabla6[[#This Row],[Clave]]="","",VLOOKUP(Tabla6[[#This Row],[Clave]],Tabla1[[clave]:[id2]],7,0))</f>
        <v/>
      </c>
      <c r="Q3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1" spans="11:17" x14ac:dyDescent="0.2">
      <c r="K3721" s="1" t="str">
        <f>IF(Tabla6[[#This Row],[Clave]]="","",VLOOKUP(Tabla6[[#This Row],[Clave]],Tabla1[[clave]:[id_bitacora]],3,0))</f>
        <v/>
      </c>
      <c r="L3721" s="1" t="str">
        <f>IF(Tabla6[[#This Row],[Clave]]="","",VLOOKUP(Tabla6[[#This Row],[Clave]],Tabla1[[clave]:[id_bitacora]],4,0))</f>
        <v/>
      </c>
      <c r="N3721" s="1" t="str">
        <f>IF(Tabla6[[#This Row],[proceso]]="","",VLOOKUP(Tabla6[[#This Row],[proceso]],Tabla5[],2,0))</f>
        <v/>
      </c>
      <c r="O3721" s="1" t="str">
        <f t="shared" si="58"/>
        <v/>
      </c>
      <c r="P3721" s="5" t="str">
        <f>IF(Tabla6[[#This Row],[Clave]]="","",VLOOKUP(Tabla6[[#This Row],[Clave]],Tabla1[[clave]:[id2]],7,0))</f>
        <v/>
      </c>
      <c r="Q3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2" spans="11:17" x14ac:dyDescent="0.2">
      <c r="K3722" s="1" t="str">
        <f>IF(Tabla6[[#This Row],[Clave]]="","",VLOOKUP(Tabla6[[#This Row],[Clave]],Tabla1[[clave]:[id_bitacora]],3,0))</f>
        <v/>
      </c>
      <c r="L3722" s="1" t="str">
        <f>IF(Tabla6[[#This Row],[Clave]]="","",VLOOKUP(Tabla6[[#This Row],[Clave]],Tabla1[[clave]:[id_bitacora]],4,0))</f>
        <v/>
      </c>
      <c r="N3722" s="1" t="str">
        <f>IF(Tabla6[[#This Row],[proceso]]="","",VLOOKUP(Tabla6[[#This Row],[proceso]],Tabla5[],2,0))</f>
        <v/>
      </c>
      <c r="O3722" s="1" t="str">
        <f t="shared" si="58"/>
        <v/>
      </c>
      <c r="P3722" s="5" t="str">
        <f>IF(Tabla6[[#This Row],[Clave]]="","",VLOOKUP(Tabla6[[#This Row],[Clave]],Tabla1[[clave]:[id2]],7,0))</f>
        <v/>
      </c>
      <c r="Q3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3" spans="11:17" x14ac:dyDescent="0.2">
      <c r="K3723" s="1" t="str">
        <f>IF(Tabla6[[#This Row],[Clave]]="","",VLOOKUP(Tabla6[[#This Row],[Clave]],Tabla1[[clave]:[id_bitacora]],3,0))</f>
        <v/>
      </c>
      <c r="L3723" s="1" t="str">
        <f>IF(Tabla6[[#This Row],[Clave]]="","",VLOOKUP(Tabla6[[#This Row],[Clave]],Tabla1[[clave]:[id_bitacora]],4,0))</f>
        <v/>
      </c>
      <c r="N3723" s="1" t="str">
        <f>IF(Tabla6[[#This Row],[proceso]]="","",VLOOKUP(Tabla6[[#This Row],[proceso]],Tabla5[],2,0))</f>
        <v/>
      </c>
      <c r="O3723" s="1" t="str">
        <f t="shared" si="58"/>
        <v/>
      </c>
      <c r="P3723" s="5" t="str">
        <f>IF(Tabla6[[#This Row],[Clave]]="","",VLOOKUP(Tabla6[[#This Row],[Clave]],Tabla1[[clave]:[id2]],7,0))</f>
        <v/>
      </c>
      <c r="Q3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4" spans="11:17" x14ac:dyDescent="0.2">
      <c r="K3724" s="1" t="str">
        <f>IF(Tabla6[[#This Row],[Clave]]="","",VLOOKUP(Tabla6[[#This Row],[Clave]],Tabla1[[clave]:[id_bitacora]],3,0))</f>
        <v/>
      </c>
      <c r="L3724" s="1" t="str">
        <f>IF(Tabla6[[#This Row],[Clave]]="","",VLOOKUP(Tabla6[[#This Row],[Clave]],Tabla1[[clave]:[id_bitacora]],4,0))</f>
        <v/>
      </c>
      <c r="N3724" s="1" t="str">
        <f>IF(Tabla6[[#This Row],[proceso]]="","",VLOOKUP(Tabla6[[#This Row],[proceso]],Tabla5[],2,0))</f>
        <v/>
      </c>
      <c r="O3724" s="1" t="str">
        <f t="shared" si="58"/>
        <v/>
      </c>
      <c r="P3724" s="5" t="str">
        <f>IF(Tabla6[[#This Row],[Clave]]="","",VLOOKUP(Tabla6[[#This Row],[Clave]],Tabla1[[clave]:[id2]],7,0))</f>
        <v/>
      </c>
      <c r="Q3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5" spans="11:17" x14ac:dyDescent="0.2">
      <c r="K3725" s="1" t="str">
        <f>IF(Tabla6[[#This Row],[Clave]]="","",VLOOKUP(Tabla6[[#This Row],[Clave]],Tabla1[[clave]:[id_bitacora]],3,0))</f>
        <v/>
      </c>
      <c r="L3725" s="1" t="str">
        <f>IF(Tabla6[[#This Row],[Clave]]="","",VLOOKUP(Tabla6[[#This Row],[Clave]],Tabla1[[clave]:[id_bitacora]],4,0))</f>
        <v/>
      </c>
      <c r="N3725" s="1" t="str">
        <f>IF(Tabla6[[#This Row],[proceso]]="","",VLOOKUP(Tabla6[[#This Row],[proceso]],Tabla5[],2,0))</f>
        <v/>
      </c>
      <c r="O3725" s="1" t="str">
        <f t="shared" si="58"/>
        <v/>
      </c>
      <c r="P3725" s="5" t="str">
        <f>IF(Tabla6[[#This Row],[Clave]]="","",VLOOKUP(Tabla6[[#This Row],[Clave]],Tabla1[[clave]:[id2]],7,0))</f>
        <v/>
      </c>
      <c r="Q3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6" spans="11:17" x14ac:dyDescent="0.2">
      <c r="K3726" s="1" t="str">
        <f>IF(Tabla6[[#This Row],[Clave]]="","",VLOOKUP(Tabla6[[#This Row],[Clave]],Tabla1[[clave]:[id_bitacora]],3,0))</f>
        <v/>
      </c>
      <c r="L3726" s="1" t="str">
        <f>IF(Tabla6[[#This Row],[Clave]]="","",VLOOKUP(Tabla6[[#This Row],[Clave]],Tabla1[[clave]:[id_bitacora]],4,0))</f>
        <v/>
      </c>
      <c r="N3726" s="1" t="str">
        <f>IF(Tabla6[[#This Row],[proceso]]="","",VLOOKUP(Tabla6[[#This Row],[proceso]],Tabla5[],2,0))</f>
        <v/>
      </c>
      <c r="O3726" s="1" t="str">
        <f t="shared" si="58"/>
        <v/>
      </c>
      <c r="P3726" s="5" t="str">
        <f>IF(Tabla6[[#This Row],[Clave]]="","",VLOOKUP(Tabla6[[#This Row],[Clave]],Tabla1[[clave]:[id2]],7,0))</f>
        <v/>
      </c>
      <c r="Q3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7" spans="11:17" x14ac:dyDescent="0.2">
      <c r="K3727" s="1" t="str">
        <f>IF(Tabla6[[#This Row],[Clave]]="","",VLOOKUP(Tabla6[[#This Row],[Clave]],Tabla1[[clave]:[id_bitacora]],3,0))</f>
        <v/>
      </c>
      <c r="L3727" s="1" t="str">
        <f>IF(Tabla6[[#This Row],[Clave]]="","",VLOOKUP(Tabla6[[#This Row],[Clave]],Tabla1[[clave]:[id_bitacora]],4,0))</f>
        <v/>
      </c>
      <c r="N3727" s="1" t="str">
        <f>IF(Tabla6[[#This Row],[proceso]]="","",VLOOKUP(Tabla6[[#This Row],[proceso]],Tabla5[],2,0))</f>
        <v/>
      </c>
      <c r="O3727" s="1" t="str">
        <f t="shared" si="58"/>
        <v/>
      </c>
      <c r="P3727" s="5" t="str">
        <f>IF(Tabla6[[#This Row],[Clave]]="","",VLOOKUP(Tabla6[[#This Row],[Clave]],Tabla1[[clave]:[id2]],7,0))</f>
        <v/>
      </c>
      <c r="Q3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8" spans="11:17" x14ac:dyDescent="0.2">
      <c r="K3728" s="1" t="str">
        <f>IF(Tabla6[[#This Row],[Clave]]="","",VLOOKUP(Tabla6[[#This Row],[Clave]],Tabla1[[clave]:[id_bitacora]],3,0))</f>
        <v/>
      </c>
      <c r="L3728" s="1" t="str">
        <f>IF(Tabla6[[#This Row],[Clave]]="","",VLOOKUP(Tabla6[[#This Row],[Clave]],Tabla1[[clave]:[id_bitacora]],4,0))</f>
        <v/>
      </c>
      <c r="N3728" s="1" t="str">
        <f>IF(Tabla6[[#This Row],[proceso]]="","",VLOOKUP(Tabla6[[#This Row],[proceso]],Tabla5[],2,0))</f>
        <v/>
      </c>
      <c r="O3728" s="1" t="str">
        <f t="shared" si="58"/>
        <v/>
      </c>
      <c r="P3728" s="5" t="str">
        <f>IF(Tabla6[[#This Row],[Clave]]="","",VLOOKUP(Tabla6[[#This Row],[Clave]],Tabla1[[clave]:[id2]],7,0))</f>
        <v/>
      </c>
      <c r="Q3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29" spans="11:17" x14ac:dyDescent="0.2">
      <c r="K3729" s="1" t="str">
        <f>IF(Tabla6[[#This Row],[Clave]]="","",VLOOKUP(Tabla6[[#This Row],[Clave]],Tabla1[[clave]:[id_bitacora]],3,0))</f>
        <v/>
      </c>
      <c r="L3729" s="1" t="str">
        <f>IF(Tabla6[[#This Row],[Clave]]="","",VLOOKUP(Tabla6[[#This Row],[Clave]],Tabla1[[clave]:[id_bitacora]],4,0))</f>
        <v/>
      </c>
      <c r="N3729" s="1" t="str">
        <f>IF(Tabla6[[#This Row],[proceso]]="","",VLOOKUP(Tabla6[[#This Row],[proceso]],Tabla5[],2,0))</f>
        <v/>
      </c>
      <c r="O3729" s="1" t="str">
        <f t="shared" si="58"/>
        <v/>
      </c>
      <c r="P3729" s="5" t="str">
        <f>IF(Tabla6[[#This Row],[Clave]]="","",VLOOKUP(Tabla6[[#This Row],[Clave]],Tabla1[[clave]:[id2]],7,0))</f>
        <v/>
      </c>
      <c r="Q3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0" spans="11:17" x14ac:dyDescent="0.2">
      <c r="K3730" s="1" t="str">
        <f>IF(Tabla6[[#This Row],[Clave]]="","",VLOOKUP(Tabla6[[#This Row],[Clave]],Tabla1[[clave]:[id_bitacora]],3,0))</f>
        <v/>
      </c>
      <c r="L3730" s="1" t="str">
        <f>IF(Tabla6[[#This Row],[Clave]]="","",VLOOKUP(Tabla6[[#This Row],[Clave]],Tabla1[[clave]:[id_bitacora]],4,0))</f>
        <v/>
      </c>
      <c r="N3730" s="1" t="str">
        <f>IF(Tabla6[[#This Row],[proceso]]="","",VLOOKUP(Tabla6[[#This Row],[proceso]],Tabla5[],2,0))</f>
        <v/>
      </c>
      <c r="O3730" s="1" t="str">
        <f t="shared" si="58"/>
        <v/>
      </c>
      <c r="P3730" s="5" t="str">
        <f>IF(Tabla6[[#This Row],[Clave]]="","",VLOOKUP(Tabla6[[#This Row],[Clave]],Tabla1[[clave]:[id2]],7,0))</f>
        <v/>
      </c>
      <c r="Q3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1" spans="11:17" x14ac:dyDescent="0.2">
      <c r="K3731" s="1" t="str">
        <f>IF(Tabla6[[#This Row],[Clave]]="","",VLOOKUP(Tabla6[[#This Row],[Clave]],Tabla1[[clave]:[id_bitacora]],3,0))</f>
        <v/>
      </c>
      <c r="L3731" s="1" t="str">
        <f>IF(Tabla6[[#This Row],[Clave]]="","",VLOOKUP(Tabla6[[#This Row],[Clave]],Tabla1[[clave]:[id_bitacora]],4,0))</f>
        <v/>
      </c>
      <c r="N3731" s="1" t="str">
        <f>IF(Tabla6[[#This Row],[proceso]]="","",VLOOKUP(Tabla6[[#This Row],[proceso]],Tabla5[],2,0))</f>
        <v/>
      </c>
      <c r="O3731" s="1" t="str">
        <f t="shared" si="58"/>
        <v/>
      </c>
      <c r="P3731" s="5" t="str">
        <f>IF(Tabla6[[#This Row],[Clave]]="","",VLOOKUP(Tabla6[[#This Row],[Clave]],Tabla1[[clave]:[id2]],7,0))</f>
        <v/>
      </c>
      <c r="Q3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2" spans="11:17" x14ac:dyDescent="0.2">
      <c r="K3732" s="1" t="str">
        <f>IF(Tabla6[[#This Row],[Clave]]="","",VLOOKUP(Tabla6[[#This Row],[Clave]],Tabla1[[clave]:[id_bitacora]],3,0))</f>
        <v/>
      </c>
      <c r="L3732" s="1" t="str">
        <f>IF(Tabla6[[#This Row],[Clave]]="","",VLOOKUP(Tabla6[[#This Row],[Clave]],Tabla1[[clave]:[id_bitacora]],4,0))</f>
        <v/>
      </c>
      <c r="N3732" s="1" t="str">
        <f>IF(Tabla6[[#This Row],[proceso]]="","",VLOOKUP(Tabla6[[#This Row],[proceso]],Tabla5[],2,0))</f>
        <v/>
      </c>
      <c r="O3732" s="1" t="str">
        <f t="shared" si="58"/>
        <v/>
      </c>
      <c r="P3732" s="5" t="str">
        <f>IF(Tabla6[[#This Row],[Clave]]="","",VLOOKUP(Tabla6[[#This Row],[Clave]],Tabla1[[clave]:[id2]],7,0))</f>
        <v/>
      </c>
      <c r="Q3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3" spans="11:17" x14ac:dyDescent="0.2">
      <c r="K3733" s="1" t="str">
        <f>IF(Tabla6[[#This Row],[Clave]]="","",VLOOKUP(Tabla6[[#This Row],[Clave]],Tabla1[[clave]:[id_bitacora]],3,0))</f>
        <v/>
      </c>
      <c r="L3733" s="1" t="str">
        <f>IF(Tabla6[[#This Row],[Clave]]="","",VLOOKUP(Tabla6[[#This Row],[Clave]],Tabla1[[clave]:[id_bitacora]],4,0))</f>
        <v/>
      </c>
      <c r="N3733" s="1" t="str">
        <f>IF(Tabla6[[#This Row],[proceso]]="","",VLOOKUP(Tabla6[[#This Row],[proceso]],Tabla5[],2,0))</f>
        <v/>
      </c>
      <c r="O3733" s="1" t="str">
        <f t="shared" si="58"/>
        <v/>
      </c>
      <c r="P3733" s="5" t="str">
        <f>IF(Tabla6[[#This Row],[Clave]]="","",VLOOKUP(Tabla6[[#This Row],[Clave]],Tabla1[[clave]:[id2]],7,0))</f>
        <v/>
      </c>
      <c r="Q3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4" spans="11:17" x14ac:dyDescent="0.2">
      <c r="K3734" s="1" t="str">
        <f>IF(Tabla6[[#This Row],[Clave]]="","",VLOOKUP(Tabla6[[#This Row],[Clave]],Tabla1[[clave]:[id_bitacora]],3,0))</f>
        <v/>
      </c>
      <c r="L3734" s="1" t="str">
        <f>IF(Tabla6[[#This Row],[Clave]]="","",VLOOKUP(Tabla6[[#This Row],[Clave]],Tabla1[[clave]:[id_bitacora]],4,0))</f>
        <v/>
      </c>
      <c r="N3734" s="1" t="str">
        <f>IF(Tabla6[[#This Row],[proceso]]="","",VLOOKUP(Tabla6[[#This Row],[proceso]],Tabla5[],2,0))</f>
        <v/>
      </c>
      <c r="O3734" s="1" t="str">
        <f t="shared" si="58"/>
        <v/>
      </c>
      <c r="P3734" s="5" t="str">
        <f>IF(Tabla6[[#This Row],[Clave]]="","",VLOOKUP(Tabla6[[#This Row],[Clave]],Tabla1[[clave]:[id2]],7,0))</f>
        <v/>
      </c>
      <c r="Q3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5" spans="11:17" x14ac:dyDescent="0.2">
      <c r="K3735" s="1" t="str">
        <f>IF(Tabla6[[#This Row],[Clave]]="","",VLOOKUP(Tabla6[[#This Row],[Clave]],Tabla1[[clave]:[id_bitacora]],3,0))</f>
        <v/>
      </c>
      <c r="L3735" s="1" t="str">
        <f>IF(Tabla6[[#This Row],[Clave]]="","",VLOOKUP(Tabla6[[#This Row],[Clave]],Tabla1[[clave]:[id_bitacora]],4,0))</f>
        <v/>
      </c>
      <c r="N3735" s="1" t="str">
        <f>IF(Tabla6[[#This Row],[proceso]]="","",VLOOKUP(Tabla6[[#This Row],[proceso]],Tabla5[],2,0))</f>
        <v/>
      </c>
      <c r="O3735" s="1" t="str">
        <f t="shared" si="58"/>
        <v/>
      </c>
      <c r="P3735" s="5" t="str">
        <f>IF(Tabla6[[#This Row],[Clave]]="","",VLOOKUP(Tabla6[[#This Row],[Clave]],Tabla1[[clave]:[id2]],7,0))</f>
        <v/>
      </c>
      <c r="Q3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6" spans="11:17" x14ac:dyDescent="0.2">
      <c r="K3736" s="1" t="str">
        <f>IF(Tabla6[[#This Row],[Clave]]="","",VLOOKUP(Tabla6[[#This Row],[Clave]],Tabla1[[clave]:[id_bitacora]],3,0))</f>
        <v/>
      </c>
      <c r="L3736" s="1" t="str">
        <f>IF(Tabla6[[#This Row],[Clave]]="","",VLOOKUP(Tabla6[[#This Row],[Clave]],Tabla1[[clave]:[id_bitacora]],4,0))</f>
        <v/>
      </c>
      <c r="N3736" s="1" t="str">
        <f>IF(Tabla6[[#This Row],[proceso]]="","",VLOOKUP(Tabla6[[#This Row],[proceso]],Tabla5[],2,0))</f>
        <v/>
      </c>
      <c r="O3736" s="1" t="str">
        <f t="shared" si="58"/>
        <v/>
      </c>
      <c r="P3736" s="5" t="str">
        <f>IF(Tabla6[[#This Row],[Clave]]="","",VLOOKUP(Tabla6[[#This Row],[Clave]],Tabla1[[clave]:[id2]],7,0))</f>
        <v/>
      </c>
      <c r="Q3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7" spans="11:17" x14ac:dyDescent="0.2">
      <c r="K3737" s="1" t="str">
        <f>IF(Tabla6[[#This Row],[Clave]]="","",VLOOKUP(Tabla6[[#This Row],[Clave]],Tabla1[[clave]:[id_bitacora]],3,0))</f>
        <v/>
      </c>
      <c r="L3737" s="1" t="str">
        <f>IF(Tabla6[[#This Row],[Clave]]="","",VLOOKUP(Tabla6[[#This Row],[Clave]],Tabla1[[clave]:[id_bitacora]],4,0))</f>
        <v/>
      </c>
      <c r="N3737" s="1" t="str">
        <f>IF(Tabla6[[#This Row],[proceso]]="","",VLOOKUP(Tabla6[[#This Row],[proceso]],Tabla5[],2,0))</f>
        <v/>
      </c>
      <c r="O3737" s="1" t="str">
        <f t="shared" si="58"/>
        <v/>
      </c>
      <c r="P3737" s="5" t="str">
        <f>IF(Tabla6[[#This Row],[Clave]]="","",VLOOKUP(Tabla6[[#This Row],[Clave]],Tabla1[[clave]:[id2]],7,0))</f>
        <v/>
      </c>
      <c r="Q3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8" spans="11:17" x14ac:dyDescent="0.2">
      <c r="K3738" s="1" t="str">
        <f>IF(Tabla6[[#This Row],[Clave]]="","",VLOOKUP(Tabla6[[#This Row],[Clave]],Tabla1[[clave]:[id_bitacora]],3,0))</f>
        <v/>
      </c>
      <c r="L3738" s="1" t="str">
        <f>IF(Tabla6[[#This Row],[Clave]]="","",VLOOKUP(Tabla6[[#This Row],[Clave]],Tabla1[[clave]:[id_bitacora]],4,0))</f>
        <v/>
      </c>
      <c r="N3738" s="1" t="str">
        <f>IF(Tabla6[[#This Row],[proceso]]="","",VLOOKUP(Tabla6[[#This Row],[proceso]],Tabla5[],2,0))</f>
        <v/>
      </c>
      <c r="O3738" s="1" t="str">
        <f t="shared" si="58"/>
        <v/>
      </c>
      <c r="P3738" s="5" t="str">
        <f>IF(Tabla6[[#This Row],[Clave]]="","",VLOOKUP(Tabla6[[#This Row],[Clave]],Tabla1[[clave]:[id2]],7,0))</f>
        <v/>
      </c>
      <c r="Q3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39" spans="11:17" x14ac:dyDescent="0.2">
      <c r="K3739" s="1" t="str">
        <f>IF(Tabla6[[#This Row],[Clave]]="","",VLOOKUP(Tabla6[[#This Row],[Clave]],Tabla1[[clave]:[id_bitacora]],3,0))</f>
        <v/>
      </c>
      <c r="L3739" s="1" t="str">
        <f>IF(Tabla6[[#This Row],[Clave]]="","",VLOOKUP(Tabla6[[#This Row],[Clave]],Tabla1[[clave]:[id_bitacora]],4,0))</f>
        <v/>
      </c>
      <c r="N3739" s="1" t="str">
        <f>IF(Tabla6[[#This Row],[proceso]]="","",VLOOKUP(Tabla6[[#This Row],[proceso]],Tabla5[],2,0))</f>
        <v/>
      </c>
      <c r="O3739" s="1" t="str">
        <f t="shared" si="58"/>
        <v/>
      </c>
      <c r="P3739" s="5" t="str">
        <f>IF(Tabla6[[#This Row],[Clave]]="","",VLOOKUP(Tabla6[[#This Row],[Clave]],Tabla1[[clave]:[id2]],7,0))</f>
        <v/>
      </c>
      <c r="Q3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0" spans="11:17" x14ac:dyDescent="0.2">
      <c r="K3740" s="1" t="str">
        <f>IF(Tabla6[[#This Row],[Clave]]="","",VLOOKUP(Tabla6[[#This Row],[Clave]],Tabla1[[clave]:[id_bitacora]],3,0))</f>
        <v/>
      </c>
      <c r="L3740" s="1" t="str">
        <f>IF(Tabla6[[#This Row],[Clave]]="","",VLOOKUP(Tabla6[[#This Row],[Clave]],Tabla1[[clave]:[id_bitacora]],4,0))</f>
        <v/>
      </c>
      <c r="N3740" s="1" t="str">
        <f>IF(Tabla6[[#This Row],[proceso]]="","",VLOOKUP(Tabla6[[#This Row],[proceso]],Tabla5[],2,0))</f>
        <v/>
      </c>
      <c r="O3740" s="1" t="str">
        <f t="shared" si="58"/>
        <v/>
      </c>
      <c r="P3740" s="5" t="str">
        <f>IF(Tabla6[[#This Row],[Clave]]="","",VLOOKUP(Tabla6[[#This Row],[Clave]],Tabla1[[clave]:[id2]],7,0))</f>
        <v/>
      </c>
      <c r="Q3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1" spans="11:17" x14ac:dyDescent="0.2">
      <c r="K3741" s="1" t="str">
        <f>IF(Tabla6[[#This Row],[Clave]]="","",VLOOKUP(Tabla6[[#This Row],[Clave]],Tabla1[[clave]:[id_bitacora]],3,0))</f>
        <v/>
      </c>
      <c r="L3741" s="1" t="str">
        <f>IF(Tabla6[[#This Row],[Clave]]="","",VLOOKUP(Tabla6[[#This Row],[Clave]],Tabla1[[clave]:[id_bitacora]],4,0))</f>
        <v/>
      </c>
      <c r="N3741" s="1" t="str">
        <f>IF(Tabla6[[#This Row],[proceso]]="","",VLOOKUP(Tabla6[[#This Row],[proceso]],Tabla5[],2,0))</f>
        <v/>
      </c>
      <c r="O3741" s="1" t="str">
        <f t="shared" si="58"/>
        <v/>
      </c>
      <c r="P3741" s="5" t="str">
        <f>IF(Tabla6[[#This Row],[Clave]]="","",VLOOKUP(Tabla6[[#This Row],[Clave]],Tabla1[[clave]:[id2]],7,0))</f>
        <v/>
      </c>
      <c r="Q3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2" spans="11:17" x14ac:dyDescent="0.2">
      <c r="K3742" s="1" t="str">
        <f>IF(Tabla6[[#This Row],[Clave]]="","",VLOOKUP(Tabla6[[#This Row],[Clave]],Tabla1[[clave]:[id_bitacora]],3,0))</f>
        <v/>
      </c>
      <c r="L3742" s="1" t="str">
        <f>IF(Tabla6[[#This Row],[Clave]]="","",VLOOKUP(Tabla6[[#This Row],[Clave]],Tabla1[[clave]:[id_bitacora]],4,0))</f>
        <v/>
      </c>
      <c r="N3742" s="1" t="str">
        <f>IF(Tabla6[[#This Row],[proceso]]="","",VLOOKUP(Tabla6[[#This Row],[proceso]],Tabla5[],2,0))</f>
        <v/>
      </c>
      <c r="O3742" s="1" t="str">
        <f t="shared" si="58"/>
        <v/>
      </c>
      <c r="P3742" s="5" t="str">
        <f>IF(Tabla6[[#This Row],[Clave]]="","",VLOOKUP(Tabla6[[#This Row],[Clave]],Tabla1[[clave]:[id2]],7,0))</f>
        <v/>
      </c>
      <c r="Q3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3" spans="11:17" x14ac:dyDescent="0.2">
      <c r="K3743" s="1" t="str">
        <f>IF(Tabla6[[#This Row],[Clave]]="","",VLOOKUP(Tabla6[[#This Row],[Clave]],Tabla1[[clave]:[id_bitacora]],3,0))</f>
        <v/>
      </c>
      <c r="L3743" s="1" t="str">
        <f>IF(Tabla6[[#This Row],[Clave]]="","",VLOOKUP(Tabla6[[#This Row],[Clave]],Tabla1[[clave]:[id_bitacora]],4,0))</f>
        <v/>
      </c>
      <c r="N3743" s="1" t="str">
        <f>IF(Tabla6[[#This Row],[proceso]]="","",VLOOKUP(Tabla6[[#This Row],[proceso]],Tabla5[],2,0))</f>
        <v/>
      </c>
      <c r="O3743" s="1" t="str">
        <f t="shared" si="58"/>
        <v/>
      </c>
      <c r="P3743" s="5" t="str">
        <f>IF(Tabla6[[#This Row],[Clave]]="","",VLOOKUP(Tabla6[[#This Row],[Clave]],Tabla1[[clave]:[id2]],7,0))</f>
        <v/>
      </c>
      <c r="Q3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4" spans="11:17" x14ac:dyDescent="0.2">
      <c r="K3744" s="1" t="str">
        <f>IF(Tabla6[[#This Row],[Clave]]="","",VLOOKUP(Tabla6[[#This Row],[Clave]],Tabla1[[clave]:[id_bitacora]],3,0))</f>
        <v/>
      </c>
      <c r="L3744" s="1" t="str">
        <f>IF(Tabla6[[#This Row],[Clave]]="","",VLOOKUP(Tabla6[[#This Row],[Clave]],Tabla1[[clave]:[id_bitacora]],4,0))</f>
        <v/>
      </c>
      <c r="N3744" s="1" t="str">
        <f>IF(Tabla6[[#This Row],[proceso]]="","",VLOOKUP(Tabla6[[#This Row],[proceso]],Tabla5[],2,0))</f>
        <v/>
      </c>
      <c r="O3744" s="1" t="str">
        <f t="shared" si="58"/>
        <v/>
      </c>
      <c r="P3744" s="5" t="str">
        <f>IF(Tabla6[[#This Row],[Clave]]="","",VLOOKUP(Tabla6[[#This Row],[Clave]],Tabla1[[clave]:[id2]],7,0))</f>
        <v/>
      </c>
      <c r="Q3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5" spans="11:17" x14ac:dyDescent="0.2">
      <c r="K3745" s="1" t="str">
        <f>IF(Tabla6[[#This Row],[Clave]]="","",VLOOKUP(Tabla6[[#This Row],[Clave]],Tabla1[[clave]:[id_bitacora]],3,0))</f>
        <v/>
      </c>
      <c r="L3745" s="1" t="str">
        <f>IF(Tabla6[[#This Row],[Clave]]="","",VLOOKUP(Tabla6[[#This Row],[Clave]],Tabla1[[clave]:[id_bitacora]],4,0))</f>
        <v/>
      </c>
      <c r="N3745" s="1" t="str">
        <f>IF(Tabla6[[#This Row],[proceso]]="","",VLOOKUP(Tabla6[[#This Row],[proceso]],Tabla5[],2,0))</f>
        <v/>
      </c>
      <c r="O3745" s="1" t="str">
        <f t="shared" si="58"/>
        <v/>
      </c>
      <c r="P3745" s="5" t="str">
        <f>IF(Tabla6[[#This Row],[Clave]]="","",VLOOKUP(Tabla6[[#This Row],[Clave]],Tabla1[[clave]:[id2]],7,0))</f>
        <v/>
      </c>
      <c r="Q3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6" spans="11:17" x14ac:dyDescent="0.2">
      <c r="K3746" s="1" t="str">
        <f>IF(Tabla6[[#This Row],[Clave]]="","",VLOOKUP(Tabla6[[#This Row],[Clave]],Tabla1[[clave]:[id_bitacora]],3,0))</f>
        <v/>
      </c>
      <c r="L3746" s="1" t="str">
        <f>IF(Tabla6[[#This Row],[Clave]]="","",VLOOKUP(Tabla6[[#This Row],[Clave]],Tabla1[[clave]:[id_bitacora]],4,0))</f>
        <v/>
      </c>
      <c r="N3746" s="1" t="str">
        <f>IF(Tabla6[[#This Row],[proceso]]="","",VLOOKUP(Tabla6[[#This Row],[proceso]],Tabla5[],2,0))</f>
        <v/>
      </c>
      <c r="O3746" s="1" t="str">
        <f t="shared" si="58"/>
        <v/>
      </c>
      <c r="P3746" s="5" t="str">
        <f>IF(Tabla6[[#This Row],[Clave]]="","",VLOOKUP(Tabla6[[#This Row],[Clave]],Tabla1[[clave]:[id2]],7,0))</f>
        <v/>
      </c>
      <c r="Q3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7" spans="11:17" x14ac:dyDescent="0.2">
      <c r="K3747" s="1" t="str">
        <f>IF(Tabla6[[#This Row],[Clave]]="","",VLOOKUP(Tabla6[[#This Row],[Clave]],Tabla1[[clave]:[id_bitacora]],3,0))</f>
        <v/>
      </c>
      <c r="L3747" s="1" t="str">
        <f>IF(Tabla6[[#This Row],[Clave]]="","",VLOOKUP(Tabla6[[#This Row],[Clave]],Tabla1[[clave]:[id_bitacora]],4,0))</f>
        <v/>
      </c>
      <c r="N3747" s="1" t="str">
        <f>IF(Tabla6[[#This Row],[proceso]]="","",VLOOKUP(Tabla6[[#This Row],[proceso]],Tabla5[],2,0))</f>
        <v/>
      </c>
      <c r="O3747" s="1" t="str">
        <f t="shared" si="58"/>
        <v/>
      </c>
      <c r="P3747" s="5" t="str">
        <f>IF(Tabla6[[#This Row],[Clave]]="","",VLOOKUP(Tabla6[[#This Row],[Clave]],Tabla1[[clave]:[id2]],7,0))</f>
        <v/>
      </c>
      <c r="Q3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8" spans="11:17" x14ac:dyDescent="0.2">
      <c r="K3748" s="1" t="str">
        <f>IF(Tabla6[[#This Row],[Clave]]="","",VLOOKUP(Tabla6[[#This Row],[Clave]],Tabla1[[clave]:[id_bitacora]],3,0))</f>
        <v/>
      </c>
      <c r="L3748" s="1" t="str">
        <f>IF(Tabla6[[#This Row],[Clave]]="","",VLOOKUP(Tabla6[[#This Row],[Clave]],Tabla1[[clave]:[id_bitacora]],4,0))</f>
        <v/>
      </c>
      <c r="N3748" s="1" t="str">
        <f>IF(Tabla6[[#This Row],[proceso]]="","",VLOOKUP(Tabla6[[#This Row],[proceso]],Tabla5[],2,0))</f>
        <v/>
      </c>
      <c r="O3748" s="1" t="str">
        <f t="shared" si="58"/>
        <v/>
      </c>
      <c r="P3748" s="5" t="str">
        <f>IF(Tabla6[[#This Row],[Clave]]="","",VLOOKUP(Tabla6[[#This Row],[Clave]],Tabla1[[clave]:[id2]],7,0))</f>
        <v/>
      </c>
      <c r="Q3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49" spans="11:17" x14ac:dyDescent="0.2">
      <c r="K3749" s="1" t="str">
        <f>IF(Tabla6[[#This Row],[Clave]]="","",VLOOKUP(Tabla6[[#This Row],[Clave]],Tabla1[[clave]:[id_bitacora]],3,0))</f>
        <v/>
      </c>
      <c r="L3749" s="1" t="str">
        <f>IF(Tabla6[[#This Row],[Clave]]="","",VLOOKUP(Tabla6[[#This Row],[Clave]],Tabla1[[clave]:[id_bitacora]],4,0))</f>
        <v/>
      </c>
      <c r="N3749" s="1" t="str">
        <f>IF(Tabla6[[#This Row],[proceso]]="","",VLOOKUP(Tabla6[[#This Row],[proceso]],Tabla5[],2,0))</f>
        <v/>
      </c>
      <c r="O3749" s="1" t="str">
        <f t="shared" si="58"/>
        <v/>
      </c>
      <c r="P3749" s="5" t="str">
        <f>IF(Tabla6[[#This Row],[Clave]]="","",VLOOKUP(Tabla6[[#This Row],[Clave]],Tabla1[[clave]:[id2]],7,0))</f>
        <v/>
      </c>
      <c r="Q3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0" spans="11:17" x14ac:dyDescent="0.2">
      <c r="K3750" s="1" t="str">
        <f>IF(Tabla6[[#This Row],[Clave]]="","",VLOOKUP(Tabla6[[#This Row],[Clave]],Tabla1[[clave]:[id_bitacora]],3,0))</f>
        <v/>
      </c>
      <c r="L3750" s="1" t="str">
        <f>IF(Tabla6[[#This Row],[Clave]]="","",VLOOKUP(Tabla6[[#This Row],[Clave]],Tabla1[[clave]:[id_bitacora]],4,0))</f>
        <v/>
      </c>
      <c r="N3750" s="1" t="str">
        <f>IF(Tabla6[[#This Row],[proceso]]="","",VLOOKUP(Tabla6[[#This Row],[proceso]],Tabla5[],2,0))</f>
        <v/>
      </c>
      <c r="O3750" s="1" t="str">
        <f t="shared" si="58"/>
        <v/>
      </c>
      <c r="P3750" s="5" t="str">
        <f>IF(Tabla6[[#This Row],[Clave]]="","",VLOOKUP(Tabla6[[#This Row],[Clave]],Tabla1[[clave]:[id2]],7,0))</f>
        <v/>
      </c>
      <c r="Q3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1" spans="11:17" x14ac:dyDescent="0.2">
      <c r="K3751" s="1" t="str">
        <f>IF(Tabla6[[#This Row],[Clave]]="","",VLOOKUP(Tabla6[[#This Row],[Clave]],Tabla1[[clave]:[id_bitacora]],3,0))</f>
        <v/>
      </c>
      <c r="L3751" s="1" t="str">
        <f>IF(Tabla6[[#This Row],[Clave]]="","",VLOOKUP(Tabla6[[#This Row],[Clave]],Tabla1[[clave]:[id_bitacora]],4,0))</f>
        <v/>
      </c>
      <c r="N3751" s="1" t="str">
        <f>IF(Tabla6[[#This Row],[proceso]]="","",VLOOKUP(Tabla6[[#This Row],[proceso]],Tabla5[],2,0))</f>
        <v/>
      </c>
      <c r="O3751" s="1" t="str">
        <f t="shared" si="58"/>
        <v/>
      </c>
      <c r="P3751" s="5" t="str">
        <f>IF(Tabla6[[#This Row],[Clave]]="","",VLOOKUP(Tabla6[[#This Row],[Clave]],Tabla1[[clave]:[id2]],7,0))</f>
        <v/>
      </c>
      <c r="Q3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2" spans="11:17" x14ac:dyDescent="0.2">
      <c r="K3752" s="1" t="str">
        <f>IF(Tabla6[[#This Row],[Clave]]="","",VLOOKUP(Tabla6[[#This Row],[Clave]],Tabla1[[clave]:[id_bitacora]],3,0))</f>
        <v/>
      </c>
      <c r="L3752" s="1" t="str">
        <f>IF(Tabla6[[#This Row],[Clave]]="","",VLOOKUP(Tabla6[[#This Row],[Clave]],Tabla1[[clave]:[id_bitacora]],4,0))</f>
        <v/>
      </c>
      <c r="N3752" s="1" t="str">
        <f>IF(Tabla6[[#This Row],[proceso]]="","",VLOOKUP(Tabla6[[#This Row],[proceso]],Tabla5[],2,0))</f>
        <v/>
      </c>
      <c r="O3752" s="1" t="str">
        <f t="shared" si="58"/>
        <v/>
      </c>
      <c r="P3752" s="5" t="str">
        <f>IF(Tabla6[[#This Row],[Clave]]="","",VLOOKUP(Tabla6[[#This Row],[Clave]],Tabla1[[clave]:[id2]],7,0))</f>
        <v/>
      </c>
      <c r="Q3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3" spans="11:17" x14ac:dyDescent="0.2">
      <c r="K3753" s="1" t="str">
        <f>IF(Tabla6[[#This Row],[Clave]]="","",VLOOKUP(Tabla6[[#This Row],[Clave]],Tabla1[[clave]:[id_bitacora]],3,0))</f>
        <v/>
      </c>
      <c r="L3753" s="1" t="str">
        <f>IF(Tabla6[[#This Row],[Clave]]="","",VLOOKUP(Tabla6[[#This Row],[Clave]],Tabla1[[clave]:[id_bitacora]],4,0))</f>
        <v/>
      </c>
      <c r="N3753" s="1" t="str">
        <f>IF(Tabla6[[#This Row],[proceso]]="","",VLOOKUP(Tabla6[[#This Row],[proceso]],Tabla5[],2,0))</f>
        <v/>
      </c>
      <c r="O3753" s="1" t="str">
        <f t="shared" si="58"/>
        <v/>
      </c>
      <c r="P3753" s="5" t="str">
        <f>IF(Tabla6[[#This Row],[Clave]]="","",VLOOKUP(Tabla6[[#This Row],[Clave]],Tabla1[[clave]:[id2]],7,0))</f>
        <v/>
      </c>
      <c r="Q3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4" spans="11:17" x14ac:dyDescent="0.2">
      <c r="K3754" s="1" t="str">
        <f>IF(Tabla6[[#This Row],[Clave]]="","",VLOOKUP(Tabla6[[#This Row],[Clave]],Tabla1[[clave]:[id_bitacora]],3,0))</f>
        <v/>
      </c>
      <c r="L3754" s="1" t="str">
        <f>IF(Tabla6[[#This Row],[Clave]]="","",VLOOKUP(Tabla6[[#This Row],[Clave]],Tabla1[[clave]:[id_bitacora]],4,0))</f>
        <v/>
      </c>
      <c r="N3754" s="1" t="str">
        <f>IF(Tabla6[[#This Row],[proceso]]="","",VLOOKUP(Tabla6[[#This Row],[proceso]],Tabla5[],2,0))</f>
        <v/>
      </c>
      <c r="O3754" s="1" t="str">
        <f t="shared" si="58"/>
        <v/>
      </c>
      <c r="P3754" s="5" t="str">
        <f>IF(Tabla6[[#This Row],[Clave]]="","",VLOOKUP(Tabla6[[#This Row],[Clave]],Tabla1[[clave]:[id2]],7,0))</f>
        <v/>
      </c>
      <c r="Q3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5" spans="11:17" x14ac:dyDescent="0.2">
      <c r="K3755" s="1" t="str">
        <f>IF(Tabla6[[#This Row],[Clave]]="","",VLOOKUP(Tabla6[[#This Row],[Clave]],Tabla1[[clave]:[id_bitacora]],3,0))</f>
        <v/>
      </c>
      <c r="L3755" s="1" t="str">
        <f>IF(Tabla6[[#This Row],[Clave]]="","",VLOOKUP(Tabla6[[#This Row],[Clave]],Tabla1[[clave]:[id_bitacora]],4,0))</f>
        <v/>
      </c>
      <c r="N3755" s="1" t="str">
        <f>IF(Tabla6[[#This Row],[proceso]]="","",VLOOKUP(Tabla6[[#This Row],[proceso]],Tabla5[],2,0))</f>
        <v/>
      </c>
      <c r="O3755" s="1" t="str">
        <f t="shared" si="58"/>
        <v/>
      </c>
      <c r="P3755" s="5" t="str">
        <f>IF(Tabla6[[#This Row],[Clave]]="","",VLOOKUP(Tabla6[[#This Row],[Clave]],Tabla1[[clave]:[id2]],7,0))</f>
        <v/>
      </c>
      <c r="Q3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6" spans="11:17" x14ac:dyDescent="0.2">
      <c r="K3756" s="1" t="str">
        <f>IF(Tabla6[[#This Row],[Clave]]="","",VLOOKUP(Tabla6[[#This Row],[Clave]],Tabla1[[clave]:[id_bitacora]],3,0))</f>
        <v/>
      </c>
      <c r="L3756" s="1" t="str">
        <f>IF(Tabla6[[#This Row],[Clave]]="","",VLOOKUP(Tabla6[[#This Row],[Clave]],Tabla1[[clave]:[id_bitacora]],4,0))</f>
        <v/>
      </c>
      <c r="N3756" s="1" t="str">
        <f>IF(Tabla6[[#This Row],[proceso]]="","",VLOOKUP(Tabla6[[#This Row],[proceso]],Tabla5[],2,0))</f>
        <v/>
      </c>
      <c r="O3756" s="1" t="str">
        <f t="shared" si="58"/>
        <v/>
      </c>
      <c r="P3756" s="5" t="str">
        <f>IF(Tabla6[[#This Row],[Clave]]="","",VLOOKUP(Tabla6[[#This Row],[Clave]],Tabla1[[clave]:[id2]],7,0))</f>
        <v/>
      </c>
      <c r="Q3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7" spans="11:17" x14ac:dyDescent="0.2">
      <c r="K3757" s="1" t="str">
        <f>IF(Tabla6[[#This Row],[Clave]]="","",VLOOKUP(Tabla6[[#This Row],[Clave]],Tabla1[[clave]:[id_bitacora]],3,0))</f>
        <v/>
      </c>
      <c r="L3757" s="1" t="str">
        <f>IF(Tabla6[[#This Row],[Clave]]="","",VLOOKUP(Tabla6[[#This Row],[Clave]],Tabla1[[clave]:[id_bitacora]],4,0))</f>
        <v/>
      </c>
      <c r="N3757" s="1" t="str">
        <f>IF(Tabla6[[#This Row],[proceso]]="","",VLOOKUP(Tabla6[[#This Row],[proceso]],Tabla5[],2,0))</f>
        <v/>
      </c>
      <c r="O3757" s="1" t="str">
        <f t="shared" si="58"/>
        <v/>
      </c>
      <c r="P3757" s="5" t="str">
        <f>IF(Tabla6[[#This Row],[Clave]]="","",VLOOKUP(Tabla6[[#This Row],[Clave]],Tabla1[[clave]:[id2]],7,0))</f>
        <v/>
      </c>
      <c r="Q3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8" spans="11:17" x14ac:dyDescent="0.2">
      <c r="K3758" s="1" t="str">
        <f>IF(Tabla6[[#This Row],[Clave]]="","",VLOOKUP(Tabla6[[#This Row],[Clave]],Tabla1[[clave]:[id_bitacora]],3,0))</f>
        <v/>
      </c>
      <c r="L3758" s="1" t="str">
        <f>IF(Tabla6[[#This Row],[Clave]]="","",VLOOKUP(Tabla6[[#This Row],[Clave]],Tabla1[[clave]:[id_bitacora]],4,0))</f>
        <v/>
      </c>
      <c r="N3758" s="1" t="str">
        <f>IF(Tabla6[[#This Row],[proceso]]="","",VLOOKUP(Tabla6[[#This Row],[proceso]],Tabla5[],2,0))</f>
        <v/>
      </c>
      <c r="O3758" s="1" t="str">
        <f t="shared" si="58"/>
        <v/>
      </c>
      <c r="P3758" s="5" t="str">
        <f>IF(Tabla6[[#This Row],[Clave]]="","",VLOOKUP(Tabla6[[#This Row],[Clave]],Tabla1[[clave]:[id2]],7,0))</f>
        <v/>
      </c>
      <c r="Q3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59" spans="11:17" x14ac:dyDescent="0.2">
      <c r="K3759" s="1" t="str">
        <f>IF(Tabla6[[#This Row],[Clave]]="","",VLOOKUP(Tabla6[[#This Row],[Clave]],Tabla1[[clave]:[id_bitacora]],3,0))</f>
        <v/>
      </c>
      <c r="L3759" s="1" t="str">
        <f>IF(Tabla6[[#This Row],[Clave]]="","",VLOOKUP(Tabla6[[#This Row],[Clave]],Tabla1[[clave]:[id_bitacora]],4,0))</f>
        <v/>
      </c>
      <c r="N3759" s="1" t="str">
        <f>IF(Tabla6[[#This Row],[proceso]]="","",VLOOKUP(Tabla6[[#This Row],[proceso]],Tabla5[],2,0))</f>
        <v/>
      </c>
      <c r="O3759" s="1" t="str">
        <f t="shared" si="58"/>
        <v/>
      </c>
      <c r="P3759" s="5" t="str">
        <f>IF(Tabla6[[#This Row],[Clave]]="","",VLOOKUP(Tabla6[[#This Row],[Clave]],Tabla1[[clave]:[id2]],7,0))</f>
        <v/>
      </c>
      <c r="Q3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0" spans="11:17" x14ac:dyDescent="0.2">
      <c r="K3760" s="1" t="str">
        <f>IF(Tabla6[[#This Row],[Clave]]="","",VLOOKUP(Tabla6[[#This Row],[Clave]],Tabla1[[clave]:[id_bitacora]],3,0))</f>
        <v/>
      </c>
      <c r="L3760" s="1" t="str">
        <f>IF(Tabla6[[#This Row],[Clave]]="","",VLOOKUP(Tabla6[[#This Row],[Clave]],Tabla1[[clave]:[id_bitacora]],4,0))</f>
        <v/>
      </c>
      <c r="N3760" s="1" t="str">
        <f>IF(Tabla6[[#This Row],[proceso]]="","",VLOOKUP(Tabla6[[#This Row],[proceso]],Tabla5[],2,0))</f>
        <v/>
      </c>
      <c r="O3760" s="1" t="str">
        <f t="shared" si="58"/>
        <v/>
      </c>
      <c r="P3760" s="5" t="str">
        <f>IF(Tabla6[[#This Row],[Clave]]="","",VLOOKUP(Tabla6[[#This Row],[Clave]],Tabla1[[clave]:[id2]],7,0))</f>
        <v/>
      </c>
      <c r="Q3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1" spans="11:17" x14ac:dyDescent="0.2">
      <c r="K3761" s="1" t="str">
        <f>IF(Tabla6[[#This Row],[Clave]]="","",VLOOKUP(Tabla6[[#This Row],[Clave]],Tabla1[[clave]:[id_bitacora]],3,0))</f>
        <v/>
      </c>
      <c r="L3761" s="1" t="str">
        <f>IF(Tabla6[[#This Row],[Clave]]="","",VLOOKUP(Tabla6[[#This Row],[Clave]],Tabla1[[clave]:[id_bitacora]],4,0))</f>
        <v/>
      </c>
      <c r="N3761" s="1" t="str">
        <f>IF(Tabla6[[#This Row],[proceso]]="","",VLOOKUP(Tabla6[[#This Row],[proceso]],Tabla5[],2,0))</f>
        <v/>
      </c>
      <c r="O3761" s="1" t="str">
        <f t="shared" si="58"/>
        <v/>
      </c>
      <c r="P3761" s="5" t="str">
        <f>IF(Tabla6[[#This Row],[Clave]]="","",VLOOKUP(Tabla6[[#This Row],[Clave]],Tabla1[[clave]:[id2]],7,0))</f>
        <v/>
      </c>
      <c r="Q3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2" spans="11:17" x14ac:dyDescent="0.2">
      <c r="K3762" s="1" t="str">
        <f>IF(Tabla6[[#This Row],[Clave]]="","",VLOOKUP(Tabla6[[#This Row],[Clave]],Tabla1[[clave]:[id_bitacora]],3,0))</f>
        <v/>
      </c>
      <c r="L3762" s="1" t="str">
        <f>IF(Tabla6[[#This Row],[Clave]]="","",VLOOKUP(Tabla6[[#This Row],[Clave]],Tabla1[[clave]:[id_bitacora]],4,0))</f>
        <v/>
      </c>
      <c r="N3762" s="1" t="str">
        <f>IF(Tabla6[[#This Row],[proceso]]="","",VLOOKUP(Tabla6[[#This Row],[proceso]],Tabla5[],2,0))</f>
        <v/>
      </c>
      <c r="O3762" s="1" t="str">
        <f t="shared" si="58"/>
        <v/>
      </c>
      <c r="P3762" s="5" t="str">
        <f>IF(Tabla6[[#This Row],[Clave]]="","",VLOOKUP(Tabla6[[#This Row],[Clave]],Tabla1[[clave]:[id2]],7,0))</f>
        <v/>
      </c>
      <c r="Q3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3" spans="11:17" x14ac:dyDescent="0.2">
      <c r="K3763" s="1" t="str">
        <f>IF(Tabla6[[#This Row],[Clave]]="","",VLOOKUP(Tabla6[[#This Row],[Clave]],Tabla1[[clave]:[id_bitacora]],3,0))</f>
        <v/>
      </c>
      <c r="L3763" s="1" t="str">
        <f>IF(Tabla6[[#This Row],[Clave]]="","",VLOOKUP(Tabla6[[#This Row],[Clave]],Tabla1[[clave]:[id_bitacora]],4,0))</f>
        <v/>
      </c>
      <c r="N3763" s="1" t="str">
        <f>IF(Tabla6[[#This Row],[proceso]]="","",VLOOKUP(Tabla6[[#This Row],[proceso]],Tabla5[],2,0))</f>
        <v/>
      </c>
      <c r="O3763" s="1" t="str">
        <f t="shared" si="58"/>
        <v/>
      </c>
      <c r="P3763" s="5" t="str">
        <f>IF(Tabla6[[#This Row],[Clave]]="","",VLOOKUP(Tabla6[[#This Row],[Clave]],Tabla1[[clave]:[id2]],7,0))</f>
        <v/>
      </c>
      <c r="Q3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4" spans="11:17" x14ac:dyDescent="0.2">
      <c r="K3764" s="1" t="str">
        <f>IF(Tabla6[[#This Row],[Clave]]="","",VLOOKUP(Tabla6[[#This Row],[Clave]],Tabla1[[clave]:[id_bitacora]],3,0))</f>
        <v/>
      </c>
      <c r="L3764" s="1" t="str">
        <f>IF(Tabla6[[#This Row],[Clave]]="","",VLOOKUP(Tabla6[[#This Row],[Clave]],Tabla1[[clave]:[id_bitacora]],4,0))</f>
        <v/>
      </c>
      <c r="N3764" s="1" t="str">
        <f>IF(Tabla6[[#This Row],[proceso]]="","",VLOOKUP(Tabla6[[#This Row],[proceso]],Tabla5[],2,0))</f>
        <v/>
      </c>
      <c r="O3764" s="1" t="str">
        <f t="shared" si="58"/>
        <v/>
      </c>
      <c r="P3764" s="5" t="str">
        <f>IF(Tabla6[[#This Row],[Clave]]="","",VLOOKUP(Tabla6[[#This Row],[Clave]],Tabla1[[clave]:[id2]],7,0))</f>
        <v/>
      </c>
      <c r="Q3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5" spans="11:17" x14ac:dyDescent="0.2">
      <c r="K3765" s="1" t="str">
        <f>IF(Tabla6[[#This Row],[Clave]]="","",VLOOKUP(Tabla6[[#This Row],[Clave]],Tabla1[[clave]:[id_bitacora]],3,0))</f>
        <v/>
      </c>
      <c r="L3765" s="1" t="str">
        <f>IF(Tabla6[[#This Row],[Clave]]="","",VLOOKUP(Tabla6[[#This Row],[Clave]],Tabla1[[clave]:[id_bitacora]],4,0))</f>
        <v/>
      </c>
      <c r="N3765" s="1" t="str">
        <f>IF(Tabla6[[#This Row],[proceso]]="","",VLOOKUP(Tabla6[[#This Row],[proceso]],Tabla5[],2,0))</f>
        <v/>
      </c>
      <c r="O3765" s="1" t="str">
        <f t="shared" si="58"/>
        <v/>
      </c>
      <c r="P3765" s="5" t="str">
        <f>IF(Tabla6[[#This Row],[Clave]]="","",VLOOKUP(Tabla6[[#This Row],[Clave]],Tabla1[[clave]:[id2]],7,0))</f>
        <v/>
      </c>
      <c r="Q3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6" spans="11:17" x14ac:dyDescent="0.2">
      <c r="K3766" s="1" t="str">
        <f>IF(Tabla6[[#This Row],[Clave]]="","",VLOOKUP(Tabla6[[#This Row],[Clave]],Tabla1[[clave]:[id_bitacora]],3,0))</f>
        <v/>
      </c>
      <c r="L3766" s="1" t="str">
        <f>IF(Tabla6[[#This Row],[Clave]]="","",VLOOKUP(Tabla6[[#This Row],[Clave]],Tabla1[[clave]:[id_bitacora]],4,0))</f>
        <v/>
      </c>
      <c r="N3766" s="1" t="str">
        <f>IF(Tabla6[[#This Row],[proceso]]="","",VLOOKUP(Tabla6[[#This Row],[proceso]],Tabla5[],2,0))</f>
        <v/>
      </c>
      <c r="O3766" s="1" t="str">
        <f t="shared" si="58"/>
        <v/>
      </c>
      <c r="P3766" s="5" t="str">
        <f>IF(Tabla6[[#This Row],[Clave]]="","",VLOOKUP(Tabla6[[#This Row],[Clave]],Tabla1[[clave]:[id2]],7,0))</f>
        <v/>
      </c>
      <c r="Q3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7" spans="11:17" x14ac:dyDescent="0.2">
      <c r="K3767" s="1" t="str">
        <f>IF(Tabla6[[#This Row],[Clave]]="","",VLOOKUP(Tabla6[[#This Row],[Clave]],Tabla1[[clave]:[id_bitacora]],3,0))</f>
        <v/>
      </c>
      <c r="L3767" s="1" t="str">
        <f>IF(Tabla6[[#This Row],[Clave]]="","",VLOOKUP(Tabla6[[#This Row],[Clave]],Tabla1[[clave]:[id_bitacora]],4,0))</f>
        <v/>
      </c>
      <c r="N3767" s="1" t="str">
        <f>IF(Tabla6[[#This Row],[proceso]]="","",VLOOKUP(Tabla6[[#This Row],[proceso]],Tabla5[],2,0))</f>
        <v/>
      </c>
      <c r="O3767" s="1" t="str">
        <f t="shared" si="58"/>
        <v/>
      </c>
      <c r="P3767" s="5" t="str">
        <f>IF(Tabla6[[#This Row],[Clave]]="","",VLOOKUP(Tabla6[[#This Row],[Clave]],Tabla1[[clave]:[id2]],7,0))</f>
        <v/>
      </c>
      <c r="Q3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8" spans="11:17" x14ac:dyDescent="0.2">
      <c r="K3768" s="1" t="str">
        <f>IF(Tabla6[[#This Row],[Clave]]="","",VLOOKUP(Tabla6[[#This Row],[Clave]],Tabla1[[clave]:[id_bitacora]],3,0))</f>
        <v/>
      </c>
      <c r="L3768" s="1" t="str">
        <f>IF(Tabla6[[#This Row],[Clave]]="","",VLOOKUP(Tabla6[[#This Row],[Clave]],Tabla1[[clave]:[id_bitacora]],4,0))</f>
        <v/>
      </c>
      <c r="N3768" s="1" t="str">
        <f>IF(Tabla6[[#This Row],[proceso]]="","",VLOOKUP(Tabla6[[#This Row],[proceso]],Tabla5[],2,0))</f>
        <v/>
      </c>
      <c r="O3768" s="1" t="str">
        <f t="shared" si="58"/>
        <v/>
      </c>
      <c r="P3768" s="5" t="str">
        <f>IF(Tabla6[[#This Row],[Clave]]="","",VLOOKUP(Tabla6[[#This Row],[Clave]],Tabla1[[clave]:[id2]],7,0))</f>
        <v/>
      </c>
      <c r="Q3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69" spans="11:17" x14ac:dyDescent="0.2">
      <c r="K3769" s="1" t="str">
        <f>IF(Tabla6[[#This Row],[Clave]]="","",VLOOKUP(Tabla6[[#This Row],[Clave]],Tabla1[[clave]:[id_bitacora]],3,0))</f>
        <v/>
      </c>
      <c r="L3769" s="1" t="str">
        <f>IF(Tabla6[[#This Row],[Clave]]="","",VLOOKUP(Tabla6[[#This Row],[Clave]],Tabla1[[clave]:[id_bitacora]],4,0))</f>
        <v/>
      </c>
      <c r="N3769" s="1" t="str">
        <f>IF(Tabla6[[#This Row],[proceso]]="","",VLOOKUP(Tabla6[[#This Row],[proceso]],Tabla5[],2,0))</f>
        <v/>
      </c>
      <c r="O3769" s="1" t="str">
        <f t="shared" si="58"/>
        <v/>
      </c>
      <c r="P3769" s="5" t="str">
        <f>IF(Tabla6[[#This Row],[Clave]]="","",VLOOKUP(Tabla6[[#This Row],[Clave]],Tabla1[[clave]:[id2]],7,0))</f>
        <v/>
      </c>
      <c r="Q3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0" spans="11:17" x14ac:dyDescent="0.2">
      <c r="K3770" s="1" t="str">
        <f>IF(Tabla6[[#This Row],[Clave]]="","",VLOOKUP(Tabla6[[#This Row],[Clave]],Tabla1[[clave]:[id_bitacora]],3,0))</f>
        <v/>
      </c>
      <c r="L3770" s="1" t="str">
        <f>IF(Tabla6[[#This Row],[Clave]]="","",VLOOKUP(Tabla6[[#This Row],[Clave]],Tabla1[[clave]:[id_bitacora]],4,0))</f>
        <v/>
      </c>
      <c r="N3770" s="1" t="str">
        <f>IF(Tabla6[[#This Row],[proceso]]="","",VLOOKUP(Tabla6[[#This Row],[proceso]],Tabla5[],2,0))</f>
        <v/>
      </c>
      <c r="O3770" s="1" t="str">
        <f t="shared" si="58"/>
        <v/>
      </c>
      <c r="P3770" s="5" t="str">
        <f>IF(Tabla6[[#This Row],[Clave]]="","",VLOOKUP(Tabla6[[#This Row],[Clave]],Tabla1[[clave]:[id2]],7,0))</f>
        <v/>
      </c>
      <c r="Q3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1" spans="11:17" x14ac:dyDescent="0.2">
      <c r="K3771" s="1" t="str">
        <f>IF(Tabla6[[#This Row],[Clave]]="","",VLOOKUP(Tabla6[[#This Row],[Clave]],Tabla1[[clave]:[id_bitacora]],3,0))</f>
        <v/>
      </c>
      <c r="L3771" s="1" t="str">
        <f>IF(Tabla6[[#This Row],[Clave]]="","",VLOOKUP(Tabla6[[#This Row],[Clave]],Tabla1[[clave]:[id_bitacora]],4,0))</f>
        <v/>
      </c>
      <c r="N3771" s="1" t="str">
        <f>IF(Tabla6[[#This Row],[proceso]]="","",VLOOKUP(Tabla6[[#This Row],[proceso]],Tabla5[],2,0))</f>
        <v/>
      </c>
      <c r="O3771" s="1" t="str">
        <f t="shared" si="58"/>
        <v/>
      </c>
      <c r="P3771" s="5" t="str">
        <f>IF(Tabla6[[#This Row],[Clave]]="","",VLOOKUP(Tabla6[[#This Row],[Clave]],Tabla1[[clave]:[id2]],7,0))</f>
        <v/>
      </c>
      <c r="Q3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2" spans="11:17" x14ac:dyDescent="0.2">
      <c r="K3772" s="1" t="str">
        <f>IF(Tabla6[[#This Row],[Clave]]="","",VLOOKUP(Tabla6[[#This Row],[Clave]],Tabla1[[clave]:[id_bitacora]],3,0))</f>
        <v/>
      </c>
      <c r="L3772" s="1" t="str">
        <f>IF(Tabla6[[#This Row],[Clave]]="","",VLOOKUP(Tabla6[[#This Row],[Clave]],Tabla1[[clave]:[id_bitacora]],4,0))</f>
        <v/>
      </c>
      <c r="N3772" s="1" t="str">
        <f>IF(Tabla6[[#This Row],[proceso]]="","",VLOOKUP(Tabla6[[#This Row],[proceso]],Tabla5[],2,0))</f>
        <v/>
      </c>
      <c r="O3772" s="1" t="str">
        <f t="shared" si="58"/>
        <v/>
      </c>
      <c r="P3772" s="5" t="str">
        <f>IF(Tabla6[[#This Row],[Clave]]="","",VLOOKUP(Tabla6[[#This Row],[Clave]],Tabla1[[clave]:[id2]],7,0))</f>
        <v/>
      </c>
      <c r="Q3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3" spans="11:17" x14ac:dyDescent="0.2">
      <c r="K3773" s="1" t="str">
        <f>IF(Tabla6[[#This Row],[Clave]]="","",VLOOKUP(Tabla6[[#This Row],[Clave]],Tabla1[[clave]:[id_bitacora]],3,0))</f>
        <v/>
      </c>
      <c r="L3773" s="1" t="str">
        <f>IF(Tabla6[[#This Row],[Clave]]="","",VLOOKUP(Tabla6[[#This Row],[Clave]],Tabla1[[clave]:[id_bitacora]],4,0))</f>
        <v/>
      </c>
      <c r="N3773" s="1" t="str">
        <f>IF(Tabla6[[#This Row],[proceso]]="","",VLOOKUP(Tabla6[[#This Row],[proceso]],Tabla5[],2,0))</f>
        <v/>
      </c>
      <c r="O3773" s="1" t="str">
        <f t="shared" si="58"/>
        <v/>
      </c>
      <c r="P3773" s="5" t="str">
        <f>IF(Tabla6[[#This Row],[Clave]]="","",VLOOKUP(Tabla6[[#This Row],[Clave]],Tabla1[[clave]:[id2]],7,0))</f>
        <v/>
      </c>
      <c r="Q3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4" spans="11:17" x14ac:dyDescent="0.2">
      <c r="K3774" s="1" t="str">
        <f>IF(Tabla6[[#This Row],[Clave]]="","",VLOOKUP(Tabla6[[#This Row],[Clave]],Tabla1[[clave]:[id_bitacora]],3,0))</f>
        <v/>
      </c>
      <c r="L3774" s="1" t="str">
        <f>IF(Tabla6[[#This Row],[Clave]]="","",VLOOKUP(Tabla6[[#This Row],[Clave]],Tabla1[[clave]:[id_bitacora]],4,0))</f>
        <v/>
      </c>
      <c r="N3774" s="1" t="str">
        <f>IF(Tabla6[[#This Row],[proceso]]="","",VLOOKUP(Tabla6[[#This Row],[proceso]],Tabla5[],2,0))</f>
        <v/>
      </c>
      <c r="O3774" s="1" t="str">
        <f t="shared" si="58"/>
        <v/>
      </c>
      <c r="P3774" s="5" t="str">
        <f>IF(Tabla6[[#This Row],[Clave]]="","",VLOOKUP(Tabla6[[#This Row],[Clave]],Tabla1[[clave]:[id2]],7,0))</f>
        <v/>
      </c>
      <c r="Q3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5" spans="11:17" x14ac:dyDescent="0.2">
      <c r="K3775" s="1" t="str">
        <f>IF(Tabla6[[#This Row],[Clave]]="","",VLOOKUP(Tabla6[[#This Row],[Clave]],Tabla1[[clave]:[id_bitacora]],3,0))</f>
        <v/>
      </c>
      <c r="L3775" s="1" t="str">
        <f>IF(Tabla6[[#This Row],[Clave]]="","",VLOOKUP(Tabla6[[#This Row],[Clave]],Tabla1[[clave]:[id_bitacora]],4,0))</f>
        <v/>
      </c>
      <c r="N3775" s="1" t="str">
        <f>IF(Tabla6[[#This Row],[proceso]]="","",VLOOKUP(Tabla6[[#This Row],[proceso]],Tabla5[],2,0))</f>
        <v/>
      </c>
      <c r="O3775" s="1" t="str">
        <f t="shared" si="58"/>
        <v/>
      </c>
      <c r="P3775" s="5" t="str">
        <f>IF(Tabla6[[#This Row],[Clave]]="","",VLOOKUP(Tabla6[[#This Row],[Clave]],Tabla1[[clave]:[id2]],7,0))</f>
        <v/>
      </c>
      <c r="Q3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6" spans="11:17" x14ac:dyDescent="0.2">
      <c r="K3776" s="1" t="str">
        <f>IF(Tabla6[[#This Row],[Clave]]="","",VLOOKUP(Tabla6[[#This Row],[Clave]],Tabla1[[clave]:[id_bitacora]],3,0))</f>
        <v/>
      </c>
      <c r="L3776" s="1" t="str">
        <f>IF(Tabla6[[#This Row],[Clave]]="","",VLOOKUP(Tabla6[[#This Row],[Clave]],Tabla1[[clave]:[id_bitacora]],4,0))</f>
        <v/>
      </c>
      <c r="N3776" s="1" t="str">
        <f>IF(Tabla6[[#This Row],[proceso]]="","",VLOOKUP(Tabla6[[#This Row],[proceso]],Tabla5[],2,0))</f>
        <v/>
      </c>
      <c r="O3776" s="1" t="str">
        <f t="shared" si="58"/>
        <v/>
      </c>
      <c r="P3776" s="5" t="str">
        <f>IF(Tabla6[[#This Row],[Clave]]="","",VLOOKUP(Tabla6[[#This Row],[Clave]],Tabla1[[clave]:[id2]],7,0))</f>
        <v/>
      </c>
      <c r="Q3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7" spans="11:17" x14ac:dyDescent="0.2">
      <c r="K3777" s="1" t="str">
        <f>IF(Tabla6[[#This Row],[Clave]]="","",VLOOKUP(Tabla6[[#This Row],[Clave]],Tabla1[[clave]:[id_bitacora]],3,0))</f>
        <v/>
      </c>
      <c r="L3777" s="1" t="str">
        <f>IF(Tabla6[[#This Row],[Clave]]="","",VLOOKUP(Tabla6[[#This Row],[Clave]],Tabla1[[clave]:[id_bitacora]],4,0))</f>
        <v/>
      </c>
      <c r="N3777" s="1" t="str">
        <f>IF(Tabla6[[#This Row],[proceso]]="","",VLOOKUP(Tabla6[[#This Row],[proceso]],Tabla5[],2,0))</f>
        <v/>
      </c>
      <c r="O3777" s="1" t="str">
        <f t="shared" si="58"/>
        <v/>
      </c>
      <c r="P3777" s="5" t="str">
        <f>IF(Tabla6[[#This Row],[Clave]]="","",VLOOKUP(Tabla6[[#This Row],[Clave]],Tabla1[[clave]:[id2]],7,0))</f>
        <v/>
      </c>
      <c r="Q3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8" spans="11:17" x14ac:dyDescent="0.2">
      <c r="K3778" s="1" t="str">
        <f>IF(Tabla6[[#This Row],[Clave]]="","",VLOOKUP(Tabla6[[#This Row],[Clave]],Tabla1[[clave]:[id_bitacora]],3,0))</f>
        <v/>
      </c>
      <c r="L3778" s="1" t="str">
        <f>IF(Tabla6[[#This Row],[Clave]]="","",VLOOKUP(Tabla6[[#This Row],[Clave]],Tabla1[[clave]:[id_bitacora]],4,0))</f>
        <v/>
      </c>
      <c r="N3778" s="1" t="str">
        <f>IF(Tabla6[[#This Row],[proceso]]="","",VLOOKUP(Tabla6[[#This Row],[proceso]],Tabla5[],2,0))</f>
        <v/>
      </c>
      <c r="O3778" s="1" t="str">
        <f t="shared" si="58"/>
        <v/>
      </c>
      <c r="P3778" s="5" t="str">
        <f>IF(Tabla6[[#This Row],[Clave]]="","",VLOOKUP(Tabla6[[#This Row],[Clave]],Tabla1[[clave]:[id2]],7,0))</f>
        <v/>
      </c>
      <c r="Q3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79" spans="11:17" x14ac:dyDescent="0.2">
      <c r="K3779" s="1" t="str">
        <f>IF(Tabla6[[#This Row],[Clave]]="","",VLOOKUP(Tabla6[[#This Row],[Clave]],Tabla1[[clave]:[id_bitacora]],3,0))</f>
        <v/>
      </c>
      <c r="L3779" s="1" t="str">
        <f>IF(Tabla6[[#This Row],[Clave]]="","",VLOOKUP(Tabla6[[#This Row],[Clave]],Tabla1[[clave]:[id_bitacora]],4,0))</f>
        <v/>
      </c>
      <c r="N3779" s="1" t="str">
        <f>IF(Tabla6[[#This Row],[proceso]]="","",VLOOKUP(Tabla6[[#This Row],[proceso]],Tabla5[],2,0))</f>
        <v/>
      </c>
      <c r="O3779" s="1" t="str">
        <f t="shared" si="58"/>
        <v/>
      </c>
      <c r="P3779" s="5" t="str">
        <f>IF(Tabla6[[#This Row],[Clave]]="","",VLOOKUP(Tabla6[[#This Row],[Clave]],Tabla1[[clave]:[id2]],7,0))</f>
        <v/>
      </c>
      <c r="Q3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0" spans="11:17" x14ac:dyDescent="0.2">
      <c r="K3780" s="1" t="str">
        <f>IF(Tabla6[[#This Row],[Clave]]="","",VLOOKUP(Tabla6[[#This Row],[Clave]],Tabla1[[clave]:[id_bitacora]],3,0))</f>
        <v/>
      </c>
      <c r="L3780" s="1" t="str">
        <f>IF(Tabla6[[#This Row],[Clave]]="","",VLOOKUP(Tabla6[[#This Row],[Clave]],Tabla1[[clave]:[id_bitacora]],4,0))</f>
        <v/>
      </c>
      <c r="N3780" s="1" t="str">
        <f>IF(Tabla6[[#This Row],[proceso]]="","",VLOOKUP(Tabla6[[#This Row],[proceso]],Tabla5[],2,0))</f>
        <v/>
      </c>
      <c r="O3780" s="1" t="str">
        <f t="shared" ref="O3780:O3843" si="59">IF(J3780="","",IF(J3780=J3779,O3779+1,1))</f>
        <v/>
      </c>
      <c r="P3780" s="5" t="str">
        <f>IF(Tabla6[[#This Row],[Clave]]="","",VLOOKUP(Tabla6[[#This Row],[Clave]],Tabla1[[clave]:[id2]],7,0))</f>
        <v/>
      </c>
      <c r="Q3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1" spans="11:17" x14ac:dyDescent="0.2">
      <c r="K3781" s="1" t="str">
        <f>IF(Tabla6[[#This Row],[Clave]]="","",VLOOKUP(Tabla6[[#This Row],[Clave]],Tabla1[[clave]:[id_bitacora]],3,0))</f>
        <v/>
      </c>
      <c r="L3781" s="1" t="str">
        <f>IF(Tabla6[[#This Row],[Clave]]="","",VLOOKUP(Tabla6[[#This Row],[Clave]],Tabla1[[clave]:[id_bitacora]],4,0))</f>
        <v/>
      </c>
      <c r="N3781" s="1" t="str">
        <f>IF(Tabla6[[#This Row],[proceso]]="","",VLOOKUP(Tabla6[[#This Row],[proceso]],Tabla5[],2,0))</f>
        <v/>
      </c>
      <c r="O3781" s="1" t="str">
        <f t="shared" si="59"/>
        <v/>
      </c>
      <c r="P3781" s="5" t="str">
        <f>IF(Tabla6[[#This Row],[Clave]]="","",VLOOKUP(Tabla6[[#This Row],[Clave]],Tabla1[[clave]:[id2]],7,0))</f>
        <v/>
      </c>
      <c r="Q3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2" spans="11:17" x14ac:dyDescent="0.2">
      <c r="K3782" s="1" t="str">
        <f>IF(Tabla6[[#This Row],[Clave]]="","",VLOOKUP(Tabla6[[#This Row],[Clave]],Tabla1[[clave]:[id_bitacora]],3,0))</f>
        <v/>
      </c>
      <c r="L3782" s="1" t="str">
        <f>IF(Tabla6[[#This Row],[Clave]]="","",VLOOKUP(Tabla6[[#This Row],[Clave]],Tabla1[[clave]:[id_bitacora]],4,0))</f>
        <v/>
      </c>
      <c r="N3782" s="1" t="str">
        <f>IF(Tabla6[[#This Row],[proceso]]="","",VLOOKUP(Tabla6[[#This Row],[proceso]],Tabla5[],2,0))</f>
        <v/>
      </c>
      <c r="O3782" s="1" t="str">
        <f t="shared" si="59"/>
        <v/>
      </c>
      <c r="P3782" s="5" t="str">
        <f>IF(Tabla6[[#This Row],[Clave]]="","",VLOOKUP(Tabla6[[#This Row],[Clave]],Tabla1[[clave]:[id2]],7,0))</f>
        <v/>
      </c>
      <c r="Q3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3" spans="11:17" x14ac:dyDescent="0.2">
      <c r="K3783" s="1" t="str">
        <f>IF(Tabla6[[#This Row],[Clave]]="","",VLOOKUP(Tabla6[[#This Row],[Clave]],Tabla1[[clave]:[id_bitacora]],3,0))</f>
        <v/>
      </c>
      <c r="L3783" s="1" t="str">
        <f>IF(Tabla6[[#This Row],[Clave]]="","",VLOOKUP(Tabla6[[#This Row],[Clave]],Tabla1[[clave]:[id_bitacora]],4,0))</f>
        <v/>
      </c>
      <c r="N3783" s="1" t="str">
        <f>IF(Tabla6[[#This Row],[proceso]]="","",VLOOKUP(Tabla6[[#This Row],[proceso]],Tabla5[],2,0))</f>
        <v/>
      </c>
      <c r="O3783" s="1" t="str">
        <f t="shared" si="59"/>
        <v/>
      </c>
      <c r="P3783" s="5" t="str">
        <f>IF(Tabla6[[#This Row],[Clave]]="","",VLOOKUP(Tabla6[[#This Row],[Clave]],Tabla1[[clave]:[id2]],7,0))</f>
        <v/>
      </c>
      <c r="Q3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4" spans="11:17" x14ac:dyDescent="0.2">
      <c r="K3784" s="1" t="str">
        <f>IF(Tabla6[[#This Row],[Clave]]="","",VLOOKUP(Tabla6[[#This Row],[Clave]],Tabla1[[clave]:[id_bitacora]],3,0))</f>
        <v/>
      </c>
      <c r="L3784" s="1" t="str">
        <f>IF(Tabla6[[#This Row],[Clave]]="","",VLOOKUP(Tabla6[[#This Row],[Clave]],Tabla1[[clave]:[id_bitacora]],4,0))</f>
        <v/>
      </c>
      <c r="N3784" s="1" t="str">
        <f>IF(Tabla6[[#This Row],[proceso]]="","",VLOOKUP(Tabla6[[#This Row],[proceso]],Tabla5[],2,0))</f>
        <v/>
      </c>
      <c r="O3784" s="1" t="str">
        <f t="shared" si="59"/>
        <v/>
      </c>
      <c r="P3784" s="5" t="str">
        <f>IF(Tabla6[[#This Row],[Clave]]="","",VLOOKUP(Tabla6[[#This Row],[Clave]],Tabla1[[clave]:[id2]],7,0))</f>
        <v/>
      </c>
      <c r="Q3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5" spans="11:17" x14ac:dyDescent="0.2">
      <c r="K3785" s="1" t="str">
        <f>IF(Tabla6[[#This Row],[Clave]]="","",VLOOKUP(Tabla6[[#This Row],[Clave]],Tabla1[[clave]:[id_bitacora]],3,0))</f>
        <v/>
      </c>
      <c r="L3785" s="1" t="str">
        <f>IF(Tabla6[[#This Row],[Clave]]="","",VLOOKUP(Tabla6[[#This Row],[Clave]],Tabla1[[clave]:[id_bitacora]],4,0))</f>
        <v/>
      </c>
      <c r="N3785" s="1" t="str">
        <f>IF(Tabla6[[#This Row],[proceso]]="","",VLOOKUP(Tabla6[[#This Row],[proceso]],Tabla5[],2,0))</f>
        <v/>
      </c>
      <c r="O3785" s="1" t="str">
        <f t="shared" si="59"/>
        <v/>
      </c>
      <c r="P3785" s="5" t="str">
        <f>IF(Tabla6[[#This Row],[Clave]]="","",VLOOKUP(Tabla6[[#This Row],[Clave]],Tabla1[[clave]:[id2]],7,0))</f>
        <v/>
      </c>
      <c r="Q3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6" spans="11:17" x14ac:dyDescent="0.2">
      <c r="K3786" s="1" t="str">
        <f>IF(Tabla6[[#This Row],[Clave]]="","",VLOOKUP(Tabla6[[#This Row],[Clave]],Tabla1[[clave]:[id_bitacora]],3,0))</f>
        <v/>
      </c>
      <c r="L3786" s="1" t="str">
        <f>IF(Tabla6[[#This Row],[Clave]]="","",VLOOKUP(Tabla6[[#This Row],[Clave]],Tabla1[[clave]:[id_bitacora]],4,0))</f>
        <v/>
      </c>
      <c r="N3786" s="1" t="str">
        <f>IF(Tabla6[[#This Row],[proceso]]="","",VLOOKUP(Tabla6[[#This Row],[proceso]],Tabla5[],2,0))</f>
        <v/>
      </c>
      <c r="O3786" s="1" t="str">
        <f t="shared" si="59"/>
        <v/>
      </c>
      <c r="P3786" s="5" t="str">
        <f>IF(Tabla6[[#This Row],[Clave]]="","",VLOOKUP(Tabla6[[#This Row],[Clave]],Tabla1[[clave]:[id2]],7,0))</f>
        <v/>
      </c>
      <c r="Q3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7" spans="11:17" x14ac:dyDescent="0.2">
      <c r="K3787" s="1" t="str">
        <f>IF(Tabla6[[#This Row],[Clave]]="","",VLOOKUP(Tabla6[[#This Row],[Clave]],Tabla1[[clave]:[id_bitacora]],3,0))</f>
        <v/>
      </c>
      <c r="L3787" s="1" t="str">
        <f>IF(Tabla6[[#This Row],[Clave]]="","",VLOOKUP(Tabla6[[#This Row],[Clave]],Tabla1[[clave]:[id_bitacora]],4,0))</f>
        <v/>
      </c>
      <c r="N3787" s="1" t="str">
        <f>IF(Tabla6[[#This Row],[proceso]]="","",VLOOKUP(Tabla6[[#This Row],[proceso]],Tabla5[],2,0))</f>
        <v/>
      </c>
      <c r="O3787" s="1" t="str">
        <f t="shared" si="59"/>
        <v/>
      </c>
      <c r="P3787" s="5" t="str">
        <f>IF(Tabla6[[#This Row],[Clave]]="","",VLOOKUP(Tabla6[[#This Row],[Clave]],Tabla1[[clave]:[id2]],7,0))</f>
        <v/>
      </c>
      <c r="Q3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8" spans="11:17" x14ac:dyDescent="0.2">
      <c r="K3788" s="1" t="str">
        <f>IF(Tabla6[[#This Row],[Clave]]="","",VLOOKUP(Tabla6[[#This Row],[Clave]],Tabla1[[clave]:[id_bitacora]],3,0))</f>
        <v/>
      </c>
      <c r="L3788" s="1" t="str">
        <f>IF(Tabla6[[#This Row],[Clave]]="","",VLOOKUP(Tabla6[[#This Row],[Clave]],Tabla1[[clave]:[id_bitacora]],4,0))</f>
        <v/>
      </c>
      <c r="N3788" s="1" t="str">
        <f>IF(Tabla6[[#This Row],[proceso]]="","",VLOOKUP(Tabla6[[#This Row],[proceso]],Tabla5[],2,0))</f>
        <v/>
      </c>
      <c r="O3788" s="1" t="str">
        <f t="shared" si="59"/>
        <v/>
      </c>
      <c r="P3788" s="5" t="str">
        <f>IF(Tabla6[[#This Row],[Clave]]="","",VLOOKUP(Tabla6[[#This Row],[Clave]],Tabla1[[clave]:[id2]],7,0))</f>
        <v/>
      </c>
      <c r="Q3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89" spans="11:17" x14ac:dyDescent="0.2">
      <c r="K3789" s="1" t="str">
        <f>IF(Tabla6[[#This Row],[Clave]]="","",VLOOKUP(Tabla6[[#This Row],[Clave]],Tabla1[[clave]:[id_bitacora]],3,0))</f>
        <v/>
      </c>
      <c r="L3789" s="1" t="str">
        <f>IF(Tabla6[[#This Row],[Clave]]="","",VLOOKUP(Tabla6[[#This Row],[Clave]],Tabla1[[clave]:[id_bitacora]],4,0))</f>
        <v/>
      </c>
      <c r="N3789" s="1" t="str">
        <f>IF(Tabla6[[#This Row],[proceso]]="","",VLOOKUP(Tabla6[[#This Row],[proceso]],Tabla5[],2,0))</f>
        <v/>
      </c>
      <c r="O3789" s="1" t="str">
        <f t="shared" si="59"/>
        <v/>
      </c>
      <c r="P3789" s="5" t="str">
        <f>IF(Tabla6[[#This Row],[Clave]]="","",VLOOKUP(Tabla6[[#This Row],[Clave]],Tabla1[[clave]:[id2]],7,0))</f>
        <v/>
      </c>
      <c r="Q3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0" spans="11:17" x14ac:dyDescent="0.2">
      <c r="K3790" s="1" t="str">
        <f>IF(Tabla6[[#This Row],[Clave]]="","",VLOOKUP(Tabla6[[#This Row],[Clave]],Tabla1[[clave]:[id_bitacora]],3,0))</f>
        <v/>
      </c>
      <c r="L3790" s="1" t="str">
        <f>IF(Tabla6[[#This Row],[Clave]]="","",VLOOKUP(Tabla6[[#This Row],[Clave]],Tabla1[[clave]:[id_bitacora]],4,0))</f>
        <v/>
      </c>
      <c r="N3790" s="1" t="str">
        <f>IF(Tabla6[[#This Row],[proceso]]="","",VLOOKUP(Tabla6[[#This Row],[proceso]],Tabla5[],2,0))</f>
        <v/>
      </c>
      <c r="O3790" s="1" t="str">
        <f t="shared" si="59"/>
        <v/>
      </c>
      <c r="P3790" s="5" t="str">
        <f>IF(Tabla6[[#This Row],[Clave]]="","",VLOOKUP(Tabla6[[#This Row],[Clave]],Tabla1[[clave]:[id2]],7,0))</f>
        <v/>
      </c>
      <c r="Q3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1" spans="11:17" x14ac:dyDescent="0.2">
      <c r="K3791" s="1" t="str">
        <f>IF(Tabla6[[#This Row],[Clave]]="","",VLOOKUP(Tabla6[[#This Row],[Clave]],Tabla1[[clave]:[id_bitacora]],3,0))</f>
        <v/>
      </c>
      <c r="L3791" s="1" t="str">
        <f>IF(Tabla6[[#This Row],[Clave]]="","",VLOOKUP(Tabla6[[#This Row],[Clave]],Tabla1[[clave]:[id_bitacora]],4,0))</f>
        <v/>
      </c>
      <c r="N3791" s="1" t="str">
        <f>IF(Tabla6[[#This Row],[proceso]]="","",VLOOKUP(Tabla6[[#This Row],[proceso]],Tabla5[],2,0))</f>
        <v/>
      </c>
      <c r="O3791" s="1" t="str">
        <f t="shared" si="59"/>
        <v/>
      </c>
      <c r="P3791" s="5" t="str">
        <f>IF(Tabla6[[#This Row],[Clave]]="","",VLOOKUP(Tabla6[[#This Row],[Clave]],Tabla1[[clave]:[id2]],7,0))</f>
        <v/>
      </c>
      <c r="Q3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2" spans="11:17" x14ac:dyDescent="0.2">
      <c r="K3792" s="1" t="str">
        <f>IF(Tabla6[[#This Row],[Clave]]="","",VLOOKUP(Tabla6[[#This Row],[Clave]],Tabla1[[clave]:[id_bitacora]],3,0))</f>
        <v/>
      </c>
      <c r="L3792" s="1" t="str">
        <f>IF(Tabla6[[#This Row],[Clave]]="","",VLOOKUP(Tabla6[[#This Row],[Clave]],Tabla1[[clave]:[id_bitacora]],4,0))</f>
        <v/>
      </c>
      <c r="N3792" s="1" t="str">
        <f>IF(Tabla6[[#This Row],[proceso]]="","",VLOOKUP(Tabla6[[#This Row],[proceso]],Tabla5[],2,0))</f>
        <v/>
      </c>
      <c r="O3792" s="1" t="str">
        <f t="shared" si="59"/>
        <v/>
      </c>
      <c r="P3792" s="5" t="str">
        <f>IF(Tabla6[[#This Row],[Clave]]="","",VLOOKUP(Tabla6[[#This Row],[Clave]],Tabla1[[clave]:[id2]],7,0))</f>
        <v/>
      </c>
      <c r="Q3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3" spans="11:17" x14ac:dyDescent="0.2">
      <c r="K3793" s="1" t="str">
        <f>IF(Tabla6[[#This Row],[Clave]]="","",VLOOKUP(Tabla6[[#This Row],[Clave]],Tabla1[[clave]:[id_bitacora]],3,0))</f>
        <v/>
      </c>
      <c r="L3793" s="1" t="str">
        <f>IF(Tabla6[[#This Row],[Clave]]="","",VLOOKUP(Tabla6[[#This Row],[Clave]],Tabla1[[clave]:[id_bitacora]],4,0))</f>
        <v/>
      </c>
      <c r="N3793" s="1" t="str">
        <f>IF(Tabla6[[#This Row],[proceso]]="","",VLOOKUP(Tabla6[[#This Row],[proceso]],Tabla5[],2,0))</f>
        <v/>
      </c>
      <c r="O3793" s="1" t="str">
        <f t="shared" si="59"/>
        <v/>
      </c>
      <c r="P3793" s="5" t="str">
        <f>IF(Tabla6[[#This Row],[Clave]]="","",VLOOKUP(Tabla6[[#This Row],[Clave]],Tabla1[[clave]:[id2]],7,0))</f>
        <v/>
      </c>
      <c r="Q3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4" spans="11:17" x14ac:dyDescent="0.2">
      <c r="K3794" s="1" t="str">
        <f>IF(Tabla6[[#This Row],[Clave]]="","",VLOOKUP(Tabla6[[#This Row],[Clave]],Tabla1[[clave]:[id_bitacora]],3,0))</f>
        <v/>
      </c>
      <c r="L3794" s="1" t="str">
        <f>IF(Tabla6[[#This Row],[Clave]]="","",VLOOKUP(Tabla6[[#This Row],[Clave]],Tabla1[[clave]:[id_bitacora]],4,0))</f>
        <v/>
      </c>
      <c r="N3794" s="1" t="str">
        <f>IF(Tabla6[[#This Row],[proceso]]="","",VLOOKUP(Tabla6[[#This Row],[proceso]],Tabla5[],2,0))</f>
        <v/>
      </c>
      <c r="O3794" s="1" t="str">
        <f t="shared" si="59"/>
        <v/>
      </c>
      <c r="P3794" s="5" t="str">
        <f>IF(Tabla6[[#This Row],[Clave]]="","",VLOOKUP(Tabla6[[#This Row],[Clave]],Tabla1[[clave]:[id2]],7,0))</f>
        <v/>
      </c>
      <c r="Q3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5" spans="11:17" x14ac:dyDescent="0.2">
      <c r="K3795" s="1" t="str">
        <f>IF(Tabla6[[#This Row],[Clave]]="","",VLOOKUP(Tabla6[[#This Row],[Clave]],Tabla1[[clave]:[id_bitacora]],3,0))</f>
        <v/>
      </c>
      <c r="L3795" s="1" t="str">
        <f>IF(Tabla6[[#This Row],[Clave]]="","",VLOOKUP(Tabla6[[#This Row],[Clave]],Tabla1[[clave]:[id_bitacora]],4,0))</f>
        <v/>
      </c>
      <c r="N3795" s="1" t="str">
        <f>IF(Tabla6[[#This Row],[proceso]]="","",VLOOKUP(Tabla6[[#This Row],[proceso]],Tabla5[],2,0))</f>
        <v/>
      </c>
      <c r="O3795" s="1" t="str">
        <f t="shared" si="59"/>
        <v/>
      </c>
      <c r="P3795" s="5" t="str">
        <f>IF(Tabla6[[#This Row],[Clave]]="","",VLOOKUP(Tabla6[[#This Row],[Clave]],Tabla1[[clave]:[id2]],7,0))</f>
        <v/>
      </c>
      <c r="Q3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6" spans="11:17" x14ac:dyDescent="0.2">
      <c r="K3796" s="1" t="str">
        <f>IF(Tabla6[[#This Row],[Clave]]="","",VLOOKUP(Tabla6[[#This Row],[Clave]],Tabla1[[clave]:[id_bitacora]],3,0))</f>
        <v/>
      </c>
      <c r="L3796" s="1" t="str">
        <f>IF(Tabla6[[#This Row],[Clave]]="","",VLOOKUP(Tabla6[[#This Row],[Clave]],Tabla1[[clave]:[id_bitacora]],4,0))</f>
        <v/>
      </c>
      <c r="N3796" s="1" t="str">
        <f>IF(Tabla6[[#This Row],[proceso]]="","",VLOOKUP(Tabla6[[#This Row],[proceso]],Tabla5[],2,0))</f>
        <v/>
      </c>
      <c r="O3796" s="1" t="str">
        <f t="shared" si="59"/>
        <v/>
      </c>
      <c r="P3796" s="5" t="str">
        <f>IF(Tabla6[[#This Row],[Clave]]="","",VLOOKUP(Tabla6[[#This Row],[Clave]],Tabla1[[clave]:[id2]],7,0))</f>
        <v/>
      </c>
      <c r="Q3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7" spans="11:17" x14ac:dyDescent="0.2">
      <c r="K3797" s="1" t="str">
        <f>IF(Tabla6[[#This Row],[Clave]]="","",VLOOKUP(Tabla6[[#This Row],[Clave]],Tabla1[[clave]:[id_bitacora]],3,0))</f>
        <v/>
      </c>
      <c r="L3797" s="1" t="str">
        <f>IF(Tabla6[[#This Row],[Clave]]="","",VLOOKUP(Tabla6[[#This Row],[Clave]],Tabla1[[clave]:[id_bitacora]],4,0))</f>
        <v/>
      </c>
      <c r="N3797" s="1" t="str">
        <f>IF(Tabla6[[#This Row],[proceso]]="","",VLOOKUP(Tabla6[[#This Row],[proceso]],Tabla5[],2,0))</f>
        <v/>
      </c>
      <c r="O3797" s="1" t="str">
        <f t="shared" si="59"/>
        <v/>
      </c>
      <c r="P3797" s="5" t="str">
        <f>IF(Tabla6[[#This Row],[Clave]]="","",VLOOKUP(Tabla6[[#This Row],[Clave]],Tabla1[[clave]:[id2]],7,0))</f>
        <v/>
      </c>
      <c r="Q3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8" spans="11:17" x14ac:dyDescent="0.2">
      <c r="K3798" s="1" t="str">
        <f>IF(Tabla6[[#This Row],[Clave]]="","",VLOOKUP(Tabla6[[#This Row],[Clave]],Tabla1[[clave]:[id_bitacora]],3,0))</f>
        <v/>
      </c>
      <c r="L3798" s="1" t="str">
        <f>IF(Tabla6[[#This Row],[Clave]]="","",VLOOKUP(Tabla6[[#This Row],[Clave]],Tabla1[[clave]:[id_bitacora]],4,0))</f>
        <v/>
      </c>
      <c r="N3798" s="1" t="str">
        <f>IF(Tabla6[[#This Row],[proceso]]="","",VLOOKUP(Tabla6[[#This Row],[proceso]],Tabla5[],2,0))</f>
        <v/>
      </c>
      <c r="O3798" s="1" t="str">
        <f t="shared" si="59"/>
        <v/>
      </c>
      <c r="P3798" s="5" t="str">
        <f>IF(Tabla6[[#This Row],[Clave]]="","",VLOOKUP(Tabla6[[#This Row],[Clave]],Tabla1[[clave]:[id2]],7,0))</f>
        <v/>
      </c>
      <c r="Q3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799" spans="11:17" x14ac:dyDescent="0.2">
      <c r="K3799" s="1" t="str">
        <f>IF(Tabla6[[#This Row],[Clave]]="","",VLOOKUP(Tabla6[[#This Row],[Clave]],Tabla1[[clave]:[id_bitacora]],3,0))</f>
        <v/>
      </c>
      <c r="L3799" s="1" t="str">
        <f>IF(Tabla6[[#This Row],[Clave]]="","",VLOOKUP(Tabla6[[#This Row],[Clave]],Tabla1[[clave]:[id_bitacora]],4,0))</f>
        <v/>
      </c>
      <c r="N3799" s="1" t="str">
        <f>IF(Tabla6[[#This Row],[proceso]]="","",VLOOKUP(Tabla6[[#This Row],[proceso]],Tabla5[],2,0))</f>
        <v/>
      </c>
      <c r="O3799" s="1" t="str">
        <f t="shared" si="59"/>
        <v/>
      </c>
      <c r="P3799" s="5" t="str">
        <f>IF(Tabla6[[#This Row],[Clave]]="","",VLOOKUP(Tabla6[[#This Row],[Clave]],Tabla1[[clave]:[id2]],7,0))</f>
        <v/>
      </c>
      <c r="Q3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0" spans="11:17" x14ac:dyDescent="0.2">
      <c r="K3800" s="1" t="str">
        <f>IF(Tabla6[[#This Row],[Clave]]="","",VLOOKUP(Tabla6[[#This Row],[Clave]],Tabla1[[clave]:[id_bitacora]],3,0))</f>
        <v/>
      </c>
      <c r="L3800" s="1" t="str">
        <f>IF(Tabla6[[#This Row],[Clave]]="","",VLOOKUP(Tabla6[[#This Row],[Clave]],Tabla1[[clave]:[id_bitacora]],4,0))</f>
        <v/>
      </c>
      <c r="N3800" s="1" t="str">
        <f>IF(Tabla6[[#This Row],[proceso]]="","",VLOOKUP(Tabla6[[#This Row],[proceso]],Tabla5[],2,0))</f>
        <v/>
      </c>
      <c r="O3800" s="1" t="str">
        <f t="shared" si="59"/>
        <v/>
      </c>
      <c r="P3800" s="5" t="str">
        <f>IF(Tabla6[[#This Row],[Clave]]="","",VLOOKUP(Tabla6[[#This Row],[Clave]],Tabla1[[clave]:[id2]],7,0))</f>
        <v/>
      </c>
      <c r="Q3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1" spans="11:17" x14ac:dyDescent="0.2">
      <c r="K3801" s="1" t="str">
        <f>IF(Tabla6[[#This Row],[Clave]]="","",VLOOKUP(Tabla6[[#This Row],[Clave]],Tabla1[[clave]:[id_bitacora]],3,0))</f>
        <v/>
      </c>
      <c r="L3801" s="1" t="str">
        <f>IF(Tabla6[[#This Row],[Clave]]="","",VLOOKUP(Tabla6[[#This Row],[Clave]],Tabla1[[clave]:[id_bitacora]],4,0))</f>
        <v/>
      </c>
      <c r="N3801" s="1" t="str">
        <f>IF(Tabla6[[#This Row],[proceso]]="","",VLOOKUP(Tabla6[[#This Row],[proceso]],Tabla5[],2,0))</f>
        <v/>
      </c>
      <c r="O3801" s="1" t="str">
        <f t="shared" si="59"/>
        <v/>
      </c>
      <c r="P3801" s="5" t="str">
        <f>IF(Tabla6[[#This Row],[Clave]]="","",VLOOKUP(Tabla6[[#This Row],[Clave]],Tabla1[[clave]:[id2]],7,0))</f>
        <v/>
      </c>
      <c r="Q3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2" spans="11:17" x14ac:dyDescent="0.2">
      <c r="K3802" s="1" t="str">
        <f>IF(Tabla6[[#This Row],[Clave]]="","",VLOOKUP(Tabla6[[#This Row],[Clave]],Tabla1[[clave]:[id_bitacora]],3,0))</f>
        <v/>
      </c>
      <c r="L3802" s="1" t="str">
        <f>IF(Tabla6[[#This Row],[Clave]]="","",VLOOKUP(Tabla6[[#This Row],[Clave]],Tabla1[[clave]:[id_bitacora]],4,0))</f>
        <v/>
      </c>
      <c r="N3802" s="1" t="str">
        <f>IF(Tabla6[[#This Row],[proceso]]="","",VLOOKUP(Tabla6[[#This Row],[proceso]],Tabla5[],2,0))</f>
        <v/>
      </c>
      <c r="O3802" s="1" t="str">
        <f t="shared" si="59"/>
        <v/>
      </c>
      <c r="P3802" s="5" t="str">
        <f>IF(Tabla6[[#This Row],[Clave]]="","",VLOOKUP(Tabla6[[#This Row],[Clave]],Tabla1[[clave]:[id2]],7,0))</f>
        <v/>
      </c>
      <c r="Q3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3" spans="11:17" x14ac:dyDescent="0.2">
      <c r="K3803" s="1" t="str">
        <f>IF(Tabla6[[#This Row],[Clave]]="","",VLOOKUP(Tabla6[[#This Row],[Clave]],Tabla1[[clave]:[id_bitacora]],3,0))</f>
        <v/>
      </c>
      <c r="L3803" s="1" t="str">
        <f>IF(Tabla6[[#This Row],[Clave]]="","",VLOOKUP(Tabla6[[#This Row],[Clave]],Tabla1[[clave]:[id_bitacora]],4,0))</f>
        <v/>
      </c>
      <c r="N3803" s="1" t="str">
        <f>IF(Tabla6[[#This Row],[proceso]]="","",VLOOKUP(Tabla6[[#This Row],[proceso]],Tabla5[],2,0))</f>
        <v/>
      </c>
      <c r="O3803" s="1" t="str">
        <f t="shared" si="59"/>
        <v/>
      </c>
      <c r="P3803" s="5" t="str">
        <f>IF(Tabla6[[#This Row],[Clave]]="","",VLOOKUP(Tabla6[[#This Row],[Clave]],Tabla1[[clave]:[id2]],7,0))</f>
        <v/>
      </c>
      <c r="Q3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4" spans="11:17" x14ac:dyDescent="0.2">
      <c r="K3804" s="1" t="str">
        <f>IF(Tabla6[[#This Row],[Clave]]="","",VLOOKUP(Tabla6[[#This Row],[Clave]],Tabla1[[clave]:[id_bitacora]],3,0))</f>
        <v/>
      </c>
      <c r="L3804" s="1" t="str">
        <f>IF(Tabla6[[#This Row],[Clave]]="","",VLOOKUP(Tabla6[[#This Row],[Clave]],Tabla1[[clave]:[id_bitacora]],4,0))</f>
        <v/>
      </c>
      <c r="N3804" s="1" t="str">
        <f>IF(Tabla6[[#This Row],[proceso]]="","",VLOOKUP(Tabla6[[#This Row],[proceso]],Tabla5[],2,0))</f>
        <v/>
      </c>
      <c r="O3804" s="1" t="str">
        <f t="shared" si="59"/>
        <v/>
      </c>
      <c r="P3804" s="5" t="str">
        <f>IF(Tabla6[[#This Row],[Clave]]="","",VLOOKUP(Tabla6[[#This Row],[Clave]],Tabla1[[clave]:[id2]],7,0))</f>
        <v/>
      </c>
      <c r="Q3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5" spans="11:17" x14ac:dyDescent="0.2">
      <c r="K3805" s="1" t="str">
        <f>IF(Tabla6[[#This Row],[Clave]]="","",VLOOKUP(Tabla6[[#This Row],[Clave]],Tabla1[[clave]:[id_bitacora]],3,0))</f>
        <v/>
      </c>
      <c r="L3805" s="1" t="str">
        <f>IF(Tabla6[[#This Row],[Clave]]="","",VLOOKUP(Tabla6[[#This Row],[Clave]],Tabla1[[clave]:[id_bitacora]],4,0))</f>
        <v/>
      </c>
      <c r="N3805" s="1" t="str">
        <f>IF(Tabla6[[#This Row],[proceso]]="","",VLOOKUP(Tabla6[[#This Row],[proceso]],Tabla5[],2,0))</f>
        <v/>
      </c>
      <c r="O3805" s="1" t="str">
        <f t="shared" si="59"/>
        <v/>
      </c>
      <c r="P3805" s="5" t="str">
        <f>IF(Tabla6[[#This Row],[Clave]]="","",VLOOKUP(Tabla6[[#This Row],[Clave]],Tabla1[[clave]:[id2]],7,0))</f>
        <v/>
      </c>
      <c r="Q3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6" spans="11:17" x14ac:dyDescent="0.2">
      <c r="K3806" s="1" t="str">
        <f>IF(Tabla6[[#This Row],[Clave]]="","",VLOOKUP(Tabla6[[#This Row],[Clave]],Tabla1[[clave]:[id_bitacora]],3,0))</f>
        <v/>
      </c>
      <c r="L3806" s="1" t="str">
        <f>IF(Tabla6[[#This Row],[Clave]]="","",VLOOKUP(Tabla6[[#This Row],[Clave]],Tabla1[[clave]:[id_bitacora]],4,0))</f>
        <v/>
      </c>
      <c r="N3806" s="1" t="str">
        <f>IF(Tabla6[[#This Row],[proceso]]="","",VLOOKUP(Tabla6[[#This Row],[proceso]],Tabla5[],2,0))</f>
        <v/>
      </c>
      <c r="O3806" s="1" t="str">
        <f t="shared" si="59"/>
        <v/>
      </c>
      <c r="P3806" s="5" t="str">
        <f>IF(Tabla6[[#This Row],[Clave]]="","",VLOOKUP(Tabla6[[#This Row],[Clave]],Tabla1[[clave]:[id2]],7,0))</f>
        <v/>
      </c>
      <c r="Q3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7" spans="11:17" x14ac:dyDescent="0.2">
      <c r="K3807" s="1" t="str">
        <f>IF(Tabla6[[#This Row],[Clave]]="","",VLOOKUP(Tabla6[[#This Row],[Clave]],Tabla1[[clave]:[id_bitacora]],3,0))</f>
        <v/>
      </c>
      <c r="L3807" s="1" t="str">
        <f>IF(Tabla6[[#This Row],[Clave]]="","",VLOOKUP(Tabla6[[#This Row],[Clave]],Tabla1[[clave]:[id_bitacora]],4,0))</f>
        <v/>
      </c>
      <c r="N3807" s="1" t="str">
        <f>IF(Tabla6[[#This Row],[proceso]]="","",VLOOKUP(Tabla6[[#This Row],[proceso]],Tabla5[],2,0))</f>
        <v/>
      </c>
      <c r="O3807" s="1" t="str">
        <f t="shared" si="59"/>
        <v/>
      </c>
      <c r="P3807" s="5" t="str">
        <f>IF(Tabla6[[#This Row],[Clave]]="","",VLOOKUP(Tabla6[[#This Row],[Clave]],Tabla1[[clave]:[id2]],7,0))</f>
        <v/>
      </c>
      <c r="Q3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8" spans="11:17" x14ac:dyDescent="0.2">
      <c r="K3808" s="1" t="str">
        <f>IF(Tabla6[[#This Row],[Clave]]="","",VLOOKUP(Tabla6[[#This Row],[Clave]],Tabla1[[clave]:[id_bitacora]],3,0))</f>
        <v/>
      </c>
      <c r="L3808" s="1" t="str">
        <f>IF(Tabla6[[#This Row],[Clave]]="","",VLOOKUP(Tabla6[[#This Row],[Clave]],Tabla1[[clave]:[id_bitacora]],4,0))</f>
        <v/>
      </c>
      <c r="N3808" s="1" t="str">
        <f>IF(Tabla6[[#This Row],[proceso]]="","",VLOOKUP(Tabla6[[#This Row],[proceso]],Tabla5[],2,0))</f>
        <v/>
      </c>
      <c r="O3808" s="1" t="str">
        <f t="shared" si="59"/>
        <v/>
      </c>
      <c r="P3808" s="5" t="str">
        <f>IF(Tabla6[[#This Row],[Clave]]="","",VLOOKUP(Tabla6[[#This Row],[Clave]],Tabla1[[clave]:[id2]],7,0))</f>
        <v/>
      </c>
      <c r="Q3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09" spans="11:17" x14ac:dyDescent="0.2">
      <c r="K3809" s="1" t="str">
        <f>IF(Tabla6[[#This Row],[Clave]]="","",VLOOKUP(Tabla6[[#This Row],[Clave]],Tabla1[[clave]:[id_bitacora]],3,0))</f>
        <v/>
      </c>
      <c r="L3809" s="1" t="str">
        <f>IF(Tabla6[[#This Row],[Clave]]="","",VLOOKUP(Tabla6[[#This Row],[Clave]],Tabla1[[clave]:[id_bitacora]],4,0))</f>
        <v/>
      </c>
      <c r="N3809" s="1" t="str">
        <f>IF(Tabla6[[#This Row],[proceso]]="","",VLOOKUP(Tabla6[[#This Row],[proceso]],Tabla5[],2,0))</f>
        <v/>
      </c>
      <c r="O3809" s="1" t="str">
        <f t="shared" si="59"/>
        <v/>
      </c>
      <c r="P3809" s="5" t="str">
        <f>IF(Tabla6[[#This Row],[Clave]]="","",VLOOKUP(Tabla6[[#This Row],[Clave]],Tabla1[[clave]:[id2]],7,0))</f>
        <v/>
      </c>
      <c r="Q3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0" spans="11:17" x14ac:dyDescent="0.2">
      <c r="K3810" s="1" t="str">
        <f>IF(Tabla6[[#This Row],[Clave]]="","",VLOOKUP(Tabla6[[#This Row],[Clave]],Tabla1[[clave]:[id_bitacora]],3,0))</f>
        <v/>
      </c>
      <c r="L3810" s="1" t="str">
        <f>IF(Tabla6[[#This Row],[Clave]]="","",VLOOKUP(Tabla6[[#This Row],[Clave]],Tabla1[[clave]:[id_bitacora]],4,0))</f>
        <v/>
      </c>
      <c r="N3810" s="1" t="str">
        <f>IF(Tabla6[[#This Row],[proceso]]="","",VLOOKUP(Tabla6[[#This Row],[proceso]],Tabla5[],2,0))</f>
        <v/>
      </c>
      <c r="O3810" s="1" t="str">
        <f t="shared" si="59"/>
        <v/>
      </c>
      <c r="P3810" s="5" t="str">
        <f>IF(Tabla6[[#This Row],[Clave]]="","",VLOOKUP(Tabla6[[#This Row],[Clave]],Tabla1[[clave]:[id2]],7,0))</f>
        <v/>
      </c>
      <c r="Q3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1" spans="11:17" x14ac:dyDescent="0.2">
      <c r="K3811" s="1" t="str">
        <f>IF(Tabla6[[#This Row],[Clave]]="","",VLOOKUP(Tabla6[[#This Row],[Clave]],Tabla1[[clave]:[id_bitacora]],3,0))</f>
        <v/>
      </c>
      <c r="L3811" s="1" t="str">
        <f>IF(Tabla6[[#This Row],[Clave]]="","",VLOOKUP(Tabla6[[#This Row],[Clave]],Tabla1[[clave]:[id_bitacora]],4,0))</f>
        <v/>
      </c>
      <c r="N3811" s="1" t="str">
        <f>IF(Tabla6[[#This Row],[proceso]]="","",VLOOKUP(Tabla6[[#This Row],[proceso]],Tabla5[],2,0))</f>
        <v/>
      </c>
      <c r="O3811" s="1" t="str">
        <f t="shared" si="59"/>
        <v/>
      </c>
      <c r="P3811" s="5" t="str">
        <f>IF(Tabla6[[#This Row],[Clave]]="","",VLOOKUP(Tabla6[[#This Row],[Clave]],Tabla1[[clave]:[id2]],7,0))</f>
        <v/>
      </c>
      <c r="Q3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2" spans="11:17" x14ac:dyDescent="0.2">
      <c r="K3812" s="1" t="str">
        <f>IF(Tabla6[[#This Row],[Clave]]="","",VLOOKUP(Tabla6[[#This Row],[Clave]],Tabla1[[clave]:[id_bitacora]],3,0))</f>
        <v/>
      </c>
      <c r="L3812" s="1" t="str">
        <f>IF(Tabla6[[#This Row],[Clave]]="","",VLOOKUP(Tabla6[[#This Row],[Clave]],Tabla1[[clave]:[id_bitacora]],4,0))</f>
        <v/>
      </c>
      <c r="N3812" s="1" t="str">
        <f>IF(Tabla6[[#This Row],[proceso]]="","",VLOOKUP(Tabla6[[#This Row],[proceso]],Tabla5[],2,0))</f>
        <v/>
      </c>
      <c r="O3812" s="1" t="str">
        <f t="shared" si="59"/>
        <v/>
      </c>
      <c r="P3812" s="5" t="str">
        <f>IF(Tabla6[[#This Row],[Clave]]="","",VLOOKUP(Tabla6[[#This Row],[Clave]],Tabla1[[clave]:[id2]],7,0))</f>
        <v/>
      </c>
      <c r="Q3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3" spans="11:17" x14ac:dyDescent="0.2">
      <c r="K3813" s="1" t="str">
        <f>IF(Tabla6[[#This Row],[Clave]]="","",VLOOKUP(Tabla6[[#This Row],[Clave]],Tabla1[[clave]:[id_bitacora]],3,0))</f>
        <v/>
      </c>
      <c r="L3813" s="1" t="str">
        <f>IF(Tabla6[[#This Row],[Clave]]="","",VLOOKUP(Tabla6[[#This Row],[Clave]],Tabla1[[clave]:[id_bitacora]],4,0))</f>
        <v/>
      </c>
      <c r="N3813" s="1" t="str">
        <f>IF(Tabla6[[#This Row],[proceso]]="","",VLOOKUP(Tabla6[[#This Row],[proceso]],Tabla5[],2,0))</f>
        <v/>
      </c>
      <c r="O3813" s="1" t="str">
        <f t="shared" si="59"/>
        <v/>
      </c>
      <c r="P3813" s="5" t="str">
        <f>IF(Tabla6[[#This Row],[Clave]]="","",VLOOKUP(Tabla6[[#This Row],[Clave]],Tabla1[[clave]:[id2]],7,0))</f>
        <v/>
      </c>
      <c r="Q3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4" spans="11:17" x14ac:dyDescent="0.2">
      <c r="K3814" s="1" t="str">
        <f>IF(Tabla6[[#This Row],[Clave]]="","",VLOOKUP(Tabla6[[#This Row],[Clave]],Tabla1[[clave]:[id_bitacora]],3,0))</f>
        <v/>
      </c>
      <c r="L3814" s="1" t="str">
        <f>IF(Tabla6[[#This Row],[Clave]]="","",VLOOKUP(Tabla6[[#This Row],[Clave]],Tabla1[[clave]:[id_bitacora]],4,0))</f>
        <v/>
      </c>
      <c r="N3814" s="1" t="str">
        <f>IF(Tabla6[[#This Row],[proceso]]="","",VLOOKUP(Tabla6[[#This Row],[proceso]],Tabla5[],2,0))</f>
        <v/>
      </c>
      <c r="O3814" s="1" t="str">
        <f t="shared" si="59"/>
        <v/>
      </c>
      <c r="P3814" s="5" t="str">
        <f>IF(Tabla6[[#This Row],[Clave]]="","",VLOOKUP(Tabla6[[#This Row],[Clave]],Tabla1[[clave]:[id2]],7,0))</f>
        <v/>
      </c>
      <c r="Q3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5" spans="11:17" x14ac:dyDescent="0.2">
      <c r="K3815" s="1" t="str">
        <f>IF(Tabla6[[#This Row],[Clave]]="","",VLOOKUP(Tabla6[[#This Row],[Clave]],Tabla1[[clave]:[id_bitacora]],3,0))</f>
        <v/>
      </c>
      <c r="L3815" s="1" t="str">
        <f>IF(Tabla6[[#This Row],[Clave]]="","",VLOOKUP(Tabla6[[#This Row],[Clave]],Tabla1[[clave]:[id_bitacora]],4,0))</f>
        <v/>
      </c>
      <c r="N3815" s="1" t="str">
        <f>IF(Tabla6[[#This Row],[proceso]]="","",VLOOKUP(Tabla6[[#This Row],[proceso]],Tabla5[],2,0))</f>
        <v/>
      </c>
      <c r="O3815" s="1" t="str">
        <f t="shared" si="59"/>
        <v/>
      </c>
      <c r="P3815" s="5" t="str">
        <f>IF(Tabla6[[#This Row],[Clave]]="","",VLOOKUP(Tabla6[[#This Row],[Clave]],Tabla1[[clave]:[id2]],7,0))</f>
        <v/>
      </c>
      <c r="Q3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6" spans="11:17" x14ac:dyDescent="0.2">
      <c r="K3816" s="1" t="str">
        <f>IF(Tabla6[[#This Row],[Clave]]="","",VLOOKUP(Tabla6[[#This Row],[Clave]],Tabla1[[clave]:[id_bitacora]],3,0))</f>
        <v/>
      </c>
      <c r="L3816" s="1" t="str">
        <f>IF(Tabla6[[#This Row],[Clave]]="","",VLOOKUP(Tabla6[[#This Row],[Clave]],Tabla1[[clave]:[id_bitacora]],4,0))</f>
        <v/>
      </c>
      <c r="N3816" s="1" t="str">
        <f>IF(Tabla6[[#This Row],[proceso]]="","",VLOOKUP(Tabla6[[#This Row],[proceso]],Tabla5[],2,0))</f>
        <v/>
      </c>
      <c r="O3816" s="1" t="str">
        <f t="shared" si="59"/>
        <v/>
      </c>
      <c r="P3816" s="5" t="str">
        <f>IF(Tabla6[[#This Row],[Clave]]="","",VLOOKUP(Tabla6[[#This Row],[Clave]],Tabla1[[clave]:[id2]],7,0))</f>
        <v/>
      </c>
      <c r="Q3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7" spans="11:17" x14ac:dyDescent="0.2">
      <c r="K3817" s="1" t="str">
        <f>IF(Tabla6[[#This Row],[Clave]]="","",VLOOKUP(Tabla6[[#This Row],[Clave]],Tabla1[[clave]:[id_bitacora]],3,0))</f>
        <v/>
      </c>
      <c r="L3817" s="1" t="str">
        <f>IF(Tabla6[[#This Row],[Clave]]="","",VLOOKUP(Tabla6[[#This Row],[Clave]],Tabla1[[clave]:[id_bitacora]],4,0))</f>
        <v/>
      </c>
      <c r="N3817" s="1" t="str">
        <f>IF(Tabla6[[#This Row],[proceso]]="","",VLOOKUP(Tabla6[[#This Row],[proceso]],Tabla5[],2,0))</f>
        <v/>
      </c>
      <c r="O3817" s="1" t="str">
        <f t="shared" si="59"/>
        <v/>
      </c>
      <c r="P3817" s="5" t="str">
        <f>IF(Tabla6[[#This Row],[Clave]]="","",VLOOKUP(Tabla6[[#This Row],[Clave]],Tabla1[[clave]:[id2]],7,0))</f>
        <v/>
      </c>
      <c r="Q3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8" spans="11:17" x14ac:dyDescent="0.2">
      <c r="K3818" s="1" t="str">
        <f>IF(Tabla6[[#This Row],[Clave]]="","",VLOOKUP(Tabla6[[#This Row],[Clave]],Tabla1[[clave]:[id_bitacora]],3,0))</f>
        <v/>
      </c>
      <c r="L3818" s="1" t="str">
        <f>IF(Tabla6[[#This Row],[Clave]]="","",VLOOKUP(Tabla6[[#This Row],[Clave]],Tabla1[[clave]:[id_bitacora]],4,0))</f>
        <v/>
      </c>
      <c r="N3818" s="1" t="str">
        <f>IF(Tabla6[[#This Row],[proceso]]="","",VLOOKUP(Tabla6[[#This Row],[proceso]],Tabla5[],2,0))</f>
        <v/>
      </c>
      <c r="O3818" s="1" t="str">
        <f t="shared" si="59"/>
        <v/>
      </c>
      <c r="P3818" s="5" t="str">
        <f>IF(Tabla6[[#This Row],[Clave]]="","",VLOOKUP(Tabla6[[#This Row],[Clave]],Tabla1[[clave]:[id2]],7,0))</f>
        <v/>
      </c>
      <c r="Q3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19" spans="11:17" x14ac:dyDescent="0.2">
      <c r="K3819" s="1" t="str">
        <f>IF(Tabla6[[#This Row],[Clave]]="","",VLOOKUP(Tabla6[[#This Row],[Clave]],Tabla1[[clave]:[id_bitacora]],3,0))</f>
        <v/>
      </c>
      <c r="L3819" s="1" t="str">
        <f>IF(Tabla6[[#This Row],[Clave]]="","",VLOOKUP(Tabla6[[#This Row],[Clave]],Tabla1[[clave]:[id_bitacora]],4,0))</f>
        <v/>
      </c>
      <c r="N3819" s="1" t="str">
        <f>IF(Tabla6[[#This Row],[proceso]]="","",VLOOKUP(Tabla6[[#This Row],[proceso]],Tabla5[],2,0))</f>
        <v/>
      </c>
      <c r="O3819" s="1" t="str">
        <f t="shared" si="59"/>
        <v/>
      </c>
      <c r="P3819" s="5" t="str">
        <f>IF(Tabla6[[#This Row],[Clave]]="","",VLOOKUP(Tabla6[[#This Row],[Clave]],Tabla1[[clave]:[id2]],7,0))</f>
        <v/>
      </c>
      <c r="Q3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0" spans="11:17" x14ac:dyDescent="0.2">
      <c r="K3820" s="1" t="str">
        <f>IF(Tabla6[[#This Row],[Clave]]="","",VLOOKUP(Tabla6[[#This Row],[Clave]],Tabla1[[clave]:[id_bitacora]],3,0))</f>
        <v/>
      </c>
      <c r="L3820" s="1" t="str">
        <f>IF(Tabla6[[#This Row],[Clave]]="","",VLOOKUP(Tabla6[[#This Row],[Clave]],Tabla1[[clave]:[id_bitacora]],4,0))</f>
        <v/>
      </c>
      <c r="N3820" s="1" t="str">
        <f>IF(Tabla6[[#This Row],[proceso]]="","",VLOOKUP(Tabla6[[#This Row],[proceso]],Tabla5[],2,0))</f>
        <v/>
      </c>
      <c r="O3820" s="1" t="str">
        <f t="shared" si="59"/>
        <v/>
      </c>
      <c r="P3820" s="5" t="str">
        <f>IF(Tabla6[[#This Row],[Clave]]="","",VLOOKUP(Tabla6[[#This Row],[Clave]],Tabla1[[clave]:[id2]],7,0))</f>
        <v/>
      </c>
      <c r="Q3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1" spans="11:17" x14ac:dyDescent="0.2">
      <c r="K3821" s="1" t="str">
        <f>IF(Tabla6[[#This Row],[Clave]]="","",VLOOKUP(Tabla6[[#This Row],[Clave]],Tabla1[[clave]:[id_bitacora]],3,0))</f>
        <v/>
      </c>
      <c r="L3821" s="1" t="str">
        <f>IF(Tabla6[[#This Row],[Clave]]="","",VLOOKUP(Tabla6[[#This Row],[Clave]],Tabla1[[clave]:[id_bitacora]],4,0))</f>
        <v/>
      </c>
      <c r="N3821" s="1" t="str">
        <f>IF(Tabla6[[#This Row],[proceso]]="","",VLOOKUP(Tabla6[[#This Row],[proceso]],Tabla5[],2,0))</f>
        <v/>
      </c>
      <c r="O3821" s="1" t="str">
        <f t="shared" si="59"/>
        <v/>
      </c>
      <c r="P3821" s="5" t="str">
        <f>IF(Tabla6[[#This Row],[Clave]]="","",VLOOKUP(Tabla6[[#This Row],[Clave]],Tabla1[[clave]:[id2]],7,0))</f>
        <v/>
      </c>
      <c r="Q3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2" spans="11:17" x14ac:dyDescent="0.2">
      <c r="K3822" s="1" t="str">
        <f>IF(Tabla6[[#This Row],[Clave]]="","",VLOOKUP(Tabla6[[#This Row],[Clave]],Tabla1[[clave]:[id_bitacora]],3,0))</f>
        <v/>
      </c>
      <c r="L3822" s="1" t="str">
        <f>IF(Tabla6[[#This Row],[Clave]]="","",VLOOKUP(Tabla6[[#This Row],[Clave]],Tabla1[[clave]:[id_bitacora]],4,0))</f>
        <v/>
      </c>
      <c r="N3822" s="1" t="str">
        <f>IF(Tabla6[[#This Row],[proceso]]="","",VLOOKUP(Tabla6[[#This Row],[proceso]],Tabla5[],2,0))</f>
        <v/>
      </c>
      <c r="O3822" s="1" t="str">
        <f t="shared" si="59"/>
        <v/>
      </c>
      <c r="P3822" s="5" t="str">
        <f>IF(Tabla6[[#This Row],[Clave]]="","",VLOOKUP(Tabla6[[#This Row],[Clave]],Tabla1[[clave]:[id2]],7,0))</f>
        <v/>
      </c>
      <c r="Q3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3" spans="11:17" x14ac:dyDescent="0.2">
      <c r="K3823" s="1" t="str">
        <f>IF(Tabla6[[#This Row],[Clave]]="","",VLOOKUP(Tabla6[[#This Row],[Clave]],Tabla1[[clave]:[id_bitacora]],3,0))</f>
        <v/>
      </c>
      <c r="L3823" s="1" t="str">
        <f>IF(Tabla6[[#This Row],[Clave]]="","",VLOOKUP(Tabla6[[#This Row],[Clave]],Tabla1[[clave]:[id_bitacora]],4,0))</f>
        <v/>
      </c>
      <c r="N3823" s="1" t="str">
        <f>IF(Tabla6[[#This Row],[proceso]]="","",VLOOKUP(Tabla6[[#This Row],[proceso]],Tabla5[],2,0))</f>
        <v/>
      </c>
      <c r="O3823" s="1" t="str">
        <f t="shared" si="59"/>
        <v/>
      </c>
      <c r="P3823" s="5" t="str">
        <f>IF(Tabla6[[#This Row],[Clave]]="","",VLOOKUP(Tabla6[[#This Row],[Clave]],Tabla1[[clave]:[id2]],7,0))</f>
        <v/>
      </c>
      <c r="Q3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4" spans="11:17" x14ac:dyDescent="0.2">
      <c r="K3824" s="1" t="str">
        <f>IF(Tabla6[[#This Row],[Clave]]="","",VLOOKUP(Tabla6[[#This Row],[Clave]],Tabla1[[clave]:[id_bitacora]],3,0))</f>
        <v/>
      </c>
      <c r="L3824" s="1" t="str">
        <f>IF(Tabla6[[#This Row],[Clave]]="","",VLOOKUP(Tabla6[[#This Row],[Clave]],Tabla1[[clave]:[id_bitacora]],4,0))</f>
        <v/>
      </c>
      <c r="N3824" s="1" t="str">
        <f>IF(Tabla6[[#This Row],[proceso]]="","",VLOOKUP(Tabla6[[#This Row],[proceso]],Tabla5[],2,0))</f>
        <v/>
      </c>
      <c r="O3824" s="1" t="str">
        <f t="shared" si="59"/>
        <v/>
      </c>
      <c r="P3824" s="5" t="str">
        <f>IF(Tabla6[[#This Row],[Clave]]="","",VLOOKUP(Tabla6[[#This Row],[Clave]],Tabla1[[clave]:[id2]],7,0))</f>
        <v/>
      </c>
      <c r="Q3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5" spans="11:17" x14ac:dyDescent="0.2">
      <c r="K3825" s="1" t="str">
        <f>IF(Tabla6[[#This Row],[Clave]]="","",VLOOKUP(Tabla6[[#This Row],[Clave]],Tabla1[[clave]:[id_bitacora]],3,0))</f>
        <v/>
      </c>
      <c r="L3825" s="1" t="str">
        <f>IF(Tabla6[[#This Row],[Clave]]="","",VLOOKUP(Tabla6[[#This Row],[Clave]],Tabla1[[clave]:[id_bitacora]],4,0))</f>
        <v/>
      </c>
      <c r="N3825" s="1" t="str">
        <f>IF(Tabla6[[#This Row],[proceso]]="","",VLOOKUP(Tabla6[[#This Row],[proceso]],Tabla5[],2,0))</f>
        <v/>
      </c>
      <c r="O3825" s="1" t="str">
        <f t="shared" si="59"/>
        <v/>
      </c>
      <c r="P3825" s="5" t="str">
        <f>IF(Tabla6[[#This Row],[Clave]]="","",VLOOKUP(Tabla6[[#This Row],[Clave]],Tabla1[[clave]:[id2]],7,0))</f>
        <v/>
      </c>
      <c r="Q3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6" spans="11:17" x14ac:dyDescent="0.2">
      <c r="K3826" s="1" t="str">
        <f>IF(Tabla6[[#This Row],[Clave]]="","",VLOOKUP(Tabla6[[#This Row],[Clave]],Tabla1[[clave]:[id_bitacora]],3,0))</f>
        <v/>
      </c>
      <c r="L3826" s="1" t="str">
        <f>IF(Tabla6[[#This Row],[Clave]]="","",VLOOKUP(Tabla6[[#This Row],[Clave]],Tabla1[[clave]:[id_bitacora]],4,0))</f>
        <v/>
      </c>
      <c r="N3826" s="1" t="str">
        <f>IF(Tabla6[[#This Row],[proceso]]="","",VLOOKUP(Tabla6[[#This Row],[proceso]],Tabla5[],2,0))</f>
        <v/>
      </c>
      <c r="O3826" s="1" t="str">
        <f t="shared" si="59"/>
        <v/>
      </c>
      <c r="P3826" s="5" t="str">
        <f>IF(Tabla6[[#This Row],[Clave]]="","",VLOOKUP(Tabla6[[#This Row],[Clave]],Tabla1[[clave]:[id2]],7,0))</f>
        <v/>
      </c>
      <c r="Q3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7" spans="11:17" x14ac:dyDescent="0.2">
      <c r="K3827" s="1" t="str">
        <f>IF(Tabla6[[#This Row],[Clave]]="","",VLOOKUP(Tabla6[[#This Row],[Clave]],Tabla1[[clave]:[id_bitacora]],3,0))</f>
        <v/>
      </c>
      <c r="L3827" s="1" t="str">
        <f>IF(Tabla6[[#This Row],[Clave]]="","",VLOOKUP(Tabla6[[#This Row],[Clave]],Tabla1[[clave]:[id_bitacora]],4,0))</f>
        <v/>
      </c>
      <c r="N3827" s="1" t="str">
        <f>IF(Tabla6[[#This Row],[proceso]]="","",VLOOKUP(Tabla6[[#This Row],[proceso]],Tabla5[],2,0))</f>
        <v/>
      </c>
      <c r="O3827" s="1" t="str">
        <f t="shared" si="59"/>
        <v/>
      </c>
      <c r="P3827" s="5" t="str">
        <f>IF(Tabla6[[#This Row],[Clave]]="","",VLOOKUP(Tabla6[[#This Row],[Clave]],Tabla1[[clave]:[id2]],7,0))</f>
        <v/>
      </c>
      <c r="Q3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8" spans="11:17" x14ac:dyDescent="0.2">
      <c r="K3828" s="1" t="str">
        <f>IF(Tabla6[[#This Row],[Clave]]="","",VLOOKUP(Tabla6[[#This Row],[Clave]],Tabla1[[clave]:[id_bitacora]],3,0))</f>
        <v/>
      </c>
      <c r="L3828" s="1" t="str">
        <f>IF(Tabla6[[#This Row],[Clave]]="","",VLOOKUP(Tabla6[[#This Row],[Clave]],Tabla1[[clave]:[id_bitacora]],4,0))</f>
        <v/>
      </c>
      <c r="N3828" s="1" t="str">
        <f>IF(Tabla6[[#This Row],[proceso]]="","",VLOOKUP(Tabla6[[#This Row],[proceso]],Tabla5[],2,0))</f>
        <v/>
      </c>
      <c r="O3828" s="1" t="str">
        <f t="shared" si="59"/>
        <v/>
      </c>
      <c r="P3828" s="5" t="str">
        <f>IF(Tabla6[[#This Row],[Clave]]="","",VLOOKUP(Tabla6[[#This Row],[Clave]],Tabla1[[clave]:[id2]],7,0))</f>
        <v/>
      </c>
      <c r="Q3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29" spans="11:17" x14ac:dyDescent="0.2">
      <c r="K3829" s="1" t="str">
        <f>IF(Tabla6[[#This Row],[Clave]]="","",VLOOKUP(Tabla6[[#This Row],[Clave]],Tabla1[[clave]:[id_bitacora]],3,0))</f>
        <v/>
      </c>
      <c r="L3829" s="1" t="str">
        <f>IF(Tabla6[[#This Row],[Clave]]="","",VLOOKUP(Tabla6[[#This Row],[Clave]],Tabla1[[clave]:[id_bitacora]],4,0))</f>
        <v/>
      </c>
      <c r="N3829" s="1" t="str">
        <f>IF(Tabla6[[#This Row],[proceso]]="","",VLOOKUP(Tabla6[[#This Row],[proceso]],Tabla5[],2,0))</f>
        <v/>
      </c>
      <c r="O3829" s="1" t="str">
        <f t="shared" si="59"/>
        <v/>
      </c>
      <c r="P3829" s="5" t="str">
        <f>IF(Tabla6[[#This Row],[Clave]]="","",VLOOKUP(Tabla6[[#This Row],[Clave]],Tabla1[[clave]:[id2]],7,0))</f>
        <v/>
      </c>
      <c r="Q3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0" spans="11:17" x14ac:dyDescent="0.2">
      <c r="K3830" s="1" t="str">
        <f>IF(Tabla6[[#This Row],[Clave]]="","",VLOOKUP(Tabla6[[#This Row],[Clave]],Tabla1[[clave]:[id_bitacora]],3,0))</f>
        <v/>
      </c>
      <c r="L3830" s="1" t="str">
        <f>IF(Tabla6[[#This Row],[Clave]]="","",VLOOKUP(Tabla6[[#This Row],[Clave]],Tabla1[[clave]:[id_bitacora]],4,0))</f>
        <v/>
      </c>
      <c r="N3830" s="1" t="str">
        <f>IF(Tabla6[[#This Row],[proceso]]="","",VLOOKUP(Tabla6[[#This Row],[proceso]],Tabla5[],2,0))</f>
        <v/>
      </c>
      <c r="O3830" s="1" t="str">
        <f t="shared" si="59"/>
        <v/>
      </c>
      <c r="P3830" s="5" t="str">
        <f>IF(Tabla6[[#This Row],[Clave]]="","",VLOOKUP(Tabla6[[#This Row],[Clave]],Tabla1[[clave]:[id2]],7,0))</f>
        <v/>
      </c>
      <c r="Q3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1" spans="11:17" x14ac:dyDescent="0.2">
      <c r="K3831" s="1" t="str">
        <f>IF(Tabla6[[#This Row],[Clave]]="","",VLOOKUP(Tabla6[[#This Row],[Clave]],Tabla1[[clave]:[id_bitacora]],3,0))</f>
        <v/>
      </c>
      <c r="L3831" s="1" t="str">
        <f>IF(Tabla6[[#This Row],[Clave]]="","",VLOOKUP(Tabla6[[#This Row],[Clave]],Tabla1[[clave]:[id_bitacora]],4,0))</f>
        <v/>
      </c>
      <c r="N3831" s="1" t="str">
        <f>IF(Tabla6[[#This Row],[proceso]]="","",VLOOKUP(Tabla6[[#This Row],[proceso]],Tabla5[],2,0))</f>
        <v/>
      </c>
      <c r="O3831" s="1" t="str">
        <f t="shared" si="59"/>
        <v/>
      </c>
      <c r="P3831" s="5" t="str">
        <f>IF(Tabla6[[#This Row],[Clave]]="","",VLOOKUP(Tabla6[[#This Row],[Clave]],Tabla1[[clave]:[id2]],7,0))</f>
        <v/>
      </c>
      <c r="Q3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2" spans="11:17" x14ac:dyDescent="0.2">
      <c r="K3832" s="1" t="str">
        <f>IF(Tabla6[[#This Row],[Clave]]="","",VLOOKUP(Tabla6[[#This Row],[Clave]],Tabla1[[clave]:[id_bitacora]],3,0))</f>
        <v/>
      </c>
      <c r="L3832" s="1" t="str">
        <f>IF(Tabla6[[#This Row],[Clave]]="","",VLOOKUP(Tabla6[[#This Row],[Clave]],Tabla1[[clave]:[id_bitacora]],4,0))</f>
        <v/>
      </c>
      <c r="N3832" s="1" t="str">
        <f>IF(Tabla6[[#This Row],[proceso]]="","",VLOOKUP(Tabla6[[#This Row],[proceso]],Tabla5[],2,0))</f>
        <v/>
      </c>
      <c r="O3832" s="1" t="str">
        <f t="shared" si="59"/>
        <v/>
      </c>
      <c r="P3832" s="5" t="str">
        <f>IF(Tabla6[[#This Row],[Clave]]="","",VLOOKUP(Tabla6[[#This Row],[Clave]],Tabla1[[clave]:[id2]],7,0))</f>
        <v/>
      </c>
      <c r="Q3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3" spans="11:17" x14ac:dyDescent="0.2">
      <c r="K3833" s="1" t="str">
        <f>IF(Tabla6[[#This Row],[Clave]]="","",VLOOKUP(Tabla6[[#This Row],[Clave]],Tabla1[[clave]:[id_bitacora]],3,0))</f>
        <v/>
      </c>
      <c r="L3833" s="1" t="str">
        <f>IF(Tabla6[[#This Row],[Clave]]="","",VLOOKUP(Tabla6[[#This Row],[Clave]],Tabla1[[clave]:[id_bitacora]],4,0))</f>
        <v/>
      </c>
      <c r="N3833" s="1" t="str">
        <f>IF(Tabla6[[#This Row],[proceso]]="","",VLOOKUP(Tabla6[[#This Row],[proceso]],Tabla5[],2,0))</f>
        <v/>
      </c>
      <c r="O3833" s="1" t="str">
        <f t="shared" si="59"/>
        <v/>
      </c>
      <c r="P3833" s="5" t="str">
        <f>IF(Tabla6[[#This Row],[Clave]]="","",VLOOKUP(Tabla6[[#This Row],[Clave]],Tabla1[[clave]:[id2]],7,0))</f>
        <v/>
      </c>
      <c r="Q3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4" spans="11:17" x14ac:dyDescent="0.2">
      <c r="K3834" s="1" t="str">
        <f>IF(Tabla6[[#This Row],[Clave]]="","",VLOOKUP(Tabla6[[#This Row],[Clave]],Tabla1[[clave]:[id_bitacora]],3,0))</f>
        <v/>
      </c>
      <c r="L3834" s="1" t="str">
        <f>IF(Tabla6[[#This Row],[Clave]]="","",VLOOKUP(Tabla6[[#This Row],[Clave]],Tabla1[[clave]:[id_bitacora]],4,0))</f>
        <v/>
      </c>
      <c r="N3834" s="1" t="str">
        <f>IF(Tabla6[[#This Row],[proceso]]="","",VLOOKUP(Tabla6[[#This Row],[proceso]],Tabla5[],2,0))</f>
        <v/>
      </c>
      <c r="O3834" s="1" t="str">
        <f t="shared" si="59"/>
        <v/>
      </c>
      <c r="P3834" s="5" t="str">
        <f>IF(Tabla6[[#This Row],[Clave]]="","",VLOOKUP(Tabla6[[#This Row],[Clave]],Tabla1[[clave]:[id2]],7,0))</f>
        <v/>
      </c>
      <c r="Q3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5" spans="11:17" x14ac:dyDescent="0.2">
      <c r="K3835" s="1" t="str">
        <f>IF(Tabla6[[#This Row],[Clave]]="","",VLOOKUP(Tabla6[[#This Row],[Clave]],Tabla1[[clave]:[id_bitacora]],3,0))</f>
        <v/>
      </c>
      <c r="L3835" s="1" t="str">
        <f>IF(Tabla6[[#This Row],[Clave]]="","",VLOOKUP(Tabla6[[#This Row],[Clave]],Tabla1[[clave]:[id_bitacora]],4,0))</f>
        <v/>
      </c>
      <c r="N3835" s="1" t="str">
        <f>IF(Tabla6[[#This Row],[proceso]]="","",VLOOKUP(Tabla6[[#This Row],[proceso]],Tabla5[],2,0))</f>
        <v/>
      </c>
      <c r="O3835" s="1" t="str">
        <f t="shared" si="59"/>
        <v/>
      </c>
      <c r="P3835" s="5" t="str">
        <f>IF(Tabla6[[#This Row],[Clave]]="","",VLOOKUP(Tabla6[[#This Row],[Clave]],Tabla1[[clave]:[id2]],7,0))</f>
        <v/>
      </c>
      <c r="Q3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6" spans="11:17" x14ac:dyDescent="0.2">
      <c r="K3836" s="1" t="str">
        <f>IF(Tabla6[[#This Row],[Clave]]="","",VLOOKUP(Tabla6[[#This Row],[Clave]],Tabla1[[clave]:[id_bitacora]],3,0))</f>
        <v/>
      </c>
      <c r="L3836" s="1" t="str">
        <f>IF(Tabla6[[#This Row],[Clave]]="","",VLOOKUP(Tabla6[[#This Row],[Clave]],Tabla1[[clave]:[id_bitacora]],4,0))</f>
        <v/>
      </c>
      <c r="N3836" s="1" t="str">
        <f>IF(Tabla6[[#This Row],[proceso]]="","",VLOOKUP(Tabla6[[#This Row],[proceso]],Tabla5[],2,0))</f>
        <v/>
      </c>
      <c r="O3836" s="1" t="str">
        <f t="shared" si="59"/>
        <v/>
      </c>
      <c r="P3836" s="5" t="str">
        <f>IF(Tabla6[[#This Row],[Clave]]="","",VLOOKUP(Tabla6[[#This Row],[Clave]],Tabla1[[clave]:[id2]],7,0))</f>
        <v/>
      </c>
      <c r="Q3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7" spans="11:17" x14ac:dyDescent="0.2">
      <c r="K3837" s="1" t="str">
        <f>IF(Tabla6[[#This Row],[Clave]]="","",VLOOKUP(Tabla6[[#This Row],[Clave]],Tabla1[[clave]:[id_bitacora]],3,0))</f>
        <v/>
      </c>
      <c r="L3837" s="1" t="str">
        <f>IF(Tabla6[[#This Row],[Clave]]="","",VLOOKUP(Tabla6[[#This Row],[Clave]],Tabla1[[clave]:[id_bitacora]],4,0))</f>
        <v/>
      </c>
      <c r="N3837" s="1" t="str">
        <f>IF(Tabla6[[#This Row],[proceso]]="","",VLOOKUP(Tabla6[[#This Row],[proceso]],Tabla5[],2,0))</f>
        <v/>
      </c>
      <c r="O3837" s="1" t="str">
        <f t="shared" si="59"/>
        <v/>
      </c>
      <c r="P3837" s="5" t="str">
        <f>IF(Tabla6[[#This Row],[Clave]]="","",VLOOKUP(Tabla6[[#This Row],[Clave]],Tabla1[[clave]:[id2]],7,0))</f>
        <v/>
      </c>
      <c r="Q3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8" spans="11:17" x14ac:dyDescent="0.2">
      <c r="K3838" s="1" t="str">
        <f>IF(Tabla6[[#This Row],[Clave]]="","",VLOOKUP(Tabla6[[#This Row],[Clave]],Tabla1[[clave]:[id_bitacora]],3,0))</f>
        <v/>
      </c>
      <c r="L3838" s="1" t="str">
        <f>IF(Tabla6[[#This Row],[Clave]]="","",VLOOKUP(Tabla6[[#This Row],[Clave]],Tabla1[[clave]:[id_bitacora]],4,0))</f>
        <v/>
      </c>
      <c r="N3838" s="1" t="str">
        <f>IF(Tabla6[[#This Row],[proceso]]="","",VLOOKUP(Tabla6[[#This Row],[proceso]],Tabla5[],2,0))</f>
        <v/>
      </c>
      <c r="O3838" s="1" t="str">
        <f t="shared" si="59"/>
        <v/>
      </c>
      <c r="P3838" s="5" t="str">
        <f>IF(Tabla6[[#This Row],[Clave]]="","",VLOOKUP(Tabla6[[#This Row],[Clave]],Tabla1[[clave]:[id2]],7,0))</f>
        <v/>
      </c>
      <c r="Q3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39" spans="11:17" x14ac:dyDescent="0.2">
      <c r="K3839" s="1" t="str">
        <f>IF(Tabla6[[#This Row],[Clave]]="","",VLOOKUP(Tabla6[[#This Row],[Clave]],Tabla1[[clave]:[id_bitacora]],3,0))</f>
        <v/>
      </c>
      <c r="L3839" s="1" t="str">
        <f>IF(Tabla6[[#This Row],[Clave]]="","",VLOOKUP(Tabla6[[#This Row],[Clave]],Tabla1[[clave]:[id_bitacora]],4,0))</f>
        <v/>
      </c>
      <c r="N3839" s="1" t="str">
        <f>IF(Tabla6[[#This Row],[proceso]]="","",VLOOKUP(Tabla6[[#This Row],[proceso]],Tabla5[],2,0))</f>
        <v/>
      </c>
      <c r="O3839" s="1" t="str">
        <f t="shared" si="59"/>
        <v/>
      </c>
      <c r="P3839" s="5" t="str">
        <f>IF(Tabla6[[#This Row],[Clave]]="","",VLOOKUP(Tabla6[[#This Row],[Clave]],Tabla1[[clave]:[id2]],7,0))</f>
        <v/>
      </c>
      <c r="Q3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0" spans="11:17" x14ac:dyDescent="0.2">
      <c r="K3840" s="1" t="str">
        <f>IF(Tabla6[[#This Row],[Clave]]="","",VLOOKUP(Tabla6[[#This Row],[Clave]],Tabla1[[clave]:[id_bitacora]],3,0))</f>
        <v/>
      </c>
      <c r="L3840" s="1" t="str">
        <f>IF(Tabla6[[#This Row],[Clave]]="","",VLOOKUP(Tabla6[[#This Row],[Clave]],Tabla1[[clave]:[id_bitacora]],4,0))</f>
        <v/>
      </c>
      <c r="N3840" s="1" t="str">
        <f>IF(Tabla6[[#This Row],[proceso]]="","",VLOOKUP(Tabla6[[#This Row],[proceso]],Tabla5[],2,0))</f>
        <v/>
      </c>
      <c r="O3840" s="1" t="str">
        <f t="shared" si="59"/>
        <v/>
      </c>
      <c r="P3840" s="5" t="str">
        <f>IF(Tabla6[[#This Row],[Clave]]="","",VLOOKUP(Tabla6[[#This Row],[Clave]],Tabla1[[clave]:[id2]],7,0))</f>
        <v/>
      </c>
      <c r="Q3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1" spans="11:17" x14ac:dyDescent="0.2">
      <c r="K3841" s="1" t="str">
        <f>IF(Tabla6[[#This Row],[Clave]]="","",VLOOKUP(Tabla6[[#This Row],[Clave]],Tabla1[[clave]:[id_bitacora]],3,0))</f>
        <v/>
      </c>
      <c r="L3841" s="1" t="str">
        <f>IF(Tabla6[[#This Row],[Clave]]="","",VLOOKUP(Tabla6[[#This Row],[Clave]],Tabla1[[clave]:[id_bitacora]],4,0))</f>
        <v/>
      </c>
      <c r="N3841" s="1" t="str">
        <f>IF(Tabla6[[#This Row],[proceso]]="","",VLOOKUP(Tabla6[[#This Row],[proceso]],Tabla5[],2,0))</f>
        <v/>
      </c>
      <c r="O3841" s="1" t="str">
        <f t="shared" si="59"/>
        <v/>
      </c>
      <c r="P3841" s="5" t="str">
        <f>IF(Tabla6[[#This Row],[Clave]]="","",VLOOKUP(Tabla6[[#This Row],[Clave]],Tabla1[[clave]:[id2]],7,0))</f>
        <v/>
      </c>
      <c r="Q3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2" spans="11:17" x14ac:dyDescent="0.2">
      <c r="K3842" s="1" t="str">
        <f>IF(Tabla6[[#This Row],[Clave]]="","",VLOOKUP(Tabla6[[#This Row],[Clave]],Tabla1[[clave]:[id_bitacora]],3,0))</f>
        <v/>
      </c>
      <c r="L3842" s="1" t="str">
        <f>IF(Tabla6[[#This Row],[Clave]]="","",VLOOKUP(Tabla6[[#This Row],[Clave]],Tabla1[[clave]:[id_bitacora]],4,0))</f>
        <v/>
      </c>
      <c r="N3842" s="1" t="str">
        <f>IF(Tabla6[[#This Row],[proceso]]="","",VLOOKUP(Tabla6[[#This Row],[proceso]],Tabla5[],2,0))</f>
        <v/>
      </c>
      <c r="O3842" s="1" t="str">
        <f t="shared" si="59"/>
        <v/>
      </c>
      <c r="P3842" s="5" t="str">
        <f>IF(Tabla6[[#This Row],[Clave]]="","",VLOOKUP(Tabla6[[#This Row],[Clave]],Tabla1[[clave]:[id2]],7,0))</f>
        <v/>
      </c>
      <c r="Q3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3" spans="11:17" x14ac:dyDescent="0.2">
      <c r="K3843" s="1" t="str">
        <f>IF(Tabla6[[#This Row],[Clave]]="","",VLOOKUP(Tabla6[[#This Row],[Clave]],Tabla1[[clave]:[id_bitacora]],3,0))</f>
        <v/>
      </c>
      <c r="L3843" s="1" t="str">
        <f>IF(Tabla6[[#This Row],[Clave]]="","",VLOOKUP(Tabla6[[#This Row],[Clave]],Tabla1[[clave]:[id_bitacora]],4,0))</f>
        <v/>
      </c>
      <c r="N3843" s="1" t="str">
        <f>IF(Tabla6[[#This Row],[proceso]]="","",VLOOKUP(Tabla6[[#This Row],[proceso]],Tabla5[],2,0))</f>
        <v/>
      </c>
      <c r="O3843" s="1" t="str">
        <f t="shared" si="59"/>
        <v/>
      </c>
      <c r="P3843" s="5" t="str">
        <f>IF(Tabla6[[#This Row],[Clave]]="","",VLOOKUP(Tabla6[[#This Row],[Clave]],Tabla1[[clave]:[id2]],7,0))</f>
        <v/>
      </c>
      <c r="Q3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4" spans="11:17" x14ac:dyDescent="0.2">
      <c r="K3844" s="1" t="str">
        <f>IF(Tabla6[[#This Row],[Clave]]="","",VLOOKUP(Tabla6[[#This Row],[Clave]],Tabla1[[clave]:[id_bitacora]],3,0))</f>
        <v/>
      </c>
      <c r="L3844" s="1" t="str">
        <f>IF(Tabla6[[#This Row],[Clave]]="","",VLOOKUP(Tabla6[[#This Row],[Clave]],Tabla1[[clave]:[id_bitacora]],4,0))</f>
        <v/>
      </c>
      <c r="N3844" s="1" t="str">
        <f>IF(Tabla6[[#This Row],[proceso]]="","",VLOOKUP(Tabla6[[#This Row],[proceso]],Tabla5[],2,0))</f>
        <v/>
      </c>
      <c r="O3844" s="1" t="str">
        <f t="shared" ref="O3844:O3907" si="60">IF(J3844="","",IF(J3844=J3843,O3843+1,1))</f>
        <v/>
      </c>
      <c r="P3844" s="5" t="str">
        <f>IF(Tabla6[[#This Row],[Clave]]="","",VLOOKUP(Tabla6[[#This Row],[Clave]],Tabla1[[clave]:[id2]],7,0))</f>
        <v/>
      </c>
      <c r="Q3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5" spans="11:17" x14ac:dyDescent="0.2">
      <c r="K3845" s="1" t="str">
        <f>IF(Tabla6[[#This Row],[Clave]]="","",VLOOKUP(Tabla6[[#This Row],[Clave]],Tabla1[[clave]:[id_bitacora]],3,0))</f>
        <v/>
      </c>
      <c r="L3845" s="1" t="str">
        <f>IF(Tabla6[[#This Row],[Clave]]="","",VLOOKUP(Tabla6[[#This Row],[Clave]],Tabla1[[clave]:[id_bitacora]],4,0))</f>
        <v/>
      </c>
      <c r="N3845" s="1" t="str">
        <f>IF(Tabla6[[#This Row],[proceso]]="","",VLOOKUP(Tabla6[[#This Row],[proceso]],Tabla5[],2,0))</f>
        <v/>
      </c>
      <c r="O3845" s="1" t="str">
        <f t="shared" si="60"/>
        <v/>
      </c>
      <c r="P3845" s="5" t="str">
        <f>IF(Tabla6[[#This Row],[Clave]]="","",VLOOKUP(Tabla6[[#This Row],[Clave]],Tabla1[[clave]:[id2]],7,0))</f>
        <v/>
      </c>
      <c r="Q3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6" spans="11:17" x14ac:dyDescent="0.2">
      <c r="K3846" s="1" t="str">
        <f>IF(Tabla6[[#This Row],[Clave]]="","",VLOOKUP(Tabla6[[#This Row],[Clave]],Tabla1[[clave]:[id_bitacora]],3,0))</f>
        <v/>
      </c>
      <c r="L3846" s="1" t="str">
        <f>IF(Tabla6[[#This Row],[Clave]]="","",VLOOKUP(Tabla6[[#This Row],[Clave]],Tabla1[[clave]:[id_bitacora]],4,0))</f>
        <v/>
      </c>
      <c r="N3846" s="1" t="str">
        <f>IF(Tabla6[[#This Row],[proceso]]="","",VLOOKUP(Tabla6[[#This Row],[proceso]],Tabla5[],2,0))</f>
        <v/>
      </c>
      <c r="O3846" s="1" t="str">
        <f t="shared" si="60"/>
        <v/>
      </c>
      <c r="P3846" s="5" t="str">
        <f>IF(Tabla6[[#This Row],[Clave]]="","",VLOOKUP(Tabla6[[#This Row],[Clave]],Tabla1[[clave]:[id2]],7,0))</f>
        <v/>
      </c>
      <c r="Q3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7" spans="11:17" x14ac:dyDescent="0.2">
      <c r="K3847" s="1" t="str">
        <f>IF(Tabla6[[#This Row],[Clave]]="","",VLOOKUP(Tabla6[[#This Row],[Clave]],Tabla1[[clave]:[id_bitacora]],3,0))</f>
        <v/>
      </c>
      <c r="L3847" s="1" t="str">
        <f>IF(Tabla6[[#This Row],[Clave]]="","",VLOOKUP(Tabla6[[#This Row],[Clave]],Tabla1[[clave]:[id_bitacora]],4,0))</f>
        <v/>
      </c>
      <c r="N3847" s="1" t="str">
        <f>IF(Tabla6[[#This Row],[proceso]]="","",VLOOKUP(Tabla6[[#This Row],[proceso]],Tabla5[],2,0))</f>
        <v/>
      </c>
      <c r="O3847" s="1" t="str">
        <f t="shared" si="60"/>
        <v/>
      </c>
      <c r="P3847" s="5" t="str">
        <f>IF(Tabla6[[#This Row],[Clave]]="","",VLOOKUP(Tabla6[[#This Row],[Clave]],Tabla1[[clave]:[id2]],7,0))</f>
        <v/>
      </c>
      <c r="Q3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8" spans="11:17" x14ac:dyDescent="0.2">
      <c r="K3848" s="1" t="str">
        <f>IF(Tabla6[[#This Row],[Clave]]="","",VLOOKUP(Tabla6[[#This Row],[Clave]],Tabla1[[clave]:[id_bitacora]],3,0))</f>
        <v/>
      </c>
      <c r="L3848" s="1" t="str">
        <f>IF(Tabla6[[#This Row],[Clave]]="","",VLOOKUP(Tabla6[[#This Row],[Clave]],Tabla1[[clave]:[id_bitacora]],4,0))</f>
        <v/>
      </c>
      <c r="N3848" s="1" t="str">
        <f>IF(Tabla6[[#This Row],[proceso]]="","",VLOOKUP(Tabla6[[#This Row],[proceso]],Tabla5[],2,0))</f>
        <v/>
      </c>
      <c r="O3848" s="1" t="str">
        <f t="shared" si="60"/>
        <v/>
      </c>
      <c r="P3848" s="5" t="str">
        <f>IF(Tabla6[[#This Row],[Clave]]="","",VLOOKUP(Tabla6[[#This Row],[Clave]],Tabla1[[clave]:[id2]],7,0))</f>
        <v/>
      </c>
      <c r="Q3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49" spans="11:17" x14ac:dyDescent="0.2">
      <c r="K3849" s="1" t="str">
        <f>IF(Tabla6[[#This Row],[Clave]]="","",VLOOKUP(Tabla6[[#This Row],[Clave]],Tabla1[[clave]:[id_bitacora]],3,0))</f>
        <v/>
      </c>
      <c r="L3849" s="1" t="str">
        <f>IF(Tabla6[[#This Row],[Clave]]="","",VLOOKUP(Tabla6[[#This Row],[Clave]],Tabla1[[clave]:[id_bitacora]],4,0))</f>
        <v/>
      </c>
      <c r="N3849" s="1" t="str">
        <f>IF(Tabla6[[#This Row],[proceso]]="","",VLOOKUP(Tabla6[[#This Row],[proceso]],Tabla5[],2,0))</f>
        <v/>
      </c>
      <c r="O3849" s="1" t="str">
        <f t="shared" si="60"/>
        <v/>
      </c>
      <c r="P3849" s="5" t="str">
        <f>IF(Tabla6[[#This Row],[Clave]]="","",VLOOKUP(Tabla6[[#This Row],[Clave]],Tabla1[[clave]:[id2]],7,0))</f>
        <v/>
      </c>
      <c r="Q3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0" spans="11:17" x14ac:dyDescent="0.2">
      <c r="K3850" s="1" t="str">
        <f>IF(Tabla6[[#This Row],[Clave]]="","",VLOOKUP(Tabla6[[#This Row],[Clave]],Tabla1[[clave]:[id_bitacora]],3,0))</f>
        <v/>
      </c>
      <c r="L3850" s="1" t="str">
        <f>IF(Tabla6[[#This Row],[Clave]]="","",VLOOKUP(Tabla6[[#This Row],[Clave]],Tabla1[[clave]:[id_bitacora]],4,0))</f>
        <v/>
      </c>
      <c r="N3850" s="1" t="str">
        <f>IF(Tabla6[[#This Row],[proceso]]="","",VLOOKUP(Tabla6[[#This Row],[proceso]],Tabla5[],2,0))</f>
        <v/>
      </c>
      <c r="O3850" s="1" t="str">
        <f t="shared" si="60"/>
        <v/>
      </c>
      <c r="P3850" s="5" t="str">
        <f>IF(Tabla6[[#This Row],[Clave]]="","",VLOOKUP(Tabla6[[#This Row],[Clave]],Tabla1[[clave]:[id2]],7,0))</f>
        <v/>
      </c>
      <c r="Q3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1" spans="11:17" x14ac:dyDescent="0.2">
      <c r="K3851" s="1" t="str">
        <f>IF(Tabla6[[#This Row],[Clave]]="","",VLOOKUP(Tabla6[[#This Row],[Clave]],Tabla1[[clave]:[id_bitacora]],3,0))</f>
        <v/>
      </c>
      <c r="L3851" s="1" t="str">
        <f>IF(Tabla6[[#This Row],[Clave]]="","",VLOOKUP(Tabla6[[#This Row],[Clave]],Tabla1[[clave]:[id_bitacora]],4,0))</f>
        <v/>
      </c>
      <c r="N3851" s="1" t="str">
        <f>IF(Tabla6[[#This Row],[proceso]]="","",VLOOKUP(Tabla6[[#This Row],[proceso]],Tabla5[],2,0))</f>
        <v/>
      </c>
      <c r="O3851" s="1" t="str">
        <f t="shared" si="60"/>
        <v/>
      </c>
      <c r="P3851" s="5" t="str">
        <f>IF(Tabla6[[#This Row],[Clave]]="","",VLOOKUP(Tabla6[[#This Row],[Clave]],Tabla1[[clave]:[id2]],7,0))</f>
        <v/>
      </c>
      <c r="Q3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2" spans="11:17" x14ac:dyDescent="0.2">
      <c r="K3852" s="1" t="str">
        <f>IF(Tabla6[[#This Row],[Clave]]="","",VLOOKUP(Tabla6[[#This Row],[Clave]],Tabla1[[clave]:[id_bitacora]],3,0))</f>
        <v/>
      </c>
      <c r="L3852" s="1" t="str">
        <f>IF(Tabla6[[#This Row],[Clave]]="","",VLOOKUP(Tabla6[[#This Row],[Clave]],Tabla1[[clave]:[id_bitacora]],4,0))</f>
        <v/>
      </c>
      <c r="N3852" s="1" t="str">
        <f>IF(Tabla6[[#This Row],[proceso]]="","",VLOOKUP(Tabla6[[#This Row],[proceso]],Tabla5[],2,0))</f>
        <v/>
      </c>
      <c r="O3852" s="1" t="str">
        <f t="shared" si="60"/>
        <v/>
      </c>
      <c r="P3852" s="5" t="str">
        <f>IF(Tabla6[[#This Row],[Clave]]="","",VLOOKUP(Tabla6[[#This Row],[Clave]],Tabla1[[clave]:[id2]],7,0))</f>
        <v/>
      </c>
      <c r="Q3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3" spans="11:17" x14ac:dyDescent="0.2">
      <c r="K3853" s="1" t="str">
        <f>IF(Tabla6[[#This Row],[Clave]]="","",VLOOKUP(Tabla6[[#This Row],[Clave]],Tabla1[[clave]:[id_bitacora]],3,0))</f>
        <v/>
      </c>
      <c r="L3853" s="1" t="str">
        <f>IF(Tabla6[[#This Row],[Clave]]="","",VLOOKUP(Tabla6[[#This Row],[Clave]],Tabla1[[clave]:[id_bitacora]],4,0))</f>
        <v/>
      </c>
      <c r="N3853" s="1" t="str">
        <f>IF(Tabla6[[#This Row],[proceso]]="","",VLOOKUP(Tabla6[[#This Row],[proceso]],Tabla5[],2,0))</f>
        <v/>
      </c>
      <c r="O3853" s="1" t="str">
        <f t="shared" si="60"/>
        <v/>
      </c>
      <c r="P3853" s="5" t="str">
        <f>IF(Tabla6[[#This Row],[Clave]]="","",VLOOKUP(Tabla6[[#This Row],[Clave]],Tabla1[[clave]:[id2]],7,0))</f>
        <v/>
      </c>
      <c r="Q3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4" spans="11:17" x14ac:dyDescent="0.2">
      <c r="K3854" s="1" t="str">
        <f>IF(Tabla6[[#This Row],[Clave]]="","",VLOOKUP(Tabla6[[#This Row],[Clave]],Tabla1[[clave]:[id_bitacora]],3,0))</f>
        <v/>
      </c>
      <c r="L3854" s="1" t="str">
        <f>IF(Tabla6[[#This Row],[Clave]]="","",VLOOKUP(Tabla6[[#This Row],[Clave]],Tabla1[[clave]:[id_bitacora]],4,0))</f>
        <v/>
      </c>
      <c r="N3854" s="1" t="str">
        <f>IF(Tabla6[[#This Row],[proceso]]="","",VLOOKUP(Tabla6[[#This Row],[proceso]],Tabla5[],2,0))</f>
        <v/>
      </c>
      <c r="O3854" s="1" t="str">
        <f t="shared" si="60"/>
        <v/>
      </c>
      <c r="P3854" s="5" t="str">
        <f>IF(Tabla6[[#This Row],[Clave]]="","",VLOOKUP(Tabla6[[#This Row],[Clave]],Tabla1[[clave]:[id2]],7,0))</f>
        <v/>
      </c>
      <c r="Q3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5" spans="11:17" x14ac:dyDescent="0.2">
      <c r="K3855" s="1" t="str">
        <f>IF(Tabla6[[#This Row],[Clave]]="","",VLOOKUP(Tabla6[[#This Row],[Clave]],Tabla1[[clave]:[id_bitacora]],3,0))</f>
        <v/>
      </c>
      <c r="L3855" s="1" t="str">
        <f>IF(Tabla6[[#This Row],[Clave]]="","",VLOOKUP(Tabla6[[#This Row],[Clave]],Tabla1[[clave]:[id_bitacora]],4,0))</f>
        <v/>
      </c>
      <c r="N3855" s="1" t="str">
        <f>IF(Tabla6[[#This Row],[proceso]]="","",VLOOKUP(Tabla6[[#This Row],[proceso]],Tabla5[],2,0))</f>
        <v/>
      </c>
      <c r="O3855" s="1" t="str">
        <f t="shared" si="60"/>
        <v/>
      </c>
      <c r="P3855" s="5" t="str">
        <f>IF(Tabla6[[#This Row],[Clave]]="","",VLOOKUP(Tabla6[[#This Row],[Clave]],Tabla1[[clave]:[id2]],7,0))</f>
        <v/>
      </c>
      <c r="Q3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6" spans="11:17" x14ac:dyDescent="0.2">
      <c r="K3856" s="1" t="str">
        <f>IF(Tabla6[[#This Row],[Clave]]="","",VLOOKUP(Tabla6[[#This Row],[Clave]],Tabla1[[clave]:[id_bitacora]],3,0))</f>
        <v/>
      </c>
      <c r="L3856" s="1" t="str">
        <f>IF(Tabla6[[#This Row],[Clave]]="","",VLOOKUP(Tabla6[[#This Row],[Clave]],Tabla1[[clave]:[id_bitacora]],4,0))</f>
        <v/>
      </c>
      <c r="N3856" s="1" t="str">
        <f>IF(Tabla6[[#This Row],[proceso]]="","",VLOOKUP(Tabla6[[#This Row],[proceso]],Tabla5[],2,0))</f>
        <v/>
      </c>
      <c r="O3856" s="1" t="str">
        <f t="shared" si="60"/>
        <v/>
      </c>
      <c r="P3856" s="5" t="str">
        <f>IF(Tabla6[[#This Row],[Clave]]="","",VLOOKUP(Tabla6[[#This Row],[Clave]],Tabla1[[clave]:[id2]],7,0))</f>
        <v/>
      </c>
      <c r="Q3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7" spans="11:17" x14ac:dyDescent="0.2">
      <c r="K3857" s="1" t="str">
        <f>IF(Tabla6[[#This Row],[Clave]]="","",VLOOKUP(Tabla6[[#This Row],[Clave]],Tabla1[[clave]:[id_bitacora]],3,0))</f>
        <v/>
      </c>
      <c r="L3857" s="1" t="str">
        <f>IF(Tabla6[[#This Row],[Clave]]="","",VLOOKUP(Tabla6[[#This Row],[Clave]],Tabla1[[clave]:[id_bitacora]],4,0))</f>
        <v/>
      </c>
      <c r="N3857" s="1" t="str">
        <f>IF(Tabla6[[#This Row],[proceso]]="","",VLOOKUP(Tabla6[[#This Row],[proceso]],Tabla5[],2,0))</f>
        <v/>
      </c>
      <c r="O3857" s="1" t="str">
        <f t="shared" si="60"/>
        <v/>
      </c>
      <c r="P3857" s="5" t="str">
        <f>IF(Tabla6[[#This Row],[Clave]]="","",VLOOKUP(Tabla6[[#This Row],[Clave]],Tabla1[[clave]:[id2]],7,0))</f>
        <v/>
      </c>
      <c r="Q3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8" spans="11:17" x14ac:dyDescent="0.2">
      <c r="K3858" s="1" t="str">
        <f>IF(Tabla6[[#This Row],[Clave]]="","",VLOOKUP(Tabla6[[#This Row],[Clave]],Tabla1[[clave]:[id_bitacora]],3,0))</f>
        <v/>
      </c>
      <c r="L3858" s="1" t="str">
        <f>IF(Tabla6[[#This Row],[Clave]]="","",VLOOKUP(Tabla6[[#This Row],[Clave]],Tabla1[[clave]:[id_bitacora]],4,0))</f>
        <v/>
      </c>
      <c r="N3858" s="1" t="str">
        <f>IF(Tabla6[[#This Row],[proceso]]="","",VLOOKUP(Tabla6[[#This Row],[proceso]],Tabla5[],2,0))</f>
        <v/>
      </c>
      <c r="O3858" s="1" t="str">
        <f t="shared" si="60"/>
        <v/>
      </c>
      <c r="P3858" s="5" t="str">
        <f>IF(Tabla6[[#This Row],[Clave]]="","",VLOOKUP(Tabla6[[#This Row],[Clave]],Tabla1[[clave]:[id2]],7,0))</f>
        <v/>
      </c>
      <c r="Q3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59" spans="11:17" x14ac:dyDescent="0.2">
      <c r="K3859" s="1" t="str">
        <f>IF(Tabla6[[#This Row],[Clave]]="","",VLOOKUP(Tabla6[[#This Row],[Clave]],Tabla1[[clave]:[id_bitacora]],3,0))</f>
        <v/>
      </c>
      <c r="L3859" s="1" t="str">
        <f>IF(Tabla6[[#This Row],[Clave]]="","",VLOOKUP(Tabla6[[#This Row],[Clave]],Tabla1[[clave]:[id_bitacora]],4,0))</f>
        <v/>
      </c>
      <c r="N3859" s="1" t="str">
        <f>IF(Tabla6[[#This Row],[proceso]]="","",VLOOKUP(Tabla6[[#This Row],[proceso]],Tabla5[],2,0))</f>
        <v/>
      </c>
      <c r="O3859" s="1" t="str">
        <f t="shared" si="60"/>
        <v/>
      </c>
      <c r="P3859" s="5" t="str">
        <f>IF(Tabla6[[#This Row],[Clave]]="","",VLOOKUP(Tabla6[[#This Row],[Clave]],Tabla1[[clave]:[id2]],7,0))</f>
        <v/>
      </c>
      <c r="Q3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0" spans="11:17" x14ac:dyDescent="0.2">
      <c r="K3860" s="1" t="str">
        <f>IF(Tabla6[[#This Row],[Clave]]="","",VLOOKUP(Tabla6[[#This Row],[Clave]],Tabla1[[clave]:[id_bitacora]],3,0))</f>
        <v/>
      </c>
      <c r="L3860" s="1" t="str">
        <f>IF(Tabla6[[#This Row],[Clave]]="","",VLOOKUP(Tabla6[[#This Row],[Clave]],Tabla1[[clave]:[id_bitacora]],4,0))</f>
        <v/>
      </c>
      <c r="N3860" s="1" t="str">
        <f>IF(Tabla6[[#This Row],[proceso]]="","",VLOOKUP(Tabla6[[#This Row],[proceso]],Tabla5[],2,0))</f>
        <v/>
      </c>
      <c r="O3860" s="1" t="str">
        <f t="shared" si="60"/>
        <v/>
      </c>
      <c r="P3860" s="5" t="str">
        <f>IF(Tabla6[[#This Row],[Clave]]="","",VLOOKUP(Tabla6[[#This Row],[Clave]],Tabla1[[clave]:[id2]],7,0))</f>
        <v/>
      </c>
      <c r="Q3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1" spans="11:17" x14ac:dyDescent="0.2">
      <c r="K3861" s="1" t="str">
        <f>IF(Tabla6[[#This Row],[Clave]]="","",VLOOKUP(Tabla6[[#This Row],[Clave]],Tabla1[[clave]:[id_bitacora]],3,0))</f>
        <v/>
      </c>
      <c r="L3861" s="1" t="str">
        <f>IF(Tabla6[[#This Row],[Clave]]="","",VLOOKUP(Tabla6[[#This Row],[Clave]],Tabla1[[clave]:[id_bitacora]],4,0))</f>
        <v/>
      </c>
      <c r="N3861" s="1" t="str">
        <f>IF(Tabla6[[#This Row],[proceso]]="","",VLOOKUP(Tabla6[[#This Row],[proceso]],Tabla5[],2,0))</f>
        <v/>
      </c>
      <c r="O3861" s="1" t="str">
        <f t="shared" si="60"/>
        <v/>
      </c>
      <c r="P3861" s="5" t="str">
        <f>IF(Tabla6[[#This Row],[Clave]]="","",VLOOKUP(Tabla6[[#This Row],[Clave]],Tabla1[[clave]:[id2]],7,0))</f>
        <v/>
      </c>
      <c r="Q3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2" spans="11:17" x14ac:dyDescent="0.2">
      <c r="K3862" s="1" t="str">
        <f>IF(Tabla6[[#This Row],[Clave]]="","",VLOOKUP(Tabla6[[#This Row],[Clave]],Tabla1[[clave]:[id_bitacora]],3,0))</f>
        <v/>
      </c>
      <c r="L3862" s="1" t="str">
        <f>IF(Tabla6[[#This Row],[Clave]]="","",VLOOKUP(Tabla6[[#This Row],[Clave]],Tabla1[[clave]:[id_bitacora]],4,0))</f>
        <v/>
      </c>
      <c r="N3862" s="1" t="str">
        <f>IF(Tabla6[[#This Row],[proceso]]="","",VLOOKUP(Tabla6[[#This Row],[proceso]],Tabla5[],2,0))</f>
        <v/>
      </c>
      <c r="O3862" s="1" t="str">
        <f t="shared" si="60"/>
        <v/>
      </c>
      <c r="P3862" s="5" t="str">
        <f>IF(Tabla6[[#This Row],[Clave]]="","",VLOOKUP(Tabla6[[#This Row],[Clave]],Tabla1[[clave]:[id2]],7,0))</f>
        <v/>
      </c>
      <c r="Q3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3" spans="11:17" x14ac:dyDescent="0.2">
      <c r="K3863" s="1" t="str">
        <f>IF(Tabla6[[#This Row],[Clave]]="","",VLOOKUP(Tabla6[[#This Row],[Clave]],Tabla1[[clave]:[id_bitacora]],3,0))</f>
        <v/>
      </c>
      <c r="L3863" s="1" t="str">
        <f>IF(Tabla6[[#This Row],[Clave]]="","",VLOOKUP(Tabla6[[#This Row],[Clave]],Tabla1[[clave]:[id_bitacora]],4,0))</f>
        <v/>
      </c>
      <c r="N3863" s="1" t="str">
        <f>IF(Tabla6[[#This Row],[proceso]]="","",VLOOKUP(Tabla6[[#This Row],[proceso]],Tabla5[],2,0))</f>
        <v/>
      </c>
      <c r="O3863" s="1" t="str">
        <f t="shared" si="60"/>
        <v/>
      </c>
      <c r="P3863" s="5" t="str">
        <f>IF(Tabla6[[#This Row],[Clave]]="","",VLOOKUP(Tabla6[[#This Row],[Clave]],Tabla1[[clave]:[id2]],7,0))</f>
        <v/>
      </c>
      <c r="Q3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4" spans="11:17" x14ac:dyDescent="0.2">
      <c r="K3864" s="1" t="str">
        <f>IF(Tabla6[[#This Row],[Clave]]="","",VLOOKUP(Tabla6[[#This Row],[Clave]],Tabla1[[clave]:[id_bitacora]],3,0))</f>
        <v/>
      </c>
      <c r="L3864" s="1" t="str">
        <f>IF(Tabla6[[#This Row],[Clave]]="","",VLOOKUP(Tabla6[[#This Row],[Clave]],Tabla1[[clave]:[id_bitacora]],4,0))</f>
        <v/>
      </c>
      <c r="N3864" s="1" t="str">
        <f>IF(Tabla6[[#This Row],[proceso]]="","",VLOOKUP(Tabla6[[#This Row],[proceso]],Tabla5[],2,0))</f>
        <v/>
      </c>
      <c r="O3864" s="1" t="str">
        <f t="shared" si="60"/>
        <v/>
      </c>
      <c r="P3864" s="5" t="str">
        <f>IF(Tabla6[[#This Row],[Clave]]="","",VLOOKUP(Tabla6[[#This Row],[Clave]],Tabla1[[clave]:[id2]],7,0))</f>
        <v/>
      </c>
      <c r="Q3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5" spans="11:17" x14ac:dyDescent="0.2">
      <c r="K3865" s="1" t="str">
        <f>IF(Tabla6[[#This Row],[Clave]]="","",VLOOKUP(Tabla6[[#This Row],[Clave]],Tabla1[[clave]:[id_bitacora]],3,0))</f>
        <v/>
      </c>
      <c r="L3865" s="1" t="str">
        <f>IF(Tabla6[[#This Row],[Clave]]="","",VLOOKUP(Tabla6[[#This Row],[Clave]],Tabla1[[clave]:[id_bitacora]],4,0))</f>
        <v/>
      </c>
      <c r="N3865" s="1" t="str">
        <f>IF(Tabla6[[#This Row],[proceso]]="","",VLOOKUP(Tabla6[[#This Row],[proceso]],Tabla5[],2,0))</f>
        <v/>
      </c>
      <c r="O3865" s="1" t="str">
        <f t="shared" si="60"/>
        <v/>
      </c>
      <c r="P3865" s="5" t="str">
        <f>IF(Tabla6[[#This Row],[Clave]]="","",VLOOKUP(Tabla6[[#This Row],[Clave]],Tabla1[[clave]:[id2]],7,0))</f>
        <v/>
      </c>
      <c r="Q3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6" spans="11:17" x14ac:dyDescent="0.2">
      <c r="K3866" s="1" t="str">
        <f>IF(Tabla6[[#This Row],[Clave]]="","",VLOOKUP(Tabla6[[#This Row],[Clave]],Tabla1[[clave]:[id_bitacora]],3,0))</f>
        <v/>
      </c>
      <c r="L3866" s="1" t="str">
        <f>IF(Tabla6[[#This Row],[Clave]]="","",VLOOKUP(Tabla6[[#This Row],[Clave]],Tabla1[[clave]:[id_bitacora]],4,0))</f>
        <v/>
      </c>
      <c r="N3866" s="1" t="str">
        <f>IF(Tabla6[[#This Row],[proceso]]="","",VLOOKUP(Tabla6[[#This Row],[proceso]],Tabla5[],2,0))</f>
        <v/>
      </c>
      <c r="O3866" s="1" t="str">
        <f t="shared" si="60"/>
        <v/>
      </c>
      <c r="P3866" s="5" t="str">
        <f>IF(Tabla6[[#This Row],[Clave]]="","",VLOOKUP(Tabla6[[#This Row],[Clave]],Tabla1[[clave]:[id2]],7,0))</f>
        <v/>
      </c>
      <c r="Q3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7" spans="11:17" x14ac:dyDescent="0.2">
      <c r="K3867" s="1" t="str">
        <f>IF(Tabla6[[#This Row],[Clave]]="","",VLOOKUP(Tabla6[[#This Row],[Clave]],Tabla1[[clave]:[id_bitacora]],3,0))</f>
        <v/>
      </c>
      <c r="L3867" s="1" t="str">
        <f>IF(Tabla6[[#This Row],[Clave]]="","",VLOOKUP(Tabla6[[#This Row],[Clave]],Tabla1[[clave]:[id_bitacora]],4,0))</f>
        <v/>
      </c>
      <c r="N3867" s="1" t="str">
        <f>IF(Tabla6[[#This Row],[proceso]]="","",VLOOKUP(Tabla6[[#This Row],[proceso]],Tabla5[],2,0))</f>
        <v/>
      </c>
      <c r="O3867" s="1" t="str">
        <f t="shared" si="60"/>
        <v/>
      </c>
      <c r="P3867" s="5" t="str">
        <f>IF(Tabla6[[#This Row],[Clave]]="","",VLOOKUP(Tabla6[[#This Row],[Clave]],Tabla1[[clave]:[id2]],7,0))</f>
        <v/>
      </c>
      <c r="Q3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8" spans="11:17" x14ac:dyDescent="0.2">
      <c r="K3868" s="1" t="str">
        <f>IF(Tabla6[[#This Row],[Clave]]="","",VLOOKUP(Tabla6[[#This Row],[Clave]],Tabla1[[clave]:[id_bitacora]],3,0))</f>
        <v/>
      </c>
      <c r="L3868" s="1" t="str">
        <f>IF(Tabla6[[#This Row],[Clave]]="","",VLOOKUP(Tabla6[[#This Row],[Clave]],Tabla1[[clave]:[id_bitacora]],4,0))</f>
        <v/>
      </c>
      <c r="N3868" s="1" t="str">
        <f>IF(Tabla6[[#This Row],[proceso]]="","",VLOOKUP(Tabla6[[#This Row],[proceso]],Tabla5[],2,0))</f>
        <v/>
      </c>
      <c r="O3868" s="1" t="str">
        <f t="shared" si="60"/>
        <v/>
      </c>
      <c r="P3868" s="5" t="str">
        <f>IF(Tabla6[[#This Row],[Clave]]="","",VLOOKUP(Tabla6[[#This Row],[Clave]],Tabla1[[clave]:[id2]],7,0))</f>
        <v/>
      </c>
      <c r="Q3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69" spans="11:17" x14ac:dyDescent="0.2">
      <c r="K3869" s="1" t="str">
        <f>IF(Tabla6[[#This Row],[Clave]]="","",VLOOKUP(Tabla6[[#This Row],[Clave]],Tabla1[[clave]:[id_bitacora]],3,0))</f>
        <v/>
      </c>
      <c r="L3869" s="1" t="str">
        <f>IF(Tabla6[[#This Row],[Clave]]="","",VLOOKUP(Tabla6[[#This Row],[Clave]],Tabla1[[clave]:[id_bitacora]],4,0))</f>
        <v/>
      </c>
      <c r="N3869" s="1" t="str">
        <f>IF(Tabla6[[#This Row],[proceso]]="","",VLOOKUP(Tabla6[[#This Row],[proceso]],Tabla5[],2,0))</f>
        <v/>
      </c>
      <c r="O3869" s="1" t="str">
        <f t="shared" si="60"/>
        <v/>
      </c>
      <c r="P3869" s="5" t="str">
        <f>IF(Tabla6[[#This Row],[Clave]]="","",VLOOKUP(Tabla6[[#This Row],[Clave]],Tabla1[[clave]:[id2]],7,0))</f>
        <v/>
      </c>
      <c r="Q3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0" spans="11:17" x14ac:dyDescent="0.2">
      <c r="K3870" s="1" t="str">
        <f>IF(Tabla6[[#This Row],[Clave]]="","",VLOOKUP(Tabla6[[#This Row],[Clave]],Tabla1[[clave]:[id_bitacora]],3,0))</f>
        <v/>
      </c>
      <c r="L3870" s="1" t="str">
        <f>IF(Tabla6[[#This Row],[Clave]]="","",VLOOKUP(Tabla6[[#This Row],[Clave]],Tabla1[[clave]:[id_bitacora]],4,0))</f>
        <v/>
      </c>
      <c r="N3870" s="1" t="str">
        <f>IF(Tabla6[[#This Row],[proceso]]="","",VLOOKUP(Tabla6[[#This Row],[proceso]],Tabla5[],2,0))</f>
        <v/>
      </c>
      <c r="O3870" s="1" t="str">
        <f t="shared" si="60"/>
        <v/>
      </c>
      <c r="P3870" s="5" t="str">
        <f>IF(Tabla6[[#This Row],[Clave]]="","",VLOOKUP(Tabla6[[#This Row],[Clave]],Tabla1[[clave]:[id2]],7,0))</f>
        <v/>
      </c>
      <c r="Q3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1" spans="11:17" x14ac:dyDescent="0.2">
      <c r="K3871" s="1" t="str">
        <f>IF(Tabla6[[#This Row],[Clave]]="","",VLOOKUP(Tabla6[[#This Row],[Clave]],Tabla1[[clave]:[id_bitacora]],3,0))</f>
        <v/>
      </c>
      <c r="L3871" s="1" t="str">
        <f>IF(Tabla6[[#This Row],[Clave]]="","",VLOOKUP(Tabla6[[#This Row],[Clave]],Tabla1[[clave]:[id_bitacora]],4,0))</f>
        <v/>
      </c>
      <c r="N3871" s="1" t="str">
        <f>IF(Tabla6[[#This Row],[proceso]]="","",VLOOKUP(Tabla6[[#This Row],[proceso]],Tabla5[],2,0))</f>
        <v/>
      </c>
      <c r="O3871" s="1" t="str">
        <f t="shared" si="60"/>
        <v/>
      </c>
      <c r="P3871" s="5" t="str">
        <f>IF(Tabla6[[#This Row],[Clave]]="","",VLOOKUP(Tabla6[[#This Row],[Clave]],Tabla1[[clave]:[id2]],7,0))</f>
        <v/>
      </c>
      <c r="Q3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2" spans="11:17" x14ac:dyDescent="0.2">
      <c r="K3872" s="1" t="str">
        <f>IF(Tabla6[[#This Row],[Clave]]="","",VLOOKUP(Tabla6[[#This Row],[Clave]],Tabla1[[clave]:[id_bitacora]],3,0))</f>
        <v/>
      </c>
      <c r="L3872" s="1" t="str">
        <f>IF(Tabla6[[#This Row],[Clave]]="","",VLOOKUP(Tabla6[[#This Row],[Clave]],Tabla1[[clave]:[id_bitacora]],4,0))</f>
        <v/>
      </c>
      <c r="N3872" s="1" t="str">
        <f>IF(Tabla6[[#This Row],[proceso]]="","",VLOOKUP(Tabla6[[#This Row],[proceso]],Tabla5[],2,0))</f>
        <v/>
      </c>
      <c r="O3872" s="1" t="str">
        <f t="shared" si="60"/>
        <v/>
      </c>
      <c r="P3872" s="5" t="str">
        <f>IF(Tabla6[[#This Row],[Clave]]="","",VLOOKUP(Tabla6[[#This Row],[Clave]],Tabla1[[clave]:[id2]],7,0))</f>
        <v/>
      </c>
      <c r="Q3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3" spans="11:17" x14ac:dyDescent="0.2">
      <c r="K3873" s="1" t="str">
        <f>IF(Tabla6[[#This Row],[Clave]]="","",VLOOKUP(Tabla6[[#This Row],[Clave]],Tabla1[[clave]:[id_bitacora]],3,0))</f>
        <v/>
      </c>
      <c r="L3873" s="1" t="str">
        <f>IF(Tabla6[[#This Row],[Clave]]="","",VLOOKUP(Tabla6[[#This Row],[Clave]],Tabla1[[clave]:[id_bitacora]],4,0))</f>
        <v/>
      </c>
      <c r="N3873" s="1" t="str">
        <f>IF(Tabla6[[#This Row],[proceso]]="","",VLOOKUP(Tabla6[[#This Row],[proceso]],Tabla5[],2,0))</f>
        <v/>
      </c>
      <c r="O3873" s="1" t="str">
        <f t="shared" si="60"/>
        <v/>
      </c>
      <c r="P3873" s="5" t="str">
        <f>IF(Tabla6[[#This Row],[Clave]]="","",VLOOKUP(Tabla6[[#This Row],[Clave]],Tabla1[[clave]:[id2]],7,0))</f>
        <v/>
      </c>
      <c r="Q3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4" spans="11:17" x14ac:dyDescent="0.2">
      <c r="K3874" s="1" t="str">
        <f>IF(Tabla6[[#This Row],[Clave]]="","",VLOOKUP(Tabla6[[#This Row],[Clave]],Tabla1[[clave]:[id_bitacora]],3,0))</f>
        <v/>
      </c>
      <c r="L3874" s="1" t="str">
        <f>IF(Tabla6[[#This Row],[Clave]]="","",VLOOKUP(Tabla6[[#This Row],[Clave]],Tabla1[[clave]:[id_bitacora]],4,0))</f>
        <v/>
      </c>
      <c r="N3874" s="1" t="str">
        <f>IF(Tabla6[[#This Row],[proceso]]="","",VLOOKUP(Tabla6[[#This Row],[proceso]],Tabla5[],2,0))</f>
        <v/>
      </c>
      <c r="O3874" s="1" t="str">
        <f t="shared" si="60"/>
        <v/>
      </c>
      <c r="P3874" s="5" t="str">
        <f>IF(Tabla6[[#This Row],[Clave]]="","",VLOOKUP(Tabla6[[#This Row],[Clave]],Tabla1[[clave]:[id2]],7,0))</f>
        <v/>
      </c>
      <c r="Q3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5" spans="11:17" x14ac:dyDescent="0.2">
      <c r="K3875" s="1" t="str">
        <f>IF(Tabla6[[#This Row],[Clave]]="","",VLOOKUP(Tabla6[[#This Row],[Clave]],Tabla1[[clave]:[id_bitacora]],3,0))</f>
        <v/>
      </c>
      <c r="L3875" s="1" t="str">
        <f>IF(Tabla6[[#This Row],[Clave]]="","",VLOOKUP(Tabla6[[#This Row],[Clave]],Tabla1[[clave]:[id_bitacora]],4,0))</f>
        <v/>
      </c>
      <c r="N3875" s="1" t="str">
        <f>IF(Tabla6[[#This Row],[proceso]]="","",VLOOKUP(Tabla6[[#This Row],[proceso]],Tabla5[],2,0))</f>
        <v/>
      </c>
      <c r="O3875" s="1" t="str">
        <f t="shared" si="60"/>
        <v/>
      </c>
      <c r="P3875" s="5" t="str">
        <f>IF(Tabla6[[#This Row],[Clave]]="","",VLOOKUP(Tabla6[[#This Row],[Clave]],Tabla1[[clave]:[id2]],7,0))</f>
        <v/>
      </c>
      <c r="Q3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6" spans="11:17" x14ac:dyDescent="0.2">
      <c r="K3876" s="1" t="str">
        <f>IF(Tabla6[[#This Row],[Clave]]="","",VLOOKUP(Tabla6[[#This Row],[Clave]],Tabla1[[clave]:[id_bitacora]],3,0))</f>
        <v/>
      </c>
      <c r="L3876" s="1" t="str">
        <f>IF(Tabla6[[#This Row],[Clave]]="","",VLOOKUP(Tabla6[[#This Row],[Clave]],Tabla1[[clave]:[id_bitacora]],4,0))</f>
        <v/>
      </c>
      <c r="N3876" s="1" t="str">
        <f>IF(Tabla6[[#This Row],[proceso]]="","",VLOOKUP(Tabla6[[#This Row],[proceso]],Tabla5[],2,0))</f>
        <v/>
      </c>
      <c r="O3876" s="1" t="str">
        <f t="shared" si="60"/>
        <v/>
      </c>
      <c r="P3876" s="5" t="str">
        <f>IF(Tabla6[[#This Row],[Clave]]="","",VLOOKUP(Tabla6[[#This Row],[Clave]],Tabla1[[clave]:[id2]],7,0))</f>
        <v/>
      </c>
      <c r="Q3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7" spans="11:17" x14ac:dyDescent="0.2">
      <c r="K3877" s="1" t="str">
        <f>IF(Tabla6[[#This Row],[Clave]]="","",VLOOKUP(Tabla6[[#This Row],[Clave]],Tabla1[[clave]:[id_bitacora]],3,0))</f>
        <v/>
      </c>
      <c r="L3877" s="1" t="str">
        <f>IF(Tabla6[[#This Row],[Clave]]="","",VLOOKUP(Tabla6[[#This Row],[Clave]],Tabla1[[clave]:[id_bitacora]],4,0))</f>
        <v/>
      </c>
      <c r="N3877" s="1" t="str">
        <f>IF(Tabla6[[#This Row],[proceso]]="","",VLOOKUP(Tabla6[[#This Row],[proceso]],Tabla5[],2,0))</f>
        <v/>
      </c>
      <c r="O3877" s="1" t="str">
        <f t="shared" si="60"/>
        <v/>
      </c>
      <c r="P3877" s="5" t="str">
        <f>IF(Tabla6[[#This Row],[Clave]]="","",VLOOKUP(Tabla6[[#This Row],[Clave]],Tabla1[[clave]:[id2]],7,0))</f>
        <v/>
      </c>
      <c r="Q3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8" spans="11:17" x14ac:dyDescent="0.2">
      <c r="K3878" s="1" t="str">
        <f>IF(Tabla6[[#This Row],[Clave]]="","",VLOOKUP(Tabla6[[#This Row],[Clave]],Tabla1[[clave]:[id_bitacora]],3,0))</f>
        <v/>
      </c>
      <c r="L3878" s="1" t="str">
        <f>IF(Tabla6[[#This Row],[Clave]]="","",VLOOKUP(Tabla6[[#This Row],[Clave]],Tabla1[[clave]:[id_bitacora]],4,0))</f>
        <v/>
      </c>
      <c r="N3878" s="1" t="str">
        <f>IF(Tabla6[[#This Row],[proceso]]="","",VLOOKUP(Tabla6[[#This Row],[proceso]],Tabla5[],2,0))</f>
        <v/>
      </c>
      <c r="O3878" s="1" t="str">
        <f t="shared" si="60"/>
        <v/>
      </c>
      <c r="P3878" s="5" t="str">
        <f>IF(Tabla6[[#This Row],[Clave]]="","",VLOOKUP(Tabla6[[#This Row],[Clave]],Tabla1[[clave]:[id2]],7,0))</f>
        <v/>
      </c>
      <c r="Q3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79" spans="11:17" x14ac:dyDescent="0.2">
      <c r="K3879" s="1" t="str">
        <f>IF(Tabla6[[#This Row],[Clave]]="","",VLOOKUP(Tabla6[[#This Row],[Clave]],Tabla1[[clave]:[id_bitacora]],3,0))</f>
        <v/>
      </c>
      <c r="L3879" s="1" t="str">
        <f>IF(Tabla6[[#This Row],[Clave]]="","",VLOOKUP(Tabla6[[#This Row],[Clave]],Tabla1[[clave]:[id_bitacora]],4,0))</f>
        <v/>
      </c>
      <c r="N3879" s="1" t="str">
        <f>IF(Tabla6[[#This Row],[proceso]]="","",VLOOKUP(Tabla6[[#This Row],[proceso]],Tabla5[],2,0))</f>
        <v/>
      </c>
      <c r="O3879" s="1" t="str">
        <f t="shared" si="60"/>
        <v/>
      </c>
      <c r="P3879" s="5" t="str">
        <f>IF(Tabla6[[#This Row],[Clave]]="","",VLOOKUP(Tabla6[[#This Row],[Clave]],Tabla1[[clave]:[id2]],7,0))</f>
        <v/>
      </c>
      <c r="Q3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0" spans="11:17" x14ac:dyDescent="0.2">
      <c r="K3880" s="1" t="str">
        <f>IF(Tabla6[[#This Row],[Clave]]="","",VLOOKUP(Tabla6[[#This Row],[Clave]],Tabla1[[clave]:[id_bitacora]],3,0))</f>
        <v/>
      </c>
      <c r="L3880" s="1" t="str">
        <f>IF(Tabla6[[#This Row],[Clave]]="","",VLOOKUP(Tabla6[[#This Row],[Clave]],Tabla1[[clave]:[id_bitacora]],4,0))</f>
        <v/>
      </c>
      <c r="N3880" s="1" t="str">
        <f>IF(Tabla6[[#This Row],[proceso]]="","",VLOOKUP(Tabla6[[#This Row],[proceso]],Tabla5[],2,0))</f>
        <v/>
      </c>
      <c r="O3880" s="1" t="str">
        <f t="shared" si="60"/>
        <v/>
      </c>
      <c r="P3880" s="5" t="str">
        <f>IF(Tabla6[[#This Row],[Clave]]="","",VLOOKUP(Tabla6[[#This Row],[Clave]],Tabla1[[clave]:[id2]],7,0))</f>
        <v/>
      </c>
      <c r="Q3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1" spans="11:17" x14ac:dyDescent="0.2">
      <c r="K3881" s="1" t="str">
        <f>IF(Tabla6[[#This Row],[Clave]]="","",VLOOKUP(Tabla6[[#This Row],[Clave]],Tabla1[[clave]:[id_bitacora]],3,0))</f>
        <v/>
      </c>
      <c r="L3881" s="1" t="str">
        <f>IF(Tabla6[[#This Row],[Clave]]="","",VLOOKUP(Tabla6[[#This Row],[Clave]],Tabla1[[clave]:[id_bitacora]],4,0))</f>
        <v/>
      </c>
      <c r="N3881" s="1" t="str">
        <f>IF(Tabla6[[#This Row],[proceso]]="","",VLOOKUP(Tabla6[[#This Row],[proceso]],Tabla5[],2,0))</f>
        <v/>
      </c>
      <c r="O3881" s="1" t="str">
        <f t="shared" si="60"/>
        <v/>
      </c>
      <c r="P3881" s="5" t="str">
        <f>IF(Tabla6[[#This Row],[Clave]]="","",VLOOKUP(Tabla6[[#This Row],[Clave]],Tabla1[[clave]:[id2]],7,0))</f>
        <v/>
      </c>
      <c r="Q3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2" spans="11:17" x14ac:dyDescent="0.2">
      <c r="K3882" s="1" t="str">
        <f>IF(Tabla6[[#This Row],[Clave]]="","",VLOOKUP(Tabla6[[#This Row],[Clave]],Tabla1[[clave]:[id_bitacora]],3,0))</f>
        <v/>
      </c>
      <c r="L3882" s="1" t="str">
        <f>IF(Tabla6[[#This Row],[Clave]]="","",VLOOKUP(Tabla6[[#This Row],[Clave]],Tabla1[[clave]:[id_bitacora]],4,0))</f>
        <v/>
      </c>
      <c r="N3882" s="1" t="str">
        <f>IF(Tabla6[[#This Row],[proceso]]="","",VLOOKUP(Tabla6[[#This Row],[proceso]],Tabla5[],2,0))</f>
        <v/>
      </c>
      <c r="O3882" s="1" t="str">
        <f t="shared" si="60"/>
        <v/>
      </c>
      <c r="P3882" s="5" t="str">
        <f>IF(Tabla6[[#This Row],[Clave]]="","",VLOOKUP(Tabla6[[#This Row],[Clave]],Tabla1[[clave]:[id2]],7,0))</f>
        <v/>
      </c>
      <c r="Q3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3" spans="11:17" x14ac:dyDescent="0.2">
      <c r="K3883" s="1" t="str">
        <f>IF(Tabla6[[#This Row],[Clave]]="","",VLOOKUP(Tabla6[[#This Row],[Clave]],Tabla1[[clave]:[id_bitacora]],3,0))</f>
        <v/>
      </c>
      <c r="L3883" s="1" t="str">
        <f>IF(Tabla6[[#This Row],[Clave]]="","",VLOOKUP(Tabla6[[#This Row],[Clave]],Tabla1[[clave]:[id_bitacora]],4,0))</f>
        <v/>
      </c>
      <c r="N3883" s="1" t="str">
        <f>IF(Tabla6[[#This Row],[proceso]]="","",VLOOKUP(Tabla6[[#This Row],[proceso]],Tabla5[],2,0))</f>
        <v/>
      </c>
      <c r="O3883" s="1" t="str">
        <f t="shared" si="60"/>
        <v/>
      </c>
      <c r="P3883" s="5" t="str">
        <f>IF(Tabla6[[#This Row],[Clave]]="","",VLOOKUP(Tabla6[[#This Row],[Clave]],Tabla1[[clave]:[id2]],7,0))</f>
        <v/>
      </c>
      <c r="Q3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4" spans="11:17" x14ac:dyDescent="0.2">
      <c r="K3884" s="1" t="str">
        <f>IF(Tabla6[[#This Row],[Clave]]="","",VLOOKUP(Tabla6[[#This Row],[Clave]],Tabla1[[clave]:[id_bitacora]],3,0))</f>
        <v/>
      </c>
      <c r="L3884" s="1" t="str">
        <f>IF(Tabla6[[#This Row],[Clave]]="","",VLOOKUP(Tabla6[[#This Row],[Clave]],Tabla1[[clave]:[id_bitacora]],4,0))</f>
        <v/>
      </c>
      <c r="N3884" s="1" t="str">
        <f>IF(Tabla6[[#This Row],[proceso]]="","",VLOOKUP(Tabla6[[#This Row],[proceso]],Tabla5[],2,0))</f>
        <v/>
      </c>
      <c r="O3884" s="1" t="str">
        <f t="shared" si="60"/>
        <v/>
      </c>
      <c r="P3884" s="5" t="str">
        <f>IF(Tabla6[[#This Row],[Clave]]="","",VLOOKUP(Tabla6[[#This Row],[Clave]],Tabla1[[clave]:[id2]],7,0))</f>
        <v/>
      </c>
      <c r="Q3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5" spans="11:17" x14ac:dyDescent="0.2">
      <c r="K3885" s="1" t="str">
        <f>IF(Tabla6[[#This Row],[Clave]]="","",VLOOKUP(Tabla6[[#This Row],[Clave]],Tabla1[[clave]:[id_bitacora]],3,0))</f>
        <v/>
      </c>
      <c r="L3885" s="1" t="str">
        <f>IF(Tabla6[[#This Row],[Clave]]="","",VLOOKUP(Tabla6[[#This Row],[Clave]],Tabla1[[clave]:[id_bitacora]],4,0))</f>
        <v/>
      </c>
      <c r="N3885" s="1" t="str">
        <f>IF(Tabla6[[#This Row],[proceso]]="","",VLOOKUP(Tabla6[[#This Row],[proceso]],Tabla5[],2,0))</f>
        <v/>
      </c>
      <c r="O3885" s="1" t="str">
        <f t="shared" si="60"/>
        <v/>
      </c>
      <c r="P3885" s="5" t="str">
        <f>IF(Tabla6[[#This Row],[Clave]]="","",VLOOKUP(Tabla6[[#This Row],[Clave]],Tabla1[[clave]:[id2]],7,0))</f>
        <v/>
      </c>
      <c r="Q3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6" spans="11:17" x14ac:dyDescent="0.2">
      <c r="K3886" s="1" t="str">
        <f>IF(Tabla6[[#This Row],[Clave]]="","",VLOOKUP(Tabla6[[#This Row],[Clave]],Tabla1[[clave]:[id_bitacora]],3,0))</f>
        <v/>
      </c>
      <c r="L3886" s="1" t="str">
        <f>IF(Tabla6[[#This Row],[Clave]]="","",VLOOKUP(Tabla6[[#This Row],[Clave]],Tabla1[[clave]:[id_bitacora]],4,0))</f>
        <v/>
      </c>
      <c r="N3886" s="1" t="str">
        <f>IF(Tabla6[[#This Row],[proceso]]="","",VLOOKUP(Tabla6[[#This Row],[proceso]],Tabla5[],2,0))</f>
        <v/>
      </c>
      <c r="O3886" s="1" t="str">
        <f t="shared" si="60"/>
        <v/>
      </c>
      <c r="P3886" s="5" t="str">
        <f>IF(Tabla6[[#This Row],[Clave]]="","",VLOOKUP(Tabla6[[#This Row],[Clave]],Tabla1[[clave]:[id2]],7,0))</f>
        <v/>
      </c>
      <c r="Q3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7" spans="11:17" x14ac:dyDescent="0.2">
      <c r="K3887" s="1" t="str">
        <f>IF(Tabla6[[#This Row],[Clave]]="","",VLOOKUP(Tabla6[[#This Row],[Clave]],Tabla1[[clave]:[id_bitacora]],3,0))</f>
        <v/>
      </c>
      <c r="L3887" s="1" t="str">
        <f>IF(Tabla6[[#This Row],[Clave]]="","",VLOOKUP(Tabla6[[#This Row],[Clave]],Tabla1[[clave]:[id_bitacora]],4,0))</f>
        <v/>
      </c>
      <c r="N3887" s="1" t="str">
        <f>IF(Tabla6[[#This Row],[proceso]]="","",VLOOKUP(Tabla6[[#This Row],[proceso]],Tabla5[],2,0))</f>
        <v/>
      </c>
      <c r="O3887" s="1" t="str">
        <f t="shared" si="60"/>
        <v/>
      </c>
      <c r="P3887" s="5" t="str">
        <f>IF(Tabla6[[#This Row],[Clave]]="","",VLOOKUP(Tabla6[[#This Row],[Clave]],Tabla1[[clave]:[id2]],7,0))</f>
        <v/>
      </c>
      <c r="Q3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8" spans="11:17" x14ac:dyDescent="0.2">
      <c r="K3888" s="1" t="str">
        <f>IF(Tabla6[[#This Row],[Clave]]="","",VLOOKUP(Tabla6[[#This Row],[Clave]],Tabla1[[clave]:[id_bitacora]],3,0))</f>
        <v/>
      </c>
      <c r="L3888" s="1" t="str">
        <f>IF(Tabla6[[#This Row],[Clave]]="","",VLOOKUP(Tabla6[[#This Row],[Clave]],Tabla1[[clave]:[id_bitacora]],4,0))</f>
        <v/>
      </c>
      <c r="N3888" s="1" t="str">
        <f>IF(Tabla6[[#This Row],[proceso]]="","",VLOOKUP(Tabla6[[#This Row],[proceso]],Tabla5[],2,0))</f>
        <v/>
      </c>
      <c r="O3888" s="1" t="str">
        <f t="shared" si="60"/>
        <v/>
      </c>
      <c r="P3888" s="5" t="str">
        <f>IF(Tabla6[[#This Row],[Clave]]="","",VLOOKUP(Tabla6[[#This Row],[Clave]],Tabla1[[clave]:[id2]],7,0))</f>
        <v/>
      </c>
      <c r="Q3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89" spans="11:17" x14ac:dyDescent="0.2">
      <c r="K3889" s="1" t="str">
        <f>IF(Tabla6[[#This Row],[Clave]]="","",VLOOKUP(Tabla6[[#This Row],[Clave]],Tabla1[[clave]:[id_bitacora]],3,0))</f>
        <v/>
      </c>
      <c r="L3889" s="1" t="str">
        <f>IF(Tabla6[[#This Row],[Clave]]="","",VLOOKUP(Tabla6[[#This Row],[Clave]],Tabla1[[clave]:[id_bitacora]],4,0))</f>
        <v/>
      </c>
      <c r="N3889" s="1" t="str">
        <f>IF(Tabla6[[#This Row],[proceso]]="","",VLOOKUP(Tabla6[[#This Row],[proceso]],Tabla5[],2,0))</f>
        <v/>
      </c>
      <c r="O3889" s="1" t="str">
        <f t="shared" si="60"/>
        <v/>
      </c>
      <c r="P3889" s="5" t="str">
        <f>IF(Tabla6[[#This Row],[Clave]]="","",VLOOKUP(Tabla6[[#This Row],[Clave]],Tabla1[[clave]:[id2]],7,0))</f>
        <v/>
      </c>
      <c r="Q3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0" spans="11:17" x14ac:dyDescent="0.2">
      <c r="K3890" s="1" t="str">
        <f>IF(Tabla6[[#This Row],[Clave]]="","",VLOOKUP(Tabla6[[#This Row],[Clave]],Tabla1[[clave]:[id_bitacora]],3,0))</f>
        <v/>
      </c>
      <c r="L3890" s="1" t="str">
        <f>IF(Tabla6[[#This Row],[Clave]]="","",VLOOKUP(Tabla6[[#This Row],[Clave]],Tabla1[[clave]:[id_bitacora]],4,0))</f>
        <v/>
      </c>
      <c r="N3890" s="1" t="str">
        <f>IF(Tabla6[[#This Row],[proceso]]="","",VLOOKUP(Tabla6[[#This Row],[proceso]],Tabla5[],2,0))</f>
        <v/>
      </c>
      <c r="O3890" s="1" t="str">
        <f t="shared" si="60"/>
        <v/>
      </c>
      <c r="P3890" s="5" t="str">
        <f>IF(Tabla6[[#This Row],[Clave]]="","",VLOOKUP(Tabla6[[#This Row],[Clave]],Tabla1[[clave]:[id2]],7,0))</f>
        <v/>
      </c>
      <c r="Q3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1" spans="11:17" x14ac:dyDescent="0.2">
      <c r="K3891" s="1" t="str">
        <f>IF(Tabla6[[#This Row],[Clave]]="","",VLOOKUP(Tabla6[[#This Row],[Clave]],Tabla1[[clave]:[id_bitacora]],3,0))</f>
        <v/>
      </c>
      <c r="L3891" s="1" t="str">
        <f>IF(Tabla6[[#This Row],[Clave]]="","",VLOOKUP(Tabla6[[#This Row],[Clave]],Tabla1[[clave]:[id_bitacora]],4,0))</f>
        <v/>
      </c>
      <c r="N3891" s="1" t="str">
        <f>IF(Tabla6[[#This Row],[proceso]]="","",VLOOKUP(Tabla6[[#This Row],[proceso]],Tabla5[],2,0))</f>
        <v/>
      </c>
      <c r="O3891" s="1" t="str">
        <f t="shared" si="60"/>
        <v/>
      </c>
      <c r="P3891" s="5" t="str">
        <f>IF(Tabla6[[#This Row],[Clave]]="","",VLOOKUP(Tabla6[[#This Row],[Clave]],Tabla1[[clave]:[id2]],7,0))</f>
        <v/>
      </c>
      <c r="Q3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2" spans="11:17" x14ac:dyDescent="0.2">
      <c r="K3892" s="1" t="str">
        <f>IF(Tabla6[[#This Row],[Clave]]="","",VLOOKUP(Tabla6[[#This Row],[Clave]],Tabla1[[clave]:[id_bitacora]],3,0))</f>
        <v/>
      </c>
      <c r="L3892" s="1" t="str">
        <f>IF(Tabla6[[#This Row],[Clave]]="","",VLOOKUP(Tabla6[[#This Row],[Clave]],Tabla1[[clave]:[id_bitacora]],4,0))</f>
        <v/>
      </c>
      <c r="N3892" s="1" t="str">
        <f>IF(Tabla6[[#This Row],[proceso]]="","",VLOOKUP(Tabla6[[#This Row],[proceso]],Tabla5[],2,0))</f>
        <v/>
      </c>
      <c r="O3892" s="1" t="str">
        <f t="shared" si="60"/>
        <v/>
      </c>
      <c r="P3892" s="5" t="str">
        <f>IF(Tabla6[[#This Row],[Clave]]="","",VLOOKUP(Tabla6[[#This Row],[Clave]],Tabla1[[clave]:[id2]],7,0))</f>
        <v/>
      </c>
      <c r="Q3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3" spans="11:17" x14ac:dyDescent="0.2">
      <c r="K3893" s="1" t="str">
        <f>IF(Tabla6[[#This Row],[Clave]]="","",VLOOKUP(Tabla6[[#This Row],[Clave]],Tabla1[[clave]:[id_bitacora]],3,0))</f>
        <v/>
      </c>
      <c r="L3893" s="1" t="str">
        <f>IF(Tabla6[[#This Row],[Clave]]="","",VLOOKUP(Tabla6[[#This Row],[Clave]],Tabla1[[clave]:[id_bitacora]],4,0))</f>
        <v/>
      </c>
      <c r="N3893" s="1" t="str">
        <f>IF(Tabla6[[#This Row],[proceso]]="","",VLOOKUP(Tabla6[[#This Row],[proceso]],Tabla5[],2,0))</f>
        <v/>
      </c>
      <c r="O3893" s="1" t="str">
        <f t="shared" si="60"/>
        <v/>
      </c>
      <c r="P3893" s="5" t="str">
        <f>IF(Tabla6[[#This Row],[Clave]]="","",VLOOKUP(Tabla6[[#This Row],[Clave]],Tabla1[[clave]:[id2]],7,0))</f>
        <v/>
      </c>
      <c r="Q3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4" spans="11:17" x14ac:dyDescent="0.2">
      <c r="K3894" s="1" t="str">
        <f>IF(Tabla6[[#This Row],[Clave]]="","",VLOOKUP(Tabla6[[#This Row],[Clave]],Tabla1[[clave]:[id_bitacora]],3,0))</f>
        <v/>
      </c>
      <c r="L3894" s="1" t="str">
        <f>IF(Tabla6[[#This Row],[Clave]]="","",VLOOKUP(Tabla6[[#This Row],[Clave]],Tabla1[[clave]:[id_bitacora]],4,0))</f>
        <v/>
      </c>
      <c r="N3894" s="1" t="str">
        <f>IF(Tabla6[[#This Row],[proceso]]="","",VLOOKUP(Tabla6[[#This Row],[proceso]],Tabla5[],2,0))</f>
        <v/>
      </c>
      <c r="O3894" s="1" t="str">
        <f t="shared" si="60"/>
        <v/>
      </c>
      <c r="P3894" s="5" t="str">
        <f>IF(Tabla6[[#This Row],[Clave]]="","",VLOOKUP(Tabla6[[#This Row],[Clave]],Tabla1[[clave]:[id2]],7,0))</f>
        <v/>
      </c>
      <c r="Q3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5" spans="11:17" x14ac:dyDescent="0.2">
      <c r="K3895" s="1" t="str">
        <f>IF(Tabla6[[#This Row],[Clave]]="","",VLOOKUP(Tabla6[[#This Row],[Clave]],Tabla1[[clave]:[id_bitacora]],3,0))</f>
        <v/>
      </c>
      <c r="L3895" s="1" t="str">
        <f>IF(Tabla6[[#This Row],[Clave]]="","",VLOOKUP(Tabla6[[#This Row],[Clave]],Tabla1[[clave]:[id_bitacora]],4,0))</f>
        <v/>
      </c>
      <c r="N3895" s="1" t="str">
        <f>IF(Tabla6[[#This Row],[proceso]]="","",VLOOKUP(Tabla6[[#This Row],[proceso]],Tabla5[],2,0))</f>
        <v/>
      </c>
      <c r="O3895" s="1" t="str">
        <f t="shared" si="60"/>
        <v/>
      </c>
      <c r="P3895" s="5" t="str">
        <f>IF(Tabla6[[#This Row],[Clave]]="","",VLOOKUP(Tabla6[[#This Row],[Clave]],Tabla1[[clave]:[id2]],7,0))</f>
        <v/>
      </c>
      <c r="Q3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6" spans="11:17" x14ac:dyDescent="0.2">
      <c r="K3896" s="1" t="str">
        <f>IF(Tabla6[[#This Row],[Clave]]="","",VLOOKUP(Tabla6[[#This Row],[Clave]],Tabla1[[clave]:[id_bitacora]],3,0))</f>
        <v/>
      </c>
      <c r="L3896" s="1" t="str">
        <f>IF(Tabla6[[#This Row],[Clave]]="","",VLOOKUP(Tabla6[[#This Row],[Clave]],Tabla1[[clave]:[id_bitacora]],4,0))</f>
        <v/>
      </c>
      <c r="N3896" s="1" t="str">
        <f>IF(Tabla6[[#This Row],[proceso]]="","",VLOOKUP(Tabla6[[#This Row],[proceso]],Tabla5[],2,0))</f>
        <v/>
      </c>
      <c r="O3896" s="1" t="str">
        <f t="shared" si="60"/>
        <v/>
      </c>
      <c r="P3896" s="5" t="str">
        <f>IF(Tabla6[[#This Row],[Clave]]="","",VLOOKUP(Tabla6[[#This Row],[Clave]],Tabla1[[clave]:[id2]],7,0))</f>
        <v/>
      </c>
      <c r="Q3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7" spans="11:17" x14ac:dyDescent="0.2">
      <c r="K3897" s="1" t="str">
        <f>IF(Tabla6[[#This Row],[Clave]]="","",VLOOKUP(Tabla6[[#This Row],[Clave]],Tabla1[[clave]:[id_bitacora]],3,0))</f>
        <v/>
      </c>
      <c r="L3897" s="1" t="str">
        <f>IF(Tabla6[[#This Row],[Clave]]="","",VLOOKUP(Tabla6[[#This Row],[Clave]],Tabla1[[clave]:[id_bitacora]],4,0))</f>
        <v/>
      </c>
      <c r="N3897" s="1" t="str">
        <f>IF(Tabla6[[#This Row],[proceso]]="","",VLOOKUP(Tabla6[[#This Row],[proceso]],Tabla5[],2,0))</f>
        <v/>
      </c>
      <c r="O3897" s="1" t="str">
        <f t="shared" si="60"/>
        <v/>
      </c>
      <c r="P3897" s="5" t="str">
        <f>IF(Tabla6[[#This Row],[Clave]]="","",VLOOKUP(Tabla6[[#This Row],[Clave]],Tabla1[[clave]:[id2]],7,0))</f>
        <v/>
      </c>
      <c r="Q3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8" spans="11:17" x14ac:dyDescent="0.2">
      <c r="K3898" s="1" t="str">
        <f>IF(Tabla6[[#This Row],[Clave]]="","",VLOOKUP(Tabla6[[#This Row],[Clave]],Tabla1[[clave]:[id_bitacora]],3,0))</f>
        <v/>
      </c>
      <c r="L3898" s="1" t="str">
        <f>IF(Tabla6[[#This Row],[Clave]]="","",VLOOKUP(Tabla6[[#This Row],[Clave]],Tabla1[[clave]:[id_bitacora]],4,0))</f>
        <v/>
      </c>
      <c r="N3898" s="1" t="str">
        <f>IF(Tabla6[[#This Row],[proceso]]="","",VLOOKUP(Tabla6[[#This Row],[proceso]],Tabla5[],2,0))</f>
        <v/>
      </c>
      <c r="O3898" s="1" t="str">
        <f t="shared" si="60"/>
        <v/>
      </c>
      <c r="P3898" s="5" t="str">
        <f>IF(Tabla6[[#This Row],[Clave]]="","",VLOOKUP(Tabla6[[#This Row],[Clave]],Tabla1[[clave]:[id2]],7,0))</f>
        <v/>
      </c>
      <c r="Q3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899" spans="11:17" x14ac:dyDescent="0.2">
      <c r="K3899" s="1" t="str">
        <f>IF(Tabla6[[#This Row],[Clave]]="","",VLOOKUP(Tabla6[[#This Row],[Clave]],Tabla1[[clave]:[id_bitacora]],3,0))</f>
        <v/>
      </c>
      <c r="L3899" s="1" t="str">
        <f>IF(Tabla6[[#This Row],[Clave]]="","",VLOOKUP(Tabla6[[#This Row],[Clave]],Tabla1[[clave]:[id_bitacora]],4,0))</f>
        <v/>
      </c>
      <c r="N3899" s="1" t="str">
        <f>IF(Tabla6[[#This Row],[proceso]]="","",VLOOKUP(Tabla6[[#This Row],[proceso]],Tabla5[],2,0))</f>
        <v/>
      </c>
      <c r="O3899" s="1" t="str">
        <f t="shared" si="60"/>
        <v/>
      </c>
      <c r="P3899" s="5" t="str">
        <f>IF(Tabla6[[#This Row],[Clave]]="","",VLOOKUP(Tabla6[[#This Row],[Clave]],Tabla1[[clave]:[id2]],7,0))</f>
        <v/>
      </c>
      <c r="Q3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0" spans="11:17" x14ac:dyDescent="0.2">
      <c r="K3900" s="1" t="str">
        <f>IF(Tabla6[[#This Row],[Clave]]="","",VLOOKUP(Tabla6[[#This Row],[Clave]],Tabla1[[clave]:[id_bitacora]],3,0))</f>
        <v/>
      </c>
      <c r="L3900" s="1" t="str">
        <f>IF(Tabla6[[#This Row],[Clave]]="","",VLOOKUP(Tabla6[[#This Row],[Clave]],Tabla1[[clave]:[id_bitacora]],4,0))</f>
        <v/>
      </c>
      <c r="N3900" s="1" t="str">
        <f>IF(Tabla6[[#This Row],[proceso]]="","",VLOOKUP(Tabla6[[#This Row],[proceso]],Tabla5[],2,0))</f>
        <v/>
      </c>
      <c r="O3900" s="1" t="str">
        <f t="shared" si="60"/>
        <v/>
      </c>
      <c r="P3900" s="5" t="str">
        <f>IF(Tabla6[[#This Row],[Clave]]="","",VLOOKUP(Tabla6[[#This Row],[Clave]],Tabla1[[clave]:[id2]],7,0))</f>
        <v/>
      </c>
      <c r="Q3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1" spans="11:17" x14ac:dyDescent="0.2">
      <c r="K3901" s="1" t="str">
        <f>IF(Tabla6[[#This Row],[Clave]]="","",VLOOKUP(Tabla6[[#This Row],[Clave]],Tabla1[[clave]:[id_bitacora]],3,0))</f>
        <v/>
      </c>
      <c r="L3901" s="1" t="str">
        <f>IF(Tabla6[[#This Row],[Clave]]="","",VLOOKUP(Tabla6[[#This Row],[Clave]],Tabla1[[clave]:[id_bitacora]],4,0))</f>
        <v/>
      </c>
      <c r="N3901" s="1" t="str">
        <f>IF(Tabla6[[#This Row],[proceso]]="","",VLOOKUP(Tabla6[[#This Row],[proceso]],Tabla5[],2,0))</f>
        <v/>
      </c>
      <c r="O3901" s="1" t="str">
        <f t="shared" si="60"/>
        <v/>
      </c>
      <c r="P3901" s="5" t="str">
        <f>IF(Tabla6[[#This Row],[Clave]]="","",VLOOKUP(Tabla6[[#This Row],[Clave]],Tabla1[[clave]:[id2]],7,0))</f>
        <v/>
      </c>
      <c r="Q3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2" spans="11:17" x14ac:dyDescent="0.2">
      <c r="K3902" s="1" t="str">
        <f>IF(Tabla6[[#This Row],[Clave]]="","",VLOOKUP(Tabla6[[#This Row],[Clave]],Tabla1[[clave]:[id_bitacora]],3,0))</f>
        <v/>
      </c>
      <c r="L3902" s="1" t="str">
        <f>IF(Tabla6[[#This Row],[Clave]]="","",VLOOKUP(Tabla6[[#This Row],[Clave]],Tabla1[[clave]:[id_bitacora]],4,0))</f>
        <v/>
      </c>
      <c r="N3902" s="1" t="str">
        <f>IF(Tabla6[[#This Row],[proceso]]="","",VLOOKUP(Tabla6[[#This Row],[proceso]],Tabla5[],2,0))</f>
        <v/>
      </c>
      <c r="O3902" s="1" t="str">
        <f t="shared" si="60"/>
        <v/>
      </c>
      <c r="P3902" s="5" t="str">
        <f>IF(Tabla6[[#This Row],[Clave]]="","",VLOOKUP(Tabla6[[#This Row],[Clave]],Tabla1[[clave]:[id2]],7,0))</f>
        <v/>
      </c>
      <c r="Q3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3" spans="11:17" x14ac:dyDescent="0.2">
      <c r="K3903" s="1" t="str">
        <f>IF(Tabla6[[#This Row],[Clave]]="","",VLOOKUP(Tabla6[[#This Row],[Clave]],Tabla1[[clave]:[id_bitacora]],3,0))</f>
        <v/>
      </c>
      <c r="L3903" s="1" t="str">
        <f>IF(Tabla6[[#This Row],[Clave]]="","",VLOOKUP(Tabla6[[#This Row],[Clave]],Tabla1[[clave]:[id_bitacora]],4,0))</f>
        <v/>
      </c>
      <c r="N3903" s="1" t="str">
        <f>IF(Tabla6[[#This Row],[proceso]]="","",VLOOKUP(Tabla6[[#This Row],[proceso]],Tabla5[],2,0))</f>
        <v/>
      </c>
      <c r="O3903" s="1" t="str">
        <f t="shared" si="60"/>
        <v/>
      </c>
      <c r="P3903" s="5" t="str">
        <f>IF(Tabla6[[#This Row],[Clave]]="","",VLOOKUP(Tabla6[[#This Row],[Clave]],Tabla1[[clave]:[id2]],7,0))</f>
        <v/>
      </c>
      <c r="Q3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4" spans="11:17" x14ac:dyDescent="0.2">
      <c r="K3904" s="1" t="str">
        <f>IF(Tabla6[[#This Row],[Clave]]="","",VLOOKUP(Tabla6[[#This Row],[Clave]],Tabla1[[clave]:[id_bitacora]],3,0))</f>
        <v/>
      </c>
      <c r="L3904" s="1" t="str">
        <f>IF(Tabla6[[#This Row],[Clave]]="","",VLOOKUP(Tabla6[[#This Row],[Clave]],Tabla1[[clave]:[id_bitacora]],4,0))</f>
        <v/>
      </c>
      <c r="N3904" s="1" t="str">
        <f>IF(Tabla6[[#This Row],[proceso]]="","",VLOOKUP(Tabla6[[#This Row],[proceso]],Tabla5[],2,0))</f>
        <v/>
      </c>
      <c r="O3904" s="1" t="str">
        <f t="shared" si="60"/>
        <v/>
      </c>
      <c r="P3904" s="5" t="str">
        <f>IF(Tabla6[[#This Row],[Clave]]="","",VLOOKUP(Tabla6[[#This Row],[Clave]],Tabla1[[clave]:[id2]],7,0))</f>
        <v/>
      </c>
      <c r="Q3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5" spans="11:17" x14ac:dyDescent="0.2">
      <c r="K3905" s="1" t="str">
        <f>IF(Tabla6[[#This Row],[Clave]]="","",VLOOKUP(Tabla6[[#This Row],[Clave]],Tabla1[[clave]:[id_bitacora]],3,0))</f>
        <v/>
      </c>
      <c r="L3905" s="1" t="str">
        <f>IF(Tabla6[[#This Row],[Clave]]="","",VLOOKUP(Tabla6[[#This Row],[Clave]],Tabla1[[clave]:[id_bitacora]],4,0))</f>
        <v/>
      </c>
      <c r="N3905" s="1" t="str">
        <f>IF(Tabla6[[#This Row],[proceso]]="","",VLOOKUP(Tabla6[[#This Row],[proceso]],Tabla5[],2,0))</f>
        <v/>
      </c>
      <c r="O3905" s="1" t="str">
        <f t="shared" si="60"/>
        <v/>
      </c>
      <c r="P3905" s="5" t="str">
        <f>IF(Tabla6[[#This Row],[Clave]]="","",VLOOKUP(Tabla6[[#This Row],[Clave]],Tabla1[[clave]:[id2]],7,0))</f>
        <v/>
      </c>
      <c r="Q3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6" spans="11:17" x14ac:dyDescent="0.2">
      <c r="K3906" s="1" t="str">
        <f>IF(Tabla6[[#This Row],[Clave]]="","",VLOOKUP(Tabla6[[#This Row],[Clave]],Tabla1[[clave]:[id_bitacora]],3,0))</f>
        <v/>
      </c>
      <c r="L3906" s="1" t="str">
        <f>IF(Tabla6[[#This Row],[Clave]]="","",VLOOKUP(Tabla6[[#This Row],[Clave]],Tabla1[[clave]:[id_bitacora]],4,0))</f>
        <v/>
      </c>
      <c r="N3906" s="1" t="str">
        <f>IF(Tabla6[[#This Row],[proceso]]="","",VLOOKUP(Tabla6[[#This Row],[proceso]],Tabla5[],2,0))</f>
        <v/>
      </c>
      <c r="O3906" s="1" t="str">
        <f t="shared" si="60"/>
        <v/>
      </c>
      <c r="P3906" s="5" t="str">
        <f>IF(Tabla6[[#This Row],[Clave]]="","",VLOOKUP(Tabla6[[#This Row],[Clave]],Tabla1[[clave]:[id2]],7,0))</f>
        <v/>
      </c>
      <c r="Q3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7" spans="11:17" x14ac:dyDescent="0.2">
      <c r="K3907" s="1" t="str">
        <f>IF(Tabla6[[#This Row],[Clave]]="","",VLOOKUP(Tabla6[[#This Row],[Clave]],Tabla1[[clave]:[id_bitacora]],3,0))</f>
        <v/>
      </c>
      <c r="L3907" s="1" t="str">
        <f>IF(Tabla6[[#This Row],[Clave]]="","",VLOOKUP(Tabla6[[#This Row],[Clave]],Tabla1[[clave]:[id_bitacora]],4,0))</f>
        <v/>
      </c>
      <c r="N3907" s="1" t="str">
        <f>IF(Tabla6[[#This Row],[proceso]]="","",VLOOKUP(Tabla6[[#This Row],[proceso]],Tabla5[],2,0))</f>
        <v/>
      </c>
      <c r="O3907" s="1" t="str">
        <f t="shared" si="60"/>
        <v/>
      </c>
      <c r="P3907" s="5" t="str">
        <f>IF(Tabla6[[#This Row],[Clave]]="","",VLOOKUP(Tabla6[[#This Row],[Clave]],Tabla1[[clave]:[id2]],7,0))</f>
        <v/>
      </c>
      <c r="Q3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8" spans="11:17" x14ac:dyDescent="0.2">
      <c r="K3908" s="1" t="str">
        <f>IF(Tabla6[[#This Row],[Clave]]="","",VLOOKUP(Tabla6[[#This Row],[Clave]],Tabla1[[clave]:[id_bitacora]],3,0))</f>
        <v/>
      </c>
      <c r="L3908" s="1" t="str">
        <f>IF(Tabla6[[#This Row],[Clave]]="","",VLOOKUP(Tabla6[[#This Row],[Clave]],Tabla1[[clave]:[id_bitacora]],4,0))</f>
        <v/>
      </c>
      <c r="N3908" s="1" t="str">
        <f>IF(Tabla6[[#This Row],[proceso]]="","",VLOOKUP(Tabla6[[#This Row],[proceso]],Tabla5[],2,0))</f>
        <v/>
      </c>
      <c r="O3908" s="1" t="str">
        <f t="shared" ref="O3908:O3971" si="61">IF(J3908="","",IF(J3908=J3907,O3907+1,1))</f>
        <v/>
      </c>
      <c r="P3908" s="5" t="str">
        <f>IF(Tabla6[[#This Row],[Clave]]="","",VLOOKUP(Tabla6[[#This Row],[Clave]],Tabla1[[clave]:[id2]],7,0))</f>
        <v/>
      </c>
      <c r="Q3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09" spans="11:17" x14ac:dyDescent="0.2">
      <c r="K3909" s="1" t="str">
        <f>IF(Tabla6[[#This Row],[Clave]]="","",VLOOKUP(Tabla6[[#This Row],[Clave]],Tabla1[[clave]:[id_bitacora]],3,0))</f>
        <v/>
      </c>
      <c r="L3909" s="1" t="str">
        <f>IF(Tabla6[[#This Row],[Clave]]="","",VLOOKUP(Tabla6[[#This Row],[Clave]],Tabla1[[clave]:[id_bitacora]],4,0))</f>
        <v/>
      </c>
      <c r="N3909" s="1" t="str">
        <f>IF(Tabla6[[#This Row],[proceso]]="","",VLOOKUP(Tabla6[[#This Row],[proceso]],Tabla5[],2,0))</f>
        <v/>
      </c>
      <c r="O3909" s="1" t="str">
        <f t="shared" si="61"/>
        <v/>
      </c>
      <c r="P3909" s="5" t="str">
        <f>IF(Tabla6[[#This Row],[Clave]]="","",VLOOKUP(Tabla6[[#This Row],[Clave]],Tabla1[[clave]:[id2]],7,0))</f>
        <v/>
      </c>
      <c r="Q3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0" spans="11:17" x14ac:dyDescent="0.2">
      <c r="K3910" s="1" t="str">
        <f>IF(Tabla6[[#This Row],[Clave]]="","",VLOOKUP(Tabla6[[#This Row],[Clave]],Tabla1[[clave]:[id_bitacora]],3,0))</f>
        <v/>
      </c>
      <c r="L3910" s="1" t="str">
        <f>IF(Tabla6[[#This Row],[Clave]]="","",VLOOKUP(Tabla6[[#This Row],[Clave]],Tabla1[[clave]:[id_bitacora]],4,0))</f>
        <v/>
      </c>
      <c r="N3910" s="1" t="str">
        <f>IF(Tabla6[[#This Row],[proceso]]="","",VLOOKUP(Tabla6[[#This Row],[proceso]],Tabla5[],2,0))</f>
        <v/>
      </c>
      <c r="O3910" s="1" t="str">
        <f t="shared" si="61"/>
        <v/>
      </c>
      <c r="P3910" s="5" t="str">
        <f>IF(Tabla6[[#This Row],[Clave]]="","",VLOOKUP(Tabla6[[#This Row],[Clave]],Tabla1[[clave]:[id2]],7,0))</f>
        <v/>
      </c>
      <c r="Q3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1" spans="11:17" x14ac:dyDescent="0.2">
      <c r="K3911" s="1" t="str">
        <f>IF(Tabla6[[#This Row],[Clave]]="","",VLOOKUP(Tabla6[[#This Row],[Clave]],Tabla1[[clave]:[id_bitacora]],3,0))</f>
        <v/>
      </c>
      <c r="L3911" s="1" t="str">
        <f>IF(Tabla6[[#This Row],[Clave]]="","",VLOOKUP(Tabla6[[#This Row],[Clave]],Tabla1[[clave]:[id_bitacora]],4,0))</f>
        <v/>
      </c>
      <c r="N3911" s="1" t="str">
        <f>IF(Tabla6[[#This Row],[proceso]]="","",VLOOKUP(Tabla6[[#This Row],[proceso]],Tabla5[],2,0))</f>
        <v/>
      </c>
      <c r="O3911" s="1" t="str">
        <f t="shared" si="61"/>
        <v/>
      </c>
      <c r="P3911" s="5" t="str">
        <f>IF(Tabla6[[#This Row],[Clave]]="","",VLOOKUP(Tabla6[[#This Row],[Clave]],Tabla1[[clave]:[id2]],7,0))</f>
        <v/>
      </c>
      <c r="Q3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2" spans="11:17" x14ac:dyDescent="0.2">
      <c r="K3912" s="1" t="str">
        <f>IF(Tabla6[[#This Row],[Clave]]="","",VLOOKUP(Tabla6[[#This Row],[Clave]],Tabla1[[clave]:[id_bitacora]],3,0))</f>
        <v/>
      </c>
      <c r="L3912" s="1" t="str">
        <f>IF(Tabla6[[#This Row],[Clave]]="","",VLOOKUP(Tabla6[[#This Row],[Clave]],Tabla1[[clave]:[id_bitacora]],4,0))</f>
        <v/>
      </c>
      <c r="N3912" s="1" t="str">
        <f>IF(Tabla6[[#This Row],[proceso]]="","",VLOOKUP(Tabla6[[#This Row],[proceso]],Tabla5[],2,0))</f>
        <v/>
      </c>
      <c r="O3912" s="1" t="str">
        <f t="shared" si="61"/>
        <v/>
      </c>
      <c r="P3912" s="5" t="str">
        <f>IF(Tabla6[[#This Row],[Clave]]="","",VLOOKUP(Tabla6[[#This Row],[Clave]],Tabla1[[clave]:[id2]],7,0))</f>
        <v/>
      </c>
      <c r="Q3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3" spans="11:17" x14ac:dyDescent="0.2">
      <c r="K3913" s="1" t="str">
        <f>IF(Tabla6[[#This Row],[Clave]]="","",VLOOKUP(Tabla6[[#This Row],[Clave]],Tabla1[[clave]:[id_bitacora]],3,0))</f>
        <v/>
      </c>
      <c r="L3913" s="1" t="str">
        <f>IF(Tabla6[[#This Row],[Clave]]="","",VLOOKUP(Tabla6[[#This Row],[Clave]],Tabla1[[clave]:[id_bitacora]],4,0))</f>
        <v/>
      </c>
      <c r="N3913" s="1" t="str">
        <f>IF(Tabla6[[#This Row],[proceso]]="","",VLOOKUP(Tabla6[[#This Row],[proceso]],Tabla5[],2,0))</f>
        <v/>
      </c>
      <c r="O3913" s="1" t="str">
        <f t="shared" si="61"/>
        <v/>
      </c>
      <c r="P3913" s="5" t="str">
        <f>IF(Tabla6[[#This Row],[Clave]]="","",VLOOKUP(Tabla6[[#This Row],[Clave]],Tabla1[[clave]:[id2]],7,0))</f>
        <v/>
      </c>
      <c r="Q3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4" spans="11:17" x14ac:dyDescent="0.2">
      <c r="K3914" s="1" t="str">
        <f>IF(Tabla6[[#This Row],[Clave]]="","",VLOOKUP(Tabla6[[#This Row],[Clave]],Tabla1[[clave]:[id_bitacora]],3,0))</f>
        <v/>
      </c>
      <c r="L3914" s="1" t="str">
        <f>IF(Tabla6[[#This Row],[Clave]]="","",VLOOKUP(Tabla6[[#This Row],[Clave]],Tabla1[[clave]:[id_bitacora]],4,0))</f>
        <v/>
      </c>
      <c r="N3914" s="1" t="str">
        <f>IF(Tabla6[[#This Row],[proceso]]="","",VLOOKUP(Tabla6[[#This Row],[proceso]],Tabla5[],2,0))</f>
        <v/>
      </c>
      <c r="O3914" s="1" t="str">
        <f t="shared" si="61"/>
        <v/>
      </c>
      <c r="P3914" s="5" t="str">
        <f>IF(Tabla6[[#This Row],[Clave]]="","",VLOOKUP(Tabla6[[#This Row],[Clave]],Tabla1[[clave]:[id2]],7,0))</f>
        <v/>
      </c>
      <c r="Q3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5" spans="11:17" x14ac:dyDescent="0.2">
      <c r="K3915" s="1" t="str">
        <f>IF(Tabla6[[#This Row],[Clave]]="","",VLOOKUP(Tabla6[[#This Row],[Clave]],Tabla1[[clave]:[id_bitacora]],3,0))</f>
        <v/>
      </c>
      <c r="L3915" s="1" t="str">
        <f>IF(Tabla6[[#This Row],[Clave]]="","",VLOOKUP(Tabla6[[#This Row],[Clave]],Tabla1[[clave]:[id_bitacora]],4,0))</f>
        <v/>
      </c>
      <c r="N3915" s="1" t="str">
        <f>IF(Tabla6[[#This Row],[proceso]]="","",VLOOKUP(Tabla6[[#This Row],[proceso]],Tabla5[],2,0))</f>
        <v/>
      </c>
      <c r="O3915" s="1" t="str">
        <f t="shared" si="61"/>
        <v/>
      </c>
      <c r="P3915" s="5" t="str">
        <f>IF(Tabla6[[#This Row],[Clave]]="","",VLOOKUP(Tabla6[[#This Row],[Clave]],Tabla1[[clave]:[id2]],7,0))</f>
        <v/>
      </c>
      <c r="Q3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6" spans="11:17" x14ac:dyDescent="0.2">
      <c r="K3916" s="1" t="str">
        <f>IF(Tabla6[[#This Row],[Clave]]="","",VLOOKUP(Tabla6[[#This Row],[Clave]],Tabla1[[clave]:[id_bitacora]],3,0))</f>
        <v/>
      </c>
      <c r="L3916" s="1" t="str">
        <f>IF(Tabla6[[#This Row],[Clave]]="","",VLOOKUP(Tabla6[[#This Row],[Clave]],Tabla1[[clave]:[id_bitacora]],4,0))</f>
        <v/>
      </c>
      <c r="N3916" s="1" t="str">
        <f>IF(Tabla6[[#This Row],[proceso]]="","",VLOOKUP(Tabla6[[#This Row],[proceso]],Tabla5[],2,0))</f>
        <v/>
      </c>
      <c r="O3916" s="1" t="str">
        <f t="shared" si="61"/>
        <v/>
      </c>
      <c r="P3916" s="5" t="str">
        <f>IF(Tabla6[[#This Row],[Clave]]="","",VLOOKUP(Tabla6[[#This Row],[Clave]],Tabla1[[clave]:[id2]],7,0))</f>
        <v/>
      </c>
      <c r="Q3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7" spans="11:17" x14ac:dyDescent="0.2">
      <c r="K3917" s="1" t="str">
        <f>IF(Tabla6[[#This Row],[Clave]]="","",VLOOKUP(Tabla6[[#This Row],[Clave]],Tabla1[[clave]:[id_bitacora]],3,0))</f>
        <v/>
      </c>
      <c r="L3917" s="1" t="str">
        <f>IF(Tabla6[[#This Row],[Clave]]="","",VLOOKUP(Tabla6[[#This Row],[Clave]],Tabla1[[clave]:[id_bitacora]],4,0))</f>
        <v/>
      </c>
      <c r="N3917" s="1" t="str">
        <f>IF(Tabla6[[#This Row],[proceso]]="","",VLOOKUP(Tabla6[[#This Row],[proceso]],Tabla5[],2,0))</f>
        <v/>
      </c>
      <c r="O3917" s="1" t="str">
        <f t="shared" si="61"/>
        <v/>
      </c>
      <c r="P3917" s="5" t="str">
        <f>IF(Tabla6[[#This Row],[Clave]]="","",VLOOKUP(Tabla6[[#This Row],[Clave]],Tabla1[[clave]:[id2]],7,0))</f>
        <v/>
      </c>
      <c r="Q3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8" spans="11:17" x14ac:dyDescent="0.2">
      <c r="K3918" s="1" t="str">
        <f>IF(Tabla6[[#This Row],[Clave]]="","",VLOOKUP(Tabla6[[#This Row],[Clave]],Tabla1[[clave]:[id_bitacora]],3,0))</f>
        <v/>
      </c>
      <c r="L3918" s="1" t="str">
        <f>IF(Tabla6[[#This Row],[Clave]]="","",VLOOKUP(Tabla6[[#This Row],[Clave]],Tabla1[[clave]:[id_bitacora]],4,0))</f>
        <v/>
      </c>
      <c r="N3918" s="1" t="str">
        <f>IF(Tabla6[[#This Row],[proceso]]="","",VLOOKUP(Tabla6[[#This Row],[proceso]],Tabla5[],2,0))</f>
        <v/>
      </c>
      <c r="O3918" s="1" t="str">
        <f t="shared" si="61"/>
        <v/>
      </c>
      <c r="P3918" s="5" t="str">
        <f>IF(Tabla6[[#This Row],[Clave]]="","",VLOOKUP(Tabla6[[#This Row],[Clave]],Tabla1[[clave]:[id2]],7,0))</f>
        <v/>
      </c>
      <c r="Q3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19" spans="11:17" x14ac:dyDescent="0.2">
      <c r="K3919" s="1" t="str">
        <f>IF(Tabla6[[#This Row],[Clave]]="","",VLOOKUP(Tabla6[[#This Row],[Clave]],Tabla1[[clave]:[id_bitacora]],3,0))</f>
        <v/>
      </c>
      <c r="L3919" s="1" t="str">
        <f>IF(Tabla6[[#This Row],[Clave]]="","",VLOOKUP(Tabla6[[#This Row],[Clave]],Tabla1[[clave]:[id_bitacora]],4,0))</f>
        <v/>
      </c>
      <c r="N3919" s="1" t="str">
        <f>IF(Tabla6[[#This Row],[proceso]]="","",VLOOKUP(Tabla6[[#This Row],[proceso]],Tabla5[],2,0))</f>
        <v/>
      </c>
      <c r="O3919" s="1" t="str">
        <f t="shared" si="61"/>
        <v/>
      </c>
      <c r="P3919" s="5" t="str">
        <f>IF(Tabla6[[#This Row],[Clave]]="","",VLOOKUP(Tabla6[[#This Row],[Clave]],Tabla1[[clave]:[id2]],7,0))</f>
        <v/>
      </c>
      <c r="Q3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0" spans="11:17" x14ac:dyDescent="0.2">
      <c r="K3920" s="1" t="str">
        <f>IF(Tabla6[[#This Row],[Clave]]="","",VLOOKUP(Tabla6[[#This Row],[Clave]],Tabla1[[clave]:[id_bitacora]],3,0))</f>
        <v/>
      </c>
      <c r="L3920" s="1" t="str">
        <f>IF(Tabla6[[#This Row],[Clave]]="","",VLOOKUP(Tabla6[[#This Row],[Clave]],Tabla1[[clave]:[id_bitacora]],4,0))</f>
        <v/>
      </c>
      <c r="N3920" s="1" t="str">
        <f>IF(Tabla6[[#This Row],[proceso]]="","",VLOOKUP(Tabla6[[#This Row],[proceso]],Tabla5[],2,0))</f>
        <v/>
      </c>
      <c r="O3920" s="1" t="str">
        <f t="shared" si="61"/>
        <v/>
      </c>
      <c r="P3920" s="5" t="str">
        <f>IF(Tabla6[[#This Row],[Clave]]="","",VLOOKUP(Tabla6[[#This Row],[Clave]],Tabla1[[clave]:[id2]],7,0))</f>
        <v/>
      </c>
      <c r="Q3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1" spans="11:17" x14ac:dyDescent="0.2">
      <c r="K3921" s="1" t="str">
        <f>IF(Tabla6[[#This Row],[Clave]]="","",VLOOKUP(Tabla6[[#This Row],[Clave]],Tabla1[[clave]:[id_bitacora]],3,0))</f>
        <v/>
      </c>
      <c r="L3921" s="1" t="str">
        <f>IF(Tabla6[[#This Row],[Clave]]="","",VLOOKUP(Tabla6[[#This Row],[Clave]],Tabla1[[clave]:[id_bitacora]],4,0))</f>
        <v/>
      </c>
      <c r="N3921" s="1" t="str">
        <f>IF(Tabla6[[#This Row],[proceso]]="","",VLOOKUP(Tabla6[[#This Row],[proceso]],Tabla5[],2,0))</f>
        <v/>
      </c>
      <c r="O3921" s="1" t="str">
        <f t="shared" si="61"/>
        <v/>
      </c>
      <c r="P3921" s="5" t="str">
        <f>IF(Tabla6[[#This Row],[Clave]]="","",VLOOKUP(Tabla6[[#This Row],[Clave]],Tabla1[[clave]:[id2]],7,0))</f>
        <v/>
      </c>
      <c r="Q3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2" spans="11:17" x14ac:dyDescent="0.2">
      <c r="K3922" s="1" t="str">
        <f>IF(Tabla6[[#This Row],[Clave]]="","",VLOOKUP(Tabla6[[#This Row],[Clave]],Tabla1[[clave]:[id_bitacora]],3,0))</f>
        <v/>
      </c>
      <c r="L3922" s="1" t="str">
        <f>IF(Tabla6[[#This Row],[Clave]]="","",VLOOKUP(Tabla6[[#This Row],[Clave]],Tabla1[[clave]:[id_bitacora]],4,0))</f>
        <v/>
      </c>
      <c r="N3922" s="1" t="str">
        <f>IF(Tabla6[[#This Row],[proceso]]="","",VLOOKUP(Tabla6[[#This Row],[proceso]],Tabla5[],2,0))</f>
        <v/>
      </c>
      <c r="O3922" s="1" t="str">
        <f t="shared" si="61"/>
        <v/>
      </c>
      <c r="P3922" s="5" t="str">
        <f>IF(Tabla6[[#This Row],[Clave]]="","",VLOOKUP(Tabla6[[#This Row],[Clave]],Tabla1[[clave]:[id2]],7,0))</f>
        <v/>
      </c>
      <c r="Q3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3" spans="11:17" x14ac:dyDescent="0.2">
      <c r="K3923" s="1" t="str">
        <f>IF(Tabla6[[#This Row],[Clave]]="","",VLOOKUP(Tabla6[[#This Row],[Clave]],Tabla1[[clave]:[id_bitacora]],3,0))</f>
        <v/>
      </c>
      <c r="L3923" s="1" t="str">
        <f>IF(Tabla6[[#This Row],[Clave]]="","",VLOOKUP(Tabla6[[#This Row],[Clave]],Tabla1[[clave]:[id_bitacora]],4,0))</f>
        <v/>
      </c>
      <c r="N3923" s="1" t="str">
        <f>IF(Tabla6[[#This Row],[proceso]]="","",VLOOKUP(Tabla6[[#This Row],[proceso]],Tabla5[],2,0))</f>
        <v/>
      </c>
      <c r="O3923" s="1" t="str">
        <f t="shared" si="61"/>
        <v/>
      </c>
      <c r="P3923" s="5" t="str">
        <f>IF(Tabla6[[#This Row],[Clave]]="","",VLOOKUP(Tabla6[[#This Row],[Clave]],Tabla1[[clave]:[id2]],7,0))</f>
        <v/>
      </c>
      <c r="Q3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4" spans="11:17" x14ac:dyDescent="0.2">
      <c r="K3924" s="1" t="str">
        <f>IF(Tabla6[[#This Row],[Clave]]="","",VLOOKUP(Tabla6[[#This Row],[Clave]],Tabla1[[clave]:[id_bitacora]],3,0))</f>
        <v/>
      </c>
      <c r="L3924" s="1" t="str">
        <f>IF(Tabla6[[#This Row],[Clave]]="","",VLOOKUP(Tabla6[[#This Row],[Clave]],Tabla1[[clave]:[id_bitacora]],4,0))</f>
        <v/>
      </c>
      <c r="N3924" s="1" t="str">
        <f>IF(Tabla6[[#This Row],[proceso]]="","",VLOOKUP(Tabla6[[#This Row],[proceso]],Tabla5[],2,0))</f>
        <v/>
      </c>
      <c r="O3924" s="1" t="str">
        <f t="shared" si="61"/>
        <v/>
      </c>
      <c r="P3924" s="5" t="str">
        <f>IF(Tabla6[[#This Row],[Clave]]="","",VLOOKUP(Tabla6[[#This Row],[Clave]],Tabla1[[clave]:[id2]],7,0))</f>
        <v/>
      </c>
      <c r="Q3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5" spans="11:17" x14ac:dyDescent="0.2">
      <c r="K3925" s="1" t="str">
        <f>IF(Tabla6[[#This Row],[Clave]]="","",VLOOKUP(Tabla6[[#This Row],[Clave]],Tabla1[[clave]:[id_bitacora]],3,0))</f>
        <v/>
      </c>
      <c r="L3925" s="1" t="str">
        <f>IF(Tabla6[[#This Row],[Clave]]="","",VLOOKUP(Tabla6[[#This Row],[Clave]],Tabla1[[clave]:[id_bitacora]],4,0))</f>
        <v/>
      </c>
      <c r="N3925" s="1" t="str">
        <f>IF(Tabla6[[#This Row],[proceso]]="","",VLOOKUP(Tabla6[[#This Row],[proceso]],Tabla5[],2,0))</f>
        <v/>
      </c>
      <c r="O3925" s="1" t="str">
        <f t="shared" si="61"/>
        <v/>
      </c>
      <c r="P3925" s="5" t="str">
        <f>IF(Tabla6[[#This Row],[Clave]]="","",VLOOKUP(Tabla6[[#This Row],[Clave]],Tabla1[[clave]:[id2]],7,0))</f>
        <v/>
      </c>
      <c r="Q3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6" spans="11:17" x14ac:dyDescent="0.2">
      <c r="K3926" s="1" t="str">
        <f>IF(Tabla6[[#This Row],[Clave]]="","",VLOOKUP(Tabla6[[#This Row],[Clave]],Tabla1[[clave]:[id_bitacora]],3,0))</f>
        <v/>
      </c>
      <c r="L3926" s="1" t="str">
        <f>IF(Tabla6[[#This Row],[Clave]]="","",VLOOKUP(Tabla6[[#This Row],[Clave]],Tabla1[[clave]:[id_bitacora]],4,0))</f>
        <v/>
      </c>
      <c r="N3926" s="1" t="str">
        <f>IF(Tabla6[[#This Row],[proceso]]="","",VLOOKUP(Tabla6[[#This Row],[proceso]],Tabla5[],2,0))</f>
        <v/>
      </c>
      <c r="O3926" s="1" t="str">
        <f t="shared" si="61"/>
        <v/>
      </c>
      <c r="P3926" s="5" t="str">
        <f>IF(Tabla6[[#This Row],[Clave]]="","",VLOOKUP(Tabla6[[#This Row],[Clave]],Tabla1[[clave]:[id2]],7,0))</f>
        <v/>
      </c>
      <c r="Q3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7" spans="11:17" x14ac:dyDescent="0.2">
      <c r="K3927" s="1" t="str">
        <f>IF(Tabla6[[#This Row],[Clave]]="","",VLOOKUP(Tabla6[[#This Row],[Clave]],Tabla1[[clave]:[id_bitacora]],3,0))</f>
        <v/>
      </c>
      <c r="L3927" s="1" t="str">
        <f>IF(Tabla6[[#This Row],[Clave]]="","",VLOOKUP(Tabla6[[#This Row],[Clave]],Tabla1[[clave]:[id_bitacora]],4,0))</f>
        <v/>
      </c>
      <c r="N3927" s="1" t="str">
        <f>IF(Tabla6[[#This Row],[proceso]]="","",VLOOKUP(Tabla6[[#This Row],[proceso]],Tabla5[],2,0))</f>
        <v/>
      </c>
      <c r="O3927" s="1" t="str">
        <f t="shared" si="61"/>
        <v/>
      </c>
      <c r="P3927" s="5" t="str">
        <f>IF(Tabla6[[#This Row],[Clave]]="","",VLOOKUP(Tabla6[[#This Row],[Clave]],Tabla1[[clave]:[id2]],7,0))</f>
        <v/>
      </c>
      <c r="Q3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8" spans="11:17" x14ac:dyDescent="0.2">
      <c r="K3928" s="1" t="str">
        <f>IF(Tabla6[[#This Row],[Clave]]="","",VLOOKUP(Tabla6[[#This Row],[Clave]],Tabla1[[clave]:[id_bitacora]],3,0))</f>
        <v/>
      </c>
      <c r="L3928" s="1" t="str">
        <f>IF(Tabla6[[#This Row],[Clave]]="","",VLOOKUP(Tabla6[[#This Row],[Clave]],Tabla1[[clave]:[id_bitacora]],4,0))</f>
        <v/>
      </c>
      <c r="N3928" s="1" t="str">
        <f>IF(Tabla6[[#This Row],[proceso]]="","",VLOOKUP(Tabla6[[#This Row],[proceso]],Tabla5[],2,0))</f>
        <v/>
      </c>
      <c r="O3928" s="1" t="str">
        <f t="shared" si="61"/>
        <v/>
      </c>
      <c r="P3928" s="5" t="str">
        <f>IF(Tabla6[[#This Row],[Clave]]="","",VLOOKUP(Tabla6[[#This Row],[Clave]],Tabla1[[clave]:[id2]],7,0))</f>
        <v/>
      </c>
      <c r="Q3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29" spans="11:17" x14ac:dyDescent="0.2">
      <c r="K3929" s="1" t="str">
        <f>IF(Tabla6[[#This Row],[Clave]]="","",VLOOKUP(Tabla6[[#This Row],[Clave]],Tabla1[[clave]:[id_bitacora]],3,0))</f>
        <v/>
      </c>
      <c r="L3929" s="1" t="str">
        <f>IF(Tabla6[[#This Row],[Clave]]="","",VLOOKUP(Tabla6[[#This Row],[Clave]],Tabla1[[clave]:[id_bitacora]],4,0))</f>
        <v/>
      </c>
      <c r="N3929" s="1" t="str">
        <f>IF(Tabla6[[#This Row],[proceso]]="","",VLOOKUP(Tabla6[[#This Row],[proceso]],Tabla5[],2,0))</f>
        <v/>
      </c>
      <c r="O3929" s="1" t="str">
        <f t="shared" si="61"/>
        <v/>
      </c>
      <c r="P3929" s="5" t="str">
        <f>IF(Tabla6[[#This Row],[Clave]]="","",VLOOKUP(Tabla6[[#This Row],[Clave]],Tabla1[[clave]:[id2]],7,0))</f>
        <v/>
      </c>
      <c r="Q3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0" spans="11:17" x14ac:dyDescent="0.2">
      <c r="K3930" s="1" t="str">
        <f>IF(Tabla6[[#This Row],[Clave]]="","",VLOOKUP(Tabla6[[#This Row],[Clave]],Tabla1[[clave]:[id_bitacora]],3,0))</f>
        <v/>
      </c>
      <c r="L3930" s="1" t="str">
        <f>IF(Tabla6[[#This Row],[Clave]]="","",VLOOKUP(Tabla6[[#This Row],[Clave]],Tabla1[[clave]:[id_bitacora]],4,0))</f>
        <v/>
      </c>
      <c r="N3930" s="1" t="str">
        <f>IF(Tabla6[[#This Row],[proceso]]="","",VLOOKUP(Tabla6[[#This Row],[proceso]],Tabla5[],2,0))</f>
        <v/>
      </c>
      <c r="O3930" s="1" t="str">
        <f t="shared" si="61"/>
        <v/>
      </c>
      <c r="P3930" s="5" t="str">
        <f>IF(Tabla6[[#This Row],[Clave]]="","",VLOOKUP(Tabla6[[#This Row],[Clave]],Tabla1[[clave]:[id2]],7,0))</f>
        <v/>
      </c>
      <c r="Q3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1" spans="11:17" x14ac:dyDescent="0.2">
      <c r="K3931" s="1" t="str">
        <f>IF(Tabla6[[#This Row],[Clave]]="","",VLOOKUP(Tabla6[[#This Row],[Clave]],Tabla1[[clave]:[id_bitacora]],3,0))</f>
        <v/>
      </c>
      <c r="L3931" s="1" t="str">
        <f>IF(Tabla6[[#This Row],[Clave]]="","",VLOOKUP(Tabla6[[#This Row],[Clave]],Tabla1[[clave]:[id_bitacora]],4,0))</f>
        <v/>
      </c>
      <c r="N3931" s="1" t="str">
        <f>IF(Tabla6[[#This Row],[proceso]]="","",VLOOKUP(Tabla6[[#This Row],[proceso]],Tabla5[],2,0))</f>
        <v/>
      </c>
      <c r="O3931" s="1" t="str">
        <f t="shared" si="61"/>
        <v/>
      </c>
      <c r="P3931" s="5" t="str">
        <f>IF(Tabla6[[#This Row],[Clave]]="","",VLOOKUP(Tabla6[[#This Row],[Clave]],Tabla1[[clave]:[id2]],7,0))</f>
        <v/>
      </c>
      <c r="Q3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2" spans="11:17" x14ac:dyDescent="0.2">
      <c r="K3932" s="1" t="str">
        <f>IF(Tabla6[[#This Row],[Clave]]="","",VLOOKUP(Tabla6[[#This Row],[Clave]],Tabla1[[clave]:[id_bitacora]],3,0))</f>
        <v/>
      </c>
      <c r="L3932" s="1" t="str">
        <f>IF(Tabla6[[#This Row],[Clave]]="","",VLOOKUP(Tabla6[[#This Row],[Clave]],Tabla1[[clave]:[id_bitacora]],4,0))</f>
        <v/>
      </c>
      <c r="N3932" s="1" t="str">
        <f>IF(Tabla6[[#This Row],[proceso]]="","",VLOOKUP(Tabla6[[#This Row],[proceso]],Tabla5[],2,0))</f>
        <v/>
      </c>
      <c r="O3932" s="1" t="str">
        <f t="shared" si="61"/>
        <v/>
      </c>
      <c r="P3932" s="5" t="str">
        <f>IF(Tabla6[[#This Row],[Clave]]="","",VLOOKUP(Tabla6[[#This Row],[Clave]],Tabla1[[clave]:[id2]],7,0))</f>
        <v/>
      </c>
      <c r="Q3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3" spans="11:17" x14ac:dyDescent="0.2">
      <c r="K3933" s="1" t="str">
        <f>IF(Tabla6[[#This Row],[Clave]]="","",VLOOKUP(Tabla6[[#This Row],[Clave]],Tabla1[[clave]:[id_bitacora]],3,0))</f>
        <v/>
      </c>
      <c r="L3933" s="1" t="str">
        <f>IF(Tabla6[[#This Row],[Clave]]="","",VLOOKUP(Tabla6[[#This Row],[Clave]],Tabla1[[clave]:[id_bitacora]],4,0))</f>
        <v/>
      </c>
      <c r="N3933" s="1" t="str">
        <f>IF(Tabla6[[#This Row],[proceso]]="","",VLOOKUP(Tabla6[[#This Row],[proceso]],Tabla5[],2,0))</f>
        <v/>
      </c>
      <c r="O3933" s="1" t="str">
        <f t="shared" si="61"/>
        <v/>
      </c>
      <c r="P3933" s="5" t="str">
        <f>IF(Tabla6[[#This Row],[Clave]]="","",VLOOKUP(Tabla6[[#This Row],[Clave]],Tabla1[[clave]:[id2]],7,0))</f>
        <v/>
      </c>
      <c r="Q3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4" spans="11:17" x14ac:dyDescent="0.2">
      <c r="K3934" s="1" t="str">
        <f>IF(Tabla6[[#This Row],[Clave]]="","",VLOOKUP(Tabla6[[#This Row],[Clave]],Tabla1[[clave]:[id_bitacora]],3,0))</f>
        <v/>
      </c>
      <c r="L3934" s="1" t="str">
        <f>IF(Tabla6[[#This Row],[Clave]]="","",VLOOKUP(Tabla6[[#This Row],[Clave]],Tabla1[[clave]:[id_bitacora]],4,0))</f>
        <v/>
      </c>
      <c r="N3934" s="1" t="str">
        <f>IF(Tabla6[[#This Row],[proceso]]="","",VLOOKUP(Tabla6[[#This Row],[proceso]],Tabla5[],2,0))</f>
        <v/>
      </c>
      <c r="O3934" s="1" t="str">
        <f t="shared" si="61"/>
        <v/>
      </c>
      <c r="P3934" s="5" t="str">
        <f>IF(Tabla6[[#This Row],[Clave]]="","",VLOOKUP(Tabla6[[#This Row],[Clave]],Tabla1[[clave]:[id2]],7,0))</f>
        <v/>
      </c>
      <c r="Q3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5" spans="11:17" x14ac:dyDescent="0.2">
      <c r="K3935" s="1" t="str">
        <f>IF(Tabla6[[#This Row],[Clave]]="","",VLOOKUP(Tabla6[[#This Row],[Clave]],Tabla1[[clave]:[id_bitacora]],3,0))</f>
        <v/>
      </c>
      <c r="L3935" s="1" t="str">
        <f>IF(Tabla6[[#This Row],[Clave]]="","",VLOOKUP(Tabla6[[#This Row],[Clave]],Tabla1[[clave]:[id_bitacora]],4,0))</f>
        <v/>
      </c>
      <c r="N3935" s="1" t="str">
        <f>IF(Tabla6[[#This Row],[proceso]]="","",VLOOKUP(Tabla6[[#This Row],[proceso]],Tabla5[],2,0))</f>
        <v/>
      </c>
      <c r="O3935" s="1" t="str">
        <f t="shared" si="61"/>
        <v/>
      </c>
      <c r="P3935" s="5" t="str">
        <f>IF(Tabla6[[#This Row],[Clave]]="","",VLOOKUP(Tabla6[[#This Row],[Clave]],Tabla1[[clave]:[id2]],7,0))</f>
        <v/>
      </c>
      <c r="Q3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6" spans="11:17" x14ac:dyDescent="0.2">
      <c r="K3936" s="1" t="str">
        <f>IF(Tabla6[[#This Row],[Clave]]="","",VLOOKUP(Tabla6[[#This Row],[Clave]],Tabla1[[clave]:[id_bitacora]],3,0))</f>
        <v/>
      </c>
      <c r="L3936" s="1" t="str">
        <f>IF(Tabla6[[#This Row],[Clave]]="","",VLOOKUP(Tabla6[[#This Row],[Clave]],Tabla1[[clave]:[id_bitacora]],4,0))</f>
        <v/>
      </c>
      <c r="N3936" s="1" t="str">
        <f>IF(Tabla6[[#This Row],[proceso]]="","",VLOOKUP(Tabla6[[#This Row],[proceso]],Tabla5[],2,0))</f>
        <v/>
      </c>
      <c r="O3936" s="1" t="str">
        <f t="shared" si="61"/>
        <v/>
      </c>
      <c r="P3936" s="5" t="str">
        <f>IF(Tabla6[[#This Row],[Clave]]="","",VLOOKUP(Tabla6[[#This Row],[Clave]],Tabla1[[clave]:[id2]],7,0))</f>
        <v/>
      </c>
      <c r="Q3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7" spans="11:17" x14ac:dyDescent="0.2">
      <c r="K3937" s="1" t="str">
        <f>IF(Tabla6[[#This Row],[Clave]]="","",VLOOKUP(Tabla6[[#This Row],[Clave]],Tabla1[[clave]:[id_bitacora]],3,0))</f>
        <v/>
      </c>
      <c r="L3937" s="1" t="str">
        <f>IF(Tabla6[[#This Row],[Clave]]="","",VLOOKUP(Tabla6[[#This Row],[Clave]],Tabla1[[clave]:[id_bitacora]],4,0))</f>
        <v/>
      </c>
      <c r="N3937" s="1" t="str">
        <f>IF(Tabla6[[#This Row],[proceso]]="","",VLOOKUP(Tabla6[[#This Row],[proceso]],Tabla5[],2,0))</f>
        <v/>
      </c>
      <c r="O3937" s="1" t="str">
        <f t="shared" si="61"/>
        <v/>
      </c>
      <c r="P3937" s="5" t="str">
        <f>IF(Tabla6[[#This Row],[Clave]]="","",VLOOKUP(Tabla6[[#This Row],[Clave]],Tabla1[[clave]:[id2]],7,0))</f>
        <v/>
      </c>
      <c r="Q3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8" spans="11:17" x14ac:dyDescent="0.2">
      <c r="K3938" s="1" t="str">
        <f>IF(Tabla6[[#This Row],[Clave]]="","",VLOOKUP(Tabla6[[#This Row],[Clave]],Tabla1[[clave]:[id_bitacora]],3,0))</f>
        <v/>
      </c>
      <c r="L3938" s="1" t="str">
        <f>IF(Tabla6[[#This Row],[Clave]]="","",VLOOKUP(Tabla6[[#This Row],[Clave]],Tabla1[[clave]:[id_bitacora]],4,0))</f>
        <v/>
      </c>
      <c r="N3938" s="1" t="str">
        <f>IF(Tabla6[[#This Row],[proceso]]="","",VLOOKUP(Tabla6[[#This Row],[proceso]],Tabla5[],2,0))</f>
        <v/>
      </c>
      <c r="O3938" s="1" t="str">
        <f t="shared" si="61"/>
        <v/>
      </c>
      <c r="P3938" s="5" t="str">
        <f>IF(Tabla6[[#This Row],[Clave]]="","",VLOOKUP(Tabla6[[#This Row],[Clave]],Tabla1[[clave]:[id2]],7,0))</f>
        <v/>
      </c>
      <c r="Q3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39" spans="11:17" x14ac:dyDescent="0.2">
      <c r="K3939" s="1" t="str">
        <f>IF(Tabla6[[#This Row],[Clave]]="","",VLOOKUP(Tabla6[[#This Row],[Clave]],Tabla1[[clave]:[id_bitacora]],3,0))</f>
        <v/>
      </c>
      <c r="L3939" s="1" t="str">
        <f>IF(Tabla6[[#This Row],[Clave]]="","",VLOOKUP(Tabla6[[#This Row],[Clave]],Tabla1[[clave]:[id_bitacora]],4,0))</f>
        <v/>
      </c>
      <c r="N3939" s="1" t="str">
        <f>IF(Tabla6[[#This Row],[proceso]]="","",VLOOKUP(Tabla6[[#This Row],[proceso]],Tabla5[],2,0))</f>
        <v/>
      </c>
      <c r="O3939" s="1" t="str">
        <f t="shared" si="61"/>
        <v/>
      </c>
      <c r="P3939" s="5" t="str">
        <f>IF(Tabla6[[#This Row],[Clave]]="","",VLOOKUP(Tabla6[[#This Row],[Clave]],Tabla1[[clave]:[id2]],7,0))</f>
        <v/>
      </c>
      <c r="Q3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0" spans="11:17" x14ac:dyDescent="0.2">
      <c r="K3940" s="1" t="str">
        <f>IF(Tabla6[[#This Row],[Clave]]="","",VLOOKUP(Tabla6[[#This Row],[Clave]],Tabla1[[clave]:[id_bitacora]],3,0))</f>
        <v/>
      </c>
      <c r="L3940" s="1" t="str">
        <f>IF(Tabla6[[#This Row],[Clave]]="","",VLOOKUP(Tabla6[[#This Row],[Clave]],Tabla1[[clave]:[id_bitacora]],4,0))</f>
        <v/>
      </c>
      <c r="N3940" s="1" t="str">
        <f>IF(Tabla6[[#This Row],[proceso]]="","",VLOOKUP(Tabla6[[#This Row],[proceso]],Tabla5[],2,0))</f>
        <v/>
      </c>
      <c r="O3940" s="1" t="str">
        <f t="shared" si="61"/>
        <v/>
      </c>
      <c r="P3940" s="5" t="str">
        <f>IF(Tabla6[[#This Row],[Clave]]="","",VLOOKUP(Tabla6[[#This Row],[Clave]],Tabla1[[clave]:[id2]],7,0))</f>
        <v/>
      </c>
      <c r="Q3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1" spans="11:17" x14ac:dyDescent="0.2">
      <c r="K3941" s="1" t="str">
        <f>IF(Tabla6[[#This Row],[Clave]]="","",VLOOKUP(Tabla6[[#This Row],[Clave]],Tabla1[[clave]:[id_bitacora]],3,0))</f>
        <v/>
      </c>
      <c r="L3941" s="1" t="str">
        <f>IF(Tabla6[[#This Row],[Clave]]="","",VLOOKUP(Tabla6[[#This Row],[Clave]],Tabla1[[clave]:[id_bitacora]],4,0))</f>
        <v/>
      </c>
      <c r="N3941" s="1" t="str">
        <f>IF(Tabla6[[#This Row],[proceso]]="","",VLOOKUP(Tabla6[[#This Row],[proceso]],Tabla5[],2,0))</f>
        <v/>
      </c>
      <c r="O3941" s="1" t="str">
        <f t="shared" si="61"/>
        <v/>
      </c>
      <c r="P3941" s="5" t="str">
        <f>IF(Tabla6[[#This Row],[Clave]]="","",VLOOKUP(Tabla6[[#This Row],[Clave]],Tabla1[[clave]:[id2]],7,0))</f>
        <v/>
      </c>
      <c r="Q3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2" spans="11:17" x14ac:dyDescent="0.2">
      <c r="K3942" s="1" t="str">
        <f>IF(Tabla6[[#This Row],[Clave]]="","",VLOOKUP(Tabla6[[#This Row],[Clave]],Tabla1[[clave]:[id_bitacora]],3,0))</f>
        <v/>
      </c>
      <c r="L3942" s="1" t="str">
        <f>IF(Tabla6[[#This Row],[Clave]]="","",VLOOKUP(Tabla6[[#This Row],[Clave]],Tabla1[[clave]:[id_bitacora]],4,0))</f>
        <v/>
      </c>
      <c r="N3942" s="1" t="str">
        <f>IF(Tabla6[[#This Row],[proceso]]="","",VLOOKUP(Tabla6[[#This Row],[proceso]],Tabla5[],2,0))</f>
        <v/>
      </c>
      <c r="O3942" s="1" t="str">
        <f t="shared" si="61"/>
        <v/>
      </c>
      <c r="P3942" s="5" t="str">
        <f>IF(Tabla6[[#This Row],[Clave]]="","",VLOOKUP(Tabla6[[#This Row],[Clave]],Tabla1[[clave]:[id2]],7,0))</f>
        <v/>
      </c>
      <c r="Q3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3" spans="11:17" x14ac:dyDescent="0.2">
      <c r="K3943" s="1" t="str">
        <f>IF(Tabla6[[#This Row],[Clave]]="","",VLOOKUP(Tabla6[[#This Row],[Clave]],Tabla1[[clave]:[id_bitacora]],3,0))</f>
        <v/>
      </c>
      <c r="L3943" s="1" t="str">
        <f>IF(Tabla6[[#This Row],[Clave]]="","",VLOOKUP(Tabla6[[#This Row],[Clave]],Tabla1[[clave]:[id_bitacora]],4,0))</f>
        <v/>
      </c>
      <c r="N3943" s="1" t="str">
        <f>IF(Tabla6[[#This Row],[proceso]]="","",VLOOKUP(Tabla6[[#This Row],[proceso]],Tabla5[],2,0))</f>
        <v/>
      </c>
      <c r="O3943" s="1" t="str">
        <f t="shared" si="61"/>
        <v/>
      </c>
      <c r="P3943" s="5" t="str">
        <f>IF(Tabla6[[#This Row],[Clave]]="","",VLOOKUP(Tabla6[[#This Row],[Clave]],Tabla1[[clave]:[id2]],7,0))</f>
        <v/>
      </c>
      <c r="Q3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4" spans="11:17" x14ac:dyDescent="0.2">
      <c r="K3944" s="1" t="str">
        <f>IF(Tabla6[[#This Row],[Clave]]="","",VLOOKUP(Tabla6[[#This Row],[Clave]],Tabla1[[clave]:[id_bitacora]],3,0))</f>
        <v/>
      </c>
      <c r="L3944" s="1" t="str">
        <f>IF(Tabla6[[#This Row],[Clave]]="","",VLOOKUP(Tabla6[[#This Row],[Clave]],Tabla1[[clave]:[id_bitacora]],4,0))</f>
        <v/>
      </c>
      <c r="N3944" s="1" t="str">
        <f>IF(Tabla6[[#This Row],[proceso]]="","",VLOOKUP(Tabla6[[#This Row],[proceso]],Tabla5[],2,0))</f>
        <v/>
      </c>
      <c r="O3944" s="1" t="str">
        <f t="shared" si="61"/>
        <v/>
      </c>
      <c r="P3944" s="5" t="str">
        <f>IF(Tabla6[[#This Row],[Clave]]="","",VLOOKUP(Tabla6[[#This Row],[Clave]],Tabla1[[clave]:[id2]],7,0))</f>
        <v/>
      </c>
      <c r="Q3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5" spans="11:17" x14ac:dyDescent="0.2">
      <c r="K3945" s="1" t="str">
        <f>IF(Tabla6[[#This Row],[Clave]]="","",VLOOKUP(Tabla6[[#This Row],[Clave]],Tabla1[[clave]:[id_bitacora]],3,0))</f>
        <v/>
      </c>
      <c r="L3945" s="1" t="str">
        <f>IF(Tabla6[[#This Row],[Clave]]="","",VLOOKUP(Tabla6[[#This Row],[Clave]],Tabla1[[clave]:[id_bitacora]],4,0))</f>
        <v/>
      </c>
      <c r="N3945" s="1" t="str">
        <f>IF(Tabla6[[#This Row],[proceso]]="","",VLOOKUP(Tabla6[[#This Row],[proceso]],Tabla5[],2,0))</f>
        <v/>
      </c>
      <c r="O3945" s="1" t="str">
        <f t="shared" si="61"/>
        <v/>
      </c>
      <c r="P3945" s="5" t="str">
        <f>IF(Tabla6[[#This Row],[Clave]]="","",VLOOKUP(Tabla6[[#This Row],[Clave]],Tabla1[[clave]:[id2]],7,0))</f>
        <v/>
      </c>
      <c r="Q3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6" spans="11:17" x14ac:dyDescent="0.2">
      <c r="K3946" s="1" t="str">
        <f>IF(Tabla6[[#This Row],[Clave]]="","",VLOOKUP(Tabla6[[#This Row],[Clave]],Tabla1[[clave]:[id_bitacora]],3,0))</f>
        <v/>
      </c>
      <c r="L3946" s="1" t="str">
        <f>IF(Tabla6[[#This Row],[Clave]]="","",VLOOKUP(Tabla6[[#This Row],[Clave]],Tabla1[[clave]:[id_bitacora]],4,0))</f>
        <v/>
      </c>
      <c r="N3946" s="1" t="str">
        <f>IF(Tabla6[[#This Row],[proceso]]="","",VLOOKUP(Tabla6[[#This Row],[proceso]],Tabla5[],2,0))</f>
        <v/>
      </c>
      <c r="O3946" s="1" t="str">
        <f t="shared" si="61"/>
        <v/>
      </c>
      <c r="P3946" s="5" t="str">
        <f>IF(Tabla6[[#This Row],[Clave]]="","",VLOOKUP(Tabla6[[#This Row],[Clave]],Tabla1[[clave]:[id2]],7,0))</f>
        <v/>
      </c>
      <c r="Q3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7" spans="11:17" x14ac:dyDescent="0.2">
      <c r="K3947" s="1" t="str">
        <f>IF(Tabla6[[#This Row],[Clave]]="","",VLOOKUP(Tabla6[[#This Row],[Clave]],Tabla1[[clave]:[id_bitacora]],3,0))</f>
        <v/>
      </c>
      <c r="L3947" s="1" t="str">
        <f>IF(Tabla6[[#This Row],[Clave]]="","",VLOOKUP(Tabla6[[#This Row],[Clave]],Tabla1[[clave]:[id_bitacora]],4,0))</f>
        <v/>
      </c>
      <c r="N3947" s="1" t="str">
        <f>IF(Tabla6[[#This Row],[proceso]]="","",VLOOKUP(Tabla6[[#This Row],[proceso]],Tabla5[],2,0))</f>
        <v/>
      </c>
      <c r="O3947" s="1" t="str">
        <f t="shared" si="61"/>
        <v/>
      </c>
      <c r="P3947" s="5" t="str">
        <f>IF(Tabla6[[#This Row],[Clave]]="","",VLOOKUP(Tabla6[[#This Row],[Clave]],Tabla1[[clave]:[id2]],7,0))</f>
        <v/>
      </c>
      <c r="Q3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8" spans="11:17" x14ac:dyDescent="0.2">
      <c r="K3948" s="1" t="str">
        <f>IF(Tabla6[[#This Row],[Clave]]="","",VLOOKUP(Tabla6[[#This Row],[Clave]],Tabla1[[clave]:[id_bitacora]],3,0))</f>
        <v/>
      </c>
      <c r="L3948" s="1" t="str">
        <f>IF(Tabla6[[#This Row],[Clave]]="","",VLOOKUP(Tabla6[[#This Row],[Clave]],Tabla1[[clave]:[id_bitacora]],4,0))</f>
        <v/>
      </c>
      <c r="N3948" s="1" t="str">
        <f>IF(Tabla6[[#This Row],[proceso]]="","",VLOOKUP(Tabla6[[#This Row],[proceso]],Tabla5[],2,0))</f>
        <v/>
      </c>
      <c r="O3948" s="1" t="str">
        <f t="shared" si="61"/>
        <v/>
      </c>
      <c r="P3948" s="5" t="str">
        <f>IF(Tabla6[[#This Row],[Clave]]="","",VLOOKUP(Tabla6[[#This Row],[Clave]],Tabla1[[clave]:[id2]],7,0))</f>
        <v/>
      </c>
      <c r="Q3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49" spans="11:17" x14ac:dyDescent="0.2">
      <c r="K3949" s="1" t="str">
        <f>IF(Tabla6[[#This Row],[Clave]]="","",VLOOKUP(Tabla6[[#This Row],[Clave]],Tabla1[[clave]:[id_bitacora]],3,0))</f>
        <v/>
      </c>
      <c r="L3949" s="1" t="str">
        <f>IF(Tabla6[[#This Row],[Clave]]="","",VLOOKUP(Tabla6[[#This Row],[Clave]],Tabla1[[clave]:[id_bitacora]],4,0))</f>
        <v/>
      </c>
      <c r="N3949" s="1" t="str">
        <f>IF(Tabla6[[#This Row],[proceso]]="","",VLOOKUP(Tabla6[[#This Row],[proceso]],Tabla5[],2,0))</f>
        <v/>
      </c>
      <c r="O3949" s="1" t="str">
        <f t="shared" si="61"/>
        <v/>
      </c>
      <c r="P3949" s="5" t="str">
        <f>IF(Tabla6[[#This Row],[Clave]]="","",VLOOKUP(Tabla6[[#This Row],[Clave]],Tabla1[[clave]:[id2]],7,0))</f>
        <v/>
      </c>
      <c r="Q3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0" spans="11:17" x14ac:dyDescent="0.2">
      <c r="K3950" s="1" t="str">
        <f>IF(Tabla6[[#This Row],[Clave]]="","",VLOOKUP(Tabla6[[#This Row],[Clave]],Tabla1[[clave]:[id_bitacora]],3,0))</f>
        <v/>
      </c>
      <c r="L3950" s="1" t="str">
        <f>IF(Tabla6[[#This Row],[Clave]]="","",VLOOKUP(Tabla6[[#This Row],[Clave]],Tabla1[[clave]:[id_bitacora]],4,0))</f>
        <v/>
      </c>
      <c r="N3950" s="1" t="str">
        <f>IF(Tabla6[[#This Row],[proceso]]="","",VLOOKUP(Tabla6[[#This Row],[proceso]],Tabla5[],2,0))</f>
        <v/>
      </c>
      <c r="O3950" s="1" t="str">
        <f t="shared" si="61"/>
        <v/>
      </c>
      <c r="P3950" s="5" t="str">
        <f>IF(Tabla6[[#This Row],[Clave]]="","",VLOOKUP(Tabla6[[#This Row],[Clave]],Tabla1[[clave]:[id2]],7,0))</f>
        <v/>
      </c>
      <c r="Q3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1" spans="11:17" x14ac:dyDescent="0.2">
      <c r="K3951" s="1" t="str">
        <f>IF(Tabla6[[#This Row],[Clave]]="","",VLOOKUP(Tabla6[[#This Row],[Clave]],Tabla1[[clave]:[id_bitacora]],3,0))</f>
        <v/>
      </c>
      <c r="L3951" s="1" t="str">
        <f>IF(Tabla6[[#This Row],[Clave]]="","",VLOOKUP(Tabla6[[#This Row],[Clave]],Tabla1[[clave]:[id_bitacora]],4,0))</f>
        <v/>
      </c>
      <c r="N3951" s="1" t="str">
        <f>IF(Tabla6[[#This Row],[proceso]]="","",VLOOKUP(Tabla6[[#This Row],[proceso]],Tabla5[],2,0))</f>
        <v/>
      </c>
      <c r="O3951" s="1" t="str">
        <f t="shared" si="61"/>
        <v/>
      </c>
      <c r="P3951" s="5" t="str">
        <f>IF(Tabla6[[#This Row],[Clave]]="","",VLOOKUP(Tabla6[[#This Row],[Clave]],Tabla1[[clave]:[id2]],7,0))</f>
        <v/>
      </c>
      <c r="Q3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2" spans="11:17" x14ac:dyDescent="0.2">
      <c r="K3952" s="1" t="str">
        <f>IF(Tabla6[[#This Row],[Clave]]="","",VLOOKUP(Tabla6[[#This Row],[Clave]],Tabla1[[clave]:[id_bitacora]],3,0))</f>
        <v/>
      </c>
      <c r="L3952" s="1" t="str">
        <f>IF(Tabla6[[#This Row],[Clave]]="","",VLOOKUP(Tabla6[[#This Row],[Clave]],Tabla1[[clave]:[id_bitacora]],4,0))</f>
        <v/>
      </c>
      <c r="N3952" s="1" t="str">
        <f>IF(Tabla6[[#This Row],[proceso]]="","",VLOOKUP(Tabla6[[#This Row],[proceso]],Tabla5[],2,0))</f>
        <v/>
      </c>
      <c r="O3952" s="1" t="str">
        <f t="shared" si="61"/>
        <v/>
      </c>
      <c r="P3952" s="5" t="str">
        <f>IF(Tabla6[[#This Row],[Clave]]="","",VLOOKUP(Tabla6[[#This Row],[Clave]],Tabla1[[clave]:[id2]],7,0))</f>
        <v/>
      </c>
      <c r="Q3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3" spans="11:17" x14ac:dyDescent="0.2">
      <c r="K3953" s="1" t="str">
        <f>IF(Tabla6[[#This Row],[Clave]]="","",VLOOKUP(Tabla6[[#This Row],[Clave]],Tabla1[[clave]:[id_bitacora]],3,0))</f>
        <v/>
      </c>
      <c r="L3953" s="1" t="str">
        <f>IF(Tabla6[[#This Row],[Clave]]="","",VLOOKUP(Tabla6[[#This Row],[Clave]],Tabla1[[clave]:[id_bitacora]],4,0))</f>
        <v/>
      </c>
      <c r="N3953" s="1" t="str">
        <f>IF(Tabla6[[#This Row],[proceso]]="","",VLOOKUP(Tabla6[[#This Row],[proceso]],Tabla5[],2,0))</f>
        <v/>
      </c>
      <c r="O3953" s="1" t="str">
        <f t="shared" si="61"/>
        <v/>
      </c>
      <c r="P3953" s="5" t="str">
        <f>IF(Tabla6[[#This Row],[Clave]]="","",VLOOKUP(Tabla6[[#This Row],[Clave]],Tabla1[[clave]:[id2]],7,0))</f>
        <v/>
      </c>
      <c r="Q3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4" spans="11:17" x14ac:dyDescent="0.2">
      <c r="K3954" s="1" t="str">
        <f>IF(Tabla6[[#This Row],[Clave]]="","",VLOOKUP(Tabla6[[#This Row],[Clave]],Tabla1[[clave]:[id_bitacora]],3,0))</f>
        <v/>
      </c>
      <c r="L3954" s="1" t="str">
        <f>IF(Tabla6[[#This Row],[Clave]]="","",VLOOKUP(Tabla6[[#This Row],[Clave]],Tabla1[[clave]:[id_bitacora]],4,0))</f>
        <v/>
      </c>
      <c r="N3954" s="1" t="str">
        <f>IF(Tabla6[[#This Row],[proceso]]="","",VLOOKUP(Tabla6[[#This Row],[proceso]],Tabla5[],2,0))</f>
        <v/>
      </c>
      <c r="O3954" s="1" t="str">
        <f t="shared" si="61"/>
        <v/>
      </c>
      <c r="P3954" s="5" t="str">
        <f>IF(Tabla6[[#This Row],[Clave]]="","",VLOOKUP(Tabla6[[#This Row],[Clave]],Tabla1[[clave]:[id2]],7,0))</f>
        <v/>
      </c>
      <c r="Q3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5" spans="11:17" x14ac:dyDescent="0.2">
      <c r="K3955" s="1" t="str">
        <f>IF(Tabla6[[#This Row],[Clave]]="","",VLOOKUP(Tabla6[[#This Row],[Clave]],Tabla1[[clave]:[id_bitacora]],3,0))</f>
        <v/>
      </c>
      <c r="L3955" s="1" t="str">
        <f>IF(Tabla6[[#This Row],[Clave]]="","",VLOOKUP(Tabla6[[#This Row],[Clave]],Tabla1[[clave]:[id_bitacora]],4,0))</f>
        <v/>
      </c>
      <c r="N3955" s="1" t="str">
        <f>IF(Tabla6[[#This Row],[proceso]]="","",VLOOKUP(Tabla6[[#This Row],[proceso]],Tabla5[],2,0))</f>
        <v/>
      </c>
      <c r="O3955" s="1" t="str">
        <f t="shared" si="61"/>
        <v/>
      </c>
      <c r="P3955" s="5" t="str">
        <f>IF(Tabla6[[#This Row],[Clave]]="","",VLOOKUP(Tabla6[[#This Row],[Clave]],Tabla1[[clave]:[id2]],7,0))</f>
        <v/>
      </c>
      <c r="Q3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6" spans="11:17" x14ac:dyDescent="0.2">
      <c r="K3956" s="1" t="str">
        <f>IF(Tabla6[[#This Row],[Clave]]="","",VLOOKUP(Tabla6[[#This Row],[Clave]],Tabla1[[clave]:[id_bitacora]],3,0))</f>
        <v/>
      </c>
      <c r="L3956" s="1" t="str">
        <f>IF(Tabla6[[#This Row],[Clave]]="","",VLOOKUP(Tabla6[[#This Row],[Clave]],Tabla1[[clave]:[id_bitacora]],4,0))</f>
        <v/>
      </c>
      <c r="N3956" s="1" t="str">
        <f>IF(Tabla6[[#This Row],[proceso]]="","",VLOOKUP(Tabla6[[#This Row],[proceso]],Tabla5[],2,0))</f>
        <v/>
      </c>
      <c r="O3956" s="1" t="str">
        <f t="shared" si="61"/>
        <v/>
      </c>
      <c r="P3956" s="5" t="str">
        <f>IF(Tabla6[[#This Row],[Clave]]="","",VLOOKUP(Tabla6[[#This Row],[Clave]],Tabla1[[clave]:[id2]],7,0))</f>
        <v/>
      </c>
      <c r="Q3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7" spans="11:17" x14ac:dyDescent="0.2">
      <c r="K3957" s="1" t="str">
        <f>IF(Tabla6[[#This Row],[Clave]]="","",VLOOKUP(Tabla6[[#This Row],[Clave]],Tabla1[[clave]:[id_bitacora]],3,0))</f>
        <v/>
      </c>
      <c r="L3957" s="1" t="str">
        <f>IF(Tabla6[[#This Row],[Clave]]="","",VLOOKUP(Tabla6[[#This Row],[Clave]],Tabla1[[clave]:[id_bitacora]],4,0))</f>
        <v/>
      </c>
      <c r="N3957" s="1" t="str">
        <f>IF(Tabla6[[#This Row],[proceso]]="","",VLOOKUP(Tabla6[[#This Row],[proceso]],Tabla5[],2,0))</f>
        <v/>
      </c>
      <c r="O3957" s="1" t="str">
        <f t="shared" si="61"/>
        <v/>
      </c>
      <c r="P3957" s="5" t="str">
        <f>IF(Tabla6[[#This Row],[Clave]]="","",VLOOKUP(Tabla6[[#This Row],[Clave]],Tabla1[[clave]:[id2]],7,0))</f>
        <v/>
      </c>
      <c r="Q3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8" spans="11:17" x14ac:dyDescent="0.2">
      <c r="K3958" s="1" t="str">
        <f>IF(Tabla6[[#This Row],[Clave]]="","",VLOOKUP(Tabla6[[#This Row],[Clave]],Tabla1[[clave]:[id_bitacora]],3,0))</f>
        <v/>
      </c>
      <c r="L3958" s="1" t="str">
        <f>IF(Tabla6[[#This Row],[Clave]]="","",VLOOKUP(Tabla6[[#This Row],[Clave]],Tabla1[[clave]:[id_bitacora]],4,0))</f>
        <v/>
      </c>
      <c r="N3958" s="1" t="str">
        <f>IF(Tabla6[[#This Row],[proceso]]="","",VLOOKUP(Tabla6[[#This Row],[proceso]],Tabla5[],2,0))</f>
        <v/>
      </c>
      <c r="O3958" s="1" t="str">
        <f t="shared" si="61"/>
        <v/>
      </c>
      <c r="P3958" s="5" t="str">
        <f>IF(Tabla6[[#This Row],[Clave]]="","",VLOOKUP(Tabla6[[#This Row],[Clave]],Tabla1[[clave]:[id2]],7,0))</f>
        <v/>
      </c>
      <c r="Q3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59" spans="11:17" x14ac:dyDescent="0.2">
      <c r="K3959" s="1" t="str">
        <f>IF(Tabla6[[#This Row],[Clave]]="","",VLOOKUP(Tabla6[[#This Row],[Clave]],Tabla1[[clave]:[id_bitacora]],3,0))</f>
        <v/>
      </c>
      <c r="L3959" s="1" t="str">
        <f>IF(Tabla6[[#This Row],[Clave]]="","",VLOOKUP(Tabla6[[#This Row],[Clave]],Tabla1[[clave]:[id_bitacora]],4,0))</f>
        <v/>
      </c>
      <c r="N3959" s="1" t="str">
        <f>IF(Tabla6[[#This Row],[proceso]]="","",VLOOKUP(Tabla6[[#This Row],[proceso]],Tabla5[],2,0))</f>
        <v/>
      </c>
      <c r="O3959" s="1" t="str">
        <f t="shared" si="61"/>
        <v/>
      </c>
      <c r="P3959" s="5" t="str">
        <f>IF(Tabla6[[#This Row],[Clave]]="","",VLOOKUP(Tabla6[[#This Row],[Clave]],Tabla1[[clave]:[id2]],7,0))</f>
        <v/>
      </c>
      <c r="Q3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0" spans="11:17" x14ac:dyDescent="0.2">
      <c r="K3960" s="1" t="str">
        <f>IF(Tabla6[[#This Row],[Clave]]="","",VLOOKUP(Tabla6[[#This Row],[Clave]],Tabla1[[clave]:[id_bitacora]],3,0))</f>
        <v/>
      </c>
      <c r="L3960" s="1" t="str">
        <f>IF(Tabla6[[#This Row],[Clave]]="","",VLOOKUP(Tabla6[[#This Row],[Clave]],Tabla1[[clave]:[id_bitacora]],4,0))</f>
        <v/>
      </c>
      <c r="N3960" s="1" t="str">
        <f>IF(Tabla6[[#This Row],[proceso]]="","",VLOOKUP(Tabla6[[#This Row],[proceso]],Tabla5[],2,0))</f>
        <v/>
      </c>
      <c r="O3960" s="1" t="str">
        <f t="shared" si="61"/>
        <v/>
      </c>
      <c r="P3960" s="5" t="str">
        <f>IF(Tabla6[[#This Row],[Clave]]="","",VLOOKUP(Tabla6[[#This Row],[Clave]],Tabla1[[clave]:[id2]],7,0))</f>
        <v/>
      </c>
      <c r="Q3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1" spans="11:17" x14ac:dyDescent="0.2">
      <c r="K3961" s="1" t="str">
        <f>IF(Tabla6[[#This Row],[Clave]]="","",VLOOKUP(Tabla6[[#This Row],[Clave]],Tabla1[[clave]:[id_bitacora]],3,0))</f>
        <v/>
      </c>
      <c r="L3961" s="1" t="str">
        <f>IF(Tabla6[[#This Row],[Clave]]="","",VLOOKUP(Tabla6[[#This Row],[Clave]],Tabla1[[clave]:[id_bitacora]],4,0))</f>
        <v/>
      </c>
      <c r="N3961" s="1" t="str">
        <f>IF(Tabla6[[#This Row],[proceso]]="","",VLOOKUP(Tabla6[[#This Row],[proceso]],Tabla5[],2,0))</f>
        <v/>
      </c>
      <c r="O3961" s="1" t="str">
        <f t="shared" si="61"/>
        <v/>
      </c>
      <c r="P3961" s="5" t="str">
        <f>IF(Tabla6[[#This Row],[Clave]]="","",VLOOKUP(Tabla6[[#This Row],[Clave]],Tabla1[[clave]:[id2]],7,0))</f>
        <v/>
      </c>
      <c r="Q3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2" spans="11:17" x14ac:dyDescent="0.2">
      <c r="K3962" s="1" t="str">
        <f>IF(Tabla6[[#This Row],[Clave]]="","",VLOOKUP(Tabla6[[#This Row],[Clave]],Tabla1[[clave]:[id_bitacora]],3,0))</f>
        <v/>
      </c>
      <c r="L3962" s="1" t="str">
        <f>IF(Tabla6[[#This Row],[Clave]]="","",VLOOKUP(Tabla6[[#This Row],[Clave]],Tabla1[[clave]:[id_bitacora]],4,0))</f>
        <v/>
      </c>
      <c r="N3962" s="1" t="str">
        <f>IF(Tabla6[[#This Row],[proceso]]="","",VLOOKUP(Tabla6[[#This Row],[proceso]],Tabla5[],2,0))</f>
        <v/>
      </c>
      <c r="O3962" s="1" t="str">
        <f t="shared" si="61"/>
        <v/>
      </c>
      <c r="P3962" s="5" t="str">
        <f>IF(Tabla6[[#This Row],[Clave]]="","",VLOOKUP(Tabla6[[#This Row],[Clave]],Tabla1[[clave]:[id2]],7,0))</f>
        <v/>
      </c>
      <c r="Q3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3" spans="11:17" x14ac:dyDescent="0.2">
      <c r="K3963" s="1" t="str">
        <f>IF(Tabla6[[#This Row],[Clave]]="","",VLOOKUP(Tabla6[[#This Row],[Clave]],Tabla1[[clave]:[id_bitacora]],3,0))</f>
        <v/>
      </c>
      <c r="L3963" s="1" t="str">
        <f>IF(Tabla6[[#This Row],[Clave]]="","",VLOOKUP(Tabla6[[#This Row],[Clave]],Tabla1[[clave]:[id_bitacora]],4,0))</f>
        <v/>
      </c>
      <c r="N3963" s="1" t="str">
        <f>IF(Tabla6[[#This Row],[proceso]]="","",VLOOKUP(Tabla6[[#This Row],[proceso]],Tabla5[],2,0))</f>
        <v/>
      </c>
      <c r="O3963" s="1" t="str">
        <f t="shared" si="61"/>
        <v/>
      </c>
      <c r="P3963" s="5" t="str">
        <f>IF(Tabla6[[#This Row],[Clave]]="","",VLOOKUP(Tabla6[[#This Row],[Clave]],Tabla1[[clave]:[id2]],7,0))</f>
        <v/>
      </c>
      <c r="Q3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4" spans="11:17" x14ac:dyDescent="0.2">
      <c r="K3964" s="1" t="str">
        <f>IF(Tabla6[[#This Row],[Clave]]="","",VLOOKUP(Tabla6[[#This Row],[Clave]],Tabla1[[clave]:[id_bitacora]],3,0))</f>
        <v/>
      </c>
      <c r="L3964" s="1" t="str">
        <f>IF(Tabla6[[#This Row],[Clave]]="","",VLOOKUP(Tabla6[[#This Row],[Clave]],Tabla1[[clave]:[id_bitacora]],4,0))</f>
        <v/>
      </c>
      <c r="N3964" s="1" t="str">
        <f>IF(Tabla6[[#This Row],[proceso]]="","",VLOOKUP(Tabla6[[#This Row],[proceso]],Tabla5[],2,0))</f>
        <v/>
      </c>
      <c r="O3964" s="1" t="str">
        <f t="shared" si="61"/>
        <v/>
      </c>
      <c r="P3964" s="5" t="str">
        <f>IF(Tabla6[[#This Row],[Clave]]="","",VLOOKUP(Tabla6[[#This Row],[Clave]],Tabla1[[clave]:[id2]],7,0))</f>
        <v/>
      </c>
      <c r="Q3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5" spans="11:17" x14ac:dyDescent="0.2">
      <c r="K3965" s="1" t="str">
        <f>IF(Tabla6[[#This Row],[Clave]]="","",VLOOKUP(Tabla6[[#This Row],[Clave]],Tabla1[[clave]:[id_bitacora]],3,0))</f>
        <v/>
      </c>
      <c r="L3965" s="1" t="str">
        <f>IF(Tabla6[[#This Row],[Clave]]="","",VLOOKUP(Tabla6[[#This Row],[Clave]],Tabla1[[clave]:[id_bitacora]],4,0))</f>
        <v/>
      </c>
      <c r="N3965" s="1" t="str">
        <f>IF(Tabla6[[#This Row],[proceso]]="","",VLOOKUP(Tabla6[[#This Row],[proceso]],Tabla5[],2,0))</f>
        <v/>
      </c>
      <c r="O3965" s="1" t="str">
        <f t="shared" si="61"/>
        <v/>
      </c>
      <c r="P3965" s="5" t="str">
        <f>IF(Tabla6[[#This Row],[Clave]]="","",VLOOKUP(Tabla6[[#This Row],[Clave]],Tabla1[[clave]:[id2]],7,0))</f>
        <v/>
      </c>
      <c r="Q3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6" spans="11:17" x14ac:dyDescent="0.2">
      <c r="K3966" s="1" t="str">
        <f>IF(Tabla6[[#This Row],[Clave]]="","",VLOOKUP(Tabla6[[#This Row],[Clave]],Tabla1[[clave]:[id_bitacora]],3,0))</f>
        <v/>
      </c>
      <c r="L3966" s="1" t="str">
        <f>IF(Tabla6[[#This Row],[Clave]]="","",VLOOKUP(Tabla6[[#This Row],[Clave]],Tabla1[[clave]:[id_bitacora]],4,0))</f>
        <v/>
      </c>
      <c r="N3966" s="1" t="str">
        <f>IF(Tabla6[[#This Row],[proceso]]="","",VLOOKUP(Tabla6[[#This Row],[proceso]],Tabla5[],2,0))</f>
        <v/>
      </c>
      <c r="O3966" s="1" t="str">
        <f t="shared" si="61"/>
        <v/>
      </c>
      <c r="P3966" s="5" t="str">
        <f>IF(Tabla6[[#This Row],[Clave]]="","",VLOOKUP(Tabla6[[#This Row],[Clave]],Tabla1[[clave]:[id2]],7,0))</f>
        <v/>
      </c>
      <c r="Q3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7" spans="11:17" x14ac:dyDescent="0.2">
      <c r="K3967" s="1" t="str">
        <f>IF(Tabla6[[#This Row],[Clave]]="","",VLOOKUP(Tabla6[[#This Row],[Clave]],Tabla1[[clave]:[id_bitacora]],3,0))</f>
        <v/>
      </c>
      <c r="L3967" s="1" t="str">
        <f>IF(Tabla6[[#This Row],[Clave]]="","",VLOOKUP(Tabla6[[#This Row],[Clave]],Tabla1[[clave]:[id_bitacora]],4,0))</f>
        <v/>
      </c>
      <c r="N3967" s="1" t="str">
        <f>IF(Tabla6[[#This Row],[proceso]]="","",VLOOKUP(Tabla6[[#This Row],[proceso]],Tabla5[],2,0))</f>
        <v/>
      </c>
      <c r="O3967" s="1" t="str">
        <f t="shared" si="61"/>
        <v/>
      </c>
      <c r="P3967" s="5" t="str">
        <f>IF(Tabla6[[#This Row],[Clave]]="","",VLOOKUP(Tabla6[[#This Row],[Clave]],Tabla1[[clave]:[id2]],7,0))</f>
        <v/>
      </c>
      <c r="Q3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8" spans="11:17" x14ac:dyDescent="0.2">
      <c r="K3968" s="1" t="str">
        <f>IF(Tabla6[[#This Row],[Clave]]="","",VLOOKUP(Tabla6[[#This Row],[Clave]],Tabla1[[clave]:[id_bitacora]],3,0))</f>
        <v/>
      </c>
      <c r="L3968" s="1" t="str">
        <f>IF(Tabla6[[#This Row],[Clave]]="","",VLOOKUP(Tabla6[[#This Row],[Clave]],Tabla1[[clave]:[id_bitacora]],4,0))</f>
        <v/>
      </c>
      <c r="N3968" s="1" t="str">
        <f>IF(Tabla6[[#This Row],[proceso]]="","",VLOOKUP(Tabla6[[#This Row],[proceso]],Tabla5[],2,0))</f>
        <v/>
      </c>
      <c r="O3968" s="1" t="str">
        <f t="shared" si="61"/>
        <v/>
      </c>
      <c r="P3968" s="5" t="str">
        <f>IF(Tabla6[[#This Row],[Clave]]="","",VLOOKUP(Tabla6[[#This Row],[Clave]],Tabla1[[clave]:[id2]],7,0))</f>
        <v/>
      </c>
      <c r="Q3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69" spans="11:17" x14ac:dyDescent="0.2">
      <c r="K3969" s="1" t="str">
        <f>IF(Tabla6[[#This Row],[Clave]]="","",VLOOKUP(Tabla6[[#This Row],[Clave]],Tabla1[[clave]:[id_bitacora]],3,0))</f>
        <v/>
      </c>
      <c r="L3969" s="1" t="str">
        <f>IF(Tabla6[[#This Row],[Clave]]="","",VLOOKUP(Tabla6[[#This Row],[Clave]],Tabla1[[clave]:[id_bitacora]],4,0))</f>
        <v/>
      </c>
      <c r="N3969" s="1" t="str">
        <f>IF(Tabla6[[#This Row],[proceso]]="","",VLOOKUP(Tabla6[[#This Row],[proceso]],Tabla5[],2,0))</f>
        <v/>
      </c>
      <c r="O3969" s="1" t="str">
        <f t="shared" si="61"/>
        <v/>
      </c>
      <c r="P3969" s="5" t="str">
        <f>IF(Tabla6[[#This Row],[Clave]]="","",VLOOKUP(Tabla6[[#This Row],[Clave]],Tabla1[[clave]:[id2]],7,0))</f>
        <v/>
      </c>
      <c r="Q3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0" spans="11:17" x14ac:dyDescent="0.2">
      <c r="K3970" s="1" t="str">
        <f>IF(Tabla6[[#This Row],[Clave]]="","",VLOOKUP(Tabla6[[#This Row],[Clave]],Tabla1[[clave]:[id_bitacora]],3,0))</f>
        <v/>
      </c>
      <c r="L3970" s="1" t="str">
        <f>IF(Tabla6[[#This Row],[Clave]]="","",VLOOKUP(Tabla6[[#This Row],[Clave]],Tabla1[[clave]:[id_bitacora]],4,0))</f>
        <v/>
      </c>
      <c r="N3970" s="1" t="str">
        <f>IF(Tabla6[[#This Row],[proceso]]="","",VLOOKUP(Tabla6[[#This Row],[proceso]],Tabla5[],2,0))</f>
        <v/>
      </c>
      <c r="O3970" s="1" t="str">
        <f t="shared" si="61"/>
        <v/>
      </c>
      <c r="P3970" s="5" t="str">
        <f>IF(Tabla6[[#This Row],[Clave]]="","",VLOOKUP(Tabla6[[#This Row],[Clave]],Tabla1[[clave]:[id2]],7,0))</f>
        <v/>
      </c>
      <c r="Q3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1" spans="11:17" x14ac:dyDescent="0.2">
      <c r="K3971" s="1" t="str">
        <f>IF(Tabla6[[#This Row],[Clave]]="","",VLOOKUP(Tabla6[[#This Row],[Clave]],Tabla1[[clave]:[id_bitacora]],3,0))</f>
        <v/>
      </c>
      <c r="L3971" s="1" t="str">
        <f>IF(Tabla6[[#This Row],[Clave]]="","",VLOOKUP(Tabla6[[#This Row],[Clave]],Tabla1[[clave]:[id_bitacora]],4,0))</f>
        <v/>
      </c>
      <c r="N3971" s="1" t="str">
        <f>IF(Tabla6[[#This Row],[proceso]]="","",VLOOKUP(Tabla6[[#This Row],[proceso]],Tabla5[],2,0))</f>
        <v/>
      </c>
      <c r="O3971" s="1" t="str">
        <f t="shared" si="61"/>
        <v/>
      </c>
      <c r="P3971" s="5" t="str">
        <f>IF(Tabla6[[#This Row],[Clave]]="","",VLOOKUP(Tabla6[[#This Row],[Clave]],Tabla1[[clave]:[id2]],7,0))</f>
        <v/>
      </c>
      <c r="Q3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2" spans="11:17" x14ac:dyDescent="0.2">
      <c r="K3972" s="1" t="str">
        <f>IF(Tabla6[[#This Row],[Clave]]="","",VLOOKUP(Tabla6[[#This Row],[Clave]],Tabla1[[clave]:[id_bitacora]],3,0))</f>
        <v/>
      </c>
      <c r="L3972" s="1" t="str">
        <f>IF(Tabla6[[#This Row],[Clave]]="","",VLOOKUP(Tabla6[[#This Row],[Clave]],Tabla1[[clave]:[id_bitacora]],4,0))</f>
        <v/>
      </c>
      <c r="N3972" s="1" t="str">
        <f>IF(Tabla6[[#This Row],[proceso]]="","",VLOOKUP(Tabla6[[#This Row],[proceso]],Tabla5[],2,0))</f>
        <v/>
      </c>
      <c r="O3972" s="1" t="str">
        <f t="shared" ref="O3972:O4035" si="62">IF(J3972="","",IF(J3972=J3971,O3971+1,1))</f>
        <v/>
      </c>
      <c r="P3972" s="5" t="str">
        <f>IF(Tabla6[[#This Row],[Clave]]="","",VLOOKUP(Tabla6[[#This Row],[Clave]],Tabla1[[clave]:[id2]],7,0))</f>
        <v/>
      </c>
      <c r="Q3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3" spans="11:17" x14ac:dyDescent="0.2">
      <c r="K3973" s="1" t="str">
        <f>IF(Tabla6[[#This Row],[Clave]]="","",VLOOKUP(Tabla6[[#This Row],[Clave]],Tabla1[[clave]:[id_bitacora]],3,0))</f>
        <v/>
      </c>
      <c r="L3973" s="1" t="str">
        <f>IF(Tabla6[[#This Row],[Clave]]="","",VLOOKUP(Tabla6[[#This Row],[Clave]],Tabla1[[clave]:[id_bitacora]],4,0))</f>
        <v/>
      </c>
      <c r="N3973" s="1" t="str">
        <f>IF(Tabla6[[#This Row],[proceso]]="","",VLOOKUP(Tabla6[[#This Row],[proceso]],Tabla5[],2,0))</f>
        <v/>
      </c>
      <c r="O3973" s="1" t="str">
        <f t="shared" si="62"/>
        <v/>
      </c>
      <c r="P3973" s="5" t="str">
        <f>IF(Tabla6[[#This Row],[Clave]]="","",VLOOKUP(Tabla6[[#This Row],[Clave]],Tabla1[[clave]:[id2]],7,0))</f>
        <v/>
      </c>
      <c r="Q3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4" spans="11:17" x14ac:dyDescent="0.2">
      <c r="K3974" s="1" t="str">
        <f>IF(Tabla6[[#This Row],[Clave]]="","",VLOOKUP(Tabla6[[#This Row],[Clave]],Tabla1[[clave]:[id_bitacora]],3,0))</f>
        <v/>
      </c>
      <c r="L3974" s="1" t="str">
        <f>IF(Tabla6[[#This Row],[Clave]]="","",VLOOKUP(Tabla6[[#This Row],[Clave]],Tabla1[[clave]:[id_bitacora]],4,0))</f>
        <v/>
      </c>
      <c r="N3974" s="1" t="str">
        <f>IF(Tabla6[[#This Row],[proceso]]="","",VLOOKUP(Tabla6[[#This Row],[proceso]],Tabla5[],2,0))</f>
        <v/>
      </c>
      <c r="O3974" s="1" t="str">
        <f t="shared" si="62"/>
        <v/>
      </c>
      <c r="P3974" s="5" t="str">
        <f>IF(Tabla6[[#This Row],[Clave]]="","",VLOOKUP(Tabla6[[#This Row],[Clave]],Tabla1[[clave]:[id2]],7,0))</f>
        <v/>
      </c>
      <c r="Q3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5" spans="11:17" x14ac:dyDescent="0.2">
      <c r="K3975" s="1" t="str">
        <f>IF(Tabla6[[#This Row],[Clave]]="","",VLOOKUP(Tabla6[[#This Row],[Clave]],Tabla1[[clave]:[id_bitacora]],3,0))</f>
        <v/>
      </c>
      <c r="L3975" s="1" t="str">
        <f>IF(Tabla6[[#This Row],[Clave]]="","",VLOOKUP(Tabla6[[#This Row],[Clave]],Tabla1[[clave]:[id_bitacora]],4,0))</f>
        <v/>
      </c>
      <c r="N3975" s="1" t="str">
        <f>IF(Tabla6[[#This Row],[proceso]]="","",VLOOKUP(Tabla6[[#This Row],[proceso]],Tabla5[],2,0))</f>
        <v/>
      </c>
      <c r="O3975" s="1" t="str">
        <f t="shared" si="62"/>
        <v/>
      </c>
      <c r="P3975" s="5" t="str">
        <f>IF(Tabla6[[#This Row],[Clave]]="","",VLOOKUP(Tabla6[[#This Row],[Clave]],Tabla1[[clave]:[id2]],7,0))</f>
        <v/>
      </c>
      <c r="Q3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6" spans="11:17" x14ac:dyDescent="0.2">
      <c r="K3976" s="1" t="str">
        <f>IF(Tabla6[[#This Row],[Clave]]="","",VLOOKUP(Tabla6[[#This Row],[Clave]],Tabla1[[clave]:[id_bitacora]],3,0))</f>
        <v/>
      </c>
      <c r="L3976" s="1" t="str">
        <f>IF(Tabla6[[#This Row],[Clave]]="","",VLOOKUP(Tabla6[[#This Row],[Clave]],Tabla1[[clave]:[id_bitacora]],4,0))</f>
        <v/>
      </c>
      <c r="N3976" s="1" t="str">
        <f>IF(Tabla6[[#This Row],[proceso]]="","",VLOOKUP(Tabla6[[#This Row],[proceso]],Tabla5[],2,0))</f>
        <v/>
      </c>
      <c r="O3976" s="1" t="str">
        <f t="shared" si="62"/>
        <v/>
      </c>
      <c r="P3976" s="5" t="str">
        <f>IF(Tabla6[[#This Row],[Clave]]="","",VLOOKUP(Tabla6[[#This Row],[Clave]],Tabla1[[clave]:[id2]],7,0))</f>
        <v/>
      </c>
      <c r="Q3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7" spans="11:17" x14ac:dyDescent="0.2">
      <c r="K3977" s="1" t="str">
        <f>IF(Tabla6[[#This Row],[Clave]]="","",VLOOKUP(Tabla6[[#This Row],[Clave]],Tabla1[[clave]:[id_bitacora]],3,0))</f>
        <v/>
      </c>
      <c r="L3977" s="1" t="str">
        <f>IF(Tabla6[[#This Row],[Clave]]="","",VLOOKUP(Tabla6[[#This Row],[Clave]],Tabla1[[clave]:[id_bitacora]],4,0))</f>
        <v/>
      </c>
      <c r="N3977" s="1" t="str">
        <f>IF(Tabla6[[#This Row],[proceso]]="","",VLOOKUP(Tabla6[[#This Row],[proceso]],Tabla5[],2,0))</f>
        <v/>
      </c>
      <c r="O3977" s="1" t="str">
        <f t="shared" si="62"/>
        <v/>
      </c>
      <c r="P3977" s="5" t="str">
        <f>IF(Tabla6[[#This Row],[Clave]]="","",VLOOKUP(Tabla6[[#This Row],[Clave]],Tabla1[[clave]:[id2]],7,0))</f>
        <v/>
      </c>
      <c r="Q3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8" spans="11:17" x14ac:dyDescent="0.2">
      <c r="K3978" s="1" t="str">
        <f>IF(Tabla6[[#This Row],[Clave]]="","",VLOOKUP(Tabla6[[#This Row],[Clave]],Tabla1[[clave]:[id_bitacora]],3,0))</f>
        <v/>
      </c>
      <c r="L3978" s="1" t="str">
        <f>IF(Tabla6[[#This Row],[Clave]]="","",VLOOKUP(Tabla6[[#This Row],[Clave]],Tabla1[[clave]:[id_bitacora]],4,0))</f>
        <v/>
      </c>
      <c r="N3978" s="1" t="str">
        <f>IF(Tabla6[[#This Row],[proceso]]="","",VLOOKUP(Tabla6[[#This Row],[proceso]],Tabla5[],2,0))</f>
        <v/>
      </c>
      <c r="O3978" s="1" t="str">
        <f t="shared" si="62"/>
        <v/>
      </c>
      <c r="P3978" s="5" t="str">
        <f>IF(Tabla6[[#This Row],[Clave]]="","",VLOOKUP(Tabla6[[#This Row],[Clave]],Tabla1[[clave]:[id2]],7,0))</f>
        <v/>
      </c>
      <c r="Q3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79" spans="11:17" x14ac:dyDescent="0.2">
      <c r="K3979" s="1" t="str">
        <f>IF(Tabla6[[#This Row],[Clave]]="","",VLOOKUP(Tabla6[[#This Row],[Clave]],Tabla1[[clave]:[id_bitacora]],3,0))</f>
        <v/>
      </c>
      <c r="L3979" s="1" t="str">
        <f>IF(Tabla6[[#This Row],[Clave]]="","",VLOOKUP(Tabla6[[#This Row],[Clave]],Tabla1[[clave]:[id_bitacora]],4,0))</f>
        <v/>
      </c>
      <c r="N3979" s="1" t="str">
        <f>IF(Tabla6[[#This Row],[proceso]]="","",VLOOKUP(Tabla6[[#This Row],[proceso]],Tabla5[],2,0))</f>
        <v/>
      </c>
      <c r="O3979" s="1" t="str">
        <f t="shared" si="62"/>
        <v/>
      </c>
      <c r="P3979" s="5" t="str">
        <f>IF(Tabla6[[#This Row],[Clave]]="","",VLOOKUP(Tabla6[[#This Row],[Clave]],Tabla1[[clave]:[id2]],7,0))</f>
        <v/>
      </c>
      <c r="Q3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0" spans="11:17" x14ac:dyDescent="0.2">
      <c r="K3980" s="1" t="str">
        <f>IF(Tabla6[[#This Row],[Clave]]="","",VLOOKUP(Tabla6[[#This Row],[Clave]],Tabla1[[clave]:[id_bitacora]],3,0))</f>
        <v/>
      </c>
      <c r="L3980" s="1" t="str">
        <f>IF(Tabla6[[#This Row],[Clave]]="","",VLOOKUP(Tabla6[[#This Row],[Clave]],Tabla1[[clave]:[id_bitacora]],4,0))</f>
        <v/>
      </c>
      <c r="N3980" s="1" t="str">
        <f>IF(Tabla6[[#This Row],[proceso]]="","",VLOOKUP(Tabla6[[#This Row],[proceso]],Tabla5[],2,0))</f>
        <v/>
      </c>
      <c r="O3980" s="1" t="str">
        <f t="shared" si="62"/>
        <v/>
      </c>
      <c r="P3980" s="5" t="str">
        <f>IF(Tabla6[[#This Row],[Clave]]="","",VLOOKUP(Tabla6[[#This Row],[Clave]],Tabla1[[clave]:[id2]],7,0))</f>
        <v/>
      </c>
      <c r="Q3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1" spans="11:17" x14ac:dyDescent="0.2">
      <c r="K3981" s="1" t="str">
        <f>IF(Tabla6[[#This Row],[Clave]]="","",VLOOKUP(Tabla6[[#This Row],[Clave]],Tabla1[[clave]:[id_bitacora]],3,0))</f>
        <v/>
      </c>
      <c r="L3981" s="1" t="str">
        <f>IF(Tabla6[[#This Row],[Clave]]="","",VLOOKUP(Tabla6[[#This Row],[Clave]],Tabla1[[clave]:[id_bitacora]],4,0))</f>
        <v/>
      </c>
      <c r="N3981" s="1" t="str">
        <f>IF(Tabla6[[#This Row],[proceso]]="","",VLOOKUP(Tabla6[[#This Row],[proceso]],Tabla5[],2,0))</f>
        <v/>
      </c>
      <c r="O3981" s="1" t="str">
        <f t="shared" si="62"/>
        <v/>
      </c>
      <c r="P3981" s="5" t="str">
        <f>IF(Tabla6[[#This Row],[Clave]]="","",VLOOKUP(Tabla6[[#This Row],[Clave]],Tabla1[[clave]:[id2]],7,0))</f>
        <v/>
      </c>
      <c r="Q3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2" spans="11:17" x14ac:dyDescent="0.2">
      <c r="K3982" s="1" t="str">
        <f>IF(Tabla6[[#This Row],[Clave]]="","",VLOOKUP(Tabla6[[#This Row],[Clave]],Tabla1[[clave]:[id_bitacora]],3,0))</f>
        <v/>
      </c>
      <c r="L3982" s="1" t="str">
        <f>IF(Tabla6[[#This Row],[Clave]]="","",VLOOKUP(Tabla6[[#This Row],[Clave]],Tabla1[[clave]:[id_bitacora]],4,0))</f>
        <v/>
      </c>
      <c r="N3982" s="1" t="str">
        <f>IF(Tabla6[[#This Row],[proceso]]="","",VLOOKUP(Tabla6[[#This Row],[proceso]],Tabla5[],2,0))</f>
        <v/>
      </c>
      <c r="O3982" s="1" t="str">
        <f t="shared" si="62"/>
        <v/>
      </c>
      <c r="P3982" s="5" t="str">
        <f>IF(Tabla6[[#This Row],[Clave]]="","",VLOOKUP(Tabla6[[#This Row],[Clave]],Tabla1[[clave]:[id2]],7,0))</f>
        <v/>
      </c>
      <c r="Q3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3" spans="11:17" x14ac:dyDescent="0.2">
      <c r="K3983" s="1" t="str">
        <f>IF(Tabla6[[#This Row],[Clave]]="","",VLOOKUP(Tabla6[[#This Row],[Clave]],Tabla1[[clave]:[id_bitacora]],3,0))</f>
        <v/>
      </c>
      <c r="L3983" s="1" t="str">
        <f>IF(Tabla6[[#This Row],[Clave]]="","",VLOOKUP(Tabla6[[#This Row],[Clave]],Tabla1[[clave]:[id_bitacora]],4,0))</f>
        <v/>
      </c>
      <c r="N3983" s="1" t="str">
        <f>IF(Tabla6[[#This Row],[proceso]]="","",VLOOKUP(Tabla6[[#This Row],[proceso]],Tabla5[],2,0))</f>
        <v/>
      </c>
      <c r="O3983" s="1" t="str">
        <f t="shared" si="62"/>
        <v/>
      </c>
      <c r="P3983" s="5" t="str">
        <f>IF(Tabla6[[#This Row],[Clave]]="","",VLOOKUP(Tabla6[[#This Row],[Clave]],Tabla1[[clave]:[id2]],7,0))</f>
        <v/>
      </c>
      <c r="Q3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4" spans="11:17" x14ac:dyDescent="0.2">
      <c r="K3984" s="1" t="str">
        <f>IF(Tabla6[[#This Row],[Clave]]="","",VLOOKUP(Tabla6[[#This Row],[Clave]],Tabla1[[clave]:[id_bitacora]],3,0))</f>
        <v/>
      </c>
      <c r="L3984" s="1" t="str">
        <f>IF(Tabla6[[#This Row],[Clave]]="","",VLOOKUP(Tabla6[[#This Row],[Clave]],Tabla1[[clave]:[id_bitacora]],4,0))</f>
        <v/>
      </c>
      <c r="N3984" s="1" t="str">
        <f>IF(Tabla6[[#This Row],[proceso]]="","",VLOOKUP(Tabla6[[#This Row],[proceso]],Tabla5[],2,0))</f>
        <v/>
      </c>
      <c r="O3984" s="1" t="str">
        <f t="shared" si="62"/>
        <v/>
      </c>
      <c r="P3984" s="5" t="str">
        <f>IF(Tabla6[[#This Row],[Clave]]="","",VLOOKUP(Tabla6[[#This Row],[Clave]],Tabla1[[clave]:[id2]],7,0))</f>
        <v/>
      </c>
      <c r="Q3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5" spans="11:17" x14ac:dyDescent="0.2">
      <c r="K3985" s="1" t="str">
        <f>IF(Tabla6[[#This Row],[Clave]]="","",VLOOKUP(Tabla6[[#This Row],[Clave]],Tabla1[[clave]:[id_bitacora]],3,0))</f>
        <v/>
      </c>
      <c r="L3985" s="1" t="str">
        <f>IF(Tabla6[[#This Row],[Clave]]="","",VLOOKUP(Tabla6[[#This Row],[Clave]],Tabla1[[clave]:[id_bitacora]],4,0))</f>
        <v/>
      </c>
      <c r="N3985" s="1" t="str">
        <f>IF(Tabla6[[#This Row],[proceso]]="","",VLOOKUP(Tabla6[[#This Row],[proceso]],Tabla5[],2,0))</f>
        <v/>
      </c>
      <c r="O3985" s="1" t="str">
        <f t="shared" si="62"/>
        <v/>
      </c>
      <c r="P3985" s="5" t="str">
        <f>IF(Tabla6[[#This Row],[Clave]]="","",VLOOKUP(Tabla6[[#This Row],[Clave]],Tabla1[[clave]:[id2]],7,0))</f>
        <v/>
      </c>
      <c r="Q3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6" spans="11:17" x14ac:dyDescent="0.2">
      <c r="K3986" s="1" t="str">
        <f>IF(Tabla6[[#This Row],[Clave]]="","",VLOOKUP(Tabla6[[#This Row],[Clave]],Tabla1[[clave]:[id_bitacora]],3,0))</f>
        <v/>
      </c>
      <c r="L3986" s="1" t="str">
        <f>IF(Tabla6[[#This Row],[Clave]]="","",VLOOKUP(Tabla6[[#This Row],[Clave]],Tabla1[[clave]:[id_bitacora]],4,0))</f>
        <v/>
      </c>
      <c r="N3986" s="1" t="str">
        <f>IF(Tabla6[[#This Row],[proceso]]="","",VLOOKUP(Tabla6[[#This Row],[proceso]],Tabla5[],2,0))</f>
        <v/>
      </c>
      <c r="O3986" s="1" t="str">
        <f t="shared" si="62"/>
        <v/>
      </c>
      <c r="P3986" s="5" t="str">
        <f>IF(Tabla6[[#This Row],[Clave]]="","",VLOOKUP(Tabla6[[#This Row],[Clave]],Tabla1[[clave]:[id2]],7,0))</f>
        <v/>
      </c>
      <c r="Q3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7" spans="11:17" x14ac:dyDescent="0.2">
      <c r="K3987" s="1" t="str">
        <f>IF(Tabla6[[#This Row],[Clave]]="","",VLOOKUP(Tabla6[[#This Row],[Clave]],Tabla1[[clave]:[id_bitacora]],3,0))</f>
        <v/>
      </c>
      <c r="L3987" s="1" t="str">
        <f>IF(Tabla6[[#This Row],[Clave]]="","",VLOOKUP(Tabla6[[#This Row],[Clave]],Tabla1[[clave]:[id_bitacora]],4,0))</f>
        <v/>
      </c>
      <c r="N3987" s="1" t="str">
        <f>IF(Tabla6[[#This Row],[proceso]]="","",VLOOKUP(Tabla6[[#This Row],[proceso]],Tabla5[],2,0))</f>
        <v/>
      </c>
      <c r="O3987" s="1" t="str">
        <f t="shared" si="62"/>
        <v/>
      </c>
      <c r="P3987" s="5" t="str">
        <f>IF(Tabla6[[#This Row],[Clave]]="","",VLOOKUP(Tabla6[[#This Row],[Clave]],Tabla1[[clave]:[id2]],7,0))</f>
        <v/>
      </c>
      <c r="Q3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8" spans="11:17" x14ac:dyDescent="0.2">
      <c r="K3988" s="1" t="str">
        <f>IF(Tabla6[[#This Row],[Clave]]="","",VLOOKUP(Tabla6[[#This Row],[Clave]],Tabla1[[clave]:[id_bitacora]],3,0))</f>
        <v/>
      </c>
      <c r="L3988" s="1" t="str">
        <f>IF(Tabla6[[#This Row],[Clave]]="","",VLOOKUP(Tabla6[[#This Row],[Clave]],Tabla1[[clave]:[id_bitacora]],4,0))</f>
        <v/>
      </c>
      <c r="N3988" s="1" t="str">
        <f>IF(Tabla6[[#This Row],[proceso]]="","",VLOOKUP(Tabla6[[#This Row],[proceso]],Tabla5[],2,0))</f>
        <v/>
      </c>
      <c r="O3988" s="1" t="str">
        <f t="shared" si="62"/>
        <v/>
      </c>
      <c r="P3988" s="5" t="str">
        <f>IF(Tabla6[[#This Row],[Clave]]="","",VLOOKUP(Tabla6[[#This Row],[Clave]],Tabla1[[clave]:[id2]],7,0))</f>
        <v/>
      </c>
      <c r="Q3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89" spans="11:17" x14ac:dyDescent="0.2">
      <c r="K3989" s="1" t="str">
        <f>IF(Tabla6[[#This Row],[Clave]]="","",VLOOKUP(Tabla6[[#This Row],[Clave]],Tabla1[[clave]:[id_bitacora]],3,0))</f>
        <v/>
      </c>
      <c r="L3989" s="1" t="str">
        <f>IF(Tabla6[[#This Row],[Clave]]="","",VLOOKUP(Tabla6[[#This Row],[Clave]],Tabla1[[clave]:[id_bitacora]],4,0))</f>
        <v/>
      </c>
      <c r="N3989" s="1" t="str">
        <f>IF(Tabla6[[#This Row],[proceso]]="","",VLOOKUP(Tabla6[[#This Row],[proceso]],Tabla5[],2,0))</f>
        <v/>
      </c>
      <c r="O3989" s="1" t="str">
        <f t="shared" si="62"/>
        <v/>
      </c>
      <c r="P3989" s="5" t="str">
        <f>IF(Tabla6[[#This Row],[Clave]]="","",VLOOKUP(Tabla6[[#This Row],[Clave]],Tabla1[[clave]:[id2]],7,0))</f>
        <v/>
      </c>
      <c r="Q3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0" spans="11:17" x14ac:dyDescent="0.2">
      <c r="K3990" s="1" t="str">
        <f>IF(Tabla6[[#This Row],[Clave]]="","",VLOOKUP(Tabla6[[#This Row],[Clave]],Tabla1[[clave]:[id_bitacora]],3,0))</f>
        <v/>
      </c>
      <c r="L3990" s="1" t="str">
        <f>IF(Tabla6[[#This Row],[Clave]]="","",VLOOKUP(Tabla6[[#This Row],[Clave]],Tabla1[[clave]:[id_bitacora]],4,0))</f>
        <v/>
      </c>
      <c r="N3990" s="1" t="str">
        <f>IF(Tabla6[[#This Row],[proceso]]="","",VLOOKUP(Tabla6[[#This Row],[proceso]],Tabla5[],2,0))</f>
        <v/>
      </c>
      <c r="O3990" s="1" t="str">
        <f t="shared" si="62"/>
        <v/>
      </c>
      <c r="P3990" s="5" t="str">
        <f>IF(Tabla6[[#This Row],[Clave]]="","",VLOOKUP(Tabla6[[#This Row],[Clave]],Tabla1[[clave]:[id2]],7,0))</f>
        <v/>
      </c>
      <c r="Q3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1" spans="11:17" x14ac:dyDescent="0.2">
      <c r="K3991" s="1" t="str">
        <f>IF(Tabla6[[#This Row],[Clave]]="","",VLOOKUP(Tabla6[[#This Row],[Clave]],Tabla1[[clave]:[id_bitacora]],3,0))</f>
        <v/>
      </c>
      <c r="L3991" s="1" t="str">
        <f>IF(Tabla6[[#This Row],[Clave]]="","",VLOOKUP(Tabla6[[#This Row],[Clave]],Tabla1[[clave]:[id_bitacora]],4,0))</f>
        <v/>
      </c>
      <c r="N3991" s="1" t="str">
        <f>IF(Tabla6[[#This Row],[proceso]]="","",VLOOKUP(Tabla6[[#This Row],[proceso]],Tabla5[],2,0))</f>
        <v/>
      </c>
      <c r="O3991" s="1" t="str">
        <f t="shared" si="62"/>
        <v/>
      </c>
      <c r="P3991" s="5" t="str">
        <f>IF(Tabla6[[#This Row],[Clave]]="","",VLOOKUP(Tabla6[[#This Row],[Clave]],Tabla1[[clave]:[id2]],7,0))</f>
        <v/>
      </c>
      <c r="Q3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2" spans="11:17" x14ac:dyDescent="0.2">
      <c r="K3992" s="1" t="str">
        <f>IF(Tabla6[[#This Row],[Clave]]="","",VLOOKUP(Tabla6[[#This Row],[Clave]],Tabla1[[clave]:[id_bitacora]],3,0))</f>
        <v/>
      </c>
      <c r="L3992" s="1" t="str">
        <f>IF(Tabla6[[#This Row],[Clave]]="","",VLOOKUP(Tabla6[[#This Row],[Clave]],Tabla1[[clave]:[id_bitacora]],4,0))</f>
        <v/>
      </c>
      <c r="N3992" s="1" t="str">
        <f>IF(Tabla6[[#This Row],[proceso]]="","",VLOOKUP(Tabla6[[#This Row],[proceso]],Tabla5[],2,0))</f>
        <v/>
      </c>
      <c r="O3992" s="1" t="str">
        <f t="shared" si="62"/>
        <v/>
      </c>
      <c r="P3992" s="5" t="str">
        <f>IF(Tabla6[[#This Row],[Clave]]="","",VLOOKUP(Tabla6[[#This Row],[Clave]],Tabla1[[clave]:[id2]],7,0))</f>
        <v/>
      </c>
      <c r="Q3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3" spans="11:17" x14ac:dyDescent="0.2">
      <c r="K3993" s="1" t="str">
        <f>IF(Tabla6[[#This Row],[Clave]]="","",VLOOKUP(Tabla6[[#This Row],[Clave]],Tabla1[[clave]:[id_bitacora]],3,0))</f>
        <v/>
      </c>
      <c r="L3993" s="1" t="str">
        <f>IF(Tabla6[[#This Row],[Clave]]="","",VLOOKUP(Tabla6[[#This Row],[Clave]],Tabla1[[clave]:[id_bitacora]],4,0))</f>
        <v/>
      </c>
      <c r="N3993" s="1" t="str">
        <f>IF(Tabla6[[#This Row],[proceso]]="","",VLOOKUP(Tabla6[[#This Row],[proceso]],Tabla5[],2,0))</f>
        <v/>
      </c>
      <c r="O3993" s="1" t="str">
        <f t="shared" si="62"/>
        <v/>
      </c>
      <c r="P3993" s="5" t="str">
        <f>IF(Tabla6[[#This Row],[Clave]]="","",VLOOKUP(Tabla6[[#This Row],[Clave]],Tabla1[[clave]:[id2]],7,0))</f>
        <v/>
      </c>
      <c r="Q3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4" spans="11:17" x14ac:dyDescent="0.2">
      <c r="K3994" s="1" t="str">
        <f>IF(Tabla6[[#This Row],[Clave]]="","",VLOOKUP(Tabla6[[#This Row],[Clave]],Tabla1[[clave]:[id_bitacora]],3,0))</f>
        <v/>
      </c>
      <c r="L3994" s="1" t="str">
        <f>IF(Tabla6[[#This Row],[Clave]]="","",VLOOKUP(Tabla6[[#This Row],[Clave]],Tabla1[[clave]:[id_bitacora]],4,0))</f>
        <v/>
      </c>
      <c r="N3994" s="1" t="str">
        <f>IF(Tabla6[[#This Row],[proceso]]="","",VLOOKUP(Tabla6[[#This Row],[proceso]],Tabla5[],2,0))</f>
        <v/>
      </c>
      <c r="O3994" s="1" t="str">
        <f t="shared" si="62"/>
        <v/>
      </c>
      <c r="P3994" s="5" t="str">
        <f>IF(Tabla6[[#This Row],[Clave]]="","",VLOOKUP(Tabla6[[#This Row],[Clave]],Tabla1[[clave]:[id2]],7,0))</f>
        <v/>
      </c>
      <c r="Q3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5" spans="11:17" x14ac:dyDescent="0.2">
      <c r="K3995" s="1" t="str">
        <f>IF(Tabla6[[#This Row],[Clave]]="","",VLOOKUP(Tabla6[[#This Row],[Clave]],Tabla1[[clave]:[id_bitacora]],3,0))</f>
        <v/>
      </c>
      <c r="L3995" s="1" t="str">
        <f>IF(Tabla6[[#This Row],[Clave]]="","",VLOOKUP(Tabla6[[#This Row],[Clave]],Tabla1[[clave]:[id_bitacora]],4,0))</f>
        <v/>
      </c>
      <c r="N3995" s="1" t="str">
        <f>IF(Tabla6[[#This Row],[proceso]]="","",VLOOKUP(Tabla6[[#This Row],[proceso]],Tabla5[],2,0))</f>
        <v/>
      </c>
      <c r="O3995" s="1" t="str">
        <f t="shared" si="62"/>
        <v/>
      </c>
      <c r="P3995" s="5" t="str">
        <f>IF(Tabla6[[#This Row],[Clave]]="","",VLOOKUP(Tabla6[[#This Row],[Clave]],Tabla1[[clave]:[id2]],7,0))</f>
        <v/>
      </c>
      <c r="Q3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6" spans="11:17" x14ac:dyDescent="0.2">
      <c r="K3996" s="1" t="str">
        <f>IF(Tabla6[[#This Row],[Clave]]="","",VLOOKUP(Tabla6[[#This Row],[Clave]],Tabla1[[clave]:[id_bitacora]],3,0))</f>
        <v/>
      </c>
      <c r="L3996" s="1" t="str">
        <f>IF(Tabla6[[#This Row],[Clave]]="","",VLOOKUP(Tabla6[[#This Row],[Clave]],Tabla1[[clave]:[id_bitacora]],4,0))</f>
        <v/>
      </c>
      <c r="N3996" s="1" t="str">
        <f>IF(Tabla6[[#This Row],[proceso]]="","",VLOOKUP(Tabla6[[#This Row],[proceso]],Tabla5[],2,0))</f>
        <v/>
      </c>
      <c r="O3996" s="1" t="str">
        <f t="shared" si="62"/>
        <v/>
      </c>
      <c r="P3996" s="5" t="str">
        <f>IF(Tabla6[[#This Row],[Clave]]="","",VLOOKUP(Tabla6[[#This Row],[Clave]],Tabla1[[clave]:[id2]],7,0))</f>
        <v/>
      </c>
      <c r="Q3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7" spans="11:17" x14ac:dyDescent="0.2">
      <c r="K3997" s="1" t="str">
        <f>IF(Tabla6[[#This Row],[Clave]]="","",VLOOKUP(Tabla6[[#This Row],[Clave]],Tabla1[[clave]:[id_bitacora]],3,0))</f>
        <v/>
      </c>
      <c r="L3997" s="1" t="str">
        <f>IF(Tabla6[[#This Row],[Clave]]="","",VLOOKUP(Tabla6[[#This Row],[Clave]],Tabla1[[clave]:[id_bitacora]],4,0))</f>
        <v/>
      </c>
      <c r="N3997" s="1" t="str">
        <f>IF(Tabla6[[#This Row],[proceso]]="","",VLOOKUP(Tabla6[[#This Row],[proceso]],Tabla5[],2,0))</f>
        <v/>
      </c>
      <c r="O3997" s="1" t="str">
        <f t="shared" si="62"/>
        <v/>
      </c>
      <c r="P3997" s="5" t="str">
        <f>IF(Tabla6[[#This Row],[Clave]]="","",VLOOKUP(Tabla6[[#This Row],[Clave]],Tabla1[[clave]:[id2]],7,0))</f>
        <v/>
      </c>
      <c r="Q3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8" spans="11:17" x14ac:dyDescent="0.2">
      <c r="K3998" s="1" t="str">
        <f>IF(Tabla6[[#This Row],[Clave]]="","",VLOOKUP(Tabla6[[#This Row],[Clave]],Tabla1[[clave]:[id_bitacora]],3,0))</f>
        <v/>
      </c>
      <c r="L3998" s="1" t="str">
        <f>IF(Tabla6[[#This Row],[Clave]]="","",VLOOKUP(Tabla6[[#This Row],[Clave]],Tabla1[[clave]:[id_bitacora]],4,0))</f>
        <v/>
      </c>
      <c r="N3998" s="1" t="str">
        <f>IF(Tabla6[[#This Row],[proceso]]="","",VLOOKUP(Tabla6[[#This Row],[proceso]],Tabla5[],2,0))</f>
        <v/>
      </c>
      <c r="O3998" s="1" t="str">
        <f t="shared" si="62"/>
        <v/>
      </c>
      <c r="P3998" s="5" t="str">
        <f>IF(Tabla6[[#This Row],[Clave]]="","",VLOOKUP(Tabla6[[#This Row],[Clave]],Tabla1[[clave]:[id2]],7,0))</f>
        <v/>
      </c>
      <c r="Q3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3999" spans="11:17" x14ac:dyDescent="0.2">
      <c r="K3999" s="1" t="str">
        <f>IF(Tabla6[[#This Row],[Clave]]="","",VLOOKUP(Tabla6[[#This Row],[Clave]],Tabla1[[clave]:[id_bitacora]],3,0))</f>
        <v/>
      </c>
      <c r="L3999" s="1" t="str">
        <f>IF(Tabla6[[#This Row],[Clave]]="","",VLOOKUP(Tabla6[[#This Row],[Clave]],Tabla1[[clave]:[id_bitacora]],4,0))</f>
        <v/>
      </c>
      <c r="N3999" s="1" t="str">
        <f>IF(Tabla6[[#This Row],[proceso]]="","",VLOOKUP(Tabla6[[#This Row],[proceso]],Tabla5[],2,0))</f>
        <v/>
      </c>
      <c r="O3999" s="1" t="str">
        <f t="shared" si="62"/>
        <v/>
      </c>
      <c r="P3999" s="5" t="str">
        <f>IF(Tabla6[[#This Row],[Clave]]="","",VLOOKUP(Tabla6[[#This Row],[Clave]],Tabla1[[clave]:[id2]],7,0))</f>
        <v/>
      </c>
      <c r="Q3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0" spans="11:17" x14ac:dyDescent="0.2">
      <c r="K4000" s="1" t="str">
        <f>IF(Tabla6[[#This Row],[Clave]]="","",VLOOKUP(Tabla6[[#This Row],[Clave]],Tabla1[[clave]:[id_bitacora]],3,0))</f>
        <v/>
      </c>
      <c r="L4000" s="1" t="str">
        <f>IF(Tabla6[[#This Row],[Clave]]="","",VLOOKUP(Tabla6[[#This Row],[Clave]],Tabla1[[clave]:[id_bitacora]],4,0))</f>
        <v/>
      </c>
      <c r="N4000" s="1" t="str">
        <f>IF(Tabla6[[#This Row],[proceso]]="","",VLOOKUP(Tabla6[[#This Row],[proceso]],Tabla5[],2,0))</f>
        <v/>
      </c>
      <c r="O4000" s="1" t="str">
        <f t="shared" si="62"/>
        <v/>
      </c>
      <c r="P4000" s="5" t="str">
        <f>IF(Tabla6[[#This Row],[Clave]]="","",VLOOKUP(Tabla6[[#This Row],[Clave]],Tabla1[[clave]:[id2]],7,0))</f>
        <v/>
      </c>
      <c r="Q4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1" spans="11:17" x14ac:dyDescent="0.2">
      <c r="K4001" s="1" t="str">
        <f>IF(Tabla6[[#This Row],[Clave]]="","",VLOOKUP(Tabla6[[#This Row],[Clave]],Tabla1[[clave]:[id_bitacora]],3,0))</f>
        <v/>
      </c>
      <c r="L4001" s="1" t="str">
        <f>IF(Tabla6[[#This Row],[Clave]]="","",VLOOKUP(Tabla6[[#This Row],[Clave]],Tabla1[[clave]:[id_bitacora]],4,0))</f>
        <v/>
      </c>
      <c r="N4001" s="1" t="str">
        <f>IF(Tabla6[[#This Row],[proceso]]="","",VLOOKUP(Tabla6[[#This Row],[proceso]],Tabla5[],2,0))</f>
        <v/>
      </c>
      <c r="O4001" s="1" t="str">
        <f t="shared" si="62"/>
        <v/>
      </c>
      <c r="P4001" s="5" t="str">
        <f>IF(Tabla6[[#This Row],[Clave]]="","",VLOOKUP(Tabla6[[#This Row],[Clave]],Tabla1[[clave]:[id2]],7,0))</f>
        <v/>
      </c>
      <c r="Q4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2" spans="11:17" x14ac:dyDescent="0.2">
      <c r="K4002" s="1" t="str">
        <f>IF(Tabla6[[#This Row],[Clave]]="","",VLOOKUP(Tabla6[[#This Row],[Clave]],Tabla1[[clave]:[id_bitacora]],3,0))</f>
        <v/>
      </c>
      <c r="L4002" s="1" t="str">
        <f>IF(Tabla6[[#This Row],[Clave]]="","",VLOOKUP(Tabla6[[#This Row],[Clave]],Tabla1[[clave]:[id_bitacora]],4,0))</f>
        <v/>
      </c>
      <c r="N4002" s="1" t="str">
        <f>IF(Tabla6[[#This Row],[proceso]]="","",VLOOKUP(Tabla6[[#This Row],[proceso]],Tabla5[],2,0))</f>
        <v/>
      </c>
      <c r="O4002" s="1" t="str">
        <f t="shared" si="62"/>
        <v/>
      </c>
      <c r="P4002" s="5" t="str">
        <f>IF(Tabla6[[#This Row],[Clave]]="","",VLOOKUP(Tabla6[[#This Row],[Clave]],Tabla1[[clave]:[id2]],7,0))</f>
        <v/>
      </c>
      <c r="Q4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3" spans="11:17" x14ac:dyDescent="0.2">
      <c r="K4003" s="1" t="str">
        <f>IF(Tabla6[[#This Row],[Clave]]="","",VLOOKUP(Tabla6[[#This Row],[Clave]],Tabla1[[clave]:[id_bitacora]],3,0))</f>
        <v/>
      </c>
      <c r="L4003" s="1" t="str">
        <f>IF(Tabla6[[#This Row],[Clave]]="","",VLOOKUP(Tabla6[[#This Row],[Clave]],Tabla1[[clave]:[id_bitacora]],4,0))</f>
        <v/>
      </c>
      <c r="N4003" s="1" t="str">
        <f>IF(Tabla6[[#This Row],[proceso]]="","",VLOOKUP(Tabla6[[#This Row],[proceso]],Tabla5[],2,0))</f>
        <v/>
      </c>
      <c r="O4003" s="1" t="str">
        <f t="shared" si="62"/>
        <v/>
      </c>
      <c r="P4003" s="5" t="str">
        <f>IF(Tabla6[[#This Row],[Clave]]="","",VLOOKUP(Tabla6[[#This Row],[Clave]],Tabla1[[clave]:[id2]],7,0))</f>
        <v/>
      </c>
      <c r="Q4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4" spans="11:17" x14ac:dyDescent="0.2">
      <c r="K4004" s="1" t="str">
        <f>IF(Tabla6[[#This Row],[Clave]]="","",VLOOKUP(Tabla6[[#This Row],[Clave]],Tabla1[[clave]:[id_bitacora]],3,0))</f>
        <v/>
      </c>
      <c r="L4004" s="1" t="str">
        <f>IF(Tabla6[[#This Row],[Clave]]="","",VLOOKUP(Tabla6[[#This Row],[Clave]],Tabla1[[clave]:[id_bitacora]],4,0))</f>
        <v/>
      </c>
      <c r="N4004" s="1" t="str">
        <f>IF(Tabla6[[#This Row],[proceso]]="","",VLOOKUP(Tabla6[[#This Row],[proceso]],Tabla5[],2,0))</f>
        <v/>
      </c>
      <c r="O4004" s="1" t="str">
        <f t="shared" si="62"/>
        <v/>
      </c>
      <c r="P4004" s="5" t="str">
        <f>IF(Tabla6[[#This Row],[Clave]]="","",VLOOKUP(Tabla6[[#This Row],[Clave]],Tabla1[[clave]:[id2]],7,0))</f>
        <v/>
      </c>
      <c r="Q4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5" spans="11:17" x14ac:dyDescent="0.2">
      <c r="K4005" s="1" t="str">
        <f>IF(Tabla6[[#This Row],[Clave]]="","",VLOOKUP(Tabla6[[#This Row],[Clave]],Tabla1[[clave]:[id_bitacora]],3,0))</f>
        <v/>
      </c>
      <c r="L4005" s="1" t="str">
        <f>IF(Tabla6[[#This Row],[Clave]]="","",VLOOKUP(Tabla6[[#This Row],[Clave]],Tabla1[[clave]:[id_bitacora]],4,0))</f>
        <v/>
      </c>
      <c r="N4005" s="1" t="str">
        <f>IF(Tabla6[[#This Row],[proceso]]="","",VLOOKUP(Tabla6[[#This Row],[proceso]],Tabla5[],2,0))</f>
        <v/>
      </c>
      <c r="O4005" s="1" t="str">
        <f t="shared" si="62"/>
        <v/>
      </c>
      <c r="P4005" s="5" t="str">
        <f>IF(Tabla6[[#This Row],[Clave]]="","",VLOOKUP(Tabla6[[#This Row],[Clave]],Tabla1[[clave]:[id2]],7,0))</f>
        <v/>
      </c>
      <c r="Q4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6" spans="11:17" x14ac:dyDescent="0.2">
      <c r="K4006" s="1" t="str">
        <f>IF(Tabla6[[#This Row],[Clave]]="","",VLOOKUP(Tabla6[[#This Row],[Clave]],Tabla1[[clave]:[id_bitacora]],3,0))</f>
        <v/>
      </c>
      <c r="L4006" s="1" t="str">
        <f>IF(Tabla6[[#This Row],[Clave]]="","",VLOOKUP(Tabla6[[#This Row],[Clave]],Tabla1[[clave]:[id_bitacora]],4,0))</f>
        <v/>
      </c>
      <c r="N4006" s="1" t="str">
        <f>IF(Tabla6[[#This Row],[proceso]]="","",VLOOKUP(Tabla6[[#This Row],[proceso]],Tabla5[],2,0))</f>
        <v/>
      </c>
      <c r="O4006" s="1" t="str">
        <f t="shared" si="62"/>
        <v/>
      </c>
      <c r="P4006" s="5" t="str">
        <f>IF(Tabla6[[#This Row],[Clave]]="","",VLOOKUP(Tabla6[[#This Row],[Clave]],Tabla1[[clave]:[id2]],7,0))</f>
        <v/>
      </c>
      <c r="Q4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7" spans="11:17" x14ac:dyDescent="0.2">
      <c r="K4007" s="1" t="str">
        <f>IF(Tabla6[[#This Row],[Clave]]="","",VLOOKUP(Tabla6[[#This Row],[Clave]],Tabla1[[clave]:[id_bitacora]],3,0))</f>
        <v/>
      </c>
      <c r="L4007" s="1" t="str">
        <f>IF(Tabla6[[#This Row],[Clave]]="","",VLOOKUP(Tabla6[[#This Row],[Clave]],Tabla1[[clave]:[id_bitacora]],4,0))</f>
        <v/>
      </c>
      <c r="N4007" s="1" t="str">
        <f>IF(Tabla6[[#This Row],[proceso]]="","",VLOOKUP(Tabla6[[#This Row],[proceso]],Tabla5[],2,0))</f>
        <v/>
      </c>
      <c r="O4007" s="1" t="str">
        <f t="shared" si="62"/>
        <v/>
      </c>
      <c r="P4007" s="5" t="str">
        <f>IF(Tabla6[[#This Row],[Clave]]="","",VLOOKUP(Tabla6[[#This Row],[Clave]],Tabla1[[clave]:[id2]],7,0))</f>
        <v/>
      </c>
      <c r="Q4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8" spans="11:17" x14ac:dyDescent="0.2">
      <c r="K4008" s="1" t="str">
        <f>IF(Tabla6[[#This Row],[Clave]]="","",VLOOKUP(Tabla6[[#This Row],[Clave]],Tabla1[[clave]:[id_bitacora]],3,0))</f>
        <v/>
      </c>
      <c r="L4008" s="1" t="str">
        <f>IF(Tabla6[[#This Row],[Clave]]="","",VLOOKUP(Tabla6[[#This Row],[Clave]],Tabla1[[clave]:[id_bitacora]],4,0))</f>
        <v/>
      </c>
      <c r="N4008" s="1" t="str">
        <f>IF(Tabla6[[#This Row],[proceso]]="","",VLOOKUP(Tabla6[[#This Row],[proceso]],Tabla5[],2,0))</f>
        <v/>
      </c>
      <c r="O4008" s="1" t="str">
        <f t="shared" si="62"/>
        <v/>
      </c>
      <c r="P4008" s="5" t="str">
        <f>IF(Tabla6[[#This Row],[Clave]]="","",VLOOKUP(Tabla6[[#This Row],[Clave]],Tabla1[[clave]:[id2]],7,0))</f>
        <v/>
      </c>
      <c r="Q4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09" spans="11:17" x14ac:dyDescent="0.2">
      <c r="K4009" s="1" t="str">
        <f>IF(Tabla6[[#This Row],[Clave]]="","",VLOOKUP(Tabla6[[#This Row],[Clave]],Tabla1[[clave]:[id_bitacora]],3,0))</f>
        <v/>
      </c>
      <c r="L4009" s="1" t="str">
        <f>IF(Tabla6[[#This Row],[Clave]]="","",VLOOKUP(Tabla6[[#This Row],[Clave]],Tabla1[[clave]:[id_bitacora]],4,0))</f>
        <v/>
      </c>
      <c r="N4009" s="1" t="str">
        <f>IF(Tabla6[[#This Row],[proceso]]="","",VLOOKUP(Tabla6[[#This Row],[proceso]],Tabla5[],2,0))</f>
        <v/>
      </c>
      <c r="O4009" s="1" t="str">
        <f t="shared" si="62"/>
        <v/>
      </c>
      <c r="P4009" s="5" t="str">
        <f>IF(Tabla6[[#This Row],[Clave]]="","",VLOOKUP(Tabla6[[#This Row],[Clave]],Tabla1[[clave]:[id2]],7,0))</f>
        <v/>
      </c>
      <c r="Q4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0" spans="11:17" x14ac:dyDescent="0.2">
      <c r="K4010" s="1" t="str">
        <f>IF(Tabla6[[#This Row],[Clave]]="","",VLOOKUP(Tabla6[[#This Row],[Clave]],Tabla1[[clave]:[id_bitacora]],3,0))</f>
        <v/>
      </c>
      <c r="L4010" s="1" t="str">
        <f>IF(Tabla6[[#This Row],[Clave]]="","",VLOOKUP(Tabla6[[#This Row],[Clave]],Tabla1[[clave]:[id_bitacora]],4,0))</f>
        <v/>
      </c>
      <c r="N4010" s="1" t="str">
        <f>IF(Tabla6[[#This Row],[proceso]]="","",VLOOKUP(Tabla6[[#This Row],[proceso]],Tabla5[],2,0))</f>
        <v/>
      </c>
      <c r="O4010" s="1" t="str">
        <f t="shared" si="62"/>
        <v/>
      </c>
      <c r="P4010" s="5" t="str">
        <f>IF(Tabla6[[#This Row],[Clave]]="","",VLOOKUP(Tabla6[[#This Row],[Clave]],Tabla1[[clave]:[id2]],7,0))</f>
        <v/>
      </c>
      <c r="Q4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1" spans="11:17" x14ac:dyDescent="0.2">
      <c r="K4011" s="1" t="str">
        <f>IF(Tabla6[[#This Row],[Clave]]="","",VLOOKUP(Tabla6[[#This Row],[Clave]],Tabla1[[clave]:[id_bitacora]],3,0))</f>
        <v/>
      </c>
      <c r="L4011" s="1" t="str">
        <f>IF(Tabla6[[#This Row],[Clave]]="","",VLOOKUP(Tabla6[[#This Row],[Clave]],Tabla1[[clave]:[id_bitacora]],4,0))</f>
        <v/>
      </c>
      <c r="N4011" s="1" t="str">
        <f>IF(Tabla6[[#This Row],[proceso]]="","",VLOOKUP(Tabla6[[#This Row],[proceso]],Tabla5[],2,0))</f>
        <v/>
      </c>
      <c r="O4011" s="1" t="str">
        <f t="shared" si="62"/>
        <v/>
      </c>
      <c r="P4011" s="5" t="str">
        <f>IF(Tabla6[[#This Row],[Clave]]="","",VLOOKUP(Tabla6[[#This Row],[Clave]],Tabla1[[clave]:[id2]],7,0))</f>
        <v/>
      </c>
      <c r="Q4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2" spans="11:17" x14ac:dyDescent="0.2">
      <c r="K4012" s="1" t="str">
        <f>IF(Tabla6[[#This Row],[Clave]]="","",VLOOKUP(Tabla6[[#This Row],[Clave]],Tabla1[[clave]:[id_bitacora]],3,0))</f>
        <v/>
      </c>
      <c r="L4012" s="1" t="str">
        <f>IF(Tabla6[[#This Row],[Clave]]="","",VLOOKUP(Tabla6[[#This Row],[Clave]],Tabla1[[clave]:[id_bitacora]],4,0))</f>
        <v/>
      </c>
      <c r="N4012" s="1" t="str">
        <f>IF(Tabla6[[#This Row],[proceso]]="","",VLOOKUP(Tabla6[[#This Row],[proceso]],Tabla5[],2,0))</f>
        <v/>
      </c>
      <c r="O4012" s="1" t="str">
        <f t="shared" si="62"/>
        <v/>
      </c>
      <c r="P4012" s="5" t="str">
        <f>IF(Tabla6[[#This Row],[Clave]]="","",VLOOKUP(Tabla6[[#This Row],[Clave]],Tabla1[[clave]:[id2]],7,0))</f>
        <v/>
      </c>
      <c r="Q4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3" spans="11:17" x14ac:dyDescent="0.2">
      <c r="K4013" s="1" t="str">
        <f>IF(Tabla6[[#This Row],[Clave]]="","",VLOOKUP(Tabla6[[#This Row],[Clave]],Tabla1[[clave]:[id_bitacora]],3,0))</f>
        <v/>
      </c>
      <c r="L4013" s="1" t="str">
        <f>IF(Tabla6[[#This Row],[Clave]]="","",VLOOKUP(Tabla6[[#This Row],[Clave]],Tabla1[[clave]:[id_bitacora]],4,0))</f>
        <v/>
      </c>
      <c r="N4013" s="1" t="str">
        <f>IF(Tabla6[[#This Row],[proceso]]="","",VLOOKUP(Tabla6[[#This Row],[proceso]],Tabla5[],2,0))</f>
        <v/>
      </c>
      <c r="O4013" s="1" t="str">
        <f t="shared" si="62"/>
        <v/>
      </c>
      <c r="P4013" s="5" t="str">
        <f>IF(Tabla6[[#This Row],[Clave]]="","",VLOOKUP(Tabla6[[#This Row],[Clave]],Tabla1[[clave]:[id2]],7,0))</f>
        <v/>
      </c>
      <c r="Q4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4" spans="11:17" x14ac:dyDescent="0.2">
      <c r="K4014" s="1" t="str">
        <f>IF(Tabla6[[#This Row],[Clave]]="","",VLOOKUP(Tabla6[[#This Row],[Clave]],Tabla1[[clave]:[id_bitacora]],3,0))</f>
        <v/>
      </c>
      <c r="L4014" s="1" t="str">
        <f>IF(Tabla6[[#This Row],[Clave]]="","",VLOOKUP(Tabla6[[#This Row],[Clave]],Tabla1[[clave]:[id_bitacora]],4,0))</f>
        <v/>
      </c>
      <c r="N4014" s="1" t="str">
        <f>IF(Tabla6[[#This Row],[proceso]]="","",VLOOKUP(Tabla6[[#This Row],[proceso]],Tabla5[],2,0))</f>
        <v/>
      </c>
      <c r="O4014" s="1" t="str">
        <f t="shared" si="62"/>
        <v/>
      </c>
      <c r="P4014" s="5" t="str">
        <f>IF(Tabla6[[#This Row],[Clave]]="","",VLOOKUP(Tabla6[[#This Row],[Clave]],Tabla1[[clave]:[id2]],7,0))</f>
        <v/>
      </c>
      <c r="Q4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5" spans="11:17" x14ac:dyDescent="0.2">
      <c r="K4015" s="1" t="str">
        <f>IF(Tabla6[[#This Row],[Clave]]="","",VLOOKUP(Tabla6[[#This Row],[Clave]],Tabla1[[clave]:[id_bitacora]],3,0))</f>
        <v/>
      </c>
      <c r="L4015" s="1" t="str">
        <f>IF(Tabla6[[#This Row],[Clave]]="","",VLOOKUP(Tabla6[[#This Row],[Clave]],Tabla1[[clave]:[id_bitacora]],4,0))</f>
        <v/>
      </c>
      <c r="N4015" s="1" t="str">
        <f>IF(Tabla6[[#This Row],[proceso]]="","",VLOOKUP(Tabla6[[#This Row],[proceso]],Tabla5[],2,0))</f>
        <v/>
      </c>
      <c r="O4015" s="1" t="str">
        <f t="shared" si="62"/>
        <v/>
      </c>
      <c r="P4015" s="5" t="str">
        <f>IF(Tabla6[[#This Row],[Clave]]="","",VLOOKUP(Tabla6[[#This Row],[Clave]],Tabla1[[clave]:[id2]],7,0))</f>
        <v/>
      </c>
      <c r="Q4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6" spans="11:17" x14ac:dyDescent="0.2">
      <c r="K4016" s="1" t="str">
        <f>IF(Tabla6[[#This Row],[Clave]]="","",VLOOKUP(Tabla6[[#This Row],[Clave]],Tabla1[[clave]:[id_bitacora]],3,0))</f>
        <v/>
      </c>
      <c r="L4016" s="1" t="str">
        <f>IF(Tabla6[[#This Row],[Clave]]="","",VLOOKUP(Tabla6[[#This Row],[Clave]],Tabla1[[clave]:[id_bitacora]],4,0))</f>
        <v/>
      </c>
      <c r="N4016" s="1" t="str">
        <f>IF(Tabla6[[#This Row],[proceso]]="","",VLOOKUP(Tabla6[[#This Row],[proceso]],Tabla5[],2,0))</f>
        <v/>
      </c>
      <c r="O4016" s="1" t="str">
        <f t="shared" si="62"/>
        <v/>
      </c>
      <c r="P4016" s="5" t="str">
        <f>IF(Tabla6[[#This Row],[Clave]]="","",VLOOKUP(Tabla6[[#This Row],[Clave]],Tabla1[[clave]:[id2]],7,0))</f>
        <v/>
      </c>
      <c r="Q4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7" spans="11:17" x14ac:dyDescent="0.2">
      <c r="K4017" s="1" t="str">
        <f>IF(Tabla6[[#This Row],[Clave]]="","",VLOOKUP(Tabla6[[#This Row],[Clave]],Tabla1[[clave]:[id_bitacora]],3,0))</f>
        <v/>
      </c>
      <c r="L4017" s="1" t="str">
        <f>IF(Tabla6[[#This Row],[Clave]]="","",VLOOKUP(Tabla6[[#This Row],[Clave]],Tabla1[[clave]:[id_bitacora]],4,0))</f>
        <v/>
      </c>
      <c r="N4017" s="1" t="str">
        <f>IF(Tabla6[[#This Row],[proceso]]="","",VLOOKUP(Tabla6[[#This Row],[proceso]],Tabla5[],2,0))</f>
        <v/>
      </c>
      <c r="O4017" s="1" t="str">
        <f t="shared" si="62"/>
        <v/>
      </c>
      <c r="P4017" s="5" t="str">
        <f>IF(Tabla6[[#This Row],[Clave]]="","",VLOOKUP(Tabla6[[#This Row],[Clave]],Tabla1[[clave]:[id2]],7,0))</f>
        <v/>
      </c>
      <c r="Q4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8" spans="11:17" x14ac:dyDescent="0.2">
      <c r="K4018" s="1" t="str">
        <f>IF(Tabla6[[#This Row],[Clave]]="","",VLOOKUP(Tabla6[[#This Row],[Clave]],Tabla1[[clave]:[id_bitacora]],3,0))</f>
        <v/>
      </c>
      <c r="L4018" s="1" t="str">
        <f>IF(Tabla6[[#This Row],[Clave]]="","",VLOOKUP(Tabla6[[#This Row],[Clave]],Tabla1[[clave]:[id_bitacora]],4,0))</f>
        <v/>
      </c>
      <c r="N4018" s="1" t="str">
        <f>IF(Tabla6[[#This Row],[proceso]]="","",VLOOKUP(Tabla6[[#This Row],[proceso]],Tabla5[],2,0))</f>
        <v/>
      </c>
      <c r="O4018" s="1" t="str">
        <f t="shared" si="62"/>
        <v/>
      </c>
      <c r="P4018" s="5" t="str">
        <f>IF(Tabla6[[#This Row],[Clave]]="","",VLOOKUP(Tabla6[[#This Row],[Clave]],Tabla1[[clave]:[id2]],7,0))</f>
        <v/>
      </c>
      <c r="Q4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19" spans="11:17" x14ac:dyDescent="0.2">
      <c r="K4019" s="1" t="str">
        <f>IF(Tabla6[[#This Row],[Clave]]="","",VLOOKUP(Tabla6[[#This Row],[Clave]],Tabla1[[clave]:[id_bitacora]],3,0))</f>
        <v/>
      </c>
      <c r="L4019" s="1" t="str">
        <f>IF(Tabla6[[#This Row],[Clave]]="","",VLOOKUP(Tabla6[[#This Row],[Clave]],Tabla1[[clave]:[id_bitacora]],4,0))</f>
        <v/>
      </c>
      <c r="N4019" s="1" t="str">
        <f>IF(Tabla6[[#This Row],[proceso]]="","",VLOOKUP(Tabla6[[#This Row],[proceso]],Tabla5[],2,0))</f>
        <v/>
      </c>
      <c r="O4019" s="1" t="str">
        <f t="shared" si="62"/>
        <v/>
      </c>
      <c r="P4019" s="5" t="str">
        <f>IF(Tabla6[[#This Row],[Clave]]="","",VLOOKUP(Tabla6[[#This Row],[Clave]],Tabla1[[clave]:[id2]],7,0))</f>
        <v/>
      </c>
      <c r="Q4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0" spans="11:17" x14ac:dyDescent="0.2">
      <c r="K4020" s="1" t="str">
        <f>IF(Tabla6[[#This Row],[Clave]]="","",VLOOKUP(Tabla6[[#This Row],[Clave]],Tabla1[[clave]:[id_bitacora]],3,0))</f>
        <v/>
      </c>
      <c r="L4020" s="1" t="str">
        <f>IF(Tabla6[[#This Row],[Clave]]="","",VLOOKUP(Tabla6[[#This Row],[Clave]],Tabla1[[clave]:[id_bitacora]],4,0))</f>
        <v/>
      </c>
      <c r="N4020" s="1" t="str">
        <f>IF(Tabla6[[#This Row],[proceso]]="","",VLOOKUP(Tabla6[[#This Row],[proceso]],Tabla5[],2,0))</f>
        <v/>
      </c>
      <c r="O4020" s="1" t="str">
        <f t="shared" si="62"/>
        <v/>
      </c>
      <c r="P4020" s="5" t="str">
        <f>IF(Tabla6[[#This Row],[Clave]]="","",VLOOKUP(Tabla6[[#This Row],[Clave]],Tabla1[[clave]:[id2]],7,0))</f>
        <v/>
      </c>
      <c r="Q4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1" spans="11:17" x14ac:dyDescent="0.2">
      <c r="K4021" s="1" t="str">
        <f>IF(Tabla6[[#This Row],[Clave]]="","",VLOOKUP(Tabla6[[#This Row],[Clave]],Tabla1[[clave]:[id_bitacora]],3,0))</f>
        <v/>
      </c>
      <c r="L4021" s="1" t="str">
        <f>IF(Tabla6[[#This Row],[Clave]]="","",VLOOKUP(Tabla6[[#This Row],[Clave]],Tabla1[[clave]:[id_bitacora]],4,0))</f>
        <v/>
      </c>
      <c r="N4021" s="1" t="str">
        <f>IF(Tabla6[[#This Row],[proceso]]="","",VLOOKUP(Tabla6[[#This Row],[proceso]],Tabla5[],2,0))</f>
        <v/>
      </c>
      <c r="O4021" s="1" t="str">
        <f t="shared" si="62"/>
        <v/>
      </c>
      <c r="P4021" s="5" t="str">
        <f>IF(Tabla6[[#This Row],[Clave]]="","",VLOOKUP(Tabla6[[#This Row],[Clave]],Tabla1[[clave]:[id2]],7,0))</f>
        <v/>
      </c>
      <c r="Q4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2" spans="11:17" x14ac:dyDescent="0.2">
      <c r="K4022" s="1" t="str">
        <f>IF(Tabla6[[#This Row],[Clave]]="","",VLOOKUP(Tabla6[[#This Row],[Clave]],Tabla1[[clave]:[id_bitacora]],3,0))</f>
        <v/>
      </c>
      <c r="L4022" s="1" t="str">
        <f>IF(Tabla6[[#This Row],[Clave]]="","",VLOOKUP(Tabla6[[#This Row],[Clave]],Tabla1[[clave]:[id_bitacora]],4,0))</f>
        <v/>
      </c>
      <c r="N4022" s="1" t="str">
        <f>IF(Tabla6[[#This Row],[proceso]]="","",VLOOKUP(Tabla6[[#This Row],[proceso]],Tabla5[],2,0))</f>
        <v/>
      </c>
      <c r="O4022" s="1" t="str">
        <f t="shared" si="62"/>
        <v/>
      </c>
      <c r="P4022" s="5" t="str">
        <f>IF(Tabla6[[#This Row],[Clave]]="","",VLOOKUP(Tabla6[[#This Row],[Clave]],Tabla1[[clave]:[id2]],7,0))</f>
        <v/>
      </c>
      <c r="Q4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3" spans="11:17" x14ac:dyDescent="0.2">
      <c r="K4023" s="1" t="str">
        <f>IF(Tabla6[[#This Row],[Clave]]="","",VLOOKUP(Tabla6[[#This Row],[Clave]],Tabla1[[clave]:[id_bitacora]],3,0))</f>
        <v/>
      </c>
      <c r="L4023" s="1" t="str">
        <f>IF(Tabla6[[#This Row],[Clave]]="","",VLOOKUP(Tabla6[[#This Row],[Clave]],Tabla1[[clave]:[id_bitacora]],4,0))</f>
        <v/>
      </c>
      <c r="N4023" s="1" t="str">
        <f>IF(Tabla6[[#This Row],[proceso]]="","",VLOOKUP(Tabla6[[#This Row],[proceso]],Tabla5[],2,0))</f>
        <v/>
      </c>
      <c r="O4023" s="1" t="str">
        <f t="shared" si="62"/>
        <v/>
      </c>
      <c r="P4023" s="5" t="str">
        <f>IF(Tabla6[[#This Row],[Clave]]="","",VLOOKUP(Tabla6[[#This Row],[Clave]],Tabla1[[clave]:[id2]],7,0))</f>
        <v/>
      </c>
      <c r="Q4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4" spans="11:17" x14ac:dyDescent="0.2">
      <c r="K4024" s="1" t="str">
        <f>IF(Tabla6[[#This Row],[Clave]]="","",VLOOKUP(Tabla6[[#This Row],[Clave]],Tabla1[[clave]:[id_bitacora]],3,0))</f>
        <v/>
      </c>
      <c r="L4024" s="1" t="str">
        <f>IF(Tabla6[[#This Row],[Clave]]="","",VLOOKUP(Tabla6[[#This Row],[Clave]],Tabla1[[clave]:[id_bitacora]],4,0))</f>
        <v/>
      </c>
      <c r="N4024" s="1" t="str">
        <f>IF(Tabla6[[#This Row],[proceso]]="","",VLOOKUP(Tabla6[[#This Row],[proceso]],Tabla5[],2,0))</f>
        <v/>
      </c>
      <c r="O4024" s="1" t="str">
        <f t="shared" si="62"/>
        <v/>
      </c>
      <c r="P4024" s="5" t="str">
        <f>IF(Tabla6[[#This Row],[Clave]]="","",VLOOKUP(Tabla6[[#This Row],[Clave]],Tabla1[[clave]:[id2]],7,0))</f>
        <v/>
      </c>
      <c r="Q4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5" spans="11:17" x14ac:dyDescent="0.2">
      <c r="K4025" s="1" t="str">
        <f>IF(Tabla6[[#This Row],[Clave]]="","",VLOOKUP(Tabla6[[#This Row],[Clave]],Tabla1[[clave]:[id_bitacora]],3,0))</f>
        <v/>
      </c>
      <c r="L4025" s="1" t="str">
        <f>IF(Tabla6[[#This Row],[Clave]]="","",VLOOKUP(Tabla6[[#This Row],[Clave]],Tabla1[[clave]:[id_bitacora]],4,0))</f>
        <v/>
      </c>
      <c r="N4025" s="1" t="str">
        <f>IF(Tabla6[[#This Row],[proceso]]="","",VLOOKUP(Tabla6[[#This Row],[proceso]],Tabla5[],2,0))</f>
        <v/>
      </c>
      <c r="O4025" s="1" t="str">
        <f t="shared" si="62"/>
        <v/>
      </c>
      <c r="P4025" s="5" t="str">
        <f>IF(Tabla6[[#This Row],[Clave]]="","",VLOOKUP(Tabla6[[#This Row],[Clave]],Tabla1[[clave]:[id2]],7,0))</f>
        <v/>
      </c>
      <c r="Q4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6" spans="11:17" x14ac:dyDescent="0.2">
      <c r="K4026" s="1" t="str">
        <f>IF(Tabla6[[#This Row],[Clave]]="","",VLOOKUP(Tabla6[[#This Row],[Clave]],Tabla1[[clave]:[id_bitacora]],3,0))</f>
        <v/>
      </c>
      <c r="L4026" s="1" t="str">
        <f>IF(Tabla6[[#This Row],[Clave]]="","",VLOOKUP(Tabla6[[#This Row],[Clave]],Tabla1[[clave]:[id_bitacora]],4,0))</f>
        <v/>
      </c>
      <c r="N4026" s="1" t="str">
        <f>IF(Tabla6[[#This Row],[proceso]]="","",VLOOKUP(Tabla6[[#This Row],[proceso]],Tabla5[],2,0))</f>
        <v/>
      </c>
      <c r="O4026" s="1" t="str">
        <f t="shared" si="62"/>
        <v/>
      </c>
      <c r="P4026" s="5" t="str">
        <f>IF(Tabla6[[#This Row],[Clave]]="","",VLOOKUP(Tabla6[[#This Row],[Clave]],Tabla1[[clave]:[id2]],7,0))</f>
        <v/>
      </c>
      <c r="Q4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7" spans="11:17" x14ac:dyDescent="0.2">
      <c r="K4027" s="1" t="str">
        <f>IF(Tabla6[[#This Row],[Clave]]="","",VLOOKUP(Tabla6[[#This Row],[Clave]],Tabla1[[clave]:[id_bitacora]],3,0))</f>
        <v/>
      </c>
      <c r="L4027" s="1" t="str">
        <f>IF(Tabla6[[#This Row],[Clave]]="","",VLOOKUP(Tabla6[[#This Row],[Clave]],Tabla1[[clave]:[id_bitacora]],4,0))</f>
        <v/>
      </c>
      <c r="N4027" s="1" t="str">
        <f>IF(Tabla6[[#This Row],[proceso]]="","",VLOOKUP(Tabla6[[#This Row],[proceso]],Tabla5[],2,0))</f>
        <v/>
      </c>
      <c r="O4027" s="1" t="str">
        <f t="shared" si="62"/>
        <v/>
      </c>
      <c r="P4027" s="5" t="str">
        <f>IF(Tabla6[[#This Row],[Clave]]="","",VLOOKUP(Tabla6[[#This Row],[Clave]],Tabla1[[clave]:[id2]],7,0))</f>
        <v/>
      </c>
      <c r="Q4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8" spans="11:17" x14ac:dyDescent="0.2">
      <c r="K4028" s="1" t="str">
        <f>IF(Tabla6[[#This Row],[Clave]]="","",VLOOKUP(Tabla6[[#This Row],[Clave]],Tabla1[[clave]:[id_bitacora]],3,0))</f>
        <v/>
      </c>
      <c r="L4028" s="1" t="str">
        <f>IF(Tabla6[[#This Row],[Clave]]="","",VLOOKUP(Tabla6[[#This Row],[Clave]],Tabla1[[clave]:[id_bitacora]],4,0))</f>
        <v/>
      </c>
      <c r="N4028" s="1" t="str">
        <f>IF(Tabla6[[#This Row],[proceso]]="","",VLOOKUP(Tabla6[[#This Row],[proceso]],Tabla5[],2,0))</f>
        <v/>
      </c>
      <c r="O4028" s="1" t="str">
        <f t="shared" si="62"/>
        <v/>
      </c>
      <c r="P4028" s="5" t="str">
        <f>IF(Tabla6[[#This Row],[Clave]]="","",VLOOKUP(Tabla6[[#This Row],[Clave]],Tabla1[[clave]:[id2]],7,0))</f>
        <v/>
      </c>
      <c r="Q4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29" spans="11:17" x14ac:dyDescent="0.2">
      <c r="K4029" s="1" t="str">
        <f>IF(Tabla6[[#This Row],[Clave]]="","",VLOOKUP(Tabla6[[#This Row],[Clave]],Tabla1[[clave]:[id_bitacora]],3,0))</f>
        <v/>
      </c>
      <c r="L4029" s="1" t="str">
        <f>IF(Tabla6[[#This Row],[Clave]]="","",VLOOKUP(Tabla6[[#This Row],[Clave]],Tabla1[[clave]:[id_bitacora]],4,0))</f>
        <v/>
      </c>
      <c r="N4029" s="1" t="str">
        <f>IF(Tabla6[[#This Row],[proceso]]="","",VLOOKUP(Tabla6[[#This Row],[proceso]],Tabla5[],2,0))</f>
        <v/>
      </c>
      <c r="O4029" s="1" t="str">
        <f t="shared" si="62"/>
        <v/>
      </c>
      <c r="P4029" s="5" t="str">
        <f>IF(Tabla6[[#This Row],[Clave]]="","",VLOOKUP(Tabla6[[#This Row],[Clave]],Tabla1[[clave]:[id2]],7,0))</f>
        <v/>
      </c>
      <c r="Q4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0" spans="11:17" x14ac:dyDescent="0.2">
      <c r="K4030" s="1" t="str">
        <f>IF(Tabla6[[#This Row],[Clave]]="","",VLOOKUP(Tabla6[[#This Row],[Clave]],Tabla1[[clave]:[id_bitacora]],3,0))</f>
        <v/>
      </c>
      <c r="L4030" s="1" t="str">
        <f>IF(Tabla6[[#This Row],[Clave]]="","",VLOOKUP(Tabla6[[#This Row],[Clave]],Tabla1[[clave]:[id_bitacora]],4,0))</f>
        <v/>
      </c>
      <c r="N4030" s="1" t="str">
        <f>IF(Tabla6[[#This Row],[proceso]]="","",VLOOKUP(Tabla6[[#This Row],[proceso]],Tabla5[],2,0))</f>
        <v/>
      </c>
      <c r="O4030" s="1" t="str">
        <f t="shared" si="62"/>
        <v/>
      </c>
      <c r="P4030" s="5" t="str">
        <f>IF(Tabla6[[#This Row],[Clave]]="","",VLOOKUP(Tabla6[[#This Row],[Clave]],Tabla1[[clave]:[id2]],7,0))</f>
        <v/>
      </c>
      <c r="Q4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1" spans="11:17" x14ac:dyDescent="0.2">
      <c r="K4031" s="1" t="str">
        <f>IF(Tabla6[[#This Row],[Clave]]="","",VLOOKUP(Tabla6[[#This Row],[Clave]],Tabla1[[clave]:[id_bitacora]],3,0))</f>
        <v/>
      </c>
      <c r="L4031" s="1" t="str">
        <f>IF(Tabla6[[#This Row],[Clave]]="","",VLOOKUP(Tabla6[[#This Row],[Clave]],Tabla1[[clave]:[id_bitacora]],4,0))</f>
        <v/>
      </c>
      <c r="N4031" s="1" t="str">
        <f>IF(Tabla6[[#This Row],[proceso]]="","",VLOOKUP(Tabla6[[#This Row],[proceso]],Tabla5[],2,0))</f>
        <v/>
      </c>
      <c r="O4031" s="1" t="str">
        <f t="shared" si="62"/>
        <v/>
      </c>
      <c r="P4031" s="5" t="str">
        <f>IF(Tabla6[[#This Row],[Clave]]="","",VLOOKUP(Tabla6[[#This Row],[Clave]],Tabla1[[clave]:[id2]],7,0))</f>
        <v/>
      </c>
      <c r="Q4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2" spans="11:17" x14ac:dyDescent="0.2">
      <c r="K4032" s="1" t="str">
        <f>IF(Tabla6[[#This Row],[Clave]]="","",VLOOKUP(Tabla6[[#This Row],[Clave]],Tabla1[[clave]:[id_bitacora]],3,0))</f>
        <v/>
      </c>
      <c r="L4032" s="1" t="str">
        <f>IF(Tabla6[[#This Row],[Clave]]="","",VLOOKUP(Tabla6[[#This Row],[Clave]],Tabla1[[clave]:[id_bitacora]],4,0))</f>
        <v/>
      </c>
      <c r="N4032" s="1" t="str">
        <f>IF(Tabla6[[#This Row],[proceso]]="","",VLOOKUP(Tabla6[[#This Row],[proceso]],Tabla5[],2,0))</f>
        <v/>
      </c>
      <c r="O4032" s="1" t="str">
        <f t="shared" si="62"/>
        <v/>
      </c>
      <c r="P4032" s="5" t="str">
        <f>IF(Tabla6[[#This Row],[Clave]]="","",VLOOKUP(Tabla6[[#This Row],[Clave]],Tabla1[[clave]:[id2]],7,0))</f>
        <v/>
      </c>
      <c r="Q4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3" spans="11:17" x14ac:dyDescent="0.2">
      <c r="K4033" s="1" t="str">
        <f>IF(Tabla6[[#This Row],[Clave]]="","",VLOOKUP(Tabla6[[#This Row],[Clave]],Tabla1[[clave]:[id_bitacora]],3,0))</f>
        <v/>
      </c>
      <c r="L4033" s="1" t="str">
        <f>IF(Tabla6[[#This Row],[Clave]]="","",VLOOKUP(Tabla6[[#This Row],[Clave]],Tabla1[[clave]:[id_bitacora]],4,0))</f>
        <v/>
      </c>
      <c r="N4033" s="1" t="str">
        <f>IF(Tabla6[[#This Row],[proceso]]="","",VLOOKUP(Tabla6[[#This Row],[proceso]],Tabla5[],2,0))</f>
        <v/>
      </c>
      <c r="O4033" s="1" t="str">
        <f t="shared" si="62"/>
        <v/>
      </c>
      <c r="P4033" s="5" t="str">
        <f>IF(Tabla6[[#This Row],[Clave]]="","",VLOOKUP(Tabla6[[#This Row],[Clave]],Tabla1[[clave]:[id2]],7,0))</f>
        <v/>
      </c>
      <c r="Q4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4" spans="11:17" x14ac:dyDescent="0.2">
      <c r="K4034" s="1" t="str">
        <f>IF(Tabla6[[#This Row],[Clave]]="","",VLOOKUP(Tabla6[[#This Row],[Clave]],Tabla1[[clave]:[id_bitacora]],3,0))</f>
        <v/>
      </c>
      <c r="L4034" s="1" t="str">
        <f>IF(Tabla6[[#This Row],[Clave]]="","",VLOOKUP(Tabla6[[#This Row],[Clave]],Tabla1[[clave]:[id_bitacora]],4,0))</f>
        <v/>
      </c>
      <c r="N4034" s="1" t="str">
        <f>IF(Tabla6[[#This Row],[proceso]]="","",VLOOKUP(Tabla6[[#This Row],[proceso]],Tabla5[],2,0))</f>
        <v/>
      </c>
      <c r="O4034" s="1" t="str">
        <f t="shared" si="62"/>
        <v/>
      </c>
      <c r="P4034" s="5" t="str">
        <f>IF(Tabla6[[#This Row],[Clave]]="","",VLOOKUP(Tabla6[[#This Row],[Clave]],Tabla1[[clave]:[id2]],7,0))</f>
        <v/>
      </c>
      <c r="Q4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5" spans="11:17" x14ac:dyDescent="0.2">
      <c r="K4035" s="1" t="str">
        <f>IF(Tabla6[[#This Row],[Clave]]="","",VLOOKUP(Tabla6[[#This Row],[Clave]],Tabla1[[clave]:[id_bitacora]],3,0))</f>
        <v/>
      </c>
      <c r="L4035" s="1" t="str">
        <f>IF(Tabla6[[#This Row],[Clave]]="","",VLOOKUP(Tabla6[[#This Row],[Clave]],Tabla1[[clave]:[id_bitacora]],4,0))</f>
        <v/>
      </c>
      <c r="N4035" s="1" t="str">
        <f>IF(Tabla6[[#This Row],[proceso]]="","",VLOOKUP(Tabla6[[#This Row],[proceso]],Tabla5[],2,0))</f>
        <v/>
      </c>
      <c r="O4035" s="1" t="str">
        <f t="shared" si="62"/>
        <v/>
      </c>
      <c r="P4035" s="5" t="str">
        <f>IF(Tabla6[[#This Row],[Clave]]="","",VLOOKUP(Tabla6[[#This Row],[Clave]],Tabla1[[clave]:[id2]],7,0))</f>
        <v/>
      </c>
      <c r="Q4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6" spans="11:17" x14ac:dyDescent="0.2">
      <c r="K4036" s="1" t="str">
        <f>IF(Tabla6[[#This Row],[Clave]]="","",VLOOKUP(Tabla6[[#This Row],[Clave]],Tabla1[[clave]:[id_bitacora]],3,0))</f>
        <v/>
      </c>
      <c r="L4036" s="1" t="str">
        <f>IF(Tabla6[[#This Row],[Clave]]="","",VLOOKUP(Tabla6[[#This Row],[Clave]],Tabla1[[clave]:[id_bitacora]],4,0))</f>
        <v/>
      </c>
      <c r="N4036" s="1" t="str">
        <f>IF(Tabla6[[#This Row],[proceso]]="","",VLOOKUP(Tabla6[[#This Row],[proceso]],Tabla5[],2,0))</f>
        <v/>
      </c>
      <c r="O4036" s="1" t="str">
        <f t="shared" ref="O4036:O4099" si="63">IF(J4036="","",IF(J4036=J4035,O4035+1,1))</f>
        <v/>
      </c>
      <c r="P4036" s="5" t="str">
        <f>IF(Tabla6[[#This Row],[Clave]]="","",VLOOKUP(Tabla6[[#This Row],[Clave]],Tabla1[[clave]:[id2]],7,0))</f>
        <v/>
      </c>
      <c r="Q4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7" spans="11:17" x14ac:dyDescent="0.2">
      <c r="K4037" s="1" t="str">
        <f>IF(Tabla6[[#This Row],[Clave]]="","",VLOOKUP(Tabla6[[#This Row],[Clave]],Tabla1[[clave]:[id_bitacora]],3,0))</f>
        <v/>
      </c>
      <c r="L4037" s="1" t="str">
        <f>IF(Tabla6[[#This Row],[Clave]]="","",VLOOKUP(Tabla6[[#This Row],[Clave]],Tabla1[[clave]:[id_bitacora]],4,0))</f>
        <v/>
      </c>
      <c r="N4037" s="1" t="str">
        <f>IF(Tabla6[[#This Row],[proceso]]="","",VLOOKUP(Tabla6[[#This Row],[proceso]],Tabla5[],2,0))</f>
        <v/>
      </c>
      <c r="O4037" s="1" t="str">
        <f t="shared" si="63"/>
        <v/>
      </c>
      <c r="P4037" s="5" t="str">
        <f>IF(Tabla6[[#This Row],[Clave]]="","",VLOOKUP(Tabla6[[#This Row],[Clave]],Tabla1[[clave]:[id2]],7,0))</f>
        <v/>
      </c>
      <c r="Q4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8" spans="11:17" x14ac:dyDescent="0.2">
      <c r="K4038" s="1" t="str">
        <f>IF(Tabla6[[#This Row],[Clave]]="","",VLOOKUP(Tabla6[[#This Row],[Clave]],Tabla1[[clave]:[id_bitacora]],3,0))</f>
        <v/>
      </c>
      <c r="L4038" s="1" t="str">
        <f>IF(Tabla6[[#This Row],[Clave]]="","",VLOOKUP(Tabla6[[#This Row],[Clave]],Tabla1[[clave]:[id_bitacora]],4,0))</f>
        <v/>
      </c>
      <c r="N4038" s="1" t="str">
        <f>IF(Tabla6[[#This Row],[proceso]]="","",VLOOKUP(Tabla6[[#This Row],[proceso]],Tabla5[],2,0))</f>
        <v/>
      </c>
      <c r="O4038" s="1" t="str">
        <f t="shared" si="63"/>
        <v/>
      </c>
      <c r="P4038" s="5" t="str">
        <f>IF(Tabla6[[#This Row],[Clave]]="","",VLOOKUP(Tabla6[[#This Row],[Clave]],Tabla1[[clave]:[id2]],7,0))</f>
        <v/>
      </c>
      <c r="Q4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39" spans="11:17" x14ac:dyDescent="0.2">
      <c r="K4039" s="1" t="str">
        <f>IF(Tabla6[[#This Row],[Clave]]="","",VLOOKUP(Tabla6[[#This Row],[Clave]],Tabla1[[clave]:[id_bitacora]],3,0))</f>
        <v/>
      </c>
      <c r="L4039" s="1" t="str">
        <f>IF(Tabla6[[#This Row],[Clave]]="","",VLOOKUP(Tabla6[[#This Row],[Clave]],Tabla1[[clave]:[id_bitacora]],4,0))</f>
        <v/>
      </c>
      <c r="N4039" s="1" t="str">
        <f>IF(Tabla6[[#This Row],[proceso]]="","",VLOOKUP(Tabla6[[#This Row],[proceso]],Tabla5[],2,0))</f>
        <v/>
      </c>
      <c r="O4039" s="1" t="str">
        <f t="shared" si="63"/>
        <v/>
      </c>
      <c r="P4039" s="5" t="str">
        <f>IF(Tabla6[[#This Row],[Clave]]="","",VLOOKUP(Tabla6[[#This Row],[Clave]],Tabla1[[clave]:[id2]],7,0))</f>
        <v/>
      </c>
      <c r="Q4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0" spans="11:17" x14ac:dyDescent="0.2">
      <c r="K4040" s="1" t="str">
        <f>IF(Tabla6[[#This Row],[Clave]]="","",VLOOKUP(Tabla6[[#This Row],[Clave]],Tabla1[[clave]:[id_bitacora]],3,0))</f>
        <v/>
      </c>
      <c r="L4040" s="1" t="str">
        <f>IF(Tabla6[[#This Row],[Clave]]="","",VLOOKUP(Tabla6[[#This Row],[Clave]],Tabla1[[clave]:[id_bitacora]],4,0))</f>
        <v/>
      </c>
      <c r="N4040" s="1" t="str">
        <f>IF(Tabla6[[#This Row],[proceso]]="","",VLOOKUP(Tabla6[[#This Row],[proceso]],Tabla5[],2,0))</f>
        <v/>
      </c>
      <c r="O4040" s="1" t="str">
        <f t="shared" si="63"/>
        <v/>
      </c>
      <c r="P4040" s="5" t="str">
        <f>IF(Tabla6[[#This Row],[Clave]]="","",VLOOKUP(Tabla6[[#This Row],[Clave]],Tabla1[[clave]:[id2]],7,0))</f>
        <v/>
      </c>
      <c r="Q4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1" spans="11:17" x14ac:dyDescent="0.2">
      <c r="K4041" s="1" t="str">
        <f>IF(Tabla6[[#This Row],[Clave]]="","",VLOOKUP(Tabla6[[#This Row],[Clave]],Tabla1[[clave]:[id_bitacora]],3,0))</f>
        <v/>
      </c>
      <c r="L4041" s="1" t="str">
        <f>IF(Tabla6[[#This Row],[Clave]]="","",VLOOKUP(Tabla6[[#This Row],[Clave]],Tabla1[[clave]:[id_bitacora]],4,0))</f>
        <v/>
      </c>
      <c r="N4041" s="1" t="str">
        <f>IF(Tabla6[[#This Row],[proceso]]="","",VLOOKUP(Tabla6[[#This Row],[proceso]],Tabla5[],2,0))</f>
        <v/>
      </c>
      <c r="O4041" s="1" t="str">
        <f t="shared" si="63"/>
        <v/>
      </c>
      <c r="P4041" s="5" t="str">
        <f>IF(Tabla6[[#This Row],[Clave]]="","",VLOOKUP(Tabla6[[#This Row],[Clave]],Tabla1[[clave]:[id2]],7,0))</f>
        <v/>
      </c>
      <c r="Q4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2" spans="11:17" x14ac:dyDescent="0.2">
      <c r="K4042" s="1" t="str">
        <f>IF(Tabla6[[#This Row],[Clave]]="","",VLOOKUP(Tabla6[[#This Row],[Clave]],Tabla1[[clave]:[id_bitacora]],3,0))</f>
        <v/>
      </c>
      <c r="L4042" s="1" t="str">
        <f>IF(Tabla6[[#This Row],[Clave]]="","",VLOOKUP(Tabla6[[#This Row],[Clave]],Tabla1[[clave]:[id_bitacora]],4,0))</f>
        <v/>
      </c>
      <c r="N4042" s="1" t="str">
        <f>IF(Tabla6[[#This Row],[proceso]]="","",VLOOKUP(Tabla6[[#This Row],[proceso]],Tabla5[],2,0))</f>
        <v/>
      </c>
      <c r="O4042" s="1" t="str">
        <f t="shared" si="63"/>
        <v/>
      </c>
      <c r="P4042" s="5" t="str">
        <f>IF(Tabla6[[#This Row],[Clave]]="","",VLOOKUP(Tabla6[[#This Row],[Clave]],Tabla1[[clave]:[id2]],7,0))</f>
        <v/>
      </c>
      <c r="Q4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3" spans="11:17" x14ac:dyDescent="0.2">
      <c r="K4043" s="1" t="str">
        <f>IF(Tabla6[[#This Row],[Clave]]="","",VLOOKUP(Tabla6[[#This Row],[Clave]],Tabla1[[clave]:[id_bitacora]],3,0))</f>
        <v/>
      </c>
      <c r="L4043" s="1" t="str">
        <f>IF(Tabla6[[#This Row],[Clave]]="","",VLOOKUP(Tabla6[[#This Row],[Clave]],Tabla1[[clave]:[id_bitacora]],4,0))</f>
        <v/>
      </c>
      <c r="N4043" s="1" t="str">
        <f>IF(Tabla6[[#This Row],[proceso]]="","",VLOOKUP(Tabla6[[#This Row],[proceso]],Tabla5[],2,0))</f>
        <v/>
      </c>
      <c r="O4043" s="1" t="str">
        <f t="shared" si="63"/>
        <v/>
      </c>
      <c r="P4043" s="5" t="str">
        <f>IF(Tabla6[[#This Row],[Clave]]="","",VLOOKUP(Tabla6[[#This Row],[Clave]],Tabla1[[clave]:[id2]],7,0))</f>
        <v/>
      </c>
      <c r="Q4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4" spans="11:17" x14ac:dyDescent="0.2">
      <c r="K4044" s="1" t="str">
        <f>IF(Tabla6[[#This Row],[Clave]]="","",VLOOKUP(Tabla6[[#This Row],[Clave]],Tabla1[[clave]:[id_bitacora]],3,0))</f>
        <v/>
      </c>
      <c r="L4044" s="1" t="str">
        <f>IF(Tabla6[[#This Row],[Clave]]="","",VLOOKUP(Tabla6[[#This Row],[Clave]],Tabla1[[clave]:[id_bitacora]],4,0))</f>
        <v/>
      </c>
      <c r="N4044" s="1" t="str">
        <f>IF(Tabla6[[#This Row],[proceso]]="","",VLOOKUP(Tabla6[[#This Row],[proceso]],Tabla5[],2,0))</f>
        <v/>
      </c>
      <c r="O4044" s="1" t="str">
        <f t="shared" si="63"/>
        <v/>
      </c>
      <c r="P4044" s="5" t="str">
        <f>IF(Tabla6[[#This Row],[Clave]]="","",VLOOKUP(Tabla6[[#This Row],[Clave]],Tabla1[[clave]:[id2]],7,0))</f>
        <v/>
      </c>
      <c r="Q4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5" spans="11:17" x14ac:dyDescent="0.2">
      <c r="K4045" s="1" t="str">
        <f>IF(Tabla6[[#This Row],[Clave]]="","",VLOOKUP(Tabla6[[#This Row],[Clave]],Tabla1[[clave]:[id_bitacora]],3,0))</f>
        <v/>
      </c>
      <c r="L4045" s="1" t="str">
        <f>IF(Tabla6[[#This Row],[Clave]]="","",VLOOKUP(Tabla6[[#This Row],[Clave]],Tabla1[[clave]:[id_bitacora]],4,0))</f>
        <v/>
      </c>
      <c r="N4045" s="1" t="str">
        <f>IF(Tabla6[[#This Row],[proceso]]="","",VLOOKUP(Tabla6[[#This Row],[proceso]],Tabla5[],2,0))</f>
        <v/>
      </c>
      <c r="O4045" s="1" t="str">
        <f t="shared" si="63"/>
        <v/>
      </c>
      <c r="P4045" s="5" t="str">
        <f>IF(Tabla6[[#This Row],[Clave]]="","",VLOOKUP(Tabla6[[#This Row],[Clave]],Tabla1[[clave]:[id2]],7,0))</f>
        <v/>
      </c>
      <c r="Q4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6" spans="11:17" x14ac:dyDescent="0.2">
      <c r="K4046" s="1" t="str">
        <f>IF(Tabla6[[#This Row],[Clave]]="","",VLOOKUP(Tabla6[[#This Row],[Clave]],Tabla1[[clave]:[id_bitacora]],3,0))</f>
        <v/>
      </c>
      <c r="L4046" s="1" t="str">
        <f>IF(Tabla6[[#This Row],[Clave]]="","",VLOOKUP(Tabla6[[#This Row],[Clave]],Tabla1[[clave]:[id_bitacora]],4,0))</f>
        <v/>
      </c>
      <c r="N4046" s="1" t="str">
        <f>IF(Tabla6[[#This Row],[proceso]]="","",VLOOKUP(Tabla6[[#This Row],[proceso]],Tabla5[],2,0))</f>
        <v/>
      </c>
      <c r="O4046" s="1" t="str">
        <f t="shared" si="63"/>
        <v/>
      </c>
      <c r="P4046" s="5" t="str">
        <f>IF(Tabla6[[#This Row],[Clave]]="","",VLOOKUP(Tabla6[[#This Row],[Clave]],Tabla1[[clave]:[id2]],7,0))</f>
        <v/>
      </c>
      <c r="Q4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7" spans="11:17" x14ac:dyDescent="0.2">
      <c r="K4047" s="1" t="str">
        <f>IF(Tabla6[[#This Row],[Clave]]="","",VLOOKUP(Tabla6[[#This Row],[Clave]],Tabla1[[clave]:[id_bitacora]],3,0))</f>
        <v/>
      </c>
      <c r="L4047" s="1" t="str">
        <f>IF(Tabla6[[#This Row],[Clave]]="","",VLOOKUP(Tabla6[[#This Row],[Clave]],Tabla1[[clave]:[id_bitacora]],4,0))</f>
        <v/>
      </c>
      <c r="N4047" s="1" t="str">
        <f>IF(Tabla6[[#This Row],[proceso]]="","",VLOOKUP(Tabla6[[#This Row],[proceso]],Tabla5[],2,0))</f>
        <v/>
      </c>
      <c r="O4047" s="1" t="str">
        <f t="shared" si="63"/>
        <v/>
      </c>
      <c r="P4047" s="5" t="str">
        <f>IF(Tabla6[[#This Row],[Clave]]="","",VLOOKUP(Tabla6[[#This Row],[Clave]],Tabla1[[clave]:[id2]],7,0))</f>
        <v/>
      </c>
      <c r="Q4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8" spans="11:17" x14ac:dyDescent="0.2">
      <c r="K4048" s="1" t="str">
        <f>IF(Tabla6[[#This Row],[Clave]]="","",VLOOKUP(Tabla6[[#This Row],[Clave]],Tabla1[[clave]:[id_bitacora]],3,0))</f>
        <v/>
      </c>
      <c r="L4048" s="1" t="str">
        <f>IF(Tabla6[[#This Row],[Clave]]="","",VLOOKUP(Tabla6[[#This Row],[Clave]],Tabla1[[clave]:[id_bitacora]],4,0))</f>
        <v/>
      </c>
      <c r="N4048" s="1" t="str">
        <f>IF(Tabla6[[#This Row],[proceso]]="","",VLOOKUP(Tabla6[[#This Row],[proceso]],Tabla5[],2,0))</f>
        <v/>
      </c>
      <c r="O4048" s="1" t="str">
        <f t="shared" si="63"/>
        <v/>
      </c>
      <c r="P4048" s="5" t="str">
        <f>IF(Tabla6[[#This Row],[Clave]]="","",VLOOKUP(Tabla6[[#This Row],[Clave]],Tabla1[[clave]:[id2]],7,0))</f>
        <v/>
      </c>
      <c r="Q4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49" spans="11:17" x14ac:dyDescent="0.2">
      <c r="K4049" s="1" t="str">
        <f>IF(Tabla6[[#This Row],[Clave]]="","",VLOOKUP(Tabla6[[#This Row],[Clave]],Tabla1[[clave]:[id_bitacora]],3,0))</f>
        <v/>
      </c>
      <c r="L4049" s="1" t="str">
        <f>IF(Tabla6[[#This Row],[Clave]]="","",VLOOKUP(Tabla6[[#This Row],[Clave]],Tabla1[[clave]:[id_bitacora]],4,0))</f>
        <v/>
      </c>
      <c r="N4049" s="1" t="str">
        <f>IF(Tabla6[[#This Row],[proceso]]="","",VLOOKUP(Tabla6[[#This Row],[proceso]],Tabla5[],2,0))</f>
        <v/>
      </c>
      <c r="O4049" s="1" t="str">
        <f t="shared" si="63"/>
        <v/>
      </c>
      <c r="P4049" s="5" t="str">
        <f>IF(Tabla6[[#This Row],[Clave]]="","",VLOOKUP(Tabla6[[#This Row],[Clave]],Tabla1[[clave]:[id2]],7,0))</f>
        <v/>
      </c>
      <c r="Q4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0" spans="11:17" x14ac:dyDescent="0.2">
      <c r="K4050" s="1" t="str">
        <f>IF(Tabla6[[#This Row],[Clave]]="","",VLOOKUP(Tabla6[[#This Row],[Clave]],Tabla1[[clave]:[id_bitacora]],3,0))</f>
        <v/>
      </c>
      <c r="L4050" s="1" t="str">
        <f>IF(Tabla6[[#This Row],[Clave]]="","",VLOOKUP(Tabla6[[#This Row],[Clave]],Tabla1[[clave]:[id_bitacora]],4,0))</f>
        <v/>
      </c>
      <c r="N4050" s="1" t="str">
        <f>IF(Tabla6[[#This Row],[proceso]]="","",VLOOKUP(Tabla6[[#This Row],[proceso]],Tabla5[],2,0))</f>
        <v/>
      </c>
      <c r="O4050" s="1" t="str">
        <f t="shared" si="63"/>
        <v/>
      </c>
      <c r="P4050" s="5" t="str">
        <f>IF(Tabla6[[#This Row],[Clave]]="","",VLOOKUP(Tabla6[[#This Row],[Clave]],Tabla1[[clave]:[id2]],7,0))</f>
        <v/>
      </c>
      <c r="Q4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1" spans="11:17" x14ac:dyDescent="0.2">
      <c r="K4051" s="1" t="str">
        <f>IF(Tabla6[[#This Row],[Clave]]="","",VLOOKUP(Tabla6[[#This Row],[Clave]],Tabla1[[clave]:[id_bitacora]],3,0))</f>
        <v/>
      </c>
      <c r="L4051" s="1" t="str">
        <f>IF(Tabla6[[#This Row],[Clave]]="","",VLOOKUP(Tabla6[[#This Row],[Clave]],Tabla1[[clave]:[id_bitacora]],4,0))</f>
        <v/>
      </c>
      <c r="N4051" s="1" t="str">
        <f>IF(Tabla6[[#This Row],[proceso]]="","",VLOOKUP(Tabla6[[#This Row],[proceso]],Tabla5[],2,0))</f>
        <v/>
      </c>
      <c r="O4051" s="1" t="str">
        <f t="shared" si="63"/>
        <v/>
      </c>
      <c r="P4051" s="5" t="str">
        <f>IF(Tabla6[[#This Row],[Clave]]="","",VLOOKUP(Tabla6[[#This Row],[Clave]],Tabla1[[clave]:[id2]],7,0))</f>
        <v/>
      </c>
      <c r="Q4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2" spans="11:17" x14ac:dyDescent="0.2">
      <c r="K4052" s="1" t="str">
        <f>IF(Tabla6[[#This Row],[Clave]]="","",VLOOKUP(Tabla6[[#This Row],[Clave]],Tabla1[[clave]:[id_bitacora]],3,0))</f>
        <v/>
      </c>
      <c r="L4052" s="1" t="str">
        <f>IF(Tabla6[[#This Row],[Clave]]="","",VLOOKUP(Tabla6[[#This Row],[Clave]],Tabla1[[clave]:[id_bitacora]],4,0))</f>
        <v/>
      </c>
      <c r="N4052" s="1" t="str">
        <f>IF(Tabla6[[#This Row],[proceso]]="","",VLOOKUP(Tabla6[[#This Row],[proceso]],Tabla5[],2,0))</f>
        <v/>
      </c>
      <c r="O4052" s="1" t="str">
        <f t="shared" si="63"/>
        <v/>
      </c>
      <c r="P4052" s="5" t="str">
        <f>IF(Tabla6[[#This Row],[Clave]]="","",VLOOKUP(Tabla6[[#This Row],[Clave]],Tabla1[[clave]:[id2]],7,0))</f>
        <v/>
      </c>
      <c r="Q4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3" spans="11:17" x14ac:dyDescent="0.2">
      <c r="K4053" s="1" t="str">
        <f>IF(Tabla6[[#This Row],[Clave]]="","",VLOOKUP(Tabla6[[#This Row],[Clave]],Tabla1[[clave]:[id_bitacora]],3,0))</f>
        <v/>
      </c>
      <c r="L4053" s="1" t="str">
        <f>IF(Tabla6[[#This Row],[Clave]]="","",VLOOKUP(Tabla6[[#This Row],[Clave]],Tabla1[[clave]:[id_bitacora]],4,0))</f>
        <v/>
      </c>
      <c r="N4053" s="1" t="str">
        <f>IF(Tabla6[[#This Row],[proceso]]="","",VLOOKUP(Tabla6[[#This Row],[proceso]],Tabla5[],2,0))</f>
        <v/>
      </c>
      <c r="O4053" s="1" t="str">
        <f t="shared" si="63"/>
        <v/>
      </c>
      <c r="P4053" s="5" t="str">
        <f>IF(Tabla6[[#This Row],[Clave]]="","",VLOOKUP(Tabla6[[#This Row],[Clave]],Tabla1[[clave]:[id2]],7,0))</f>
        <v/>
      </c>
      <c r="Q4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4" spans="11:17" x14ac:dyDescent="0.2">
      <c r="K4054" s="1" t="str">
        <f>IF(Tabla6[[#This Row],[Clave]]="","",VLOOKUP(Tabla6[[#This Row],[Clave]],Tabla1[[clave]:[id_bitacora]],3,0))</f>
        <v/>
      </c>
      <c r="L4054" s="1" t="str">
        <f>IF(Tabla6[[#This Row],[Clave]]="","",VLOOKUP(Tabla6[[#This Row],[Clave]],Tabla1[[clave]:[id_bitacora]],4,0))</f>
        <v/>
      </c>
      <c r="N4054" s="1" t="str">
        <f>IF(Tabla6[[#This Row],[proceso]]="","",VLOOKUP(Tabla6[[#This Row],[proceso]],Tabla5[],2,0))</f>
        <v/>
      </c>
      <c r="O4054" s="1" t="str">
        <f t="shared" si="63"/>
        <v/>
      </c>
      <c r="P4054" s="5" t="str">
        <f>IF(Tabla6[[#This Row],[Clave]]="","",VLOOKUP(Tabla6[[#This Row],[Clave]],Tabla1[[clave]:[id2]],7,0))</f>
        <v/>
      </c>
      <c r="Q4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5" spans="11:17" x14ac:dyDescent="0.2">
      <c r="K4055" s="1" t="str">
        <f>IF(Tabla6[[#This Row],[Clave]]="","",VLOOKUP(Tabla6[[#This Row],[Clave]],Tabla1[[clave]:[id_bitacora]],3,0))</f>
        <v/>
      </c>
      <c r="L4055" s="1" t="str">
        <f>IF(Tabla6[[#This Row],[Clave]]="","",VLOOKUP(Tabla6[[#This Row],[Clave]],Tabla1[[clave]:[id_bitacora]],4,0))</f>
        <v/>
      </c>
      <c r="N4055" s="1" t="str">
        <f>IF(Tabla6[[#This Row],[proceso]]="","",VLOOKUP(Tabla6[[#This Row],[proceso]],Tabla5[],2,0))</f>
        <v/>
      </c>
      <c r="O4055" s="1" t="str">
        <f t="shared" si="63"/>
        <v/>
      </c>
      <c r="P4055" s="5" t="str">
        <f>IF(Tabla6[[#This Row],[Clave]]="","",VLOOKUP(Tabla6[[#This Row],[Clave]],Tabla1[[clave]:[id2]],7,0))</f>
        <v/>
      </c>
      <c r="Q4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6" spans="11:17" x14ac:dyDescent="0.2">
      <c r="K4056" s="1" t="str">
        <f>IF(Tabla6[[#This Row],[Clave]]="","",VLOOKUP(Tabla6[[#This Row],[Clave]],Tabla1[[clave]:[id_bitacora]],3,0))</f>
        <v/>
      </c>
      <c r="L4056" s="1" t="str">
        <f>IF(Tabla6[[#This Row],[Clave]]="","",VLOOKUP(Tabla6[[#This Row],[Clave]],Tabla1[[clave]:[id_bitacora]],4,0))</f>
        <v/>
      </c>
      <c r="N4056" s="1" t="str">
        <f>IF(Tabla6[[#This Row],[proceso]]="","",VLOOKUP(Tabla6[[#This Row],[proceso]],Tabla5[],2,0))</f>
        <v/>
      </c>
      <c r="O4056" s="1" t="str">
        <f t="shared" si="63"/>
        <v/>
      </c>
      <c r="P4056" s="5" t="str">
        <f>IF(Tabla6[[#This Row],[Clave]]="","",VLOOKUP(Tabla6[[#This Row],[Clave]],Tabla1[[clave]:[id2]],7,0))</f>
        <v/>
      </c>
      <c r="Q4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7" spans="11:17" x14ac:dyDescent="0.2">
      <c r="K4057" s="1" t="str">
        <f>IF(Tabla6[[#This Row],[Clave]]="","",VLOOKUP(Tabla6[[#This Row],[Clave]],Tabla1[[clave]:[id_bitacora]],3,0))</f>
        <v/>
      </c>
      <c r="L4057" s="1" t="str">
        <f>IF(Tabla6[[#This Row],[Clave]]="","",VLOOKUP(Tabla6[[#This Row],[Clave]],Tabla1[[clave]:[id_bitacora]],4,0))</f>
        <v/>
      </c>
      <c r="N4057" s="1" t="str">
        <f>IF(Tabla6[[#This Row],[proceso]]="","",VLOOKUP(Tabla6[[#This Row],[proceso]],Tabla5[],2,0))</f>
        <v/>
      </c>
      <c r="O4057" s="1" t="str">
        <f t="shared" si="63"/>
        <v/>
      </c>
      <c r="P4057" s="5" t="str">
        <f>IF(Tabla6[[#This Row],[Clave]]="","",VLOOKUP(Tabla6[[#This Row],[Clave]],Tabla1[[clave]:[id2]],7,0))</f>
        <v/>
      </c>
      <c r="Q4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8" spans="11:17" x14ac:dyDescent="0.2">
      <c r="K4058" s="1" t="str">
        <f>IF(Tabla6[[#This Row],[Clave]]="","",VLOOKUP(Tabla6[[#This Row],[Clave]],Tabla1[[clave]:[id_bitacora]],3,0))</f>
        <v/>
      </c>
      <c r="L4058" s="1" t="str">
        <f>IF(Tabla6[[#This Row],[Clave]]="","",VLOOKUP(Tabla6[[#This Row],[Clave]],Tabla1[[clave]:[id_bitacora]],4,0))</f>
        <v/>
      </c>
      <c r="N4058" s="1" t="str">
        <f>IF(Tabla6[[#This Row],[proceso]]="","",VLOOKUP(Tabla6[[#This Row],[proceso]],Tabla5[],2,0))</f>
        <v/>
      </c>
      <c r="O4058" s="1" t="str">
        <f t="shared" si="63"/>
        <v/>
      </c>
      <c r="P4058" s="5" t="str">
        <f>IF(Tabla6[[#This Row],[Clave]]="","",VLOOKUP(Tabla6[[#This Row],[Clave]],Tabla1[[clave]:[id2]],7,0))</f>
        <v/>
      </c>
      <c r="Q4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59" spans="11:17" x14ac:dyDescent="0.2">
      <c r="K4059" s="1" t="str">
        <f>IF(Tabla6[[#This Row],[Clave]]="","",VLOOKUP(Tabla6[[#This Row],[Clave]],Tabla1[[clave]:[id_bitacora]],3,0))</f>
        <v/>
      </c>
      <c r="L4059" s="1" t="str">
        <f>IF(Tabla6[[#This Row],[Clave]]="","",VLOOKUP(Tabla6[[#This Row],[Clave]],Tabla1[[clave]:[id_bitacora]],4,0))</f>
        <v/>
      </c>
      <c r="N4059" s="1" t="str">
        <f>IF(Tabla6[[#This Row],[proceso]]="","",VLOOKUP(Tabla6[[#This Row],[proceso]],Tabla5[],2,0))</f>
        <v/>
      </c>
      <c r="O4059" s="1" t="str">
        <f t="shared" si="63"/>
        <v/>
      </c>
      <c r="P4059" s="5" t="str">
        <f>IF(Tabla6[[#This Row],[Clave]]="","",VLOOKUP(Tabla6[[#This Row],[Clave]],Tabla1[[clave]:[id2]],7,0))</f>
        <v/>
      </c>
      <c r="Q4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0" spans="11:17" x14ac:dyDescent="0.2">
      <c r="K4060" s="1" t="str">
        <f>IF(Tabla6[[#This Row],[Clave]]="","",VLOOKUP(Tabla6[[#This Row],[Clave]],Tabla1[[clave]:[id_bitacora]],3,0))</f>
        <v/>
      </c>
      <c r="L4060" s="1" t="str">
        <f>IF(Tabla6[[#This Row],[Clave]]="","",VLOOKUP(Tabla6[[#This Row],[Clave]],Tabla1[[clave]:[id_bitacora]],4,0))</f>
        <v/>
      </c>
      <c r="N4060" s="1" t="str">
        <f>IF(Tabla6[[#This Row],[proceso]]="","",VLOOKUP(Tabla6[[#This Row],[proceso]],Tabla5[],2,0))</f>
        <v/>
      </c>
      <c r="O4060" s="1" t="str">
        <f t="shared" si="63"/>
        <v/>
      </c>
      <c r="P4060" s="5" t="str">
        <f>IF(Tabla6[[#This Row],[Clave]]="","",VLOOKUP(Tabla6[[#This Row],[Clave]],Tabla1[[clave]:[id2]],7,0))</f>
        <v/>
      </c>
      <c r="Q4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1" spans="11:17" x14ac:dyDescent="0.2">
      <c r="K4061" s="1" t="str">
        <f>IF(Tabla6[[#This Row],[Clave]]="","",VLOOKUP(Tabla6[[#This Row],[Clave]],Tabla1[[clave]:[id_bitacora]],3,0))</f>
        <v/>
      </c>
      <c r="L4061" s="1" t="str">
        <f>IF(Tabla6[[#This Row],[Clave]]="","",VLOOKUP(Tabla6[[#This Row],[Clave]],Tabla1[[clave]:[id_bitacora]],4,0))</f>
        <v/>
      </c>
      <c r="N4061" s="1" t="str">
        <f>IF(Tabla6[[#This Row],[proceso]]="","",VLOOKUP(Tabla6[[#This Row],[proceso]],Tabla5[],2,0))</f>
        <v/>
      </c>
      <c r="O4061" s="1" t="str">
        <f t="shared" si="63"/>
        <v/>
      </c>
      <c r="P4061" s="5" t="str">
        <f>IF(Tabla6[[#This Row],[Clave]]="","",VLOOKUP(Tabla6[[#This Row],[Clave]],Tabla1[[clave]:[id2]],7,0))</f>
        <v/>
      </c>
      <c r="Q4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2" spans="11:17" x14ac:dyDescent="0.2">
      <c r="K4062" s="1" t="str">
        <f>IF(Tabla6[[#This Row],[Clave]]="","",VLOOKUP(Tabla6[[#This Row],[Clave]],Tabla1[[clave]:[id_bitacora]],3,0))</f>
        <v/>
      </c>
      <c r="L4062" s="1" t="str">
        <f>IF(Tabla6[[#This Row],[Clave]]="","",VLOOKUP(Tabla6[[#This Row],[Clave]],Tabla1[[clave]:[id_bitacora]],4,0))</f>
        <v/>
      </c>
      <c r="N4062" s="1" t="str">
        <f>IF(Tabla6[[#This Row],[proceso]]="","",VLOOKUP(Tabla6[[#This Row],[proceso]],Tabla5[],2,0))</f>
        <v/>
      </c>
      <c r="O4062" s="1" t="str">
        <f t="shared" si="63"/>
        <v/>
      </c>
      <c r="P4062" s="5" t="str">
        <f>IF(Tabla6[[#This Row],[Clave]]="","",VLOOKUP(Tabla6[[#This Row],[Clave]],Tabla1[[clave]:[id2]],7,0))</f>
        <v/>
      </c>
      <c r="Q4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3" spans="11:17" x14ac:dyDescent="0.2">
      <c r="K4063" s="1" t="str">
        <f>IF(Tabla6[[#This Row],[Clave]]="","",VLOOKUP(Tabla6[[#This Row],[Clave]],Tabla1[[clave]:[id_bitacora]],3,0))</f>
        <v/>
      </c>
      <c r="L4063" s="1" t="str">
        <f>IF(Tabla6[[#This Row],[Clave]]="","",VLOOKUP(Tabla6[[#This Row],[Clave]],Tabla1[[clave]:[id_bitacora]],4,0))</f>
        <v/>
      </c>
      <c r="N4063" s="1" t="str">
        <f>IF(Tabla6[[#This Row],[proceso]]="","",VLOOKUP(Tabla6[[#This Row],[proceso]],Tabla5[],2,0))</f>
        <v/>
      </c>
      <c r="O4063" s="1" t="str">
        <f t="shared" si="63"/>
        <v/>
      </c>
      <c r="P4063" s="5" t="str">
        <f>IF(Tabla6[[#This Row],[Clave]]="","",VLOOKUP(Tabla6[[#This Row],[Clave]],Tabla1[[clave]:[id2]],7,0))</f>
        <v/>
      </c>
      <c r="Q4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4" spans="11:17" x14ac:dyDescent="0.2">
      <c r="K4064" s="1" t="str">
        <f>IF(Tabla6[[#This Row],[Clave]]="","",VLOOKUP(Tabla6[[#This Row],[Clave]],Tabla1[[clave]:[id_bitacora]],3,0))</f>
        <v/>
      </c>
      <c r="L4064" s="1" t="str">
        <f>IF(Tabla6[[#This Row],[Clave]]="","",VLOOKUP(Tabla6[[#This Row],[Clave]],Tabla1[[clave]:[id_bitacora]],4,0))</f>
        <v/>
      </c>
      <c r="N4064" s="1" t="str">
        <f>IF(Tabla6[[#This Row],[proceso]]="","",VLOOKUP(Tabla6[[#This Row],[proceso]],Tabla5[],2,0))</f>
        <v/>
      </c>
      <c r="O4064" s="1" t="str">
        <f t="shared" si="63"/>
        <v/>
      </c>
      <c r="P4064" s="5" t="str">
        <f>IF(Tabla6[[#This Row],[Clave]]="","",VLOOKUP(Tabla6[[#This Row],[Clave]],Tabla1[[clave]:[id2]],7,0))</f>
        <v/>
      </c>
      <c r="Q4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5" spans="11:17" x14ac:dyDescent="0.2">
      <c r="K4065" s="1" t="str">
        <f>IF(Tabla6[[#This Row],[Clave]]="","",VLOOKUP(Tabla6[[#This Row],[Clave]],Tabla1[[clave]:[id_bitacora]],3,0))</f>
        <v/>
      </c>
      <c r="L4065" s="1" t="str">
        <f>IF(Tabla6[[#This Row],[Clave]]="","",VLOOKUP(Tabla6[[#This Row],[Clave]],Tabla1[[clave]:[id_bitacora]],4,0))</f>
        <v/>
      </c>
      <c r="N4065" s="1" t="str">
        <f>IF(Tabla6[[#This Row],[proceso]]="","",VLOOKUP(Tabla6[[#This Row],[proceso]],Tabla5[],2,0))</f>
        <v/>
      </c>
      <c r="O4065" s="1" t="str">
        <f t="shared" si="63"/>
        <v/>
      </c>
      <c r="P4065" s="5" t="str">
        <f>IF(Tabla6[[#This Row],[Clave]]="","",VLOOKUP(Tabla6[[#This Row],[Clave]],Tabla1[[clave]:[id2]],7,0))</f>
        <v/>
      </c>
      <c r="Q4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6" spans="11:17" x14ac:dyDescent="0.2">
      <c r="K4066" s="1" t="str">
        <f>IF(Tabla6[[#This Row],[Clave]]="","",VLOOKUP(Tabla6[[#This Row],[Clave]],Tabla1[[clave]:[id_bitacora]],3,0))</f>
        <v/>
      </c>
      <c r="L4066" s="1" t="str">
        <f>IF(Tabla6[[#This Row],[Clave]]="","",VLOOKUP(Tabla6[[#This Row],[Clave]],Tabla1[[clave]:[id_bitacora]],4,0))</f>
        <v/>
      </c>
      <c r="N4066" s="1" t="str">
        <f>IF(Tabla6[[#This Row],[proceso]]="","",VLOOKUP(Tabla6[[#This Row],[proceso]],Tabla5[],2,0))</f>
        <v/>
      </c>
      <c r="O4066" s="1" t="str">
        <f t="shared" si="63"/>
        <v/>
      </c>
      <c r="P4066" s="5" t="str">
        <f>IF(Tabla6[[#This Row],[Clave]]="","",VLOOKUP(Tabla6[[#This Row],[Clave]],Tabla1[[clave]:[id2]],7,0))</f>
        <v/>
      </c>
      <c r="Q4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7" spans="11:17" x14ac:dyDescent="0.2">
      <c r="K4067" s="1" t="str">
        <f>IF(Tabla6[[#This Row],[Clave]]="","",VLOOKUP(Tabla6[[#This Row],[Clave]],Tabla1[[clave]:[id_bitacora]],3,0))</f>
        <v/>
      </c>
      <c r="L4067" s="1" t="str">
        <f>IF(Tabla6[[#This Row],[Clave]]="","",VLOOKUP(Tabla6[[#This Row],[Clave]],Tabla1[[clave]:[id_bitacora]],4,0))</f>
        <v/>
      </c>
      <c r="N4067" s="1" t="str">
        <f>IF(Tabla6[[#This Row],[proceso]]="","",VLOOKUP(Tabla6[[#This Row],[proceso]],Tabla5[],2,0))</f>
        <v/>
      </c>
      <c r="O4067" s="1" t="str">
        <f t="shared" si="63"/>
        <v/>
      </c>
      <c r="P4067" s="5" t="str">
        <f>IF(Tabla6[[#This Row],[Clave]]="","",VLOOKUP(Tabla6[[#This Row],[Clave]],Tabla1[[clave]:[id2]],7,0))</f>
        <v/>
      </c>
      <c r="Q4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8" spans="11:17" x14ac:dyDescent="0.2">
      <c r="K4068" s="1" t="str">
        <f>IF(Tabla6[[#This Row],[Clave]]="","",VLOOKUP(Tabla6[[#This Row],[Clave]],Tabla1[[clave]:[id_bitacora]],3,0))</f>
        <v/>
      </c>
      <c r="L4068" s="1" t="str">
        <f>IF(Tabla6[[#This Row],[Clave]]="","",VLOOKUP(Tabla6[[#This Row],[Clave]],Tabla1[[clave]:[id_bitacora]],4,0))</f>
        <v/>
      </c>
      <c r="N4068" s="1" t="str">
        <f>IF(Tabla6[[#This Row],[proceso]]="","",VLOOKUP(Tabla6[[#This Row],[proceso]],Tabla5[],2,0))</f>
        <v/>
      </c>
      <c r="O4068" s="1" t="str">
        <f t="shared" si="63"/>
        <v/>
      </c>
      <c r="P4068" s="5" t="str">
        <f>IF(Tabla6[[#This Row],[Clave]]="","",VLOOKUP(Tabla6[[#This Row],[Clave]],Tabla1[[clave]:[id2]],7,0))</f>
        <v/>
      </c>
      <c r="Q4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69" spans="11:17" x14ac:dyDescent="0.2">
      <c r="K4069" s="1" t="str">
        <f>IF(Tabla6[[#This Row],[Clave]]="","",VLOOKUP(Tabla6[[#This Row],[Clave]],Tabla1[[clave]:[id_bitacora]],3,0))</f>
        <v/>
      </c>
      <c r="L4069" s="1" t="str">
        <f>IF(Tabla6[[#This Row],[Clave]]="","",VLOOKUP(Tabla6[[#This Row],[Clave]],Tabla1[[clave]:[id_bitacora]],4,0))</f>
        <v/>
      </c>
      <c r="N4069" s="1" t="str">
        <f>IF(Tabla6[[#This Row],[proceso]]="","",VLOOKUP(Tabla6[[#This Row],[proceso]],Tabla5[],2,0))</f>
        <v/>
      </c>
      <c r="O4069" s="1" t="str">
        <f t="shared" si="63"/>
        <v/>
      </c>
      <c r="P4069" s="5" t="str">
        <f>IF(Tabla6[[#This Row],[Clave]]="","",VLOOKUP(Tabla6[[#This Row],[Clave]],Tabla1[[clave]:[id2]],7,0))</f>
        <v/>
      </c>
      <c r="Q4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0" spans="11:17" x14ac:dyDescent="0.2">
      <c r="K4070" s="1" t="str">
        <f>IF(Tabla6[[#This Row],[Clave]]="","",VLOOKUP(Tabla6[[#This Row],[Clave]],Tabla1[[clave]:[id_bitacora]],3,0))</f>
        <v/>
      </c>
      <c r="L4070" s="1" t="str">
        <f>IF(Tabla6[[#This Row],[Clave]]="","",VLOOKUP(Tabla6[[#This Row],[Clave]],Tabla1[[clave]:[id_bitacora]],4,0))</f>
        <v/>
      </c>
      <c r="N4070" s="1" t="str">
        <f>IF(Tabla6[[#This Row],[proceso]]="","",VLOOKUP(Tabla6[[#This Row],[proceso]],Tabla5[],2,0))</f>
        <v/>
      </c>
      <c r="O4070" s="1" t="str">
        <f t="shared" si="63"/>
        <v/>
      </c>
      <c r="P4070" s="5" t="str">
        <f>IF(Tabla6[[#This Row],[Clave]]="","",VLOOKUP(Tabla6[[#This Row],[Clave]],Tabla1[[clave]:[id2]],7,0))</f>
        <v/>
      </c>
      <c r="Q4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1" spans="11:17" x14ac:dyDescent="0.2">
      <c r="K4071" s="1" t="str">
        <f>IF(Tabla6[[#This Row],[Clave]]="","",VLOOKUP(Tabla6[[#This Row],[Clave]],Tabla1[[clave]:[id_bitacora]],3,0))</f>
        <v/>
      </c>
      <c r="L4071" s="1" t="str">
        <f>IF(Tabla6[[#This Row],[Clave]]="","",VLOOKUP(Tabla6[[#This Row],[Clave]],Tabla1[[clave]:[id_bitacora]],4,0))</f>
        <v/>
      </c>
      <c r="N4071" s="1" t="str">
        <f>IF(Tabla6[[#This Row],[proceso]]="","",VLOOKUP(Tabla6[[#This Row],[proceso]],Tabla5[],2,0))</f>
        <v/>
      </c>
      <c r="O4071" s="1" t="str">
        <f t="shared" si="63"/>
        <v/>
      </c>
      <c r="P4071" s="5" t="str">
        <f>IF(Tabla6[[#This Row],[Clave]]="","",VLOOKUP(Tabla6[[#This Row],[Clave]],Tabla1[[clave]:[id2]],7,0))</f>
        <v/>
      </c>
      <c r="Q4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2" spans="11:17" x14ac:dyDescent="0.2">
      <c r="K4072" s="1" t="str">
        <f>IF(Tabla6[[#This Row],[Clave]]="","",VLOOKUP(Tabla6[[#This Row],[Clave]],Tabla1[[clave]:[id_bitacora]],3,0))</f>
        <v/>
      </c>
      <c r="L4072" s="1" t="str">
        <f>IF(Tabla6[[#This Row],[Clave]]="","",VLOOKUP(Tabla6[[#This Row],[Clave]],Tabla1[[clave]:[id_bitacora]],4,0))</f>
        <v/>
      </c>
      <c r="N4072" s="1" t="str">
        <f>IF(Tabla6[[#This Row],[proceso]]="","",VLOOKUP(Tabla6[[#This Row],[proceso]],Tabla5[],2,0))</f>
        <v/>
      </c>
      <c r="O4072" s="1" t="str">
        <f t="shared" si="63"/>
        <v/>
      </c>
      <c r="P4072" s="5" t="str">
        <f>IF(Tabla6[[#This Row],[Clave]]="","",VLOOKUP(Tabla6[[#This Row],[Clave]],Tabla1[[clave]:[id2]],7,0))</f>
        <v/>
      </c>
      <c r="Q4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3" spans="11:17" x14ac:dyDescent="0.2">
      <c r="K4073" s="1" t="str">
        <f>IF(Tabla6[[#This Row],[Clave]]="","",VLOOKUP(Tabla6[[#This Row],[Clave]],Tabla1[[clave]:[id_bitacora]],3,0))</f>
        <v/>
      </c>
      <c r="L4073" s="1" t="str">
        <f>IF(Tabla6[[#This Row],[Clave]]="","",VLOOKUP(Tabla6[[#This Row],[Clave]],Tabla1[[clave]:[id_bitacora]],4,0))</f>
        <v/>
      </c>
      <c r="N4073" s="1" t="str">
        <f>IF(Tabla6[[#This Row],[proceso]]="","",VLOOKUP(Tabla6[[#This Row],[proceso]],Tabla5[],2,0))</f>
        <v/>
      </c>
      <c r="O4073" s="1" t="str">
        <f t="shared" si="63"/>
        <v/>
      </c>
      <c r="P4073" s="5" t="str">
        <f>IF(Tabla6[[#This Row],[Clave]]="","",VLOOKUP(Tabla6[[#This Row],[Clave]],Tabla1[[clave]:[id2]],7,0))</f>
        <v/>
      </c>
      <c r="Q4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4" spans="11:17" x14ac:dyDescent="0.2">
      <c r="K4074" s="1" t="str">
        <f>IF(Tabla6[[#This Row],[Clave]]="","",VLOOKUP(Tabla6[[#This Row],[Clave]],Tabla1[[clave]:[id_bitacora]],3,0))</f>
        <v/>
      </c>
      <c r="L4074" s="1" t="str">
        <f>IF(Tabla6[[#This Row],[Clave]]="","",VLOOKUP(Tabla6[[#This Row],[Clave]],Tabla1[[clave]:[id_bitacora]],4,0))</f>
        <v/>
      </c>
      <c r="N4074" s="1" t="str">
        <f>IF(Tabla6[[#This Row],[proceso]]="","",VLOOKUP(Tabla6[[#This Row],[proceso]],Tabla5[],2,0))</f>
        <v/>
      </c>
      <c r="O4074" s="1" t="str">
        <f t="shared" si="63"/>
        <v/>
      </c>
      <c r="P4074" s="5" t="str">
        <f>IF(Tabla6[[#This Row],[Clave]]="","",VLOOKUP(Tabla6[[#This Row],[Clave]],Tabla1[[clave]:[id2]],7,0))</f>
        <v/>
      </c>
      <c r="Q4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5" spans="11:17" x14ac:dyDescent="0.2">
      <c r="K4075" s="1" t="str">
        <f>IF(Tabla6[[#This Row],[Clave]]="","",VLOOKUP(Tabla6[[#This Row],[Clave]],Tabla1[[clave]:[id_bitacora]],3,0))</f>
        <v/>
      </c>
      <c r="L4075" s="1" t="str">
        <f>IF(Tabla6[[#This Row],[Clave]]="","",VLOOKUP(Tabla6[[#This Row],[Clave]],Tabla1[[clave]:[id_bitacora]],4,0))</f>
        <v/>
      </c>
      <c r="N4075" s="1" t="str">
        <f>IF(Tabla6[[#This Row],[proceso]]="","",VLOOKUP(Tabla6[[#This Row],[proceso]],Tabla5[],2,0))</f>
        <v/>
      </c>
      <c r="O4075" s="1" t="str">
        <f t="shared" si="63"/>
        <v/>
      </c>
      <c r="P4075" s="5" t="str">
        <f>IF(Tabla6[[#This Row],[Clave]]="","",VLOOKUP(Tabla6[[#This Row],[Clave]],Tabla1[[clave]:[id2]],7,0))</f>
        <v/>
      </c>
      <c r="Q4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6" spans="11:17" x14ac:dyDescent="0.2">
      <c r="K4076" s="1" t="str">
        <f>IF(Tabla6[[#This Row],[Clave]]="","",VLOOKUP(Tabla6[[#This Row],[Clave]],Tabla1[[clave]:[id_bitacora]],3,0))</f>
        <v/>
      </c>
      <c r="L4076" s="1" t="str">
        <f>IF(Tabla6[[#This Row],[Clave]]="","",VLOOKUP(Tabla6[[#This Row],[Clave]],Tabla1[[clave]:[id_bitacora]],4,0))</f>
        <v/>
      </c>
      <c r="N4076" s="1" t="str">
        <f>IF(Tabla6[[#This Row],[proceso]]="","",VLOOKUP(Tabla6[[#This Row],[proceso]],Tabla5[],2,0))</f>
        <v/>
      </c>
      <c r="O4076" s="1" t="str">
        <f t="shared" si="63"/>
        <v/>
      </c>
      <c r="P4076" s="5" t="str">
        <f>IF(Tabla6[[#This Row],[Clave]]="","",VLOOKUP(Tabla6[[#This Row],[Clave]],Tabla1[[clave]:[id2]],7,0))</f>
        <v/>
      </c>
      <c r="Q4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7" spans="11:17" x14ac:dyDescent="0.2">
      <c r="K4077" s="1" t="str">
        <f>IF(Tabla6[[#This Row],[Clave]]="","",VLOOKUP(Tabla6[[#This Row],[Clave]],Tabla1[[clave]:[id_bitacora]],3,0))</f>
        <v/>
      </c>
      <c r="L4077" s="1" t="str">
        <f>IF(Tabla6[[#This Row],[Clave]]="","",VLOOKUP(Tabla6[[#This Row],[Clave]],Tabla1[[clave]:[id_bitacora]],4,0))</f>
        <v/>
      </c>
      <c r="N4077" s="1" t="str">
        <f>IF(Tabla6[[#This Row],[proceso]]="","",VLOOKUP(Tabla6[[#This Row],[proceso]],Tabla5[],2,0))</f>
        <v/>
      </c>
      <c r="O4077" s="1" t="str">
        <f t="shared" si="63"/>
        <v/>
      </c>
      <c r="P4077" s="5" t="str">
        <f>IF(Tabla6[[#This Row],[Clave]]="","",VLOOKUP(Tabla6[[#This Row],[Clave]],Tabla1[[clave]:[id2]],7,0))</f>
        <v/>
      </c>
      <c r="Q4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8" spans="11:17" x14ac:dyDescent="0.2">
      <c r="K4078" s="1" t="str">
        <f>IF(Tabla6[[#This Row],[Clave]]="","",VLOOKUP(Tabla6[[#This Row],[Clave]],Tabla1[[clave]:[id_bitacora]],3,0))</f>
        <v/>
      </c>
      <c r="L4078" s="1" t="str">
        <f>IF(Tabla6[[#This Row],[Clave]]="","",VLOOKUP(Tabla6[[#This Row],[Clave]],Tabla1[[clave]:[id_bitacora]],4,0))</f>
        <v/>
      </c>
      <c r="N4078" s="1" t="str">
        <f>IF(Tabla6[[#This Row],[proceso]]="","",VLOOKUP(Tabla6[[#This Row],[proceso]],Tabla5[],2,0))</f>
        <v/>
      </c>
      <c r="O4078" s="1" t="str">
        <f t="shared" si="63"/>
        <v/>
      </c>
      <c r="P4078" s="5" t="str">
        <f>IF(Tabla6[[#This Row],[Clave]]="","",VLOOKUP(Tabla6[[#This Row],[Clave]],Tabla1[[clave]:[id2]],7,0))</f>
        <v/>
      </c>
      <c r="Q4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79" spans="11:17" x14ac:dyDescent="0.2">
      <c r="K4079" s="1" t="str">
        <f>IF(Tabla6[[#This Row],[Clave]]="","",VLOOKUP(Tabla6[[#This Row],[Clave]],Tabla1[[clave]:[id_bitacora]],3,0))</f>
        <v/>
      </c>
      <c r="L4079" s="1" t="str">
        <f>IF(Tabla6[[#This Row],[Clave]]="","",VLOOKUP(Tabla6[[#This Row],[Clave]],Tabla1[[clave]:[id_bitacora]],4,0))</f>
        <v/>
      </c>
      <c r="N4079" s="1" t="str">
        <f>IF(Tabla6[[#This Row],[proceso]]="","",VLOOKUP(Tabla6[[#This Row],[proceso]],Tabla5[],2,0))</f>
        <v/>
      </c>
      <c r="O4079" s="1" t="str">
        <f t="shared" si="63"/>
        <v/>
      </c>
      <c r="P4079" s="5" t="str">
        <f>IF(Tabla6[[#This Row],[Clave]]="","",VLOOKUP(Tabla6[[#This Row],[Clave]],Tabla1[[clave]:[id2]],7,0))</f>
        <v/>
      </c>
      <c r="Q4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0" spans="11:17" x14ac:dyDescent="0.2">
      <c r="K4080" s="1" t="str">
        <f>IF(Tabla6[[#This Row],[Clave]]="","",VLOOKUP(Tabla6[[#This Row],[Clave]],Tabla1[[clave]:[id_bitacora]],3,0))</f>
        <v/>
      </c>
      <c r="L4080" s="1" t="str">
        <f>IF(Tabla6[[#This Row],[Clave]]="","",VLOOKUP(Tabla6[[#This Row],[Clave]],Tabla1[[clave]:[id_bitacora]],4,0))</f>
        <v/>
      </c>
      <c r="N4080" s="1" t="str">
        <f>IF(Tabla6[[#This Row],[proceso]]="","",VLOOKUP(Tabla6[[#This Row],[proceso]],Tabla5[],2,0))</f>
        <v/>
      </c>
      <c r="O4080" s="1" t="str">
        <f t="shared" si="63"/>
        <v/>
      </c>
      <c r="P4080" s="5" t="str">
        <f>IF(Tabla6[[#This Row],[Clave]]="","",VLOOKUP(Tabla6[[#This Row],[Clave]],Tabla1[[clave]:[id2]],7,0))</f>
        <v/>
      </c>
      <c r="Q4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1" spans="11:17" x14ac:dyDescent="0.2">
      <c r="K4081" s="1" t="str">
        <f>IF(Tabla6[[#This Row],[Clave]]="","",VLOOKUP(Tabla6[[#This Row],[Clave]],Tabla1[[clave]:[id_bitacora]],3,0))</f>
        <v/>
      </c>
      <c r="L4081" s="1" t="str">
        <f>IF(Tabla6[[#This Row],[Clave]]="","",VLOOKUP(Tabla6[[#This Row],[Clave]],Tabla1[[clave]:[id_bitacora]],4,0))</f>
        <v/>
      </c>
      <c r="N4081" s="1" t="str">
        <f>IF(Tabla6[[#This Row],[proceso]]="","",VLOOKUP(Tabla6[[#This Row],[proceso]],Tabla5[],2,0))</f>
        <v/>
      </c>
      <c r="O4081" s="1" t="str">
        <f t="shared" si="63"/>
        <v/>
      </c>
      <c r="P4081" s="5" t="str">
        <f>IF(Tabla6[[#This Row],[Clave]]="","",VLOOKUP(Tabla6[[#This Row],[Clave]],Tabla1[[clave]:[id2]],7,0))</f>
        <v/>
      </c>
      <c r="Q4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2" spans="11:17" x14ac:dyDescent="0.2">
      <c r="K4082" s="1" t="str">
        <f>IF(Tabla6[[#This Row],[Clave]]="","",VLOOKUP(Tabla6[[#This Row],[Clave]],Tabla1[[clave]:[id_bitacora]],3,0))</f>
        <v/>
      </c>
      <c r="L4082" s="1" t="str">
        <f>IF(Tabla6[[#This Row],[Clave]]="","",VLOOKUP(Tabla6[[#This Row],[Clave]],Tabla1[[clave]:[id_bitacora]],4,0))</f>
        <v/>
      </c>
      <c r="N4082" s="1" t="str">
        <f>IF(Tabla6[[#This Row],[proceso]]="","",VLOOKUP(Tabla6[[#This Row],[proceso]],Tabla5[],2,0))</f>
        <v/>
      </c>
      <c r="O4082" s="1" t="str">
        <f t="shared" si="63"/>
        <v/>
      </c>
      <c r="P4082" s="5" t="str">
        <f>IF(Tabla6[[#This Row],[Clave]]="","",VLOOKUP(Tabla6[[#This Row],[Clave]],Tabla1[[clave]:[id2]],7,0))</f>
        <v/>
      </c>
      <c r="Q4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3" spans="11:17" x14ac:dyDescent="0.2">
      <c r="K4083" s="1" t="str">
        <f>IF(Tabla6[[#This Row],[Clave]]="","",VLOOKUP(Tabla6[[#This Row],[Clave]],Tabla1[[clave]:[id_bitacora]],3,0))</f>
        <v/>
      </c>
      <c r="L4083" s="1" t="str">
        <f>IF(Tabla6[[#This Row],[Clave]]="","",VLOOKUP(Tabla6[[#This Row],[Clave]],Tabla1[[clave]:[id_bitacora]],4,0))</f>
        <v/>
      </c>
      <c r="N4083" s="1" t="str">
        <f>IF(Tabla6[[#This Row],[proceso]]="","",VLOOKUP(Tabla6[[#This Row],[proceso]],Tabla5[],2,0))</f>
        <v/>
      </c>
      <c r="O4083" s="1" t="str">
        <f t="shared" si="63"/>
        <v/>
      </c>
      <c r="P4083" s="5" t="str">
        <f>IF(Tabla6[[#This Row],[Clave]]="","",VLOOKUP(Tabla6[[#This Row],[Clave]],Tabla1[[clave]:[id2]],7,0))</f>
        <v/>
      </c>
      <c r="Q4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4" spans="11:17" x14ac:dyDescent="0.2">
      <c r="K4084" s="1" t="str">
        <f>IF(Tabla6[[#This Row],[Clave]]="","",VLOOKUP(Tabla6[[#This Row],[Clave]],Tabla1[[clave]:[id_bitacora]],3,0))</f>
        <v/>
      </c>
      <c r="L4084" s="1" t="str">
        <f>IF(Tabla6[[#This Row],[Clave]]="","",VLOOKUP(Tabla6[[#This Row],[Clave]],Tabla1[[clave]:[id_bitacora]],4,0))</f>
        <v/>
      </c>
      <c r="N4084" s="1" t="str">
        <f>IF(Tabla6[[#This Row],[proceso]]="","",VLOOKUP(Tabla6[[#This Row],[proceso]],Tabla5[],2,0))</f>
        <v/>
      </c>
      <c r="O4084" s="1" t="str">
        <f t="shared" si="63"/>
        <v/>
      </c>
      <c r="P4084" s="5" t="str">
        <f>IF(Tabla6[[#This Row],[Clave]]="","",VLOOKUP(Tabla6[[#This Row],[Clave]],Tabla1[[clave]:[id2]],7,0))</f>
        <v/>
      </c>
      <c r="Q4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5" spans="11:17" x14ac:dyDescent="0.2">
      <c r="K4085" s="1" t="str">
        <f>IF(Tabla6[[#This Row],[Clave]]="","",VLOOKUP(Tabla6[[#This Row],[Clave]],Tabla1[[clave]:[id_bitacora]],3,0))</f>
        <v/>
      </c>
      <c r="L4085" s="1" t="str">
        <f>IF(Tabla6[[#This Row],[Clave]]="","",VLOOKUP(Tabla6[[#This Row],[Clave]],Tabla1[[clave]:[id_bitacora]],4,0))</f>
        <v/>
      </c>
      <c r="N4085" s="1" t="str">
        <f>IF(Tabla6[[#This Row],[proceso]]="","",VLOOKUP(Tabla6[[#This Row],[proceso]],Tabla5[],2,0))</f>
        <v/>
      </c>
      <c r="O4085" s="1" t="str">
        <f t="shared" si="63"/>
        <v/>
      </c>
      <c r="P4085" s="5" t="str">
        <f>IF(Tabla6[[#This Row],[Clave]]="","",VLOOKUP(Tabla6[[#This Row],[Clave]],Tabla1[[clave]:[id2]],7,0))</f>
        <v/>
      </c>
      <c r="Q4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6" spans="11:17" x14ac:dyDescent="0.2">
      <c r="K4086" s="1" t="str">
        <f>IF(Tabla6[[#This Row],[Clave]]="","",VLOOKUP(Tabla6[[#This Row],[Clave]],Tabla1[[clave]:[id_bitacora]],3,0))</f>
        <v/>
      </c>
      <c r="L4086" s="1" t="str">
        <f>IF(Tabla6[[#This Row],[Clave]]="","",VLOOKUP(Tabla6[[#This Row],[Clave]],Tabla1[[clave]:[id_bitacora]],4,0))</f>
        <v/>
      </c>
      <c r="N4086" s="1" t="str">
        <f>IF(Tabla6[[#This Row],[proceso]]="","",VLOOKUP(Tabla6[[#This Row],[proceso]],Tabla5[],2,0))</f>
        <v/>
      </c>
      <c r="O4086" s="1" t="str">
        <f t="shared" si="63"/>
        <v/>
      </c>
      <c r="P4086" s="5" t="str">
        <f>IF(Tabla6[[#This Row],[Clave]]="","",VLOOKUP(Tabla6[[#This Row],[Clave]],Tabla1[[clave]:[id2]],7,0))</f>
        <v/>
      </c>
      <c r="Q4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7" spans="11:17" x14ac:dyDescent="0.2">
      <c r="K4087" s="1" t="str">
        <f>IF(Tabla6[[#This Row],[Clave]]="","",VLOOKUP(Tabla6[[#This Row],[Clave]],Tabla1[[clave]:[id_bitacora]],3,0))</f>
        <v/>
      </c>
      <c r="L4087" s="1" t="str">
        <f>IF(Tabla6[[#This Row],[Clave]]="","",VLOOKUP(Tabla6[[#This Row],[Clave]],Tabla1[[clave]:[id_bitacora]],4,0))</f>
        <v/>
      </c>
      <c r="N4087" s="1" t="str">
        <f>IF(Tabla6[[#This Row],[proceso]]="","",VLOOKUP(Tabla6[[#This Row],[proceso]],Tabla5[],2,0))</f>
        <v/>
      </c>
      <c r="O4087" s="1" t="str">
        <f t="shared" si="63"/>
        <v/>
      </c>
      <c r="P4087" s="5" t="str">
        <f>IF(Tabla6[[#This Row],[Clave]]="","",VLOOKUP(Tabla6[[#This Row],[Clave]],Tabla1[[clave]:[id2]],7,0))</f>
        <v/>
      </c>
      <c r="Q4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8" spans="11:17" x14ac:dyDescent="0.2">
      <c r="K4088" s="1" t="str">
        <f>IF(Tabla6[[#This Row],[Clave]]="","",VLOOKUP(Tabla6[[#This Row],[Clave]],Tabla1[[clave]:[id_bitacora]],3,0))</f>
        <v/>
      </c>
      <c r="L4088" s="1" t="str">
        <f>IF(Tabla6[[#This Row],[Clave]]="","",VLOOKUP(Tabla6[[#This Row],[Clave]],Tabla1[[clave]:[id_bitacora]],4,0))</f>
        <v/>
      </c>
      <c r="N4088" s="1" t="str">
        <f>IF(Tabla6[[#This Row],[proceso]]="","",VLOOKUP(Tabla6[[#This Row],[proceso]],Tabla5[],2,0))</f>
        <v/>
      </c>
      <c r="O4088" s="1" t="str">
        <f t="shared" si="63"/>
        <v/>
      </c>
      <c r="P4088" s="5" t="str">
        <f>IF(Tabla6[[#This Row],[Clave]]="","",VLOOKUP(Tabla6[[#This Row],[Clave]],Tabla1[[clave]:[id2]],7,0))</f>
        <v/>
      </c>
      <c r="Q4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89" spans="11:17" x14ac:dyDescent="0.2">
      <c r="K4089" s="1" t="str">
        <f>IF(Tabla6[[#This Row],[Clave]]="","",VLOOKUP(Tabla6[[#This Row],[Clave]],Tabla1[[clave]:[id_bitacora]],3,0))</f>
        <v/>
      </c>
      <c r="L4089" s="1" t="str">
        <f>IF(Tabla6[[#This Row],[Clave]]="","",VLOOKUP(Tabla6[[#This Row],[Clave]],Tabla1[[clave]:[id_bitacora]],4,0))</f>
        <v/>
      </c>
      <c r="N4089" s="1" t="str">
        <f>IF(Tabla6[[#This Row],[proceso]]="","",VLOOKUP(Tabla6[[#This Row],[proceso]],Tabla5[],2,0))</f>
        <v/>
      </c>
      <c r="O4089" s="1" t="str">
        <f t="shared" si="63"/>
        <v/>
      </c>
      <c r="P4089" s="5" t="str">
        <f>IF(Tabla6[[#This Row],[Clave]]="","",VLOOKUP(Tabla6[[#This Row],[Clave]],Tabla1[[clave]:[id2]],7,0))</f>
        <v/>
      </c>
      <c r="Q4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0" spans="11:17" x14ac:dyDescent="0.2">
      <c r="K4090" s="1" t="str">
        <f>IF(Tabla6[[#This Row],[Clave]]="","",VLOOKUP(Tabla6[[#This Row],[Clave]],Tabla1[[clave]:[id_bitacora]],3,0))</f>
        <v/>
      </c>
      <c r="L4090" s="1" t="str">
        <f>IF(Tabla6[[#This Row],[Clave]]="","",VLOOKUP(Tabla6[[#This Row],[Clave]],Tabla1[[clave]:[id_bitacora]],4,0))</f>
        <v/>
      </c>
      <c r="N4090" s="1" t="str">
        <f>IF(Tabla6[[#This Row],[proceso]]="","",VLOOKUP(Tabla6[[#This Row],[proceso]],Tabla5[],2,0))</f>
        <v/>
      </c>
      <c r="O4090" s="1" t="str">
        <f t="shared" si="63"/>
        <v/>
      </c>
      <c r="P4090" s="5" t="str">
        <f>IF(Tabla6[[#This Row],[Clave]]="","",VLOOKUP(Tabla6[[#This Row],[Clave]],Tabla1[[clave]:[id2]],7,0))</f>
        <v/>
      </c>
      <c r="Q4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1" spans="11:17" x14ac:dyDescent="0.2">
      <c r="K4091" s="1" t="str">
        <f>IF(Tabla6[[#This Row],[Clave]]="","",VLOOKUP(Tabla6[[#This Row],[Clave]],Tabla1[[clave]:[id_bitacora]],3,0))</f>
        <v/>
      </c>
      <c r="L4091" s="1" t="str">
        <f>IF(Tabla6[[#This Row],[Clave]]="","",VLOOKUP(Tabla6[[#This Row],[Clave]],Tabla1[[clave]:[id_bitacora]],4,0))</f>
        <v/>
      </c>
      <c r="N4091" s="1" t="str">
        <f>IF(Tabla6[[#This Row],[proceso]]="","",VLOOKUP(Tabla6[[#This Row],[proceso]],Tabla5[],2,0))</f>
        <v/>
      </c>
      <c r="O4091" s="1" t="str">
        <f t="shared" si="63"/>
        <v/>
      </c>
      <c r="P4091" s="5" t="str">
        <f>IF(Tabla6[[#This Row],[Clave]]="","",VLOOKUP(Tabla6[[#This Row],[Clave]],Tabla1[[clave]:[id2]],7,0))</f>
        <v/>
      </c>
      <c r="Q4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2" spans="11:17" x14ac:dyDescent="0.2">
      <c r="K4092" s="1" t="str">
        <f>IF(Tabla6[[#This Row],[Clave]]="","",VLOOKUP(Tabla6[[#This Row],[Clave]],Tabla1[[clave]:[id_bitacora]],3,0))</f>
        <v/>
      </c>
      <c r="L4092" s="1" t="str">
        <f>IF(Tabla6[[#This Row],[Clave]]="","",VLOOKUP(Tabla6[[#This Row],[Clave]],Tabla1[[clave]:[id_bitacora]],4,0))</f>
        <v/>
      </c>
      <c r="N4092" s="1" t="str">
        <f>IF(Tabla6[[#This Row],[proceso]]="","",VLOOKUP(Tabla6[[#This Row],[proceso]],Tabla5[],2,0))</f>
        <v/>
      </c>
      <c r="O4092" s="1" t="str">
        <f t="shared" si="63"/>
        <v/>
      </c>
      <c r="P4092" s="5" t="str">
        <f>IF(Tabla6[[#This Row],[Clave]]="","",VLOOKUP(Tabla6[[#This Row],[Clave]],Tabla1[[clave]:[id2]],7,0))</f>
        <v/>
      </c>
      <c r="Q4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3" spans="11:17" x14ac:dyDescent="0.2">
      <c r="K4093" s="1" t="str">
        <f>IF(Tabla6[[#This Row],[Clave]]="","",VLOOKUP(Tabla6[[#This Row],[Clave]],Tabla1[[clave]:[id_bitacora]],3,0))</f>
        <v/>
      </c>
      <c r="L4093" s="1" t="str">
        <f>IF(Tabla6[[#This Row],[Clave]]="","",VLOOKUP(Tabla6[[#This Row],[Clave]],Tabla1[[clave]:[id_bitacora]],4,0))</f>
        <v/>
      </c>
      <c r="N4093" s="1" t="str">
        <f>IF(Tabla6[[#This Row],[proceso]]="","",VLOOKUP(Tabla6[[#This Row],[proceso]],Tabla5[],2,0))</f>
        <v/>
      </c>
      <c r="O4093" s="1" t="str">
        <f t="shared" si="63"/>
        <v/>
      </c>
      <c r="P4093" s="5" t="str">
        <f>IF(Tabla6[[#This Row],[Clave]]="","",VLOOKUP(Tabla6[[#This Row],[Clave]],Tabla1[[clave]:[id2]],7,0))</f>
        <v/>
      </c>
      <c r="Q4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4" spans="11:17" x14ac:dyDescent="0.2">
      <c r="K4094" s="1" t="str">
        <f>IF(Tabla6[[#This Row],[Clave]]="","",VLOOKUP(Tabla6[[#This Row],[Clave]],Tabla1[[clave]:[id_bitacora]],3,0))</f>
        <v/>
      </c>
      <c r="L4094" s="1" t="str">
        <f>IF(Tabla6[[#This Row],[Clave]]="","",VLOOKUP(Tabla6[[#This Row],[Clave]],Tabla1[[clave]:[id_bitacora]],4,0))</f>
        <v/>
      </c>
      <c r="N4094" s="1" t="str">
        <f>IF(Tabla6[[#This Row],[proceso]]="","",VLOOKUP(Tabla6[[#This Row],[proceso]],Tabla5[],2,0))</f>
        <v/>
      </c>
      <c r="O4094" s="1" t="str">
        <f t="shared" si="63"/>
        <v/>
      </c>
      <c r="P4094" s="5" t="str">
        <f>IF(Tabla6[[#This Row],[Clave]]="","",VLOOKUP(Tabla6[[#This Row],[Clave]],Tabla1[[clave]:[id2]],7,0))</f>
        <v/>
      </c>
      <c r="Q4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5" spans="11:17" x14ac:dyDescent="0.2">
      <c r="K4095" s="1" t="str">
        <f>IF(Tabla6[[#This Row],[Clave]]="","",VLOOKUP(Tabla6[[#This Row],[Clave]],Tabla1[[clave]:[id_bitacora]],3,0))</f>
        <v/>
      </c>
      <c r="L4095" s="1" t="str">
        <f>IF(Tabla6[[#This Row],[Clave]]="","",VLOOKUP(Tabla6[[#This Row],[Clave]],Tabla1[[clave]:[id_bitacora]],4,0))</f>
        <v/>
      </c>
      <c r="N4095" s="1" t="str">
        <f>IF(Tabla6[[#This Row],[proceso]]="","",VLOOKUP(Tabla6[[#This Row],[proceso]],Tabla5[],2,0))</f>
        <v/>
      </c>
      <c r="O4095" s="1" t="str">
        <f t="shared" si="63"/>
        <v/>
      </c>
      <c r="P4095" s="5" t="str">
        <f>IF(Tabla6[[#This Row],[Clave]]="","",VLOOKUP(Tabla6[[#This Row],[Clave]],Tabla1[[clave]:[id2]],7,0))</f>
        <v/>
      </c>
      <c r="Q4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6" spans="11:17" x14ac:dyDescent="0.2">
      <c r="K4096" s="1" t="str">
        <f>IF(Tabla6[[#This Row],[Clave]]="","",VLOOKUP(Tabla6[[#This Row],[Clave]],Tabla1[[clave]:[id_bitacora]],3,0))</f>
        <v/>
      </c>
      <c r="L4096" s="1" t="str">
        <f>IF(Tabla6[[#This Row],[Clave]]="","",VLOOKUP(Tabla6[[#This Row],[Clave]],Tabla1[[clave]:[id_bitacora]],4,0))</f>
        <v/>
      </c>
      <c r="N4096" s="1" t="str">
        <f>IF(Tabla6[[#This Row],[proceso]]="","",VLOOKUP(Tabla6[[#This Row],[proceso]],Tabla5[],2,0))</f>
        <v/>
      </c>
      <c r="O4096" s="1" t="str">
        <f t="shared" si="63"/>
        <v/>
      </c>
      <c r="P4096" s="5" t="str">
        <f>IF(Tabla6[[#This Row],[Clave]]="","",VLOOKUP(Tabla6[[#This Row],[Clave]],Tabla1[[clave]:[id2]],7,0))</f>
        <v/>
      </c>
      <c r="Q4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7" spans="11:17" x14ac:dyDescent="0.2">
      <c r="K4097" s="1" t="str">
        <f>IF(Tabla6[[#This Row],[Clave]]="","",VLOOKUP(Tabla6[[#This Row],[Clave]],Tabla1[[clave]:[id_bitacora]],3,0))</f>
        <v/>
      </c>
      <c r="L4097" s="1" t="str">
        <f>IF(Tabla6[[#This Row],[Clave]]="","",VLOOKUP(Tabla6[[#This Row],[Clave]],Tabla1[[clave]:[id_bitacora]],4,0))</f>
        <v/>
      </c>
      <c r="N4097" s="1" t="str">
        <f>IF(Tabla6[[#This Row],[proceso]]="","",VLOOKUP(Tabla6[[#This Row],[proceso]],Tabla5[],2,0))</f>
        <v/>
      </c>
      <c r="O4097" s="1" t="str">
        <f t="shared" si="63"/>
        <v/>
      </c>
      <c r="P4097" s="5" t="str">
        <f>IF(Tabla6[[#This Row],[Clave]]="","",VLOOKUP(Tabla6[[#This Row],[Clave]],Tabla1[[clave]:[id2]],7,0))</f>
        <v/>
      </c>
      <c r="Q4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8" spans="11:17" x14ac:dyDescent="0.2">
      <c r="K4098" s="1" t="str">
        <f>IF(Tabla6[[#This Row],[Clave]]="","",VLOOKUP(Tabla6[[#This Row],[Clave]],Tabla1[[clave]:[id_bitacora]],3,0))</f>
        <v/>
      </c>
      <c r="L4098" s="1" t="str">
        <f>IF(Tabla6[[#This Row],[Clave]]="","",VLOOKUP(Tabla6[[#This Row],[Clave]],Tabla1[[clave]:[id_bitacora]],4,0))</f>
        <v/>
      </c>
      <c r="N4098" s="1" t="str">
        <f>IF(Tabla6[[#This Row],[proceso]]="","",VLOOKUP(Tabla6[[#This Row],[proceso]],Tabla5[],2,0))</f>
        <v/>
      </c>
      <c r="O4098" s="1" t="str">
        <f t="shared" si="63"/>
        <v/>
      </c>
      <c r="P4098" s="5" t="str">
        <f>IF(Tabla6[[#This Row],[Clave]]="","",VLOOKUP(Tabla6[[#This Row],[Clave]],Tabla1[[clave]:[id2]],7,0))</f>
        <v/>
      </c>
      <c r="Q4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099" spans="11:17" x14ac:dyDescent="0.2">
      <c r="K4099" s="1" t="str">
        <f>IF(Tabla6[[#This Row],[Clave]]="","",VLOOKUP(Tabla6[[#This Row],[Clave]],Tabla1[[clave]:[id_bitacora]],3,0))</f>
        <v/>
      </c>
      <c r="L4099" s="1" t="str">
        <f>IF(Tabla6[[#This Row],[Clave]]="","",VLOOKUP(Tabla6[[#This Row],[Clave]],Tabla1[[clave]:[id_bitacora]],4,0))</f>
        <v/>
      </c>
      <c r="N4099" s="1" t="str">
        <f>IF(Tabla6[[#This Row],[proceso]]="","",VLOOKUP(Tabla6[[#This Row],[proceso]],Tabla5[],2,0))</f>
        <v/>
      </c>
      <c r="O4099" s="1" t="str">
        <f t="shared" si="63"/>
        <v/>
      </c>
      <c r="P4099" s="5" t="str">
        <f>IF(Tabla6[[#This Row],[Clave]]="","",VLOOKUP(Tabla6[[#This Row],[Clave]],Tabla1[[clave]:[id2]],7,0))</f>
        <v/>
      </c>
      <c r="Q4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0" spans="11:17" x14ac:dyDescent="0.2">
      <c r="K4100" s="1" t="str">
        <f>IF(Tabla6[[#This Row],[Clave]]="","",VLOOKUP(Tabla6[[#This Row],[Clave]],Tabla1[[clave]:[id_bitacora]],3,0))</f>
        <v/>
      </c>
      <c r="L4100" s="1" t="str">
        <f>IF(Tabla6[[#This Row],[Clave]]="","",VLOOKUP(Tabla6[[#This Row],[Clave]],Tabla1[[clave]:[id_bitacora]],4,0))</f>
        <v/>
      </c>
      <c r="N4100" s="1" t="str">
        <f>IF(Tabla6[[#This Row],[proceso]]="","",VLOOKUP(Tabla6[[#This Row],[proceso]],Tabla5[],2,0))</f>
        <v/>
      </c>
      <c r="O4100" s="1" t="str">
        <f t="shared" ref="O4100:O4163" si="64">IF(J4100="","",IF(J4100=J4099,O4099+1,1))</f>
        <v/>
      </c>
      <c r="P4100" s="5" t="str">
        <f>IF(Tabla6[[#This Row],[Clave]]="","",VLOOKUP(Tabla6[[#This Row],[Clave]],Tabla1[[clave]:[id2]],7,0))</f>
        <v/>
      </c>
      <c r="Q4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1" spans="11:17" x14ac:dyDescent="0.2">
      <c r="K4101" s="1" t="str">
        <f>IF(Tabla6[[#This Row],[Clave]]="","",VLOOKUP(Tabla6[[#This Row],[Clave]],Tabla1[[clave]:[id_bitacora]],3,0))</f>
        <v/>
      </c>
      <c r="L4101" s="1" t="str">
        <f>IF(Tabla6[[#This Row],[Clave]]="","",VLOOKUP(Tabla6[[#This Row],[Clave]],Tabla1[[clave]:[id_bitacora]],4,0))</f>
        <v/>
      </c>
      <c r="N4101" s="1" t="str">
        <f>IF(Tabla6[[#This Row],[proceso]]="","",VLOOKUP(Tabla6[[#This Row],[proceso]],Tabla5[],2,0))</f>
        <v/>
      </c>
      <c r="O4101" s="1" t="str">
        <f t="shared" si="64"/>
        <v/>
      </c>
      <c r="P4101" s="5" t="str">
        <f>IF(Tabla6[[#This Row],[Clave]]="","",VLOOKUP(Tabla6[[#This Row],[Clave]],Tabla1[[clave]:[id2]],7,0))</f>
        <v/>
      </c>
      <c r="Q4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2" spans="11:17" x14ac:dyDescent="0.2">
      <c r="K4102" s="1" t="str">
        <f>IF(Tabla6[[#This Row],[Clave]]="","",VLOOKUP(Tabla6[[#This Row],[Clave]],Tabla1[[clave]:[id_bitacora]],3,0))</f>
        <v/>
      </c>
      <c r="L4102" s="1" t="str">
        <f>IF(Tabla6[[#This Row],[Clave]]="","",VLOOKUP(Tabla6[[#This Row],[Clave]],Tabla1[[clave]:[id_bitacora]],4,0))</f>
        <v/>
      </c>
      <c r="N4102" s="1" t="str">
        <f>IF(Tabla6[[#This Row],[proceso]]="","",VLOOKUP(Tabla6[[#This Row],[proceso]],Tabla5[],2,0))</f>
        <v/>
      </c>
      <c r="O4102" s="1" t="str">
        <f t="shared" si="64"/>
        <v/>
      </c>
      <c r="P4102" s="5" t="str">
        <f>IF(Tabla6[[#This Row],[Clave]]="","",VLOOKUP(Tabla6[[#This Row],[Clave]],Tabla1[[clave]:[id2]],7,0))</f>
        <v/>
      </c>
      <c r="Q4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3" spans="11:17" x14ac:dyDescent="0.2">
      <c r="K4103" s="1" t="str">
        <f>IF(Tabla6[[#This Row],[Clave]]="","",VLOOKUP(Tabla6[[#This Row],[Clave]],Tabla1[[clave]:[id_bitacora]],3,0))</f>
        <v/>
      </c>
      <c r="L4103" s="1" t="str">
        <f>IF(Tabla6[[#This Row],[Clave]]="","",VLOOKUP(Tabla6[[#This Row],[Clave]],Tabla1[[clave]:[id_bitacora]],4,0))</f>
        <v/>
      </c>
      <c r="N4103" s="1" t="str">
        <f>IF(Tabla6[[#This Row],[proceso]]="","",VLOOKUP(Tabla6[[#This Row],[proceso]],Tabla5[],2,0))</f>
        <v/>
      </c>
      <c r="O4103" s="1" t="str">
        <f t="shared" si="64"/>
        <v/>
      </c>
      <c r="P4103" s="5" t="str">
        <f>IF(Tabla6[[#This Row],[Clave]]="","",VLOOKUP(Tabla6[[#This Row],[Clave]],Tabla1[[clave]:[id2]],7,0))</f>
        <v/>
      </c>
      <c r="Q4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4" spans="11:17" x14ac:dyDescent="0.2">
      <c r="K4104" s="1" t="str">
        <f>IF(Tabla6[[#This Row],[Clave]]="","",VLOOKUP(Tabla6[[#This Row],[Clave]],Tabla1[[clave]:[id_bitacora]],3,0))</f>
        <v/>
      </c>
      <c r="L4104" s="1" t="str">
        <f>IF(Tabla6[[#This Row],[Clave]]="","",VLOOKUP(Tabla6[[#This Row],[Clave]],Tabla1[[clave]:[id_bitacora]],4,0))</f>
        <v/>
      </c>
      <c r="N4104" s="1" t="str">
        <f>IF(Tabla6[[#This Row],[proceso]]="","",VLOOKUP(Tabla6[[#This Row],[proceso]],Tabla5[],2,0))</f>
        <v/>
      </c>
      <c r="O4104" s="1" t="str">
        <f t="shared" si="64"/>
        <v/>
      </c>
      <c r="P4104" s="5" t="str">
        <f>IF(Tabla6[[#This Row],[Clave]]="","",VLOOKUP(Tabla6[[#This Row],[Clave]],Tabla1[[clave]:[id2]],7,0))</f>
        <v/>
      </c>
      <c r="Q4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5" spans="11:17" x14ac:dyDescent="0.2">
      <c r="K4105" s="1" t="str">
        <f>IF(Tabla6[[#This Row],[Clave]]="","",VLOOKUP(Tabla6[[#This Row],[Clave]],Tabla1[[clave]:[id_bitacora]],3,0))</f>
        <v/>
      </c>
      <c r="L4105" s="1" t="str">
        <f>IF(Tabla6[[#This Row],[Clave]]="","",VLOOKUP(Tabla6[[#This Row],[Clave]],Tabla1[[clave]:[id_bitacora]],4,0))</f>
        <v/>
      </c>
      <c r="N4105" s="1" t="str">
        <f>IF(Tabla6[[#This Row],[proceso]]="","",VLOOKUP(Tabla6[[#This Row],[proceso]],Tabla5[],2,0))</f>
        <v/>
      </c>
      <c r="O4105" s="1" t="str">
        <f t="shared" si="64"/>
        <v/>
      </c>
      <c r="P4105" s="5" t="str">
        <f>IF(Tabla6[[#This Row],[Clave]]="","",VLOOKUP(Tabla6[[#This Row],[Clave]],Tabla1[[clave]:[id2]],7,0))</f>
        <v/>
      </c>
      <c r="Q4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6" spans="11:17" x14ac:dyDescent="0.2">
      <c r="K4106" s="1" t="str">
        <f>IF(Tabla6[[#This Row],[Clave]]="","",VLOOKUP(Tabla6[[#This Row],[Clave]],Tabla1[[clave]:[id_bitacora]],3,0))</f>
        <v/>
      </c>
      <c r="L4106" s="1" t="str">
        <f>IF(Tabla6[[#This Row],[Clave]]="","",VLOOKUP(Tabla6[[#This Row],[Clave]],Tabla1[[clave]:[id_bitacora]],4,0))</f>
        <v/>
      </c>
      <c r="N4106" s="1" t="str">
        <f>IF(Tabla6[[#This Row],[proceso]]="","",VLOOKUP(Tabla6[[#This Row],[proceso]],Tabla5[],2,0))</f>
        <v/>
      </c>
      <c r="O4106" s="1" t="str">
        <f t="shared" si="64"/>
        <v/>
      </c>
      <c r="P4106" s="5" t="str">
        <f>IF(Tabla6[[#This Row],[Clave]]="","",VLOOKUP(Tabla6[[#This Row],[Clave]],Tabla1[[clave]:[id2]],7,0))</f>
        <v/>
      </c>
      <c r="Q4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7" spans="11:17" x14ac:dyDescent="0.2">
      <c r="K4107" s="1" t="str">
        <f>IF(Tabla6[[#This Row],[Clave]]="","",VLOOKUP(Tabla6[[#This Row],[Clave]],Tabla1[[clave]:[id_bitacora]],3,0))</f>
        <v/>
      </c>
      <c r="L4107" s="1" t="str">
        <f>IF(Tabla6[[#This Row],[Clave]]="","",VLOOKUP(Tabla6[[#This Row],[Clave]],Tabla1[[clave]:[id_bitacora]],4,0))</f>
        <v/>
      </c>
      <c r="N4107" s="1" t="str">
        <f>IF(Tabla6[[#This Row],[proceso]]="","",VLOOKUP(Tabla6[[#This Row],[proceso]],Tabla5[],2,0))</f>
        <v/>
      </c>
      <c r="O4107" s="1" t="str">
        <f t="shared" si="64"/>
        <v/>
      </c>
      <c r="P4107" s="5" t="str">
        <f>IF(Tabla6[[#This Row],[Clave]]="","",VLOOKUP(Tabla6[[#This Row],[Clave]],Tabla1[[clave]:[id2]],7,0))</f>
        <v/>
      </c>
      <c r="Q4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8" spans="11:17" x14ac:dyDescent="0.2">
      <c r="K4108" s="1" t="str">
        <f>IF(Tabla6[[#This Row],[Clave]]="","",VLOOKUP(Tabla6[[#This Row],[Clave]],Tabla1[[clave]:[id_bitacora]],3,0))</f>
        <v/>
      </c>
      <c r="L4108" s="1" t="str">
        <f>IF(Tabla6[[#This Row],[Clave]]="","",VLOOKUP(Tabla6[[#This Row],[Clave]],Tabla1[[clave]:[id_bitacora]],4,0))</f>
        <v/>
      </c>
      <c r="N4108" s="1" t="str">
        <f>IF(Tabla6[[#This Row],[proceso]]="","",VLOOKUP(Tabla6[[#This Row],[proceso]],Tabla5[],2,0))</f>
        <v/>
      </c>
      <c r="O4108" s="1" t="str">
        <f t="shared" si="64"/>
        <v/>
      </c>
      <c r="P4108" s="5" t="str">
        <f>IF(Tabla6[[#This Row],[Clave]]="","",VLOOKUP(Tabla6[[#This Row],[Clave]],Tabla1[[clave]:[id2]],7,0))</f>
        <v/>
      </c>
      <c r="Q4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09" spans="11:17" x14ac:dyDescent="0.2">
      <c r="K4109" s="1" t="str">
        <f>IF(Tabla6[[#This Row],[Clave]]="","",VLOOKUP(Tabla6[[#This Row],[Clave]],Tabla1[[clave]:[id_bitacora]],3,0))</f>
        <v/>
      </c>
      <c r="L4109" s="1" t="str">
        <f>IF(Tabla6[[#This Row],[Clave]]="","",VLOOKUP(Tabla6[[#This Row],[Clave]],Tabla1[[clave]:[id_bitacora]],4,0))</f>
        <v/>
      </c>
      <c r="N4109" s="1" t="str">
        <f>IF(Tabla6[[#This Row],[proceso]]="","",VLOOKUP(Tabla6[[#This Row],[proceso]],Tabla5[],2,0))</f>
        <v/>
      </c>
      <c r="O4109" s="1" t="str">
        <f t="shared" si="64"/>
        <v/>
      </c>
      <c r="P4109" s="5" t="str">
        <f>IF(Tabla6[[#This Row],[Clave]]="","",VLOOKUP(Tabla6[[#This Row],[Clave]],Tabla1[[clave]:[id2]],7,0))</f>
        <v/>
      </c>
      <c r="Q4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0" spans="11:17" x14ac:dyDescent="0.2">
      <c r="K4110" s="1" t="str">
        <f>IF(Tabla6[[#This Row],[Clave]]="","",VLOOKUP(Tabla6[[#This Row],[Clave]],Tabla1[[clave]:[id_bitacora]],3,0))</f>
        <v/>
      </c>
      <c r="L4110" s="1" t="str">
        <f>IF(Tabla6[[#This Row],[Clave]]="","",VLOOKUP(Tabla6[[#This Row],[Clave]],Tabla1[[clave]:[id_bitacora]],4,0))</f>
        <v/>
      </c>
      <c r="N4110" s="1" t="str">
        <f>IF(Tabla6[[#This Row],[proceso]]="","",VLOOKUP(Tabla6[[#This Row],[proceso]],Tabla5[],2,0))</f>
        <v/>
      </c>
      <c r="O4110" s="1" t="str">
        <f t="shared" si="64"/>
        <v/>
      </c>
      <c r="P4110" s="5" t="str">
        <f>IF(Tabla6[[#This Row],[Clave]]="","",VLOOKUP(Tabla6[[#This Row],[Clave]],Tabla1[[clave]:[id2]],7,0))</f>
        <v/>
      </c>
      <c r="Q4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1" spans="11:17" x14ac:dyDescent="0.2">
      <c r="K4111" s="1" t="str">
        <f>IF(Tabla6[[#This Row],[Clave]]="","",VLOOKUP(Tabla6[[#This Row],[Clave]],Tabla1[[clave]:[id_bitacora]],3,0))</f>
        <v/>
      </c>
      <c r="L4111" s="1" t="str">
        <f>IF(Tabla6[[#This Row],[Clave]]="","",VLOOKUP(Tabla6[[#This Row],[Clave]],Tabla1[[clave]:[id_bitacora]],4,0))</f>
        <v/>
      </c>
      <c r="N4111" s="1" t="str">
        <f>IF(Tabla6[[#This Row],[proceso]]="","",VLOOKUP(Tabla6[[#This Row],[proceso]],Tabla5[],2,0))</f>
        <v/>
      </c>
      <c r="O4111" s="1" t="str">
        <f t="shared" si="64"/>
        <v/>
      </c>
      <c r="P4111" s="5" t="str">
        <f>IF(Tabla6[[#This Row],[Clave]]="","",VLOOKUP(Tabla6[[#This Row],[Clave]],Tabla1[[clave]:[id2]],7,0))</f>
        <v/>
      </c>
      <c r="Q4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2" spans="11:17" x14ac:dyDescent="0.2">
      <c r="K4112" s="1" t="str">
        <f>IF(Tabla6[[#This Row],[Clave]]="","",VLOOKUP(Tabla6[[#This Row],[Clave]],Tabla1[[clave]:[id_bitacora]],3,0))</f>
        <v/>
      </c>
      <c r="L4112" s="1" t="str">
        <f>IF(Tabla6[[#This Row],[Clave]]="","",VLOOKUP(Tabla6[[#This Row],[Clave]],Tabla1[[clave]:[id_bitacora]],4,0))</f>
        <v/>
      </c>
      <c r="N4112" s="1" t="str">
        <f>IF(Tabla6[[#This Row],[proceso]]="","",VLOOKUP(Tabla6[[#This Row],[proceso]],Tabla5[],2,0))</f>
        <v/>
      </c>
      <c r="O4112" s="1" t="str">
        <f t="shared" si="64"/>
        <v/>
      </c>
      <c r="P4112" s="5" t="str">
        <f>IF(Tabla6[[#This Row],[Clave]]="","",VLOOKUP(Tabla6[[#This Row],[Clave]],Tabla1[[clave]:[id2]],7,0))</f>
        <v/>
      </c>
      <c r="Q4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3" spans="11:17" x14ac:dyDescent="0.2">
      <c r="K4113" s="1" t="str">
        <f>IF(Tabla6[[#This Row],[Clave]]="","",VLOOKUP(Tabla6[[#This Row],[Clave]],Tabla1[[clave]:[id_bitacora]],3,0))</f>
        <v/>
      </c>
      <c r="L4113" s="1" t="str">
        <f>IF(Tabla6[[#This Row],[Clave]]="","",VLOOKUP(Tabla6[[#This Row],[Clave]],Tabla1[[clave]:[id_bitacora]],4,0))</f>
        <v/>
      </c>
      <c r="N4113" s="1" t="str">
        <f>IF(Tabla6[[#This Row],[proceso]]="","",VLOOKUP(Tabla6[[#This Row],[proceso]],Tabla5[],2,0))</f>
        <v/>
      </c>
      <c r="O4113" s="1" t="str">
        <f t="shared" si="64"/>
        <v/>
      </c>
      <c r="P4113" s="5" t="str">
        <f>IF(Tabla6[[#This Row],[Clave]]="","",VLOOKUP(Tabla6[[#This Row],[Clave]],Tabla1[[clave]:[id2]],7,0))</f>
        <v/>
      </c>
      <c r="Q4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4" spans="11:17" x14ac:dyDescent="0.2">
      <c r="K4114" s="1" t="str">
        <f>IF(Tabla6[[#This Row],[Clave]]="","",VLOOKUP(Tabla6[[#This Row],[Clave]],Tabla1[[clave]:[id_bitacora]],3,0))</f>
        <v/>
      </c>
      <c r="L4114" s="1" t="str">
        <f>IF(Tabla6[[#This Row],[Clave]]="","",VLOOKUP(Tabla6[[#This Row],[Clave]],Tabla1[[clave]:[id_bitacora]],4,0))</f>
        <v/>
      </c>
      <c r="N4114" s="1" t="str">
        <f>IF(Tabla6[[#This Row],[proceso]]="","",VLOOKUP(Tabla6[[#This Row],[proceso]],Tabla5[],2,0))</f>
        <v/>
      </c>
      <c r="O4114" s="1" t="str">
        <f t="shared" si="64"/>
        <v/>
      </c>
      <c r="P4114" s="5" t="str">
        <f>IF(Tabla6[[#This Row],[Clave]]="","",VLOOKUP(Tabla6[[#This Row],[Clave]],Tabla1[[clave]:[id2]],7,0))</f>
        <v/>
      </c>
      <c r="Q4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5" spans="11:17" x14ac:dyDescent="0.2">
      <c r="K4115" s="1" t="str">
        <f>IF(Tabla6[[#This Row],[Clave]]="","",VLOOKUP(Tabla6[[#This Row],[Clave]],Tabla1[[clave]:[id_bitacora]],3,0))</f>
        <v/>
      </c>
      <c r="L4115" s="1" t="str">
        <f>IF(Tabla6[[#This Row],[Clave]]="","",VLOOKUP(Tabla6[[#This Row],[Clave]],Tabla1[[clave]:[id_bitacora]],4,0))</f>
        <v/>
      </c>
      <c r="N4115" s="1" t="str">
        <f>IF(Tabla6[[#This Row],[proceso]]="","",VLOOKUP(Tabla6[[#This Row],[proceso]],Tabla5[],2,0))</f>
        <v/>
      </c>
      <c r="O4115" s="1" t="str">
        <f t="shared" si="64"/>
        <v/>
      </c>
      <c r="P4115" s="5" t="str">
        <f>IF(Tabla6[[#This Row],[Clave]]="","",VLOOKUP(Tabla6[[#This Row],[Clave]],Tabla1[[clave]:[id2]],7,0))</f>
        <v/>
      </c>
      <c r="Q4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6" spans="11:17" x14ac:dyDescent="0.2">
      <c r="K4116" s="1" t="str">
        <f>IF(Tabla6[[#This Row],[Clave]]="","",VLOOKUP(Tabla6[[#This Row],[Clave]],Tabla1[[clave]:[id_bitacora]],3,0))</f>
        <v/>
      </c>
      <c r="L4116" s="1" t="str">
        <f>IF(Tabla6[[#This Row],[Clave]]="","",VLOOKUP(Tabla6[[#This Row],[Clave]],Tabla1[[clave]:[id_bitacora]],4,0))</f>
        <v/>
      </c>
      <c r="N4116" s="1" t="str">
        <f>IF(Tabla6[[#This Row],[proceso]]="","",VLOOKUP(Tabla6[[#This Row],[proceso]],Tabla5[],2,0))</f>
        <v/>
      </c>
      <c r="O4116" s="1" t="str">
        <f t="shared" si="64"/>
        <v/>
      </c>
      <c r="P4116" s="5" t="str">
        <f>IF(Tabla6[[#This Row],[Clave]]="","",VLOOKUP(Tabla6[[#This Row],[Clave]],Tabla1[[clave]:[id2]],7,0))</f>
        <v/>
      </c>
      <c r="Q4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7" spans="11:17" x14ac:dyDescent="0.2">
      <c r="K4117" s="1" t="str">
        <f>IF(Tabla6[[#This Row],[Clave]]="","",VLOOKUP(Tabla6[[#This Row],[Clave]],Tabla1[[clave]:[id_bitacora]],3,0))</f>
        <v/>
      </c>
      <c r="L4117" s="1" t="str">
        <f>IF(Tabla6[[#This Row],[Clave]]="","",VLOOKUP(Tabla6[[#This Row],[Clave]],Tabla1[[clave]:[id_bitacora]],4,0))</f>
        <v/>
      </c>
      <c r="N4117" s="1" t="str">
        <f>IF(Tabla6[[#This Row],[proceso]]="","",VLOOKUP(Tabla6[[#This Row],[proceso]],Tabla5[],2,0))</f>
        <v/>
      </c>
      <c r="O4117" s="1" t="str">
        <f t="shared" si="64"/>
        <v/>
      </c>
      <c r="P4117" s="5" t="str">
        <f>IF(Tabla6[[#This Row],[Clave]]="","",VLOOKUP(Tabla6[[#This Row],[Clave]],Tabla1[[clave]:[id2]],7,0))</f>
        <v/>
      </c>
      <c r="Q4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8" spans="11:17" x14ac:dyDescent="0.2">
      <c r="K4118" s="1" t="str">
        <f>IF(Tabla6[[#This Row],[Clave]]="","",VLOOKUP(Tabla6[[#This Row],[Clave]],Tabla1[[clave]:[id_bitacora]],3,0))</f>
        <v/>
      </c>
      <c r="L4118" s="1" t="str">
        <f>IF(Tabla6[[#This Row],[Clave]]="","",VLOOKUP(Tabla6[[#This Row],[Clave]],Tabla1[[clave]:[id_bitacora]],4,0))</f>
        <v/>
      </c>
      <c r="N4118" s="1" t="str">
        <f>IF(Tabla6[[#This Row],[proceso]]="","",VLOOKUP(Tabla6[[#This Row],[proceso]],Tabla5[],2,0))</f>
        <v/>
      </c>
      <c r="O4118" s="1" t="str">
        <f t="shared" si="64"/>
        <v/>
      </c>
      <c r="P4118" s="5" t="str">
        <f>IF(Tabla6[[#This Row],[Clave]]="","",VLOOKUP(Tabla6[[#This Row],[Clave]],Tabla1[[clave]:[id2]],7,0))</f>
        <v/>
      </c>
      <c r="Q4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19" spans="11:17" x14ac:dyDescent="0.2">
      <c r="K4119" s="1" t="str">
        <f>IF(Tabla6[[#This Row],[Clave]]="","",VLOOKUP(Tabla6[[#This Row],[Clave]],Tabla1[[clave]:[id_bitacora]],3,0))</f>
        <v/>
      </c>
      <c r="L4119" s="1" t="str">
        <f>IF(Tabla6[[#This Row],[Clave]]="","",VLOOKUP(Tabla6[[#This Row],[Clave]],Tabla1[[clave]:[id_bitacora]],4,0))</f>
        <v/>
      </c>
      <c r="N4119" s="1" t="str">
        <f>IF(Tabla6[[#This Row],[proceso]]="","",VLOOKUP(Tabla6[[#This Row],[proceso]],Tabla5[],2,0))</f>
        <v/>
      </c>
      <c r="O4119" s="1" t="str">
        <f t="shared" si="64"/>
        <v/>
      </c>
      <c r="P4119" s="5" t="str">
        <f>IF(Tabla6[[#This Row],[Clave]]="","",VLOOKUP(Tabla6[[#This Row],[Clave]],Tabla1[[clave]:[id2]],7,0))</f>
        <v/>
      </c>
      <c r="Q4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0" spans="11:17" x14ac:dyDescent="0.2">
      <c r="K4120" s="1" t="str">
        <f>IF(Tabla6[[#This Row],[Clave]]="","",VLOOKUP(Tabla6[[#This Row],[Clave]],Tabla1[[clave]:[id_bitacora]],3,0))</f>
        <v/>
      </c>
      <c r="L4120" s="1" t="str">
        <f>IF(Tabla6[[#This Row],[Clave]]="","",VLOOKUP(Tabla6[[#This Row],[Clave]],Tabla1[[clave]:[id_bitacora]],4,0))</f>
        <v/>
      </c>
      <c r="N4120" s="1" t="str">
        <f>IF(Tabla6[[#This Row],[proceso]]="","",VLOOKUP(Tabla6[[#This Row],[proceso]],Tabla5[],2,0))</f>
        <v/>
      </c>
      <c r="O4120" s="1" t="str">
        <f t="shared" si="64"/>
        <v/>
      </c>
      <c r="P4120" s="5" t="str">
        <f>IF(Tabla6[[#This Row],[Clave]]="","",VLOOKUP(Tabla6[[#This Row],[Clave]],Tabla1[[clave]:[id2]],7,0))</f>
        <v/>
      </c>
      <c r="Q4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1" spans="11:17" x14ac:dyDescent="0.2">
      <c r="K4121" s="1" t="str">
        <f>IF(Tabla6[[#This Row],[Clave]]="","",VLOOKUP(Tabla6[[#This Row],[Clave]],Tabla1[[clave]:[id_bitacora]],3,0))</f>
        <v/>
      </c>
      <c r="L4121" s="1" t="str">
        <f>IF(Tabla6[[#This Row],[Clave]]="","",VLOOKUP(Tabla6[[#This Row],[Clave]],Tabla1[[clave]:[id_bitacora]],4,0))</f>
        <v/>
      </c>
      <c r="N4121" s="1" t="str">
        <f>IF(Tabla6[[#This Row],[proceso]]="","",VLOOKUP(Tabla6[[#This Row],[proceso]],Tabla5[],2,0))</f>
        <v/>
      </c>
      <c r="O4121" s="1" t="str">
        <f t="shared" si="64"/>
        <v/>
      </c>
      <c r="P4121" s="5" t="str">
        <f>IF(Tabla6[[#This Row],[Clave]]="","",VLOOKUP(Tabla6[[#This Row],[Clave]],Tabla1[[clave]:[id2]],7,0))</f>
        <v/>
      </c>
      <c r="Q4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2" spans="11:17" x14ac:dyDescent="0.2">
      <c r="K4122" s="1" t="str">
        <f>IF(Tabla6[[#This Row],[Clave]]="","",VLOOKUP(Tabla6[[#This Row],[Clave]],Tabla1[[clave]:[id_bitacora]],3,0))</f>
        <v/>
      </c>
      <c r="L4122" s="1" t="str">
        <f>IF(Tabla6[[#This Row],[Clave]]="","",VLOOKUP(Tabla6[[#This Row],[Clave]],Tabla1[[clave]:[id_bitacora]],4,0))</f>
        <v/>
      </c>
      <c r="N4122" s="1" t="str">
        <f>IF(Tabla6[[#This Row],[proceso]]="","",VLOOKUP(Tabla6[[#This Row],[proceso]],Tabla5[],2,0))</f>
        <v/>
      </c>
      <c r="O4122" s="1" t="str">
        <f t="shared" si="64"/>
        <v/>
      </c>
      <c r="P4122" s="5" t="str">
        <f>IF(Tabla6[[#This Row],[Clave]]="","",VLOOKUP(Tabla6[[#This Row],[Clave]],Tabla1[[clave]:[id2]],7,0))</f>
        <v/>
      </c>
      <c r="Q4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3" spans="11:17" x14ac:dyDescent="0.2">
      <c r="K4123" s="1" t="str">
        <f>IF(Tabla6[[#This Row],[Clave]]="","",VLOOKUP(Tabla6[[#This Row],[Clave]],Tabla1[[clave]:[id_bitacora]],3,0))</f>
        <v/>
      </c>
      <c r="L4123" s="1" t="str">
        <f>IF(Tabla6[[#This Row],[Clave]]="","",VLOOKUP(Tabla6[[#This Row],[Clave]],Tabla1[[clave]:[id_bitacora]],4,0))</f>
        <v/>
      </c>
      <c r="N4123" s="1" t="str">
        <f>IF(Tabla6[[#This Row],[proceso]]="","",VLOOKUP(Tabla6[[#This Row],[proceso]],Tabla5[],2,0))</f>
        <v/>
      </c>
      <c r="O4123" s="1" t="str">
        <f t="shared" si="64"/>
        <v/>
      </c>
      <c r="P4123" s="5" t="str">
        <f>IF(Tabla6[[#This Row],[Clave]]="","",VLOOKUP(Tabla6[[#This Row],[Clave]],Tabla1[[clave]:[id2]],7,0))</f>
        <v/>
      </c>
      <c r="Q4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4" spans="11:17" x14ac:dyDescent="0.2">
      <c r="K4124" s="1" t="str">
        <f>IF(Tabla6[[#This Row],[Clave]]="","",VLOOKUP(Tabla6[[#This Row],[Clave]],Tabla1[[clave]:[id_bitacora]],3,0))</f>
        <v/>
      </c>
      <c r="L4124" s="1" t="str">
        <f>IF(Tabla6[[#This Row],[Clave]]="","",VLOOKUP(Tabla6[[#This Row],[Clave]],Tabla1[[clave]:[id_bitacora]],4,0))</f>
        <v/>
      </c>
      <c r="N4124" s="1" t="str">
        <f>IF(Tabla6[[#This Row],[proceso]]="","",VLOOKUP(Tabla6[[#This Row],[proceso]],Tabla5[],2,0))</f>
        <v/>
      </c>
      <c r="O4124" s="1" t="str">
        <f t="shared" si="64"/>
        <v/>
      </c>
      <c r="P4124" s="5" t="str">
        <f>IF(Tabla6[[#This Row],[Clave]]="","",VLOOKUP(Tabla6[[#This Row],[Clave]],Tabla1[[clave]:[id2]],7,0))</f>
        <v/>
      </c>
      <c r="Q4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5" spans="11:17" x14ac:dyDescent="0.2">
      <c r="K4125" s="1" t="str">
        <f>IF(Tabla6[[#This Row],[Clave]]="","",VLOOKUP(Tabla6[[#This Row],[Clave]],Tabla1[[clave]:[id_bitacora]],3,0))</f>
        <v/>
      </c>
      <c r="L4125" s="1" t="str">
        <f>IF(Tabla6[[#This Row],[Clave]]="","",VLOOKUP(Tabla6[[#This Row],[Clave]],Tabla1[[clave]:[id_bitacora]],4,0))</f>
        <v/>
      </c>
      <c r="N4125" s="1" t="str">
        <f>IF(Tabla6[[#This Row],[proceso]]="","",VLOOKUP(Tabla6[[#This Row],[proceso]],Tabla5[],2,0))</f>
        <v/>
      </c>
      <c r="O4125" s="1" t="str">
        <f t="shared" si="64"/>
        <v/>
      </c>
      <c r="P4125" s="5" t="str">
        <f>IF(Tabla6[[#This Row],[Clave]]="","",VLOOKUP(Tabla6[[#This Row],[Clave]],Tabla1[[clave]:[id2]],7,0))</f>
        <v/>
      </c>
      <c r="Q4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6" spans="11:17" x14ac:dyDescent="0.2">
      <c r="K4126" s="1" t="str">
        <f>IF(Tabla6[[#This Row],[Clave]]="","",VLOOKUP(Tabla6[[#This Row],[Clave]],Tabla1[[clave]:[id_bitacora]],3,0))</f>
        <v/>
      </c>
      <c r="L4126" s="1" t="str">
        <f>IF(Tabla6[[#This Row],[Clave]]="","",VLOOKUP(Tabla6[[#This Row],[Clave]],Tabla1[[clave]:[id_bitacora]],4,0))</f>
        <v/>
      </c>
      <c r="N4126" s="1" t="str">
        <f>IF(Tabla6[[#This Row],[proceso]]="","",VLOOKUP(Tabla6[[#This Row],[proceso]],Tabla5[],2,0))</f>
        <v/>
      </c>
      <c r="O4126" s="1" t="str">
        <f t="shared" si="64"/>
        <v/>
      </c>
      <c r="P4126" s="5" t="str">
        <f>IF(Tabla6[[#This Row],[Clave]]="","",VLOOKUP(Tabla6[[#This Row],[Clave]],Tabla1[[clave]:[id2]],7,0))</f>
        <v/>
      </c>
      <c r="Q4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7" spans="11:17" x14ac:dyDescent="0.2">
      <c r="K4127" s="1" t="str">
        <f>IF(Tabla6[[#This Row],[Clave]]="","",VLOOKUP(Tabla6[[#This Row],[Clave]],Tabla1[[clave]:[id_bitacora]],3,0))</f>
        <v/>
      </c>
      <c r="L4127" s="1" t="str">
        <f>IF(Tabla6[[#This Row],[Clave]]="","",VLOOKUP(Tabla6[[#This Row],[Clave]],Tabla1[[clave]:[id_bitacora]],4,0))</f>
        <v/>
      </c>
      <c r="N4127" s="1" t="str">
        <f>IF(Tabla6[[#This Row],[proceso]]="","",VLOOKUP(Tabla6[[#This Row],[proceso]],Tabla5[],2,0))</f>
        <v/>
      </c>
      <c r="O4127" s="1" t="str">
        <f t="shared" si="64"/>
        <v/>
      </c>
      <c r="P4127" s="5" t="str">
        <f>IF(Tabla6[[#This Row],[Clave]]="","",VLOOKUP(Tabla6[[#This Row],[Clave]],Tabla1[[clave]:[id2]],7,0))</f>
        <v/>
      </c>
      <c r="Q4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8" spans="11:17" x14ac:dyDescent="0.2">
      <c r="K4128" s="1" t="str">
        <f>IF(Tabla6[[#This Row],[Clave]]="","",VLOOKUP(Tabla6[[#This Row],[Clave]],Tabla1[[clave]:[id_bitacora]],3,0))</f>
        <v/>
      </c>
      <c r="L4128" s="1" t="str">
        <f>IF(Tabla6[[#This Row],[Clave]]="","",VLOOKUP(Tabla6[[#This Row],[Clave]],Tabla1[[clave]:[id_bitacora]],4,0))</f>
        <v/>
      </c>
      <c r="N4128" s="1" t="str">
        <f>IF(Tabla6[[#This Row],[proceso]]="","",VLOOKUP(Tabla6[[#This Row],[proceso]],Tabla5[],2,0))</f>
        <v/>
      </c>
      <c r="O4128" s="1" t="str">
        <f t="shared" si="64"/>
        <v/>
      </c>
      <c r="P4128" s="5" t="str">
        <f>IF(Tabla6[[#This Row],[Clave]]="","",VLOOKUP(Tabla6[[#This Row],[Clave]],Tabla1[[clave]:[id2]],7,0))</f>
        <v/>
      </c>
      <c r="Q4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29" spans="11:17" x14ac:dyDescent="0.2">
      <c r="K4129" s="1" t="str">
        <f>IF(Tabla6[[#This Row],[Clave]]="","",VLOOKUP(Tabla6[[#This Row],[Clave]],Tabla1[[clave]:[id_bitacora]],3,0))</f>
        <v/>
      </c>
      <c r="L4129" s="1" t="str">
        <f>IF(Tabla6[[#This Row],[Clave]]="","",VLOOKUP(Tabla6[[#This Row],[Clave]],Tabla1[[clave]:[id_bitacora]],4,0))</f>
        <v/>
      </c>
      <c r="N4129" s="1" t="str">
        <f>IF(Tabla6[[#This Row],[proceso]]="","",VLOOKUP(Tabla6[[#This Row],[proceso]],Tabla5[],2,0))</f>
        <v/>
      </c>
      <c r="O4129" s="1" t="str">
        <f t="shared" si="64"/>
        <v/>
      </c>
      <c r="P4129" s="5" t="str">
        <f>IF(Tabla6[[#This Row],[Clave]]="","",VLOOKUP(Tabla6[[#This Row],[Clave]],Tabla1[[clave]:[id2]],7,0))</f>
        <v/>
      </c>
      <c r="Q4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0" spans="11:17" x14ac:dyDescent="0.2">
      <c r="K4130" s="1" t="str">
        <f>IF(Tabla6[[#This Row],[Clave]]="","",VLOOKUP(Tabla6[[#This Row],[Clave]],Tabla1[[clave]:[id_bitacora]],3,0))</f>
        <v/>
      </c>
      <c r="L4130" s="1" t="str">
        <f>IF(Tabla6[[#This Row],[Clave]]="","",VLOOKUP(Tabla6[[#This Row],[Clave]],Tabla1[[clave]:[id_bitacora]],4,0))</f>
        <v/>
      </c>
      <c r="N4130" s="1" t="str">
        <f>IF(Tabla6[[#This Row],[proceso]]="","",VLOOKUP(Tabla6[[#This Row],[proceso]],Tabla5[],2,0))</f>
        <v/>
      </c>
      <c r="O4130" s="1" t="str">
        <f t="shared" si="64"/>
        <v/>
      </c>
      <c r="P4130" s="5" t="str">
        <f>IF(Tabla6[[#This Row],[Clave]]="","",VLOOKUP(Tabla6[[#This Row],[Clave]],Tabla1[[clave]:[id2]],7,0))</f>
        <v/>
      </c>
      <c r="Q4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1" spans="11:17" x14ac:dyDescent="0.2">
      <c r="K4131" s="1" t="str">
        <f>IF(Tabla6[[#This Row],[Clave]]="","",VLOOKUP(Tabla6[[#This Row],[Clave]],Tabla1[[clave]:[id_bitacora]],3,0))</f>
        <v/>
      </c>
      <c r="L4131" s="1" t="str">
        <f>IF(Tabla6[[#This Row],[Clave]]="","",VLOOKUP(Tabla6[[#This Row],[Clave]],Tabla1[[clave]:[id_bitacora]],4,0))</f>
        <v/>
      </c>
      <c r="N4131" s="1" t="str">
        <f>IF(Tabla6[[#This Row],[proceso]]="","",VLOOKUP(Tabla6[[#This Row],[proceso]],Tabla5[],2,0))</f>
        <v/>
      </c>
      <c r="O4131" s="1" t="str">
        <f t="shared" si="64"/>
        <v/>
      </c>
      <c r="P4131" s="5" t="str">
        <f>IF(Tabla6[[#This Row],[Clave]]="","",VLOOKUP(Tabla6[[#This Row],[Clave]],Tabla1[[clave]:[id2]],7,0))</f>
        <v/>
      </c>
      <c r="Q4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2" spans="11:17" x14ac:dyDescent="0.2">
      <c r="K4132" s="1" t="str">
        <f>IF(Tabla6[[#This Row],[Clave]]="","",VLOOKUP(Tabla6[[#This Row],[Clave]],Tabla1[[clave]:[id_bitacora]],3,0))</f>
        <v/>
      </c>
      <c r="L4132" s="1" t="str">
        <f>IF(Tabla6[[#This Row],[Clave]]="","",VLOOKUP(Tabla6[[#This Row],[Clave]],Tabla1[[clave]:[id_bitacora]],4,0))</f>
        <v/>
      </c>
      <c r="N4132" s="1" t="str">
        <f>IF(Tabla6[[#This Row],[proceso]]="","",VLOOKUP(Tabla6[[#This Row],[proceso]],Tabla5[],2,0))</f>
        <v/>
      </c>
      <c r="O4132" s="1" t="str">
        <f t="shared" si="64"/>
        <v/>
      </c>
      <c r="P4132" s="5" t="str">
        <f>IF(Tabla6[[#This Row],[Clave]]="","",VLOOKUP(Tabla6[[#This Row],[Clave]],Tabla1[[clave]:[id2]],7,0))</f>
        <v/>
      </c>
      <c r="Q4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3" spans="11:17" x14ac:dyDescent="0.2">
      <c r="K4133" s="1" t="str">
        <f>IF(Tabla6[[#This Row],[Clave]]="","",VLOOKUP(Tabla6[[#This Row],[Clave]],Tabla1[[clave]:[id_bitacora]],3,0))</f>
        <v/>
      </c>
      <c r="L4133" s="1" t="str">
        <f>IF(Tabla6[[#This Row],[Clave]]="","",VLOOKUP(Tabla6[[#This Row],[Clave]],Tabla1[[clave]:[id_bitacora]],4,0))</f>
        <v/>
      </c>
      <c r="N4133" s="1" t="str">
        <f>IF(Tabla6[[#This Row],[proceso]]="","",VLOOKUP(Tabla6[[#This Row],[proceso]],Tabla5[],2,0))</f>
        <v/>
      </c>
      <c r="O4133" s="1" t="str">
        <f t="shared" si="64"/>
        <v/>
      </c>
      <c r="P4133" s="5" t="str">
        <f>IF(Tabla6[[#This Row],[Clave]]="","",VLOOKUP(Tabla6[[#This Row],[Clave]],Tabla1[[clave]:[id2]],7,0))</f>
        <v/>
      </c>
      <c r="Q4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4" spans="11:17" x14ac:dyDescent="0.2">
      <c r="K4134" s="1" t="str">
        <f>IF(Tabla6[[#This Row],[Clave]]="","",VLOOKUP(Tabla6[[#This Row],[Clave]],Tabla1[[clave]:[id_bitacora]],3,0))</f>
        <v/>
      </c>
      <c r="L4134" s="1" t="str">
        <f>IF(Tabla6[[#This Row],[Clave]]="","",VLOOKUP(Tabla6[[#This Row],[Clave]],Tabla1[[clave]:[id_bitacora]],4,0))</f>
        <v/>
      </c>
      <c r="N4134" s="1" t="str">
        <f>IF(Tabla6[[#This Row],[proceso]]="","",VLOOKUP(Tabla6[[#This Row],[proceso]],Tabla5[],2,0))</f>
        <v/>
      </c>
      <c r="O4134" s="1" t="str">
        <f t="shared" si="64"/>
        <v/>
      </c>
      <c r="P4134" s="5" t="str">
        <f>IF(Tabla6[[#This Row],[Clave]]="","",VLOOKUP(Tabla6[[#This Row],[Clave]],Tabla1[[clave]:[id2]],7,0))</f>
        <v/>
      </c>
      <c r="Q4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5" spans="11:17" x14ac:dyDescent="0.2">
      <c r="K4135" s="1" t="str">
        <f>IF(Tabla6[[#This Row],[Clave]]="","",VLOOKUP(Tabla6[[#This Row],[Clave]],Tabla1[[clave]:[id_bitacora]],3,0))</f>
        <v/>
      </c>
      <c r="L4135" s="1" t="str">
        <f>IF(Tabla6[[#This Row],[Clave]]="","",VLOOKUP(Tabla6[[#This Row],[Clave]],Tabla1[[clave]:[id_bitacora]],4,0))</f>
        <v/>
      </c>
      <c r="N4135" s="1" t="str">
        <f>IF(Tabla6[[#This Row],[proceso]]="","",VLOOKUP(Tabla6[[#This Row],[proceso]],Tabla5[],2,0))</f>
        <v/>
      </c>
      <c r="O4135" s="1" t="str">
        <f t="shared" si="64"/>
        <v/>
      </c>
      <c r="P4135" s="5" t="str">
        <f>IF(Tabla6[[#This Row],[Clave]]="","",VLOOKUP(Tabla6[[#This Row],[Clave]],Tabla1[[clave]:[id2]],7,0))</f>
        <v/>
      </c>
      <c r="Q4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6" spans="11:17" x14ac:dyDescent="0.2">
      <c r="K4136" s="1" t="str">
        <f>IF(Tabla6[[#This Row],[Clave]]="","",VLOOKUP(Tabla6[[#This Row],[Clave]],Tabla1[[clave]:[id_bitacora]],3,0))</f>
        <v/>
      </c>
      <c r="L4136" s="1" t="str">
        <f>IF(Tabla6[[#This Row],[Clave]]="","",VLOOKUP(Tabla6[[#This Row],[Clave]],Tabla1[[clave]:[id_bitacora]],4,0))</f>
        <v/>
      </c>
      <c r="N4136" s="1" t="str">
        <f>IF(Tabla6[[#This Row],[proceso]]="","",VLOOKUP(Tabla6[[#This Row],[proceso]],Tabla5[],2,0))</f>
        <v/>
      </c>
      <c r="O4136" s="1" t="str">
        <f t="shared" si="64"/>
        <v/>
      </c>
      <c r="P4136" s="5" t="str">
        <f>IF(Tabla6[[#This Row],[Clave]]="","",VLOOKUP(Tabla6[[#This Row],[Clave]],Tabla1[[clave]:[id2]],7,0))</f>
        <v/>
      </c>
      <c r="Q4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7" spans="11:17" x14ac:dyDescent="0.2">
      <c r="K4137" s="1" t="str">
        <f>IF(Tabla6[[#This Row],[Clave]]="","",VLOOKUP(Tabla6[[#This Row],[Clave]],Tabla1[[clave]:[id_bitacora]],3,0))</f>
        <v/>
      </c>
      <c r="L4137" s="1" t="str">
        <f>IF(Tabla6[[#This Row],[Clave]]="","",VLOOKUP(Tabla6[[#This Row],[Clave]],Tabla1[[clave]:[id_bitacora]],4,0))</f>
        <v/>
      </c>
      <c r="N4137" s="1" t="str">
        <f>IF(Tabla6[[#This Row],[proceso]]="","",VLOOKUP(Tabla6[[#This Row],[proceso]],Tabla5[],2,0))</f>
        <v/>
      </c>
      <c r="O4137" s="1" t="str">
        <f t="shared" si="64"/>
        <v/>
      </c>
      <c r="P4137" s="5" t="str">
        <f>IF(Tabla6[[#This Row],[Clave]]="","",VLOOKUP(Tabla6[[#This Row],[Clave]],Tabla1[[clave]:[id2]],7,0))</f>
        <v/>
      </c>
      <c r="Q4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8" spans="11:17" x14ac:dyDescent="0.2">
      <c r="K4138" s="1" t="str">
        <f>IF(Tabla6[[#This Row],[Clave]]="","",VLOOKUP(Tabla6[[#This Row],[Clave]],Tabla1[[clave]:[id_bitacora]],3,0))</f>
        <v/>
      </c>
      <c r="L4138" s="1" t="str">
        <f>IF(Tabla6[[#This Row],[Clave]]="","",VLOOKUP(Tabla6[[#This Row],[Clave]],Tabla1[[clave]:[id_bitacora]],4,0))</f>
        <v/>
      </c>
      <c r="N4138" s="1" t="str">
        <f>IF(Tabla6[[#This Row],[proceso]]="","",VLOOKUP(Tabla6[[#This Row],[proceso]],Tabla5[],2,0))</f>
        <v/>
      </c>
      <c r="O4138" s="1" t="str">
        <f t="shared" si="64"/>
        <v/>
      </c>
      <c r="P4138" s="5" t="str">
        <f>IF(Tabla6[[#This Row],[Clave]]="","",VLOOKUP(Tabla6[[#This Row],[Clave]],Tabla1[[clave]:[id2]],7,0))</f>
        <v/>
      </c>
      <c r="Q4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39" spans="11:17" x14ac:dyDescent="0.2">
      <c r="K4139" s="1" t="str">
        <f>IF(Tabla6[[#This Row],[Clave]]="","",VLOOKUP(Tabla6[[#This Row],[Clave]],Tabla1[[clave]:[id_bitacora]],3,0))</f>
        <v/>
      </c>
      <c r="L4139" s="1" t="str">
        <f>IF(Tabla6[[#This Row],[Clave]]="","",VLOOKUP(Tabla6[[#This Row],[Clave]],Tabla1[[clave]:[id_bitacora]],4,0))</f>
        <v/>
      </c>
      <c r="N4139" s="1" t="str">
        <f>IF(Tabla6[[#This Row],[proceso]]="","",VLOOKUP(Tabla6[[#This Row],[proceso]],Tabla5[],2,0))</f>
        <v/>
      </c>
      <c r="O4139" s="1" t="str">
        <f t="shared" si="64"/>
        <v/>
      </c>
      <c r="P4139" s="5" t="str">
        <f>IF(Tabla6[[#This Row],[Clave]]="","",VLOOKUP(Tabla6[[#This Row],[Clave]],Tabla1[[clave]:[id2]],7,0))</f>
        <v/>
      </c>
      <c r="Q4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0" spans="11:17" x14ac:dyDescent="0.2">
      <c r="K4140" s="1" t="str">
        <f>IF(Tabla6[[#This Row],[Clave]]="","",VLOOKUP(Tabla6[[#This Row],[Clave]],Tabla1[[clave]:[id_bitacora]],3,0))</f>
        <v/>
      </c>
      <c r="L4140" s="1" t="str">
        <f>IF(Tabla6[[#This Row],[Clave]]="","",VLOOKUP(Tabla6[[#This Row],[Clave]],Tabla1[[clave]:[id_bitacora]],4,0))</f>
        <v/>
      </c>
      <c r="N4140" s="1" t="str">
        <f>IF(Tabla6[[#This Row],[proceso]]="","",VLOOKUP(Tabla6[[#This Row],[proceso]],Tabla5[],2,0))</f>
        <v/>
      </c>
      <c r="O4140" s="1" t="str">
        <f t="shared" si="64"/>
        <v/>
      </c>
      <c r="P4140" s="5" t="str">
        <f>IF(Tabla6[[#This Row],[Clave]]="","",VLOOKUP(Tabla6[[#This Row],[Clave]],Tabla1[[clave]:[id2]],7,0))</f>
        <v/>
      </c>
      <c r="Q4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1" spans="11:17" x14ac:dyDescent="0.2">
      <c r="K4141" s="1" t="str">
        <f>IF(Tabla6[[#This Row],[Clave]]="","",VLOOKUP(Tabla6[[#This Row],[Clave]],Tabla1[[clave]:[id_bitacora]],3,0))</f>
        <v/>
      </c>
      <c r="L4141" s="1" t="str">
        <f>IF(Tabla6[[#This Row],[Clave]]="","",VLOOKUP(Tabla6[[#This Row],[Clave]],Tabla1[[clave]:[id_bitacora]],4,0))</f>
        <v/>
      </c>
      <c r="N4141" s="1" t="str">
        <f>IF(Tabla6[[#This Row],[proceso]]="","",VLOOKUP(Tabla6[[#This Row],[proceso]],Tabla5[],2,0))</f>
        <v/>
      </c>
      <c r="O4141" s="1" t="str">
        <f t="shared" si="64"/>
        <v/>
      </c>
      <c r="P4141" s="5" t="str">
        <f>IF(Tabla6[[#This Row],[Clave]]="","",VLOOKUP(Tabla6[[#This Row],[Clave]],Tabla1[[clave]:[id2]],7,0))</f>
        <v/>
      </c>
      <c r="Q4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2" spans="11:17" x14ac:dyDescent="0.2">
      <c r="K4142" s="1" t="str">
        <f>IF(Tabla6[[#This Row],[Clave]]="","",VLOOKUP(Tabla6[[#This Row],[Clave]],Tabla1[[clave]:[id_bitacora]],3,0))</f>
        <v/>
      </c>
      <c r="L4142" s="1" t="str">
        <f>IF(Tabla6[[#This Row],[Clave]]="","",VLOOKUP(Tabla6[[#This Row],[Clave]],Tabla1[[clave]:[id_bitacora]],4,0))</f>
        <v/>
      </c>
      <c r="N4142" s="1" t="str">
        <f>IF(Tabla6[[#This Row],[proceso]]="","",VLOOKUP(Tabla6[[#This Row],[proceso]],Tabla5[],2,0))</f>
        <v/>
      </c>
      <c r="O4142" s="1" t="str">
        <f t="shared" si="64"/>
        <v/>
      </c>
      <c r="P4142" s="5" t="str">
        <f>IF(Tabla6[[#This Row],[Clave]]="","",VLOOKUP(Tabla6[[#This Row],[Clave]],Tabla1[[clave]:[id2]],7,0))</f>
        <v/>
      </c>
      <c r="Q4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3" spans="11:17" x14ac:dyDescent="0.2">
      <c r="K4143" s="1" t="str">
        <f>IF(Tabla6[[#This Row],[Clave]]="","",VLOOKUP(Tabla6[[#This Row],[Clave]],Tabla1[[clave]:[id_bitacora]],3,0))</f>
        <v/>
      </c>
      <c r="L4143" s="1" t="str">
        <f>IF(Tabla6[[#This Row],[Clave]]="","",VLOOKUP(Tabla6[[#This Row],[Clave]],Tabla1[[clave]:[id_bitacora]],4,0))</f>
        <v/>
      </c>
      <c r="N4143" s="1" t="str">
        <f>IF(Tabla6[[#This Row],[proceso]]="","",VLOOKUP(Tabla6[[#This Row],[proceso]],Tabla5[],2,0))</f>
        <v/>
      </c>
      <c r="O4143" s="1" t="str">
        <f t="shared" si="64"/>
        <v/>
      </c>
      <c r="P4143" s="5" t="str">
        <f>IF(Tabla6[[#This Row],[Clave]]="","",VLOOKUP(Tabla6[[#This Row],[Clave]],Tabla1[[clave]:[id2]],7,0))</f>
        <v/>
      </c>
      <c r="Q4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4" spans="11:17" x14ac:dyDescent="0.2">
      <c r="K4144" s="1" t="str">
        <f>IF(Tabla6[[#This Row],[Clave]]="","",VLOOKUP(Tabla6[[#This Row],[Clave]],Tabla1[[clave]:[id_bitacora]],3,0))</f>
        <v/>
      </c>
      <c r="L4144" s="1" t="str">
        <f>IF(Tabla6[[#This Row],[Clave]]="","",VLOOKUP(Tabla6[[#This Row],[Clave]],Tabla1[[clave]:[id_bitacora]],4,0))</f>
        <v/>
      </c>
      <c r="N4144" s="1" t="str">
        <f>IF(Tabla6[[#This Row],[proceso]]="","",VLOOKUP(Tabla6[[#This Row],[proceso]],Tabla5[],2,0))</f>
        <v/>
      </c>
      <c r="O4144" s="1" t="str">
        <f t="shared" si="64"/>
        <v/>
      </c>
      <c r="P4144" s="5" t="str">
        <f>IF(Tabla6[[#This Row],[Clave]]="","",VLOOKUP(Tabla6[[#This Row],[Clave]],Tabla1[[clave]:[id2]],7,0))</f>
        <v/>
      </c>
      <c r="Q4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5" spans="11:17" x14ac:dyDescent="0.2">
      <c r="K4145" s="1" t="str">
        <f>IF(Tabla6[[#This Row],[Clave]]="","",VLOOKUP(Tabla6[[#This Row],[Clave]],Tabla1[[clave]:[id_bitacora]],3,0))</f>
        <v/>
      </c>
      <c r="L4145" s="1" t="str">
        <f>IF(Tabla6[[#This Row],[Clave]]="","",VLOOKUP(Tabla6[[#This Row],[Clave]],Tabla1[[clave]:[id_bitacora]],4,0))</f>
        <v/>
      </c>
      <c r="N4145" s="1" t="str">
        <f>IF(Tabla6[[#This Row],[proceso]]="","",VLOOKUP(Tabla6[[#This Row],[proceso]],Tabla5[],2,0))</f>
        <v/>
      </c>
      <c r="O4145" s="1" t="str">
        <f t="shared" si="64"/>
        <v/>
      </c>
      <c r="P4145" s="5" t="str">
        <f>IF(Tabla6[[#This Row],[Clave]]="","",VLOOKUP(Tabla6[[#This Row],[Clave]],Tabla1[[clave]:[id2]],7,0))</f>
        <v/>
      </c>
      <c r="Q4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6" spans="11:17" x14ac:dyDescent="0.2">
      <c r="K4146" s="1" t="str">
        <f>IF(Tabla6[[#This Row],[Clave]]="","",VLOOKUP(Tabla6[[#This Row],[Clave]],Tabla1[[clave]:[id_bitacora]],3,0))</f>
        <v/>
      </c>
      <c r="L4146" s="1" t="str">
        <f>IF(Tabla6[[#This Row],[Clave]]="","",VLOOKUP(Tabla6[[#This Row],[Clave]],Tabla1[[clave]:[id_bitacora]],4,0))</f>
        <v/>
      </c>
      <c r="N4146" s="1" t="str">
        <f>IF(Tabla6[[#This Row],[proceso]]="","",VLOOKUP(Tabla6[[#This Row],[proceso]],Tabla5[],2,0))</f>
        <v/>
      </c>
      <c r="O4146" s="1" t="str">
        <f t="shared" si="64"/>
        <v/>
      </c>
      <c r="P4146" s="5" t="str">
        <f>IF(Tabla6[[#This Row],[Clave]]="","",VLOOKUP(Tabla6[[#This Row],[Clave]],Tabla1[[clave]:[id2]],7,0))</f>
        <v/>
      </c>
      <c r="Q4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7" spans="11:17" x14ac:dyDescent="0.2">
      <c r="K4147" s="1" t="str">
        <f>IF(Tabla6[[#This Row],[Clave]]="","",VLOOKUP(Tabla6[[#This Row],[Clave]],Tabla1[[clave]:[id_bitacora]],3,0))</f>
        <v/>
      </c>
      <c r="L4147" s="1" t="str">
        <f>IF(Tabla6[[#This Row],[Clave]]="","",VLOOKUP(Tabla6[[#This Row],[Clave]],Tabla1[[clave]:[id_bitacora]],4,0))</f>
        <v/>
      </c>
      <c r="N4147" s="1" t="str">
        <f>IF(Tabla6[[#This Row],[proceso]]="","",VLOOKUP(Tabla6[[#This Row],[proceso]],Tabla5[],2,0))</f>
        <v/>
      </c>
      <c r="O4147" s="1" t="str">
        <f t="shared" si="64"/>
        <v/>
      </c>
      <c r="P4147" s="5" t="str">
        <f>IF(Tabla6[[#This Row],[Clave]]="","",VLOOKUP(Tabla6[[#This Row],[Clave]],Tabla1[[clave]:[id2]],7,0))</f>
        <v/>
      </c>
      <c r="Q4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8" spans="11:17" x14ac:dyDescent="0.2">
      <c r="K4148" s="1" t="str">
        <f>IF(Tabla6[[#This Row],[Clave]]="","",VLOOKUP(Tabla6[[#This Row],[Clave]],Tabla1[[clave]:[id_bitacora]],3,0))</f>
        <v/>
      </c>
      <c r="L4148" s="1" t="str">
        <f>IF(Tabla6[[#This Row],[Clave]]="","",VLOOKUP(Tabla6[[#This Row],[Clave]],Tabla1[[clave]:[id_bitacora]],4,0))</f>
        <v/>
      </c>
      <c r="N4148" s="1" t="str">
        <f>IF(Tabla6[[#This Row],[proceso]]="","",VLOOKUP(Tabla6[[#This Row],[proceso]],Tabla5[],2,0))</f>
        <v/>
      </c>
      <c r="O4148" s="1" t="str">
        <f t="shared" si="64"/>
        <v/>
      </c>
      <c r="P4148" s="5" t="str">
        <f>IF(Tabla6[[#This Row],[Clave]]="","",VLOOKUP(Tabla6[[#This Row],[Clave]],Tabla1[[clave]:[id2]],7,0))</f>
        <v/>
      </c>
      <c r="Q4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49" spans="11:17" x14ac:dyDescent="0.2">
      <c r="K4149" s="1" t="str">
        <f>IF(Tabla6[[#This Row],[Clave]]="","",VLOOKUP(Tabla6[[#This Row],[Clave]],Tabla1[[clave]:[id_bitacora]],3,0))</f>
        <v/>
      </c>
      <c r="L4149" s="1" t="str">
        <f>IF(Tabla6[[#This Row],[Clave]]="","",VLOOKUP(Tabla6[[#This Row],[Clave]],Tabla1[[clave]:[id_bitacora]],4,0))</f>
        <v/>
      </c>
      <c r="N4149" s="1" t="str">
        <f>IF(Tabla6[[#This Row],[proceso]]="","",VLOOKUP(Tabla6[[#This Row],[proceso]],Tabla5[],2,0))</f>
        <v/>
      </c>
      <c r="O4149" s="1" t="str">
        <f t="shared" si="64"/>
        <v/>
      </c>
      <c r="P4149" s="5" t="str">
        <f>IF(Tabla6[[#This Row],[Clave]]="","",VLOOKUP(Tabla6[[#This Row],[Clave]],Tabla1[[clave]:[id2]],7,0))</f>
        <v/>
      </c>
      <c r="Q4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0" spans="11:17" x14ac:dyDescent="0.2">
      <c r="K4150" s="1" t="str">
        <f>IF(Tabla6[[#This Row],[Clave]]="","",VLOOKUP(Tabla6[[#This Row],[Clave]],Tabla1[[clave]:[id_bitacora]],3,0))</f>
        <v/>
      </c>
      <c r="L4150" s="1" t="str">
        <f>IF(Tabla6[[#This Row],[Clave]]="","",VLOOKUP(Tabla6[[#This Row],[Clave]],Tabla1[[clave]:[id_bitacora]],4,0))</f>
        <v/>
      </c>
      <c r="N4150" s="1" t="str">
        <f>IF(Tabla6[[#This Row],[proceso]]="","",VLOOKUP(Tabla6[[#This Row],[proceso]],Tabla5[],2,0))</f>
        <v/>
      </c>
      <c r="O4150" s="1" t="str">
        <f t="shared" si="64"/>
        <v/>
      </c>
      <c r="P4150" s="5" t="str">
        <f>IF(Tabla6[[#This Row],[Clave]]="","",VLOOKUP(Tabla6[[#This Row],[Clave]],Tabla1[[clave]:[id2]],7,0))</f>
        <v/>
      </c>
      <c r="Q4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1" spans="11:17" x14ac:dyDescent="0.2">
      <c r="K4151" s="1" t="str">
        <f>IF(Tabla6[[#This Row],[Clave]]="","",VLOOKUP(Tabla6[[#This Row],[Clave]],Tabla1[[clave]:[id_bitacora]],3,0))</f>
        <v/>
      </c>
      <c r="L4151" s="1" t="str">
        <f>IF(Tabla6[[#This Row],[Clave]]="","",VLOOKUP(Tabla6[[#This Row],[Clave]],Tabla1[[clave]:[id_bitacora]],4,0))</f>
        <v/>
      </c>
      <c r="N4151" s="1" t="str">
        <f>IF(Tabla6[[#This Row],[proceso]]="","",VLOOKUP(Tabla6[[#This Row],[proceso]],Tabla5[],2,0))</f>
        <v/>
      </c>
      <c r="O4151" s="1" t="str">
        <f t="shared" si="64"/>
        <v/>
      </c>
      <c r="P4151" s="5" t="str">
        <f>IF(Tabla6[[#This Row],[Clave]]="","",VLOOKUP(Tabla6[[#This Row],[Clave]],Tabla1[[clave]:[id2]],7,0))</f>
        <v/>
      </c>
      <c r="Q4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2" spans="11:17" x14ac:dyDescent="0.2">
      <c r="K4152" s="1" t="str">
        <f>IF(Tabla6[[#This Row],[Clave]]="","",VLOOKUP(Tabla6[[#This Row],[Clave]],Tabla1[[clave]:[id_bitacora]],3,0))</f>
        <v/>
      </c>
      <c r="L4152" s="1" t="str">
        <f>IF(Tabla6[[#This Row],[Clave]]="","",VLOOKUP(Tabla6[[#This Row],[Clave]],Tabla1[[clave]:[id_bitacora]],4,0))</f>
        <v/>
      </c>
      <c r="N4152" s="1" t="str">
        <f>IF(Tabla6[[#This Row],[proceso]]="","",VLOOKUP(Tabla6[[#This Row],[proceso]],Tabla5[],2,0))</f>
        <v/>
      </c>
      <c r="O4152" s="1" t="str">
        <f t="shared" si="64"/>
        <v/>
      </c>
      <c r="P4152" s="5" t="str">
        <f>IF(Tabla6[[#This Row],[Clave]]="","",VLOOKUP(Tabla6[[#This Row],[Clave]],Tabla1[[clave]:[id2]],7,0))</f>
        <v/>
      </c>
      <c r="Q4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3" spans="11:17" x14ac:dyDescent="0.2">
      <c r="K4153" s="1" t="str">
        <f>IF(Tabla6[[#This Row],[Clave]]="","",VLOOKUP(Tabla6[[#This Row],[Clave]],Tabla1[[clave]:[id_bitacora]],3,0))</f>
        <v/>
      </c>
      <c r="L4153" s="1" t="str">
        <f>IF(Tabla6[[#This Row],[Clave]]="","",VLOOKUP(Tabla6[[#This Row],[Clave]],Tabla1[[clave]:[id_bitacora]],4,0))</f>
        <v/>
      </c>
      <c r="N4153" s="1" t="str">
        <f>IF(Tabla6[[#This Row],[proceso]]="","",VLOOKUP(Tabla6[[#This Row],[proceso]],Tabla5[],2,0))</f>
        <v/>
      </c>
      <c r="O4153" s="1" t="str">
        <f t="shared" si="64"/>
        <v/>
      </c>
      <c r="P4153" s="5" t="str">
        <f>IF(Tabla6[[#This Row],[Clave]]="","",VLOOKUP(Tabla6[[#This Row],[Clave]],Tabla1[[clave]:[id2]],7,0))</f>
        <v/>
      </c>
      <c r="Q4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4" spans="11:17" x14ac:dyDescent="0.2">
      <c r="K4154" s="1" t="str">
        <f>IF(Tabla6[[#This Row],[Clave]]="","",VLOOKUP(Tabla6[[#This Row],[Clave]],Tabla1[[clave]:[id_bitacora]],3,0))</f>
        <v/>
      </c>
      <c r="L4154" s="1" t="str">
        <f>IF(Tabla6[[#This Row],[Clave]]="","",VLOOKUP(Tabla6[[#This Row],[Clave]],Tabla1[[clave]:[id_bitacora]],4,0))</f>
        <v/>
      </c>
      <c r="N4154" s="1" t="str">
        <f>IF(Tabla6[[#This Row],[proceso]]="","",VLOOKUP(Tabla6[[#This Row],[proceso]],Tabla5[],2,0))</f>
        <v/>
      </c>
      <c r="O4154" s="1" t="str">
        <f t="shared" si="64"/>
        <v/>
      </c>
      <c r="P4154" s="5" t="str">
        <f>IF(Tabla6[[#This Row],[Clave]]="","",VLOOKUP(Tabla6[[#This Row],[Clave]],Tabla1[[clave]:[id2]],7,0))</f>
        <v/>
      </c>
      <c r="Q4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5" spans="11:17" x14ac:dyDescent="0.2">
      <c r="K4155" s="1" t="str">
        <f>IF(Tabla6[[#This Row],[Clave]]="","",VLOOKUP(Tabla6[[#This Row],[Clave]],Tabla1[[clave]:[id_bitacora]],3,0))</f>
        <v/>
      </c>
      <c r="L4155" s="1" t="str">
        <f>IF(Tabla6[[#This Row],[Clave]]="","",VLOOKUP(Tabla6[[#This Row],[Clave]],Tabla1[[clave]:[id_bitacora]],4,0))</f>
        <v/>
      </c>
      <c r="N4155" s="1" t="str">
        <f>IF(Tabla6[[#This Row],[proceso]]="","",VLOOKUP(Tabla6[[#This Row],[proceso]],Tabla5[],2,0))</f>
        <v/>
      </c>
      <c r="O4155" s="1" t="str">
        <f t="shared" si="64"/>
        <v/>
      </c>
      <c r="P4155" s="5" t="str">
        <f>IF(Tabla6[[#This Row],[Clave]]="","",VLOOKUP(Tabla6[[#This Row],[Clave]],Tabla1[[clave]:[id2]],7,0))</f>
        <v/>
      </c>
      <c r="Q4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6" spans="11:17" x14ac:dyDescent="0.2">
      <c r="K4156" s="1" t="str">
        <f>IF(Tabla6[[#This Row],[Clave]]="","",VLOOKUP(Tabla6[[#This Row],[Clave]],Tabla1[[clave]:[id_bitacora]],3,0))</f>
        <v/>
      </c>
      <c r="L4156" s="1" t="str">
        <f>IF(Tabla6[[#This Row],[Clave]]="","",VLOOKUP(Tabla6[[#This Row],[Clave]],Tabla1[[clave]:[id_bitacora]],4,0))</f>
        <v/>
      </c>
      <c r="N4156" s="1" t="str">
        <f>IF(Tabla6[[#This Row],[proceso]]="","",VLOOKUP(Tabla6[[#This Row],[proceso]],Tabla5[],2,0))</f>
        <v/>
      </c>
      <c r="O4156" s="1" t="str">
        <f t="shared" si="64"/>
        <v/>
      </c>
      <c r="P4156" s="5" t="str">
        <f>IF(Tabla6[[#This Row],[Clave]]="","",VLOOKUP(Tabla6[[#This Row],[Clave]],Tabla1[[clave]:[id2]],7,0))</f>
        <v/>
      </c>
      <c r="Q4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7" spans="11:17" x14ac:dyDescent="0.2">
      <c r="K4157" s="1" t="str">
        <f>IF(Tabla6[[#This Row],[Clave]]="","",VLOOKUP(Tabla6[[#This Row],[Clave]],Tabla1[[clave]:[id_bitacora]],3,0))</f>
        <v/>
      </c>
      <c r="L4157" s="1" t="str">
        <f>IF(Tabla6[[#This Row],[Clave]]="","",VLOOKUP(Tabla6[[#This Row],[Clave]],Tabla1[[clave]:[id_bitacora]],4,0))</f>
        <v/>
      </c>
      <c r="N4157" s="1" t="str">
        <f>IF(Tabla6[[#This Row],[proceso]]="","",VLOOKUP(Tabla6[[#This Row],[proceso]],Tabla5[],2,0))</f>
        <v/>
      </c>
      <c r="O4157" s="1" t="str">
        <f t="shared" si="64"/>
        <v/>
      </c>
      <c r="P4157" s="5" t="str">
        <f>IF(Tabla6[[#This Row],[Clave]]="","",VLOOKUP(Tabla6[[#This Row],[Clave]],Tabla1[[clave]:[id2]],7,0))</f>
        <v/>
      </c>
      <c r="Q4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8" spans="11:17" x14ac:dyDescent="0.2">
      <c r="K4158" s="1" t="str">
        <f>IF(Tabla6[[#This Row],[Clave]]="","",VLOOKUP(Tabla6[[#This Row],[Clave]],Tabla1[[clave]:[id_bitacora]],3,0))</f>
        <v/>
      </c>
      <c r="L4158" s="1" t="str">
        <f>IF(Tabla6[[#This Row],[Clave]]="","",VLOOKUP(Tabla6[[#This Row],[Clave]],Tabla1[[clave]:[id_bitacora]],4,0))</f>
        <v/>
      </c>
      <c r="N4158" s="1" t="str">
        <f>IF(Tabla6[[#This Row],[proceso]]="","",VLOOKUP(Tabla6[[#This Row],[proceso]],Tabla5[],2,0))</f>
        <v/>
      </c>
      <c r="O4158" s="1" t="str">
        <f t="shared" si="64"/>
        <v/>
      </c>
      <c r="P4158" s="5" t="str">
        <f>IF(Tabla6[[#This Row],[Clave]]="","",VLOOKUP(Tabla6[[#This Row],[Clave]],Tabla1[[clave]:[id2]],7,0))</f>
        <v/>
      </c>
      <c r="Q4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59" spans="11:17" x14ac:dyDescent="0.2">
      <c r="K4159" s="1" t="str">
        <f>IF(Tabla6[[#This Row],[Clave]]="","",VLOOKUP(Tabla6[[#This Row],[Clave]],Tabla1[[clave]:[id_bitacora]],3,0))</f>
        <v/>
      </c>
      <c r="L4159" s="1" t="str">
        <f>IF(Tabla6[[#This Row],[Clave]]="","",VLOOKUP(Tabla6[[#This Row],[Clave]],Tabla1[[clave]:[id_bitacora]],4,0))</f>
        <v/>
      </c>
      <c r="N4159" s="1" t="str">
        <f>IF(Tabla6[[#This Row],[proceso]]="","",VLOOKUP(Tabla6[[#This Row],[proceso]],Tabla5[],2,0))</f>
        <v/>
      </c>
      <c r="O4159" s="1" t="str">
        <f t="shared" si="64"/>
        <v/>
      </c>
      <c r="P4159" s="5" t="str">
        <f>IF(Tabla6[[#This Row],[Clave]]="","",VLOOKUP(Tabla6[[#This Row],[Clave]],Tabla1[[clave]:[id2]],7,0))</f>
        <v/>
      </c>
      <c r="Q4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0" spans="11:17" x14ac:dyDescent="0.2">
      <c r="K4160" s="1" t="str">
        <f>IF(Tabla6[[#This Row],[Clave]]="","",VLOOKUP(Tabla6[[#This Row],[Clave]],Tabla1[[clave]:[id_bitacora]],3,0))</f>
        <v/>
      </c>
      <c r="L4160" s="1" t="str">
        <f>IF(Tabla6[[#This Row],[Clave]]="","",VLOOKUP(Tabla6[[#This Row],[Clave]],Tabla1[[clave]:[id_bitacora]],4,0))</f>
        <v/>
      </c>
      <c r="N4160" s="1" t="str">
        <f>IF(Tabla6[[#This Row],[proceso]]="","",VLOOKUP(Tabla6[[#This Row],[proceso]],Tabla5[],2,0))</f>
        <v/>
      </c>
      <c r="O4160" s="1" t="str">
        <f t="shared" si="64"/>
        <v/>
      </c>
      <c r="P4160" s="5" t="str">
        <f>IF(Tabla6[[#This Row],[Clave]]="","",VLOOKUP(Tabla6[[#This Row],[Clave]],Tabla1[[clave]:[id2]],7,0))</f>
        <v/>
      </c>
      <c r="Q4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1" spans="11:17" x14ac:dyDescent="0.2">
      <c r="K4161" s="1" t="str">
        <f>IF(Tabla6[[#This Row],[Clave]]="","",VLOOKUP(Tabla6[[#This Row],[Clave]],Tabla1[[clave]:[id_bitacora]],3,0))</f>
        <v/>
      </c>
      <c r="L4161" s="1" t="str">
        <f>IF(Tabla6[[#This Row],[Clave]]="","",VLOOKUP(Tabla6[[#This Row],[Clave]],Tabla1[[clave]:[id_bitacora]],4,0))</f>
        <v/>
      </c>
      <c r="N4161" s="1" t="str">
        <f>IF(Tabla6[[#This Row],[proceso]]="","",VLOOKUP(Tabla6[[#This Row],[proceso]],Tabla5[],2,0))</f>
        <v/>
      </c>
      <c r="O4161" s="1" t="str">
        <f t="shared" si="64"/>
        <v/>
      </c>
      <c r="P4161" s="5" t="str">
        <f>IF(Tabla6[[#This Row],[Clave]]="","",VLOOKUP(Tabla6[[#This Row],[Clave]],Tabla1[[clave]:[id2]],7,0))</f>
        <v/>
      </c>
      <c r="Q4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2" spans="11:17" x14ac:dyDescent="0.2">
      <c r="K4162" s="1" t="str">
        <f>IF(Tabla6[[#This Row],[Clave]]="","",VLOOKUP(Tabla6[[#This Row],[Clave]],Tabla1[[clave]:[id_bitacora]],3,0))</f>
        <v/>
      </c>
      <c r="L4162" s="1" t="str">
        <f>IF(Tabla6[[#This Row],[Clave]]="","",VLOOKUP(Tabla6[[#This Row],[Clave]],Tabla1[[clave]:[id_bitacora]],4,0))</f>
        <v/>
      </c>
      <c r="N4162" s="1" t="str">
        <f>IF(Tabla6[[#This Row],[proceso]]="","",VLOOKUP(Tabla6[[#This Row],[proceso]],Tabla5[],2,0))</f>
        <v/>
      </c>
      <c r="O4162" s="1" t="str">
        <f t="shared" si="64"/>
        <v/>
      </c>
      <c r="P4162" s="5" t="str">
        <f>IF(Tabla6[[#This Row],[Clave]]="","",VLOOKUP(Tabla6[[#This Row],[Clave]],Tabla1[[clave]:[id2]],7,0))</f>
        <v/>
      </c>
      <c r="Q4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3" spans="11:17" x14ac:dyDescent="0.2">
      <c r="K4163" s="1" t="str">
        <f>IF(Tabla6[[#This Row],[Clave]]="","",VLOOKUP(Tabla6[[#This Row],[Clave]],Tabla1[[clave]:[id_bitacora]],3,0))</f>
        <v/>
      </c>
      <c r="L4163" s="1" t="str">
        <f>IF(Tabla6[[#This Row],[Clave]]="","",VLOOKUP(Tabla6[[#This Row],[Clave]],Tabla1[[clave]:[id_bitacora]],4,0))</f>
        <v/>
      </c>
      <c r="N4163" s="1" t="str">
        <f>IF(Tabla6[[#This Row],[proceso]]="","",VLOOKUP(Tabla6[[#This Row],[proceso]],Tabla5[],2,0))</f>
        <v/>
      </c>
      <c r="O4163" s="1" t="str">
        <f t="shared" si="64"/>
        <v/>
      </c>
      <c r="P4163" s="5" t="str">
        <f>IF(Tabla6[[#This Row],[Clave]]="","",VLOOKUP(Tabla6[[#This Row],[Clave]],Tabla1[[clave]:[id2]],7,0))</f>
        <v/>
      </c>
      <c r="Q4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4" spans="11:17" x14ac:dyDescent="0.2">
      <c r="K4164" s="1" t="str">
        <f>IF(Tabla6[[#This Row],[Clave]]="","",VLOOKUP(Tabla6[[#This Row],[Clave]],Tabla1[[clave]:[id_bitacora]],3,0))</f>
        <v/>
      </c>
      <c r="L4164" s="1" t="str">
        <f>IF(Tabla6[[#This Row],[Clave]]="","",VLOOKUP(Tabla6[[#This Row],[Clave]],Tabla1[[clave]:[id_bitacora]],4,0))</f>
        <v/>
      </c>
      <c r="N4164" s="1" t="str">
        <f>IF(Tabla6[[#This Row],[proceso]]="","",VLOOKUP(Tabla6[[#This Row],[proceso]],Tabla5[],2,0))</f>
        <v/>
      </c>
      <c r="O4164" s="1" t="str">
        <f t="shared" ref="O4164:O4227" si="65">IF(J4164="","",IF(J4164=J4163,O4163+1,1))</f>
        <v/>
      </c>
      <c r="P4164" s="5" t="str">
        <f>IF(Tabla6[[#This Row],[Clave]]="","",VLOOKUP(Tabla6[[#This Row],[Clave]],Tabla1[[clave]:[id2]],7,0))</f>
        <v/>
      </c>
      <c r="Q4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5" spans="11:17" x14ac:dyDescent="0.2">
      <c r="K4165" s="1" t="str">
        <f>IF(Tabla6[[#This Row],[Clave]]="","",VLOOKUP(Tabla6[[#This Row],[Clave]],Tabla1[[clave]:[id_bitacora]],3,0))</f>
        <v/>
      </c>
      <c r="L4165" s="1" t="str">
        <f>IF(Tabla6[[#This Row],[Clave]]="","",VLOOKUP(Tabla6[[#This Row],[Clave]],Tabla1[[clave]:[id_bitacora]],4,0))</f>
        <v/>
      </c>
      <c r="N4165" s="1" t="str">
        <f>IF(Tabla6[[#This Row],[proceso]]="","",VLOOKUP(Tabla6[[#This Row],[proceso]],Tabla5[],2,0))</f>
        <v/>
      </c>
      <c r="O4165" s="1" t="str">
        <f t="shared" si="65"/>
        <v/>
      </c>
      <c r="P4165" s="5" t="str">
        <f>IF(Tabla6[[#This Row],[Clave]]="","",VLOOKUP(Tabla6[[#This Row],[Clave]],Tabla1[[clave]:[id2]],7,0))</f>
        <v/>
      </c>
      <c r="Q4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6" spans="11:17" x14ac:dyDescent="0.2">
      <c r="K4166" s="1" t="str">
        <f>IF(Tabla6[[#This Row],[Clave]]="","",VLOOKUP(Tabla6[[#This Row],[Clave]],Tabla1[[clave]:[id_bitacora]],3,0))</f>
        <v/>
      </c>
      <c r="L4166" s="1" t="str">
        <f>IF(Tabla6[[#This Row],[Clave]]="","",VLOOKUP(Tabla6[[#This Row],[Clave]],Tabla1[[clave]:[id_bitacora]],4,0))</f>
        <v/>
      </c>
      <c r="N4166" s="1" t="str">
        <f>IF(Tabla6[[#This Row],[proceso]]="","",VLOOKUP(Tabla6[[#This Row],[proceso]],Tabla5[],2,0))</f>
        <v/>
      </c>
      <c r="O4166" s="1" t="str">
        <f t="shared" si="65"/>
        <v/>
      </c>
      <c r="P4166" s="5" t="str">
        <f>IF(Tabla6[[#This Row],[Clave]]="","",VLOOKUP(Tabla6[[#This Row],[Clave]],Tabla1[[clave]:[id2]],7,0))</f>
        <v/>
      </c>
      <c r="Q4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7" spans="11:17" x14ac:dyDescent="0.2">
      <c r="K4167" s="1" t="str">
        <f>IF(Tabla6[[#This Row],[Clave]]="","",VLOOKUP(Tabla6[[#This Row],[Clave]],Tabla1[[clave]:[id_bitacora]],3,0))</f>
        <v/>
      </c>
      <c r="L4167" s="1" t="str">
        <f>IF(Tabla6[[#This Row],[Clave]]="","",VLOOKUP(Tabla6[[#This Row],[Clave]],Tabla1[[clave]:[id_bitacora]],4,0))</f>
        <v/>
      </c>
      <c r="N4167" s="1" t="str">
        <f>IF(Tabla6[[#This Row],[proceso]]="","",VLOOKUP(Tabla6[[#This Row],[proceso]],Tabla5[],2,0))</f>
        <v/>
      </c>
      <c r="O4167" s="1" t="str">
        <f t="shared" si="65"/>
        <v/>
      </c>
      <c r="P4167" s="5" t="str">
        <f>IF(Tabla6[[#This Row],[Clave]]="","",VLOOKUP(Tabla6[[#This Row],[Clave]],Tabla1[[clave]:[id2]],7,0))</f>
        <v/>
      </c>
      <c r="Q4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8" spans="11:17" x14ac:dyDescent="0.2">
      <c r="K4168" s="1" t="str">
        <f>IF(Tabla6[[#This Row],[Clave]]="","",VLOOKUP(Tabla6[[#This Row],[Clave]],Tabla1[[clave]:[id_bitacora]],3,0))</f>
        <v/>
      </c>
      <c r="L4168" s="1" t="str">
        <f>IF(Tabla6[[#This Row],[Clave]]="","",VLOOKUP(Tabla6[[#This Row],[Clave]],Tabla1[[clave]:[id_bitacora]],4,0))</f>
        <v/>
      </c>
      <c r="N4168" s="1" t="str">
        <f>IF(Tabla6[[#This Row],[proceso]]="","",VLOOKUP(Tabla6[[#This Row],[proceso]],Tabla5[],2,0))</f>
        <v/>
      </c>
      <c r="O4168" s="1" t="str">
        <f t="shared" si="65"/>
        <v/>
      </c>
      <c r="P4168" s="5" t="str">
        <f>IF(Tabla6[[#This Row],[Clave]]="","",VLOOKUP(Tabla6[[#This Row],[Clave]],Tabla1[[clave]:[id2]],7,0))</f>
        <v/>
      </c>
      <c r="Q4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69" spans="11:17" x14ac:dyDescent="0.2">
      <c r="K4169" s="1" t="str">
        <f>IF(Tabla6[[#This Row],[Clave]]="","",VLOOKUP(Tabla6[[#This Row],[Clave]],Tabla1[[clave]:[id_bitacora]],3,0))</f>
        <v/>
      </c>
      <c r="L4169" s="1" t="str">
        <f>IF(Tabla6[[#This Row],[Clave]]="","",VLOOKUP(Tabla6[[#This Row],[Clave]],Tabla1[[clave]:[id_bitacora]],4,0))</f>
        <v/>
      </c>
      <c r="N4169" s="1" t="str">
        <f>IF(Tabla6[[#This Row],[proceso]]="","",VLOOKUP(Tabla6[[#This Row],[proceso]],Tabla5[],2,0))</f>
        <v/>
      </c>
      <c r="O4169" s="1" t="str">
        <f t="shared" si="65"/>
        <v/>
      </c>
      <c r="P4169" s="5" t="str">
        <f>IF(Tabla6[[#This Row],[Clave]]="","",VLOOKUP(Tabla6[[#This Row],[Clave]],Tabla1[[clave]:[id2]],7,0))</f>
        <v/>
      </c>
      <c r="Q4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0" spans="11:17" x14ac:dyDescent="0.2">
      <c r="K4170" s="1" t="str">
        <f>IF(Tabla6[[#This Row],[Clave]]="","",VLOOKUP(Tabla6[[#This Row],[Clave]],Tabla1[[clave]:[id_bitacora]],3,0))</f>
        <v/>
      </c>
      <c r="L4170" s="1" t="str">
        <f>IF(Tabla6[[#This Row],[Clave]]="","",VLOOKUP(Tabla6[[#This Row],[Clave]],Tabla1[[clave]:[id_bitacora]],4,0))</f>
        <v/>
      </c>
      <c r="N4170" s="1" t="str">
        <f>IF(Tabla6[[#This Row],[proceso]]="","",VLOOKUP(Tabla6[[#This Row],[proceso]],Tabla5[],2,0))</f>
        <v/>
      </c>
      <c r="O4170" s="1" t="str">
        <f t="shared" si="65"/>
        <v/>
      </c>
      <c r="P4170" s="5" t="str">
        <f>IF(Tabla6[[#This Row],[Clave]]="","",VLOOKUP(Tabla6[[#This Row],[Clave]],Tabla1[[clave]:[id2]],7,0))</f>
        <v/>
      </c>
      <c r="Q4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1" spans="11:17" x14ac:dyDescent="0.2">
      <c r="K4171" s="1" t="str">
        <f>IF(Tabla6[[#This Row],[Clave]]="","",VLOOKUP(Tabla6[[#This Row],[Clave]],Tabla1[[clave]:[id_bitacora]],3,0))</f>
        <v/>
      </c>
      <c r="L4171" s="1" t="str">
        <f>IF(Tabla6[[#This Row],[Clave]]="","",VLOOKUP(Tabla6[[#This Row],[Clave]],Tabla1[[clave]:[id_bitacora]],4,0))</f>
        <v/>
      </c>
      <c r="N4171" s="1" t="str">
        <f>IF(Tabla6[[#This Row],[proceso]]="","",VLOOKUP(Tabla6[[#This Row],[proceso]],Tabla5[],2,0))</f>
        <v/>
      </c>
      <c r="O4171" s="1" t="str">
        <f t="shared" si="65"/>
        <v/>
      </c>
      <c r="P4171" s="5" t="str">
        <f>IF(Tabla6[[#This Row],[Clave]]="","",VLOOKUP(Tabla6[[#This Row],[Clave]],Tabla1[[clave]:[id2]],7,0))</f>
        <v/>
      </c>
      <c r="Q4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2" spans="11:17" x14ac:dyDescent="0.2">
      <c r="K4172" s="1" t="str">
        <f>IF(Tabla6[[#This Row],[Clave]]="","",VLOOKUP(Tabla6[[#This Row],[Clave]],Tabla1[[clave]:[id_bitacora]],3,0))</f>
        <v/>
      </c>
      <c r="L4172" s="1" t="str">
        <f>IF(Tabla6[[#This Row],[Clave]]="","",VLOOKUP(Tabla6[[#This Row],[Clave]],Tabla1[[clave]:[id_bitacora]],4,0))</f>
        <v/>
      </c>
      <c r="N4172" s="1" t="str">
        <f>IF(Tabla6[[#This Row],[proceso]]="","",VLOOKUP(Tabla6[[#This Row],[proceso]],Tabla5[],2,0))</f>
        <v/>
      </c>
      <c r="O4172" s="1" t="str">
        <f t="shared" si="65"/>
        <v/>
      </c>
      <c r="P4172" s="5" t="str">
        <f>IF(Tabla6[[#This Row],[Clave]]="","",VLOOKUP(Tabla6[[#This Row],[Clave]],Tabla1[[clave]:[id2]],7,0))</f>
        <v/>
      </c>
      <c r="Q4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3" spans="11:17" x14ac:dyDescent="0.2">
      <c r="K4173" s="1" t="str">
        <f>IF(Tabla6[[#This Row],[Clave]]="","",VLOOKUP(Tabla6[[#This Row],[Clave]],Tabla1[[clave]:[id_bitacora]],3,0))</f>
        <v/>
      </c>
      <c r="L4173" s="1" t="str">
        <f>IF(Tabla6[[#This Row],[Clave]]="","",VLOOKUP(Tabla6[[#This Row],[Clave]],Tabla1[[clave]:[id_bitacora]],4,0))</f>
        <v/>
      </c>
      <c r="N4173" s="1" t="str">
        <f>IF(Tabla6[[#This Row],[proceso]]="","",VLOOKUP(Tabla6[[#This Row],[proceso]],Tabla5[],2,0))</f>
        <v/>
      </c>
      <c r="O4173" s="1" t="str">
        <f t="shared" si="65"/>
        <v/>
      </c>
      <c r="P4173" s="5" t="str">
        <f>IF(Tabla6[[#This Row],[Clave]]="","",VLOOKUP(Tabla6[[#This Row],[Clave]],Tabla1[[clave]:[id2]],7,0))</f>
        <v/>
      </c>
      <c r="Q4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4" spans="11:17" x14ac:dyDescent="0.2">
      <c r="K4174" s="1" t="str">
        <f>IF(Tabla6[[#This Row],[Clave]]="","",VLOOKUP(Tabla6[[#This Row],[Clave]],Tabla1[[clave]:[id_bitacora]],3,0))</f>
        <v/>
      </c>
      <c r="L4174" s="1" t="str">
        <f>IF(Tabla6[[#This Row],[Clave]]="","",VLOOKUP(Tabla6[[#This Row],[Clave]],Tabla1[[clave]:[id_bitacora]],4,0))</f>
        <v/>
      </c>
      <c r="N4174" s="1" t="str">
        <f>IF(Tabla6[[#This Row],[proceso]]="","",VLOOKUP(Tabla6[[#This Row],[proceso]],Tabla5[],2,0))</f>
        <v/>
      </c>
      <c r="O4174" s="1" t="str">
        <f t="shared" si="65"/>
        <v/>
      </c>
      <c r="P4174" s="5" t="str">
        <f>IF(Tabla6[[#This Row],[Clave]]="","",VLOOKUP(Tabla6[[#This Row],[Clave]],Tabla1[[clave]:[id2]],7,0))</f>
        <v/>
      </c>
      <c r="Q4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5" spans="11:17" x14ac:dyDescent="0.2">
      <c r="K4175" s="1" t="str">
        <f>IF(Tabla6[[#This Row],[Clave]]="","",VLOOKUP(Tabla6[[#This Row],[Clave]],Tabla1[[clave]:[id_bitacora]],3,0))</f>
        <v/>
      </c>
      <c r="L4175" s="1" t="str">
        <f>IF(Tabla6[[#This Row],[Clave]]="","",VLOOKUP(Tabla6[[#This Row],[Clave]],Tabla1[[clave]:[id_bitacora]],4,0))</f>
        <v/>
      </c>
      <c r="N4175" s="1" t="str">
        <f>IF(Tabla6[[#This Row],[proceso]]="","",VLOOKUP(Tabla6[[#This Row],[proceso]],Tabla5[],2,0))</f>
        <v/>
      </c>
      <c r="O4175" s="1" t="str">
        <f t="shared" si="65"/>
        <v/>
      </c>
      <c r="P4175" s="5" t="str">
        <f>IF(Tabla6[[#This Row],[Clave]]="","",VLOOKUP(Tabla6[[#This Row],[Clave]],Tabla1[[clave]:[id2]],7,0))</f>
        <v/>
      </c>
      <c r="Q4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6" spans="11:17" x14ac:dyDescent="0.2">
      <c r="K4176" s="1" t="str">
        <f>IF(Tabla6[[#This Row],[Clave]]="","",VLOOKUP(Tabla6[[#This Row],[Clave]],Tabla1[[clave]:[id_bitacora]],3,0))</f>
        <v/>
      </c>
      <c r="L4176" s="1" t="str">
        <f>IF(Tabla6[[#This Row],[Clave]]="","",VLOOKUP(Tabla6[[#This Row],[Clave]],Tabla1[[clave]:[id_bitacora]],4,0))</f>
        <v/>
      </c>
      <c r="N4176" s="1" t="str">
        <f>IF(Tabla6[[#This Row],[proceso]]="","",VLOOKUP(Tabla6[[#This Row],[proceso]],Tabla5[],2,0))</f>
        <v/>
      </c>
      <c r="O4176" s="1" t="str">
        <f t="shared" si="65"/>
        <v/>
      </c>
      <c r="P4176" s="5" t="str">
        <f>IF(Tabla6[[#This Row],[Clave]]="","",VLOOKUP(Tabla6[[#This Row],[Clave]],Tabla1[[clave]:[id2]],7,0))</f>
        <v/>
      </c>
      <c r="Q4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7" spans="11:17" x14ac:dyDescent="0.2">
      <c r="K4177" s="1" t="str">
        <f>IF(Tabla6[[#This Row],[Clave]]="","",VLOOKUP(Tabla6[[#This Row],[Clave]],Tabla1[[clave]:[id_bitacora]],3,0))</f>
        <v/>
      </c>
      <c r="L4177" s="1" t="str">
        <f>IF(Tabla6[[#This Row],[Clave]]="","",VLOOKUP(Tabla6[[#This Row],[Clave]],Tabla1[[clave]:[id_bitacora]],4,0))</f>
        <v/>
      </c>
      <c r="N4177" s="1" t="str">
        <f>IF(Tabla6[[#This Row],[proceso]]="","",VLOOKUP(Tabla6[[#This Row],[proceso]],Tabla5[],2,0))</f>
        <v/>
      </c>
      <c r="O4177" s="1" t="str">
        <f t="shared" si="65"/>
        <v/>
      </c>
      <c r="P4177" s="5" t="str">
        <f>IF(Tabla6[[#This Row],[Clave]]="","",VLOOKUP(Tabla6[[#This Row],[Clave]],Tabla1[[clave]:[id2]],7,0))</f>
        <v/>
      </c>
      <c r="Q4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8" spans="11:17" x14ac:dyDescent="0.2">
      <c r="K4178" s="1" t="str">
        <f>IF(Tabla6[[#This Row],[Clave]]="","",VLOOKUP(Tabla6[[#This Row],[Clave]],Tabla1[[clave]:[id_bitacora]],3,0))</f>
        <v/>
      </c>
      <c r="L4178" s="1" t="str">
        <f>IF(Tabla6[[#This Row],[Clave]]="","",VLOOKUP(Tabla6[[#This Row],[Clave]],Tabla1[[clave]:[id_bitacora]],4,0))</f>
        <v/>
      </c>
      <c r="N4178" s="1" t="str">
        <f>IF(Tabla6[[#This Row],[proceso]]="","",VLOOKUP(Tabla6[[#This Row],[proceso]],Tabla5[],2,0))</f>
        <v/>
      </c>
      <c r="O4178" s="1" t="str">
        <f t="shared" si="65"/>
        <v/>
      </c>
      <c r="P4178" s="5" t="str">
        <f>IF(Tabla6[[#This Row],[Clave]]="","",VLOOKUP(Tabla6[[#This Row],[Clave]],Tabla1[[clave]:[id2]],7,0))</f>
        <v/>
      </c>
      <c r="Q4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79" spans="11:17" x14ac:dyDescent="0.2">
      <c r="K4179" s="1" t="str">
        <f>IF(Tabla6[[#This Row],[Clave]]="","",VLOOKUP(Tabla6[[#This Row],[Clave]],Tabla1[[clave]:[id_bitacora]],3,0))</f>
        <v/>
      </c>
      <c r="L4179" s="1" t="str">
        <f>IF(Tabla6[[#This Row],[Clave]]="","",VLOOKUP(Tabla6[[#This Row],[Clave]],Tabla1[[clave]:[id_bitacora]],4,0))</f>
        <v/>
      </c>
      <c r="N4179" s="1" t="str">
        <f>IF(Tabla6[[#This Row],[proceso]]="","",VLOOKUP(Tabla6[[#This Row],[proceso]],Tabla5[],2,0))</f>
        <v/>
      </c>
      <c r="O4179" s="1" t="str">
        <f t="shared" si="65"/>
        <v/>
      </c>
      <c r="P4179" s="5" t="str">
        <f>IF(Tabla6[[#This Row],[Clave]]="","",VLOOKUP(Tabla6[[#This Row],[Clave]],Tabla1[[clave]:[id2]],7,0))</f>
        <v/>
      </c>
      <c r="Q4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0" spans="11:17" x14ac:dyDescent="0.2">
      <c r="K4180" s="1" t="str">
        <f>IF(Tabla6[[#This Row],[Clave]]="","",VLOOKUP(Tabla6[[#This Row],[Clave]],Tabla1[[clave]:[id_bitacora]],3,0))</f>
        <v/>
      </c>
      <c r="L4180" s="1" t="str">
        <f>IF(Tabla6[[#This Row],[Clave]]="","",VLOOKUP(Tabla6[[#This Row],[Clave]],Tabla1[[clave]:[id_bitacora]],4,0))</f>
        <v/>
      </c>
      <c r="N4180" s="1" t="str">
        <f>IF(Tabla6[[#This Row],[proceso]]="","",VLOOKUP(Tabla6[[#This Row],[proceso]],Tabla5[],2,0))</f>
        <v/>
      </c>
      <c r="O4180" s="1" t="str">
        <f t="shared" si="65"/>
        <v/>
      </c>
      <c r="P4180" s="5" t="str">
        <f>IF(Tabla6[[#This Row],[Clave]]="","",VLOOKUP(Tabla6[[#This Row],[Clave]],Tabla1[[clave]:[id2]],7,0))</f>
        <v/>
      </c>
      <c r="Q4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1" spans="11:17" x14ac:dyDescent="0.2">
      <c r="K4181" s="1" t="str">
        <f>IF(Tabla6[[#This Row],[Clave]]="","",VLOOKUP(Tabla6[[#This Row],[Clave]],Tabla1[[clave]:[id_bitacora]],3,0))</f>
        <v/>
      </c>
      <c r="L4181" s="1" t="str">
        <f>IF(Tabla6[[#This Row],[Clave]]="","",VLOOKUP(Tabla6[[#This Row],[Clave]],Tabla1[[clave]:[id_bitacora]],4,0))</f>
        <v/>
      </c>
      <c r="N4181" s="1" t="str">
        <f>IF(Tabla6[[#This Row],[proceso]]="","",VLOOKUP(Tabla6[[#This Row],[proceso]],Tabla5[],2,0))</f>
        <v/>
      </c>
      <c r="O4181" s="1" t="str">
        <f t="shared" si="65"/>
        <v/>
      </c>
      <c r="P4181" s="5" t="str">
        <f>IF(Tabla6[[#This Row],[Clave]]="","",VLOOKUP(Tabla6[[#This Row],[Clave]],Tabla1[[clave]:[id2]],7,0))</f>
        <v/>
      </c>
      <c r="Q4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2" spans="11:17" x14ac:dyDescent="0.2">
      <c r="K4182" s="1" t="str">
        <f>IF(Tabla6[[#This Row],[Clave]]="","",VLOOKUP(Tabla6[[#This Row],[Clave]],Tabla1[[clave]:[id_bitacora]],3,0))</f>
        <v/>
      </c>
      <c r="L4182" s="1" t="str">
        <f>IF(Tabla6[[#This Row],[Clave]]="","",VLOOKUP(Tabla6[[#This Row],[Clave]],Tabla1[[clave]:[id_bitacora]],4,0))</f>
        <v/>
      </c>
      <c r="N4182" s="1" t="str">
        <f>IF(Tabla6[[#This Row],[proceso]]="","",VLOOKUP(Tabla6[[#This Row],[proceso]],Tabla5[],2,0))</f>
        <v/>
      </c>
      <c r="O4182" s="1" t="str">
        <f t="shared" si="65"/>
        <v/>
      </c>
      <c r="P4182" s="5" t="str">
        <f>IF(Tabla6[[#This Row],[Clave]]="","",VLOOKUP(Tabla6[[#This Row],[Clave]],Tabla1[[clave]:[id2]],7,0))</f>
        <v/>
      </c>
      <c r="Q4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3" spans="11:17" x14ac:dyDescent="0.2">
      <c r="K4183" s="1" t="str">
        <f>IF(Tabla6[[#This Row],[Clave]]="","",VLOOKUP(Tabla6[[#This Row],[Clave]],Tabla1[[clave]:[id_bitacora]],3,0))</f>
        <v/>
      </c>
      <c r="L4183" s="1" t="str">
        <f>IF(Tabla6[[#This Row],[Clave]]="","",VLOOKUP(Tabla6[[#This Row],[Clave]],Tabla1[[clave]:[id_bitacora]],4,0))</f>
        <v/>
      </c>
      <c r="N4183" s="1" t="str">
        <f>IF(Tabla6[[#This Row],[proceso]]="","",VLOOKUP(Tabla6[[#This Row],[proceso]],Tabla5[],2,0))</f>
        <v/>
      </c>
      <c r="O4183" s="1" t="str">
        <f t="shared" si="65"/>
        <v/>
      </c>
      <c r="P4183" s="5" t="str">
        <f>IF(Tabla6[[#This Row],[Clave]]="","",VLOOKUP(Tabla6[[#This Row],[Clave]],Tabla1[[clave]:[id2]],7,0))</f>
        <v/>
      </c>
      <c r="Q4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4" spans="11:17" x14ac:dyDescent="0.2">
      <c r="K4184" s="1" t="str">
        <f>IF(Tabla6[[#This Row],[Clave]]="","",VLOOKUP(Tabla6[[#This Row],[Clave]],Tabla1[[clave]:[id_bitacora]],3,0))</f>
        <v/>
      </c>
      <c r="L4184" s="1" t="str">
        <f>IF(Tabla6[[#This Row],[Clave]]="","",VLOOKUP(Tabla6[[#This Row],[Clave]],Tabla1[[clave]:[id_bitacora]],4,0))</f>
        <v/>
      </c>
      <c r="N4184" s="1" t="str">
        <f>IF(Tabla6[[#This Row],[proceso]]="","",VLOOKUP(Tabla6[[#This Row],[proceso]],Tabla5[],2,0))</f>
        <v/>
      </c>
      <c r="O4184" s="1" t="str">
        <f t="shared" si="65"/>
        <v/>
      </c>
      <c r="P4184" s="5" t="str">
        <f>IF(Tabla6[[#This Row],[Clave]]="","",VLOOKUP(Tabla6[[#This Row],[Clave]],Tabla1[[clave]:[id2]],7,0))</f>
        <v/>
      </c>
      <c r="Q4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5" spans="11:17" x14ac:dyDescent="0.2">
      <c r="K4185" s="1" t="str">
        <f>IF(Tabla6[[#This Row],[Clave]]="","",VLOOKUP(Tabla6[[#This Row],[Clave]],Tabla1[[clave]:[id_bitacora]],3,0))</f>
        <v/>
      </c>
      <c r="L4185" s="1" t="str">
        <f>IF(Tabla6[[#This Row],[Clave]]="","",VLOOKUP(Tabla6[[#This Row],[Clave]],Tabla1[[clave]:[id_bitacora]],4,0))</f>
        <v/>
      </c>
      <c r="N4185" s="1" t="str">
        <f>IF(Tabla6[[#This Row],[proceso]]="","",VLOOKUP(Tabla6[[#This Row],[proceso]],Tabla5[],2,0))</f>
        <v/>
      </c>
      <c r="O4185" s="1" t="str">
        <f t="shared" si="65"/>
        <v/>
      </c>
      <c r="P4185" s="5" t="str">
        <f>IF(Tabla6[[#This Row],[Clave]]="","",VLOOKUP(Tabla6[[#This Row],[Clave]],Tabla1[[clave]:[id2]],7,0))</f>
        <v/>
      </c>
      <c r="Q4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6" spans="11:17" x14ac:dyDescent="0.2">
      <c r="K4186" s="1" t="str">
        <f>IF(Tabla6[[#This Row],[Clave]]="","",VLOOKUP(Tabla6[[#This Row],[Clave]],Tabla1[[clave]:[id_bitacora]],3,0))</f>
        <v/>
      </c>
      <c r="L4186" s="1" t="str">
        <f>IF(Tabla6[[#This Row],[Clave]]="","",VLOOKUP(Tabla6[[#This Row],[Clave]],Tabla1[[clave]:[id_bitacora]],4,0))</f>
        <v/>
      </c>
      <c r="N4186" s="1" t="str">
        <f>IF(Tabla6[[#This Row],[proceso]]="","",VLOOKUP(Tabla6[[#This Row],[proceso]],Tabla5[],2,0))</f>
        <v/>
      </c>
      <c r="O4186" s="1" t="str">
        <f t="shared" si="65"/>
        <v/>
      </c>
      <c r="P4186" s="5" t="str">
        <f>IF(Tabla6[[#This Row],[Clave]]="","",VLOOKUP(Tabla6[[#This Row],[Clave]],Tabla1[[clave]:[id2]],7,0))</f>
        <v/>
      </c>
      <c r="Q4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7" spans="11:17" x14ac:dyDescent="0.2">
      <c r="K4187" s="1" t="str">
        <f>IF(Tabla6[[#This Row],[Clave]]="","",VLOOKUP(Tabla6[[#This Row],[Clave]],Tabla1[[clave]:[id_bitacora]],3,0))</f>
        <v/>
      </c>
      <c r="L4187" s="1" t="str">
        <f>IF(Tabla6[[#This Row],[Clave]]="","",VLOOKUP(Tabla6[[#This Row],[Clave]],Tabla1[[clave]:[id_bitacora]],4,0))</f>
        <v/>
      </c>
      <c r="N4187" s="1" t="str">
        <f>IF(Tabla6[[#This Row],[proceso]]="","",VLOOKUP(Tabla6[[#This Row],[proceso]],Tabla5[],2,0))</f>
        <v/>
      </c>
      <c r="O4187" s="1" t="str">
        <f t="shared" si="65"/>
        <v/>
      </c>
      <c r="P4187" s="5" t="str">
        <f>IF(Tabla6[[#This Row],[Clave]]="","",VLOOKUP(Tabla6[[#This Row],[Clave]],Tabla1[[clave]:[id2]],7,0))</f>
        <v/>
      </c>
      <c r="Q4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8" spans="11:17" x14ac:dyDescent="0.2">
      <c r="K4188" s="1" t="str">
        <f>IF(Tabla6[[#This Row],[Clave]]="","",VLOOKUP(Tabla6[[#This Row],[Clave]],Tabla1[[clave]:[id_bitacora]],3,0))</f>
        <v/>
      </c>
      <c r="L4188" s="1" t="str">
        <f>IF(Tabla6[[#This Row],[Clave]]="","",VLOOKUP(Tabla6[[#This Row],[Clave]],Tabla1[[clave]:[id_bitacora]],4,0))</f>
        <v/>
      </c>
      <c r="N4188" s="1" t="str">
        <f>IF(Tabla6[[#This Row],[proceso]]="","",VLOOKUP(Tabla6[[#This Row],[proceso]],Tabla5[],2,0))</f>
        <v/>
      </c>
      <c r="O4188" s="1" t="str">
        <f t="shared" si="65"/>
        <v/>
      </c>
      <c r="P4188" s="5" t="str">
        <f>IF(Tabla6[[#This Row],[Clave]]="","",VLOOKUP(Tabla6[[#This Row],[Clave]],Tabla1[[clave]:[id2]],7,0))</f>
        <v/>
      </c>
      <c r="Q4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89" spans="11:17" x14ac:dyDescent="0.2">
      <c r="K4189" s="1" t="str">
        <f>IF(Tabla6[[#This Row],[Clave]]="","",VLOOKUP(Tabla6[[#This Row],[Clave]],Tabla1[[clave]:[id_bitacora]],3,0))</f>
        <v/>
      </c>
      <c r="L4189" s="1" t="str">
        <f>IF(Tabla6[[#This Row],[Clave]]="","",VLOOKUP(Tabla6[[#This Row],[Clave]],Tabla1[[clave]:[id_bitacora]],4,0))</f>
        <v/>
      </c>
      <c r="N4189" s="1" t="str">
        <f>IF(Tabla6[[#This Row],[proceso]]="","",VLOOKUP(Tabla6[[#This Row],[proceso]],Tabla5[],2,0))</f>
        <v/>
      </c>
      <c r="O4189" s="1" t="str">
        <f t="shared" si="65"/>
        <v/>
      </c>
      <c r="P4189" s="5" t="str">
        <f>IF(Tabla6[[#This Row],[Clave]]="","",VLOOKUP(Tabla6[[#This Row],[Clave]],Tabla1[[clave]:[id2]],7,0))</f>
        <v/>
      </c>
      <c r="Q4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0" spans="11:17" x14ac:dyDescent="0.2">
      <c r="K4190" s="1" t="str">
        <f>IF(Tabla6[[#This Row],[Clave]]="","",VLOOKUP(Tabla6[[#This Row],[Clave]],Tabla1[[clave]:[id_bitacora]],3,0))</f>
        <v/>
      </c>
      <c r="L4190" s="1" t="str">
        <f>IF(Tabla6[[#This Row],[Clave]]="","",VLOOKUP(Tabla6[[#This Row],[Clave]],Tabla1[[clave]:[id_bitacora]],4,0))</f>
        <v/>
      </c>
      <c r="N4190" s="1" t="str">
        <f>IF(Tabla6[[#This Row],[proceso]]="","",VLOOKUP(Tabla6[[#This Row],[proceso]],Tabla5[],2,0))</f>
        <v/>
      </c>
      <c r="O4190" s="1" t="str">
        <f t="shared" si="65"/>
        <v/>
      </c>
      <c r="P4190" s="5" t="str">
        <f>IF(Tabla6[[#This Row],[Clave]]="","",VLOOKUP(Tabla6[[#This Row],[Clave]],Tabla1[[clave]:[id2]],7,0))</f>
        <v/>
      </c>
      <c r="Q4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1" spans="11:17" x14ac:dyDescent="0.2">
      <c r="K4191" s="1" t="str">
        <f>IF(Tabla6[[#This Row],[Clave]]="","",VLOOKUP(Tabla6[[#This Row],[Clave]],Tabla1[[clave]:[id_bitacora]],3,0))</f>
        <v/>
      </c>
      <c r="L4191" s="1" t="str">
        <f>IF(Tabla6[[#This Row],[Clave]]="","",VLOOKUP(Tabla6[[#This Row],[Clave]],Tabla1[[clave]:[id_bitacora]],4,0))</f>
        <v/>
      </c>
      <c r="N4191" s="1" t="str">
        <f>IF(Tabla6[[#This Row],[proceso]]="","",VLOOKUP(Tabla6[[#This Row],[proceso]],Tabla5[],2,0))</f>
        <v/>
      </c>
      <c r="O4191" s="1" t="str">
        <f t="shared" si="65"/>
        <v/>
      </c>
      <c r="P4191" s="5" t="str">
        <f>IF(Tabla6[[#This Row],[Clave]]="","",VLOOKUP(Tabla6[[#This Row],[Clave]],Tabla1[[clave]:[id2]],7,0))</f>
        <v/>
      </c>
      <c r="Q4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2" spans="11:17" x14ac:dyDescent="0.2">
      <c r="K4192" s="1" t="str">
        <f>IF(Tabla6[[#This Row],[Clave]]="","",VLOOKUP(Tabla6[[#This Row],[Clave]],Tabla1[[clave]:[id_bitacora]],3,0))</f>
        <v/>
      </c>
      <c r="L4192" s="1" t="str">
        <f>IF(Tabla6[[#This Row],[Clave]]="","",VLOOKUP(Tabla6[[#This Row],[Clave]],Tabla1[[clave]:[id_bitacora]],4,0))</f>
        <v/>
      </c>
      <c r="N4192" s="1" t="str">
        <f>IF(Tabla6[[#This Row],[proceso]]="","",VLOOKUP(Tabla6[[#This Row],[proceso]],Tabla5[],2,0))</f>
        <v/>
      </c>
      <c r="O4192" s="1" t="str">
        <f t="shared" si="65"/>
        <v/>
      </c>
      <c r="P4192" s="5" t="str">
        <f>IF(Tabla6[[#This Row],[Clave]]="","",VLOOKUP(Tabla6[[#This Row],[Clave]],Tabla1[[clave]:[id2]],7,0))</f>
        <v/>
      </c>
      <c r="Q4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3" spans="11:17" x14ac:dyDescent="0.2">
      <c r="K4193" s="1" t="str">
        <f>IF(Tabla6[[#This Row],[Clave]]="","",VLOOKUP(Tabla6[[#This Row],[Clave]],Tabla1[[clave]:[id_bitacora]],3,0))</f>
        <v/>
      </c>
      <c r="L4193" s="1" t="str">
        <f>IF(Tabla6[[#This Row],[Clave]]="","",VLOOKUP(Tabla6[[#This Row],[Clave]],Tabla1[[clave]:[id_bitacora]],4,0))</f>
        <v/>
      </c>
      <c r="N4193" s="1" t="str">
        <f>IF(Tabla6[[#This Row],[proceso]]="","",VLOOKUP(Tabla6[[#This Row],[proceso]],Tabla5[],2,0))</f>
        <v/>
      </c>
      <c r="O4193" s="1" t="str">
        <f t="shared" si="65"/>
        <v/>
      </c>
      <c r="P4193" s="5" t="str">
        <f>IF(Tabla6[[#This Row],[Clave]]="","",VLOOKUP(Tabla6[[#This Row],[Clave]],Tabla1[[clave]:[id2]],7,0))</f>
        <v/>
      </c>
      <c r="Q4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4" spans="11:17" x14ac:dyDescent="0.2">
      <c r="K4194" s="1" t="str">
        <f>IF(Tabla6[[#This Row],[Clave]]="","",VLOOKUP(Tabla6[[#This Row],[Clave]],Tabla1[[clave]:[id_bitacora]],3,0))</f>
        <v/>
      </c>
      <c r="L4194" s="1" t="str">
        <f>IF(Tabla6[[#This Row],[Clave]]="","",VLOOKUP(Tabla6[[#This Row],[Clave]],Tabla1[[clave]:[id_bitacora]],4,0))</f>
        <v/>
      </c>
      <c r="N4194" s="1" t="str">
        <f>IF(Tabla6[[#This Row],[proceso]]="","",VLOOKUP(Tabla6[[#This Row],[proceso]],Tabla5[],2,0))</f>
        <v/>
      </c>
      <c r="O4194" s="1" t="str">
        <f t="shared" si="65"/>
        <v/>
      </c>
      <c r="P4194" s="5" t="str">
        <f>IF(Tabla6[[#This Row],[Clave]]="","",VLOOKUP(Tabla6[[#This Row],[Clave]],Tabla1[[clave]:[id2]],7,0))</f>
        <v/>
      </c>
      <c r="Q4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5" spans="11:17" x14ac:dyDescent="0.2">
      <c r="K4195" s="1" t="str">
        <f>IF(Tabla6[[#This Row],[Clave]]="","",VLOOKUP(Tabla6[[#This Row],[Clave]],Tabla1[[clave]:[id_bitacora]],3,0))</f>
        <v/>
      </c>
      <c r="L4195" s="1" t="str">
        <f>IF(Tabla6[[#This Row],[Clave]]="","",VLOOKUP(Tabla6[[#This Row],[Clave]],Tabla1[[clave]:[id_bitacora]],4,0))</f>
        <v/>
      </c>
      <c r="N4195" s="1" t="str">
        <f>IF(Tabla6[[#This Row],[proceso]]="","",VLOOKUP(Tabla6[[#This Row],[proceso]],Tabla5[],2,0))</f>
        <v/>
      </c>
      <c r="O4195" s="1" t="str">
        <f t="shared" si="65"/>
        <v/>
      </c>
      <c r="P4195" s="5" t="str">
        <f>IF(Tabla6[[#This Row],[Clave]]="","",VLOOKUP(Tabla6[[#This Row],[Clave]],Tabla1[[clave]:[id2]],7,0))</f>
        <v/>
      </c>
      <c r="Q4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6" spans="11:17" x14ac:dyDescent="0.2">
      <c r="K4196" s="1" t="str">
        <f>IF(Tabla6[[#This Row],[Clave]]="","",VLOOKUP(Tabla6[[#This Row],[Clave]],Tabla1[[clave]:[id_bitacora]],3,0))</f>
        <v/>
      </c>
      <c r="L4196" s="1" t="str">
        <f>IF(Tabla6[[#This Row],[Clave]]="","",VLOOKUP(Tabla6[[#This Row],[Clave]],Tabla1[[clave]:[id_bitacora]],4,0))</f>
        <v/>
      </c>
      <c r="N4196" s="1" t="str">
        <f>IF(Tabla6[[#This Row],[proceso]]="","",VLOOKUP(Tabla6[[#This Row],[proceso]],Tabla5[],2,0))</f>
        <v/>
      </c>
      <c r="O4196" s="1" t="str">
        <f t="shared" si="65"/>
        <v/>
      </c>
      <c r="P4196" s="5" t="str">
        <f>IF(Tabla6[[#This Row],[Clave]]="","",VLOOKUP(Tabla6[[#This Row],[Clave]],Tabla1[[clave]:[id2]],7,0))</f>
        <v/>
      </c>
      <c r="Q4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7" spans="11:17" x14ac:dyDescent="0.2">
      <c r="K4197" s="1" t="str">
        <f>IF(Tabla6[[#This Row],[Clave]]="","",VLOOKUP(Tabla6[[#This Row],[Clave]],Tabla1[[clave]:[id_bitacora]],3,0))</f>
        <v/>
      </c>
      <c r="L4197" s="1" t="str">
        <f>IF(Tabla6[[#This Row],[Clave]]="","",VLOOKUP(Tabla6[[#This Row],[Clave]],Tabla1[[clave]:[id_bitacora]],4,0))</f>
        <v/>
      </c>
      <c r="N4197" s="1" t="str">
        <f>IF(Tabla6[[#This Row],[proceso]]="","",VLOOKUP(Tabla6[[#This Row],[proceso]],Tabla5[],2,0))</f>
        <v/>
      </c>
      <c r="O4197" s="1" t="str">
        <f t="shared" si="65"/>
        <v/>
      </c>
      <c r="P4197" s="5" t="str">
        <f>IF(Tabla6[[#This Row],[Clave]]="","",VLOOKUP(Tabla6[[#This Row],[Clave]],Tabla1[[clave]:[id2]],7,0))</f>
        <v/>
      </c>
      <c r="Q4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8" spans="11:17" x14ac:dyDescent="0.2">
      <c r="K4198" s="1" t="str">
        <f>IF(Tabla6[[#This Row],[Clave]]="","",VLOOKUP(Tabla6[[#This Row],[Clave]],Tabla1[[clave]:[id_bitacora]],3,0))</f>
        <v/>
      </c>
      <c r="L4198" s="1" t="str">
        <f>IF(Tabla6[[#This Row],[Clave]]="","",VLOOKUP(Tabla6[[#This Row],[Clave]],Tabla1[[clave]:[id_bitacora]],4,0))</f>
        <v/>
      </c>
      <c r="N4198" s="1" t="str">
        <f>IF(Tabla6[[#This Row],[proceso]]="","",VLOOKUP(Tabla6[[#This Row],[proceso]],Tabla5[],2,0))</f>
        <v/>
      </c>
      <c r="O4198" s="1" t="str">
        <f t="shared" si="65"/>
        <v/>
      </c>
      <c r="P4198" s="5" t="str">
        <f>IF(Tabla6[[#This Row],[Clave]]="","",VLOOKUP(Tabla6[[#This Row],[Clave]],Tabla1[[clave]:[id2]],7,0))</f>
        <v/>
      </c>
      <c r="Q4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199" spans="11:17" x14ac:dyDescent="0.2">
      <c r="K4199" s="1" t="str">
        <f>IF(Tabla6[[#This Row],[Clave]]="","",VLOOKUP(Tabla6[[#This Row],[Clave]],Tabla1[[clave]:[id_bitacora]],3,0))</f>
        <v/>
      </c>
      <c r="L4199" s="1" t="str">
        <f>IF(Tabla6[[#This Row],[Clave]]="","",VLOOKUP(Tabla6[[#This Row],[Clave]],Tabla1[[clave]:[id_bitacora]],4,0))</f>
        <v/>
      </c>
      <c r="N4199" s="1" t="str">
        <f>IF(Tabla6[[#This Row],[proceso]]="","",VLOOKUP(Tabla6[[#This Row],[proceso]],Tabla5[],2,0))</f>
        <v/>
      </c>
      <c r="O4199" s="1" t="str">
        <f t="shared" si="65"/>
        <v/>
      </c>
      <c r="P4199" s="5" t="str">
        <f>IF(Tabla6[[#This Row],[Clave]]="","",VLOOKUP(Tabla6[[#This Row],[Clave]],Tabla1[[clave]:[id2]],7,0))</f>
        <v/>
      </c>
      <c r="Q4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0" spans="11:17" x14ac:dyDescent="0.2">
      <c r="K4200" s="1" t="str">
        <f>IF(Tabla6[[#This Row],[Clave]]="","",VLOOKUP(Tabla6[[#This Row],[Clave]],Tabla1[[clave]:[id_bitacora]],3,0))</f>
        <v/>
      </c>
      <c r="L4200" s="1" t="str">
        <f>IF(Tabla6[[#This Row],[Clave]]="","",VLOOKUP(Tabla6[[#This Row],[Clave]],Tabla1[[clave]:[id_bitacora]],4,0))</f>
        <v/>
      </c>
      <c r="N4200" s="1" t="str">
        <f>IF(Tabla6[[#This Row],[proceso]]="","",VLOOKUP(Tabla6[[#This Row],[proceso]],Tabla5[],2,0))</f>
        <v/>
      </c>
      <c r="O4200" s="1" t="str">
        <f t="shared" si="65"/>
        <v/>
      </c>
      <c r="P4200" s="5" t="str">
        <f>IF(Tabla6[[#This Row],[Clave]]="","",VLOOKUP(Tabla6[[#This Row],[Clave]],Tabla1[[clave]:[id2]],7,0))</f>
        <v/>
      </c>
      <c r="Q4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1" spans="11:17" x14ac:dyDescent="0.2">
      <c r="K4201" s="1" t="str">
        <f>IF(Tabla6[[#This Row],[Clave]]="","",VLOOKUP(Tabla6[[#This Row],[Clave]],Tabla1[[clave]:[id_bitacora]],3,0))</f>
        <v/>
      </c>
      <c r="L4201" s="1" t="str">
        <f>IF(Tabla6[[#This Row],[Clave]]="","",VLOOKUP(Tabla6[[#This Row],[Clave]],Tabla1[[clave]:[id_bitacora]],4,0))</f>
        <v/>
      </c>
      <c r="N4201" s="1" t="str">
        <f>IF(Tabla6[[#This Row],[proceso]]="","",VLOOKUP(Tabla6[[#This Row],[proceso]],Tabla5[],2,0))</f>
        <v/>
      </c>
      <c r="O4201" s="1" t="str">
        <f t="shared" si="65"/>
        <v/>
      </c>
      <c r="P4201" s="5" t="str">
        <f>IF(Tabla6[[#This Row],[Clave]]="","",VLOOKUP(Tabla6[[#This Row],[Clave]],Tabla1[[clave]:[id2]],7,0))</f>
        <v/>
      </c>
      <c r="Q4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2" spans="11:17" x14ac:dyDescent="0.2">
      <c r="K4202" s="1" t="str">
        <f>IF(Tabla6[[#This Row],[Clave]]="","",VLOOKUP(Tabla6[[#This Row],[Clave]],Tabla1[[clave]:[id_bitacora]],3,0))</f>
        <v/>
      </c>
      <c r="L4202" s="1" t="str">
        <f>IF(Tabla6[[#This Row],[Clave]]="","",VLOOKUP(Tabla6[[#This Row],[Clave]],Tabla1[[clave]:[id_bitacora]],4,0))</f>
        <v/>
      </c>
      <c r="N4202" s="1" t="str">
        <f>IF(Tabla6[[#This Row],[proceso]]="","",VLOOKUP(Tabla6[[#This Row],[proceso]],Tabla5[],2,0))</f>
        <v/>
      </c>
      <c r="O4202" s="1" t="str">
        <f t="shared" si="65"/>
        <v/>
      </c>
      <c r="P4202" s="5" t="str">
        <f>IF(Tabla6[[#This Row],[Clave]]="","",VLOOKUP(Tabla6[[#This Row],[Clave]],Tabla1[[clave]:[id2]],7,0))</f>
        <v/>
      </c>
      <c r="Q4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3" spans="11:17" x14ac:dyDescent="0.2">
      <c r="K4203" s="1" t="str">
        <f>IF(Tabla6[[#This Row],[Clave]]="","",VLOOKUP(Tabla6[[#This Row],[Clave]],Tabla1[[clave]:[id_bitacora]],3,0))</f>
        <v/>
      </c>
      <c r="L4203" s="1" t="str">
        <f>IF(Tabla6[[#This Row],[Clave]]="","",VLOOKUP(Tabla6[[#This Row],[Clave]],Tabla1[[clave]:[id_bitacora]],4,0))</f>
        <v/>
      </c>
      <c r="N4203" s="1" t="str">
        <f>IF(Tabla6[[#This Row],[proceso]]="","",VLOOKUP(Tabla6[[#This Row],[proceso]],Tabla5[],2,0))</f>
        <v/>
      </c>
      <c r="O4203" s="1" t="str">
        <f t="shared" si="65"/>
        <v/>
      </c>
      <c r="P4203" s="5" t="str">
        <f>IF(Tabla6[[#This Row],[Clave]]="","",VLOOKUP(Tabla6[[#This Row],[Clave]],Tabla1[[clave]:[id2]],7,0))</f>
        <v/>
      </c>
      <c r="Q4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4" spans="11:17" x14ac:dyDescent="0.2">
      <c r="K4204" s="1" t="str">
        <f>IF(Tabla6[[#This Row],[Clave]]="","",VLOOKUP(Tabla6[[#This Row],[Clave]],Tabla1[[clave]:[id_bitacora]],3,0))</f>
        <v/>
      </c>
      <c r="L4204" s="1" t="str">
        <f>IF(Tabla6[[#This Row],[Clave]]="","",VLOOKUP(Tabla6[[#This Row],[Clave]],Tabla1[[clave]:[id_bitacora]],4,0))</f>
        <v/>
      </c>
      <c r="N4204" s="1" t="str">
        <f>IF(Tabla6[[#This Row],[proceso]]="","",VLOOKUP(Tabla6[[#This Row],[proceso]],Tabla5[],2,0))</f>
        <v/>
      </c>
      <c r="O4204" s="1" t="str">
        <f t="shared" si="65"/>
        <v/>
      </c>
      <c r="P4204" s="5" t="str">
        <f>IF(Tabla6[[#This Row],[Clave]]="","",VLOOKUP(Tabla6[[#This Row],[Clave]],Tabla1[[clave]:[id2]],7,0))</f>
        <v/>
      </c>
      <c r="Q4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5" spans="11:17" x14ac:dyDescent="0.2">
      <c r="K4205" s="1" t="str">
        <f>IF(Tabla6[[#This Row],[Clave]]="","",VLOOKUP(Tabla6[[#This Row],[Clave]],Tabla1[[clave]:[id_bitacora]],3,0))</f>
        <v/>
      </c>
      <c r="L4205" s="1" t="str">
        <f>IF(Tabla6[[#This Row],[Clave]]="","",VLOOKUP(Tabla6[[#This Row],[Clave]],Tabla1[[clave]:[id_bitacora]],4,0))</f>
        <v/>
      </c>
      <c r="N4205" s="1" t="str">
        <f>IF(Tabla6[[#This Row],[proceso]]="","",VLOOKUP(Tabla6[[#This Row],[proceso]],Tabla5[],2,0))</f>
        <v/>
      </c>
      <c r="O4205" s="1" t="str">
        <f t="shared" si="65"/>
        <v/>
      </c>
      <c r="P4205" s="5" t="str">
        <f>IF(Tabla6[[#This Row],[Clave]]="","",VLOOKUP(Tabla6[[#This Row],[Clave]],Tabla1[[clave]:[id2]],7,0))</f>
        <v/>
      </c>
      <c r="Q4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6" spans="11:17" x14ac:dyDescent="0.2">
      <c r="K4206" s="1" t="str">
        <f>IF(Tabla6[[#This Row],[Clave]]="","",VLOOKUP(Tabla6[[#This Row],[Clave]],Tabla1[[clave]:[id_bitacora]],3,0))</f>
        <v/>
      </c>
      <c r="L4206" s="1" t="str">
        <f>IF(Tabla6[[#This Row],[Clave]]="","",VLOOKUP(Tabla6[[#This Row],[Clave]],Tabla1[[clave]:[id_bitacora]],4,0))</f>
        <v/>
      </c>
      <c r="N4206" s="1" t="str">
        <f>IF(Tabla6[[#This Row],[proceso]]="","",VLOOKUP(Tabla6[[#This Row],[proceso]],Tabla5[],2,0))</f>
        <v/>
      </c>
      <c r="O4206" s="1" t="str">
        <f t="shared" si="65"/>
        <v/>
      </c>
      <c r="P4206" s="5" t="str">
        <f>IF(Tabla6[[#This Row],[Clave]]="","",VLOOKUP(Tabla6[[#This Row],[Clave]],Tabla1[[clave]:[id2]],7,0))</f>
        <v/>
      </c>
      <c r="Q4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7" spans="11:17" x14ac:dyDescent="0.2">
      <c r="K4207" s="1" t="str">
        <f>IF(Tabla6[[#This Row],[Clave]]="","",VLOOKUP(Tabla6[[#This Row],[Clave]],Tabla1[[clave]:[id_bitacora]],3,0))</f>
        <v/>
      </c>
      <c r="L4207" s="1" t="str">
        <f>IF(Tabla6[[#This Row],[Clave]]="","",VLOOKUP(Tabla6[[#This Row],[Clave]],Tabla1[[clave]:[id_bitacora]],4,0))</f>
        <v/>
      </c>
      <c r="N4207" s="1" t="str">
        <f>IF(Tabla6[[#This Row],[proceso]]="","",VLOOKUP(Tabla6[[#This Row],[proceso]],Tabla5[],2,0))</f>
        <v/>
      </c>
      <c r="O4207" s="1" t="str">
        <f t="shared" si="65"/>
        <v/>
      </c>
      <c r="P4207" s="5" t="str">
        <f>IF(Tabla6[[#This Row],[Clave]]="","",VLOOKUP(Tabla6[[#This Row],[Clave]],Tabla1[[clave]:[id2]],7,0))</f>
        <v/>
      </c>
      <c r="Q4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8" spans="11:17" x14ac:dyDescent="0.2">
      <c r="K4208" s="1" t="str">
        <f>IF(Tabla6[[#This Row],[Clave]]="","",VLOOKUP(Tabla6[[#This Row],[Clave]],Tabla1[[clave]:[id_bitacora]],3,0))</f>
        <v/>
      </c>
      <c r="L4208" s="1" t="str">
        <f>IF(Tabla6[[#This Row],[Clave]]="","",VLOOKUP(Tabla6[[#This Row],[Clave]],Tabla1[[clave]:[id_bitacora]],4,0))</f>
        <v/>
      </c>
      <c r="N4208" s="1" t="str">
        <f>IF(Tabla6[[#This Row],[proceso]]="","",VLOOKUP(Tabla6[[#This Row],[proceso]],Tabla5[],2,0))</f>
        <v/>
      </c>
      <c r="O4208" s="1" t="str">
        <f t="shared" si="65"/>
        <v/>
      </c>
      <c r="P4208" s="5" t="str">
        <f>IF(Tabla6[[#This Row],[Clave]]="","",VLOOKUP(Tabla6[[#This Row],[Clave]],Tabla1[[clave]:[id2]],7,0))</f>
        <v/>
      </c>
      <c r="Q4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09" spans="11:17" x14ac:dyDescent="0.2">
      <c r="K4209" s="1" t="str">
        <f>IF(Tabla6[[#This Row],[Clave]]="","",VLOOKUP(Tabla6[[#This Row],[Clave]],Tabla1[[clave]:[id_bitacora]],3,0))</f>
        <v/>
      </c>
      <c r="L4209" s="1" t="str">
        <f>IF(Tabla6[[#This Row],[Clave]]="","",VLOOKUP(Tabla6[[#This Row],[Clave]],Tabla1[[clave]:[id_bitacora]],4,0))</f>
        <v/>
      </c>
      <c r="N4209" s="1" t="str">
        <f>IF(Tabla6[[#This Row],[proceso]]="","",VLOOKUP(Tabla6[[#This Row],[proceso]],Tabla5[],2,0))</f>
        <v/>
      </c>
      <c r="O4209" s="1" t="str">
        <f t="shared" si="65"/>
        <v/>
      </c>
      <c r="P4209" s="5" t="str">
        <f>IF(Tabla6[[#This Row],[Clave]]="","",VLOOKUP(Tabla6[[#This Row],[Clave]],Tabla1[[clave]:[id2]],7,0))</f>
        <v/>
      </c>
      <c r="Q4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0" spans="11:17" x14ac:dyDescent="0.2">
      <c r="K4210" s="1" t="str">
        <f>IF(Tabla6[[#This Row],[Clave]]="","",VLOOKUP(Tabla6[[#This Row],[Clave]],Tabla1[[clave]:[id_bitacora]],3,0))</f>
        <v/>
      </c>
      <c r="L4210" s="1" t="str">
        <f>IF(Tabla6[[#This Row],[Clave]]="","",VLOOKUP(Tabla6[[#This Row],[Clave]],Tabla1[[clave]:[id_bitacora]],4,0))</f>
        <v/>
      </c>
      <c r="N4210" s="1" t="str">
        <f>IF(Tabla6[[#This Row],[proceso]]="","",VLOOKUP(Tabla6[[#This Row],[proceso]],Tabla5[],2,0))</f>
        <v/>
      </c>
      <c r="O4210" s="1" t="str">
        <f t="shared" si="65"/>
        <v/>
      </c>
      <c r="P4210" s="5" t="str">
        <f>IF(Tabla6[[#This Row],[Clave]]="","",VLOOKUP(Tabla6[[#This Row],[Clave]],Tabla1[[clave]:[id2]],7,0))</f>
        <v/>
      </c>
      <c r="Q4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1" spans="11:17" x14ac:dyDescent="0.2">
      <c r="K4211" s="1" t="str">
        <f>IF(Tabla6[[#This Row],[Clave]]="","",VLOOKUP(Tabla6[[#This Row],[Clave]],Tabla1[[clave]:[id_bitacora]],3,0))</f>
        <v/>
      </c>
      <c r="L4211" s="1" t="str">
        <f>IF(Tabla6[[#This Row],[Clave]]="","",VLOOKUP(Tabla6[[#This Row],[Clave]],Tabla1[[clave]:[id_bitacora]],4,0))</f>
        <v/>
      </c>
      <c r="N4211" s="1" t="str">
        <f>IF(Tabla6[[#This Row],[proceso]]="","",VLOOKUP(Tabla6[[#This Row],[proceso]],Tabla5[],2,0))</f>
        <v/>
      </c>
      <c r="O4211" s="1" t="str">
        <f t="shared" si="65"/>
        <v/>
      </c>
      <c r="P4211" s="5" t="str">
        <f>IF(Tabla6[[#This Row],[Clave]]="","",VLOOKUP(Tabla6[[#This Row],[Clave]],Tabla1[[clave]:[id2]],7,0))</f>
        <v/>
      </c>
      <c r="Q4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2" spans="11:17" x14ac:dyDescent="0.2">
      <c r="K4212" s="1" t="str">
        <f>IF(Tabla6[[#This Row],[Clave]]="","",VLOOKUP(Tabla6[[#This Row],[Clave]],Tabla1[[clave]:[id_bitacora]],3,0))</f>
        <v/>
      </c>
      <c r="L4212" s="1" t="str">
        <f>IF(Tabla6[[#This Row],[Clave]]="","",VLOOKUP(Tabla6[[#This Row],[Clave]],Tabla1[[clave]:[id_bitacora]],4,0))</f>
        <v/>
      </c>
      <c r="N4212" s="1" t="str">
        <f>IF(Tabla6[[#This Row],[proceso]]="","",VLOOKUP(Tabla6[[#This Row],[proceso]],Tabla5[],2,0))</f>
        <v/>
      </c>
      <c r="O4212" s="1" t="str">
        <f t="shared" si="65"/>
        <v/>
      </c>
      <c r="P4212" s="5" t="str">
        <f>IF(Tabla6[[#This Row],[Clave]]="","",VLOOKUP(Tabla6[[#This Row],[Clave]],Tabla1[[clave]:[id2]],7,0))</f>
        <v/>
      </c>
      <c r="Q4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3" spans="11:17" x14ac:dyDescent="0.2">
      <c r="K4213" s="1" t="str">
        <f>IF(Tabla6[[#This Row],[Clave]]="","",VLOOKUP(Tabla6[[#This Row],[Clave]],Tabla1[[clave]:[id_bitacora]],3,0))</f>
        <v/>
      </c>
      <c r="L4213" s="1" t="str">
        <f>IF(Tabla6[[#This Row],[Clave]]="","",VLOOKUP(Tabla6[[#This Row],[Clave]],Tabla1[[clave]:[id_bitacora]],4,0))</f>
        <v/>
      </c>
      <c r="N4213" s="1" t="str">
        <f>IF(Tabla6[[#This Row],[proceso]]="","",VLOOKUP(Tabla6[[#This Row],[proceso]],Tabla5[],2,0))</f>
        <v/>
      </c>
      <c r="O4213" s="1" t="str">
        <f t="shared" si="65"/>
        <v/>
      </c>
      <c r="P4213" s="5" t="str">
        <f>IF(Tabla6[[#This Row],[Clave]]="","",VLOOKUP(Tabla6[[#This Row],[Clave]],Tabla1[[clave]:[id2]],7,0))</f>
        <v/>
      </c>
      <c r="Q4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4" spans="11:17" x14ac:dyDescent="0.2">
      <c r="K4214" s="1" t="str">
        <f>IF(Tabla6[[#This Row],[Clave]]="","",VLOOKUP(Tabla6[[#This Row],[Clave]],Tabla1[[clave]:[id_bitacora]],3,0))</f>
        <v/>
      </c>
      <c r="L4214" s="1" t="str">
        <f>IF(Tabla6[[#This Row],[Clave]]="","",VLOOKUP(Tabla6[[#This Row],[Clave]],Tabla1[[clave]:[id_bitacora]],4,0))</f>
        <v/>
      </c>
      <c r="N4214" s="1" t="str">
        <f>IF(Tabla6[[#This Row],[proceso]]="","",VLOOKUP(Tabla6[[#This Row],[proceso]],Tabla5[],2,0))</f>
        <v/>
      </c>
      <c r="O4214" s="1" t="str">
        <f t="shared" si="65"/>
        <v/>
      </c>
      <c r="P4214" s="5" t="str">
        <f>IF(Tabla6[[#This Row],[Clave]]="","",VLOOKUP(Tabla6[[#This Row],[Clave]],Tabla1[[clave]:[id2]],7,0))</f>
        <v/>
      </c>
      <c r="Q4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5" spans="11:17" x14ac:dyDescent="0.2">
      <c r="K4215" s="1" t="str">
        <f>IF(Tabla6[[#This Row],[Clave]]="","",VLOOKUP(Tabla6[[#This Row],[Clave]],Tabla1[[clave]:[id_bitacora]],3,0))</f>
        <v/>
      </c>
      <c r="L4215" s="1" t="str">
        <f>IF(Tabla6[[#This Row],[Clave]]="","",VLOOKUP(Tabla6[[#This Row],[Clave]],Tabla1[[clave]:[id_bitacora]],4,0))</f>
        <v/>
      </c>
      <c r="N4215" s="1" t="str">
        <f>IF(Tabla6[[#This Row],[proceso]]="","",VLOOKUP(Tabla6[[#This Row],[proceso]],Tabla5[],2,0))</f>
        <v/>
      </c>
      <c r="O4215" s="1" t="str">
        <f t="shared" si="65"/>
        <v/>
      </c>
      <c r="P4215" s="5" t="str">
        <f>IF(Tabla6[[#This Row],[Clave]]="","",VLOOKUP(Tabla6[[#This Row],[Clave]],Tabla1[[clave]:[id2]],7,0))</f>
        <v/>
      </c>
      <c r="Q4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6" spans="11:17" x14ac:dyDescent="0.2">
      <c r="K4216" s="1" t="str">
        <f>IF(Tabla6[[#This Row],[Clave]]="","",VLOOKUP(Tabla6[[#This Row],[Clave]],Tabla1[[clave]:[id_bitacora]],3,0))</f>
        <v/>
      </c>
      <c r="L4216" s="1" t="str">
        <f>IF(Tabla6[[#This Row],[Clave]]="","",VLOOKUP(Tabla6[[#This Row],[Clave]],Tabla1[[clave]:[id_bitacora]],4,0))</f>
        <v/>
      </c>
      <c r="N4216" s="1" t="str">
        <f>IF(Tabla6[[#This Row],[proceso]]="","",VLOOKUP(Tabla6[[#This Row],[proceso]],Tabla5[],2,0))</f>
        <v/>
      </c>
      <c r="O4216" s="1" t="str">
        <f t="shared" si="65"/>
        <v/>
      </c>
      <c r="P4216" s="5" t="str">
        <f>IF(Tabla6[[#This Row],[Clave]]="","",VLOOKUP(Tabla6[[#This Row],[Clave]],Tabla1[[clave]:[id2]],7,0))</f>
        <v/>
      </c>
      <c r="Q4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7" spans="11:17" x14ac:dyDescent="0.2">
      <c r="K4217" s="1" t="str">
        <f>IF(Tabla6[[#This Row],[Clave]]="","",VLOOKUP(Tabla6[[#This Row],[Clave]],Tabla1[[clave]:[id_bitacora]],3,0))</f>
        <v/>
      </c>
      <c r="L4217" s="1" t="str">
        <f>IF(Tabla6[[#This Row],[Clave]]="","",VLOOKUP(Tabla6[[#This Row],[Clave]],Tabla1[[clave]:[id_bitacora]],4,0))</f>
        <v/>
      </c>
      <c r="N4217" s="1" t="str">
        <f>IF(Tabla6[[#This Row],[proceso]]="","",VLOOKUP(Tabla6[[#This Row],[proceso]],Tabla5[],2,0))</f>
        <v/>
      </c>
      <c r="O4217" s="1" t="str">
        <f t="shared" si="65"/>
        <v/>
      </c>
      <c r="P4217" s="5" t="str">
        <f>IF(Tabla6[[#This Row],[Clave]]="","",VLOOKUP(Tabla6[[#This Row],[Clave]],Tabla1[[clave]:[id2]],7,0))</f>
        <v/>
      </c>
      <c r="Q4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8" spans="11:17" x14ac:dyDescent="0.2">
      <c r="K4218" s="1" t="str">
        <f>IF(Tabla6[[#This Row],[Clave]]="","",VLOOKUP(Tabla6[[#This Row],[Clave]],Tabla1[[clave]:[id_bitacora]],3,0))</f>
        <v/>
      </c>
      <c r="L4218" s="1" t="str">
        <f>IF(Tabla6[[#This Row],[Clave]]="","",VLOOKUP(Tabla6[[#This Row],[Clave]],Tabla1[[clave]:[id_bitacora]],4,0))</f>
        <v/>
      </c>
      <c r="N4218" s="1" t="str">
        <f>IF(Tabla6[[#This Row],[proceso]]="","",VLOOKUP(Tabla6[[#This Row],[proceso]],Tabla5[],2,0))</f>
        <v/>
      </c>
      <c r="O4218" s="1" t="str">
        <f t="shared" si="65"/>
        <v/>
      </c>
      <c r="P4218" s="5" t="str">
        <f>IF(Tabla6[[#This Row],[Clave]]="","",VLOOKUP(Tabla6[[#This Row],[Clave]],Tabla1[[clave]:[id2]],7,0))</f>
        <v/>
      </c>
      <c r="Q4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19" spans="11:17" x14ac:dyDescent="0.2">
      <c r="K4219" s="1" t="str">
        <f>IF(Tabla6[[#This Row],[Clave]]="","",VLOOKUP(Tabla6[[#This Row],[Clave]],Tabla1[[clave]:[id_bitacora]],3,0))</f>
        <v/>
      </c>
      <c r="L4219" s="1" t="str">
        <f>IF(Tabla6[[#This Row],[Clave]]="","",VLOOKUP(Tabla6[[#This Row],[Clave]],Tabla1[[clave]:[id_bitacora]],4,0))</f>
        <v/>
      </c>
      <c r="N4219" s="1" t="str">
        <f>IF(Tabla6[[#This Row],[proceso]]="","",VLOOKUP(Tabla6[[#This Row],[proceso]],Tabla5[],2,0))</f>
        <v/>
      </c>
      <c r="O4219" s="1" t="str">
        <f t="shared" si="65"/>
        <v/>
      </c>
      <c r="P4219" s="5" t="str">
        <f>IF(Tabla6[[#This Row],[Clave]]="","",VLOOKUP(Tabla6[[#This Row],[Clave]],Tabla1[[clave]:[id2]],7,0))</f>
        <v/>
      </c>
      <c r="Q4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0" spans="11:17" x14ac:dyDescent="0.2">
      <c r="K4220" s="1" t="str">
        <f>IF(Tabla6[[#This Row],[Clave]]="","",VLOOKUP(Tabla6[[#This Row],[Clave]],Tabla1[[clave]:[id_bitacora]],3,0))</f>
        <v/>
      </c>
      <c r="L4220" s="1" t="str">
        <f>IF(Tabla6[[#This Row],[Clave]]="","",VLOOKUP(Tabla6[[#This Row],[Clave]],Tabla1[[clave]:[id_bitacora]],4,0))</f>
        <v/>
      </c>
      <c r="N4220" s="1" t="str">
        <f>IF(Tabla6[[#This Row],[proceso]]="","",VLOOKUP(Tabla6[[#This Row],[proceso]],Tabla5[],2,0))</f>
        <v/>
      </c>
      <c r="O4220" s="1" t="str">
        <f t="shared" si="65"/>
        <v/>
      </c>
      <c r="P4220" s="5" t="str">
        <f>IF(Tabla6[[#This Row],[Clave]]="","",VLOOKUP(Tabla6[[#This Row],[Clave]],Tabla1[[clave]:[id2]],7,0))</f>
        <v/>
      </c>
      <c r="Q4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1" spans="11:17" x14ac:dyDescent="0.2">
      <c r="K4221" s="1" t="str">
        <f>IF(Tabla6[[#This Row],[Clave]]="","",VLOOKUP(Tabla6[[#This Row],[Clave]],Tabla1[[clave]:[id_bitacora]],3,0))</f>
        <v/>
      </c>
      <c r="L4221" s="1" t="str">
        <f>IF(Tabla6[[#This Row],[Clave]]="","",VLOOKUP(Tabla6[[#This Row],[Clave]],Tabla1[[clave]:[id_bitacora]],4,0))</f>
        <v/>
      </c>
      <c r="N4221" s="1" t="str">
        <f>IF(Tabla6[[#This Row],[proceso]]="","",VLOOKUP(Tabla6[[#This Row],[proceso]],Tabla5[],2,0))</f>
        <v/>
      </c>
      <c r="O4221" s="1" t="str">
        <f t="shared" si="65"/>
        <v/>
      </c>
      <c r="P4221" s="5" t="str">
        <f>IF(Tabla6[[#This Row],[Clave]]="","",VLOOKUP(Tabla6[[#This Row],[Clave]],Tabla1[[clave]:[id2]],7,0))</f>
        <v/>
      </c>
      <c r="Q4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2" spans="11:17" x14ac:dyDescent="0.2">
      <c r="K4222" s="1" t="str">
        <f>IF(Tabla6[[#This Row],[Clave]]="","",VLOOKUP(Tabla6[[#This Row],[Clave]],Tabla1[[clave]:[id_bitacora]],3,0))</f>
        <v/>
      </c>
      <c r="L4222" s="1" t="str">
        <f>IF(Tabla6[[#This Row],[Clave]]="","",VLOOKUP(Tabla6[[#This Row],[Clave]],Tabla1[[clave]:[id_bitacora]],4,0))</f>
        <v/>
      </c>
      <c r="N4222" s="1" t="str">
        <f>IF(Tabla6[[#This Row],[proceso]]="","",VLOOKUP(Tabla6[[#This Row],[proceso]],Tabla5[],2,0))</f>
        <v/>
      </c>
      <c r="O4222" s="1" t="str">
        <f t="shared" si="65"/>
        <v/>
      </c>
      <c r="P4222" s="5" t="str">
        <f>IF(Tabla6[[#This Row],[Clave]]="","",VLOOKUP(Tabla6[[#This Row],[Clave]],Tabla1[[clave]:[id2]],7,0))</f>
        <v/>
      </c>
      <c r="Q4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3" spans="11:17" x14ac:dyDescent="0.2">
      <c r="K4223" s="1" t="str">
        <f>IF(Tabla6[[#This Row],[Clave]]="","",VLOOKUP(Tabla6[[#This Row],[Clave]],Tabla1[[clave]:[id_bitacora]],3,0))</f>
        <v/>
      </c>
      <c r="L4223" s="1" t="str">
        <f>IF(Tabla6[[#This Row],[Clave]]="","",VLOOKUP(Tabla6[[#This Row],[Clave]],Tabla1[[clave]:[id_bitacora]],4,0))</f>
        <v/>
      </c>
      <c r="N4223" s="1" t="str">
        <f>IF(Tabla6[[#This Row],[proceso]]="","",VLOOKUP(Tabla6[[#This Row],[proceso]],Tabla5[],2,0))</f>
        <v/>
      </c>
      <c r="O4223" s="1" t="str">
        <f t="shared" si="65"/>
        <v/>
      </c>
      <c r="P4223" s="5" t="str">
        <f>IF(Tabla6[[#This Row],[Clave]]="","",VLOOKUP(Tabla6[[#This Row],[Clave]],Tabla1[[clave]:[id2]],7,0))</f>
        <v/>
      </c>
      <c r="Q4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4" spans="11:17" x14ac:dyDescent="0.2">
      <c r="K4224" s="1" t="str">
        <f>IF(Tabla6[[#This Row],[Clave]]="","",VLOOKUP(Tabla6[[#This Row],[Clave]],Tabla1[[clave]:[id_bitacora]],3,0))</f>
        <v/>
      </c>
      <c r="L4224" s="1" t="str">
        <f>IF(Tabla6[[#This Row],[Clave]]="","",VLOOKUP(Tabla6[[#This Row],[Clave]],Tabla1[[clave]:[id_bitacora]],4,0))</f>
        <v/>
      </c>
      <c r="N4224" s="1" t="str">
        <f>IF(Tabla6[[#This Row],[proceso]]="","",VLOOKUP(Tabla6[[#This Row],[proceso]],Tabla5[],2,0))</f>
        <v/>
      </c>
      <c r="O4224" s="1" t="str">
        <f t="shared" si="65"/>
        <v/>
      </c>
      <c r="P4224" s="5" t="str">
        <f>IF(Tabla6[[#This Row],[Clave]]="","",VLOOKUP(Tabla6[[#This Row],[Clave]],Tabla1[[clave]:[id2]],7,0))</f>
        <v/>
      </c>
      <c r="Q4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5" spans="11:17" x14ac:dyDescent="0.2">
      <c r="K4225" s="1" t="str">
        <f>IF(Tabla6[[#This Row],[Clave]]="","",VLOOKUP(Tabla6[[#This Row],[Clave]],Tabla1[[clave]:[id_bitacora]],3,0))</f>
        <v/>
      </c>
      <c r="L4225" s="1" t="str">
        <f>IF(Tabla6[[#This Row],[Clave]]="","",VLOOKUP(Tabla6[[#This Row],[Clave]],Tabla1[[clave]:[id_bitacora]],4,0))</f>
        <v/>
      </c>
      <c r="N4225" s="1" t="str">
        <f>IF(Tabla6[[#This Row],[proceso]]="","",VLOOKUP(Tabla6[[#This Row],[proceso]],Tabla5[],2,0))</f>
        <v/>
      </c>
      <c r="O4225" s="1" t="str">
        <f t="shared" si="65"/>
        <v/>
      </c>
      <c r="P4225" s="5" t="str">
        <f>IF(Tabla6[[#This Row],[Clave]]="","",VLOOKUP(Tabla6[[#This Row],[Clave]],Tabla1[[clave]:[id2]],7,0))</f>
        <v/>
      </c>
      <c r="Q4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6" spans="11:17" x14ac:dyDescent="0.2">
      <c r="K4226" s="1" t="str">
        <f>IF(Tabla6[[#This Row],[Clave]]="","",VLOOKUP(Tabla6[[#This Row],[Clave]],Tabla1[[clave]:[id_bitacora]],3,0))</f>
        <v/>
      </c>
      <c r="L4226" s="1" t="str">
        <f>IF(Tabla6[[#This Row],[Clave]]="","",VLOOKUP(Tabla6[[#This Row],[Clave]],Tabla1[[clave]:[id_bitacora]],4,0))</f>
        <v/>
      </c>
      <c r="N4226" s="1" t="str">
        <f>IF(Tabla6[[#This Row],[proceso]]="","",VLOOKUP(Tabla6[[#This Row],[proceso]],Tabla5[],2,0))</f>
        <v/>
      </c>
      <c r="O4226" s="1" t="str">
        <f t="shared" si="65"/>
        <v/>
      </c>
      <c r="P4226" s="5" t="str">
        <f>IF(Tabla6[[#This Row],[Clave]]="","",VLOOKUP(Tabla6[[#This Row],[Clave]],Tabla1[[clave]:[id2]],7,0))</f>
        <v/>
      </c>
      <c r="Q4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7" spans="11:17" x14ac:dyDescent="0.2">
      <c r="K4227" s="1" t="str">
        <f>IF(Tabla6[[#This Row],[Clave]]="","",VLOOKUP(Tabla6[[#This Row],[Clave]],Tabla1[[clave]:[id_bitacora]],3,0))</f>
        <v/>
      </c>
      <c r="L4227" s="1" t="str">
        <f>IF(Tabla6[[#This Row],[Clave]]="","",VLOOKUP(Tabla6[[#This Row],[Clave]],Tabla1[[clave]:[id_bitacora]],4,0))</f>
        <v/>
      </c>
      <c r="N4227" s="1" t="str">
        <f>IF(Tabla6[[#This Row],[proceso]]="","",VLOOKUP(Tabla6[[#This Row],[proceso]],Tabla5[],2,0))</f>
        <v/>
      </c>
      <c r="O4227" s="1" t="str">
        <f t="shared" si="65"/>
        <v/>
      </c>
      <c r="P4227" s="5" t="str">
        <f>IF(Tabla6[[#This Row],[Clave]]="","",VLOOKUP(Tabla6[[#This Row],[Clave]],Tabla1[[clave]:[id2]],7,0))</f>
        <v/>
      </c>
      <c r="Q4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8" spans="11:17" x14ac:dyDescent="0.2">
      <c r="K4228" s="1" t="str">
        <f>IF(Tabla6[[#This Row],[Clave]]="","",VLOOKUP(Tabla6[[#This Row],[Clave]],Tabla1[[clave]:[id_bitacora]],3,0))</f>
        <v/>
      </c>
      <c r="L4228" s="1" t="str">
        <f>IF(Tabla6[[#This Row],[Clave]]="","",VLOOKUP(Tabla6[[#This Row],[Clave]],Tabla1[[clave]:[id_bitacora]],4,0))</f>
        <v/>
      </c>
      <c r="N4228" s="1" t="str">
        <f>IF(Tabla6[[#This Row],[proceso]]="","",VLOOKUP(Tabla6[[#This Row],[proceso]],Tabla5[],2,0))</f>
        <v/>
      </c>
      <c r="O4228" s="1" t="str">
        <f t="shared" ref="O4228:O4291" si="66">IF(J4228="","",IF(J4228=J4227,O4227+1,1))</f>
        <v/>
      </c>
      <c r="P4228" s="5" t="str">
        <f>IF(Tabla6[[#This Row],[Clave]]="","",VLOOKUP(Tabla6[[#This Row],[Clave]],Tabla1[[clave]:[id2]],7,0))</f>
        <v/>
      </c>
      <c r="Q4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29" spans="11:17" x14ac:dyDescent="0.2">
      <c r="K4229" s="1" t="str">
        <f>IF(Tabla6[[#This Row],[Clave]]="","",VLOOKUP(Tabla6[[#This Row],[Clave]],Tabla1[[clave]:[id_bitacora]],3,0))</f>
        <v/>
      </c>
      <c r="L4229" s="1" t="str">
        <f>IF(Tabla6[[#This Row],[Clave]]="","",VLOOKUP(Tabla6[[#This Row],[Clave]],Tabla1[[clave]:[id_bitacora]],4,0))</f>
        <v/>
      </c>
      <c r="N4229" s="1" t="str">
        <f>IF(Tabla6[[#This Row],[proceso]]="","",VLOOKUP(Tabla6[[#This Row],[proceso]],Tabla5[],2,0))</f>
        <v/>
      </c>
      <c r="O4229" s="1" t="str">
        <f t="shared" si="66"/>
        <v/>
      </c>
      <c r="P4229" s="5" t="str">
        <f>IF(Tabla6[[#This Row],[Clave]]="","",VLOOKUP(Tabla6[[#This Row],[Clave]],Tabla1[[clave]:[id2]],7,0))</f>
        <v/>
      </c>
      <c r="Q4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0" spans="11:17" x14ac:dyDescent="0.2">
      <c r="K4230" s="1" t="str">
        <f>IF(Tabla6[[#This Row],[Clave]]="","",VLOOKUP(Tabla6[[#This Row],[Clave]],Tabla1[[clave]:[id_bitacora]],3,0))</f>
        <v/>
      </c>
      <c r="L4230" s="1" t="str">
        <f>IF(Tabla6[[#This Row],[Clave]]="","",VLOOKUP(Tabla6[[#This Row],[Clave]],Tabla1[[clave]:[id_bitacora]],4,0))</f>
        <v/>
      </c>
      <c r="N4230" s="1" t="str">
        <f>IF(Tabla6[[#This Row],[proceso]]="","",VLOOKUP(Tabla6[[#This Row],[proceso]],Tabla5[],2,0))</f>
        <v/>
      </c>
      <c r="O4230" s="1" t="str">
        <f t="shared" si="66"/>
        <v/>
      </c>
      <c r="P4230" s="5" t="str">
        <f>IF(Tabla6[[#This Row],[Clave]]="","",VLOOKUP(Tabla6[[#This Row],[Clave]],Tabla1[[clave]:[id2]],7,0))</f>
        <v/>
      </c>
      <c r="Q4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1" spans="11:17" x14ac:dyDescent="0.2">
      <c r="K4231" s="1" t="str">
        <f>IF(Tabla6[[#This Row],[Clave]]="","",VLOOKUP(Tabla6[[#This Row],[Clave]],Tabla1[[clave]:[id_bitacora]],3,0))</f>
        <v/>
      </c>
      <c r="L4231" s="1" t="str">
        <f>IF(Tabla6[[#This Row],[Clave]]="","",VLOOKUP(Tabla6[[#This Row],[Clave]],Tabla1[[clave]:[id_bitacora]],4,0))</f>
        <v/>
      </c>
      <c r="N4231" s="1" t="str">
        <f>IF(Tabla6[[#This Row],[proceso]]="","",VLOOKUP(Tabla6[[#This Row],[proceso]],Tabla5[],2,0))</f>
        <v/>
      </c>
      <c r="O4231" s="1" t="str">
        <f t="shared" si="66"/>
        <v/>
      </c>
      <c r="P4231" s="5" t="str">
        <f>IF(Tabla6[[#This Row],[Clave]]="","",VLOOKUP(Tabla6[[#This Row],[Clave]],Tabla1[[clave]:[id2]],7,0))</f>
        <v/>
      </c>
      <c r="Q4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2" spans="11:17" x14ac:dyDescent="0.2">
      <c r="K4232" s="1" t="str">
        <f>IF(Tabla6[[#This Row],[Clave]]="","",VLOOKUP(Tabla6[[#This Row],[Clave]],Tabla1[[clave]:[id_bitacora]],3,0))</f>
        <v/>
      </c>
      <c r="L4232" s="1" t="str">
        <f>IF(Tabla6[[#This Row],[Clave]]="","",VLOOKUP(Tabla6[[#This Row],[Clave]],Tabla1[[clave]:[id_bitacora]],4,0))</f>
        <v/>
      </c>
      <c r="N4232" s="1" t="str">
        <f>IF(Tabla6[[#This Row],[proceso]]="","",VLOOKUP(Tabla6[[#This Row],[proceso]],Tabla5[],2,0))</f>
        <v/>
      </c>
      <c r="O4232" s="1" t="str">
        <f t="shared" si="66"/>
        <v/>
      </c>
      <c r="P4232" s="5" t="str">
        <f>IF(Tabla6[[#This Row],[Clave]]="","",VLOOKUP(Tabla6[[#This Row],[Clave]],Tabla1[[clave]:[id2]],7,0))</f>
        <v/>
      </c>
      <c r="Q4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3" spans="11:17" x14ac:dyDescent="0.2">
      <c r="K4233" s="1" t="str">
        <f>IF(Tabla6[[#This Row],[Clave]]="","",VLOOKUP(Tabla6[[#This Row],[Clave]],Tabla1[[clave]:[id_bitacora]],3,0))</f>
        <v/>
      </c>
      <c r="L4233" s="1" t="str">
        <f>IF(Tabla6[[#This Row],[Clave]]="","",VLOOKUP(Tabla6[[#This Row],[Clave]],Tabla1[[clave]:[id_bitacora]],4,0))</f>
        <v/>
      </c>
      <c r="N4233" s="1" t="str">
        <f>IF(Tabla6[[#This Row],[proceso]]="","",VLOOKUP(Tabla6[[#This Row],[proceso]],Tabla5[],2,0))</f>
        <v/>
      </c>
      <c r="O4233" s="1" t="str">
        <f t="shared" si="66"/>
        <v/>
      </c>
      <c r="P4233" s="5" t="str">
        <f>IF(Tabla6[[#This Row],[Clave]]="","",VLOOKUP(Tabla6[[#This Row],[Clave]],Tabla1[[clave]:[id2]],7,0))</f>
        <v/>
      </c>
      <c r="Q4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4" spans="11:17" x14ac:dyDescent="0.2">
      <c r="K4234" s="1" t="str">
        <f>IF(Tabla6[[#This Row],[Clave]]="","",VLOOKUP(Tabla6[[#This Row],[Clave]],Tabla1[[clave]:[id_bitacora]],3,0))</f>
        <v/>
      </c>
      <c r="L4234" s="1" t="str">
        <f>IF(Tabla6[[#This Row],[Clave]]="","",VLOOKUP(Tabla6[[#This Row],[Clave]],Tabla1[[clave]:[id_bitacora]],4,0))</f>
        <v/>
      </c>
      <c r="N4234" s="1" t="str">
        <f>IF(Tabla6[[#This Row],[proceso]]="","",VLOOKUP(Tabla6[[#This Row],[proceso]],Tabla5[],2,0))</f>
        <v/>
      </c>
      <c r="O4234" s="1" t="str">
        <f t="shared" si="66"/>
        <v/>
      </c>
      <c r="P4234" s="5" t="str">
        <f>IF(Tabla6[[#This Row],[Clave]]="","",VLOOKUP(Tabla6[[#This Row],[Clave]],Tabla1[[clave]:[id2]],7,0))</f>
        <v/>
      </c>
      <c r="Q4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5" spans="11:17" x14ac:dyDescent="0.2">
      <c r="K4235" s="1" t="str">
        <f>IF(Tabla6[[#This Row],[Clave]]="","",VLOOKUP(Tabla6[[#This Row],[Clave]],Tabla1[[clave]:[id_bitacora]],3,0))</f>
        <v/>
      </c>
      <c r="L4235" s="1" t="str">
        <f>IF(Tabla6[[#This Row],[Clave]]="","",VLOOKUP(Tabla6[[#This Row],[Clave]],Tabla1[[clave]:[id_bitacora]],4,0))</f>
        <v/>
      </c>
      <c r="N4235" s="1" t="str">
        <f>IF(Tabla6[[#This Row],[proceso]]="","",VLOOKUP(Tabla6[[#This Row],[proceso]],Tabla5[],2,0))</f>
        <v/>
      </c>
      <c r="O4235" s="1" t="str">
        <f t="shared" si="66"/>
        <v/>
      </c>
      <c r="P4235" s="5" t="str">
        <f>IF(Tabla6[[#This Row],[Clave]]="","",VLOOKUP(Tabla6[[#This Row],[Clave]],Tabla1[[clave]:[id2]],7,0))</f>
        <v/>
      </c>
      <c r="Q4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6" spans="11:17" x14ac:dyDescent="0.2">
      <c r="K4236" s="1" t="str">
        <f>IF(Tabla6[[#This Row],[Clave]]="","",VLOOKUP(Tabla6[[#This Row],[Clave]],Tabla1[[clave]:[id_bitacora]],3,0))</f>
        <v/>
      </c>
      <c r="L4236" s="1" t="str">
        <f>IF(Tabla6[[#This Row],[Clave]]="","",VLOOKUP(Tabla6[[#This Row],[Clave]],Tabla1[[clave]:[id_bitacora]],4,0))</f>
        <v/>
      </c>
      <c r="N4236" s="1" t="str">
        <f>IF(Tabla6[[#This Row],[proceso]]="","",VLOOKUP(Tabla6[[#This Row],[proceso]],Tabla5[],2,0))</f>
        <v/>
      </c>
      <c r="O4236" s="1" t="str">
        <f t="shared" si="66"/>
        <v/>
      </c>
      <c r="P4236" s="5" t="str">
        <f>IF(Tabla6[[#This Row],[Clave]]="","",VLOOKUP(Tabla6[[#This Row],[Clave]],Tabla1[[clave]:[id2]],7,0))</f>
        <v/>
      </c>
      <c r="Q4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7" spans="11:17" x14ac:dyDescent="0.2">
      <c r="K4237" s="1" t="str">
        <f>IF(Tabla6[[#This Row],[Clave]]="","",VLOOKUP(Tabla6[[#This Row],[Clave]],Tabla1[[clave]:[id_bitacora]],3,0))</f>
        <v/>
      </c>
      <c r="L4237" s="1" t="str">
        <f>IF(Tabla6[[#This Row],[Clave]]="","",VLOOKUP(Tabla6[[#This Row],[Clave]],Tabla1[[clave]:[id_bitacora]],4,0))</f>
        <v/>
      </c>
      <c r="N4237" s="1" t="str">
        <f>IF(Tabla6[[#This Row],[proceso]]="","",VLOOKUP(Tabla6[[#This Row],[proceso]],Tabla5[],2,0))</f>
        <v/>
      </c>
      <c r="O4237" s="1" t="str">
        <f t="shared" si="66"/>
        <v/>
      </c>
      <c r="P4237" s="5" t="str">
        <f>IF(Tabla6[[#This Row],[Clave]]="","",VLOOKUP(Tabla6[[#This Row],[Clave]],Tabla1[[clave]:[id2]],7,0))</f>
        <v/>
      </c>
      <c r="Q4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8" spans="11:17" x14ac:dyDescent="0.2">
      <c r="K4238" s="1" t="str">
        <f>IF(Tabla6[[#This Row],[Clave]]="","",VLOOKUP(Tabla6[[#This Row],[Clave]],Tabla1[[clave]:[id_bitacora]],3,0))</f>
        <v/>
      </c>
      <c r="L4238" s="1" t="str">
        <f>IF(Tabla6[[#This Row],[Clave]]="","",VLOOKUP(Tabla6[[#This Row],[Clave]],Tabla1[[clave]:[id_bitacora]],4,0))</f>
        <v/>
      </c>
      <c r="N4238" s="1" t="str">
        <f>IF(Tabla6[[#This Row],[proceso]]="","",VLOOKUP(Tabla6[[#This Row],[proceso]],Tabla5[],2,0))</f>
        <v/>
      </c>
      <c r="O4238" s="1" t="str">
        <f t="shared" si="66"/>
        <v/>
      </c>
      <c r="P4238" s="5" t="str">
        <f>IF(Tabla6[[#This Row],[Clave]]="","",VLOOKUP(Tabla6[[#This Row],[Clave]],Tabla1[[clave]:[id2]],7,0))</f>
        <v/>
      </c>
      <c r="Q4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39" spans="11:17" x14ac:dyDescent="0.2">
      <c r="K4239" s="1" t="str">
        <f>IF(Tabla6[[#This Row],[Clave]]="","",VLOOKUP(Tabla6[[#This Row],[Clave]],Tabla1[[clave]:[id_bitacora]],3,0))</f>
        <v/>
      </c>
      <c r="L4239" s="1" t="str">
        <f>IF(Tabla6[[#This Row],[Clave]]="","",VLOOKUP(Tabla6[[#This Row],[Clave]],Tabla1[[clave]:[id_bitacora]],4,0))</f>
        <v/>
      </c>
      <c r="N4239" s="1" t="str">
        <f>IF(Tabla6[[#This Row],[proceso]]="","",VLOOKUP(Tabla6[[#This Row],[proceso]],Tabla5[],2,0))</f>
        <v/>
      </c>
      <c r="O4239" s="1" t="str">
        <f t="shared" si="66"/>
        <v/>
      </c>
      <c r="P4239" s="5" t="str">
        <f>IF(Tabla6[[#This Row],[Clave]]="","",VLOOKUP(Tabla6[[#This Row],[Clave]],Tabla1[[clave]:[id2]],7,0))</f>
        <v/>
      </c>
      <c r="Q4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0" spans="11:17" x14ac:dyDescent="0.2">
      <c r="K4240" s="1" t="str">
        <f>IF(Tabla6[[#This Row],[Clave]]="","",VLOOKUP(Tabla6[[#This Row],[Clave]],Tabla1[[clave]:[id_bitacora]],3,0))</f>
        <v/>
      </c>
      <c r="L4240" s="1" t="str">
        <f>IF(Tabla6[[#This Row],[Clave]]="","",VLOOKUP(Tabla6[[#This Row],[Clave]],Tabla1[[clave]:[id_bitacora]],4,0))</f>
        <v/>
      </c>
      <c r="N4240" s="1" t="str">
        <f>IF(Tabla6[[#This Row],[proceso]]="","",VLOOKUP(Tabla6[[#This Row],[proceso]],Tabla5[],2,0))</f>
        <v/>
      </c>
      <c r="O4240" s="1" t="str">
        <f t="shared" si="66"/>
        <v/>
      </c>
      <c r="P4240" s="5" t="str">
        <f>IF(Tabla6[[#This Row],[Clave]]="","",VLOOKUP(Tabla6[[#This Row],[Clave]],Tabla1[[clave]:[id2]],7,0))</f>
        <v/>
      </c>
      <c r="Q4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1" spans="11:17" x14ac:dyDescent="0.2">
      <c r="K4241" s="1" t="str">
        <f>IF(Tabla6[[#This Row],[Clave]]="","",VLOOKUP(Tabla6[[#This Row],[Clave]],Tabla1[[clave]:[id_bitacora]],3,0))</f>
        <v/>
      </c>
      <c r="L4241" s="1" t="str">
        <f>IF(Tabla6[[#This Row],[Clave]]="","",VLOOKUP(Tabla6[[#This Row],[Clave]],Tabla1[[clave]:[id_bitacora]],4,0))</f>
        <v/>
      </c>
      <c r="N4241" s="1" t="str">
        <f>IF(Tabla6[[#This Row],[proceso]]="","",VLOOKUP(Tabla6[[#This Row],[proceso]],Tabla5[],2,0))</f>
        <v/>
      </c>
      <c r="O4241" s="1" t="str">
        <f t="shared" si="66"/>
        <v/>
      </c>
      <c r="P4241" s="5" t="str">
        <f>IF(Tabla6[[#This Row],[Clave]]="","",VLOOKUP(Tabla6[[#This Row],[Clave]],Tabla1[[clave]:[id2]],7,0))</f>
        <v/>
      </c>
      <c r="Q4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2" spans="11:17" x14ac:dyDescent="0.2">
      <c r="K4242" s="1" t="str">
        <f>IF(Tabla6[[#This Row],[Clave]]="","",VLOOKUP(Tabla6[[#This Row],[Clave]],Tabla1[[clave]:[id_bitacora]],3,0))</f>
        <v/>
      </c>
      <c r="L4242" s="1" t="str">
        <f>IF(Tabla6[[#This Row],[Clave]]="","",VLOOKUP(Tabla6[[#This Row],[Clave]],Tabla1[[clave]:[id_bitacora]],4,0))</f>
        <v/>
      </c>
      <c r="N4242" s="1" t="str">
        <f>IF(Tabla6[[#This Row],[proceso]]="","",VLOOKUP(Tabla6[[#This Row],[proceso]],Tabla5[],2,0))</f>
        <v/>
      </c>
      <c r="O4242" s="1" t="str">
        <f t="shared" si="66"/>
        <v/>
      </c>
      <c r="P4242" s="5" t="str">
        <f>IF(Tabla6[[#This Row],[Clave]]="","",VLOOKUP(Tabla6[[#This Row],[Clave]],Tabla1[[clave]:[id2]],7,0))</f>
        <v/>
      </c>
      <c r="Q4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3" spans="11:17" x14ac:dyDescent="0.2">
      <c r="K4243" s="1" t="str">
        <f>IF(Tabla6[[#This Row],[Clave]]="","",VLOOKUP(Tabla6[[#This Row],[Clave]],Tabla1[[clave]:[id_bitacora]],3,0))</f>
        <v/>
      </c>
      <c r="L4243" s="1" t="str">
        <f>IF(Tabla6[[#This Row],[Clave]]="","",VLOOKUP(Tabla6[[#This Row],[Clave]],Tabla1[[clave]:[id_bitacora]],4,0))</f>
        <v/>
      </c>
      <c r="N4243" s="1" t="str">
        <f>IF(Tabla6[[#This Row],[proceso]]="","",VLOOKUP(Tabla6[[#This Row],[proceso]],Tabla5[],2,0))</f>
        <v/>
      </c>
      <c r="O4243" s="1" t="str">
        <f t="shared" si="66"/>
        <v/>
      </c>
      <c r="P4243" s="5" t="str">
        <f>IF(Tabla6[[#This Row],[Clave]]="","",VLOOKUP(Tabla6[[#This Row],[Clave]],Tabla1[[clave]:[id2]],7,0))</f>
        <v/>
      </c>
      <c r="Q4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4" spans="11:17" x14ac:dyDescent="0.2">
      <c r="K4244" s="1" t="str">
        <f>IF(Tabla6[[#This Row],[Clave]]="","",VLOOKUP(Tabla6[[#This Row],[Clave]],Tabla1[[clave]:[id_bitacora]],3,0))</f>
        <v/>
      </c>
      <c r="L4244" s="1" t="str">
        <f>IF(Tabla6[[#This Row],[Clave]]="","",VLOOKUP(Tabla6[[#This Row],[Clave]],Tabla1[[clave]:[id_bitacora]],4,0))</f>
        <v/>
      </c>
      <c r="N4244" s="1" t="str">
        <f>IF(Tabla6[[#This Row],[proceso]]="","",VLOOKUP(Tabla6[[#This Row],[proceso]],Tabla5[],2,0))</f>
        <v/>
      </c>
      <c r="O4244" s="1" t="str">
        <f t="shared" si="66"/>
        <v/>
      </c>
      <c r="P4244" s="5" t="str">
        <f>IF(Tabla6[[#This Row],[Clave]]="","",VLOOKUP(Tabla6[[#This Row],[Clave]],Tabla1[[clave]:[id2]],7,0))</f>
        <v/>
      </c>
      <c r="Q4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5" spans="11:17" x14ac:dyDescent="0.2">
      <c r="K4245" s="1" t="str">
        <f>IF(Tabla6[[#This Row],[Clave]]="","",VLOOKUP(Tabla6[[#This Row],[Clave]],Tabla1[[clave]:[id_bitacora]],3,0))</f>
        <v/>
      </c>
      <c r="L4245" s="1" t="str">
        <f>IF(Tabla6[[#This Row],[Clave]]="","",VLOOKUP(Tabla6[[#This Row],[Clave]],Tabla1[[clave]:[id_bitacora]],4,0))</f>
        <v/>
      </c>
      <c r="N4245" s="1" t="str">
        <f>IF(Tabla6[[#This Row],[proceso]]="","",VLOOKUP(Tabla6[[#This Row],[proceso]],Tabla5[],2,0))</f>
        <v/>
      </c>
      <c r="O4245" s="1" t="str">
        <f t="shared" si="66"/>
        <v/>
      </c>
      <c r="P4245" s="5" t="str">
        <f>IF(Tabla6[[#This Row],[Clave]]="","",VLOOKUP(Tabla6[[#This Row],[Clave]],Tabla1[[clave]:[id2]],7,0))</f>
        <v/>
      </c>
      <c r="Q4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6" spans="11:17" x14ac:dyDescent="0.2">
      <c r="K4246" s="1" t="str">
        <f>IF(Tabla6[[#This Row],[Clave]]="","",VLOOKUP(Tabla6[[#This Row],[Clave]],Tabla1[[clave]:[id_bitacora]],3,0))</f>
        <v/>
      </c>
      <c r="L4246" s="1" t="str">
        <f>IF(Tabla6[[#This Row],[Clave]]="","",VLOOKUP(Tabla6[[#This Row],[Clave]],Tabla1[[clave]:[id_bitacora]],4,0))</f>
        <v/>
      </c>
      <c r="N4246" s="1" t="str">
        <f>IF(Tabla6[[#This Row],[proceso]]="","",VLOOKUP(Tabla6[[#This Row],[proceso]],Tabla5[],2,0))</f>
        <v/>
      </c>
      <c r="O4246" s="1" t="str">
        <f t="shared" si="66"/>
        <v/>
      </c>
      <c r="P4246" s="5" t="str">
        <f>IF(Tabla6[[#This Row],[Clave]]="","",VLOOKUP(Tabla6[[#This Row],[Clave]],Tabla1[[clave]:[id2]],7,0))</f>
        <v/>
      </c>
      <c r="Q4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7" spans="11:17" x14ac:dyDescent="0.2">
      <c r="K4247" s="1" t="str">
        <f>IF(Tabla6[[#This Row],[Clave]]="","",VLOOKUP(Tabla6[[#This Row],[Clave]],Tabla1[[clave]:[id_bitacora]],3,0))</f>
        <v/>
      </c>
      <c r="L4247" s="1" t="str">
        <f>IF(Tabla6[[#This Row],[Clave]]="","",VLOOKUP(Tabla6[[#This Row],[Clave]],Tabla1[[clave]:[id_bitacora]],4,0))</f>
        <v/>
      </c>
      <c r="N4247" s="1" t="str">
        <f>IF(Tabla6[[#This Row],[proceso]]="","",VLOOKUP(Tabla6[[#This Row],[proceso]],Tabla5[],2,0))</f>
        <v/>
      </c>
      <c r="O4247" s="1" t="str">
        <f t="shared" si="66"/>
        <v/>
      </c>
      <c r="P4247" s="5" t="str">
        <f>IF(Tabla6[[#This Row],[Clave]]="","",VLOOKUP(Tabla6[[#This Row],[Clave]],Tabla1[[clave]:[id2]],7,0))</f>
        <v/>
      </c>
      <c r="Q4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8" spans="11:17" x14ac:dyDescent="0.2">
      <c r="K4248" s="1" t="str">
        <f>IF(Tabla6[[#This Row],[Clave]]="","",VLOOKUP(Tabla6[[#This Row],[Clave]],Tabla1[[clave]:[id_bitacora]],3,0))</f>
        <v/>
      </c>
      <c r="L4248" s="1" t="str">
        <f>IF(Tabla6[[#This Row],[Clave]]="","",VLOOKUP(Tabla6[[#This Row],[Clave]],Tabla1[[clave]:[id_bitacora]],4,0))</f>
        <v/>
      </c>
      <c r="N4248" s="1" t="str">
        <f>IF(Tabla6[[#This Row],[proceso]]="","",VLOOKUP(Tabla6[[#This Row],[proceso]],Tabla5[],2,0))</f>
        <v/>
      </c>
      <c r="O4248" s="1" t="str">
        <f t="shared" si="66"/>
        <v/>
      </c>
      <c r="P4248" s="5" t="str">
        <f>IF(Tabla6[[#This Row],[Clave]]="","",VLOOKUP(Tabla6[[#This Row],[Clave]],Tabla1[[clave]:[id2]],7,0))</f>
        <v/>
      </c>
      <c r="Q4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49" spans="11:17" x14ac:dyDescent="0.2">
      <c r="K4249" s="1" t="str">
        <f>IF(Tabla6[[#This Row],[Clave]]="","",VLOOKUP(Tabla6[[#This Row],[Clave]],Tabla1[[clave]:[id_bitacora]],3,0))</f>
        <v/>
      </c>
      <c r="L4249" s="1" t="str">
        <f>IF(Tabla6[[#This Row],[Clave]]="","",VLOOKUP(Tabla6[[#This Row],[Clave]],Tabla1[[clave]:[id_bitacora]],4,0))</f>
        <v/>
      </c>
      <c r="N4249" s="1" t="str">
        <f>IF(Tabla6[[#This Row],[proceso]]="","",VLOOKUP(Tabla6[[#This Row],[proceso]],Tabla5[],2,0))</f>
        <v/>
      </c>
      <c r="O4249" s="1" t="str">
        <f t="shared" si="66"/>
        <v/>
      </c>
      <c r="P4249" s="5" t="str">
        <f>IF(Tabla6[[#This Row],[Clave]]="","",VLOOKUP(Tabla6[[#This Row],[Clave]],Tabla1[[clave]:[id2]],7,0))</f>
        <v/>
      </c>
      <c r="Q4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0" spans="11:17" x14ac:dyDescent="0.2">
      <c r="K4250" s="1" t="str">
        <f>IF(Tabla6[[#This Row],[Clave]]="","",VLOOKUP(Tabla6[[#This Row],[Clave]],Tabla1[[clave]:[id_bitacora]],3,0))</f>
        <v/>
      </c>
      <c r="L4250" s="1" t="str">
        <f>IF(Tabla6[[#This Row],[Clave]]="","",VLOOKUP(Tabla6[[#This Row],[Clave]],Tabla1[[clave]:[id_bitacora]],4,0))</f>
        <v/>
      </c>
      <c r="N4250" s="1" t="str">
        <f>IF(Tabla6[[#This Row],[proceso]]="","",VLOOKUP(Tabla6[[#This Row],[proceso]],Tabla5[],2,0))</f>
        <v/>
      </c>
      <c r="O4250" s="1" t="str">
        <f t="shared" si="66"/>
        <v/>
      </c>
      <c r="P4250" s="5" t="str">
        <f>IF(Tabla6[[#This Row],[Clave]]="","",VLOOKUP(Tabla6[[#This Row],[Clave]],Tabla1[[clave]:[id2]],7,0))</f>
        <v/>
      </c>
      <c r="Q4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1" spans="11:17" x14ac:dyDescent="0.2">
      <c r="K4251" s="1" t="str">
        <f>IF(Tabla6[[#This Row],[Clave]]="","",VLOOKUP(Tabla6[[#This Row],[Clave]],Tabla1[[clave]:[id_bitacora]],3,0))</f>
        <v/>
      </c>
      <c r="L4251" s="1" t="str">
        <f>IF(Tabla6[[#This Row],[Clave]]="","",VLOOKUP(Tabla6[[#This Row],[Clave]],Tabla1[[clave]:[id_bitacora]],4,0))</f>
        <v/>
      </c>
      <c r="N4251" s="1" t="str">
        <f>IF(Tabla6[[#This Row],[proceso]]="","",VLOOKUP(Tabla6[[#This Row],[proceso]],Tabla5[],2,0))</f>
        <v/>
      </c>
      <c r="O4251" s="1" t="str">
        <f t="shared" si="66"/>
        <v/>
      </c>
      <c r="P4251" s="5" t="str">
        <f>IF(Tabla6[[#This Row],[Clave]]="","",VLOOKUP(Tabla6[[#This Row],[Clave]],Tabla1[[clave]:[id2]],7,0))</f>
        <v/>
      </c>
      <c r="Q4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2" spans="11:17" x14ac:dyDescent="0.2">
      <c r="K4252" s="1" t="str">
        <f>IF(Tabla6[[#This Row],[Clave]]="","",VLOOKUP(Tabla6[[#This Row],[Clave]],Tabla1[[clave]:[id_bitacora]],3,0))</f>
        <v/>
      </c>
      <c r="L4252" s="1" t="str">
        <f>IF(Tabla6[[#This Row],[Clave]]="","",VLOOKUP(Tabla6[[#This Row],[Clave]],Tabla1[[clave]:[id_bitacora]],4,0))</f>
        <v/>
      </c>
      <c r="N4252" s="1" t="str">
        <f>IF(Tabla6[[#This Row],[proceso]]="","",VLOOKUP(Tabla6[[#This Row],[proceso]],Tabla5[],2,0))</f>
        <v/>
      </c>
      <c r="O4252" s="1" t="str">
        <f t="shared" si="66"/>
        <v/>
      </c>
      <c r="P4252" s="5" t="str">
        <f>IF(Tabla6[[#This Row],[Clave]]="","",VLOOKUP(Tabla6[[#This Row],[Clave]],Tabla1[[clave]:[id2]],7,0))</f>
        <v/>
      </c>
      <c r="Q4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3" spans="11:17" x14ac:dyDescent="0.2">
      <c r="K4253" s="1" t="str">
        <f>IF(Tabla6[[#This Row],[Clave]]="","",VLOOKUP(Tabla6[[#This Row],[Clave]],Tabla1[[clave]:[id_bitacora]],3,0))</f>
        <v/>
      </c>
      <c r="L4253" s="1" t="str">
        <f>IF(Tabla6[[#This Row],[Clave]]="","",VLOOKUP(Tabla6[[#This Row],[Clave]],Tabla1[[clave]:[id_bitacora]],4,0))</f>
        <v/>
      </c>
      <c r="N4253" s="1" t="str">
        <f>IF(Tabla6[[#This Row],[proceso]]="","",VLOOKUP(Tabla6[[#This Row],[proceso]],Tabla5[],2,0))</f>
        <v/>
      </c>
      <c r="O4253" s="1" t="str">
        <f t="shared" si="66"/>
        <v/>
      </c>
      <c r="P4253" s="5" t="str">
        <f>IF(Tabla6[[#This Row],[Clave]]="","",VLOOKUP(Tabla6[[#This Row],[Clave]],Tabla1[[clave]:[id2]],7,0))</f>
        <v/>
      </c>
      <c r="Q4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4" spans="11:17" x14ac:dyDescent="0.2">
      <c r="K4254" s="1" t="str">
        <f>IF(Tabla6[[#This Row],[Clave]]="","",VLOOKUP(Tabla6[[#This Row],[Clave]],Tabla1[[clave]:[id_bitacora]],3,0))</f>
        <v/>
      </c>
      <c r="L4254" s="1" t="str">
        <f>IF(Tabla6[[#This Row],[Clave]]="","",VLOOKUP(Tabla6[[#This Row],[Clave]],Tabla1[[clave]:[id_bitacora]],4,0))</f>
        <v/>
      </c>
      <c r="N4254" s="1" t="str">
        <f>IF(Tabla6[[#This Row],[proceso]]="","",VLOOKUP(Tabla6[[#This Row],[proceso]],Tabla5[],2,0))</f>
        <v/>
      </c>
      <c r="O4254" s="1" t="str">
        <f t="shared" si="66"/>
        <v/>
      </c>
      <c r="P4254" s="5" t="str">
        <f>IF(Tabla6[[#This Row],[Clave]]="","",VLOOKUP(Tabla6[[#This Row],[Clave]],Tabla1[[clave]:[id2]],7,0))</f>
        <v/>
      </c>
      <c r="Q4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5" spans="11:17" x14ac:dyDescent="0.2">
      <c r="K4255" s="1" t="str">
        <f>IF(Tabla6[[#This Row],[Clave]]="","",VLOOKUP(Tabla6[[#This Row],[Clave]],Tabla1[[clave]:[id_bitacora]],3,0))</f>
        <v/>
      </c>
      <c r="L4255" s="1" t="str">
        <f>IF(Tabla6[[#This Row],[Clave]]="","",VLOOKUP(Tabla6[[#This Row],[Clave]],Tabla1[[clave]:[id_bitacora]],4,0))</f>
        <v/>
      </c>
      <c r="N4255" s="1" t="str">
        <f>IF(Tabla6[[#This Row],[proceso]]="","",VLOOKUP(Tabla6[[#This Row],[proceso]],Tabla5[],2,0))</f>
        <v/>
      </c>
      <c r="O4255" s="1" t="str">
        <f t="shared" si="66"/>
        <v/>
      </c>
      <c r="P4255" s="5" t="str">
        <f>IF(Tabla6[[#This Row],[Clave]]="","",VLOOKUP(Tabla6[[#This Row],[Clave]],Tabla1[[clave]:[id2]],7,0))</f>
        <v/>
      </c>
      <c r="Q4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6" spans="11:17" x14ac:dyDescent="0.2">
      <c r="K4256" s="1" t="str">
        <f>IF(Tabla6[[#This Row],[Clave]]="","",VLOOKUP(Tabla6[[#This Row],[Clave]],Tabla1[[clave]:[id_bitacora]],3,0))</f>
        <v/>
      </c>
      <c r="L4256" s="1" t="str">
        <f>IF(Tabla6[[#This Row],[Clave]]="","",VLOOKUP(Tabla6[[#This Row],[Clave]],Tabla1[[clave]:[id_bitacora]],4,0))</f>
        <v/>
      </c>
      <c r="N4256" s="1" t="str">
        <f>IF(Tabla6[[#This Row],[proceso]]="","",VLOOKUP(Tabla6[[#This Row],[proceso]],Tabla5[],2,0))</f>
        <v/>
      </c>
      <c r="O4256" s="1" t="str">
        <f t="shared" si="66"/>
        <v/>
      </c>
      <c r="P4256" s="5" t="str">
        <f>IF(Tabla6[[#This Row],[Clave]]="","",VLOOKUP(Tabla6[[#This Row],[Clave]],Tabla1[[clave]:[id2]],7,0))</f>
        <v/>
      </c>
      <c r="Q4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7" spans="11:17" x14ac:dyDescent="0.2">
      <c r="K4257" s="1" t="str">
        <f>IF(Tabla6[[#This Row],[Clave]]="","",VLOOKUP(Tabla6[[#This Row],[Clave]],Tabla1[[clave]:[id_bitacora]],3,0))</f>
        <v/>
      </c>
      <c r="L4257" s="1" t="str">
        <f>IF(Tabla6[[#This Row],[Clave]]="","",VLOOKUP(Tabla6[[#This Row],[Clave]],Tabla1[[clave]:[id_bitacora]],4,0))</f>
        <v/>
      </c>
      <c r="N4257" s="1" t="str">
        <f>IF(Tabla6[[#This Row],[proceso]]="","",VLOOKUP(Tabla6[[#This Row],[proceso]],Tabla5[],2,0))</f>
        <v/>
      </c>
      <c r="O4257" s="1" t="str">
        <f t="shared" si="66"/>
        <v/>
      </c>
      <c r="P4257" s="5" t="str">
        <f>IF(Tabla6[[#This Row],[Clave]]="","",VLOOKUP(Tabla6[[#This Row],[Clave]],Tabla1[[clave]:[id2]],7,0))</f>
        <v/>
      </c>
      <c r="Q4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8" spans="11:17" x14ac:dyDescent="0.2">
      <c r="K4258" s="1" t="str">
        <f>IF(Tabla6[[#This Row],[Clave]]="","",VLOOKUP(Tabla6[[#This Row],[Clave]],Tabla1[[clave]:[id_bitacora]],3,0))</f>
        <v/>
      </c>
      <c r="L4258" s="1" t="str">
        <f>IF(Tabla6[[#This Row],[Clave]]="","",VLOOKUP(Tabla6[[#This Row],[Clave]],Tabla1[[clave]:[id_bitacora]],4,0))</f>
        <v/>
      </c>
      <c r="N4258" s="1" t="str">
        <f>IF(Tabla6[[#This Row],[proceso]]="","",VLOOKUP(Tabla6[[#This Row],[proceso]],Tabla5[],2,0))</f>
        <v/>
      </c>
      <c r="O4258" s="1" t="str">
        <f t="shared" si="66"/>
        <v/>
      </c>
      <c r="P4258" s="5" t="str">
        <f>IF(Tabla6[[#This Row],[Clave]]="","",VLOOKUP(Tabla6[[#This Row],[Clave]],Tabla1[[clave]:[id2]],7,0))</f>
        <v/>
      </c>
      <c r="Q4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59" spans="11:17" x14ac:dyDescent="0.2">
      <c r="K4259" s="1" t="str">
        <f>IF(Tabla6[[#This Row],[Clave]]="","",VLOOKUP(Tabla6[[#This Row],[Clave]],Tabla1[[clave]:[id_bitacora]],3,0))</f>
        <v/>
      </c>
      <c r="L4259" s="1" t="str">
        <f>IF(Tabla6[[#This Row],[Clave]]="","",VLOOKUP(Tabla6[[#This Row],[Clave]],Tabla1[[clave]:[id_bitacora]],4,0))</f>
        <v/>
      </c>
      <c r="N4259" s="1" t="str">
        <f>IF(Tabla6[[#This Row],[proceso]]="","",VLOOKUP(Tabla6[[#This Row],[proceso]],Tabla5[],2,0))</f>
        <v/>
      </c>
      <c r="O4259" s="1" t="str">
        <f t="shared" si="66"/>
        <v/>
      </c>
      <c r="P4259" s="5" t="str">
        <f>IF(Tabla6[[#This Row],[Clave]]="","",VLOOKUP(Tabla6[[#This Row],[Clave]],Tabla1[[clave]:[id2]],7,0))</f>
        <v/>
      </c>
      <c r="Q4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0" spans="11:17" x14ac:dyDescent="0.2">
      <c r="K4260" s="1" t="str">
        <f>IF(Tabla6[[#This Row],[Clave]]="","",VLOOKUP(Tabla6[[#This Row],[Clave]],Tabla1[[clave]:[id_bitacora]],3,0))</f>
        <v/>
      </c>
      <c r="L4260" s="1" t="str">
        <f>IF(Tabla6[[#This Row],[Clave]]="","",VLOOKUP(Tabla6[[#This Row],[Clave]],Tabla1[[clave]:[id_bitacora]],4,0))</f>
        <v/>
      </c>
      <c r="N4260" s="1" t="str">
        <f>IF(Tabla6[[#This Row],[proceso]]="","",VLOOKUP(Tabla6[[#This Row],[proceso]],Tabla5[],2,0))</f>
        <v/>
      </c>
      <c r="O4260" s="1" t="str">
        <f t="shared" si="66"/>
        <v/>
      </c>
      <c r="P4260" s="5" t="str">
        <f>IF(Tabla6[[#This Row],[Clave]]="","",VLOOKUP(Tabla6[[#This Row],[Clave]],Tabla1[[clave]:[id2]],7,0))</f>
        <v/>
      </c>
      <c r="Q4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1" spans="11:17" x14ac:dyDescent="0.2">
      <c r="K4261" s="1" t="str">
        <f>IF(Tabla6[[#This Row],[Clave]]="","",VLOOKUP(Tabla6[[#This Row],[Clave]],Tabla1[[clave]:[id_bitacora]],3,0))</f>
        <v/>
      </c>
      <c r="L4261" s="1" t="str">
        <f>IF(Tabla6[[#This Row],[Clave]]="","",VLOOKUP(Tabla6[[#This Row],[Clave]],Tabla1[[clave]:[id_bitacora]],4,0))</f>
        <v/>
      </c>
      <c r="N4261" s="1" t="str">
        <f>IF(Tabla6[[#This Row],[proceso]]="","",VLOOKUP(Tabla6[[#This Row],[proceso]],Tabla5[],2,0))</f>
        <v/>
      </c>
      <c r="O4261" s="1" t="str">
        <f t="shared" si="66"/>
        <v/>
      </c>
      <c r="P4261" s="5" t="str">
        <f>IF(Tabla6[[#This Row],[Clave]]="","",VLOOKUP(Tabla6[[#This Row],[Clave]],Tabla1[[clave]:[id2]],7,0))</f>
        <v/>
      </c>
      <c r="Q4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2" spans="11:17" x14ac:dyDescent="0.2">
      <c r="K4262" s="1" t="str">
        <f>IF(Tabla6[[#This Row],[Clave]]="","",VLOOKUP(Tabla6[[#This Row],[Clave]],Tabla1[[clave]:[id_bitacora]],3,0))</f>
        <v/>
      </c>
      <c r="L4262" s="1" t="str">
        <f>IF(Tabla6[[#This Row],[Clave]]="","",VLOOKUP(Tabla6[[#This Row],[Clave]],Tabla1[[clave]:[id_bitacora]],4,0))</f>
        <v/>
      </c>
      <c r="N4262" s="1" t="str">
        <f>IF(Tabla6[[#This Row],[proceso]]="","",VLOOKUP(Tabla6[[#This Row],[proceso]],Tabla5[],2,0))</f>
        <v/>
      </c>
      <c r="O4262" s="1" t="str">
        <f t="shared" si="66"/>
        <v/>
      </c>
      <c r="P4262" s="5" t="str">
        <f>IF(Tabla6[[#This Row],[Clave]]="","",VLOOKUP(Tabla6[[#This Row],[Clave]],Tabla1[[clave]:[id2]],7,0))</f>
        <v/>
      </c>
      <c r="Q4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3" spans="11:17" x14ac:dyDescent="0.2">
      <c r="K4263" s="1" t="str">
        <f>IF(Tabla6[[#This Row],[Clave]]="","",VLOOKUP(Tabla6[[#This Row],[Clave]],Tabla1[[clave]:[id_bitacora]],3,0))</f>
        <v/>
      </c>
      <c r="L4263" s="1" t="str">
        <f>IF(Tabla6[[#This Row],[Clave]]="","",VLOOKUP(Tabla6[[#This Row],[Clave]],Tabla1[[clave]:[id_bitacora]],4,0))</f>
        <v/>
      </c>
      <c r="N4263" s="1" t="str">
        <f>IF(Tabla6[[#This Row],[proceso]]="","",VLOOKUP(Tabla6[[#This Row],[proceso]],Tabla5[],2,0))</f>
        <v/>
      </c>
      <c r="O4263" s="1" t="str">
        <f t="shared" si="66"/>
        <v/>
      </c>
      <c r="P4263" s="5" t="str">
        <f>IF(Tabla6[[#This Row],[Clave]]="","",VLOOKUP(Tabla6[[#This Row],[Clave]],Tabla1[[clave]:[id2]],7,0))</f>
        <v/>
      </c>
      <c r="Q4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4" spans="11:17" x14ac:dyDescent="0.2">
      <c r="K4264" s="1" t="str">
        <f>IF(Tabla6[[#This Row],[Clave]]="","",VLOOKUP(Tabla6[[#This Row],[Clave]],Tabla1[[clave]:[id_bitacora]],3,0))</f>
        <v/>
      </c>
      <c r="L4264" s="1" t="str">
        <f>IF(Tabla6[[#This Row],[Clave]]="","",VLOOKUP(Tabla6[[#This Row],[Clave]],Tabla1[[clave]:[id_bitacora]],4,0))</f>
        <v/>
      </c>
      <c r="N4264" s="1" t="str">
        <f>IF(Tabla6[[#This Row],[proceso]]="","",VLOOKUP(Tabla6[[#This Row],[proceso]],Tabla5[],2,0))</f>
        <v/>
      </c>
      <c r="O4264" s="1" t="str">
        <f t="shared" si="66"/>
        <v/>
      </c>
      <c r="P4264" s="5" t="str">
        <f>IF(Tabla6[[#This Row],[Clave]]="","",VLOOKUP(Tabla6[[#This Row],[Clave]],Tabla1[[clave]:[id2]],7,0))</f>
        <v/>
      </c>
      <c r="Q4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5" spans="11:17" x14ac:dyDescent="0.2">
      <c r="K4265" s="1" t="str">
        <f>IF(Tabla6[[#This Row],[Clave]]="","",VLOOKUP(Tabla6[[#This Row],[Clave]],Tabla1[[clave]:[id_bitacora]],3,0))</f>
        <v/>
      </c>
      <c r="L4265" s="1" t="str">
        <f>IF(Tabla6[[#This Row],[Clave]]="","",VLOOKUP(Tabla6[[#This Row],[Clave]],Tabla1[[clave]:[id_bitacora]],4,0))</f>
        <v/>
      </c>
      <c r="N4265" s="1" t="str">
        <f>IF(Tabla6[[#This Row],[proceso]]="","",VLOOKUP(Tabla6[[#This Row],[proceso]],Tabla5[],2,0))</f>
        <v/>
      </c>
      <c r="O4265" s="1" t="str">
        <f t="shared" si="66"/>
        <v/>
      </c>
      <c r="P4265" s="5" t="str">
        <f>IF(Tabla6[[#This Row],[Clave]]="","",VLOOKUP(Tabla6[[#This Row],[Clave]],Tabla1[[clave]:[id2]],7,0))</f>
        <v/>
      </c>
      <c r="Q4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6" spans="11:17" x14ac:dyDescent="0.2">
      <c r="K4266" s="1" t="str">
        <f>IF(Tabla6[[#This Row],[Clave]]="","",VLOOKUP(Tabla6[[#This Row],[Clave]],Tabla1[[clave]:[id_bitacora]],3,0))</f>
        <v/>
      </c>
      <c r="L4266" s="1" t="str">
        <f>IF(Tabla6[[#This Row],[Clave]]="","",VLOOKUP(Tabla6[[#This Row],[Clave]],Tabla1[[clave]:[id_bitacora]],4,0))</f>
        <v/>
      </c>
      <c r="N4266" s="1" t="str">
        <f>IF(Tabla6[[#This Row],[proceso]]="","",VLOOKUP(Tabla6[[#This Row],[proceso]],Tabla5[],2,0))</f>
        <v/>
      </c>
      <c r="O4266" s="1" t="str">
        <f t="shared" si="66"/>
        <v/>
      </c>
      <c r="P4266" s="5" t="str">
        <f>IF(Tabla6[[#This Row],[Clave]]="","",VLOOKUP(Tabla6[[#This Row],[Clave]],Tabla1[[clave]:[id2]],7,0))</f>
        <v/>
      </c>
      <c r="Q4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7" spans="11:17" x14ac:dyDescent="0.2">
      <c r="K4267" s="1" t="str">
        <f>IF(Tabla6[[#This Row],[Clave]]="","",VLOOKUP(Tabla6[[#This Row],[Clave]],Tabla1[[clave]:[id_bitacora]],3,0))</f>
        <v/>
      </c>
      <c r="L4267" s="1" t="str">
        <f>IF(Tabla6[[#This Row],[Clave]]="","",VLOOKUP(Tabla6[[#This Row],[Clave]],Tabla1[[clave]:[id_bitacora]],4,0))</f>
        <v/>
      </c>
      <c r="N4267" s="1" t="str">
        <f>IF(Tabla6[[#This Row],[proceso]]="","",VLOOKUP(Tabla6[[#This Row],[proceso]],Tabla5[],2,0))</f>
        <v/>
      </c>
      <c r="O4267" s="1" t="str">
        <f t="shared" si="66"/>
        <v/>
      </c>
      <c r="P4267" s="5" t="str">
        <f>IF(Tabla6[[#This Row],[Clave]]="","",VLOOKUP(Tabla6[[#This Row],[Clave]],Tabla1[[clave]:[id2]],7,0))</f>
        <v/>
      </c>
      <c r="Q4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8" spans="11:17" x14ac:dyDescent="0.2">
      <c r="K4268" s="1" t="str">
        <f>IF(Tabla6[[#This Row],[Clave]]="","",VLOOKUP(Tabla6[[#This Row],[Clave]],Tabla1[[clave]:[id_bitacora]],3,0))</f>
        <v/>
      </c>
      <c r="L4268" s="1" t="str">
        <f>IF(Tabla6[[#This Row],[Clave]]="","",VLOOKUP(Tabla6[[#This Row],[Clave]],Tabla1[[clave]:[id_bitacora]],4,0))</f>
        <v/>
      </c>
      <c r="N4268" s="1" t="str">
        <f>IF(Tabla6[[#This Row],[proceso]]="","",VLOOKUP(Tabla6[[#This Row],[proceso]],Tabla5[],2,0))</f>
        <v/>
      </c>
      <c r="O4268" s="1" t="str">
        <f t="shared" si="66"/>
        <v/>
      </c>
      <c r="P4268" s="5" t="str">
        <f>IF(Tabla6[[#This Row],[Clave]]="","",VLOOKUP(Tabla6[[#This Row],[Clave]],Tabla1[[clave]:[id2]],7,0))</f>
        <v/>
      </c>
      <c r="Q4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69" spans="11:17" x14ac:dyDescent="0.2">
      <c r="K4269" s="1" t="str">
        <f>IF(Tabla6[[#This Row],[Clave]]="","",VLOOKUP(Tabla6[[#This Row],[Clave]],Tabla1[[clave]:[id_bitacora]],3,0))</f>
        <v/>
      </c>
      <c r="L4269" s="1" t="str">
        <f>IF(Tabla6[[#This Row],[Clave]]="","",VLOOKUP(Tabla6[[#This Row],[Clave]],Tabla1[[clave]:[id_bitacora]],4,0))</f>
        <v/>
      </c>
      <c r="N4269" s="1" t="str">
        <f>IF(Tabla6[[#This Row],[proceso]]="","",VLOOKUP(Tabla6[[#This Row],[proceso]],Tabla5[],2,0))</f>
        <v/>
      </c>
      <c r="O4269" s="1" t="str">
        <f t="shared" si="66"/>
        <v/>
      </c>
      <c r="P4269" s="5" t="str">
        <f>IF(Tabla6[[#This Row],[Clave]]="","",VLOOKUP(Tabla6[[#This Row],[Clave]],Tabla1[[clave]:[id2]],7,0))</f>
        <v/>
      </c>
      <c r="Q4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0" spans="11:17" x14ac:dyDescent="0.2">
      <c r="K4270" s="1" t="str">
        <f>IF(Tabla6[[#This Row],[Clave]]="","",VLOOKUP(Tabla6[[#This Row],[Clave]],Tabla1[[clave]:[id_bitacora]],3,0))</f>
        <v/>
      </c>
      <c r="L4270" s="1" t="str">
        <f>IF(Tabla6[[#This Row],[Clave]]="","",VLOOKUP(Tabla6[[#This Row],[Clave]],Tabla1[[clave]:[id_bitacora]],4,0))</f>
        <v/>
      </c>
      <c r="N4270" s="1" t="str">
        <f>IF(Tabla6[[#This Row],[proceso]]="","",VLOOKUP(Tabla6[[#This Row],[proceso]],Tabla5[],2,0))</f>
        <v/>
      </c>
      <c r="O4270" s="1" t="str">
        <f t="shared" si="66"/>
        <v/>
      </c>
      <c r="P4270" s="5" t="str">
        <f>IF(Tabla6[[#This Row],[Clave]]="","",VLOOKUP(Tabla6[[#This Row],[Clave]],Tabla1[[clave]:[id2]],7,0))</f>
        <v/>
      </c>
      <c r="Q4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1" spans="11:17" x14ac:dyDescent="0.2">
      <c r="K4271" s="1" t="str">
        <f>IF(Tabla6[[#This Row],[Clave]]="","",VLOOKUP(Tabla6[[#This Row],[Clave]],Tabla1[[clave]:[id_bitacora]],3,0))</f>
        <v/>
      </c>
      <c r="L4271" s="1" t="str">
        <f>IF(Tabla6[[#This Row],[Clave]]="","",VLOOKUP(Tabla6[[#This Row],[Clave]],Tabla1[[clave]:[id_bitacora]],4,0))</f>
        <v/>
      </c>
      <c r="N4271" s="1" t="str">
        <f>IF(Tabla6[[#This Row],[proceso]]="","",VLOOKUP(Tabla6[[#This Row],[proceso]],Tabla5[],2,0))</f>
        <v/>
      </c>
      <c r="O4271" s="1" t="str">
        <f t="shared" si="66"/>
        <v/>
      </c>
      <c r="P4271" s="5" t="str">
        <f>IF(Tabla6[[#This Row],[Clave]]="","",VLOOKUP(Tabla6[[#This Row],[Clave]],Tabla1[[clave]:[id2]],7,0))</f>
        <v/>
      </c>
      <c r="Q4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2" spans="11:17" x14ac:dyDescent="0.2">
      <c r="K4272" s="1" t="str">
        <f>IF(Tabla6[[#This Row],[Clave]]="","",VLOOKUP(Tabla6[[#This Row],[Clave]],Tabla1[[clave]:[id_bitacora]],3,0))</f>
        <v/>
      </c>
      <c r="L4272" s="1" t="str">
        <f>IF(Tabla6[[#This Row],[Clave]]="","",VLOOKUP(Tabla6[[#This Row],[Clave]],Tabla1[[clave]:[id_bitacora]],4,0))</f>
        <v/>
      </c>
      <c r="N4272" s="1" t="str">
        <f>IF(Tabla6[[#This Row],[proceso]]="","",VLOOKUP(Tabla6[[#This Row],[proceso]],Tabla5[],2,0))</f>
        <v/>
      </c>
      <c r="O4272" s="1" t="str">
        <f t="shared" si="66"/>
        <v/>
      </c>
      <c r="P4272" s="5" t="str">
        <f>IF(Tabla6[[#This Row],[Clave]]="","",VLOOKUP(Tabla6[[#This Row],[Clave]],Tabla1[[clave]:[id2]],7,0))</f>
        <v/>
      </c>
      <c r="Q4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3" spans="11:17" x14ac:dyDescent="0.2">
      <c r="K4273" s="1" t="str">
        <f>IF(Tabla6[[#This Row],[Clave]]="","",VLOOKUP(Tabla6[[#This Row],[Clave]],Tabla1[[clave]:[id_bitacora]],3,0))</f>
        <v/>
      </c>
      <c r="L4273" s="1" t="str">
        <f>IF(Tabla6[[#This Row],[Clave]]="","",VLOOKUP(Tabla6[[#This Row],[Clave]],Tabla1[[clave]:[id_bitacora]],4,0))</f>
        <v/>
      </c>
      <c r="N4273" s="1" t="str">
        <f>IF(Tabla6[[#This Row],[proceso]]="","",VLOOKUP(Tabla6[[#This Row],[proceso]],Tabla5[],2,0))</f>
        <v/>
      </c>
      <c r="O4273" s="1" t="str">
        <f t="shared" si="66"/>
        <v/>
      </c>
      <c r="P4273" s="5" t="str">
        <f>IF(Tabla6[[#This Row],[Clave]]="","",VLOOKUP(Tabla6[[#This Row],[Clave]],Tabla1[[clave]:[id2]],7,0))</f>
        <v/>
      </c>
      <c r="Q4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4" spans="11:17" x14ac:dyDescent="0.2">
      <c r="K4274" s="1" t="str">
        <f>IF(Tabla6[[#This Row],[Clave]]="","",VLOOKUP(Tabla6[[#This Row],[Clave]],Tabla1[[clave]:[id_bitacora]],3,0))</f>
        <v/>
      </c>
      <c r="L4274" s="1" t="str">
        <f>IF(Tabla6[[#This Row],[Clave]]="","",VLOOKUP(Tabla6[[#This Row],[Clave]],Tabla1[[clave]:[id_bitacora]],4,0))</f>
        <v/>
      </c>
      <c r="N4274" s="1" t="str">
        <f>IF(Tabla6[[#This Row],[proceso]]="","",VLOOKUP(Tabla6[[#This Row],[proceso]],Tabla5[],2,0))</f>
        <v/>
      </c>
      <c r="O4274" s="1" t="str">
        <f t="shared" si="66"/>
        <v/>
      </c>
      <c r="P4274" s="5" t="str">
        <f>IF(Tabla6[[#This Row],[Clave]]="","",VLOOKUP(Tabla6[[#This Row],[Clave]],Tabla1[[clave]:[id2]],7,0))</f>
        <v/>
      </c>
      <c r="Q4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5" spans="11:17" x14ac:dyDescent="0.2">
      <c r="K4275" s="1" t="str">
        <f>IF(Tabla6[[#This Row],[Clave]]="","",VLOOKUP(Tabla6[[#This Row],[Clave]],Tabla1[[clave]:[id_bitacora]],3,0))</f>
        <v/>
      </c>
      <c r="L4275" s="1" t="str">
        <f>IF(Tabla6[[#This Row],[Clave]]="","",VLOOKUP(Tabla6[[#This Row],[Clave]],Tabla1[[clave]:[id_bitacora]],4,0))</f>
        <v/>
      </c>
      <c r="N4275" s="1" t="str">
        <f>IF(Tabla6[[#This Row],[proceso]]="","",VLOOKUP(Tabla6[[#This Row],[proceso]],Tabla5[],2,0))</f>
        <v/>
      </c>
      <c r="O4275" s="1" t="str">
        <f t="shared" si="66"/>
        <v/>
      </c>
      <c r="P4275" s="5" t="str">
        <f>IF(Tabla6[[#This Row],[Clave]]="","",VLOOKUP(Tabla6[[#This Row],[Clave]],Tabla1[[clave]:[id2]],7,0))</f>
        <v/>
      </c>
      <c r="Q4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6" spans="11:17" x14ac:dyDescent="0.2">
      <c r="K4276" s="1" t="str">
        <f>IF(Tabla6[[#This Row],[Clave]]="","",VLOOKUP(Tabla6[[#This Row],[Clave]],Tabla1[[clave]:[id_bitacora]],3,0))</f>
        <v/>
      </c>
      <c r="L4276" s="1" t="str">
        <f>IF(Tabla6[[#This Row],[Clave]]="","",VLOOKUP(Tabla6[[#This Row],[Clave]],Tabla1[[clave]:[id_bitacora]],4,0))</f>
        <v/>
      </c>
      <c r="N4276" s="1" t="str">
        <f>IF(Tabla6[[#This Row],[proceso]]="","",VLOOKUP(Tabla6[[#This Row],[proceso]],Tabla5[],2,0))</f>
        <v/>
      </c>
      <c r="O4276" s="1" t="str">
        <f t="shared" si="66"/>
        <v/>
      </c>
      <c r="P4276" s="5" t="str">
        <f>IF(Tabla6[[#This Row],[Clave]]="","",VLOOKUP(Tabla6[[#This Row],[Clave]],Tabla1[[clave]:[id2]],7,0))</f>
        <v/>
      </c>
      <c r="Q4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7" spans="11:17" x14ac:dyDescent="0.2">
      <c r="K4277" s="1" t="str">
        <f>IF(Tabla6[[#This Row],[Clave]]="","",VLOOKUP(Tabla6[[#This Row],[Clave]],Tabla1[[clave]:[id_bitacora]],3,0))</f>
        <v/>
      </c>
      <c r="L4277" s="1" t="str">
        <f>IF(Tabla6[[#This Row],[Clave]]="","",VLOOKUP(Tabla6[[#This Row],[Clave]],Tabla1[[clave]:[id_bitacora]],4,0))</f>
        <v/>
      </c>
      <c r="N4277" s="1" t="str">
        <f>IF(Tabla6[[#This Row],[proceso]]="","",VLOOKUP(Tabla6[[#This Row],[proceso]],Tabla5[],2,0))</f>
        <v/>
      </c>
      <c r="O4277" s="1" t="str">
        <f t="shared" si="66"/>
        <v/>
      </c>
      <c r="P4277" s="5" t="str">
        <f>IF(Tabla6[[#This Row],[Clave]]="","",VLOOKUP(Tabla6[[#This Row],[Clave]],Tabla1[[clave]:[id2]],7,0))</f>
        <v/>
      </c>
      <c r="Q4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8" spans="11:17" x14ac:dyDescent="0.2">
      <c r="K4278" s="1" t="str">
        <f>IF(Tabla6[[#This Row],[Clave]]="","",VLOOKUP(Tabla6[[#This Row],[Clave]],Tabla1[[clave]:[id_bitacora]],3,0))</f>
        <v/>
      </c>
      <c r="L4278" s="1" t="str">
        <f>IF(Tabla6[[#This Row],[Clave]]="","",VLOOKUP(Tabla6[[#This Row],[Clave]],Tabla1[[clave]:[id_bitacora]],4,0))</f>
        <v/>
      </c>
      <c r="N4278" s="1" t="str">
        <f>IF(Tabla6[[#This Row],[proceso]]="","",VLOOKUP(Tabla6[[#This Row],[proceso]],Tabla5[],2,0))</f>
        <v/>
      </c>
      <c r="O4278" s="1" t="str">
        <f t="shared" si="66"/>
        <v/>
      </c>
      <c r="P4278" s="5" t="str">
        <f>IF(Tabla6[[#This Row],[Clave]]="","",VLOOKUP(Tabla6[[#This Row],[Clave]],Tabla1[[clave]:[id2]],7,0))</f>
        <v/>
      </c>
      <c r="Q4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79" spans="11:17" x14ac:dyDescent="0.2">
      <c r="K4279" s="1" t="str">
        <f>IF(Tabla6[[#This Row],[Clave]]="","",VLOOKUP(Tabla6[[#This Row],[Clave]],Tabla1[[clave]:[id_bitacora]],3,0))</f>
        <v/>
      </c>
      <c r="L4279" s="1" t="str">
        <f>IF(Tabla6[[#This Row],[Clave]]="","",VLOOKUP(Tabla6[[#This Row],[Clave]],Tabla1[[clave]:[id_bitacora]],4,0))</f>
        <v/>
      </c>
      <c r="N4279" s="1" t="str">
        <f>IF(Tabla6[[#This Row],[proceso]]="","",VLOOKUP(Tabla6[[#This Row],[proceso]],Tabla5[],2,0))</f>
        <v/>
      </c>
      <c r="O4279" s="1" t="str">
        <f t="shared" si="66"/>
        <v/>
      </c>
      <c r="P4279" s="5" t="str">
        <f>IF(Tabla6[[#This Row],[Clave]]="","",VLOOKUP(Tabla6[[#This Row],[Clave]],Tabla1[[clave]:[id2]],7,0))</f>
        <v/>
      </c>
      <c r="Q4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0" spans="11:17" x14ac:dyDescent="0.2">
      <c r="K4280" s="1" t="str">
        <f>IF(Tabla6[[#This Row],[Clave]]="","",VLOOKUP(Tabla6[[#This Row],[Clave]],Tabla1[[clave]:[id_bitacora]],3,0))</f>
        <v/>
      </c>
      <c r="L4280" s="1" t="str">
        <f>IF(Tabla6[[#This Row],[Clave]]="","",VLOOKUP(Tabla6[[#This Row],[Clave]],Tabla1[[clave]:[id_bitacora]],4,0))</f>
        <v/>
      </c>
      <c r="N4280" s="1" t="str">
        <f>IF(Tabla6[[#This Row],[proceso]]="","",VLOOKUP(Tabla6[[#This Row],[proceso]],Tabla5[],2,0))</f>
        <v/>
      </c>
      <c r="O4280" s="1" t="str">
        <f t="shared" si="66"/>
        <v/>
      </c>
      <c r="P4280" s="5" t="str">
        <f>IF(Tabla6[[#This Row],[Clave]]="","",VLOOKUP(Tabla6[[#This Row],[Clave]],Tabla1[[clave]:[id2]],7,0))</f>
        <v/>
      </c>
      <c r="Q4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1" spans="11:17" x14ac:dyDescent="0.2">
      <c r="K4281" s="1" t="str">
        <f>IF(Tabla6[[#This Row],[Clave]]="","",VLOOKUP(Tabla6[[#This Row],[Clave]],Tabla1[[clave]:[id_bitacora]],3,0))</f>
        <v/>
      </c>
      <c r="L4281" s="1" t="str">
        <f>IF(Tabla6[[#This Row],[Clave]]="","",VLOOKUP(Tabla6[[#This Row],[Clave]],Tabla1[[clave]:[id_bitacora]],4,0))</f>
        <v/>
      </c>
      <c r="N4281" s="1" t="str">
        <f>IF(Tabla6[[#This Row],[proceso]]="","",VLOOKUP(Tabla6[[#This Row],[proceso]],Tabla5[],2,0))</f>
        <v/>
      </c>
      <c r="O4281" s="1" t="str">
        <f t="shared" si="66"/>
        <v/>
      </c>
      <c r="P4281" s="5" t="str">
        <f>IF(Tabla6[[#This Row],[Clave]]="","",VLOOKUP(Tabla6[[#This Row],[Clave]],Tabla1[[clave]:[id2]],7,0))</f>
        <v/>
      </c>
      <c r="Q4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2" spans="11:17" x14ac:dyDescent="0.2">
      <c r="K4282" s="1" t="str">
        <f>IF(Tabla6[[#This Row],[Clave]]="","",VLOOKUP(Tabla6[[#This Row],[Clave]],Tabla1[[clave]:[id_bitacora]],3,0))</f>
        <v/>
      </c>
      <c r="L4282" s="1" t="str">
        <f>IF(Tabla6[[#This Row],[Clave]]="","",VLOOKUP(Tabla6[[#This Row],[Clave]],Tabla1[[clave]:[id_bitacora]],4,0))</f>
        <v/>
      </c>
      <c r="N4282" s="1" t="str">
        <f>IF(Tabla6[[#This Row],[proceso]]="","",VLOOKUP(Tabla6[[#This Row],[proceso]],Tabla5[],2,0))</f>
        <v/>
      </c>
      <c r="O4282" s="1" t="str">
        <f t="shared" si="66"/>
        <v/>
      </c>
      <c r="P4282" s="5" t="str">
        <f>IF(Tabla6[[#This Row],[Clave]]="","",VLOOKUP(Tabla6[[#This Row],[Clave]],Tabla1[[clave]:[id2]],7,0))</f>
        <v/>
      </c>
      <c r="Q4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3" spans="11:17" x14ac:dyDescent="0.2">
      <c r="K4283" s="1" t="str">
        <f>IF(Tabla6[[#This Row],[Clave]]="","",VLOOKUP(Tabla6[[#This Row],[Clave]],Tabla1[[clave]:[id_bitacora]],3,0))</f>
        <v/>
      </c>
      <c r="L4283" s="1" t="str">
        <f>IF(Tabla6[[#This Row],[Clave]]="","",VLOOKUP(Tabla6[[#This Row],[Clave]],Tabla1[[clave]:[id_bitacora]],4,0))</f>
        <v/>
      </c>
      <c r="N4283" s="1" t="str">
        <f>IF(Tabla6[[#This Row],[proceso]]="","",VLOOKUP(Tabla6[[#This Row],[proceso]],Tabla5[],2,0))</f>
        <v/>
      </c>
      <c r="O4283" s="1" t="str">
        <f t="shared" si="66"/>
        <v/>
      </c>
      <c r="P4283" s="5" t="str">
        <f>IF(Tabla6[[#This Row],[Clave]]="","",VLOOKUP(Tabla6[[#This Row],[Clave]],Tabla1[[clave]:[id2]],7,0))</f>
        <v/>
      </c>
      <c r="Q4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4" spans="11:17" x14ac:dyDescent="0.2">
      <c r="K4284" s="1" t="str">
        <f>IF(Tabla6[[#This Row],[Clave]]="","",VLOOKUP(Tabla6[[#This Row],[Clave]],Tabla1[[clave]:[id_bitacora]],3,0))</f>
        <v/>
      </c>
      <c r="L4284" s="1" t="str">
        <f>IF(Tabla6[[#This Row],[Clave]]="","",VLOOKUP(Tabla6[[#This Row],[Clave]],Tabla1[[clave]:[id_bitacora]],4,0))</f>
        <v/>
      </c>
      <c r="N4284" s="1" t="str">
        <f>IF(Tabla6[[#This Row],[proceso]]="","",VLOOKUP(Tabla6[[#This Row],[proceso]],Tabla5[],2,0))</f>
        <v/>
      </c>
      <c r="O4284" s="1" t="str">
        <f t="shared" si="66"/>
        <v/>
      </c>
      <c r="P4284" s="5" t="str">
        <f>IF(Tabla6[[#This Row],[Clave]]="","",VLOOKUP(Tabla6[[#This Row],[Clave]],Tabla1[[clave]:[id2]],7,0))</f>
        <v/>
      </c>
      <c r="Q4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5" spans="11:17" x14ac:dyDescent="0.2">
      <c r="K4285" s="1" t="str">
        <f>IF(Tabla6[[#This Row],[Clave]]="","",VLOOKUP(Tabla6[[#This Row],[Clave]],Tabla1[[clave]:[id_bitacora]],3,0))</f>
        <v/>
      </c>
      <c r="L4285" s="1" t="str">
        <f>IF(Tabla6[[#This Row],[Clave]]="","",VLOOKUP(Tabla6[[#This Row],[Clave]],Tabla1[[clave]:[id_bitacora]],4,0))</f>
        <v/>
      </c>
      <c r="N4285" s="1" t="str">
        <f>IF(Tabla6[[#This Row],[proceso]]="","",VLOOKUP(Tabla6[[#This Row],[proceso]],Tabla5[],2,0))</f>
        <v/>
      </c>
      <c r="O4285" s="1" t="str">
        <f t="shared" si="66"/>
        <v/>
      </c>
      <c r="P4285" s="5" t="str">
        <f>IF(Tabla6[[#This Row],[Clave]]="","",VLOOKUP(Tabla6[[#This Row],[Clave]],Tabla1[[clave]:[id2]],7,0))</f>
        <v/>
      </c>
      <c r="Q4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6" spans="11:17" x14ac:dyDescent="0.2">
      <c r="K4286" s="1" t="str">
        <f>IF(Tabla6[[#This Row],[Clave]]="","",VLOOKUP(Tabla6[[#This Row],[Clave]],Tabla1[[clave]:[id_bitacora]],3,0))</f>
        <v/>
      </c>
      <c r="L4286" s="1" t="str">
        <f>IF(Tabla6[[#This Row],[Clave]]="","",VLOOKUP(Tabla6[[#This Row],[Clave]],Tabla1[[clave]:[id_bitacora]],4,0))</f>
        <v/>
      </c>
      <c r="N4286" s="1" t="str">
        <f>IF(Tabla6[[#This Row],[proceso]]="","",VLOOKUP(Tabla6[[#This Row],[proceso]],Tabla5[],2,0))</f>
        <v/>
      </c>
      <c r="O4286" s="1" t="str">
        <f t="shared" si="66"/>
        <v/>
      </c>
      <c r="P4286" s="5" t="str">
        <f>IF(Tabla6[[#This Row],[Clave]]="","",VLOOKUP(Tabla6[[#This Row],[Clave]],Tabla1[[clave]:[id2]],7,0))</f>
        <v/>
      </c>
      <c r="Q4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7" spans="11:17" x14ac:dyDescent="0.2">
      <c r="K4287" s="1" t="str">
        <f>IF(Tabla6[[#This Row],[Clave]]="","",VLOOKUP(Tabla6[[#This Row],[Clave]],Tabla1[[clave]:[id_bitacora]],3,0))</f>
        <v/>
      </c>
      <c r="L4287" s="1" t="str">
        <f>IF(Tabla6[[#This Row],[Clave]]="","",VLOOKUP(Tabla6[[#This Row],[Clave]],Tabla1[[clave]:[id_bitacora]],4,0))</f>
        <v/>
      </c>
      <c r="N4287" s="1" t="str">
        <f>IF(Tabla6[[#This Row],[proceso]]="","",VLOOKUP(Tabla6[[#This Row],[proceso]],Tabla5[],2,0))</f>
        <v/>
      </c>
      <c r="O4287" s="1" t="str">
        <f t="shared" si="66"/>
        <v/>
      </c>
      <c r="P4287" s="5" t="str">
        <f>IF(Tabla6[[#This Row],[Clave]]="","",VLOOKUP(Tabla6[[#This Row],[Clave]],Tabla1[[clave]:[id2]],7,0))</f>
        <v/>
      </c>
      <c r="Q4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8" spans="11:17" x14ac:dyDescent="0.2">
      <c r="K4288" s="1" t="str">
        <f>IF(Tabla6[[#This Row],[Clave]]="","",VLOOKUP(Tabla6[[#This Row],[Clave]],Tabla1[[clave]:[id_bitacora]],3,0))</f>
        <v/>
      </c>
      <c r="L4288" s="1" t="str">
        <f>IF(Tabla6[[#This Row],[Clave]]="","",VLOOKUP(Tabla6[[#This Row],[Clave]],Tabla1[[clave]:[id_bitacora]],4,0))</f>
        <v/>
      </c>
      <c r="N4288" s="1" t="str">
        <f>IF(Tabla6[[#This Row],[proceso]]="","",VLOOKUP(Tabla6[[#This Row],[proceso]],Tabla5[],2,0))</f>
        <v/>
      </c>
      <c r="O4288" s="1" t="str">
        <f t="shared" si="66"/>
        <v/>
      </c>
      <c r="P4288" s="5" t="str">
        <f>IF(Tabla6[[#This Row],[Clave]]="","",VLOOKUP(Tabla6[[#This Row],[Clave]],Tabla1[[clave]:[id2]],7,0))</f>
        <v/>
      </c>
      <c r="Q4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89" spans="11:17" x14ac:dyDescent="0.2">
      <c r="K4289" s="1" t="str">
        <f>IF(Tabla6[[#This Row],[Clave]]="","",VLOOKUP(Tabla6[[#This Row],[Clave]],Tabla1[[clave]:[id_bitacora]],3,0))</f>
        <v/>
      </c>
      <c r="L4289" s="1" t="str">
        <f>IF(Tabla6[[#This Row],[Clave]]="","",VLOOKUP(Tabla6[[#This Row],[Clave]],Tabla1[[clave]:[id_bitacora]],4,0))</f>
        <v/>
      </c>
      <c r="N4289" s="1" t="str">
        <f>IF(Tabla6[[#This Row],[proceso]]="","",VLOOKUP(Tabla6[[#This Row],[proceso]],Tabla5[],2,0))</f>
        <v/>
      </c>
      <c r="O4289" s="1" t="str">
        <f t="shared" si="66"/>
        <v/>
      </c>
      <c r="P4289" s="5" t="str">
        <f>IF(Tabla6[[#This Row],[Clave]]="","",VLOOKUP(Tabla6[[#This Row],[Clave]],Tabla1[[clave]:[id2]],7,0))</f>
        <v/>
      </c>
      <c r="Q4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0" spans="11:17" x14ac:dyDescent="0.2">
      <c r="K4290" s="1" t="str">
        <f>IF(Tabla6[[#This Row],[Clave]]="","",VLOOKUP(Tabla6[[#This Row],[Clave]],Tabla1[[clave]:[id_bitacora]],3,0))</f>
        <v/>
      </c>
      <c r="L4290" s="1" t="str">
        <f>IF(Tabla6[[#This Row],[Clave]]="","",VLOOKUP(Tabla6[[#This Row],[Clave]],Tabla1[[clave]:[id_bitacora]],4,0))</f>
        <v/>
      </c>
      <c r="N4290" s="1" t="str">
        <f>IF(Tabla6[[#This Row],[proceso]]="","",VLOOKUP(Tabla6[[#This Row],[proceso]],Tabla5[],2,0))</f>
        <v/>
      </c>
      <c r="O4290" s="1" t="str">
        <f t="shared" si="66"/>
        <v/>
      </c>
      <c r="P4290" s="5" t="str">
        <f>IF(Tabla6[[#This Row],[Clave]]="","",VLOOKUP(Tabla6[[#This Row],[Clave]],Tabla1[[clave]:[id2]],7,0))</f>
        <v/>
      </c>
      <c r="Q4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1" spans="11:17" x14ac:dyDescent="0.2">
      <c r="K4291" s="1" t="str">
        <f>IF(Tabla6[[#This Row],[Clave]]="","",VLOOKUP(Tabla6[[#This Row],[Clave]],Tabla1[[clave]:[id_bitacora]],3,0))</f>
        <v/>
      </c>
      <c r="L4291" s="1" t="str">
        <f>IF(Tabla6[[#This Row],[Clave]]="","",VLOOKUP(Tabla6[[#This Row],[Clave]],Tabla1[[clave]:[id_bitacora]],4,0))</f>
        <v/>
      </c>
      <c r="N4291" s="1" t="str">
        <f>IF(Tabla6[[#This Row],[proceso]]="","",VLOOKUP(Tabla6[[#This Row],[proceso]],Tabla5[],2,0))</f>
        <v/>
      </c>
      <c r="O4291" s="1" t="str">
        <f t="shared" si="66"/>
        <v/>
      </c>
      <c r="P4291" s="5" t="str">
        <f>IF(Tabla6[[#This Row],[Clave]]="","",VLOOKUP(Tabla6[[#This Row],[Clave]],Tabla1[[clave]:[id2]],7,0))</f>
        <v/>
      </c>
      <c r="Q4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2" spans="11:17" x14ac:dyDescent="0.2">
      <c r="K4292" s="1" t="str">
        <f>IF(Tabla6[[#This Row],[Clave]]="","",VLOOKUP(Tabla6[[#This Row],[Clave]],Tabla1[[clave]:[id_bitacora]],3,0))</f>
        <v/>
      </c>
      <c r="L4292" s="1" t="str">
        <f>IF(Tabla6[[#This Row],[Clave]]="","",VLOOKUP(Tabla6[[#This Row],[Clave]],Tabla1[[clave]:[id_bitacora]],4,0))</f>
        <v/>
      </c>
      <c r="N4292" s="1" t="str">
        <f>IF(Tabla6[[#This Row],[proceso]]="","",VLOOKUP(Tabla6[[#This Row],[proceso]],Tabla5[],2,0))</f>
        <v/>
      </c>
      <c r="O4292" s="1" t="str">
        <f t="shared" ref="O4292:O4355" si="67">IF(J4292="","",IF(J4292=J4291,O4291+1,1))</f>
        <v/>
      </c>
      <c r="P4292" s="5" t="str">
        <f>IF(Tabla6[[#This Row],[Clave]]="","",VLOOKUP(Tabla6[[#This Row],[Clave]],Tabla1[[clave]:[id2]],7,0))</f>
        <v/>
      </c>
      <c r="Q4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3" spans="11:17" x14ac:dyDescent="0.2">
      <c r="K4293" s="1" t="str">
        <f>IF(Tabla6[[#This Row],[Clave]]="","",VLOOKUP(Tabla6[[#This Row],[Clave]],Tabla1[[clave]:[id_bitacora]],3,0))</f>
        <v/>
      </c>
      <c r="L4293" s="1" t="str">
        <f>IF(Tabla6[[#This Row],[Clave]]="","",VLOOKUP(Tabla6[[#This Row],[Clave]],Tabla1[[clave]:[id_bitacora]],4,0))</f>
        <v/>
      </c>
      <c r="N4293" s="1" t="str">
        <f>IF(Tabla6[[#This Row],[proceso]]="","",VLOOKUP(Tabla6[[#This Row],[proceso]],Tabla5[],2,0))</f>
        <v/>
      </c>
      <c r="O4293" s="1" t="str">
        <f t="shared" si="67"/>
        <v/>
      </c>
      <c r="P4293" s="5" t="str">
        <f>IF(Tabla6[[#This Row],[Clave]]="","",VLOOKUP(Tabla6[[#This Row],[Clave]],Tabla1[[clave]:[id2]],7,0))</f>
        <v/>
      </c>
      <c r="Q4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4" spans="11:17" x14ac:dyDescent="0.2">
      <c r="K4294" s="1" t="str">
        <f>IF(Tabla6[[#This Row],[Clave]]="","",VLOOKUP(Tabla6[[#This Row],[Clave]],Tabla1[[clave]:[id_bitacora]],3,0))</f>
        <v/>
      </c>
      <c r="L4294" s="1" t="str">
        <f>IF(Tabla6[[#This Row],[Clave]]="","",VLOOKUP(Tabla6[[#This Row],[Clave]],Tabla1[[clave]:[id_bitacora]],4,0))</f>
        <v/>
      </c>
      <c r="N4294" s="1" t="str">
        <f>IF(Tabla6[[#This Row],[proceso]]="","",VLOOKUP(Tabla6[[#This Row],[proceso]],Tabla5[],2,0))</f>
        <v/>
      </c>
      <c r="O4294" s="1" t="str">
        <f t="shared" si="67"/>
        <v/>
      </c>
      <c r="P4294" s="5" t="str">
        <f>IF(Tabla6[[#This Row],[Clave]]="","",VLOOKUP(Tabla6[[#This Row],[Clave]],Tabla1[[clave]:[id2]],7,0))</f>
        <v/>
      </c>
      <c r="Q4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5" spans="11:17" x14ac:dyDescent="0.2">
      <c r="K4295" s="1" t="str">
        <f>IF(Tabla6[[#This Row],[Clave]]="","",VLOOKUP(Tabla6[[#This Row],[Clave]],Tabla1[[clave]:[id_bitacora]],3,0))</f>
        <v/>
      </c>
      <c r="L4295" s="1" t="str">
        <f>IF(Tabla6[[#This Row],[Clave]]="","",VLOOKUP(Tabla6[[#This Row],[Clave]],Tabla1[[clave]:[id_bitacora]],4,0))</f>
        <v/>
      </c>
      <c r="N4295" s="1" t="str">
        <f>IF(Tabla6[[#This Row],[proceso]]="","",VLOOKUP(Tabla6[[#This Row],[proceso]],Tabla5[],2,0))</f>
        <v/>
      </c>
      <c r="O4295" s="1" t="str">
        <f t="shared" si="67"/>
        <v/>
      </c>
      <c r="P4295" s="5" t="str">
        <f>IF(Tabla6[[#This Row],[Clave]]="","",VLOOKUP(Tabla6[[#This Row],[Clave]],Tabla1[[clave]:[id2]],7,0))</f>
        <v/>
      </c>
      <c r="Q4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6" spans="11:17" x14ac:dyDescent="0.2">
      <c r="K4296" s="1" t="str">
        <f>IF(Tabla6[[#This Row],[Clave]]="","",VLOOKUP(Tabla6[[#This Row],[Clave]],Tabla1[[clave]:[id_bitacora]],3,0))</f>
        <v/>
      </c>
      <c r="L4296" s="1" t="str">
        <f>IF(Tabla6[[#This Row],[Clave]]="","",VLOOKUP(Tabla6[[#This Row],[Clave]],Tabla1[[clave]:[id_bitacora]],4,0))</f>
        <v/>
      </c>
      <c r="N4296" s="1" t="str">
        <f>IF(Tabla6[[#This Row],[proceso]]="","",VLOOKUP(Tabla6[[#This Row],[proceso]],Tabla5[],2,0))</f>
        <v/>
      </c>
      <c r="O4296" s="1" t="str">
        <f t="shared" si="67"/>
        <v/>
      </c>
      <c r="P4296" s="5" t="str">
        <f>IF(Tabla6[[#This Row],[Clave]]="","",VLOOKUP(Tabla6[[#This Row],[Clave]],Tabla1[[clave]:[id2]],7,0))</f>
        <v/>
      </c>
      <c r="Q4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7" spans="11:17" x14ac:dyDescent="0.2">
      <c r="K4297" s="1" t="str">
        <f>IF(Tabla6[[#This Row],[Clave]]="","",VLOOKUP(Tabla6[[#This Row],[Clave]],Tabla1[[clave]:[id_bitacora]],3,0))</f>
        <v/>
      </c>
      <c r="L4297" s="1" t="str">
        <f>IF(Tabla6[[#This Row],[Clave]]="","",VLOOKUP(Tabla6[[#This Row],[Clave]],Tabla1[[clave]:[id_bitacora]],4,0))</f>
        <v/>
      </c>
      <c r="N4297" s="1" t="str">
        <f>IF(Tabla6[[#This Row],[proceso]]="","",VLOOKUP(Tabla6[[#This Row],[proceso]],Tabla5[],2,0))</f>
        <v/>
      </c>
      <c r="O4297" s="1" t="str">
        <f t="shared" si="67"/>
        <v/>
      </c>
      <c r="P4297" s="5" t="str">
        <f>IF(Tabla6[[#This Row],[Clave]]="","",VLOOKUP(Tabla6[[#This Row],[Clave]],Tabla1[[clave]:[id2]],7,0))</f>
        <v/>
      </c>
      <c r="Q4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8" spans="11:17" x14ac:dyDescent="0.2">
      <c r="K4298" s="1" t="str">
        <f>IF(Tabla6[[#This Row],[Clave]]="","",VLOOKUP(Tabla6[[#This Row],[Clave]],Tabla1[[clave]:[id_bitacora]],3,0))</f>
        <v/>
      </c>
      <c r="L4298" s="1" t="str">
        <f>IF(Tabla6[[#This Row],[Clave]]="","",VLOOKUP(Tabla6[[#This Row],[Clave]],Tabla1[[clave]:[id_bitacora]],4,0))</f>
        <v/>
      </c>
      <c r="N4298" s="1" t="str">
        <f>IF(Tabla6[[#This Row],[proceso]]="","",VLOOKUP(Tabla6[[#This Row],[proceso]],Tabla5[],2,0))</f>
        <v/>
      </c>
      <c r="O4298" s="1" t="str">
        <f t="shared" si="67"/>
        <v/>
      </c>
      <c r="P4298" s="5" t="str">
        <f>IF(Tabla6[[#This Row],[Clave]]="","",VLOOKUP(Tabla6[[#This Row],[Clave]],Tabla1[[clave]:[id2]],7,0))</f>
        <v/>
      </c>
      <c r="Q4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299" spans="11:17" x14ac:dyDescent="0.2">
      <c r="K4299" s="1" t="str">
        <f>IF(Tabla6[[#This Row],[Clave]]="","",VLOOKUP(Tabla6[[#This Row],[Clave]],Tabla1[[clave]:[id_bitacora]],3,0))</f>
        <v/>
      </c>
      <c r="L4299" s="1" t="str">
        <f>IF(Tabla6[[#This Row],[Clave]]="","",VLOOKUP(Tabla6[[#This Row],[Clave]],Tabla1[[clave]:[id_bitacora]],4,0))</f>
        <v/>
      </c>
      <c r="N4299" s="1" t="str">
        <f>IF(Tabla6[[#This Row],[proceso]]="","",VLOOKUP(Tabla6[[#This Row],[proceso]],Tabla5[],2,0))</f>
        <v/>
      </c>
      <c r="O4299" s="1" t="str">
        <f t="shared" si="67"/>
        <v/>
      </c>
      <c r="P4299" s="5" t="str">
        <f>IF(Tabla6[[#This Row],[Clave]]="","",VLOOKUP(Tabla6[[#This Row],[Clave]],Tabla1[[clave]:[id2]],7,0))</f>
        <v/>
      </c>
      <c r="Q4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0" spans="11:17" x14ac:dyDescent="0.2">
      <c r="K4300" s="1" t="str">
        <f>IF(Tabla6[[#This Row],[Clave]]="","",VLOOKUP(Tabla6[[#This Row],[Clave]],Tabla1[[clave]:[id_bitacora]],3,0))</f>
        <v/>
      </c>
      <c r="L4300" s="1" t="str">
        <f>IF(Tabla6[[#This Row],[Clave]]="","",VLOOKUP(Tabla6[[#This Row],[Clave]],Tabla1[[clave]:[id_bitacora]],4,0))</f>
        <v/>
      </c>
      <c r="N4300" s="1" t="str">
        <f>IF(Tabla6[[#This Row],[proceso]]="","",VLOOKUP(Tabla6[[#This Row],[proceso]],Tabla5[],2,0))</f>
        <v/>
      </c>
      <c r="O4300" s="1" t="str">
        <f t="shared" si="67"/>
        <v/>
      </c>
      <c r="P4300" s="5" t="str">
        <f>IF(Tabla6[[#This Row],[Clave]]="","",VLOOKUP(Tabla6[[#This Row],[Clave]],Tabla1[[clave]:[id2]],7,0))</f>
        <v/>
      </c>
      <c r="Q4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1" spans="11:17" x14ac:dyDescent="0.2">
      <c r="K4301" s="1" t="str">
        <f>IF(Tabla6[[#This Row],[Clave]]="","",VLOOKUP(Tabla6[[#This Row],[Clave]],Tabla1[[clave]:[id_bitacora]],3,0))</f>
        <v/>
      </c>
      <c r="L4301" s="1" t="str">
        <f>IF(Tabla6[[#This Row],[Clave]]="","",VLOOKUP(Tabla6[[#This Row],[Clave]],Tabla1[[clave]:[id_bitacora]],4,0))</f>
        <v/>
      </c>
      <c r="N4301" s="1" t="str">
        <f>IF(Tabla6[[#This Row],[proceso]]="","",VLOOKUP(Tabla6[[#This Row],[proceso]],Tabla5[],2,0))</f>
        <v/>
      </c>
      <c r="O4301" s="1" t="str">
        <f t="shared" si="67"/>
        <v/>
      </c>
      <c r="P4301" s="5" t="str">
        <f>IF(Tabla6[[#This Row],[Clave]]="","",VLOOKUP(Tabla6[[#This Row],[Clave]],Tabla1[[clave]:[id2]],7,0))</f>
        <v/>
      </c>
      <c r="Q4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2" spans="11:17" x14ac:dyDescent="0.2">
      <c r="K4302" s="1" t="str">
        <f>IF(Tabla6[[#This Row],[Clave]]="","",VLOOKUP(Tabla6[[#This Row],[Clave]],Tabla1[[clave]:[id_bitacora]],3,0))</f>
        <v/>
      </c>
      <c r="L4302" s="1" t="str">
        <f>IF(Tabla6[[#This Row],[Clave]]="","",VLOOKUP(Tabla6[[#This Row],[Clave]],Tabla1[[clave]:[id_bitacora]],4,0))</f>
        <v/>
      </c>
      <c r="N4302" s="1" t="str">
        <f>IF(Tabla6[[#This Row],[proceso]]="","",VLOOKUP(Tabla6[[#This Row],[proceso]],Tabla5[],2,0))</f>
        <v/>
      </c>
      <c r="O4302" s="1" t="str">
        <f t="shared" si="67"/>
        <v/>
      </c>
      <c r="P4302" s="5" t="str">
        <f>IF(Tabla6[[#This Row],[Clave]]="","",VLOOKUP(Tabla6[[#This Row],[Clave]],Tabla1[[clave]:[id2]],7,0))</f>
        <v/>
      </c>
      <c r="Q4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3" spans="11:17" x14ac:dyDescent="0.2">
      <c r="K4303" s="1" t="str">
        <f>IF(Tabla6[[#This Row],[Clave]]="","",VLOOKUP(Tabla6[[#This Row],[Clave]],Tabla1[[clave]:[id_bitacora]],3,0))</f>
        <v/>
      </c>
      <c r="L4303" s="1" t="str">
        <f>IF(Tabla6[[#This Row],[Clave]]="","",VLOOKUP(Tabla6[[#This Row],[Clave]],Tabla1[[clave]:[id_bitacora]],4,0))</f>
        <v/>
      </c>
      <c r="N4303" s="1" t="str">
        <f>IF(Tabla6[[#This Row],[proceso]]="","",VLOOKUP(Tabla6[[#This Row],[proceso]],Tabla5[],2,0))</f>
        <v/>
      </c>
      <c r="O4303" s="1" t="str">
        <f t="shared" si="67"/>
        <v/>
      </c>
      <c r="P4303" s="5" t="str">
        <f>IF(Tabla6[[#This Row],[Clave]]="","",VLOOKUP(Tabla6[[#This Row],[Clave]],Tabla1[[clave]:[id2]],7,0))</f>
        <v/>
      </c>
      <c r="Q4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4" spans="11:17" x14ac:dyDescent="0.2">
      <c r="K4304" s="1" t="str">
        <f>IF(Tabla6[[#This Row],[Clave]]="","",VLOOKUP(Tabla6[[#This Row],[Clave]],Tabla1[[clave]:[id_bitacora]],3,0))</f>
        <v/>
      </c>
      <c r="L4304" s="1" t="str">
        <f>IF(Tabla6[[#This Row],[Clave]]="","",VLOOKUP(Tabla6[[#This Row],[Clave]],Tabla1[[clave]:[id_bitacora]],4,0))</f>
        <v/>
      </c>
      <c r="N4304" s="1" t="str">
        <f>IF(Tabla6[[#This Row],[proceso]]="","",VLOOKUP(Tabla6[[#This Row],[proceso]],Tabla5[],2,0))</f>
        <v/>
      </c>
      <c r="O4304" s="1" t="str">
        <f t="shared" si="67"/>
        <v/>
      </c>
      <c r="P4304" s="5" t="str">
        <f>IF(Tabla6[[#This Row],[Clave]]="","",VLOOKUP(Tabla6[[#This Row],[Clave]],Tabla1[[clave]:[id2]],7,0))</f>
        <v/>
      </c>
      <c r="Q4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5" spans="11:17" x14ac:dyDescent="0.2">
      <c r="K4305" s="1" t="str">
        <f>IF(Tabla6[[#This Row],[Clave]]="","",VLOOKUP(Tabla6[[#This Row],[Clave]],Tabla1[[clave]:[id_bitacora]],3,0))</f>
        <v/>
      </c>
      <c r="L4305" s="1" t="str">
        <f>IF(Tabla6[[#This Row],[Clave]]="","",VLOOKUP(Tabla6[[#This Row],[Clave]],Tabla1[[clave]:[id_bitacora]],4,0))</f>
        <v/>
      </c>
      <c r="N4305" s="1" t="str">
        <f>IF(Tabla6[[#This Row],[proceso]]="","",VLOOKUP(Tabla6[[#This Row],[proceso]],Tabla5[],2,0))</f>
        <v/>
      </c>
      <c r="O4305" s="1" t="str">
        <f t="shared" si="67"/>
        <v/>
      </c>
      <c r="P4305" s="5" t="str">
        <f>IF(Tabla6[[#This Row],[Clave]]="","",VLOOKUP(Tabla6[[#This Row],[Clave]],Tabla1[[clave]:[id2]],7,0))</f>
        <v/>
      </c>
      <c r="Q4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6" spans="11:17" x14ac:dyDescent="0.2">
      <c r="K4306" s="1" t="str">
        <f>IF(Tabla6[[#This Row],[Clave]]="","",VLOOKUP(Tabla6[[#This Row],[Clave]],Tabla1[[clave]:[id_bitacora]],3,0))</f>
        <v/>
      </c>
      <c r="L4306" s="1" t="str">
        <f>IF(Tabla6[[#This Row],[Clave]]="","",VLOOKUP(Tabla6[[#This Row],[Clave]],Tabla1[[clave]:[id_bitacora]],4,0))</f>
        <v/>
      </c>
      <c r="N4306" s="1" t="str">
        <f>IF(Tabla6[[#This Row],[proceso]]="","",VLOOKUP(Tabla6[[#This Row],[proceso]],Tabla5[],2,0))</f>
        <v/>
      </c>
      <c r="O4306" s="1" t="str">
        <f t="shared" si="67"/>
        <v/>
      </c>
      <c r="P4306" s="5" t="str">
        <f>IF(Tabla6[[#This Row],[Clave]]="","",VLOOKUP(Tabla6[[#This Row],[Clave]],Tabla1[[clave]:[id2]],7,0))</f>
        <v/>
      </c>
      <c r="Q4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7" spans="11:17" x14ac:dyDescent="0.2">
      <c r="K4307" s="1" t="str">
        <f>IF(Tabla6[[#This Row],[Clave]]="","",VLOOKUP(Tabla6[[#This Row],[Clave]],Tabla1[[clave]:[id_bitacora]],3,0))</f>
        <v/>
      </c>
      <c r="L4307" s="1" t="str">
        <f>IF(Tabla6[[#This Row],[Clave]]="","",VLOOKUP(Tabla6[[#This Row],[Clave]],Tabla1[[clave]:[id_bitacora]],4,0))</f>
        <v/>
      </c>
      <c r="N4307" s="1" t="str">
        <f>IF(Tabla6[[#This Row],[proceso]]="","",VLOOKUP(Tabla6[[#This Row],[proceso]],Tabla5[],2,0))</f>
        <v/>
      </c>
      <c r="O4307" s="1" t="str">
        <f t="shared" si="67"/>
        <v/>
      </c>
      <c r="P4307" s="5" t="str">
        <f>IF(Tabla6[[#This Row],[Clave]]="","",VLOOKUP(Tabla6[[#This Row],[Clave]],Tabla1[[clave]:[id2]],7,0))</f>
        <v/>
      </c>
      <c r="Q4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8" spans="11:17" x14ac:dyDescent="0.2">
      <c r="K4308" s="1" t="str">
        <f>IF(Tabla6[[#This Row],[Clave]]="","",VLOOKUP(Tabla6[[#This Row],[Clave]],Tabla1[[clave]:[id_bitacora]],3,0))</f>
        <v/>
      </c>
      <c r="L4308" s="1" t="str">
        <f>IF(Tabla6[[#This Row],[Clave]]="","",VLOOKUP(Tabla6[[#This Row],[Clave]],Tabla1[[clave]:[id_bitacora]],4,0))</f>
        <v/>
      </c>
      <c r="N4308" s="1" t="str">
        <f>IF(Tabla6[[#This Row],[proceso]]="","",VLOOKUP(Tabla6[[#This Row],[proceso]],Tabla5[],2,0))</f>
        <v/>
      </c>
      <c r="O4308" s="1" t="str">
        <f t="shared" si="67"/>
        <v/>
      </c>
      <c r="P4308" s="5" t="str">
        <f>IF(Tabla6[[#This Row],[Clave]]="","",VLOOKUP(Tabla6[[#This Row],[Clave]],Tabla1[[clave]:[id2]],7,0))</f>
        <v/>
      </c>
      <c r="Q4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09" spans="11:17" x14ac:dyDescent="0.2">
      <c r="K4309" s="1" t="str">
        <f>IF(Tabla6[[#This Row],[Clave]]="","",VLOOKUP(Tabla6[[#This Row],[Clave]],Tabla1[[clave]:[id_bitacora]],3,0))</f>
        <v/>
      </c>
      <c r="L4309" s="1" t="str">
        <f>IF(Tabla6[[#This Row],[Clave]]="","",VLOOKUP(Tabla6[[#This Row],[Clave]],Tabla1[[clave]:[id_bitacora]],4,0))</f>
        <v/>
      </c>
      <c r="N4309" s="1" t="str">
        <f>IF(Tabla6[[#This Row],[proceso]]="","",VLOOKUP(Tabla6[[#This Row],[proceso]],Tabla5[],2,0))</f>
        <v/>
      </c>
      <c r="O4309" s="1" t="str">
        <f t="shared" si="67"/>
        <v/>
      </c>
      <c r="P4309" s="5" t="str">
        <f>IF(Tabla6[[#This Row],[Clave]]="","",VLOOKUP(Tabla6[[#This Row],[Clave]],Tabla1[[clave]:[id2]],7,0))</f>
        <v/>
      </c>
      <c r="Q4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0" spans="11:17" x14ac:dyDescent="0.2">
      <c r="K4310" s="1" t="str">
        <f>IF(Tabla6[[#This Row],[Clave]]="","",VLOOKUP(Tabla6[[#This Row],[Clave]],Tabla1[[clave]:[id_bitacora]],3,0))</f>
        <v/>
      </c>
      <c r="L4310" s="1" t="str">
        <f>IF(Tabla6[[#This Row],[Clave]]="","",VLOOKUP(Tabla6[[#This Row],[Clave]],Tabla1[[clave]:[id_bitacora]],4,0))</f>
        <v/>
      </c>
      <c r="N4310" s="1" t="str">
        <f>IF(Tabla6[[#This Row],[proceso]]="","",VLOOKUP(Tabla6[[#This Row],[proceso]],Tabla5[],2,0))</f>
        <v/>
      </c>
      <c r="O4310" s="1" t="str">
        <f t="shared" si="67"/>
        <v/>
      </c>
      <c r="P4310" s="5" t="str">
        <f>IF(Tabla6[[#This Row],[Clave]]="","",VLOOKUP(Tabla6[[#This Row],[Clave]],Tabla1[[clave]:[id2]],7,0))</f>
        <v/>
      </c>
      <c r="Q4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1" spans="11:17" x14ac:dyDescent="0.2">
      <c r="K4311" s="1" t="str">
        <f>IF(Tabla6[[#This Row],[Clave]]="","",VLOOKUP(Tabla6[[#This Row],[Clave]],Tabla1[[clave]:[id_bitacora]],3,0))</f>
        <v/>
      </c>
      <c r="L4311" s="1" t="str">
        <f>IF(Tabla6[[#This Row],[Clave]]="","",VLOOKUP(Tabla6[[#This Row],[Clave]],Tabla1[[clave]:[id_bitacora]],4,0))</f>
        <v/>
      </c>
      <c r="N4311" s="1" t="str">
        <f>IF(Tabla6[[#This Row],[proceso]]="","",VLOOKUP(Tabla6[[#This Row],[proceso]],Tabla5[],2,0))</f>
        <v/>
      </c>
      <c r="O4311" s="1" t="str">
        <f t="shared" si="67"/>
        <v/>
      </c>
      <c r="P4311" s="5" t="str">
        <f>IF(Tabla6[[#This Row],[Clave]]="","",VLOOKUP(Tabla6[[#This Row],[Clave]],Tabla1[[clave]:[id2]],7,0))</f>
        <v/>
      </c>
      <c r="Q4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2" spans="11:17" x14ac:dyDescent="0.2">
      <c r="K4312" s="1" t="str">
        <f>IF(Tabla6[[#This Row],[Clave]]="","",VLOOKUP(Tabla6[[#This Row],[Clave]],Tabla1[[clave]:[id_bitacora]],3,0))</f>
        <v/>
      </c>
      <c r="L4312" s="1" t="str">
        <f>IF(Tabla6[[#This Row],[Clave]]="","",VLOOKUP(Tabla6[[#This Row],[Clave]],Tabla1[[clave]:[id_bitacora]],4,0))</f>
        <v/>
      </c>
      <c r="N4312" s="1" t="str">
        <f>IF(Tabla6[[#This Row],[proceso]]="","",VLOOKUP(Tabla6[[#This Row],[proceso]],Tabla5[],2,0))</f>
        <v/>
      </c>
      <c r="O4312" s="1" t="str">
        <f t="shared" si="67"/>
        <v/>
      </c>
      <c r="P4312" s="5" t="str">
        <f>IF(Tabla6[[#This Row],[Clave]]="","",VLOOKUP(Tabla6[[#This Row],[Clave]],Tabla1[[clave]:[id2]],7,0))</f>
        <v/>
      </c>
      <c r="Q4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3" spans="11:17" x14ac:dyDescent="0.2">
      <c r="K4313" s="1" t="str">
        <f>IF(Tabla6[[#This Row],[Clave]]="","",VLOOKUP(Tabla6[[#This Row],[Clave]],Tabla1[[clave]:[id_bitacora]],3,0))</f>
        <v/>
      </c>
      <c r="L4313" s="1" t="str">
        <f>IF(Tabla6[[#This Row],[Clave]]="","",VLOOKUP(Tabla6[[#This Row],[Clave]],Tabla1[[clave]:[id_bitacora]],4,0))</f>
        <v/>
      </c>
      <c r="N4313" s="1" t="str">
        <f>IF(Tabla6[[#This Row],[proceso]]="","",VLOOKUP(Tabla6[[#This Row],[proceso]],Tabla5[],2,0))</f>
        <v/>
      </c>
      <c r="O4313" s="1" t="str">
        <f t="shared" si="67"/>
        <v/>
      </c>
      <c r="P4313" s="5" t="str">
        <f>IF(Tabla6[[#This Row],[Clave]]="","",VLOOKUP(Tabla6[[#This Row],[Clave]],Tabla1[[clave]:[id2]],7,0))</f>
        <v/>
      </c>
      <c r="Q4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4" spans="11:17" x14ac:dyDescent="0.2">
      <c r="K4314" s="1" t="str">
        <f>IF(Tabla6[[#This Row],[Clave]]="","",VLOOKUP(Tabla6[[#This Row],[Clave]],Tabla1[[clave]:[id_bitacora]],3,0))</f>
        <v/>
      </c>
      <c r="L4314" s="1" t="str">
        <f>IF(Tabla6[[#This Row],[Clave]]="","",VLOOKUP(Tabla6[[#This Row],[Clave]],Tabla1[[clave]:[id_bitacora]],4,0))</f>
        <v/>
      </c>
      <c r="N4314" s="1" t="str">
        <f>IF(Tabla6[[#This Row],[proceso]]="","",VLOOKUP(Tabla6[[#This Row],[proceso]],Tabla5[],2,0))</f>
        <v/>
      </c>
      <c r="O4314" s="1" t="str">
        <f t="shared" si="67"/>
        <v/>
      </c>
      <c r="P4314" s="5" t="str">
        <f>IF(Tabla6[[#This Row],[Clave]]="","",VLOOKUP(Tabla6[[#This Row],[Clave]],Tabla1[[clave]:[id2]],7,0))</f>
        <v/>
      </c>
      <c r="Q4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5" spans="11:17" x14ac:dyDescent="0.2">
      <c r="K4315" s="1" t="str">
        <f>IF(Tabla6[[#This Row],[Clave]]="","",VLOOKUP(Tabla6[[#This Row],[Clave]],Tabla1[[clave]:[id_bitacora]],3,0))</f>
        <v/>
      </c>
      <c r="L4315" s="1" t="str">
        <f>IF(Tabla6[[#This Row],[Clave]]="","",VLOOKUP(Tabla6[[#This Row],[Clave]],Tabla1[[clave]:[id_bitacora]],4,0))</f>
        <v/>
      </c>
      <c r="N4315" s="1" t="str">
        <f>IF(Tabla6[[#This Row],[proceso]]="","",VLOOKUP(Tabla6[[#This Row],[proceso]],Tabla5[],2,0))</f>
        <v/>
      </c>
      <c r="O4315" s="1" t="str">
        <f t="shared" si="67"/>
        <v/>
      </c>
      <c r="P4315" s="5" t="str">
        <f>IF(Tabla6[[#This Row],[Clave]]="","",VLOOKUP(Tabla6[[#This Row],[Clave]],Tabla1[[clave]:[id2]],7,0))</f>
        <v/>
      </c>
      <c r="Q4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6" spans="11:17" x14ac:dyDescent="0.2">
      <c r="K4316" s="1" t="str">
        <f>IF(Tabla6[[#This Row],[Clave]]="","",VLOOKUP(Tabla6[[#This Row],[Clave]],Tabla1[[clave]:[id_bitacora]],3,0))</f>
        <v/>
      </c>
      <c r="L4316" s="1" t="str">
        <f>IF(Tabla6[[#This Row],[Clave]]="","",VLOOKUP(Tabla6[[#This Row],[Clave]],Tabla1[[clave]:[id_bitacora]],4,0))</f>
        <v/>
      </c>
      <c r="N4316" s="1" t="str">
        <f>IF(Tabla6[[#This Row],[proceso]]="","",VLOOKUP(Tabla6[[#This Row],[proceso]],Tabla5[],2,0))</f>
        <v/>
      </c>
      <c r="O4316" s="1" t="str">
        <f t="shared" si="67"/>
        <v/>
      </c>
      <c r="P4316" s="5" t="str">
        <f>IF(Tabla6[[#This Row],[Clave]]="","",VLOOKUP(Tabla6[[#This Row],[Clave]],Tabla1[[clave]:[id2]],7,0))</f>
        <v/>
      </c>
      <c r="Q4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7" spans="11:17" x14ac:dyDescent="0.2">
      <c r="K4317" s="1" t="str">
        <f>IF(Tabla6[[#This Row],[Clave]]="","",VLOOKUP(Tabla6[[#This Row],[Clave]],Tabla1[[clave]:[id_bitacora]],3,0))</f>
        <v/>
      </c>
      <c r="L4317" s="1" t="str">
        <f>IF(Tabla6[[#This Row],[Clave]]="","",VLOOKUP(Tabla6[[#This Row],[Clave]],Tabla1[[clave]:[id_bitacora]],4,0))</f>
        <v/>
      </c>
      <c r="N4317" s="1" t="str">
        <f>IF(Tabla6[[#This Row],[proceso]]="","",VLOOKUP(Tabla6[[#This Row],[proceso]],Tabla5[],2,0))</f>
        <v/>
      </c>
      <c r="O4317" s="1" t="str">
        <f t="shared" si="67"/>
        <v/>
      </c>
      <c r="P4317" s="5" t="str">
        <f>IF(Tabla6[[#This Row],[Clave]]="","",VLOOKUP(Tabla6[[#This Row],[Clave]],Tabla1[[clave]:[id2]],7,0))</f>
        <v/>
      </c>
      <c r="Q4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8" spans="11:17" x14ac:dyDescent="0.2">
      <c r="K4318" s="1" t="str">
        <f>IF(Tabla6[[#This Row],[Clave]]="","",VLOOKUP(Tabla6[[#This Row],[Clave]],Tabla1[[clave]:[id_bitacora]],3,0))</f>
        <v/>
      </c>
      <c r="L4318" s="1" t="str">
        <f>IF(Tabla6[[#This Row],[Clave]]="","",VLOOKUP(Tabla6[[#This Row],[Clave]],Tabla1[[clave]:[id_bitacora]],4,0))</f>
        <v/>
      </c>
      <c r="N4318" s="1" t="str">
        <f>IF(Tabla6[[#This Row],[proceso]]="","",VLOOKUP(Tabla6[[#This Row],[proceso]],Tabla5[],2,0))</f>
        <v/>
      </c>
      <c r="O4318" s="1" t="str">
        <f t="shared" si="67"/>
        <v/>
      </c>
      <c r="P4318" s="5" t="str">
        <f>IF(Tabla6[[#This Row],[Clave]]="","",VLOOKUP(Tabla6[[#This Row],[Clave]],Tabla1[[clave]:[id2]],7,0))</f>
        <v/>
      </c>
      <c r="Q4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19" spans="11:17" x14ac:dyDescent="0.2">
      <c r="K4319" s="1" t="str">
        <f>IF(Tabla6[[#This Row],[Clave]]="","",VLOOKUP(Tabla6[[#This Row],[Clave]],Tabla1[[clave]:[id_bitacora]],3,0))</f>
        <v/>
      </c>
      <c r="L4319" s="1" t="str">
        <f>IF(Tabla6[[#This Row],[Clave]]="","",VLOOKUP(Tabla6[[#This Row],[Clave]],Tabla1[[clave]:[id_bitacora]],4,0))</f>
        <v/>
      </c>
      <c r="N4319" s="1" t="str">
        <f>IF(Tabla6[[#This Row],[proceso]]="","",VLOOKUP(Tabla6[[#This Row],[proceso]],Tabla5[],2,0))</f>
        <v/>
      </c>
      <c r="O4319" s="1" t="str">
        <f t="shared" si="67"/>
        <v/>
      </c>
      <c r="P4319" s="5" t="str">
        <f>IF(Tabla6[[#This Row],[Clave]]="","",VLOOKUP(Tabla6[[#This Row],[Clave]],Tabla1[[clave]:[id2]],7,0))</f>
        <v/>
      </c>
      <c r="Q4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0" spans="11:17" x14ac:dyDescent="0.2">
      <c r="K4320" s="1" t="str">
        <f>IF(Tabla6[[#This Row],[Clave]]="","",VLOOKUP(Tabla6[[#This Row],[Clave]],Tabla1[[clave]:[id_bitacora]],3,0))</f>
        <v/>
      </c>
      <c r="L4320" s="1" t="str">
        <f>IF(Tabla6[[#This Row],[Clave]]="","",VLOOKUP(Tabla6[[#This Row],[Clave]],Tabla1[[clave]:[id_bitacora]],4,0))</f>
        <v/>
      </c>
      <c r="N4320" s="1" t="str">
        <f>IF(Tabla6[[#This Row],[proceso]]="","",VLOOKUP(Tabla6[[#This Row],[proceso]],Tabla5[],2,0))</f>
        <v/>
      </c>
      <c r="O4320" s="1" t="str">
        <f t="shared" si="67"/>
        <v/>
      </c>
      <c r="P4320" s="5" t="str">
        <f>IF(Tabla6[[#This Row],[Clave]]="","",VLOOKUP(Tabla6[[#This Row],[Clave]],Tabla1[[clave]:[id2]],7,0))</f>
        <v/>
      </c>
      <c r="Q4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1" spans="11:17" x14ac:dyDescent="0.2">
      <c r="K4321" s="1" t="str">
        <f>IF(Tabla6[[#This Row],[Clave]]="","",VLOOKUP(Tabla6[[#This Row],[Clave]],Tabla1[[clave]:[id_bitacora]],3,0))</f>
        <v/>
      </c>
      <c r="L4321" s="1" t="str">
        <f>IF(Tabla6[[#This Row],[Clave]]="","",VLOOKUP(Tabla6[[#This Row],[Clave]],Tabla1[[clave]:[id_bitacora]],4,0))</f>
        <v/>
      </c>
      <c r="N4321" s="1" t="str">
        <f>IF(Tabla6[[#This Row],[proceso]]="","",VLOOKUP(Tabla6[[#This Row],[proceso]],Tabla5[],2,0))</f>
        <v/>
      </c>
      <c r="O4321" s="1" t="str">
        <f t="shared" si="67"/>
        <v/>
      </c>
      <c r="P4321" s="5" t="str">
        <f>IF(Tabla6[[#This Row],[Clave]]="","",VLOOKUP(Tabla6[[#This Row],[Clave]],Tabla1[[clave]:[id2]],7,0))</f>
        <v/>
      </c>
      <c r="Q4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2" spans="11:17" x14ac:dyDescent="0.2">
      <c r="K4322" s="1" t="str">
        <f>IF(Tabla6[[#This Row],[Clave]]="","",VLOOKUP(Tabla6[[#This Row],[Clave]],Tabla1[[clave]:[id_bitacora]],3,0))</f>
        <v/>
      </c>
      <c r="L4322" s="1" t="str">
        <f>IF(Tabla6[[#This Row],[Clave]]="","",VLOOKUP(Tabla6[[#This Row],[Clave]],Tabla1[[clave]:[id_bitacora]],4,0))</f>
        <v/>
      </c>
      <c r="N4322" s="1" t="str">
        <f>IF(Tabla6[[#This Row],[proceso]]="","",VLOOKUP(Tabla6[[#This Row],[proceso]],Tabla5[],2,0))</f>
        <v/>
      </c>
      <c r="O4322" s="1" t="str">
        <f t="shared" si="67"/>
        <v/>
      </c>
      <c r="P4322" s="5" t="str">
        <f>IF(Tabla6[[#This Row],[Clave]]="","",VLOOKUP(Tabla6[[#This Row],[Clave]],Tabla1[[clave]:[id2]],7,0))</f>
        <v/>
      </c>
      <c r="Q4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3" spans="11:17" x14ac:dyDescent="0.2">
      <c r="K4323" s="1" t="str">
        <f>IF(Tabla6[[#This Row],[Clave]]="","",VLOOKUP(Tabla6[[#This Row],[Clave]],Tabla1[[clave]:[id_bitacora]],3,0))</f>
        <v/>
      </c>
      <c r="L4323" s="1" t="str">
        <f>IF(Tabla6[[#This Row],[Clave]]="","",VLOOKUP(Tabla6[[#This Row],[Clave]],Tabla1[[clave]:[id_bitacora]],4,0))</f>
        <v/>
      </c>
      <c r="N4323" s="1" t="str">
        <f>IF(Tabla6[[#This Row],[proceso]]="","",VLOOKUP(Tabla6[[#This Row],[proceso]],Tabla5[],2,0))</f>
        <v/>
      </c>
      <c r="O4323" s="1" t="str">
        <f t="shared" si="67"/>
        <v/>
      </c>
      <c r="P4323" s="5" t="str">
        <f>IF(Tabla6[[#This Row],[Clave]]="","",VLOOKUP(Tabla6[[#This Row],[Clave]],Tabla1[[clave]:[id2]],7,0))</f>
        <v/>
      </c>
      <c r="Q4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4" spans="11:17" x14ac:dyDescent="0.2">
      <c r="K4324" s="1" t="str">
        <f>IF(Tabla6[[#This Row],[Clave]]="","",VLOOKUP(Tabla6[[#This Row],[Clave]],Tabla1[[clave]:[id_bitacora]],3,0))</f>
        <v/>
      </c>
      <c r="L4324" s="1" t="str">
        <f>IF(Tabla6[[#This Row],[Clave]]="","",VLOOKUP(Tabla6[[#This Row],[Clave]],Tabla1[[clave]:[id_bitacora]],4,0))</f>
        <v/>
      </c>
      <c r="N4324" s="1" t="str">
        <f>IF(Tabla6[[#This Row],[proceso]]="","",VLOOKUP(Tabla6[[#This Row],[proceso]],Tabla5[],2,0))</f>
        <v/>
      </c>
      <c r="O4324" s="1" t="str">
        <f t="shared" si="67"/>
        <v/>
      </c>
      <c r="P4324" s="5" t="str">
        <f>IF(Tabla6[[#This Row],[Clave]]="","",VLOOKUP(Tabla6[[#This Row],[Clave]],Tabla1[[clave]:[id2]],7,0))</f>
        <v/>
      </c>
      <c r="Q4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5" spans="11:17" x14ac:dyDescent="0.2">
      <c r="K4325" s="1" t="str">
        <f>IF(Tabla6[[#This Row],[Clave]]="","",VLOOKUP(Tabla6[[#This Row],[Clave]],Tabla1[[clave]:[id_bitacora]],3,0))</f>
        <v/>
      </c>
      <c r="L4325" s="1" t="str">
        <f>IF(Tabla6[[#This Row],[Clave]]="","",VLOOKUP(Tabla6[[#This Row],[Clave]],Tabla1[[clave]:[id_bitacora]],4,0))</f>
        <v/>
      </c>
      <c r="N4325" s="1" t="str">
        <f>IF(Tabla6[[#This Row],[proceso]]="","",VLOOKUP(Tabla6[[#This Row],[proceso]],Tabla5[],2,0))</f>
        <v/>
      </c>
      <c r="O4325" s="1" t="str">
        <f t="shared" si="67"/>
        <v/>
      </c>
      <c r="P4325" s="5" t="str">
        <f>IF(Tabla6[[#This Row],[Clave]]="","",VLOOKUP(Tabla6[[#This Row],[Clave]],Tabla1[[clave]:[id2]],7,0))</f>
        <v/>
      </c>
      <c r="Q4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6" spans="11:17" x14ac:dyDescent="0.2">
      <c r="K4326" s="1" t="str">
        <f>IF(Tabla6[[#This Row],[Clave]]="","",VLOOKUP(Tabla6[[#This Row],[Clave]],Tabla1[[clave]:[id_bitacora]],3,0))</f>
        <v/>
      </c>
      <c r="L4326" s="1" t="str">
        <f>IF(Tabla6[[#This Row],[Clave]]="","",VLOOKUP(Tabla6[[#This Row],[Clave]],Tabla1[[clave]:[id_bitacora]],4,0))</f>
        <v/>
      </c>
      <c r="N4326" s="1" t="str">
        <f>IF(Tabla6[[#This Row],[proceso]]="","",VLOOKUP(Tabla6[[#This Row],[proceso]],Tabla5[],2,0))</f>
        <v/>
      </c>
      <c r="O4326" s="1" t="str">
        <f t="shared" si="67"/>
        <v/>
      </c>
      <c r="P4326" s="5" t="str">
        <f>IF(Tabla6[[#This Row],[Clave]]="","",VLOOKUP(Tabla6[[#This Row],[Clave]],Tabla1[[clave]:[id2]],7,0))</f>
        <v/>
      </c>
      <c r="Q4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7" spans="11:17" x14ac:dyDescent="0.2">
      <c r="K4327" s="1" t="str">
        <f>IF(Tabla6[[#This Row],[Clave]]="","",VLOOKUP(Tabla6[[#This Row],[Clave]],Tabla1[[clave]:[id_bitacora]],3,0))</f>
        <v/>
      </c>
      <c r="L4327" s="1" t="str">
        <f>IF(Tabla6[[#This Row],[Clave]]="","",VLOOKUP(Tabla6[[#This Row],[Clave]],Tabla1[[clave]:[id_bitacora]],4,0))</f>
        <v/>
      </c>
      <c r="N4327" s="1" t="str">
        <f>IF(Tabla6[[#This Row],[proceso]]="","",VLOOKUP(Tabla6[[#This Row],[proceso]],Tabla5[],2,0))</f>
        <v/>
      </c>
      <c r="O4327" s="1" t="str">
        <f t="shared" si="67"/>
        <v/>
      </c>
      <c r="P4327" s="5" t="str">
        <f>IF(Tabla6[[#This Row],[Clave]]="","",VLOOKUP(Tabla6[[#This Row],[Clave]],Tabla1[[clave]:[id2]],7,0))</f>
        <v/>
      </c>
      <c r="Q4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8" spans="11:17" x14ac:dyDescent="0.2">
      <c r="K4328" s="1" t="str">
        <f>IF(Tabla6[[#This Row],[Clave]]="","",VLOOKUP(Tabla6[[#This Row],[Clave]],Tabla1[[clave]:[id_bitacora]],3,0))</f>
        <v/>
      </c>
      <c r="L4328" s="1" t="str">
        <f>IF(Tabla6[[#This Row],[Clave]]="","",VLOOKUP(Tabla6[[#This Row],[Clave]],Tabla1[[clave]:[id_bitacora]],4,0))</f>
        <v/>
      </c>
      <c r="N4328" s="1" t="str">
        <f>IF(Tabla6[[#This Row],[proceso]]="","",VLOOKUP(Tabla6[[#This Row],[proceso]],Tabla5[],2,0))</f>
        <v/>
      </c>
      <c r="O4328" s="1" t="str">
        <f t="shared" si="67"/>
        <v/>
      </c>
      <c r="P4328" s="5" t="str">
        <f>IF(Tabla6[[#This Row],[Clave]]="","",VLOOKUP(Tabla6[[#This Row],[Clave]],Tabla1[[clave]:[id2]],7,0))</f>
        <v/>
      </c>
      <c r="Q4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29" spans="11:17" x14ac:dyDescent="0.2">
      <c r="K4329" s="1" t="str">
        <f>IF(Tabla6[[#This Row],[Clave]]="","",VLOOKUP(Tabla6[[#This Row],[Clave]],Tabla1[[clave]:[id_bitacora]],3,0))</f>
        <v/>
      </c>
      <c r="L4329" s="1" t="str">
        <f>IF(Tabla6[[#This Row],[Clave]]="","",VLOOKUP(Tabla6[[#This Row],[Clave]],Tabla1[[clave]:[id_bitacora]],4,0))</f>
        <v/>
      </c>
      <c r="N4329" s="1" t="str">
        <f>IF(Tabla6[[#This Row],[proceso]]="","",VLOOKUP(Tabla6[[#This Row],[proceso]],Tabla5[],2,0))</f>
        <v/>
      </c>
      <c r="O4329" s="1" t="str">
        <f t="shared" si="67"/>
        <v/>
      </c>
      <c r="P4329" s="5" t="str">
        <f>IF(Tabla6[[#This Row],[Clave]]="","",VLOOKUP(Tabla6[[#This Row],[Clave]],Tabla1[[clave]:[id2]],7,0))</f>
        <v/>
      </c>
      <c r="Q4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0" spans="11:17" x14ac:dyDescent="0.2">
      <c r="K4330" s="1" t="str">
        <f>IF(Tabla6[[#This Row],[Clave]]="","",VLOOKUP(Tabla6[[#This Row],[Clave]],Tabla1[[clave]:[id_bitacora]],3,0))</f>
        <v/>
      </c>
      <c r="L4330" s="1" t="str">
        <f>IF(Tabla6[[#This Row],[Clave]]="","",VLOOKUP(Tabla6[[#This Row],[Clave]],Tabla1[[clave]:[id_bitacora]],4,0))</f>
        <v/>
      </c>
      <c r="N4330" s="1" t="str">
        <f>IF(Tabla6[[#This Row],[proceso]]="","",VLOOKUP(Tabla6[[#This Row],[proceso]],Tabla5[],2,0))</f>
        <v/>
      </c>
      <c r="O4330" s="1" t="str">
        <f t="shared" si="67"/>
        <v/>
      </c>
      <c r="P4330" s="5" t="str">
        <f>IF(Tabla6[[#This Row],[Clave]]="","",VLOOKUP(Tabla6[[#This Row],[Clave]],Tabla1[[clave]:[id2]],7,0))</f>
        <v/>
      </c>
      <c r="Q4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1" spans="11:17" x14ac:dyDescent="0.2">
      <c r="K4331" s="1" t="str">
        <f>IF(Tabla6[[#This Row],[Clave]]="","",VLOOKUP(Tabla6[[#This Row],[Clave]],Tabla1[[clave]:[id_bitacora]],3,0))</f>
        <v/>
      </c>
      <c r="L4331" s="1" t="str">
        <f>IF(Tabla6[[#This Row],[Clave]]="","",VLOOKUP(Tabla6[[#This Row],[Clave]],Tabla1[[clave]:[id_bitacora]],4,0))</f>
        <v/>
      </c>
      <c r="N4331" s="1" t="str">
        <f>IF(Tabla6[[#This Row],[proceso]]="","",VLOOKUP(Tabla6[[#This Row],[proceso]],Tabla5[],2,0))</f>
        <v/>
      </c>
      <c r="O4331" s="1" t="str">
        <f t="shared" si="67"/>
        <v/>
      </c>
      <c r="P4331" s="5" t="str">
        <f>IF(Tabla6[[#This Row],[Clave]]="","",VLOOKUP(Tabla6[[#This Row],[Clave]],Tabla1[[clave]:[id2]],7,0))</f>
        <v/>
      </c>
      <c r="Q4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2" spans="11:17" x14ac:dyDescent="0.2">
      <c r="K4332" s="1" t="str">
        <f>IF(Tabla6[[#This Row],[Clave]]="","",VLOOKUP(Tabla6[[#This Row],[Clave]],Tabla1[[clave]:[id_bitacora]],3,0))</f>
        <v/>
      </c>
      <c r="L4332" s="1" t="str">
        <f>IF(Tabla6[[#This Row],[Clave]]="","",VLOOKUP(Tabla6[[#This Row],[Clave]],Tabla1[[clave]:[id_bitacora]],4,0))</f>
        <v/>
      </c>
      <c r="N4332" s="1" t="str">
        <f>IF(Tabla6[[#This Row],[proceso]]="","",VLOOKUP(Tabla6[[#This Row],[proceso]],Tabla5[],2,0))</f>
        <v/>
      </c>
      <c r="O4332" s="1" t="str">
        <f t="shared" si="67"/>
        <v/>
      </c>
      <c r="P4332" s="5" t="str">
        <f>IF(Tabla6[[#This Row],[Clave]]="","",VLOOKUP(Tabla6[[#This Row],[Clave]],Tabla1[[clave]:[id2]],7,0))</f>
        <v/>
      </c>
      <c r="Q4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3" spans="11:17" x14ac:dyDescent="0.2">
      <c r="K4333" s="1" t="str">
        <f>IF(Tabla6[[#This Row],[Clave]]="","",VLOOKUP(Tabla6[[#This Row],[Clave]],Tabla1[[clave]:[id_bitacora]],3,0))</f>
        <v/>
      </c>
      <c r="L4333" s="1" t="str">
        <f>IF(Tabla6[[#This Row],[Clave]]="","",VLOOKUP(Tabla6[[#This Row],[Clave]],Tabla1[[clave]:[id_bitacora]],4,0))</f>
        <v/>
      </c>
      <c r="N4333" s="1" t="str">
        <f>IF(Tabla6[[#This Row],[proceso]]="","",VLOOKUP(Tabla6[[#This Row],[proceso]],Tabla5[],2,0))</f>
        <v/>
      </c>
      <c r="O4333" s="1" t="str">
        <f t="shared" si="67"/>
        <v/>
      </c>
      <c r="P4333" s="5" t="str">
        <f>IF(Tabla6[[#This Row],[Clave]]="","",VLOOKUP(Tabla6[[#This Row],[Clave]],Tabla1[[clave]:[id2]],7,0))</f>
        <v/>
      </c>
      <c r="Q4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4" spans="11:17" x14ac:dyDescent="0.2">
      <c r="K4334" s="1" t="str">
        <f>IF(Tabla6[[#This Row],[Clave]]="","",VLOOKUP(Tabla6[[#This Row],[Clave]],Tabla1[[clave]:[id_bitacora]],3,0))</f>
        <v/>
      </c>
      <c r="L4334" s="1" t="str">
        <f>IF(Tabla6[[#This Row],[Clave]]="","",VLOOKUP(Tabla6[[#This Row],[Clave]],Tabla1[[clave]:[id_bitacora]],4,0))</f>
        <v/>
      </c>
      <c r="N4334" s="1" t="str">
        <f>IF(Tabla6[[#This Row],[proceso]]="","",VLOOKUP(Tabla6[[#This Row],[proceso]],Tabla5[],2,0))</f>
        <v/>
      </c>
      <c r="O4334" s="1" t="str">
        <f t="shared" si="67"/>
        <v/>
      </c>
      <c r="P4334" s="5" t="str">
        <f>IF(Tabla6[[#This Row],[Clave]]="","",VLOOKUP(Tabla6[[#This Row],[Clave]],Tabla1[[clave]:[id2]],7,0))</f>
        <v/>
      </c>
      <c r="Q4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5" spans="11:17" x14ac:dyDescent="0.2">
      <c r="K4335" s="1" t="str">
        <f>IF(Tabla6[[#This Row],[Clave]]="","",VLOOKUP(Tabla6[[#This Row],[Clave]],Tabla1[[clave]:[id_bitacora]],3,0))</f>
        <v/>
      </c>
      <c r="L4335" s="1" t="str">
        <f>IF(Tabla6[[#This Row],[Clave]]="","",VLOOKUP(Tabla6[[#This Row],[Clave]],Tabla1[[clave]:[id_bitacora]],4,0))</f>
        <v/>
      </c>
      <c r="N4335" s="1" t="str">
        <f>IF(Tabla6[[#This Row],[proceso]]="","",VLOOKUP(Tabla6[[#This Row],[proceso]],Tabla5[],2,0))</f>
        <v/>
      </c>
      <c r="O4335" s="1" t="str">
        <f t="shared" si="67"/>
        <v/>
      </c>
      <c r="P4335" s="5" t="str">
        <f>IF(Tabla6[[#This Row],[Clave]]="","",VLOOKUP(Tabla6[[#This Row],[Clave]],Tabla1[[clave]:[id2]],7,0))</f>
        <v/>
      </c>
      <c r="Q4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6" spans="11:17" x14ac:dyDescent="0.2">
      <c r="K4336" s="1" t="str">
        <f>IF(Tabla6[[#This Row],[Clave]]="","",VLOOKUP(Tabla6[[#This Row],[Clave]],Tabla1[[clave]:[id_bitacora]],3,0))</f>
        <v/>
      </c>
      <c r="L4336" s="1" t="str">
        <f>IF(Tabla6[[#This Row],[Clave]]="","",VLOOKUP(Tabla6[[#This Row],[Clave]],Tabla1[[clave]:[id_bitacora]],4,0))</f>
        <v/>
      </c>
      <c r="N4336" s="1" t="str">
        <f>IF(Tabla6[[#This Row],[proceso]]="","",VLOOKUP(Tabla6[[#This Row],[proceso]],Tabla5[],2,0))</f>
        <v/>
      </c>
      <c r="O4336" s="1" t="str">
        <f t="shared" si="67"/>
        <v/>
      </c>
      <c r="P4336" s="5" t="str">
        <f>IF(Tabla6[[#This Row],[Clave]]="","",VLOOKUP(Tabla6[[#This Row],[Clave]],Tabla1[[clave]:[id2]],7,0))</f>
        <v/>
      </c>
      <c r="Q4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7" spans="11:17" x14ac:dyDescent="0.2">
      <c r="K4337" s="1" t="str">
        <f>IF(Tabla6[[#This Row],[Clave]]="","",VLOOKUP(Tabla6[[#This Row],[Clave]],Tabla1[[clave]:[id_bitacora]],3,0))</f>
        <v/>
      </c>
      <c r="L4337" s="1" t="str">
        <f>IF(Tabla6[[#This Row],[Clave]]="","",VLOOKUP(Tabla6[[#This Row],[Clave]],Tabla1[[clave]:[id_bitacora]],4,0))</f>
        <v/>
      </c>
      <c r="N4337" s="1" t="str">
        <f>IF(Tabla6[[#This Row],[proceso]]="","",VLOOKUP(Tabla6[[#This Row],[proceso]],Tabla5[],2,0))</f>
        <v/>
      </c>
      <c r="O4337" s="1" t="str">
        <f t="shared" si="67"/>
        <v/>
      </c>
      <c r="P4337" s="5" t="str">
        <f>IF(Tabla6[[#This Row],[Clave]]="","",VLOOKUP(Tabla6[[#This Row],[Clave]],Tabla1[[clave]:[id2]],7,0))</f>
        <v/>
      </c>
      <c r="Q4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8" spans="11:17" x14ac:dyDescent="0.2">
      <c r="K4338" s="1" t="str">
        <f>IF(Tabla6[[#This Row],[Clave]]="","",VLOOKUP(Tabla6[[#This Row],[Clave]],Tabla1[[clave]:[id_bitacora]],3,0))</f>
        <v/>
      </c>
      <c r="L4338" s="1" t="str">
        <f>IF(Tabla6[[#This Row],[Clave]]="","",VLOOKUP(Tabla6[[#This Row],[Clave]],Tabla1[[clave]:[id_bitacora]],4,0))</f>
        <v/>
      </c>
      <c r="N4338" s="1" t="str">
        <f>IF(Tabla6[[#This Row],[proceso]]="","",VLOOKUP(Tabla6[[#This Row],[proceso]],Tabla5[],2,0))</f>
        <v/>
      </c>
      <c r="O4338" s="1" t="str">
        <f t="shared" si="67"/>
        <v/>
      </c>
      <c r="P4338" s="5" t="str">
        <f>IF(Tabla6[[#This Row],[Clave]]="","",VLOOKUP(Tabla6[[#This Row],[Clave]],Tabla1[[clave]:[id2]],7,0))</f>
        <v/>
      </c>
      <c r="Q4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39" spans="11:17" x14ac:dyDescent="0.2">
      <c r="K4339" s="1" t="str">
        <f>IF(Tabla6[[#This Row],[Clave]]="","",VLOOKUP(Tabla6[[#This Row],[Clave]],Tabla1[[clave]:[id_bitacora]],3,0))</f>
        <v/>
      </c>
      <c r="L4339" s="1" t="str">
        <f>IF(Tabla6[[#This Row],[Clave]]="","",VLOOKUP(Tabla6[[#This Row],[Clave]],Tabla1[[clave]:[id_bitacora]],4,0))</f>
        <v/>
      </c>
      <c r="N4339" s="1" t="str">
        <f>IF(Tabla6[[#This Row],[proceso]]="","",VLOOKUP(Tabla6[[#This Row],[proceso]],Tabla5[],2,0))</f>
        <v/>
      </c>
      <c r="O4339" s="1" t="str">
        <f t="shared" si="67"/>
        <v/>
      </c>
      <c r="P4339" s="5" t="str">
        <f>IF(Tabla6[[#This Row],[Clave]]="","",VLOOKUP(Tabla6[[#This Row],[Clave]],Tabla1[[clave]:[id2]],7,0))</f>
        <v/>
      </c>
      <c r="Q4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0" spans="11:17" x14ac:dyDescent="0.2">
      <c r="K4340" s="1" t="str">
        <f>IF(Tabla6[[#This Row],[Clave]]="","",VLOOKUP(Tabla6[[#This Row],[Clave]],Tabla1[[clave]:[id_bitacora]],3,0))</f>
        <v/>
      </c>
      <c r="L4340" s="1" t="str">
        <f>IF(Tabla6[[#This Row],[Clave]]="","",VLOOKUP(Tabla6[[#This Row],[Clave]],Tabla1[[clave]:[id_bitacora]],4,0))</f>
        <v/>
      </c>
      <c r="N4340" s="1" t="str">
        <f>IF(Tabla6[[#This Row],[proceso]]="","",VLOOKUP(Tabla6[[#This Row],[proceso]],Tabla5[],2,0))</f>
        <v/>
      </c>
      <c r="O4340" s="1" t="str">
        <f t="shared" si="67"/>
        <v/>
      </c>
      <c r="P4340" s="5" t="str">
        <f>IF(Tabla6[[#This Row],[Clave]]="","",VLOOKUP(Tabla6[[#This Row],[Clave]],Tabla1[[clave]:[id2]],7,0))</f>
        <v/>
      </c>
      <c r="Q4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1" spans="11:17" x14ac:dyDescent="0.2">
      <c r="K4341" s="1" t="str">
        <f>IF(Tabla6[[#This Row],[Clave]]="","",VLOOKUP(Tabla6[[#This Row],[Clave]],Tabla1[[clave]:[id_bitacora]],3,0))</f>
        <v/>
      </c>
      <c r="L4341" s="1" t="str">
        <f>IF(Tabla6[[#This Row],[Clave]]="","",VLOOKUP(Tabla6[[#This Row],[Clave]],Tabla1[[clave]:[id_bitacora]],4,0))</f>
        <v/>
      </c>
      <c r="N4341" s="1" t="str">
        <f>IF(Tabla6[[#This Row],[proceso]]="","",VLOOKUP(Tabla6[[#This Row],[proceso]],Tabla5[],2,0))</f>
        <v/>
      </c>
      <c r="O4341" s="1" t="str">
        <f t="shared" si="67"/>
        <v/>
      </c>
      <c r="P4341" s="5" t="str">
        <f>IF(Tabla6[[#This Row],[Clave]]="","",VLOOKUP(Tabla6[[#This Row],[Clave]],Tabla1[[clave]:[id2]],7,0))</f>
        <v/>
      </c>
      <c r="Q4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2" spans="11:17" x14ac:dyDescent="0.2">
      <c r="K4342" s="1" t="str">
        <f>IF(Tabla6[[#This Row],[Clave]]="","",VLOOKUP(Tabla6[[#This Row],[Clave]],Tabla1[[clave]:[id_bitacora]],3,0))</f>
        <v/>
      </c>
      <c r="L4342" s="1" t="str">
        <f>IF(Tabla6[[#This Row],[Clave]]="","",VLOOKUP(Tabla6[[#This Row],[Clave]],Tabla1[[clave]:[id_bitacora]],4,0))</f>
        <v/>
      </c>
      <c r="N4342" s="1" t="str">
        <f>IF(Tabla6[[#This Row],[proceso]]="","",VLOOKUP(Tabla6[[#This Row],[proceso]],Tabla5[],2,0))</f>
        <v/>
      </c>
      <c r="O4342" s="1" t="str">
        <f t="shared" si="67"/>
        <v/>
      </c>
      <c r="P4342" s="5" t="str">
        <f>IF(Tabla6[[#This Row],[Clave]]="","",VLOOKUP(Tabla6[[#This Row],[Clave]],Tabla1[[clave]:[id2]],7,0))</f>
        <v/>
      </c>
      <c r="Q4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3" spans="11:17" x14ac:dyDescent="0.2">
      <c r="K4343" s="1" t="str">
        <f>IF(Tabla6[[#This Row],[Clave]]="","",VLOOKUP(Tabla6[[#This Row],[Clave]],Tabla1[[clave]:[id_bitacora]],3,0))</f>
        <v/>
      </c>
      <c r="L4343" s="1" t="str">
        <f>IF(Tabla6[[#This Row],[Clave]]="","",VLOOKUP(Tabla6[[#This Row],[Clave]],Tabla1[[clave]:[id_bitacora]],4,0))</f>
        <v/>
      </c>
      <c r="N4343" s="1" t="str">
        <f>IF(Tabla6[[#This Row],[proceso]]="","",VLOOKUP(Tabla6[[#This Row],[proceso]],Tabla5[],2,0))</f>
        <v/>
      </c>
      <c r="O4343" s="1" t="str">
        <f t="shared" si="67"/>
        <v/>
      </c>
      <c r="P4343" s="5" t="str">
        <f>IF(Tabla6[[#This Row],[Clave]]="","",VLOOKUP(Tabla6[[#This Row],[Clave]],Tabla1[[clave]:[id2]],7,0))</f>
        <v/>
      </c>
      <c r="Q4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4" spans="11:17" x14ac:dyDescent="0.2">
      <c r="K4344" s="1" t="str">
        <f>IF(Tabla6[[#This Row],[Clave]]="","",VLOOKUP(Tabla6[[#This Row],[Clave]],Tabla1[[clave]:[id_bitacora]],3,0))</f>
        <v/>
      </c>
      <c r="L4344" s="1" t="str">
        <f>IF(Tabla6[[#This Row],[Clave]]="","",VLOOKUP(Tabla6[[#This Row],[Clave]],Tabla1[[clave]:[id_bitacora]],4,0))</f>
        <v/>
      </c>
      <c r="N4344" s="1" t="str">
        <f>IF(Tabla6[[#This Row],[proceso]]="","",VLOOKUP(Tabla6[[#This Row],[proceso]],Tabla5[],2,0))</f>
        <v/>
      </c>
      <c r="O4344" s="1" t="str">
        <f t="shared" si="67"/>
        <v/>
      </c>
      <c r="P4344" s="5" t="str">
        <f>IF(Tabla6[[#This Row],[Clave]]="","",VLOOKUP(Tabla6[[#This Row],[Clave]],Tabla1[[clave]:[id2]],7,0))</f>
        <v/>
      </c>
      <c r="Q4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5" spans="11:17" x14ac:dyDescent="0.2">
      <c r="K4345" s="1" t="str">
        <f>IF(Tabla6[[#This Row],[Clave]]="","",VLOOKUP(Tabla6[[#This Row],[Clave]],Tabla1[[clave]:[id_bitacora]],3,0))</f>
        <v/>
      </c>
      <c r="L4345" s="1" t="str">
        <f>IF(Tabla6[[#This Row],[Clave]]="","",VLOOKUP(Tabla6[[#This Row],[Clave]],Tabla1[[clave]:[id_bitacora]],4,0))</f>
        <v/>
      </c>
      <c r="N4345" s="1" t="str">
        <f>IF(Tabla6[[#This Row],[proceso]]="","",VLOOKUP(Tabla6[[#This Row],[proceso]],Tabla5[],2,0))</f>
        <v/>
      </c>
      <c r="O4345" s="1" t="str">
        <f t="shared" si="67"/>
        <v/>
      </c>
      <c r="P4345" s="5" t="str">
        <f>IF(Tabla6[[#This Row],[Clave]]="","",VLOOKUP(Tabla6[[#This Row],[Clave]],Tabla1[[clave]:[id2]],7,0))</f>
        <v/>
      </c>
      <c r="Q4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6" spans="11:17" x14ac:dyDescent="0.2">
      <c r="K4346" s="1" t="str">
        <f>IF(Tabla6[[#This Row],[Clave]]="","",VLOOKUP(Tabla6[[#This Row],[Clave]],Tabla1[[clave]:[id_bitacora]],3,0))</f>
        <v/>
      </c>
      <c r="L4346" s="1" t="str">
        <f>IF(Tabla6[[#This Row],[Clave]]="","",VLOOKUP(Tabla6[[#This Row],[Clave]],Tabla1[[clave]:[id_bitacora]],4,0))</f>
        <v/>
      </c>
      <c r="N4346" s="1" t="str">
        <f>IF(Tabla6[[#This Row],[proceso]]="","",VLOOKUP(Tabla6[[#This Row],[proceso]],Tabla5[],2,0))</f>
        <v/>
      </c>
      <c r="O4346" s="1" t="str">
        <f t="shared" si="67"/>
        <v/>
      </c>
      <c r="P4346" s="5" t="str">
        <f>IF(Tabla6[[#This Row],[Clave]]="","",VLOOKUP(Tabla6[[#This Row],[Clave]],Tabla1[[clave]:[id2]],7,0))</f>
        <v/>
      </c>
      <c r="Q4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7" spans="11:17" x14ac:dyDescent="0.2">
      <c r="K4347" s="1" t="str">
        <f>IF(Tabla6[[#This Row],[Clave]]="","",VLOOKUP(Tabla6[[#This Row],[Clave]],Tabla1[[clave]:[id_bitacora]],3,0))</f>
        <v/>
      </c>
      <c r="L4347" s="1" t="str">
        <f>IF(Tabla6[[#This Row],[Clave]]="","",VLOOKUP(Tabla6[[#This Row],[Clave]],Tabla1[[clave]:[id_bitacora]],4,0))</f>
        <v/>
      </c>
      <c r="N4347" s="1" t="str">
        <f>IF(Tabla6[[#This Row],[proceso]]="","",VLOOKUP(Tabla6[[#This Row],[proceso]],Tabla5[],2,0))</f>
        <v/>
      </c>
      <c r="O4347" s="1" t="str">
        <f t="shared" si="67"/>
        <v/>
      </c>
      <c r="P4347" s="5" t="str">
        <f>IF(Tabla6[[#This Row],[Clave]]="","",VLOOKUP(Tabla6[[#This Row],[Clave]],Tabla1[[clave]:[id2]],7,0))</f>
        <v/>
      </c>
      <c r="Q4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8" spans="11:17" x14ac:dyDescent="0.2">
      <c r="K4348" s="1" t="str">
        <f>IF(Tabla6[[#This Row],[Clave]]="","",VLOOKUP(Tabla6[[#This Row],[Clave]],Tabla1[[clave]:[id_bitacora]],3,0))</f>
        <v/>
      </c>
      <c r="L4348" s="1" t="str">
        <f>IF(Tabla6[[#This Row],[Clave]]="","",VLOOKUP(Tabla6[[#This Row],[Clave]],Tabla1[[clave]:[id_bitacora]],4,0))</f>
        <v/>
      </c>
      <c r="N4348" s="1" t="str">
        <f>IF(Tabla6[[#This Row],[proceso]]="","",VLOOKUP(Tabla6[[#This Row],[proceso]],Tabla5[],2,0))</f>
        <v/>
      </c>
      <c r="O4348" s="1" t="str">
        <f t="shared" si="67"/>
        <v/>
      </c>
      <c r="P4348" s="5" t="str">
        <f>IF(Tabla6[[#This Row],[Clave]]="","",VLOOKUP(Tabla6[[#This Row],[Clave]],Tabla1[[clave]:[id2]],7,0))</f>
        <v/>
      </c>
      <c r="Q4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49" spans="11:17" x14ac:dyDescent="0.2">
      <c r="K4349" s="1" t="str">
        <f>IF(Tabla6[[#This Row],[Clave]]="","",VLOOKUP(Tabla6[[#This Row],[Clave]],Tabla1[[clave]:[id_bitacora]],3,0))</f>
        <v/>
      </c>
      <c r="L4349" s="1" t="str">
        <f>IF(Tabla6[[#This Row],[Clave]]="","",VLOOKUP(Tabla6[[#This Row],[Clave]],Tabla1[[clave]:[id_bitacora]],4,0))</f>
        <v/>
      </c>
      <c r="N4349" s="1" t="str">
        <f>IF(Tabla6[[#This Row],[proceso]]="","",VLOOKUP(Tabla6[[#This Row],[proceso]],Tabla5[],2,0))</f>
        <v/>
      </c>
      <c r="O4349" s="1" t="str">
        <f t="shared" si="67"/>
        <v/>
      </c>
      <c r="P4349" s="5" t="str">
        <f>IF(Tabla6[[#This Row],[Clave]]="","",VLOOKUP(Tabla6[[#This Row],[Clave]],Tabla1[[clave]:[id2]],7,0))</f>
        <v/>
      </c>
      <c r="Q4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0" spans="11:17" x14ac:dyDescent="0.2">
      <c r="K4350" s="1" t="str">
        <f>IF(Tabla6[[#This Row],[Clave]]="","",VLOOKUP(Tabla6[[#This Row],[Clave]],Tabla1[[clave]:[id_bitacora]],3,0))</f>
        <v/>
      </c>
      <c r="L4350" s="1" t="str">
        <f>IF(Tabla6[[#This Row],[Clave]]="","",VLOOKUP(Tabla6[[#This Row],[Clave]],Tabla1[[clave]:[id_bitacora]],4,0))</f>
        <v/>
      </c>
      <c r="N4350" s="1" t="str">
        <f>IF(Tabla6[[#This Row],[proceso]]="","",VLOOKUP(Tabla6[[#This Row],[proceso]],Tabla5[],2,0))</f>
        <v/>
      </c>
      <c r="O4350" s="1" t="str">
        <f t="shared" si="67"/>
        <v/>
      </c>
      <c r="P4350" s="5" t="str">
        <f>IF(Tabla6[[#This Row],[Clave]]="","",VLOOKUP(Tabla6[[#This Row],[Clave]],Tabla1[[clave]:[id2]],7,0))</f>
        <v/>
      </c>
      <c r="Q4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1" spans="11:17" x14ac:dyDescent="0.2">
      <c r="K4351" s="1" t="str">
        <f>IF(Tabla6[[#This Row],[Clave]]="","",VLOOKUP(Tabla6[[#This Row],[Clave]],Tabla1[[clave]:[id_bitacora]],3,0))</f>
        <v/>
      </c>
      <c r="L4351" s="1" t="str">
        <f>IF(Tabla6[[#This Row],[Clave]]="","",VLOOKUP(Tabla6[[#This Row],[Clave]],Tabla1[[clave]:[id_bitacora]],4,0))</f>
        <v/>
      </c>
      <c r="N4351" s="1" t="str">
        <f>IF(Tabla6[[#This Row],[proceso]]="","",VLOOKUP(Tabla6[[#This Row],[proceso]],Tabla5[],2,0))</f>
        <v/>
      </c>
      <c r="O4351" s="1" t="str">
        <f t="shared" si="67"/>
        <v/>
      </c>
      <c r="P4351" s="5" t="str">
        <f>IF(Tabla6[[#This Row],[Clave]]="","",VLOOKUP(Tabla6[[#This Row],[Clave]],Tabla1[[clave]:[id2]],7,0))</f>
        <v/>
      </c>
      <c r="Q4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2" spans="11:17" x14ac:dyDescent="0.2">
      <c r="K4352" s="1" t="str">
        <f>IF(Tabla6[[#This Row],[Clave]]="","",VLOOKUP(Tabla6[[#This Row],[Clave]],Tabla1[[clave]:[id_bitacora]],3,0))</f>
        <v/>
      </c>
      <c r="L4352" s="1" t="str">
        <f>IF(Tabla6[[#This Row],[Clave]]="","",VLOOKUP(Tabla6[[#This Row],[Clave]],Tabla1[[clave]:[id_bitacora]],4,0))</f>
        <v/>
      </c>
      <c r="N4352" s="1" t="str">
        <f>IF(Tabla6[[#This Row],[proceso]]="","",VLOOKUP(Tabla6[[#This Row],[proceso]],Tabla5[],2,0))</f>
        <v/>
      </c>
      <c r="O4352" s="1" t="str">
        <f t="shared" si="67"/>
        <v/>
      </c>
      <c r="P4352" s="5" t="str">
        <f>IF(Tabla6[[#This Row],[Clave]]="","",VLOOKUP(Tabla6[[#This Row],[Clave]],Tabla1[[clave]:[id2]],7,0))</f>
        <v/>
      </c>
      <c r="Q4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3" spans="11:17" x14ac:dyDescent="0.2">
      <c r="K4353" s="1" t="str">
        <f>IF(Tabla6[[#This Row],[Clave]]="","",VLOOKUP(Tabla6[[#This Row],[Clave]],Tabla1[[clave]:[id_bitacora]],3,0))</f>
        <v/>
      </c>
      <c r="L4353" s="1" t="str">
        <f>IF(Tabla6[[#This Row],[Clave]]="","",VLOOKUP(Tabla6[[#This Row],[Clave]],Tabla1[[clave]:[id_bitacora]],4,0))</f>
        <v/>
      </c>
      <c r="N4353" s="1" t="str">
        <f>IF(Tabla6[[#This Row],[proceso]]="","",VLOOKUP(Tabla6[[#This Row],[proceso]],Tabla5[],2,0))</f>
        <v/>
      </c>
      <c r="O4353" s="1" t="str">
        <f t="shared" si="67"/>
        <v/>
      </c>
      <c r="P4353" s="5" t="str">
        <f>IF(Tabla6[[#This Row],[Clave]]="","",VLOOKUP(Tabla6[[#This Row],[Clave]],Tabla1[[clave]:[id2]],7,0))</f>
        <v/>
      </c>
      <c r="Q4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4" spans="11:17" x14ac:dyDescent="0.2">
      <c r="K4354" s="1" t="str">
        <f>IF(Tabla6[[#This Row],[Clave]]="","",VLOOKUP(Tabla6[[#This Row],[Clave]],Tabla1[[clave]:[id_bitacora]],3,0))</f>
        <v/>
      </c>
      <c r="L4354" s="1" t="str">
        <f>IF(Tabla6[[#This Row],[Clave]]="","",VLOOKUP(Tabla6[[#This Row],[Clave]],Tabla1[[clave]:[id_bitacora]],4,0))</f>
        <v/>
      </c>
      <c r="N4354" s="1" t="str">
        <f>IF(Tabla6[[#This Row],[proceso]]="","",VLOOKUP(Tabla6[[#This Row],[proceso]],Tabla5[],2,0))</f>
        <v/>
      </c>
      <c r="O4354" s="1" t="str">
        <f t="shared" si="67"/>
        <v/>
      </c>
      <c r="P4354" s="5" t="str">
        <f>IF(Tabla6[[#This Row],[Clave]]="","",VLOOKUP(Tabla6[[#This Row],[Clave]],Tabla1[[clave]:[id2]],7,0))</f>
        <v/>
      </c>
      <c r="Q4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5" spans="11:17" x14ac:dyDescent="0.2">
      <c r="K4355" s="1" t="str">
        <f>IF(Tabla6[[#This Row],[Clave]]="","",VLOOKUP(Tabla6[[#This Row],[Clave]],Tabla1[[clave]:[id_bitacora]],3,0))</f>
        <v/>
      </c>
      <c r="L4355" s="1" t="str">
        <f>IF(Tabla6[[#This Row],[Clave]]="","",VLOOKUP(Tabla6[[#This Row],[Clave]],Tabla1[[clave]:[id_bitacora]],4,0))</f>
        <v/>
      </c>
      <c r="N4355" s="1" t="str">
        <f>IF(Tabla6[[#This Row],[proceso]]="","",VLOOKUP(Tabla6[[#This Row],[proceso]],Tabla5[],2,0))</f>
        <v/>
      </c>
      <c r="O4355" s="1" t="str">
        <f t="shared" si="67"/>
        <v/>
      </c>
      <c r="P4355" s="5" t="str">
        <f>IF(Tabla6[[#This Row],[Clave]]="","",VLOOKUP(Tabla6[[#This Row],[Clave]],Tabla1[[clave]:[id2]],7,0))</f>
        <v/>
      </c>
      <c r="Q4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6" spans="11:17" x14ac:dyDescent="0.2">
      <c r="K4356" s="1" t="str">
        <f>IF(Tabla6[[#This Row],[Clave]]="","",VLOOKUP(Tabla6[[#This Row],[Clave]],Tabla1[[clave]:[id_bitacora]],3,0))</f>
        <v/>
      </c>
      <c r="L4356" s="1" t="str">
        <f>IF(Tabla6[[#This Row],[Clave]]="","",VLOOKUP(Tabla6[[#This Row],[Clave]],Tabla1[[clave]:[id_bitacora]],4,0))</f>
        <v/>
      </c>
      <c r="N4356" s="1" t="str">
        <f>IF(Tabla6[[#This Row],[proceso]]="","",VLOOKUP(Tabla6[[#This Row],[proceso]],Tabla5[],2,0))</f>
        <v/>
      </c>
      <c r="O4356" s="1" t="str">
        <f t="shared" ref="O4356:O4419" si="68">IF(J4356="","",IF(J4356=J4355,O4355+1,1))</f>
        <v/>
      </c>
      <c r="P4356" s="5" t="str">
        <f>IF(Tabla6[[#This Row],[Clave]]="","",VLOOKUP(Tabla6[[#This Row],[Clave]],Tabla1[[clave]:[id2]],7,0))</f>
        <v/>
      </c>
      <c r="Q4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7" spans="11:17" x14ac:dyDescent="0.2">
      <c r="K4357" s="1" t="str">
        <f>IF(Tabla6[[#This Row],[Clave]]="","",VLOOKUP(Tabla6[[#This Row],[Clave]],Tabla1[[clave]:[id_bitacora]],3,0))</f>
        <v/>
      </c>
      <c r="L4357" s="1" t="str">
        <f>IF(Tabla6[[#This Row],[Clave]]="","",VLOOKUP(Tabla6[[#This Row],[Clave]],Tabla1[[clave]:[id_bitacora]],4,0))</f>
        <v/>
      </c>
      <c r="N4357" s="1" t="str">
        <f>IF(Tabla6[[#This Row],[proceso]]="","",VLOOKUP(Tabla6[[#This Row],[proceso]],Tabla5[],2,0))</f>
        <v/>
      </c>
      <c r="O4357" s="1" t="str">
        <f t="shared" si="68"/>
        <v/>
      </c>
      <c r="P4357" s="5" t="str">
        <f>IF(Tabla6[[#This Row],[Clave]]="","",VLOOKUP(Tabla6[[#This Row],[Clave]],Tabla1[[clave]:[id2]],7,0))</f>
        <v/>
      </c>
      <c r="Q4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8" spans="11:17" x14ac:dyDescent="0.2">
      <c r="K4358" s="1" t="str">
        <f>IF(Tabla6[[#This Row],[Clave]]="","",VLOOKUP(Tabla6[[#This Row],[Clave]],Tabla1[[clave]:[id_bitacora]],3,0))</f>
        <v/>
      </c>
      <c r="L4358" s="1" t="str">
        <f>IF(Tabla6[[#This Row],[Clave]]="","",VLOOKUP(Tabla6[[#This Row],[Clave]],Tabla1[[clave]:[id_bitacora]],4,0))</f>
        <v/>
      </c>
      <c r="N4358" s="1" t="str">
        <f>IF(Tabla6[[#This Row],[proceso]]="","",VLOOKUP(Tabla6[[#This Row],[proceso]],Tabla5[],2,0))</f>
        <v/>
      </c>
      <c r="O4358" s="1" t="str">
        <f t="shared" si="68"/>
        <v/>
      </c>
      <c r="P4358" s="5" t="str">
        <f>IF(Tabla6[[#This Row],[Clave]]="","",VLOOKUP(Tabla6[[#This Row],[Clave]],Tabla1[[clave]:[id2]],7,0))</f>
        <v/>
      </c>
      <c r="Q4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59" spans="11:17" x14ac:dyDescent="0.2">
      <c r="K4359" s="1" t="str">
        <f>IF(Tabla6[[#This Row],[Clave]]="","",VLOOKUP(Tabla6[[#This Row],[Clave]],Tabla1[[clave]:[id_bitacora]],3,0))</f>
        <v/>
      </c>
      <c r="L4359" s="1" t="str">
        <f>IF(Tabla6[[#This Row],[Clave]]="","",VLOOKUP(Tabla6[[#This Row],[Clave]],Tabla1[[clave]:[id_bitacora]],4,0))</f>
        <v/>
      </c>
      <c r="N4359" s="1" t="str">
        <f>IF(Tabla6[[#This Row],[proceso]]="","",VLOOKUP(Tabla6[[#This Row],[proceso]],Tabla5[],2,0))</f>
        <v/>
      </c>
      <c r="O4359" s="1" t="str">
        <f t="shared" si="68"/>
        <v/>
      </c>
      <c r="P4359" s="5" t="str">
        <f>IF(Tabla6[[#This Row],[Clave]]="","",VLOOKUP(Tabla6[[#This Row],[Clave]],Tabla1[[clave]:[id2]],7,0))</f>
        <v/>
      </c>
      <c r="Q4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0" spans="11:17" x14ac:dyDescent="0.2">
      <c r="K4360" s="1" t="str">
        <f>IF(Tabla6[[#This Row],[Clave]]="","",VLOOKUP(Tabla6[[#This Row],[Clave]],Tabla1[[clave]:[id_bitacora]],3,0))</f>
        <v/>
      </c>
      <c r="L4360" s="1" t="str">
        <f>IF(Tabla6[[#This Row],[Clave]]="","",VLOOKUP(Tabla6[[#This Row],[Clave]],Tabla1[[clave]:[id_bitacora]],4,0))</f>
        <v/>
      </c>
      <c r="N4360" s="1" t="str">
        <f>IF(Tabla6[[#This Row],[proceso]]="","",VLOOKUP(Tabla6[[#This Row],[proceso]],Tabla5[],2,0))</f>
        <v/>
      </c>
      <c r="O4360" s="1" t="str">
        <f t="shared" si="68"/>
        <v/>
      </c>
      <c r="P4360" s="5" t="str">
        <f>IF(Tabla6[[#This Row],[Clave]]="","",VLOOKUP(Tabla6[[#This Row],[Clave]],Tabla1[[clave]:[id2]],7,0))</f>
        <v/>
      </c>
      <c r="Q4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1" spans="11:17" x14ac:dyDescent="0.2">
      <c r="K4361" s="1" t="str">
        <f>IF(Tabla6[[#This Row],[Clave]]="","",VLOOKUP(Tabla6[[#This Row],[Clave]],Tabla1[[clave]:[id_bitacora]],3,0))</f>
        <v/>
      </c>
      <c r="L4361" s="1" t="str">
        <f>IF(Tabla6[[#This Row],[Clave]]="","",VLOOKUP(Tabla6[[#This Row],[Clave]],Tabla1[[clave]:[id_bitacora]],4,0))</f>
        <v/>
      </c>
      <c r="N4361" s="1" t="str">
        <f>IF(Tabla6[[#This Row],[proceso]]="","",VLOOKUP(Tabla6[[#This Row],[proceso]],Tabla5[],2,0))</f>
        <v/>
      </c>
      <c r="O4361" s="1" t="str">
        <f t="shared" si="68"/>
        <v/>
      </c>
      <c r="P4361" s="5" t="str">
        <f>IF(Tabla6[[#This Row],[Clave]]="","",VLOOKUP(Tabla6[[#This Row],[Clave]],Tabla1[[clave]:[id2]],7,0))</f>
        <v/>
      </c>
      <c r="Q4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2" spans="11:17" x14ac:dyDescent="0.2">
      <c r="K4362" s="1" t="str">
        <f>IF(Tabla6[[#This Row],[Clave]]="","",VLOOKUP(Tabla6[[#This Row],[Clave]],Tabla1[[clave]:[id_bitacora]],3,0))</f>
        <v/>
      </c>
      <c r="L4362" s="1" t="str">
        <f>IF(Tabla6[[#This Row],[Clave]]="","",VLOOKUP(Tabla6[[#This Row],[Clave]],Tabla1[[clave]:[id_bitacora]],4,0))</f>
        <v/>
      </c>
      <c r="N4362" s="1" t="str">
        <f>IF(Tabla6[[#This Row],[proceso]]="","",VLOOKUP(Tabla6[[#This Row],[proceso]],Tabla5[],2,0))</f>
        <v/>
      </c>
      <c r="O4362" s="1" t="str">
        <f t="shared" si="68"/>
        <v/>
      </c>
      <c r="P4362" s="5" t="str">
        <f>IF(Tabla6[[#This Row],[Clave]]="","",VLOOKUP(Tabla6[[#This Row],[Clave]],Tabla1[[clave]:[id2]],7,0))</f>
        <v/>
      </c>
      <c r="Q4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3" spans="11:17" x14ac:dyDescent="0.2">
      <c r="K4363" s="1" t="str">
        <f>IF(Tabla6[[#This Row],[Clave]]="","",VLOOKUP(Tabla6[[#This Row],[Clave]],Tabla1[[clave]:[id_bitacora]],3,0))</f>
        <v/>
      </c>
      <c r="L4363" s="1" t="str">
        <f>IF(Tabla6[[#This Row],[Clave]]="","",VLOOKUP(Tabla6[[#This Row],[Clave]],Tabla1[[clave]:[id_bitacora]],4,0))</f>
        <v/>
      </c>
      <c r="N4363" s="1" t="str">
        <f>IF(Tabla6[[#This Row],[proceso]]="","",VLOOKUP(Tabla6[[#This Row],[proceso]],Tabla5[],2,0))</f>
        <v/>
      </c>
      <c r="O4363" s="1" t="str">
        <f t="shared" si="68"/>
        <v/>
      </c>
      <c r="P4363" s="5" t="str">
        <f>IF(Tabla6[[#This Row],[Clave]]="","",VLOOKUP(Tabla6[[#This Row],[Clave]],Tabla1[[clave]:[id2]],7,0))</f>
        <v/>
      </c>
      <c r="Q4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4" spans="11:17" x14ac:dyDescent="0.2">
      <c r="K4364" s="1" t="str">
        <f>IF(Tabla6[[#This Row],[Clave]]="","",VLOOKUP(Tabla6[[#This Row],[Clave]],Tabla1[[clave]:[id_bitacora]],3,0))</f>
        <v/>
      </c>
      <c r="L4364" s="1" t="str">
        <f>IF(Tabla6[[#This Row],[Clave]]="","",VLOOKUP(Tabla6[[#This Row],[Clave]],Tabla1[[clave]:[id_bitacora]],4,0))</f>
        <v/>
      </c>
      <c r="N4364" s="1" t="str">
        <f>IF(Tabla6[[#This Row],[proceso]]="","",VLOOKUP(Tabla6[[#This Row],[proceso]],Tabla5[],2,0))</f>
        <v/>
      </c>
      <c r="O4364" s="1" t="str">
        <f t="shared" si="68"/>
        <v/>
      </c>
      <c r="P4364" s="5" t="str">
        <f>IF(Tabla6[[#This Row],[Clave]]="","",VLOOKUP(Tabla6[[#This Row],[Clave]],Tabla1[[clave]:[id2]],7,0))</f>
        <v/>
      </c>
      <c r="Q4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5" spans="11:17" x14ac:dyDescent="0.2">
      <c r="K4365" s="1" t="str">
        <f>IF(Tabla6[[#This Row],[Clave]]="","",VLOOKUP(Tabla6[[#This Row],[Clave]],Tabla1[[clave]:[id_bitacora]],3,0))</f>
        <v/>
      </c>
      <c r="L4365" s="1" t="str">
        <f>IF(Tabla6[[#This Row],[Clave]]="","",VLOOKUP(Tabla6[[#This Row],[Clave]],Tabla1[[clave]:[id_bitacora]],4,0))</f>
        <v/>
      </c>
      <c r="N4365" s="1" t="str">
        <f>IF(Tabla6[[#This Row],[proceso]]="","",VLOOKUP(Tabla6[[#This Row],[proceso]],Tabla5[],2,0))</f>
        <v/>
      </c>
      <c r="O4365" s="1" t="str">
        <f t="shared" si="68"/>
        <v/>
      </c>
      <c r="P4365" s="5" t="str">
        <f>IF(Tabla6[[#This Row],[Clave]]="","",VLOOKUP(Tabla6[[#This Row],[Clave]],Tabla1[[clave]:[id2]],7,0))</f>
        <v/>
      </c>
      <c r="Q4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6" spans="11:17" x14ac:dyDescent="0.2">
      <c r="K4366" s="1" t="str">
        <f>IF(Tabla6[[#This Row],[Clave]]="","",VLOOKUP(Tabla6[[#This Row],[Clave]],Tabla1[[clave]:[id_bitacora]],3,0))</f>
        <v/>
      </c>
      <c r="L4366" s="1" t="str">
        <f>IF(Tabla6[[#This Row],[Clave]]="","",VLOOKUP(Tabla6[[#This Row],[Clave]],Tabla1[[clave]:[id_bitacora]],4,0))</f>
        <v/>
      </c>
      <c r="N4366" s="1" t="str">
        <f>IF(Tabla6[[#This Row],[proceso]]="","",VLOOKUP(Tabla6[[#This Row],[proceso]],Tabla5[],2,0))</f>
        <v/>
      </c>
      <c r="O4366" s="1" t="str">
        <f t="shared" si="68"/>
        <v/>
      </c>
      <c r="P4366" s="5" t="str">
        <f>IF(Tabla6[[#This Row],[Clave]]="","",VLOOKUP(Tabla6[[#This Row],[Clave]],Tabla1[[clave]:[id2]],7,0))</f>
        <v/>
      </c>
      <c r="Q4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7" spans="11:17" x14ac:dyDescent="0.2">
      <c r="K4367" s="1" t="str">
        <f>IF(Tabla6[[#This Row],[Clave]]="","",VLOOKUP(Tabla6[[#This Row],[Clave]],Tabla1[[clave]:[id_bitacora]],3,0))</f>
        <v/>
      </c>
      <c r="L4367" s="1" t="str">
        <f>IF(Tabla6[[#This Row],[Clave]]="","",VLOOKUP(Tabla6[[#This Row],[Clave]],Tabla1[[clave]:[id_bitacora]],4,0))</f>
        <v/>
      </c>
      <c r="N4367" s="1" t="str">
        <f>IF(Tabla6[[#This Row],[proceso]]="","",VLOOKUP(Tabla6[[#This Row],[proceso]],Tabla5[],2,0))</f>
        <v/>
      </c>
      <c r="O4367" s="1" t="str">
        <f t="shared" si="68"/>
        <v/>
      </c>
      <c r="P4367" s="5" t="str">
        <f>IF(Tabla6[[#This Row],[Clave]]="","",VLOOKUP(Tabla6[[#This Row],[Clave]],Tabla1[[clave]:[id2]],7,0))</f>
        <v/>
      </c>
      <c r="Q4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8" spans="11:17" x14ac:dyDescent="0.2">
      <c r="K4368" s="1" t="str">
        <f>IF(Tabla6[[#This Row],[Clave]]="","",VLOOKUP(Tabla6[[#This Row],[Clave]],Tabla1[[clave]:[id_bitacora]],3,0))</f>
        <v/>
      </c>
      <c r="L4368" s="1" t="str">
        <f>IF(Tabla6[[#This Row],[Clave]]="","",VLOOKUP(Tabla6[[#This Row],[Clave]],Tabla1[[clave]:[id_bitacora]],4,0))</f>
        <v/>
      </c>
      <c r="N4368" s="1" t="str">
        <f>IF(Tabla6[[#This Row],[proceso]]="","",VLOOKUP(Tabla6[[#This Row],[proceso]],Tabla5[],2,0))</f>
        <v/>
      </c>
      <c r="O4368" s="1" t="str">
        <f t="shared" si="68"/>
        <v/>
      </c>
      <c r="P4368" s="5" t="str">
        <f>IF(Tabla6[[#This Row],[Clave]]="","",VLOOKUP(Tabla6[[#This Row],[Clave]],Tabla1[[clave]:[id2]],7,0))</f>
        <v/>
      </c>
      <c r="Q4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69" spans="11:17" x14ac:dyDescent="0.2">
      <c r="K4369" s="1" t="str">
        <f>IF(Tabla6[[#This Row],[Clave]]="","",VLOOKUP(Tabla6[[#This Row],[Clave]],Tabla1[[clave]:[id_bitacora]],3,0))</f>
        <v/>
      </c>
      <c r="L4369" s="1" t="str">
        <f>IF(Tabla6[[#This Row],[Clave]]="","",VLOOKUP(Tabla6[[#This Row],[Clave]],Tabla1[[clave]:[id_bitacora]],4,0))</f>
        <v/>
      </c>
      <c r="N4369" s="1" t="str">
        <f>IF(Tabla6[[#This Row],[proceso]]="","",VLOOKUP(Tabla6[[#This Row],[proceso]],Tabla5[],2,0))</f>
        <v/>
      </c>
      <c r="O4369" s="1" t="str">
        <f t="shared" si="68"/>
        <v/>
      </c>
      <c r="P4369" s="5" t="str">
        <f>IF(Tabla6[[#This Row],[Clave]]="","",VLOOKUP(Tabla6[[#This Row],[Clave]],Tabla1[[clave]:[id2]],7,0))</f>
        <v/>
      </c>
      <c r="Q4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0" spans="11:17" x14ac:dyDescent="0.2">
      <c r="K4370" s="1" t="str">
        <f>IF(Tabla6[[#This Row],[Clave]]="","",VLOOKUP(Tabla6[[#This Row],[Clave]],Tabla1[[clave]:[id_bitacora]],3,0))</f>
        <v/>
      </c>
      <c r="L4370" s="1" t="str">
        <f>IF(Tabla6[[#This Row],[Clave]]="","",VLOOKUP(Tabla6[[#This Row],[Clave]],Tabla1[[clave]:[id_bitacora]],4,0))</f>
        <v/>
      </c>
      <c r="N4370" s="1" t="str">
        <f>IF(Tabla6[[#This Row],[proceso]]="","",VLOOKUP(Tabla6[[#This Row],[proceso]],Tabla5[],2,0))</f>
        <v/>
      </c>
      <c r="O4370" s="1" t="str">
        <f t="shared" si="68"/>
        <v/>
      </c>
      <c r="P4370" s="5" t="str">
        <f>IF(Tabla6[[#This Row],[Clave]]="","",VLOOKUP(Tabla6[[#This Row],[Clave]],Tabla1[[clave]:[id2]],7,0))</f>
        <v/>
      </c>
      <c r="Q4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1" spans="11:17" x14ac:dyDescent="0.2">
      <c r="K4371" s="1" t="str">
        <f>IF(Tabla6[[#This Row],[Clave]]="","",VLOOKUP(Tabla6[[#This Row],[Clave]],Tabla1[[clave]:[id_bitacora]],3,0))</f>
        <v/>
      </c>
      <c r="L4371" s="1" t="str">
        <f>IF(Tabla6[[#This Row],[Clave]]="","",VLOOKUP(Tabla6[[#This Row],[Clave]],Tabla1[[clave]:[id_bitacora]],4,0))</f>
        <v/>
      </c>
      <c r="N4371" s="1" t="str">
        <f>IF(Tabla6[[#This Row],[proceso]]="","",VLOOKUP(Tabla6[[#This Row],[proceso]],Tabla5[],2,0))</f>
        <v/>
      </c>
      <c r="O4371" s="1" t="str">
        <f t="shared" si="68"/>
        <v/>
      </c>
      <c r="P4371" s="5" t="str">
        <f>IF(Tabla6[[#This Row],[Clave]]="","",VLOOKUP(Tabla6[[#This Row],[Clave]],Tabla1[[clave]:[id2]],7,0))</f>
        <v/>
      </c>
      <c r="Q4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2" spans="11:17" x14ac:dyDescent="0.2">
      <c r="K4372" s="1" t="str">
        <f>IF(Tabla6[[#This Row],[Clave]]="","",VLOOKUP(Tabla6[[#This Row],[Clave]],Tabla1[[clave]:[id_bitacora]],3,0))</f>
        <v/>
      </c>
      <c r="L4372" s="1" t="str">
        <f>IF(Tabla6[[#This Row],[Clave]]="","",VLOOKUP(Tabla6[[#This Row],[Clave]],Tabla1[[clave]:[id_bitacora]],4,0))</f>
        <v/>
      </c>
      <c r="N4372" s="1" t="str">
        <f>IF(Tabla6[[#This Row],[proceso]]="","",VLOOKUP(Tabla6[[#This Row],[proceso]],Tabla5[],2,0))</f>
        <v/>
      </c>
      <c r="O4372" s="1" t="str">
        <f t="shared" si="68"/>
        <v/>
      </c>
      <c r="P4372" s="5" t="str">
        <f>IF(Tabla6[[#This Row],[Clave]]="","",VLOOKUP(Tabla6[[#This Row],[Clave]],Tabla1[[clave]:[id2]],7,0))</f>
        <v/>
      </c>
      <c r="Q4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3" spans="11:17" x14ac:dyDescent="0.2">
      <c r="K4373" s="1" t="str">
        <f>IF(Tabla6[[#This Row],[Clave]]="","",VLOOKUP(Tabla6[[#This Row],[Clave]],Tabla1[[clave]:[id_bitacora]],3,0))</f>
        <v/>
      </c>
      <c r="L4373" s="1" t="str">
        <f>IF(Tabla6[[#This Row],[Clave]]="","",VLOOKUP(Tabla6[[#This Row],[Clave]],Tabla1[[clave]:[id_bitacora]],4,0))</f>
        <v/>
      </c>
      <c r="N4373" s="1" t="str">
        <f>IF(Tabla6[[#This Row],[proceso]]="","",VLOOKUP(Tabla6[[#This Row],[proceso]],Tabla5[],2,0))</f>
        <v/>
      </c>
      <c r="O4373" s="1" t="str">
        <f t="shared" si="68"/>
        <v/>
      </c>
      <c r="P4373" s="5" t="str">
        <f>IF(Tabla6[[#This Row],[Clave]]="","",VLOOKUP(Tabla6[[#This Row],[Clave]],Tabla1[[clave]:[id2]],7,0))</f>
        <v/>
      </c>
      <c r="Q4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4" spans="11:17" x14ac:dyDescent="0.2">
      <c r="K4374" s="1" t="str">
        <f>IF(Tabla6[[#This Row],[Clave]]="","",VLOOKUP(Tabla6[[#This Row],[Clave]],Tabla1[[clave]:[id_bitacora]],3,0))</f>
        <v/>
      </c>
      <c r="L4374" s="1" t="str">
        <f>IF(Tabla6[[#This Row],[Clave]]="","",VLOOKUP(Tabla6[[#This Row],[Clave]],Tabla1[[clave]:[id_bitacora]],4,0))</f>
        <v/>
      </c>
      <c r="N4374" s="1" t="str">
        <f>IF(Tabla6[[#This Row],[proceso]]="","",VLOOKUP(Tabla6[[#This Row],[proceso]],Tabla5[],2,0))</f>
        <v/>
      </c>
      <c r="O4374" s="1" t="str">
        <f t="shared" si="68"/>
        <v/>
      </c>
      <c r="P4374" s="5" t="str">
        <f>IF(Tabla6[[#This Row],[Clave]]="","",VLOOKUP(Tabla6[[#This Row],[Clave]],Tabla1[[clave]:[id2]],7,0))</f>
        <v/>
      </c>
      <c r="Q4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5" spans="11:17" x14ac:dyDescent="0.2">
      <c r="K4375" s="1" t="str">
        <f>IF(Tabla6[[#This Row],[Clave]]="","",VLOOKUP(Tabla6[[#This Row],[Clave]],Tabla1[[clave]:[id_bitacora]],3,0))</f>
        <v/>
      </c>
      <c r="L4375" s="1" t="str">
        <f>IF(Tabla6[[#This Row],[Clave]]="","",VLOOKUP(Tabla6[[#This Row],[Clave]],Tabla1[[clave]:[id_bitacora]],4,0))</f>
        <v/>
      </c>
      <c r="N4375" s="1" t="str">
        <f>IF(Tabla6[[#This Row],[proceso]]="","",VLOOKUP(Tabla6[[#This Row],[proceso]],Tabla5[],2,0))</f>
        <v/>
      </c>
      <c r="O4375" s="1" t="str">
        <f t="shared" si="68"/>
        <v/>
      </c>
      <c r="P4375" s="5" t="str">
        <f>IF(Tabla6[[#This Row],[Clave]]="","",VLOOKUP(Tabla6[[#This Row],[Clave]],Tabla1[[clave]:[id2]],7,0))</f>
        <v/>
      </c>
      <c r="Q4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6" spans="11:17" x14ac:dyDescent="0.2">
      <c r="K4376" s="1" t="str">
        <f>IF(Tabla6[[#This Row],[Clave]]="","",VLOOKUP(Tabla6[[#This Row],[Clave]],Tabla1[[clave]:[id_bitacora]],3,0))</f>
        <v/>
      </c>
      <c r="L4376" s="1" t="str">
        <f>IF(Tabla6[[#This Row],[Clave]]="","",VLOOKUP(Tabla6[[#This Row],[Clave]],Tabla1[[clave]:[id_bitacora]],4,0))</f>
        <v/>
      </c>
      <c r="N4376" s="1" t="str">
        <f>IF(Tabla6[[#This Row],[proceso]]="","",VLOOKUP(Tabla6[[#This Row],[proceso]],Tabla5[],2,0))</f>
        <v/>
      </c>
      <c r="O4376" s="1" t="str">
        <f t="shared" si="68"/>
        <v/>
      </c>
      <c r="P4376" s="5" t="str">
        <f>IF(Tabla6[[#This Row],[Clave]]="","",VLOOKUP(Tabla6[[#This Row],[Clave]],Tabla1[[clave]:[id2]],7,0))</f>
        <v/>
      </c>
      <c r="Q4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7" spans="11:17" x14ac:dyDescent="0.2">
      <c r="K4377" s="1" t="str">
        <f>IF(Tabla6[[#This Row],[Clave]]="","",VLOOKUP(Tabla6[[#This Row],[Clave]],Tabla1[[clave]:[id_bitacora]],3,0))</f>
        <v/>
      </c>
      <c r="L4377" s="1" t="str">
        <f>IF(Tabla6[[#This Row],[Clave]]="","",VLOOKUP(Tabla6[[#This Row],[Clave]],Tabla1[[clave]:[id_bitacora]],4,0))</f>
        <v/>
      </c>
      <c r="N4377" s="1" t="str">
        <f>IF(Tabla6[[#This Row],[proceso]]="","",VLOOKUP(Tabla6[[#This Row],[proceso]],Tabla5[],2,0))</f>
        <v/>
      </c>
      <c r="O4377" s="1" t="str">
        <f t="shared" si="68"/>
        <v/>
      </c>
      <c r="P4377" s="5" t="str">
        <f>IF(Tabla6[[#This Row],[Clave]]="","",VLOOKUP(Tabla6[[#This Row],[Clave]],Tabla1[[clave]:[id2]],7,0))</f>
        <v/>
      </c>
      <c r="Q4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8" spans="11:17" x14ac:dyDescent="0.2">
      <c r="K4378" s="1" t="str">
        <f>IF(Tabla6[[#This Row],[Clave]]="","",VLOOKUP(Tabla6[[#This Row],[Clave]],Tabla1[[clave]:[id_bitacora]],3,0))</f>
        <v/>
      </c>
      <c r="L4378" s="1" t="str">
        <f>IF(Tabla6[[#This Row],[Clave]]="","",VLOOKUP(Tabla6[[#This Row],[Clave]],Tabla1[[clave]:[id_bitacora]],4,0))</f>
        <v/>
      </c>
      <c r="N4378" s="1" t="str">
        <f>IF(Tabla6[[#This Row],[proceso]]="","",VLOOKUP(Tabla6[[#This Row],[proceso]],Tabla5[],2,0))</f>
        <v/>
      </c>
      <c r="O4378" s="1" t="str">
        <f t="shared" si="68"/>
        <v/>
      </c>
      <c r="P4378" s="5" t="str">
        <f>IF(Tabla6[[#This Row],[Clave]]="","",VLOOKUP(Tabla6[[#This Row],[Clave]],Tabla1[[clave]:[id2]],7,0))</f>
        <v/>
      </c>
      <c r="Q4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79" spans="11:17" x14ac:dyDescent="0.2">
      <c r="K4379" s="1" t="str">
        <f>IF(Tabla6[[#This Row],[Clave]]="","",VLOOKUP(Tabla6[[#This Row],[Clave]],Tabla1[[clave]:[id_bitacora]],3,0))</f>
        <v/>
      </c>
      <c r="L4379" s="1" t="str">
        <f>IF(Tabla6[[#This Row],[Clave]]="","",VLOOKUP(Tabla6[[#This Row],[Clave]],Tabla1[[clave]:[id_bitacora]],4,0))</f>
        <v/>
      </c>
      <c r="N4379" s="1" t="str">
        <f>IF(Tabla6[[#This Row],[proceso]]="","",VLOOKUP(Tabla6[[#This Row],[proceso]],Tabla5[],2,0))</f>
        <v/>
      </c>
      <c r="O4379" s="1" t="str">
        <f t="shared" si="68"/>
        <v/>
      </c>
      <c r="P4379" s="5" t="str">
        <f>IF(Tabla6[[#This Row],[Clave]]="","",VLOOKUP(Tabla6[[#This Row],[Clave]],Tabla1[[clave]:[id2]],7,0))</f>
        <v/>
      </c>
      <c r="Q4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0" spans="11:17" x14ac:dyDescent="0.2">
      <c r="K4380" s="1" t="str">
        <f>IF(Tabla6[[#This Row],[Clave]]="","",VLOOKUP(Tabla6[[#This Row],[Clave]],Tabla1[[clave]:[id_bitacora]],3,0))</f>
        <v/>
      </c>
      <c r="L4380" s="1" t="str">
        <f>IF(Tabla6[[#This Row],[Clave]]="","",VLOOKUP(Tabla6[[#This Row],[Clave]],Tabla1[[clave]:[id_bitacora]],4,0))</f>
        <v/>
      </c>
      <c r="N4380" s="1" t="str">
        <f>IF(Tabla6[[#This Row],[proceso]]="","",VLOOKUP(Tabla6[[#This Row],[proceso]],Tabla5[],2,0))</f>
        <v/>
      </c>
      <c r="O4380" s="1" t="str">
        <f t="shared" si="68"/>
        <v/>
      </c>
      <c r="P4380" s="5" t="str">
        <f>IF(Tabla6[[#This Row],[Clave]]="","",VLOOKUP(Tabla6[[#This Row],[Clave]],Tabla1[[clave]:[id2]],7,0))</f>
        <v/>
      </c>
      <c r="Q4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1" spans="11:17" x14ac:dyDescent="0.2">
      <c r="K4381" s="1" t="str">
        <f>IF(Tabla6[[#This Row],[Clave]]="","",VLOOKUP(Tabla6[[#This Row],[Clave]],Tabla1[[clave]:[id_bitacora]],3,0))</f>
        <v/>
      </c>
      <c r="L4381" s="1" t="str">
        <f>IF(Tabla6[[#This Row],[Clave]]="","",VLOOKUP(Tabla6[[#This Row],[Clave]],Tabla1[[clave]:[id_bitacora]],4,0))</f>
        <v/>
      </c>
      <c r="N4381" s="1" t="str">
        <f>IF(Tabla6[[#This Row],[proceso]]="","",VLOOKUP(Tabla6[[#This Row],[proceso]],Tabla5[],2,0))</f>
        <v/>
      </c>
      <c r="O4381" s="1" t="str">
        <f t="shared" si="68"/>
        <v/>
      </c>
      <c r="P4381" s="5" t="str">
        <f>IF(Tabla6[[#This Row],[Clave]]="","",VLOOKUP(Tabla6[[#This Row],[Clave]],Tabla1[[clave]:[id2]],7,0))</f>
        <v/>
      </c>
      <c r="Q4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2" spans="11:17" x14ac:dyDescent="0.2">
      <c r="K4382" s="1" t="str">
        <f>IF(Tabla6[[#This Row],[Clave]]="","",VLOOKUP(Tabla6[[#This Row],[Clave]],Tabla1[[clave]:[id_bitacora]],3,0))</f>
        <v/>
      </c>
      <c r="L4382" s="1" t="str">
        <f>IF(Tabla6[[#This Row],[Clave]]="","",VLOOKUP(Tabla6[[#This Row],[Clave]],Tabla1[[clave]:[id_bitacora]],4,0))</f>
        <v/>
      </c>
      <c r="N4382" s="1" t="str">
        <f>IF(Tabla6[[#This Row],[proceso]]="","",VLOOKUP(Tabla6[[#This Row],[proceso]],Tabla5[],2,0))</f>
        <v/>
      </c>
      <c r="O4382" s="1" t="str">
        <f t="shared" si="68"/>
        <v/>
      </c>
      <c r="P4382" s="5" t="str">
        <f>IF(Tabla6[[#This Row],[Clave]]="","",VLOOKUP(Tabla6[[#This Row],[Clave]],Tabla1[[clave]:[id2]],7,0))</f>
        <v/>
      </c>
      <c r="Q4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3" spans="11:17" x14ac:dyDescent="0.2">
      <c r="K4383" s="1" t="str">
        <f>IF(Tabla6[[#This Row],[Clave]]="","",VLOOKUP(Tabla6[[#This Row],[Clave]],Tabla1[[clave]:[id_bitacora]],3,0))</f>
        <v/>
      </c>
      <c r="L4383" s="1" t="str">
        <f>IF(Tabla6[[#This Row],[Clave]]="","",VLOOKUP(Tabla6[[#This Row],[Clave]],Tabla1[[clave]:[id_bitacora]],4,0))</f>
        <v/>
      </c>
      <c r="N4383" s="1" t="str">
        <f>IF(Tabla6[[#This Row],[proceso]]="","",VLOOKUP(Tabla6[[#This Row],[proceso]],Tabla5[],2,0))</f>
        <v/>
      </c>
      <c r="O4383" s="1" t="str">
        <f t="shared" si="68"/>
        <v/>
      </c>
      <c r="P4383" s="5" t="str">
        <f>IF(Tabla6[[#This Row],[Clave]]="","",VLOOKUP(Tabla6[[#This Row],[Clave]],Tabla1[[clave]:[id2]],7,0))</f>
        <v/>
      </c>
      <c r="Q4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4" spans="11:17" x14ac:dyDescent="0.2">
      <c r="K4384" s="1" t="str">
        <f>IF(Tabla6[[#This Row],[Clave]]="","",VLOOKUP(Tabla6[[#This Row],[Clave]],Tabla1[[clave]:[id_bitacora]],3,0))</f>
        <v/>
      </c>
      <c r="L4384" s="1" t="str">
        <f>IF(Tabla6[[#This Row],[Clave]]="","",VLOOKUP(Tabla6[[#This Row],[Clave]],Tabla1[[clave]:[id_bitacora]],4,0))</f>
        <v/>
      </c>
      <c r="N4384" s="1" t="str">
        <f>IF(Tabla6[[#This Row],[proceso]]="","",VLOOKUP(Tabla6[[#This Row],[proceso]],Tabla5[],2,0))</f>
        <v/>
      </c>
      <c r="O4384" s="1" t="str">
        <f t="shared" si="68"/>
        <v/>
      </c>
      <c r="P4384" s="5" t="str">
        <f>IF(Tabla6[[#This Row],[Clave]]="","",VLOOKUP(Tabla6[[#This Row],[Clave]],Tabla1[[clave]:[id2]],7,0))</f>
        <v/>
      </c>
      <c r="Q4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5" spans="11:17" x14ac:dyDescent="0.2">
      <c r="K4385" s="1" t="str">
        <f>IF(Tabla6[[#This Row],[Clave]]="","",VLOOKUP(Tabla6[[#This Row],[Clave]],Tabla1[[clave]:[id_bitacora]],3,0))</f>
        <v/>
      </c>
      <c r="L4385" s="1" t="str">
        <f>IF(Tabla6[[#This Row],[Clave]]="","",VLOOKUP(Tabla6[[#This Row],[Clave]],Tabla1[[clave]:[id_bitacora]],4,0))</f>
        <v/>
      </c>
      <c r="N4385" s="1" t="str">
        <f>IF(Tabla6[[#This Row],[proceso]]="","",VLOOKUP(Tabla6[[#This Row],[proceso]],Tabla5[],2,0))</f>
        <v/>
      </c>
      <c r="O4385" s="1" t="str">
        <f t="shared" si="68"/>
        <v/>
      </c>
      <c r="P4385" s="5" t="str">
        <f>IF(Tabla6[[#This Row],[Clave]]="","",VLOOKUP(Tabla6[[#This Row],[Clave]],Tabla1[[clave]:[id2]],7,0))</f>
        <v/>
      </c>
      <c r="Q4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6" spans="11:17" x14ac:dyDescent="0.2">
      <c r="K4386" s="1" t="str">
        <f>IF(Tabla6[[#This Row],[Clave]]="","",VLOOKUP(Tabla6[[#This Row],[Clave]],Tabla1[[clave]:[id_bitacora]],3,0))</f>
        <v/>
      </c>
      <c r="L4386" s="1" t="str">
        <f>IF(Tabla6[[#This Row],[Clave]]="","",VLOOKUP(Tabla6[[#This Row],[Clave]],Tabla1[[clave]:[id_bitacora]],4,0))</f>
        <v/>
      </c>
      <c r="N4386" s="1" t="str">
        <f>IF(Tabla6[[#This Row],[proceso]]="","",VLOOKUP(Tabla6[[#This Row],[proceso]],Tabla5[],2,0))</f>
        <v/>
      </c>
      <c r="O4386" s="1" t="str">
        <f t="shared" si="68"/>
        <v/>
      </c>
      <c r="P4386" s="5" t="str">
        <f>IF(Tabla6[[#This Row],[Clave]]="","",VLOOKUP(Tabla6[[#This Row],[Clave]],Tabla1[[clave]:[id2]],7,0))</f>
        <v/>
      </c>
      <c r="Q4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7" spans="11:17" x14ac:dyDescent="0.2">
      <c r="K4387" s="1" t="str">
        <f>IF(Tabla6[[#This Row],[Clave]]="","",VLOOKUP(Tabla6[[#This Row],[Clave]],Tabla1[[clave]:[id_bitacora]],3,0))</f>
        <v/>
      </c>
      <c r="L4387" s="1" t="str">
        <f>IF(Tabla6[[#This Row],[Clave]]="","",VLOOKUP(Tabla6[[#This Row],[Clave]],Tabla1[[clave]:[id_bitacora]],4,0))</f>
        <v/>
      </c>
      <c r="N4387" s="1" t="str">
        <f>IF(Tabla6[[#This Row],[proceso]]="","",VLOOKUP(Tabla6[[#This Row],[proceso]],Tabla5[],2,0))</f>
        <v/>
      </c>
      <c r="O4387" s="1" t="str">
        <f t="shared" si="68"/>
        <v/>
      </c>
      <c r="P4387" s="5" t="str">
        <f>IF(Tabla6[[#This Row],[Clave]]="","",VLOOKUP(Tabla6[[#This Row],[Clave]],Tabla1[[clave]:[id2]],7,0))</f>
        <v/>
      </c>
      <c r="Q4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8" spans="11:17" x14ac:dyDescent="0.2">
      <c r="K4388" s="1" t="str">
        <f>IF(Tabla6[[#This Row],[Clave]]="","",VLOOKUP(Tabla6[[#This Row],[Clave]],Tabla1[[clave]:[id_bitacora]],3,0))</f>
        <v/>
      </c>
      <c r="L4388" s="1" t="str">
        <f>IF(Tabla6[[#This Row],[Clave]]="","",VLOOKUP(Tabla6[[#This Row],[Clave]],Tabla1[[clave]:[id_bitacora]],4,0))</f>
        <v/>
      </c>
      <c r="N4388" s="1" t="str">
        <f>IF(Tabla6[[#This Row],[proceso]]="","",VLOOKUP(Tabla6[[#This Row],[proceso]],Tabla5[],2,0))</f>
        <v/>
      </c>
      <c r="O4388" s="1" t="str">
        <f t="shared" si="68"/>
        <v/>
      </c>
      <c r="P4388" s="5" t="str">
        <f>IF(Tabla6[[#This Row],[Clave]]="","",VLOOKUP(Tabla6[[#This Row],[Clave]],Tabla1[[clave]:[id2]],7,0))</f>
        <v/>
      </c>
      <c r="Q4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89" spans="11:17" x14ac:dyDescent="0.2">
      <c r="K4389" s="1" t="str">
        <f>IF(Tabla6[[#This Row],[Clave]]="","",VLOOKUP(Tabla6[[#This Row],[Clave]],Tabla1[[clave]:[id_bitacora]],3,0))</f>
        <v/>
      </c>
      <c r="L4389" s="1" t="str">
        <f>IF(Tabla6[[#This Row],[Clave]]="","",VLOOKUP(Tabla6[[#This Row],[Clave]],Tabla1[[clave]:[id_bitacora]],4,0))</f>
        <v/>
      </c>
      <c r="N4389" s="1" t="str">
        <f>IF(Tabla6[[#This Row],[proceso]]="","",VLOOKUP(Tabla6[[#This Row],[proceso]],Tabla5[],2,0))</f>
        <v/>
      </c>
      <c r="O4389" s="1" t="str">
        <f t="shared" si="68"/>
        <v/>
      </c>
      <c r="P4389" s="5" t="str">
        <f>IF(Tabla6[[#This Row],[Clave]]="","",VLOOKUP(Tabla6[[#This Row],[Clave]],Tabla1[[clave]:[id2]],7,0))</f>
        <v/>
      </c>
      <c r="Q4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0" spans="11:17" x14ac:dyDescent="0.2">
      <c r="K4390" s="1" t="str">
        <f>IF(Tabla6[[#This Row],[Clave]]="","",VLOOKUP(Tabla6[[#This Row],[Clave]],Tabla1[[clave]:[id_bitacora]],3,0))</f>
        <v/>
      </c>
      <c r="L4390" s="1" t="str">
        <f>IF(Tabla6[[#This Row],[Clave]]="","",VLOOKUP(Tabla6[[#This Row],[Clave]],Tabla1[[clave]:[id_bitacora]],4,0))</f>
        <v/>
      </c>
      <c r="N4390" s="1" t="str">
        <f>IF(Tabla6[[#This Row],[proceso]]="","",VLOOKUP(Tabla6[[#This Row],[proceso]],Tabla5[],2,0))</f>
        <v/>
      </c>
      <c r="O4390" s="1" t="str">
        <f t="shared" si="68"/>
        <v/>
      </c>
      <c r="P4390" s="5" t="str">
        <f>IF(Tabla6[[#This Row],[Clave]]="","",VLOOKUP(Tabla6[[#This Row],[Clave]],Tabla1[[clave]:[id2]],7,0))</f>
        <v/>
      </c>
      <c r="Q4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1" spans="11:17" x14ac:dyDescent="0.2">
      <c r="K4391" s="1" t="str">
        <f>IF(Tabla6[[#This Row],[Clave]]="","",VLOOKUP(Tabla6[[#This Row],[Clave]],Tabla1[[clave]:[id_bitacora]],3,0))</f>
        <v/>
      </c>
      <c r="L4391" s="1" t="str">
        <f>IF(Tabla6[[#This Row],[Clave]]="","",VLOOKUP(Tabla6[[#This Row],[Clave]],Tabla1[[clave]:[id_bitacora]],4,0))</f>
        <v/>
      </c>
      <c r="N4391" s="1" t="str">
        <f>IF(Tabla6[[#This Row],[proceso]]="","",VLOOKUP(Tabla6[[#This Row],[proceso]],Tabla5[],2,0))</f>
        <v/>
      </c>
      <c r="O4391" s="1" t="str">
        <f t="shared" si="68"/>
        <v/>
      </c>
      <c r="P4391" s="5" t="str">
        <f>IF(Tabla6[[#This Row],[Clave]]="","",VLOOKUP(Tabla6[[#This Row],[Clave]],Tabla1[[clave]:[id2]],7,0))</f>
        <v/>
      </c>
      <c r="Q4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2" spans="11:17" x14ac:dyDescent="0.2">
      <c r="K4392" s="1" t="str">
        <f>IF(Tabla6[[#This Row],[Clave]]="","",VLOOKUP(Tabla6[[#This Row],[Clave]],Tabla1[[clave]:[id_bitacora]],3,0))</f>
        <v/>
      </c>
      <c r="L4392" s="1" t="str">
        <f>IF(Tabla6[[#This Row],[Clave]]="","",VLOOKUP(Tabla6[[#This Row],[Clave]],Tabla1[[clave]:[id_bitacora]],4,0))</f>
        <v/>
      </c>
      <c r="N4392" s="1" t="str">
        <f>IF(Tabla6[[#This Row],[proceso]]="","",VLOOKUP(Tabla6[[#This Row],[proceso]],Tabla5[],2,0))</f>
        <v/>
      </c>
      <c r="O4392" s="1" t="str">
        <f t="shared" si="68"/>
        <v/>
      </c>
      <c r="P4392" s="5" t="str">
        <f>IF(Tabla6[[#This Row],[Clave]]="","",VLOOKUP(Tabla6[[#This Row],[Clave]],Tabla1[[clave]:[id2]],7,0))</f>
        <v/>
      </c>
      <c r="Q4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3" spans="11:17" x14ac:dyDescent="0.2">
      <c r="K4393" s="1" t="str">
        <f>IF(Tabla6[[#This Row],[Clave]]="","",VLOOKUP(Tabla6[[#This Row],[Clave]],Tabla1[[clave]:[id_bitacora]],3,0))</f>
        <v/>
      </c>
      <c r="L4393" s="1" t="str">
        <f>IF(Tabla6[[#This Row],[Clave]]="","",VLOOKUP(Tabla6[[#This Row],[Clave]],Tabla1[[clave]:[id_bitacora]],4,0))</f>
        <v/>
      </c>
      <c r="N4393" s="1" t="str">
        <f>IF(Tabla6[[#This Row],[proceso]]="","",VLOOKUP(Tabla6[[#This Row],[proceso]],Tabla5[],2,0))</f>
        <v/>
      </c>
      <c r="O4393" s="1" t="str">
        <f t="shared" si="68"/>
        <v/>
      </c>
      <c r="P4393" s="5" t="str">
        <f>IF(Tabla6[[#This Row],[Clave]]="","",VLOOKUP(Tabla6[[#This Row],[Clave]],Tabla1[[clave]:[id2]],7,0))</f>
        <v/>
      </c>
      <c r="Q4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4" spans="11:17" x14ac:dyDescent="0.2">
      <c r="K4394" s="1" t="str">
        <f>IF(Tabla6[[#This Row],[Clave]]="","",VLOOKUP(Tabla6[[#This Row],[Clave]],Tabla1[[clave]:[id_bitacora]],3,0))</f>
        <v/>
      </c>
      <c r="L4394" s="1" t="str">
        <f>IF(Tabla6[[#This Row],[Clave]]="","",VLOOKUP(Tabla6[[#This Row],[Clave]],Tabla1[[clave]:[id_bitacora]],4,0))</f>
        <v/>
      </c>
      <c r="N4394" s="1" t="str">
        <f>IF(Tabla6[[#This Row],[proceso]]="","",VLOOKUP(Tabla6[[#This Row],[proceso]],Tabla5[],2,0))</f>
        <v/>
      </c>
      <c r="O4394" s="1" t="str">
        <f t="shared" si="68"/>
        <v/>
      </c>
      <c r="P4394" s="5" t="str">
        <f>IF(Tabla6[[#This Row],[Clave]]="","",VLOOKUP(Tabla6[[#This Row],[Clave]],Tabla1[[clave]:[id2]],7,0))</f>
        <v/>
      </c>
      <c r="Q4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5" spans="11:17" x14ac:dyDescent="0.2">
      <c r="K4395" s="1" t="str">
        <f>IF(Tabla6[[#This Row],[Clave]]="","",VLOOKUP(Tabla6[[#This Row],[Clave]],Tabla1[[clave]:[id_bitacora]],3,0))</f>
        <v/>
      </c>
      <c r="L4395" s="1" t="str">
        <f>IF(Tabla6[[#This Row],[Clave]]="","",VLOOKUP(Tabla6[[#This Row],[Clave]],Tabla1[[clave]:[id_bitacora]],4,0))</f>
        <v/>
      </c>
      <c r="N4395" s="1" t="str">
        <f>IF(Tabla6[[#This Row],[proceso]]="","",VLOOKUP(Tabla6[[#This Row],[proceso]],Tabla5[],2,0))</f>
        <v/>
      </c>
      <c r="O4395" s="1" t="str">
        <f t="shared" si="68"/>
        <v/>
      </c>
      <c r="P4395" s="5" t="str">
        <f>IF(Tabla6[[#This Row],[Clave]]="","",VLOOKUP(Tabla6[[#This Row],[Clave]],Tabla1[[clave]:[id2]],7,0))</f>
        <v/>
      </c>
      <c r="Q4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6" spans="11:17" x14ac:dyDescent="0.2">
      <c r="K4396" s="1" t="str">
        <f>IF(Tabla6[[#This Row],[Clave]]="","",VLOOKUP(Tabla6[[#This Row],[Clave]],Tabla1[[clave]:[id_bitacora]],3,0))</f>
        <v/>
      </c>
      <c r="L4396" s="1" t="str">
        <f>IF(Tabla6[[#This Row],[Clave]]="","",VLOOKUP(Tabla6[[#This Row],[Clave]],Tabla1[[clave]:[id_bitacora]],4,0))</f>
        <v/>
      </c>
      <c r="N4396" s="1" t="str">
        <f>IF(Tabla6[[#This Row],[proceso]]="","",VLOOKUP(Tabla6[[#This Row],[proceso]],Tabla5[],2,0))</f>
        <v/>
      </c>
      <c r="O4396" s="1" t="str">
        <f t="shared" si="68"/>
        <v/>
      </c>
      <c r="P4396" s="5" t="str">
        <f>IF(Tabla6[[#This Row],[Clave]]="","",VLOOKUP(Tabla6[[#This Row],[Clave]],Tabla1[[clave]:[id2]],7,0))</f>
        <v/>
      </c>
      <c r="Q4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7" spans="11:17" x14ac:dyDescent="0.2">
      <c r="K4397" s="1" t="str">
        <f>IF(Tabla6[[#This Row],[Clave]]="","",VLOOKUP(Tabla6[[#This Row],[Clave]],Tabla1[[clave]:[id_bitacora]],3,0))</f>
        <v/>
      </c>
      <c r="L4397" s="1" t="str">
        <f>IF(Tabla6[[#This Row],[Clave]]="","",VLOOKUP(Tabla6[[#This Row],[Clave]],Tabla1[[clave]:[id_bitacora]],4,0))</f>
        <v/>
      </c>
      <c r="N4397" s="1" t="str">
        <f>IF(Tabla6[[#This Row],[proceso]]="","",VLOOKUP(Tabla6[[#This Row],[proceso]],Tabla5[],2,0))</f>
        <v/>
      </c>
      <c r="O4397" s="1" t="str">
        <f t="shared" si="68"/>
        <v/>
      </c>
      <c r="P4397" s="5" t="str">
        <f>IF(Tabla6[[#This Row],[Clave]]="","",VLOOKUP(Tabla6[[#This Row],[Clave]],Tabla1[[clave]:[id2]],7,0))</f>
        <v/>
      </c>
      <c r="Q4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8" spans="11:17" x14ac:dyDescent="0.2">
      <c r="K4398" s="1" t="str">
        <f>IF(Tabla6[[#This Row],[Clave]]="","",VLOOKUP(Tabla6[[#This Row],[Clave]],Tabla1[[clave]:[id_bitacora]],3,0))</f>
        <v/>
      </c>
      <c r="L4398" s="1" t="str">
        <f>IF(Tabla6[[#This Row],[Clave]]="","",VLOOKUP(Tabla6[[#This Row],[Clave]],Tabla1[[clave]:[id_bitacora]],4,0))</f>
        <v/>
      </c>
      <c r="N4398" s="1" t="str">
        <f>IF(Tabla6[[#This Row],[proceso]]="","",VLOOKUP(Tabla6[[#This Row],[proceso]],Tabla5[],2,0))</f>
        <v/>
      </c>
      <c r="O4398" s="1" t="str">
        <f t="shared" si="68"/>
        <v/>
      </c>
      <c r="P4398" s="5" t="str">
        <f>IF(Tabla6[[#This Row],[Clave]]="","",VLOOKUP(Tabla6[[#This Row],[Clave]],Tabla1[[clave]:[id2]],7,0))</f>
        <v/>
      </c>
      <c r="Q4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399" spans="11:17" x14ac:dyDescent="0.2">
      <c r="K4399" s="1" t="str">
        <f>IF(Tabla6[[#This Row],[Clave]]="","",VLOOKUP(Tabla6[[#This Row],[Clave]],Tabla1[[clave]:[id_bitacora]],3,0))</f>
        <v/>
      </c>
      <c r="L4399" s="1" t="str">
        <f>IF(Tabla6[[#This Row],[Clave]]="","",VLOOKUP(Tabla6[[#This Row],[Clave]],Tabla1[[clave]:[id_bitacora]],4,0))</f>
        <v/>
      </c>
      <c r="N4399" s="1" t="str">
        <f>IF(Tabla6[[#This Row],[proceso]]="","",VLOOKUP(Tabla6[[#This Row],[proceso]],Tabla5[],2,0))</f>
        <v/>
      </c>
      <c r="O4399" s="1" t="str">
        <f t="shared" si="68"/>
        <v/>
      </c>
      <c r="P4399" s="5" t="str">
        <f>IF(Tabla6[[#This Row],[Clave]]="","",VLOOKUP(Tabla6[[#This Row],[Clave]],Tabla1[[clave]:[id2]],7,0))</f>
        <v/>
      </c>
      <c r="Q4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0" spans="11:17" x14ac:dyDescent="0.2">
      <c r="K4400" s="1" t="str">
        <f>IF(Tabla6[[#This Row],[Clave]]="","",VLOOKUP(Tabla6[[#This Row],[Clave]],Tabla1[[clave]:[id_bitacora]],3,0))</f>
        <v/>
      </c>
      <c r="L4400" s="1" t="str">
        <f>IF(Tabla6[[#This Row],[Clave]]="","",VLOOKUP(Tabla6[[#This Row],[Clave]],Tabla1[[clave]:[id_bitacora]],4,0))</f>
        <v/>
      </c>
      <c r="N4400" s="1" t="str">
        <f>IF(Tabla6[[#This Row],[proceso]]="","",VLOOKUP(Tabla6[[#This Row],[proceso]],Tabla5[],2,0))</f>
        <v/>
      </c>
      <c r="O4400" s="1" t="str">
        <f t="shared" si="68"/>
        <v/>
      </c>
      <c r="P4400" s="5" t="str">
        <f>IF(Tabla6[[#This Row],[Clave]]="","",VLOOKUP(Tabla6[[#This Row],[Clave]],Tabla1[[clave]:[id2]],7,0))</f>
        <v/>
      </c>
      <c r="Q4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1" spans="11:17" x14ac:dyDescent="0.2">
      <c r="K4401" s="1" t="str">
        <f>IF(Tabla6[[#This Row],[Clave]]="","",VLOOKUP(Tabla6[[#This Row],[Clave]],Tabla1[[clave]:[id_bitacora]],3,0))</f>
        <v/>
      </c>
      <c r="L4401" s="1" t="str">
        <f>IF(Tabla6[[#This Row],[Clave]]="","",VLOOKUP(Tabla6[[#This Row],[Clave]],Tabla1[[clave]:[id_bitacora]],4,0))</f>
        <v/>
      </c>
      <c r="N4401" s="1" t="str">
        <f>IF(Tabla6[[#This Row],[proceso]]="","",VLOOKUP(Tabla6[[#This Row],[proceso]],Tabla5[],2,0))</f>
        <v/>
      </c>
      <c r="O4401" s="1" t="str">
        <f t="shared" si="68"/>
        <v/>
      </c>
      <c r="P4401" s="5" t="str">
        <f>IF(Tabla6[[#This Row],[Clave]]="","",VLOOKUP(Tabla6[[#This Row],[Clave]],Tabla1[[clave]:[id2]],7,0))</f>
        <v/>
      </c>
      <c r="Q4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2" spans="11:17" x14ac:dyDescent="0.2">
      <c r="K4402" s="1" t="str">
        <f>IF(Tabla6[[#This Row],[Clave]]="","",VLOOKUP(Tabla6[[#This Row],[Clave]],Tabla1[[clave]:[id_bitacora]],3,0))</f>
        <v/>
      </c>
      <c r="L4402" s="1" t="str">
        <f>IF(Tabla6[[#This Row],[Clave]]="","",VLOOKUP(Tabla6[[#This Row],[Clave]],Tabla1[[clave]:[id_bitacora]],4,0))</f>
        <v/>
      </c>
      <c r="N4402" s="1" t="str">
        <f>IF(Tabla6[[#This Row],[proceso]]="","",VLOOKUP(Tabla6[[#This Row],[proceso]],Tabla5[],2,0))</f>
        <v/>
      </c>
      <c r="O4402" s="1" t="str">
        <f t="shared" si="68"/>
        <v/>
      </c>
      <c r="P4402" s="5" t="str">
        <f>IF(Tabla6[[#This Row],[Clave]]="","",VLOOKUP(Tabla6[[#This Row],[Clave]],Tabla1[[clave]:[id2]],7,0))</f>
        <v/>
      </c>
      <c r="Q4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3" spans="11:17" x14ac:dyDescent="0.2">
      <c r="K4403" s="1" t="str">
        <f>IF(Tabla6[[#This Row],[Clave]]="","",VLOOKUP(Tabla6[[#This Row],[Clave]],Tabla1[[clave]:[id_bitacora]],3,0))</f>
        <v/>
      </c>
      <c r="L4403" s="1" t="str">
        <f>IF(Tabla6[[#This Row],[Clave]]="","",VLOOKUP(Tabla6[[#This Row],[Clave]],Tabla1[[clave]:[id_bitacora]],4,0))</f>
        <v/>
      </c>
      <c r="N4403" s="1" t="str">
        <f>IF(Tabla6[[#This Row],[proceso]]="","",VLOOKUP(Tabla6[[#This Row],[proceso]],Tabla5[],2,0))</f>
        <v/>
      </c>
      <c r="O4403" s="1" t="str">
        <f t="shared" si="68"/>
        <v/>
      </c>
      <c r="P4403" s="5" t="str">
        <f>IF(Tabla6[[#This Row],[Clave]]="","",VLOOKUP(Tabla6[[#This Row],[Clave]],Tabla1[[clave]:[id2]],7,0))</f>
        <v/>
      </c>
      <c r="Q4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4" spans="11:17" x14ac:dyDescent="0.2">
      <c r="K4404" s="1" t="str">
        <f>IF(Tabla6[[#This Row],[Clave]]="","",VLOOKUP(Tabla6[[#This Row],[Clave]],Tabla1[[clave]:[id_bitacora]],3,0))</f>
        <v/>
      </c>
      <c r="L4404" s="1" t="str">
        <f>IF(Tabla6[[#This Row],[Clave]]="","",VLOOKUP(Tabla6[[#This Row],[Clave]],Tabla1[[clave]:[id_bitacora]],4,0))</f>
        <v/>
      </c>
      <c r="N4404" s="1" t="str">
        <f>IF(Tabla6[[#This Row],[proceso]]="","",VLOOKUP(Tabla6[[#This Row],[proceso]],Tabla5[],2,0))</f>
        <v/>
      </c>
      <c r="O4404" s="1" t="str">
        <f t="shared" si="68"/>
        <v/>
      </c>
      <c r="P4404" s="5" t="str">
        <f>IF(Tabla6[[#This Row],[Clave]]="","",VLOOKUP(Tabla6[[#This Row],[Clave]],Tabla1[[clave]:[id2]],7,0))</f>
        <v/>
      </c>
      <c r="Q4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5" spans="11:17" x14ac:dyDescent="0.2">
      <c r="K4405" s="1" t="str">
        <f>IF(Tabla6[[#This Row],[Clave]]="","",VLOOKUP(Tabla6[[#This Row],[Clave]],Tabla1[[clave]:[id_bitacora]],3,0))</f>
        <v/>
      </c>
      <c r="L4405" s="1" t="str">
        <f>IF(Tabla6[[#This Row],[Clave]]="","",VLOOKUP(Tabla6[[#This Row],[Clave]],Tabla1[[clave]:[id_bitacora]],4,0))</f>
        <v/>
      </c>
      <c r="N4405" s="1" t="str">
        <f>IF(Tabla6[[#This Row],[proceso]]="","",VLOOKUP(Tabla6[[#This Row],[proceso]],Tabla5[],2,0))</f>
        <v/>
      </c>
      <c r="O4405" s="1" t="str">
        <f t="shared" si="68"/>
        <v/>
      </c>
      <c r="P4405" s="5" t="str">
        <f>IF(Tabla6[[#This Row],[Clave]]="","",VLOOKUP(Tabla6[[#This Row],[Clave]],Tabla1[[clave]:[id2]],7,0))</f>
        <v/>
      </c>
      <c r="Q4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6" spans="11:17" x14ac:dyDescent="0.2">
      <c r="K4406" s="1" t="str">
        <f>IF(Tabla6[[#This Row],[Clave]]="","",VLOOKUP(Tabla6[[#This Row],[Clave]],Tabla1[[clave]:[id_bitacora]],3,0))</f>
        <v/>
      </c>
      <c r="L4406" s="1" t="str">
        <f>IF(Tabla6[[#This Row],[Clave]]="","",VLOOKUP(Tabla6[[#This Row],[Clave]],Tabla1[[clave]:[id_bitacora]],4,0))</f>
        <v/>
      </c>
      <c r="N4406" s="1" t="str">
        <f>IF(Tabla6[[#This Row],[proceso]]="","",VLOOKUP(Tabla6[[#This Row],[proceso]],Tabla5[],2,0))</f>
        <v/>
      </c>
      <c r="O4406" s="1" t="str">
        <f t="shared" si="68"/>
        <v/>
      </c>
      <c r="P4406" s="5" t="str">
        <f>IF(Tabla6[[#This Row],[Clave]]="","",VLOOKUP(Tabla6[[#This Row],[Clave]],Tabla1[[clave]:[id2]],7,0))</f>
        <v/>
      </c>
      <c r="Q4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7" spans="11:17" x14ac:dyDescent="0.2">
      <c r="K4407" s="1" t="str">
        <f>IF(Tabla6[[#This Row],[Clave]]="","",VLOOKUP(Tabla6[[#This Row],[Clave]],Tabla1[[clave]:[id_bitacora]],3,0))</f>
        <v/>
      </c>
      <c r="L4407" s="1" t="str">
        <f>IF(Tabla6[[#This Row],[Clave]]="","",VLOOKUP(Tabla6[[#This Row],[Clave]],Tabla1[[clave]:[id_bitacora]],4,0))</f>
        <v/>
      </c>
      <c r="N4407" s="1" t="str">
        <f>IF(Tabla6[[#This Row],[proceso]]="","",VLOOKUP(Tabla6[[#This Row],[proceso]],Tabla5[],2,0))</f>
        <v/>
      </c>
      <c r="O4407" s="1" t="str">
        <f t="shared" si="68"/>
        <v/>
      </c>
      <c r="P4407" s="5" t="str">
        <f>IF(Tabla6[[#This Row],[Clave]]="","",VLOOKUP(Tabla6[[#This Row],[Clave]],Tabla1[[clave]:[id2]],7,0))</f>
        <v/>
      </c>
      <c r="Q4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8" spans="11:17" x14ac:dyDescent="0.2">
      <c r="K4408" s="1" t="str">
        <f>IF(Tabla6[[#This Row],[Clave]]="","",VLOOKUP(Tabla6[[#This Row],[Clave]],Tabla1[[clave]:[id_bitacora]],3,0))</f>
        <v/>
      </c>
      <c r="L4408" s="1" t="str">
        <f>IF(Tabla6[[#This Row],[Clave]]="","",VLOOKUP(Tabla6[[#This Row],[Clave]],Tabla1[[clave]:[id_bitacora]],4,0))</f>
        <v/>
      </c>
      <c r="N4408" s="1" t="str">
        <f>IF(Tabla6[[#This Row],[proceso]]="","",VLOOKUP(Tabla6[[#This Row],[proceso]],Tabla5[],2,0))</f>
        <v/>
      </c>
      <c r="O4408" s="1" t="str">
        <f t="shared" si="68"/>
        <v/>
      </c>
      <c r="P4408" s="5" t="str">
        <f>IF(Tabla6[[#This Row],[Clave]]="","",VLOOKUP(Tabla6[[#This Row],[Clave]],Tabla1[[clave]:[id2]],7,0))</f>
        <v/>
      </c>
      <c r="Q4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09" spans="11:17" x14ac:dyDescent="0.2">
      <c r="K4409" s="1" t="str">
        <f>IF(Tabla6[[#This Row],[Clave]]="","",VLOOKUP(Tabla6[[#This Row],[Clave]],Tabla1[[clave]:[id_bitacora]],3,0))</f>
        <v/>
      </c>
      <c r="L4409" s="1" t="str">
        <f>IF(Tabla6[[#This Row],[Clave]]="","",VLOOKUP(Tabla6[[#This Row],[Clave]],Tabla1[[clave]:[id_bitacora]],4,0))</f>
        <v/>
      </c>
      <c r="N4409" s="1" t="str">
        <f>IF(Tabla6[[#This Row],[proceso]]="","",VLOOKUP(Tabla6[[#This Row],[proceso]],Tabla5[],2,0))</f>
        <v/>
      </c>
      <c r="O4409" s="1" t="str">
        <f t="shared" si="68"/>
        <v/>
      </c>
      <c r="P4409" s="5" t="str">
        <f>IF(Tabla6[[#This Row],[Clave]]="","",VLOOKUP(Tabla6[[#This Row],[Clave]],Tabla1[[clave]:[id2]],7,0))</f>
        <v/>
      </c>
      <c r="Q4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0" spans="11:17" x14ac:dyDescent="0.2">
      <c r="K4410" s="1" t="str">
        <f>IF(Tabla6[[#This Row],[Clave]]="","",VLOOKUP(Tabla6[[#This Row],[Clave]],Tabla1[[clave]:[id_bitacora]],3,0))</f>
        <v/>
      </c>
      <c r="L4410" s="1" t="str">
        <f>IF(Tabla6[[#This Row],[Clave]]="","",VLOOKUP(Tabla6[[#This Row],[Clave]],Tabla1[[clave]:[id_bitacora]],4,0))</f>
        <v/>
      </c>
      <c r="N4410" s="1" t="str">
        <f>IF(Tabla6[[#This Row],[proceso]]="","",VLOOKUP(Tabla6[[#This Row],[proceso]],Tabla5[],2,0))</f>
        <v/>
      </c>
      <c r="O4410" s="1" t="str">
        <f t="shared" si="68"/>
        <v/>
      </c>
      <c r="P4410" s="5" t="str">
        <f>IF(Tabla6[[#This Row],[Clave]]="","",VLOOKUP(Tabla6[[#This Row],[Clave]],Tabla1[[clave]:[id2]],7,0))</f>
        <v/>
      </c>
      <c r="Q4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1" spans="11:17" x14ac:dyDescent="0.2">
      <c r="K4411" s="1" t="str">
        <f>IF(Tabla6[[#This Row],[Clave]]="","",VLOOKUP(Tabla6[[#This Row],[Clave]],Tabla1[[clave]:[id_bitacora]],3,0))</f>
        <v/>
      </c>
      <c r="L4411" s="1" t="str">
        <f>IF(Tabla6[[#This Row],[Clave]]="","",VLOOKUP(Tabla6[[#This Row],[Clave]],Tabla1[[clave]:[id_bitacora]],4,0))</f>
        <v/>
      </c>
      <c r="N4411" s="1" t="str">
        <f>IF(Tabla6[[#This Row],[proceso]]="","",VLOOKUP(Tabla6[[#This Row],[proceso]],Tabla5[],2,0))</f>
        <v/>
      </c>
      <c r="O4411" s="1" t="str">
        <f t="shared" si="68"/>
        <v/>
      </c>
      <c r="P4411" s="5" t="str">
        <f>IF(Tabla6[[#This Row],[Clave]]="","",VLOOKUP(Tabla6[[#This Row],[Clave]],Tabla1[[clave]:[id2]],7,0))</f>
        <v/>
      </c>
      <c r="Q4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2" spans="11:17" x14ac:dyDescent="0.2">
      <c r="K4412" s="1" t="str">
        <f>IF(Tabla6[[#This Row],[Clave]]="","",VLOOKUP(Tabla6[[#This Row],[Clave]],Tabla1[[clave]:[id_bitacora]],3,0))</f>
        <v/>
      </c>
      <c r="L4412" s="1" t="str">
        <f>IF(Tabla6[[#This Row],[Clave]]="","",VLOOKUP(Tabla6[[#This Row],[Clave]],Tabla1[[clave]:[id_bitacora]],4,0))</f>
        <v/>
      </c>
      <c r="N4412" s="1" t="str">
        <f>IF(Tabla6[[#This Row],[proceso]]="","",VLOOKUP(Tabla6[[#This Row],[proceso]],Tabla5[],2,0))</f>
        <v/>
      </c>
      <c r="O4412" s="1" t="str">
        <f t="shared" si="68"/>
        <v/>
      </c>
      <c r="P4412" s="5" t="str">
        <f>IF(Tabla6[[#This Row],[Clave]]="","",VLOOKUP(Tabla6[[#This Row],[Clave]],Tabla1[[clave]:[id2]],7,0))</f>
        <v/>
      </c>
      <c r="Q4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3" spans="11:17" x14ac:dyDescent="0.2">
      <c r="K4413" s="1" t="str">
        <f>IF(Tabla6[[#This Row],[Clave]]="","",VLOOKUP(Tabla6[[#This Row],[Clave]],Tabla1[[clave]:[id_bitacora]],3,0))</f>
        <v/>
      </c>
      <c r="L4413" s="1" t="str">
        <f>IF(Tabla6[[#This Row],[Clave]]="","",VLOOKUP(Tabla6[[#This Row],[Clave]],Tabla1[[clave]:[id_bitacora]],4,0))</f>
        <v/>
      </c>
      <c r="N4413" s="1" t="str">
        <f>IF(Tabla6[[#This Row],[proceso]]="","",VLOOKUP(Tabla6[[#This Row],[proceso]],Tabla5[],2,0))</f>
        <v/>
      </c>
      <c r="O4413" s="1" t="str">
        <f t="shared" si="68"/>
        <v/>
      </c>
      <c r="P4413" s="5" t="str">
        <f>IF(Tabla6[[#This Row],[Clave]]="","",VLOOKUP(Tabla6[[#This Row],[Clave]],Tabla1[[clave]:[id2]],7,0))</f>
        <v/>
      </c>
      <c r="Q4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4" spans="11:17" x14ac:dyDescent="0.2">
      <c r="K4414" s="1" t="str">
        <f>IF(Tabla6[[#This Row],[Clave]]="","",VLOOKUP(Tabla6[[#This Row],[Clave]],Tabla1[[clave]:[id_bitacora]],3,0))</f>
        <v/>
      </c>
      <c r="L4414" s="1" t="str">
        <f>IF(Tabla6[[#This Row],[Clave]]="","",VLOOKUP(Tabla6[[#This Row],[Clave]],Tabla1[[clave]:[id_bitacora]],4,0))</f>
        <v/>
      </c>
      <c r="N4414" s="1" t="str">
        <f>IF(Tabla6[[#This Row],[proceso]]="","",VLOOKUP(Tabla6[[#This Row],[proceso]],Tabla5[],2,0))</f>
        <v/>
      </c>
      <c r="O4414" s="1" t="str">
        <f t="shared" si="68"/>
        <v/>
      </c>
      <c r="P4414" s="5" t="str">
        <f>IF(Tabla6[[#This Row],[Clave]]="","",VLOOKUP(Tabla6[[#This Row],[Clave]],Tabla1[[clave]:[id2]],7,0))</f>
        <v/>
      </c>
      <c r="Q4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5" spans="11:17" x14ac:dyDescent="0.2">
      <c r="K4415" s="1" t="str">
        <f>IF(Tabla6[[#This Row],[Clave]]="","",VLOOKUP(Tabla6[[#This Row],[Clave]],Tabla1[[clave]:[id_bitacora]],3,0))</f>
        <v/>
      </c>
      <c r="L4415" s="1" t="str">
        <f>IF(Tabla6[[#This Row],[Clave]]="","",VLOOKUP(Tabla6[[#This Row],[Clave]],Tabla1[[clave]:[id_bitacora]],4,0))</f>
        <v/>
      </c>
      <c r="N4415" s="1" t="str">
        <f>IF(Tabla6[[#This Row],[proceso]]="","",VLOOKUP(Tabla6[[#This Row],[proceso]],Tabla5[],2,0))</f>
        <v/>
      </c>
      <c r="O4415" s="1" t="str">
        <f t="shared" si="68"/>
        <v/>
      </c>
      <c r="P4415" s="5" t="str">
        <f>IF(Tabla6[[#This Row],[Clave]]="","",VLOOKUP(Tabla6[[#This Row],[Clave]],Tabla1[[clave]:[id2]],7,0))</f>
        <v/>
      </c>
      <c r="Q4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6" spans="11:17" x14ac:dyDescent="0.2">
      <c r="K4416" s="1" t="str">
        <f>IF(Tabla6[[#This Row],[Clave]]="","",VLOOKUP(Tabla6[[#This Row],[Clave]],Tabla1[[clave]:[id_bitacora]],3,0))</f>
        <v/>
      </c>
      <c r="L4416" s="1" t="str">
        <f>IF(Tabla6[[#This Row],[Clave]]="","",VLOOKUP(Tabla6[[#This Row],[Clave]],Tabla1[[clave]:[id_bitacora]],4,0))</f>
        <v/>
      </c>
      <c r="N4416" s="1" t="str">
        <f>IF(Tabla6[[#This Row],[proceso]]="","",VLOOKUP(Tabla6[[#This Row],[proceso]],Tabla5[],2,0))</f>
        <v/>
      </c>
      <c r="O4416" s="1" t="str">
        <f t="shared" si="68"/>
        <v/>
      </c>
      <c r="P4416" s="5" t="str">
        <f>IF(Tabla6[[#This Row],[Clave]]="","",VLOOKUP(Tabla6[[#This Row],[Clave]],Tabla1[[clave]:[id2]],7,0))</f>
        <v/>
      </c>
      <c r="Q4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7" spans="11:17" x14ac:dyDescent="0.2">
      <c r="K4417" s="1" t="str">
        <f>IF(Tabla6[[#This Row],[Clave]]="","",VLOOKUP(Tabla6[[#This Row],[Clave]],Tabla1[[clave]:[id_bitacora]],3,0))</f>
        <v/>
      </c>
      <c r="L4417" s="1" t="str">
        <f>IF(Tabla6[[#This Row],[Clave]]="","",VLOOKUP(Tabla6[[#This Row],[Clave]],Tabla1[[clave]:[id_bitacora]],4,0))</f>
        <v/>
      </c>
      <c r="N4417" s="1" t="str">
        <f>IF(Tabla6[[#This Row],[proceso]]="","",VLOOKUP(Tabla6[[#This Row],[proceso]],Tabla5[],2,0))</f>
        <v/>
      </c>
      <c r="O4417" s="1" t="str">
        <f t="shared" si="68"/>
        <v/>
      </c>
      <c r="P4417" s="5" t="str">
        <f>IF(Tabla6[[#This Row],[Clave]]="","",VLOOKUP(Tabla6[[#This Row],[Clave]],Tabla1[[clave]:[id2]],7,0))</f>
        <v/>
      </c>
      <c r="Q4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8" spans="11:17" x14ac:dyDescent="0.2">
      <c r="K4418" s="1" t="str">
        <f>IF(Tabla6[[#This Row],[Clave]]="","",VLOOKUP(Tabla6[[#This Row],[Clave]],Tabla1[[clave]:[id_bitacora]],3,0))</f>
        <v/>
      </c>
      <c r="L4418" s="1" t="str">
        <f>IF(Tabla6[[#This Row],[Clave]]="","",VLOOKUP(Tabla6[[#This Row],[Clave]],Tabla1[[clave]:[id_bitacora]],4,0))</f>
        <v/>
      </c>
      <c r="N4418" s="1" t="str">
        <f>IF(Tabla6[[#This Row],[proceso]]="","",VLOOKUP(Tabla6[[#This Row],[proceso]],Tabla5[],2,0))</f>
        <v/>
      </c>
      <c r="O4418" s="1" t="str">
        <f t="shared" si="68"/>
        <v/>
      </c>
      <c r="P4418" s="5" t="str">
        <f>IF(Tabla6[[#This Row],[Clave]]="","",VLOOKUP(Tabla6[[#This Row],[Clave]],Tabla1[[clave]:[id2]],7,0))</f>
        <v/>
      </c>
      <c r="Q4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19" spans="11:17" x14ac:dyDescent="0.2">
      <c r="K4419" s="1" t="str">
        <f>IF(Tabla6[[#This Row],[Clave]]="","",VLOOKUP(Tabla6[[#This Row],[Clave]],Tabla1[[clave]:[id_bitacora]],3,0))</f>
        <v/>
      </c>
      <c r="L4419" s="1" t="str">
        <f>IF(Tabla6[[#This Row],[Clave]]="","",VLOOKUP(Tabla6[[#This Row],[Clave]],Tabla1[[clave]:[id_bitacora]],4,0))</f>
        <v/>
      </c>
      <c r="N4419" s="1" t="str">
        <f>IF(Tabla6[[#This Row],[proceso]]="","",VLOOKUP(Tabla6[[#This Row],[proceso]],Tabla5[],2,0))</f>
        <v/>
      </c>
      <c r="O4419" s="1" t="str">
        <f t="shared" si="68"/>
        <v/>
      </c>
      <c r="P4419" s="5" t="str">
        <f>IF(Tabla6[[#This Row],[Clave]]="","",VLOOKUP(Tabla6[[#This Row],[Clave]],Tabla1[[clave]:[id2]],7,0))</f>
        <v/>
      </c>
      <c r="Q4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0" spans="11:17" x14ac:dyDescent="0.2">
      <c r="K4420" s="1" t="str">
        <f>IF(Tabla6[[#This Row],[Clave]]="","",VLOOKUP(Tabla6[[#This Row],[Clave]],Tabla1[[clave]:[id_bitacora]],3,0))</f>
        <v/>
      </c>
      <c r="L4420" s="1" t="str">
        <f>IF(Tabla6[[#This Row],[Clave]]="","",VLOOKUP(Tabla6[[#This Row],[Clave]],Tabla1[[clave]:[id_bitacora]],4,0))</f>
        <v/>
      </c>
      <c r="N4420" s="1" t="str">
        <f>IF(Tabla6[[#This Row],[proceso]]="","",VLOOKUP(Tabla6[[#This Row],[proceso]],Tabla5[],2,0))</f>
        <v/>
      </c>
      <c r="O4420" s="1" t="str">
        <f t="shared" ref="O4420:O4483" si="69">IF(J4420="","",IF(J4420=J4419,O4419+1,1))</f>
        <v/>
      </c>
      <c r="P4420" s="5" t="str">
        <f>IF(Tabla6[[#This Row],[Clave]]="","",VLOOKUP(Tabla6[[#This Row],[Clave]],Tabla1[[clave]:[id2]],7,0))</f>
        <v/>
      </c>
      <c r="Q4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1" spans="11:17" x14ac:dyDescent="0.2">
      <c r="K4421" s="1" t="str">
        <f>IF(Tabla6[[#This Row],[Clave]]="","",VLOOKUP(Tabla6[[#This Row],[Clave]],Tabla1[[clave]:[id_bitacora]],3,0))</f>
        <v/>
      </c>
      <c r="L4421" s="1" t="str">
        <f>IF(Tabla6[[#This Row],[Clave]]="","",VLOOKUP(Tabla6[[#This Row],[Clave]],Tabla1[[clave]:[id_bitacora]],4,0))</f>
        <v/>
      </c>
      <c r="N4421" s="1" t="str">
        <f>IF(Tabla6[[#This Row],[proceso]]="","",VLOOKUP(Tabla6[[#This Row],[proceso]],Tabla5[],2,0))</f>
        <v/>
      </c>
      <c r="O4421" s="1" t="str">
        <f t="shared" si="69"/>
        <v/>
      </c>
      <c r="P4421" s="5" t="str">
        <f>IF(Tabla6[[#This Row],[Clave]]="","",VLOOKUP(Tabla6[[#This Row],[Clave]],Tabla1[[clave]:[id2]],7,0))</f>
        <v/>
      </c>
      <c r="Q4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2" spans="11:17" x14ac:dyDescent="0.2">
      <c r="K4422" s="1" t="str">
        <f>IF(Tabla6[[#This Row],[Clave]]="","",VLOOKUP(Tabla6[[#This Row],[Clave]],Tabla1[[clave]:[id_bitacora]],3,0))</f>
        <v/>
      </c>
      <c r="L4422" s="1" t="str">
        <f>IF(Tabla6[[#This Row],[Clave]]="","",VLOOKUP(Tabla6[[#This Row],[Clave]],Tabla1[[clave]:[id_bitacora]],4,0))</f>
        <v/>
      </c>
      <c r="N4422" s="1" t="str">
        <f>IF(Tabla6[[#This Row],[proceso]]="","",VLOOKUP(Tabla6[[#This Row],[proceso]],Tabla5[],2,0))</f>
        <v/>
      </c>
      <c r="O4422" s="1" t="str">
        <f t="shared" si="69"/>
        <v/>
      </c>
      <c r="P4422" s="5" t="str">
        <f>IF(Tabla6[[#This Row],[Clave]]="","",VLOOKUP(Tabla6[[#This Row],[Clave]],Tabla1[[clave]:[id2]],7,0))</f>
        <v/>
      </c>
      <c r="Q4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3" spans="11:17" x14ac:dyDescent="0.2">
      <c r="K4423" s="1" t="str">
        <f>IF(Tabla6[[#This Row],[Clave]]="","",VLOOKUP(Tabla6[[#This Row],[Clave]],Tabla1[[clave]:[id_bitacora]],3,0))</f>
        <v/>
      </c>
      <c r="L4423" s="1" t="str">
        <f>IF(Tabla6[[#This Row],[Clave]]="","",VLOOKUP(Tabla6[[#This Row],[Clave]],Tabla1[[clave]:[id_bitacora]],4,0))</f>
        <v/>
      </c>
      <c r="N4423" s="1" t="str">
        <f>IF(Tabla6[[#This Row],[proceso]]="","",VLOOKUP(Tabla6[[#This Row],[proceso]],Tabla5[],2,0))</f>
        <v/>
      </c>
      <c r="O4423" s="1" t="str">
        <f t="shared" si="69"/>
        <v/>
      </c>
      <c r="P4423" s="5" t="str">
        <f>IF(Tabla6[[#This Row],[Clave]]="","",VLOOKUP(Tabla6[[#This Row],[Clave]],Tabla1[[clave]:[id2]],7,0))</f>
        <v/>
      </c>
      <c r="Q4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4" spans="11:17" x14ac:dyDescent="0.2">
      <c r="K4424" s="1" t="str">
        <f>IF(Tabla6[[#This Row],[Clave]]="","",VLOOKUP(Tabla6[[#This Row],[Clave]],Tabla1[[clave]:[id_bitacora]],3,0))</f>
        <v/>
      </c>
      <c r="L4424" s="1" t="str">
        <f>IF(Tabla6[[#This Row],[Clave]]="","",VLOOKUP(Tabla6[[#This Row],[Clave]],Tabla1[[clave]:[id_bitacora]],4,0))</f>
        <v/>
      </c>
      <c r="N4424" s="1" t="str">
        <f>IF(Tabla6[[#This Row],[proceso]]="","",VLOOKUP(Tabla6[[#This Row],[proceso]],Tabla5[],2,0))</f>
        <v/>
      </c>
      <c r="O4424" s="1" t="str">
        <f t="shared" si="69"/>
        <v/>
      </c>
      <c r="P4424" s="5" t="str">
        <f>IF(Tabla6[[#This Row],[Clave]]="","",VLOOKUP(Tabla6[[#This Row],[Clave]],Tabla1[[clave]:[id2]],7,0))</f>
        <v/>
      </c>
      <c r="Q4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5" spans="11:17" x14ac:dyDescent="0.2">
      <c r="K4425" s="1" t="str">
        <f>IF(Tabla6[[#This Row],[Clave]]="","",VLOOKUP(Tabla6[[#This Row],[Clave]],Tabla1[[clave]:[id_bitacora]],3,0))</f>
        <v/>
      </c>
      <c r="L4425" s="1" t="str">
        <f>IF(Tabla6[[#This Row],[Clave]]="","",VLOOKUP(Tabla6[[#This Row],[Clave]],Tabla1[[clave]:[id_bitacora]],4,0))</f>
        <v/>
      </c>
      <c r="N4425" s="1" t="str">
        <f>IF(Tabla6[[#This Row],[proceso]]="","",VLOOKUP(Tabla6[[#This Row],[proceso]],Tabla5[],2,0))</f>
        <v/>
      </c>
      <c r="O4425" s="1" t="str">
        <f t="shared" si="69"/>
        <v/>
      </c>
      <c r="P4425" s="5" t="str">
        <f>IF(Tabla6[[#This Row],[Clave]]="","",VLOOKUP(Tabla6[[#This Row],[Clave]],Tabla1[[clave]:[id2]],7,0))</f>
        <v/>
      </c>
      <c r="Q4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6" spans="11:17" x14ac:dyDescent="0.2">
      <c r="K4426" s="1" t="str">
        <f>IF(Tabla6[[#This Row],[Clave]]="","",VLOOKUP(Tabla6[[#This Row],[Clave]],Tabla1[[clave]:[id_bitacora]],3,0))</f>
        <v/>
      </c>
      <c r="L4426" s="1" t="str">
        <f>IF(Tabla6[[#This Row],[Clave]]="","",VLOOKUP(Tabla6[[#This Row],[Clave]],Tabla1[[clave]:[id_bitacora]],4,0))</f>
        <v/>
      </c>
      <c r="N4426" s="1" t="str">
        <f>IF(Tabla6[[#This Row],[proceso]]="","",VLOOKUP(Tabla6[[#This Row],[proceso]],Tabla5[],2,0))</f>
        <v/>
      </c>
      <c r="O4426" s="1" t="str">
        <f t="shared" si="69"/>
        <v/>
      </c>
      <c r="P4426" s="5" t="str">
        <f>IF(Tabla6[[#This Row],[Clave]]="","",VLOOKUP(Tabla6[[#This Row],[Clave]],Tabla1[[clave]:[id2]],7,0))</f>
        <v/>
      </c>
      <c r="Q4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7" spans="11:17" x14ac:dyDescent="0.2">
      <c r="K4427" s="1" t="str">
        <f>IF(Tabla6[[#This Row],[Clave]]="","",VLOOKUP(Tabla6[[#This Row],[Clave]],Tabla1[[clave]:[id_bitacora]],3,0))</f>
        <v/>
      </c>
      <c r="L4427" s="1" t="str">
        <f>IF(Tabla6[[#This Row],[Clave]]="","",VLOOKUP(Tabla6[[#This Row],[Clave]],Tabla1[[clave]:[id_bitacora]],4,0))</f>
        <v/>
      </c>
      <c r="N4427" s="1" t="str">
        <f>IF(Tabla6[[#This Row],[proceso]]="","",VLOOKUP(Tabla6[[#This Row],[proceso]],Tabla5[],2,0))</f>
        <v/>
      </c>
      <c r="O4427" s="1" t="str">
        <f t="shared" si="69"/>
        <v/>
      </c>
      <c r="P4427" s="5" t="str">
        <f>IF(Tabla6[[#This Row],[Clave]]="","",VLOOKUP(Tabla6[[#This Row],[Clave]],Tabla1[[clave]:[id2]],7,0))</f>
        <v/>
      </c>
      <c r="Q4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8" spans="11:17" x14ac:dyDescent="0.2">
      <c r="K4428" s="1" t="str">
        <f>IF(Tabla6[[#This Row],[Clave]]="","",VLOOKUP(Tabla6[[#This Row],[Clave]],Tabla1[[clave]:[id_bitacora]],3,0))</f>
        <v/>
      </c>
      <c r="L4428" s="1" t="str">
        <f>IF(Tabla6[[#This Row],[Clave]]="","",VLOOKUP(Tabla6[[#This Row],[Clave]],Tabla1[[clave]:[id_bitacora]],4,0))</f>
        <v/>
      </c>
      <c r="N4428" s="1" t="str">
        <f>IF(Tabla6[[#This Row],[proceso]]="","",VLOOKUP(Tabla6[[#This Row],[proceso]],Tabla5[],2,0))</f>
        <v/>
      </c>
      <c r="O4428" s="1" t="str">
        <f t="shared" si="69"/>
        <v/>
      </c>
      <c r="P4428" s="5" t="str">
        <f>IF(Tabla6[[#This Row],[Clave]]="","",VLOOKUP(Tabla6[[#This Row],[Clave]],Tabla1[[clave]:[id2]],7,0))</f>
        <v/>
      </c>
      <c r="Q4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29" spans="11:17" x14ac:dyDescent="0.2">
      <c r="K4429" s="1" t="str">
        <f>IF(Tabla6[[#This Row],[Clave]]="","",VLOOKUP(Tabla6[[#This Row],[Clave]],Tabla1[[clave]:[id_bitacora]],3,0))</f>
        <v/>
      </c>
      <c r="L4429" s="1" t="str">
        <f>IF(Tabla6[[#This Row],[Clave]]="","",VLOOKUP(Tabla6[[#This Row],[Clave]],Tabla1[[clave]:[id_bitacora]],4,0))</f>
        <v/>
      </c>
      <c r="N4429" s="1" t="str">
        <f>IF(Tabla6[[#This Row],[proceso]]="","",VLOOKUP(Tabla6[[#This Row],[proceso]],Tabla5[],2,0))</f>
        <v/>
      </c>
      <c r="O4429" s="1" t="str">
        <f t="shared" si="69"/>
        <v/>
      </c>
      <c r="P4429" s="5" t="str">
        <f>IF(Tabla6[[#This Row],[Clave]]="","",VLOOKUP(Tabla6[[#This Row],[Clave]],Tabla1[[clave]:[id2]],7,0))</f>
        <v/>
      </c>
      <c r="Q4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0" spans="11:17" x14ac:dyDescent="0.2">
      <c r="K4430" s="1" t="str">
        <f>IF(Tabla6[[#This Row],[Clave]]="","",VLOOKUP(Tabla6[[#This Row],[Clave]],Tabla1[[clave]:[id_bitacora]],3,0))</f>
        <v/>
      </c>
      <c r="L4430" s="1" t="str">
        <f>IF(Tabla6[[#This Row],[Clave]]="","",VLOOKUP(Tabla6[[#This Row],[Clave]],Tabla1[[clave]:[id_bitacora]],4,0))</f>
        <v/>
      </c>
      <c r="N4430" s="1" t="str">
        <f>IF(Tabla6[[#This Row],[proceso]]="","",VLOOKUP(Tabla6[[#This Row],[proceso]],Tabla5[],2,0))</f>
        <v/>
      </c>
      <c r="O4430" s="1" t="str">
        <f t="shared" si="69"/>
        <v/>
      </c>
      <c r="P4430" s="5" t="str">
        <f>IF(Tabla6[[#This Row],[Clave]]="","",VLOOKUP(Tabla6[[#This Row],[Clave]],Tabla1[[clave]:[id2]],7,0))</f>
        <v/>
      </c>
      <c r="Q4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1" spans="11:17" x14ac:dyDescent="0.2">
      <c r="K4431" s="1" t="str">
        <f>IF(Tabla6[[#This Row],[Clave]]="","",VLOOKUP(Tabla6[[#This Row],[Clave]],Tabla1[[clave]:[id_bitacora]],3,0))</f>
        <v/>
      </c>
      <c r="L4431" s="1" t="str">
        <f>IF(Tabla6[[#This Row],[Clave]]="","",VLOOKUP(Tabla6[[#This Row],[Clave]],Tabla1[[clave]:[id_bitacora]],4,0))</f>
        <v/>
      </c>
      <c r="N4431" s="1" t="str">
        <f>IF(Tabla6[[#This Row],[proceso]]="","",VLOOKUP(Tabla6[[#This Row],[proceso]],Tabla5[],2,0))</f>
        <v/>
      </c>
      <c r="O4431" s="1" t="str">
        <f t="shared" si="69"/>
        <v/>
      </c>
      <c r="P4431" s="5" t="str">
        <f>IF(Tabla6[[#This Row],[Clave]]="","",VLOOKUP(Tabla6[[#This Row],[Clave]],Tabla1[[clave]:[id2]],7,0))</f>
        <v/>
      </c>
      <c r="Q4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2" spans="11:17" x14ac:dyDescent="0.2">
      <c r="K4432" s="1" t="str">
        <f>IF(Tabla6[[#This Row],[Clave]]="","",VLOOKUP(Tabla6[[#This Row],[Clave]],Tabla1[[clave]:[id_bitacora]],3,0))</f>
        <v/>
      </c>
      <c r="L4432" s="1" t="str">
        <f>IF(Tabla6[[#This Row],[Clave]]="","",VLOOKUP(Tabla6[[#This Row],[Clave]],Tabla1[[clave]:[id_bitacora]],4,0))</f>
        <v/>
      </c>
      <c r="N4432" s="1" t="str">
        <f>IF(Tabla6[[#This Row],[proceso]]="","",VLOOKUP(Tabla6[[#This Row],[proceso]],Tabla5[],2,0))</f>
        <v/>
      </c>
      <c r="O4432" s="1" t="str">
        <f t="shared" si="69"/>
        <v/>
      </c>
      <c r="P4432" s="5" t="str">
        <f>IF(Tabla6[[#This Row],[Clave]]="","",VLOOKUP(Tabla6[[#This Row],[Clave]],Tabla1[[clave]:[id2]],7,0))</f>
        <v/>
      </c>
      <c r="Q4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3" spans="11:17" x14ac:dyDescent="0.2">
      <c r="K4433" s="1" t="str">
        <f>IF(Tabla6[[#This Row],[Clave]]="","",VLOOKUP(Tabla6[[#This Row],[Clave]],Tabla1[[clave]:[id_bitacora]],3,0))</f>
        <v/>
      </c>
      <c r="L4433" s="1" t="str">
        <f>IF(Tabla6[[#This Row],[Clave]]="","",VLOOKUP(Tabla6[[#This Row],[Clave]],Tabla1[[clave]:[id_bitacora]],4,0))</f>
        <v/>
      </c>
      <c r="N4433" s="1" t="str">
        <f>IF(Tabla6[[#This Row],[proceso]]="","",VLOOKUP(Tabla6[[#This Row],[proceso]],Tabla5[],2,0))</f>
        <v/>
      </c>
      <c r="O4433" s="1" t="str">
        <f t="shared" si="69"/>
        <v/>
      </c>
      <c r="P4433" s="5" t="str">
        <f>IF(Tabla6[[#This Row],[Clave]]="","",VLOOKUP(Tabla6[[#This Row],[Clave]],Tabla1[[clave]:[id2]],7,0))</f>
        <v/>
      </c>
      <c r="Q4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4" spans="11:17" x14ac:dyDescent="0.2">
      <c r="K4434" s="1" t="str">
        <f>IF(Tabla6[[#This Row],[Clave]]="","",VLOOKUP(Tabla6[[#This Row],[Clave]],Tabla1[[clave]:[id_bitacora]],3,0))</f>
        <v/>
      </c>
      <c r="L4434" s="1" t="str">
        <f>IF(Tabla6[[#This Row],[Clave]]="","",VLOOKUP(Tabla6[[#This Row],[Clave]],Tabla1[[clave]:[id_bitacora]],4,0))</f>
        <v/>
      </c>
      <c r="N4434" s="1" t="str">
        <f>IF(Tabla6[[#This Row],[proceso]]="","",VLOOKUP(Tabla6[[#This Row],[proceso]],Tabla5[],2,0))</f>
        <v/>
      </c>
      <c r="O4434" s="1" t="str">
        <f t="shared" si="69"/>
        <v/>
      </c>
      <c r="P4434" s="5" t="str">
        <f>IF(Tabla6[[#This Row],[Clave]]="","",VLOOKUP(Tabla6[[#This Row],[Clave]],Tabla1[[clave]:[id2]],7,0))</f>
        <v/>
      </c>
      <c r="Q4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5" spans="11:17" x14ac:dyDescent="0.2">
      <c r="K4435" s="1" t="str">
        <f>IF(Tabla6[[#This Row],[Clave]]="","",VLOOKUP(Tabla6[[#This Row],[Clave]],Tabla1[[clave]:[id_bitacora]],3,0))</f>
        <v/>
      </c>
      <c r="L4435" s="1" t="str">
        <f>IF(Tabla6[[#This Row],[Clave]]="","",VLOOKUP(Tabla6[[#This Row],[Clave]],Tabla1[[clave]:[id_bitacora]],4,0))</f>
        <v/>
      </c>
      <c r="N4435" s="1" t="str">
        <f>IF(Tabla6[[#This Row],[proceso]]="","",VLOOKUP(Tabla6[[#This Row],[proceso]],Tabla5[],2,0))</f>
        <v/>
      </c>
      <c r="O4435" s="1" t="str">
        <f t="shared" si="69"/>
        <v/>
      </c>
      <c r="P4435" s="5" t="str">
        <f>IF(Tabla6[[#This Row],[Clave]]="","",VLOOKUP(Tabla6[[#This Row],[Clave]],Tabla1[[clave]:[id2]],7,0))</f>
        <v/>
      </c>
      <c r="Q4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6" spans="11:17" x14ac:dyDescent="0.2">
      <c r="K4436" s="1" t="str">
        <f>IF(Tabla6[[#This Row],[Clave]]="","",VLOOKUP(Tabla6[[#This Row],[Clave]],Tabla1[[clave]:[id_bitacora]],3,0))</f>
        <v/>
      </c>
      <c r="L4436" s="1" t="str">
        <f>IF(Tabla6[[#This Row],[Clave]]="","",VLOOKUP(Tabla6[[#This Row],[Clave]],Tabla1[[clave]:[id_bitacora]],4,0))</f>
        <v/>
      </c>
      <c r="N4436" s="1" t="str">
        <f>IF(Tabla6[[#This Row],[proceso]]="","",VLOOKUP(Tabla6[[#This Row],[proceso]],Tabla5[],2,0))</f>
        <v/>
      </c>
      <c r="O4436" s="1" t="str">
        <f t="shared" si="69"/>
        <v/>
      </c>
      <c r="P4436" s="5" t="str">
        <f>IF(Tabla6[[#This Row],[Clave]]="","",VLOOKUP(Tabla6[[#This Row],[Clave]],Tabla1[[clave]:[id2]],7,0))</f>
        <v/>
      </c>
      <c r="Q4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7" spans="11:17" x14ac:dyDescent="0.2">
      <c r="K4437" s="1" t="str">
        <f>IF(Tabla6[[#This Row],[Clave]]="","",VLOOKUP(Tabla6[[#This Row],[Clave]],Tabla1[[clave]:[id_bitacora]],3,0))</f>
        <v/>
      </c>
      <c r="L4437" s="1" t="str">
        <f>IF(Tabla6[[#This Row],[Clave]]="","",VLOOKUP(Tabla6[[#This Row],[Clave]],Tabla1[[clave]:[id_bitacora]],4,0))</f>
        <v/>
      </c>
      <c r="N4437" s="1" t="str">
        <f>IF(Tabla6[[#This Row],[proceso]]="","",VLOOKUP(Tabla6[[#This Row],[proceso]],Tabla5[],2,0))</f>
        <v/>
      </c>
      <c r="O4437" s="1" t="str">
        <f t="shared" si="69"/>
        <v/>
      </c>
      <c r="P4437" s="5" t="str">
        <f>IF(Tabla6[[#This Row],[Clave]]="","",VLOOKUP(Tabla6[[#This Row],[Clave]],Tabla1[[clave]:[id2]],7,0))</f>
        <v/>
      </c>
      <c r="Q4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8" spans="11:17" x14ac:dyDescent="0.2">
      <c r="K4438" s="1" t="str">
        <f>IF(Tabla6[[#This Row],[Clave]]="","",VLOOKUP(Tabla6[[#This Row],[Clave]],Tabla1[[clave]:[id_bitacora]],3,0))</f>
        <v/>
      </c>
      <c r="L4438" s="1" t="str">
        <f>IF(Tabla6[[#This Row],[Clave]]="","",VLOOKUP(Tabla6[[#This Row],[Clave]],Tabla1[[clave]:[id_bitacora]],4,0))</f>
        <v/>
      </c>
      <c r="N4438" s="1" t="str">
        <f>IF(Tabla6[[#This Row],[proceso]]="","",VLOOKUP(Tabla6[[#This Row],[proceso]],Tabla5[],2,0))</f>
        <v/>
      </c>
      <c r="O4438" s="1" t="str">
        <f t="shared" si="69"/>
        <v/>
      </c>
      <c r="P4438" s="5" t="str">
        <f>IF(Tabla6[[#This Row],[Clave]]="","",VLOOKUP(Tabla6[[#This Row],[Clave]],Tabla1[[clave]:[id2]],7,0))</f>
        <v/>
      </c>
      <c r="Q4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39" spans="11:17" x14ac:dyDescent="0.2">
      <c r="K4439" s="1" t="str">
        <f>IF(Tabla6[[#This Row],[Clave]]="","",VLOOKUP(Tabla6[[#This Row],[Clave]],Tabla1[[clave]:[id_bitacora]],3,0))</f>
        <v/>
      </c>
      <c r="L4439" s="1" t="str">
        <f>IF(Tabla6[[#This Row],[Clave]]="","",VLOOKUP(Tabla6[[#This Row],[Clave]],Tabla1[[clave]:[id_bitacora]],4,0))</f>
        <v/>
      </c>
      <c r="N4439" s="1" t="str">
        <f>IF(Tabla6[[#This Row],[proceso]]="","",VLOOKUP(Tabla6[[#This Row],[proceso]],Tabla5[],2,0))</f>
        <v/>
      </c>
      <c r="O4439" s="1" t="str">
        <f t="shared" si="69"/>
        <v/>
      </c>
      <c r="P4439" s="5" t="str">
        <f>IF(Tabla6[[#This Row],[Clave]]="","",VLOOKUP(Tabla6[[#This Row],[Clave]],Tabla1[[clave]:[id2]],7,0))</f>
        <v/>
      </c>
      <c r="Q4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0" spans="11:17" x14ac:dyDescent="0.2">
      <c r="K4440" s="1" t="str">
        <f>IF(Tabla6[[#This Row],[Clave]]="","",VLOOKUP(Tabla6[[#This Row],[Clave]],Tabla1[[clave]:[id_bitacora]],3,0))</f>
        <v/>
      </c>
      <c r="L4440" s="1" t="str">
        <f>IF(Tabla6[[#This Row],[Clave]]="","",VLOOKUP(Tabla6[[#This Row],[Clave]],Tabla1[[clave]:[id_bitacora]],4,0))</f>
        <v/>
      </c>
      <c r="N4440" s="1" t="str">
        <f>IF(Tabla6[[#This Row],[proceso]]="","",VLOOKUP(Tabla6[[#This Row],[proceso]],Tabla5[],2,0))</f>
        <v/>
      </c>
      <c r="O4440" s="1" t="str">
        <f t="shared" si="69"/>
        <v/>
      </c>
      <c r="P4440" s="5" t="str">
        <f>IF(Tabla6[[#This Row],[Clave]]="","",VLOOKUP(Tabla6[[#This Row],[Clave]],Tabla1[[clave]:[id2]],7,0))</f>
        <v/>
      </c>
      <c r="Q4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1" spans="11:17" x14ac:dyDescent="0.2">
      <c r="K4441" s="1" t="str">
        <f>IF(Tabla6[[#This Row],[Clave]]="","",VLOOKUP(Tabla6[[#This Row],[Clave]],Tabla1[[clave]:[id_bitacora]],3,0))</f>
        <v/>
      </c>
      <c r="L4441" s="1" t="str">
        <f>IF(Tabla6[[#This Row],[Clave]]="","",VLOOKUP(Tabla6[[#This Row],[Clave]],Tabla1[[clave]:[id_bitacora]],4,0))</f>
        <v/>
      </c>
      <c r="N4441" s="1" t="str">
        <f>IF(Tabla6[[#This Row],[proceso]]="","",VLOOKUP(Tabla6[[#This Row],[proceso]],Tabla5[],2,0))</f>
        <v/>
      </c>
      <c r="O4441" s="1" t="str">
        <f t="shared" si="69"/>
        <v/>
      </c>
      <c r="P4441" s="5" t="str">
        <f>IF(Tabla6[[#This Row],[Clave]]="","",VLOOKUP(Tabla6[[#This Row],[Clave]],Tabla1[[clave]:[id2]],7,0))</f>
        <v/>
      </c>
      <c r="Q4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2" spans="11:17" x14ac:dyDescent="0.2">
      <c r="K4442" s="1" t="str">
        <f>IF(Tabla6[[#This Row],[Clave]]="","",VLOOKUP(Tabla6[[#This Row],[Clave]],Tabla1[[clave]:[id_bitacora]],3,0))</f>
        <v/>
      </c>
      <c r="L4442" s="1" t="str">
        <f>IF(Tabla6[[#This Row],[Clave]]="","",VLOOKUP(Tabla6[[#This Row],[Clave]],Tabla1[[clave]:[id_bitacora]],4,0))</f>
        <v/>
      </c>
      <c r="N4442" s="1" t="str">
        <f>IF(Tabla6[[#This Row],[proceso]]="","",VLOOKUP(Tabla6[[#This Row],[proceso]],Tabla5[],2,0))</f>
        <v/>
      </c>
      <c r="O4442" s="1" t="str">
        <f t="shared" si="69"/>
        <v/>
      </c>
      <c r="P4442" s="5" t="str">
        <f>IF(Tabla6[[#This Row],[Clave]]="","",VLOOKUP(Tabla6[[#This Row],[Clave]],Tabla1[[clave]:[id2]],7,0))</f>
        <v/>
      </c>
      <c r="Q4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3" spans="11:17" x14ac:dyDescent="0.2">
      <c r="K4443" s="1" t="str">
        <f>IF(Tabla6[[#This Row],[Clave]]="","",VLOOKUP(Tabla6[[#This Row],[Clave]],Tabla1[[clave]:[id_bitacora]],3,0))</f>
        <v/>
      </c>
      <c r="L4443" s="1" t="str">
        <f>IF(Tabla6[[#This Row],[Clave]]="","",VLOOKUP(Tabla6[[#This Row],[Clave]],Tabla1[[clave]:[id_bitacora]],4,0))</f>
        <v/>
      </c>
      <c r="N4443" s="1" t="str">
        <f>IF(Tabla6[[#This Row],[proceso]]="","",VLOOKUP(Tabla6[[#This Row],[proceso]],Tabla5[],2,0))</f>
        <v/>
      </c>
      <c r="O4443" s="1" t="str">
        <f t="shared" si="69"/>
        <v/>
      </c>
      <c r="P4443" s="5" t="str">
        <f>IF(Tabla6[[#This Row],[Clave]]="","",VLOOKUP(Tabla6[[#This Row],[Clave]],Tabla1[[clave]:[id2]],7,0))</f>
        <v/>
      </c>
      <c r="Q4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4" spans="11:17" x14ac:dyDescent="0.2">
      <c r="K4444" s="1" t="str">
        <f>IF(Tabla6[[#This Row],[Clave]]="","",VLOOKUP(Tabla6[[#This Row],[Clave]],Tabla1[[clave]:[id_bitacora]],3,0))</f>
        <v/>
      </c>
      <c r="L4444" s="1" t="str">
        <f>IF(Tabla6[[#This Row],[Clave]]="","",VLOOKUP(Tabla6[[#This Row],[Clave]],Tabla1[[clave]:[id_bitacora]],4,0))</f>
        <v/>
      </c>
      <c r="N4444" s="1" t="str">
        <f>IF(Tabla6[[#This Row],[proceso]]="","",VLOOKUP(Tabla6[[#This Row],[proceso]],Tabla5[],2,0))</f>
        <v/>
      </c>
      <c r="O4444" s="1" t="str">
        <f t="shared" si="69"/>
        <v/>
      </c>
      <c r="P4444" s="5" t="str">
        <f>IF(Tabla6[[#This Row],[Clave]]="","",VLOOKUP(Tabla6[[#This Row],[Clave]],Tabla1[[clave]:[id2]],7,0))</f>
        <v/>
      </c>
      <c r="Q4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5" spans="11:17" x14ac:dyDescent="0.2">
      <c r="K4445" s="1" t="str">
        <f>IF(Tabla6[[#This Row],[Clave]]="","",VLOOKUP(Tabla6[[#This Row],[Clave]],Tabla1[[clave]:[id_bitacora]],3,0))</f>
        <v/>
      </c>
      <c r="L4445" s="1" t="str">
        <f>IF(Tabla6[[#This Row],[Clave]]="","",VLOOKUP(Tabla6[[#This Row],[Clave]],Tabla1[[clave]:[id_bitacora]],4,0))</f>
        <v/>
      </c>
      <c r="N4445" s="1" t="str">
        <f>IF(Tabla6[[#This Row],[proceso]]="","",VLOOKUP(Tabla6[[#This Row],[proceso]],Tabla5[],2,0))</f>
        <v/>
      </c>
      <c r="O4445" s="1" t="str">
        <f t="shared" si="69"/>
        <v/>
      </c>
      <c r="P4445" s="5" t="str">
        <f>IF(Tabla6[[#This Row],[Clave]]="","",VLOOKUP(Tabla6[[#This Row],[Clave]],Tabla1[[clave]:[id2]],7,0))</f>
        <v/>
      </c>
      <c r="Q4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6" spans="11:17" x14ac:dyDescent="0.2">
      <c r="K4446" s="1" t="str">
        <f>IF(Tabla6[[#This Row],[Clave]]="","",VLOOKUP(Tabla6[[#This Row],[Clave]],Tabla1[[clave]:[id_bitacora]],3,0))</f>
        <v/>
      </c>
      <c r="L4446" s="1" t="str">
        <f>IF(Tabla6[[#This Row],[Clave]]="","",VLOOKUP(Tabla6[[#This Row],[Clave]],Tabla1[[clave]:[id_bitacora]],4,0))</f>
        <v/>
      </c>
      <c r="N4446" s="1" t="str">
        <f>IF(Tabla6[[#This Row],[proceso]]="","",VLOOKUP(Tabla6[[#This Row],[proceso]],Tabla5[],2,0))</f>
        <v/>
      </c>
      <c r="O4446" s="1" t="str">
        <f t="shared" si="69"/>
        <v/>
      </c>
      <c r="P4446" s="5" t="str">
        <f>IF(Tabla6[[#This Row],[Clave]]="","",VLOOKUP(Tabla6[[#This Row],[Clave]],Tabla1[[clave]:[id2]],7,0))</f>
        <v/>
      </c>
      <c r="Q4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7" spans="11:17" x14ac:dyDescent="0.2">
      <c r="K4447" s="1" t="str">
        <f>IF(Tabla6[[#This Row],[Clave]]="","",VLOOKUP(Tabla6[[#This Row],[Clave]],Tabla1[[clave]:[id_bitacora]],3,0))</f>
        <v/>
      </c>
      <c r="L4447" s="1" t="str">
        <f>IF(Tabla6[[#This Row],[Clave]]="","",VLOOKUP(Tabla6[[#This Row],[Clave]],Tabla1[[clave]:[id_bitacora]],4,0))</f>
        <v/>
      </c>
      <c r="N4447" s="1" t="str">
        <f>IF(Tabla6[[#This Row],[proceso]]="","",VLOOKUP(Tabla6[[#This Row],[proceso]],Tabla5[],2,0))</f>
        <v/>
      </c>
      <c r="O4447" s="1" t="str">
        <f t="shared" si="69"/>
        <v/>
      </c>
      <c r="P4447" s="5" t="str">
        <f>IF(Tabla6[[#This Row],[Clave]]="","",VLOOKUP(Tabla6[[#This Row],[Clave]],Tabla1[[clave]:[id2]],7,0))</f>
        <v/>
      </c>
      <c r="Q4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8" spans="11:17" x14ac:dyDescent="0.2">
      <c r="K4448" s="1" t="str">
        <f>IF(Tabla6[[#This Row],[Clave]]="","",VLOOKUP(Tabla6[[#This Row],[Clave]],Tabla1[[clave]:[id_bitacora]],3,0))</f>
        <v/>
      </c>
      <c r="L4448" s="1" t="str">
        <f>IF(Tabla6[[#This Row],[Clave]]="","",VLOOKUP(Tabla6[[#This Row],[Clave]],Tabla1[[clave]:[id_bitacora]],4,0))</f>
        <v/>
      </c>
      <c r="N4448" s="1" t="str">
        <f>IF(Tabla6[[#This Row],[proceso]]="","",VLOOKUP(Tabla6[[#This Row],[proceso]],Tabla5[],2,0))</f>
        <v/>
      </c>
      <c r="O4448" s="1" t="str">
        <f t="shared" si="69"/>
        <v/>
      </c>
      <c r="P4448" s="5" t="str">
        <f>IF(Tabla6[[#This Row],[Clave]]="","",VLOOKUP(Tabla6[[#This Row],[Clave]],Tabla1[[clave]:[id2]],7,0))</f>
        <v/>
      </c>
      <c r="Q4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49" spans="11:17" x14ac:dyDescent="0.2">
      <c r="K4449" s="1" t="str">
        <f>IF(Tabla6[[#This Row],[Clave]]="","",VLOOKUP(Tabla6[[#This Row],[Clave]],Tabla1[[clave]:[id_bitacora]],3,0))</f>
        <v/>
      </c>
      <c r="L4449" s="1" t="str">
        <f>IF(Tabla6[[#This Row],[Clave]]="","",VLOOKUP(Tabla6[[#This Row],[Clave]],Tabla1[[clave]:[id_bitacora]],4,0))</f>
        <v/>
      </c>
      <c r="N4449" s="1" t="str">
        <f>IF(Tabla6[[#This Row],[proceso]]="","",VLOOKUP(Tabla6[[#This Row],[proceso]],Tabla5[],2,0))</f>
        <v/>
      </c>
      <c r="O4449" s="1" t="str">
        <f t="shared" si="69"/>
        <v/>
      </c>
      <c r="P4449" s="5" t="str">
        <f>IF(Tabla6[[#This Row],[Clave]]="","",VLOOKUP(Tabla6[[#This Row],[Clave]],Tabla1[[clave]:[id2]],7,0))</f>
        <v/>
      </c>
      <c r="Q4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0" spans="11:17" x14ac:dyDescent="0.2">
      <c r="K4450" s="1" t="str">
        <f>IF(Tabla6[[#This Row],[Clave]]="","",VLOOKUP(Tabla6[[#This Row],[Clave]],Tabla1[[clave]:[id_bitacora]],3,0))</f>
        <v/>
      </c>
      <c r="L4450" s="1" t="str">
        <f>IF(Tabla6[[#This Row],[Clave]]="","",VLOOKUP(Tabla6[[#This Row],[Clave]],Tabla1[[clave]:[id_bitacora]],4,0))</f>
        <v/>
      </c>
      <c r="N4450" s="1" t="str">
        <f>IF(Tabla6[[#This Row],[proceso]]="","",VLOOKUP(Tabla6[[#This Row],[proceso]],Tabla5[],2,0))</f>
        <v/>
      </c>
      <c r="O4450" s="1" t="str">
        <f t="shared" si="69"/>
        <v/>
      </c>
      <c r="P4450" s="5" t="str">
        <f>IF(Tabla6[[#This Row],[Clave]]="","",VLOOKUP(Tabla6[[#This Row],[Clave]],Tabla1[[clave]:[id2]],7,0))</f>
        <v/>
      </c>
      <c r="Q4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1" spans="11:17" x14ac:dyDescent="0.2">
      <c r="K4451" s="1" t="str">
        <f>IF(Tabla6[[#This Row],[Clave]]="","",VLOOKUP(Tabla6[[#This Row],[Clave]],Tabla1[[clave]:[id_bitacora]],3,0))</f>
        <v/>
      </c>
      <c r="L4451" s="1" t="str">
        <f>IF(Tabla6[[#This Row],[Clave]]="","",VLOOKUP(Tabla6[[#This Row],[Clave]],Tabla1[[clave]:[id_bitacora]],4,0))</f>
        <v/>
      </c>
      <c r="N4451" s="1" t="str">
        <f>IF(Tabla6[[#This Row],[proceso]]="","",VLOOKUP(Tabla6[[#This Row],[proceso]],Tabla5[],2,0))</f>
        <v/>
      </c>
      <c r="O4451" s="1" t="str">
        <f t="shared" si="69"/>
        <v/>
      </c>
      <c r="P4451" s="5" t="str">
        <f>IF(Tabla6[[#This Row],[Clave]]="","",VLOOKUP(Tabla6[[#This Row],[Clave]],Tabla1[[clave]:[id2]],7,0))</f>
        <v/>
      </c>
      <c r="Q4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2" spans="11:17" x14ac:dyDescent="0.2">
      <c r="K4452" s="1" t="str">
        <f>IF(Tabla6[[#This Row],[Clave]]="","",VLOOKUP(Tabla6[[#This Row],[Clave]],Tabla1[[clave]:[id_bitacora]],3,0))</f>
        <v/>
      </c>
      <c r="L4452" s="1" t="str">
        <f>IF(Tabla6[[#This Row],[Clave]]="","",VLOOKUP(Tabla6[[#This Row],[Clave]],Tabla1[[clave]:[id_bitacora]],4,0))</f>
        <v/>
      </c>
      <c r="N4452" s="1" t="str">
        <f>IF(Tabla6[[#This Row],[proceso]]="","",VLOOKUP(Tabla6[[#This Row],[proceso]],Tabla5[],2,0))</f>
        <v/>
      </c>
      <c r="O4452" s="1" t="str">
        <f t="shared" si="69"/>
        <v/>
      </c>
      <c r="P4452" s="5" t="str">
        <f>IF(Tabla6[[#This Row],[Clave]]="","",VLOOKUP(Tabla6[[#This Row],[Clave]],Tabla1[[clave]:[id2]],7,0))</f>
        <v/>
      </c>
      <c r="Q4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3" spans="11:17" x14ac:dyDescent="0.2">
      <c r="K4453" s="1" t="str">
        <f>IF(Tabla6[[#This Row],[Clave]]="","",VLOOKUP(Tabla6[[#This Row],[Clave]],Tabla1[[clave]:[id_bitacora]],3,0))</f>
        <v/>
      </c>
      <c r="L4453" s="1" t="str">
        <f>IF(Tabla6[[#This Row],[Clave]]="","",VLOOKUP(Tabla6[[#This Row],[Clave]],Tabla1[[clave]:[id_bitacora]],4,0))</f>
        <v/>
      </c>
      <c r="N4453" s="1" t="str">
        <f>IF(Tabla6[[#This Row],[proceso]]="","",VLOOKUP(Tabla6[[#This Row],[proceso]],Tabla5[],2,0))</f>
        <v/>
      </c>
      <c r="O4453" s="1" t="str">
        <f t="shared" si="69"/>
        <v/>
      </c>
      <c r="P4453" s="5" t="str">
        <f>IF(Tabla6[[#This Row],[Clave]]="","",VLOOKUP(Tabla6[[#This Row],[Clave]],Tabla1[[clave]:[id2]],7,0))</f>
        <v/>
      </c>
      <c r="Q4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4" spans="11:17" x14ac:dyDescent="0.2">
      <c r="K4454" s="1" t="str">
        <f>IF(Tabla6[[#This Row],[Clave]]="","",VLOOKUP(Tabla6[[#This Row],[Clave]],Tabla1[[clave]:[id_bitacora]],3,0))</f>
        <v/>
      </c>
      <c r="L4454" s="1" t="str">
        <f>IF(Tabla6[[#This Row],[Clave]]="","",VLOOKUP(Tabla6[[#This Row],[Clave]],Tabla1[[clave]:[id_bitacora]],4,0))</f>
        <v/>
      </c>
      <c r="N4454" s="1" t="str">
        <f>IF(Tabla6[[#This Row],[proceso]]="","",VLOOKUP(Tabla6[[#This Row],[proceso]],Tabla5[],2,0))</f>
        <v/>
      </c>
      <c r="O4454" s="1" t="str">
        <f t="shared" si="69"/>
        <v/>
      </c>
      <c r="P4454" s="5" t="str">
        <f>IF(Tabla6[[#This Row],[Clave]]="","",VLOOKUP(Tabla6[[#This Row],[Clave]],Tabla1[[clave]:[id2]],7,0))</f>
        <v/>
      </c>
      <c r="Q4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5" spans="11:17" x14ac:dyDescent="0.2">
      <c r="K4455" s="1" t="str">
        <f>IF(Tabla6[[#This Row],[Clave]]="","",VLOOKUP(Tabla6[[#This Row],[Clave]],Tabla1[[clave]:[id_bitacora]],3,0))</f>
        <v/>
      </c>
      <c r="L4455" s="1" t="str">
        <f>IF(Tabla6[[#This Row],[Clave]]="","",VLOOKUP(Tabla6[[#This Row],[Clave]],Tabla1[[clave]:[id_bitacora]],4,0))</f>
        <v/>
      </c>
      <c r="N4455" s="1" t="str">
        <f>IF(Tabla6[[#This Row],[proceso]]="","",VLOOKUP(Tabla6[[#This Row],[proceso]],Tabla5[],2,0))</f>
        <v/>
      </c>
      <c r="O4455" s="1" t="str">
        <f t="shared" si="69"/>
        <v/>
      </c>
      <c r="P4455" s="5" t="str">
        <f>IF(Tabla6[[#This Row],[Clave]]="","",VLOOKUP(Tabla6[[#This Row],[Clave]],Tabla1[[clave]:[id2]],7,0))</f>
        <v/>
      </c>
      <c r="Q4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6" spans="11:17" x14ac:dyDescent="0.2">
      <c r="K4456" s="1" t="str">
        <f>IF(Tabla6[[#This Row],[Clave]]="","",VLOOKUP(Tabla6[[#This Row],[Clave]],Tabla1[[clave]:[id_bitacora]],3,0))</f>
        <v/>
      </c>
      <c r="L4456" s="1" t="str">
        <f>IF(Tabla6[[#This Row],[Clave]]="","",VLOOKUP(Tabla6[[#This Row],[Clave]],Tabla1[[clave]:[id_bitacora]],4,0))</f>
        <v/>
      </c>
      <c r="N4456" s="1" t="str">
        <f>IF(Tabla6[[#This Row],[proceso]]="","",VLOOKUP(Tabla6[[#This Row],[proceso]],Tabla5[],2,0))</f>
        <v/>
      </c>
      <c r="O4456" s="1" t="str">
        <f t="shared" si="69"/>
        <v/>
      </c>
      <c r="P4456" s="5" t="str">
        <f>IF(Tabla6[[#This Row],[Clave]]="","",VLOOKUP(Tabla6[[#This Row],[Clave]],Tabla1[[clave]:[id2]],7,0))</f>
        <v/>
      </c>
      <c r="Q4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7" spans="11:17" x14ac:dyDescent="0.2">
      <c r="K4457" s="1" t="str">
        <f>IF(Tabla6[[#This Row],[Clave]]="","",VLOOKUP(Tabla6[[#This Row],[Clave]],Tabla1[[clave]:[id_bitacora]],3,0))</f>
        <v/>
      </c>
      <c r="L4457" s="1" t="str">
        <f>IF(Tabla6[[#This Row],[Clave]]="","",VLOOKUP(Tabla6[[#This Row],[Clave]],Tabla1[[clave]:[id_bitacora]],4,0))</f>
        <v/>
      </c>
      <c r="N4457" s="1" t="str">
        <f>IF(Tabla6[[#This Row],[proceso]]="","",VLOOKUP(Tabla6[[#This Row],[proceso]],Tabla5[],2,0))</f>
        <v/>
      </c>
      <c r="O4457" s="1" t="str">
        <f t="shared" si="69"/>
        <v/>
      </c>
      <c r="P4457" s="5" t="str">
        <f>IF(Tabla6[[#This Row],[Clave]]="","",VLOOKUP(Tabla6[[#This Row],[Clave]],Tabla1[[clave]:[id2]],7,0))</f>
        <v/>
      </c>
      <c r="Q4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8" spans="11:17" x14ac:dyDescent="0.2">
      <c r="K4458" s="1" t="str">
        <f>IF(Tabla6[[#This Row],[Clave]]="","",VLOOKUP(Tabla6[[#This Row],[Clave]],Tabla1[[clave]:[id_bitacora]],3,0))</f>
        <v/>
      </c>
      <c r="L4458" s="1" t="str">
        <f>IF(Tabla6[[#This Row],[Clave]]="","",VLOOKUP(Tabla6[[#This Row],[Clave]],Tabla1[[clave]:[id_bitacora]],4,0))</f>
        <v/>
      </c>
      <c r="N4458" s="1" t="str">
        <f>IF(Tabla6[[#This Row],[proceso]]="","",VLOOKUP(Tabla6[[#This Row],[proceso]],Tabla5[],2,0))</f>
        <v/>
      </c>
      <c r="O4458" s="1" t="str">
        <f t="shared" si="69"/>
        <v/>
      </c>
      <c r="P4458" s="5" t="str">
        <f>IF(Tabla6[[#This Row],[Clave]]="","",VLOOKUP(Tabla6[[#This Row],[Clave]],Tabla1[[clave]:[id2]],7,0))</f>
        <v/>
      </c>
      <c r="Q4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59" spans="11:17" x14ac:dyDescent="0.2">
      <c r="K4459" s="1" t="str">
        <f>IF(Tabla6[[#This Row],[Clave]]="","",VLOOKUP(Tabla6[[#This Row],[Clave]],Tabla1[[clave]:[id_bitacora]],3,0))</f>
        <v/>
      </c>
      <c r="L4459" s="1" t="str">
        <f>IF(Tabla6[[#This Row],[Clave]]="","",VLOOKUP(Tabla6[[#This Row],[Clave]],Tabla1[[clave]:[id_bitacora]],4,0))</f>
        <v/>
      </c>
      <c r="N4459" s="1" t="str">
        <f>IF(Tabla6[[#This Row],[proceso]]="","",VLOOKUP(Tabla6[[#This Row],[proceso]],Tabla5[],2,0))</f>
        <v/>
      </c>
      <c r="O4459" s="1" t="str">
        <f t="shared" si="69"/>
        <v/>
      </c>
      <c r="P4459" s="5" t="str">
        <f>IF(Tabla6[[#This Row],[Clave]]="","",VLOOKUP(Tabla6[[#This Row],[Clave]],Tabla1[[clave]:[id2]],7,0))</f>
        <v/>
      </c>
      <c r="Q4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0" spans="11:17" x14ac:dyDescent="0.2">
      <c r="K4460" s="1" t="str">
        <f>IF(Tabla6[[#This Row],[Clave]]="","",VLOOKUP(Tabla6[[#This Row],[Clave]],Tabla1[[clave]:[id_bitacora]],3,0))</f>
        <v/>
      </c>
      <c r="L4460" s="1" t="str">
        <f>IF(Tabla6[[#This Row],[Clave]]="","",VLOOKUP(Tabla6[[#This Row],[Clave]],Tabla1[[clave]:[id_bitacora]],4,0))</f>
        <v/>
      </c>
      <c r="N4460" s="1" t="str">
        <f>IF(Tabla6[[#This Row],[proceso]]="","",VLOOKUP(Tabla6[[#This Row],[proceso]],Tabla5[],2,0))</f>
        <v/>
      </c>
      <c r="O4460" s="1" t="str">
        <f t="shared" si="69"/>
        <v/>
      </c>
      <c r="P4460" s="5" t="str">
        <f>IF(Tabla6[[#This Row],[Clave]]="","",VLOOKUP(Tabla6[[#This Row],[Clave]],Tabla1[[clave]:[id2]],7,0))</f>
        <v/>
      </c>
      <c r="Q4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1" spans="11:17" x14ac:dyDescent="0.2">
      <c r="K4461" s="1" t="str">
        <f>IF(Tabla6[[#This Row],[Clave]]="","",VLOOKUP(Tabla6[[#This Row],[Clave]],Tabla1[[clave]:[id_bitacora]],3,0))</f>
        <v/>
      </c>
      <c r="L4461" s="1" t="str">
        <f>IF(Tabla6[[#This Row],[Clave]]="","",VLOOKUP(Tabla6[[#This Row],[Clave]],Tabla1[[clave]:[id_bitacora]],4,0))</f>
        <v/>
      </c>
      <c r="N4461" s="1" t="str">
        <f>IF(Tabla6[[#This Row],[proceso]]="","",VLOOKUP(Tabla6[[#This Row],[proceso]],Tabla5[],2,0))</f>
        <v/>
      </c>
      <c r="O4461" s="1" t="str">
        <f t="shared" si="69"/>
        <v/>
      </c>
      <c r="P4461" s="5" t="str">
        <f>IF(Tabla6[[#This Row],[Clave]]="","",VLOOKUP(Tabla6[[#This Row],[Clave]],Tabla1[[clave]:[id2]],7,0))</f>
        <v/>
      </c>
      <c r="Q4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2" spans="11:17" x14ac:dyDescent="0.2">
      <c r="K4462" s="1" t="str">
        <f>IF(Tabla6[[#This Row],[Clave]]="","",VLOOKUP(Tabla6[[#This Row],[Clave]],Tabla1[[clave]:[id_bitacora]],3,0))</f>
        <v/>
      </c>
      <c r="L4462" s="1" t="str">
        <f>IF(Tabla6[[#This Row],[Clave]]="","",VLOOKUP(Tabla6[[#This Row],[Clave]],Tabla1[[clave]:[id_bitacora]],4,0))</f>
        <v/>
      </c>
      <c r="N4462" s="1" t="str">
        <f>IF(Tabla6[[#This Row],[proceso]]="","",VLOOKUP(Tabla6[[#This Row],[proceso]],Tabla5[],2,0))</f>
        <v/>
      </c>
      <c r="O4462" s="1" t="str">
        <f t="shared" si="69"/>
        <v/>
      </c>
      <c r="P4462" s="5" t="str">
        <f>IF(Tabla6[[#This Row],[Clave]]="","",VLOOKUP(Tabla6[[#This Row],[Clave]],Tabla1[[clave]:[id2]],7,0))</f>
        <v/>
      </c>
      <c r="Q4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3" spans="11:17" x14ac:dyDescent="0.2">
      <c r="K4463" s="1" t="str">
        <f>IF(Tabla6[[#This Row],[Clave]]="","",VLOOKUP(Tabla6[[#This Row],[Clave]],Tabla1[[clave]:[id_bitacora]],3,0))</f>
        <v/>
      </c>
      <c r="L4463" s="1" t="str">
        <f>IF(Tabla6[[#This Row],[Clave]]="","",VLOOKUP(Tabla6[[#This Row],[Clave]],Tabla1[[clave]:[id_bitacora]],4,0))</f>
        <v/>
      </c>
      <c r="N4463" s="1" t="str">
        <f>IF(Tabla6[[#This Row],[proceso]]="","",VLOOKUP(Tabla6[[#This Row],[proceso]],Tabla5[],2,0))</f>
        <v/>
      </c>
      <c r="O4463" s="1" t="str">
        <f t="shared" si="69"/>
        <v/>
      </c>
      <c r="P4463" s="5" t="str">
        <f>IF(Tabla6[[#This Row],[Clave]]="","",VLOOKUP(Tabla6[[#This Row],[Clave]],Tabla1[[clave]:[id2]],7,0))</f>
        <v/>
      </c>
      <c r="Q4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4" spans="11:17" x14ac:dyDescent="0.2">
      <c r="K4464" s="1" t="str">
        <f>IF(Tabla6[[#This Row],[Clave]]="","",VLOOKUP(Tabla6[[#This Row],[Clave]],Tabla1[[clave]:[id_bitacora]],3,0))</f>
        <v/>
      </c>
      <c r="L4464" s="1" t="str">
        <f>IF(Tabla6[[#This Row],[Clave]]="","",VLOOKUP(Tabla6[[#This Row],[Clave]],Tabla1[[clave]:[id_bitacora]],4,0))</f>
        <v/>
      </c>
      <c r="N4464" s="1" t="str">
        <f>IF(Tabla6[[#This Row],[proceso]]="","",VLOOKUP(Tabla6[[#This Row],[proceso]],Tabla5[],2,0))</f>
        <v/>
      </c>
      <c r="O4464" s="1" t="str">
        <f t="shared" si="69"/>
        <v/>
      </c>
      <c r="P4464" s="5" t="str">
        <f>IF(Tabla6[[#This Row],[Clave]]="","",VLOOKUP(Tabla6[[#This Row],[Clave]],Tabla1[[clave]:[id2]],7,0))</f>
        <v/>
      </c>
      <c r="Q4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5" spans="11:17" x14ac:dyDescent="0.2">
      <c r="K4465" s="1" t="str">
        <f>IF(Tabla6[[#This Row],[Clave]]="","",VLOOKUP(Tabla6[[#This Row],[Clave]],Tabla1[[clave]:[id_bitacora]],3,0))</f>
        <v/>
      </c>
      <c r="L4465" s="1" t="str">
        <f>IF(Tabla6[[#This Row],[Clave]]="","",VLOOKUP(Tabla6[[#This Row],[Clave]],Tabla1[[clave]:[id_bitacora]],4,0))</f>
        <v/>
      </c>
      <c r="N4465" s="1" t="str">
        <f>IF(Tabla6[[#This Row],[proceso]]="","",VLOOKUP(Tabla6[[#This Row],[proceso]],Tabla5[],2,0))</f>
        <v/>
      </c>
      <c r="O4465" s="1" t="str">
        <f t="shared" si="69"/>
        <v/>
      </c>
      <c r="P4465" s="5" t="str">
        <f>IF(Tabla6[[#This Row],[Clave]]="","",VLOOKUP(Tabla6[[#This Row],[Clave]],Tabla1[[clave]:[id2]],7,0))</f>
        <v/>
      </c>
      <c r="Q4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6" spans="11:17" x14ac:dyDescent="0.2">
      <c r="K4466" s="1" t="str">
        <f>IF(Tabla6[[#This Row],[Clave]]="","",VLOOKUP(Tabla6[[#This Row],[Clave]],Tabla1[[clave]:[id_bitacora]],3,0))</f>
        <v/>
      </c>
      <c r="L4466" s="1" t="str">
        <f>IF(Tabla6[[#This Row],[Clave]]="","",VLOOKUP(Tabla6[[#This Row],[Clave]],Tabla1[[clave]:[id_bitacora]],4,0))</f>
        <v/>
      </c>
      <c r="N4466" s="1" t="str">
        <f>IF(Tabla6[[#This Row],[proceso]]="","",VLOOKUP(Tabla6[[#This Row],[proceso]],Tabla5[],2,0))</f>
        <v/>
      </c>
      <c r="O4466" s="1" t="str">
        <f t="shared" si="69"/>
        <v/>
      </c>
      <c r="P4466" s="5" t="str">
        <f>IF(Tabla6[[#This Row],[Clave]]="","",VLOOKUP(Tabla6[[#This Row],[Clave]],Tabla1[[clave]:[id2]],7,0))</f>
        <v/>
      </c>
      <c r="Q4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7" spans="11:17" x14ac:dyDescent="0.2">
      <c r="K4467" s="1" t="str">
        <f>IF(Tabla6[[#This Row],[Clave]]="","",VLOOKUP(Tabla6[[#This Row],[Clave]],Tabla1[[clave]:[id_bitacora]],3,0))</f>
        <v/>
      </c>
      <c r="L4467" s="1" t="str">
        <f>IF(Tabla6[[#This Row],[Clave]]="","",VLOOKUP(Tabla6[[#This Row],[Clave]],Tabla1[[clave]:[id_bitacora]],4,0))</f>
        <v/>
      </c>
      <c r="N4467" s="1" t="str">
        <f>IF(Tabla6[[#This Row],[proceso]]="","",VLOOKUP(Tabla6[[#This Row],[proceso]],Tabla5[],2,0))</f>
        <v/>
      </c>
      <c r="O4467" s="1" t="str">
        <f t="shared" si="69"/>
        <v/>
      </c>
      <c r="P4467" s="5" t="str">
        <f>IF(Tabla6[[#This Row],[Clave]]="","",VLOOKUP(Tabla6[[#This Row],[Clave]],Tabla1[[clave]:[id2]],7,0))</f>
        <v/>
      </c>
      <c r="Q4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8" spans="11:17" x14ac:dyDescent="0.2">
      <c r="K4468" s="1" t="str">
        <f>IF(Tabla6[[#This Row],[Clave]]="","",VLOOKUP(Tabla6[[#This Row],[Clave]],Tabla1[[clave]:[id_bitacora]],3,0))</f>
        <v/>
      </c>
      <c r="L4468" s="1" t="str">
        <f>IF(Tabla6[[#This Row],[Clave]]="","",VLOOKUP(Tabla6[[#This Row],[Clave]],Tabla1[[clave]:[id_bitacora]],4,0))</f>
        <v/>
      </c>
      <c r="N4468" s="1" t="str">
        <f>IF(Tabla6[[#This Row],[proceso]]="","",VLOOKUP(Tabla6[[#This Row],[proceso]],Tabla5[],2,0))</f>
        <v/>
      </c>
      <c r="O4468" s="1" t="str">
        <f t="shared" si="69"/>
        <v/>
      </c>
      <c r="P4468" s="5" t="str">
        <f>IF(Tabla6[[#This Row],[Clave]]="","",VLOOKUP(Tabla6[[#This Row],[Clave]],Tabla1[[clave]:[id2]],7,0))</f>
        <v/>
      </c>
      <c r="Q4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69" spans="11:17" x14ac:dyDescent="0.2">
      <c r="K4469" s="1" t="str">
        <f>IF(Tabla6[[#This Row],[Clave]]="","",VLOOKUP(Tabla6[[#This Row],[Clave]],Tabla1[[clave]:[id_bitacora]],3,0))</f>
        <v/>
      </c>
      <c r="L4469" s="1" t="str">
        <f>IF(Tabla6[[#This Row],[Clave]]="","",VLOOKUP(Tabla6[[#This Row],[Clave]],Tabla1[[clave]:[id_bitacora]],4,0))</f>
        <v/>
      </c>
      <c r="N4469" s="1" t="str">
        <f>IF(Tabla6[[#This Row],[proceso]]="","",VLOOKUP(Tabla6[[#This Row],[proceso]],Tabla5[],2,0))</f>
        <v/>
      </c>
      <c r="O4469" s="1" t="str">
        <f t="shared" si="69"/>
        <v/>
      </c>
      <c r="P4469" s="5" t="str">
        <f>IF(Tabla6[[#This Row],[Clave]]="","",VLOOKUP(Tabla6[[#This Row],[Clave]],Tabla1[[clave]:[id2]],7,0))</f>
        <v/>
      </c>
      <c r="Q4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0" spans="11:17" x14ac:dyDescent="0.2">
      <c r="K4470" s="1" t="str">
        <f>IF(Tabla6[[#This Row],[Clave]]="","",VLOOKUP(Tabla6[[#This Row],[Clave]],Tabla1[[clave]:[id_bitacora]],3,0))</f>
        <v/>
      </c>
      <c r="L4470" s="1" t="str">
        <f>IF(Tabla6[[#This Row],[Clave]]="","",VLOOKUP(Tabla6[[#This Row],[Clave]],Tabla1[[clave]:[id_bitacora]],4,0))</f>
        <v/>
      </c>
      <c r="N4470" s="1" t="str">
        <f>IF(Tabla6[[#This Row],[proceso]]="","",VLOOKUP(Tabla6[[#This Row],[proceso]],Tabla5[],2,0))</f>
        <v/>
      </c>
      <c r="O4470" s="1" t="str">
        <f t="shared" si="69"/>
        <v/>
      </c>
      <c r="P4470" s="5" t="str">
        <f>IF(Tabla6[[#This Row],[Clave]]="","",VLOOKUP(Tabla6[[#This Row],[Clave]],Tabla1[[clave]:[id2]],7,0))</f>
        <v/>
      </c>
      <c r="Q4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1" spans="11:17" x14ac:dyDescent="0.2">
      <c r="K4471" s="1" t="str">
        <f>IF(Tabla6[[#This Row],[Clave]]="","",VLOOKUP(Tabla6[[#This Row],[Clave]],Tabla1[[clave]:[id_bitacora]],3,0))</f>
        <v/>
      </c>
      <c r="L4471" s="1" t="str">
        <f>IF(Tabla6[[#This Row],[Clave]]="","",VLOOKUP(Tabla6[[#This Row],[Clave]],Tabla1[[clave]:[id_bitacora]],4,0))</f>
        <v/>
      </c>
      <c r="N4471" s="1" t="str">
        <f>IF(Tabla6[[#This Row],[proceso]]="","",VLOOKUP(Tabla6[[#This Row],[proceso]],Tabla5[],2,0))</f>
        <v/>
      </c>
      <c r="O4471" s="1" t="str">
        <f t="shared" si="69"/>
        <v/>
      </c>
      <c r="P4471" s="5" t="str">
        <f>IF(Tabla6[[#This Row],[Clave]]="","",VLOOKUP(Tabla6[[#This Row],[Clave]],Tabla1[[clave]:[id2]],7,0))</f>
        <v/>
      </c>
      <c r="Q4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2" spans="11:17" x14ac:dyDescent="0.2">
      <c r="K4472" s="1" t="str">
        <f>IF(Tabla6[[#This Row],[Clave]]="","",VLOOKUP(Tabla6[[#This Row],[Clave]],Tabla1[[clave]:[id_bitacora]],3,0))</f>
        <v/>
      </c>
      <c r="L4472" s="1" t="str">
        <f>IF(Tabla6[[#This Row],[Clave]]="","",VLOOKUP(Tabla6[[#This Row],[Clave]],Tabla1[[clave]:[id_bitacora]],4,0))</f>
        <v/>
      </c>
      <c r="N4472" s="1" t="str">
        <f>IF(Tabla6[[#This Row],[proceso]]="","",VLOOKUP(Tabla6[[#This Row],[proceso]],Tabla5[],2,0))</f>
        <v/>
      </c>
      <c r="O4472" s="1" t="str">
        <f t="shared" si="69"/>
        <v/>
      </c>
      <c r="P4472" s="5" t="str">
        <f>IF(Tabla6[[#This Row],[Clave]]="","",VLOOKUP(Tabla6[[#This Row],[Clave]],Tabla1[[clave]:[id2]],7,0))</f>
        <v/>
      </c>
      <c r="Q4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3" spans="11:17" x14ac:dyDescent="0.2">
      <c r="K4473" s="1" t="str">
        <f>IF(Tabla6[[#This Row],[Clave]]="","",VLOOKUP(Tabla6[[#This Row],[Clave]],Tabla1[[clave]:[id_bitacora]],3,0))</f>
        <v/>
      </c>
      <c r="L4473" s="1" t="str">
        <f>IF(Tabla6[[#This Row],[Clave]]="","",VLOOKUP(Tabla6[[#This Row],[Clave]],Tabla1[[clave]:[id_bitacora]],4,0))</f>
        <v/>
      </c>
      <c r="N4473" s="1" t="str">
        <f>IF(Tabla6[[#This Row],[proceso]]="","",VLOOKUP(Tabla6[[#This Row],[proceso]],Tabla5[],2,0))</f>
        <v/>
      </c>
      <c r="O4473" s="1" t="str">
        <f t="shared" si="69"/>
        <v/>
      </c>
      <c r="P4473" s="5" t="str">
        <f>IF(Tabla6[[#This Row],[Clave]]="","",VLOOKUP(Tabla6[[#This Row],[Clave]],Tabla1[[clave]:[id2]],7,0))</f>
        <v/>
      </c>
      <c r="Q4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4" spans="11:17" x14ac:dyDescent="0.2">
      <c r="K4474" s="1" t="str">
        <f>IF(Tabla6[[#This Row],[Clave]]="","",VLOOKUP(Tabla6[[#This Row],[Clave]],Tabla1[[clave]:[id_bitacora]],3,0))</f>
        <v/>
      </c>
      <c r="L4474" s="1" t="str">
        <f>IF(Tabla6[[#This Row],[Clave]]="","",VLOOKUP(Tabla6[[#This Row],[Clave]],Tabla1[[clave]:[id_bitacora]],4,0))</f>
        <v/>
      </c>
      <c r="N4474" s="1" t="str">
        <f>IF(Tabla6[[#This Row],[proceso]]="","",VLOOKUP(Tabla6[[#This Row],[proceso]],Tabla5[],2,0))</f>
        <v/>
      </c>
      <c r="O4474" s="1" t="str">
        <f t="shared" si="69"/>
        <v/>
      </c>
      <c r="P4474" s="5" t="str">
        <f>IF(Tabla6[[#This Row],[Clave]]="","",VLOOKUP(Tabla6[[#This Row],[Clave]],Tabla1[[clave]:[id2]],7,0))</f>
        <v/>
      </c>
      <c r="Q4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5" spans="11:17" x14ac:dyDescent="0.2">
      <c r="K4475" s="1" t="str">
        <f>IF(Tabla6[[#This Row],[Clave]]="","",VLOOKUP(Tabla6[[#This Row],[Clave]],Tabla1[[clave]:[id_bitacora]],3,0))</f>
        <v/>
      </c>
      <c r="L4475" s="1" t="str">
        <f>IF(Tabla6[[#This Row],[Clave]]="","",VLOOKUP(Tabla6[[#This Row],[Clave]],Tabla1[[clave]:[id_bitacora]],4,0))</f>
        <v/>
      </c>
      <c r="N4475" s="1" t="str">
        <f>IF(Tabla6[[#This Row],[proceso]]="","",VLOOKUP(Tabla6[[#This Row],[proceso]],Tabla5[],2,0))</f>
        <v/>
      </c>
      <c r="O4475" s="1" t="str">
        <f t="shared" si="69"/>
        <v/>
      </c>
      <c r="P4475" s="5" t="str">
        <f>IF(Tabla6[[#This Row],[Clave]]="","",VLOOKUP(Tabla6[[#This Row],[Clave]],Tabla1[[clave]:[id2]],7,0))</f>
        <v/>
      </c>
      <c r="Q4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6" spans="11:17" x14ac:dyDescent="0.2">
      <c r="K4476" s="1" t="str">
        <f>IF(Tabla6[[#This Row],[Clave]]="","",VLOOKUP(Tabla6[[#This Row],[Clave]],Tabla1[[clave]:[id_bitacora]],3,0))</f>
        <v/>
      </c>
      <c r="L4476" s="1" t="str">
        <f>IF(Tabla6[[#This Row],[Clave]]="","",VLOOKUP(Tabla6[[#This Row],[Clave]],Tabla1[[clave]:[id_bitacora]],4,0))</f>
        <v/>
      </c>
      <c r="N4476" s="1" t="str">
        <f>IF(Tabla6[[#This Row],[proceso]]="","",VLOOKUP(Tabla6[[#This Row],[proceso]],Tabla5[],2,0))</f>
        <v/>
      </c>
      <c r="O4476" s="1" t="str">
        <f t="shared" si="69"/>
        <v/>
      </c>
      <c r="P4476" s="5" t="str">
        <f>IF(Tabla6[[#This Row],[Clave]]="","",VLOOKUP(Tabla6[[#This Row],[Clave]],Tabla1[[clave]:[id2]],7,0))</f>
        <v/>
      </c>
      <c r="Q4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7" spans="11:17" x14ac:dyDescent="0.2">
      <c r="K4477" s="1" t="str">
        <f>IF(Tabla6[[#This Row],[Clave]]="","",VLOOKUP(Tabla6[[#This Row],[Clave]],Tabla1[[clave]:[id_bitacora]],3,0))</f>
        <v/>
      </c>
      <c r="L4477" s="1" t="str">
        <f>IF(Tabla6[[#This Row],[Clave]]="","",VLOOKUP(Tabla6[[#This Row],[Clave]],Tabla1[[clave]:[id_bitacora]],4,0))</f>
        <v/>
      </c>
      <c r="N4477" s="1" t="str">
        <f>IF(Tabla6[[#This Row],[proceso]]="","",VLOOKUP(Tabla6[[#This Row],[proceso]],Tabla5[],2,0))</f>
        <v/>
      </c>
      <c r="O4477" s="1" t="str">
        <f t="shared" si="69"/>
        <v/>
      </c>
      <c r="P4477" s="5" t="str">
        <f>IF(Tabla6[[#This Row],[Clave]]="","",VLOOKUP(Tabla6[[#This Row],[Clave]],Tabla1[[clave]:[id2]],7,0))</f>
        <v/>
      </c>
      <c r="Q4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8" spans="11:17" x14ac:dyDescent="0.2">
      <c r="K4478" s="1" t="str">
        <f>IF(Tabla6[[#This Row],[Clave]]="","",VLOOKUP(Tabla6[[#This Row],[Clave]],Tabla1[[clave]:[id_bitacora]],3,0))</f>
        <v/>
      </c>
      <c r="L4478" s="1" t="str">
        <f>IF(Tabla6[[#This Row],[Clave]]="","",VLOOKUP(Tabla6[[#This Row],[Clave]],Tabla1[[clave]:[id_bitacora]],4,0))</f>
        <v/>
      </c>
      <c r="N4478" s="1" t="str">
        <f>IF(Tabla6[[#This Row],[proceso]]="","",VLOOKUP(Tabla6[[#This Row],[proceso]],Tabla5[],2,0))</f>
        <v/>
      </c>
      <c r="O4478" s="1" t="str">
        <f t="shared" si="69"/>
        <v/>
      </c>
      <c r="P4478" s="5" t="str">
        <f>IF(Tabla6[[#This Row],[Clave]]="","",VLOOKUP(Tabla6[[#This Row],[Clave]],Tabla1[[clave]:[id2]],7,0))</f>
        <v/>
      </c>
      <c r="Q4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79" spans="11:17" x14ac:dyDescent="0.2">
      <c r="K4479" s="1" t="str">
        <f>IF(Tabla6[[#This Row],[Clave]]="","",VLOOKUP(Tabla6[[#This Row],[Clave]],Tabla1[[clave]:[id_bitacora]],3,0))</f>
        <v/>
      </c>
      <c r="L4479" s="1" t="str">
        <f>IF(Tabla6[[#This Row],[Clave]]="","",VLOOKUP(Tabla6[[#This Row],[Clave]],Tabla1[[clave]:[id_bitacora]],4,0))</f>
        <v/>
      </c>
      <c r="N4479" s="1" t="str">
        <f>IF(Tabla6[[#This Row],[proceso]]="","",VLOOKUP(Tabla6[[#This Row],[proceso]],Tabla5[],2,0))</f>
        <v/>
      </c>
      <c r="O4479" s="1" t="str">
        <f t="shared" si="69"/>
        <v/>
      </c>
      <c r="P4479" s="5" t="str">
        <f>IF(Tabla6[[#This Row],[Clave]]="","",VLOOKUP(Tabla6[[#This Row],[Clave]],Tabla1[[clave]:[id2]],7,0))</f>
        <v/>
      </c>
      <c r="Q4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0" spans="11:17" x14ac:dyDescent="0.2">
      <c r="K4480" s="1" t="str">
        <f>IF(Tabla6[[#This Row],[Clave]]="","",VLOOKUP(Tabla6[[#This Row],[Clave]],Tabla1[[clave]:[id_bitacora]],3,0))</f>
        <v/>
      </c>
      <c r="L4480" s="1" t="str">
        <f>IF(Tabla6[[#This Row],[Clave]]="","",VLOOKUP(Tabla6[[#This Row],[Clave]],Tabla1[[clave]:[id_bitacora]],4,0))</f>
        <v/>
      </c>
      <c r="N4480" s="1" t="str">
        <f>IF(Tabla6[[#This Row],[proceso]]="","",VLOOKUP(Tabla6[[#This Row],[proceso]],Tabla5[],2,0))</f>
        <v/>
      </c>
      <c r="O4480" s="1" t="str">
        <f t="shared" si="69"/>
        <v/>
      </c>
      <c r="P4480" s="5" t="str">
        <f>IF(Tabla6[[#This Row],[Clave]]="","",VLOOKUP(Tabla6[[#This Row],[Clave]],Tabla1[[clave]:[id2]],7,0))</f>
        <v/>
      </c>
      <c r="Q4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1" spans="11:17" x14ac:dyDescent="0.2">
      <c r="K4481" s="1" t="str">
        <f>IF(Tabla6[[#This Row],[Clave]]="","",VLOOKUP(Tabla6[[#This Row],[Clave]],Tabla1[[clave]:[id_bitacora]],3,0))</f>
        <v/>
      </c>
      <c r="L4481" s="1" t="str">
        <f>IF(Tabla6[[#This Row],[Clave]]="","",VLOOKUP(Tabla6[[#This Row],[Clave]],Tabla1[[clave]:[id_bitacora]],4,0))</f>
        <v/>
      </c>
      <c r="N4481" s="1" t="str">
        <f>IF(Tabla6[[#This Row],[proceso]]="","",VLOOKUP(Tabla6[[#This Row],[proceso]],Tabla5[],2,0))</f>
        <v/>
      </c>
      <c r="O4481" s="1" t="str">
        <f t="shared" si="69"/>
        <v/>
      </c>
      <c r="P4481" s="5" t="str">
        <f>IF(Tabla6[[#This Row],[Clave]]="","",VLOOKUP(Tabla6[[#This Row],[Clave]],Tabla1[[clave]:[id2]],7,0))</f>
        <v/>
      </c>
      <c r="Q4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2" spans="11:17" x14ac:dyDescent="0.2">
      <c r="K4482" s="1" t="str">
        <f>IF(Tabla6[[#This Row],[Clave]]="","",VLOOKUP(Tabla6[[#This Row],[Clave]],Tabla1[[clave]:[id_bitacora]],3,0))</f>
        <v/>
      </c>
      <c r="L4482" s="1" t="str">
        <f>IF(Tabla6[[#This Row],[Clave]]="","",VLOOKUP(Tabla6[[#This Row],[Clave]],Tabla1[[clave]:[id_bitacora]],4,0))</f>
        <v/>
      </c>
      <c r="N4482" s="1" t="str">
        <f>IF(Tabla6[[#This Row],[proceso]]="","",VLOOKUP(Tabla6[[#This Row],[proceso]],Tabla5[],2,0))</f>
        <v/>
      </c>
      <c r="O4482" s="1" t="str">
        <f t="shared" si="69"/>
        <v/>
      </c>
      <c r="P4482" s="5" t="str">
        <f>IF(Tabla6[[#This Row],[Clave]]="","",VLOOKUP(Tabla6[[#This Row],[Clave]],Tabla1[[clave]:[id2]],7,0))</f>
        <v/>
      </c>
      <c r="Q4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3" spans="11:17" x14ac:dyDescent="0.2">
      <c r="K4483" s="1" t="str">
        <f>IF(Tabla6[[#This Row],[Clave]]="","",VLOOKUP(Tabla6[[#This Row],[Clave]],Tabla1[[clave]:[id_bitacora]],3,0))</f>
        <v/>
      </c>
      <c r="L4483" s="1" t="str">
        <f>IF(Tabla6[[#This Row],[Clave]]="","",VLOOKUP(Tabla6[[#This Row],[Clave]],Tabla1[[clave]:[id_bitacora]],4,0))</f>
        <v/>
      </c>
      <c r="N4483" s="1" t="str">
        <f>IF(Tabla6[[#This Row],[proceso]]="","",VLOOKUP(Tabla6[[#This Row],[proceso]],Tabla5[],2,0))</f>
        <v/>
      </c>
      <c r="O4483" s="1" t="str">
        <f t="shared" si="69"/>
        <v/>
      </c>
      <c r="P4483" s="5" t="str">
        <f>IF(Tabla6[[#This Row],[Clave]]="","",VLOOKUP(Tabla6[[#This Row],[Clave]],Tabla1[[clave]:[id2]],7,0))</f>
        <v/>
      </c>
      <c r="Q4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4" spans="11:17" x14ac:dyDescent="0.2">
      <c r="K4484" s="1" t="str">
        <f>IF(Tabla6[[#This Row],[Clave]]="","",VLOOKUP(Tabla6[[#This Row],[Clave]],Tabla1[[clave]:[id_bitacora]],3,0))</f>
        <v/>
      </c>
      <c r="L4484" s="1" t="str">
        <f>IF(Tabla6[[#This Row],[Clave]]="","",VLOOKUP(Tabla6[[#This Row],[Clave]],Tabla1[[clave]:[id_bitacora]],4,0))</f>
        <v/>
      </c>
      <c r="N4484" s="1" t="str">
        <f>IF(Tabla6[[#This Row],[proceso]]="","",VLOOKUP(Tabla6[[#This Row],[proceso]],Tabla5[],2,0))</f>
        <v/>
      </c>
      <c r="O4484" s="1" t="str">
        <f t="shared" ref="O4484:O4547" si="70">IF(J4484="","",IF(J4484=J4483,O4483+1,1))</f>
        <v/>
      </c>
      <c r="P4484" s="5" t="str">
        <f>IF(Tabla6[[#This Row],[Clave]]="","",VLOOKUP(Tabla6[[#This Row],[Clave]],Tabla1[[clave]:[id2]],7,0))</f>
        <v/>
      </c>
      <c r="Q4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5" spans="11:17" x14ac:dyDescent="0.2">
      <c r="K4485" s="1" t="str">
        <f>IF(Tabla6[[#This Row],[Clave]]="","",VLOOKUP(Tabla6[[#This Row],[Clave]],Tabla1[[clave]:[id_bitacora]],3,0))</f>
        <v/>
      </c>
      <c r="L4485" s="1" t="str">
        <f>IF(Tabla6[[#This Row],[Clave]]="","",VLOOKUP(Tabla6[[#This Row],[Clave]],Tabla1[[clave]:[id_bitacora]],4,0))</f>
        <v/>
      </c>
      <c r="N4485" s="1" t="str">
        <f>IF(Tabla6[[#This Row],[proceso]]="","",VLOOKUP(Tabla6[[#This Row],[proceso]],Tabla5[],2,0))</f>
        <v/>
      </c>
      <c r="O4485" s="1" t="str">
        <f t="shared" si="70"/>
        <v/>
      </c>
      <c r="P4485" s="5" t="str">
        <f>IF(Tabla6[[#This Row],[Clave]]="","",VLOOKUP(Tabla6[[#This Row],[Clave]],Tabla1[[clave]:[id2]],7,0))</f>
        <v/>
      </c>
      <c r="Q4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6" spans="11:17" x14ac:dyDescent="0.2">
      <c r="K4486" s="1" t="str">
        <f>IF(Tabla6[[#This Row],[Clave]]="","",VLOOKUP(Tabla6[[#This Row],[Clave]],Tabla1[[clave]:[id_bitacora]],3,0))</f>
        <v/>
      </c>
      <c r="L4486" s="1" t="str">
        <f>IF(Tabla6[[#This Row],[Clave]]="","",VLOOKUP(Tabla6[[#This Row],[Clave]],Tabla1[[clave]:[id_bitacora]],4,0))</f>
        <v/>
      </c>
      <c r="N4486" s="1" t="str">
        <f>IF(Tabla6[[#This Row],[proceso]]="","",VLOOKUP(Tabla6[[#This Row],[proceso]],Tabla5[],2,0))</f>
        <v/>
      </c>
      <c r="O4486" s="1" t="str">
        <f t="shared" si="70"/>
        <v/>
      </c>
      <c r="P4486" s="5" t="str">
        <f>IF(Tabla6[[#This Row],[Clave]]="","",VLOOKUP(Tabla6[[#This Row],[Clave]],Tabla1[[clave]:[id2]],7,0))</f>
        <v/>
      </c>
      <c r="Q4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7" spans="11:17" x14ac:dyDescent="0.2">
      <c r="K4487" s="1" t="str">
        <f>IF(Tabla6[[#This Row],[Clave]]="","",VLOOKUP(Tabla6[[#This Row],[Clave]],Tabla1[[clave]:[id_bitacora]],3,0))</f>
        <v/>
      </c>
      <c r="L4487" s="1" t="str">
        <f>IF(Tabla6[[#This Row],[Clave]]="","",VLOOKUP(Tabla6[[#This Row],[Clave]],Tabla1[[clave]:[id_bitacora]],4,0))</f>
        <v/>
      </c>
      <c r="N4487" s="1" t="str">
        <f>IF(Tabla6[[#This Row],[proceso]]="","",VLOOKUP(Tabla6[[#This Row],[proceso]],Tabla5[],2,0))</f>
        <v/>
      </c>
      <c r="O4487" s="1" t="str">
        <f t="shared" si="70"/>
        <v/>
      </c>
      <c r="P4487" s="5" t="str">
        <f>IF(Tabla6[[#This Row],[Clave]]="","",VLOOKUP(Tabla6[[#This Row],[Clave]],Tabla1[[clave]:[id2]],7,0))</f>
        <v/>
      </c>
      <c r="Q4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8" spans="11:17" x14ac:dyDescent="0.2">
      <c r="K4488" s="1" t="str">
        <f>IF(Tabla6[[#This Row],[Clave]]="","",VLOOKUP(Tabla6[[#This Row],[Clave]],Tabla1[[clave]:[id_bitacora]],3,0))</f>
        <v/>
      </c>
      <c r="L4488" s="1" t="str">
        <f>IF(Tabla6[[#This Row],[Clave]]="","",VLOOKUP(Tabla6[[#This Row],[Clave]],Tabla1[[clave]:[id_bitacora]],4,0))</f>
        <v/>
      </c>
      <c r="N4488" s="1" t="str">
        <f>IF(Tabla6[[#This Row],[proceso]]="","",VLOOKUP(Tabla6[[#This Row],[proceso]],Tabla5[],2,0))</f>
        <v/>
      </c>
      <c r="O4488" s="1" t="str">
        <f t="shared" si="70"/>
        <v/>
      </c>
      <c r="P4488" s="5" t="str">
        <f>IF(Tabla6[[#This Row],[Clave]]="","",VLOOKUP(Tabla6[[#This Row],[Clave]],Tabla1[[clave]:[id2]],7,0))</f>
        <v/>
      </c>
      <c r="Q4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89" spans="11:17" x14ac:dyDescent="0.2">
      <c r="K4489" s="1" t="str">
        <f>IF(Tabla6[[#This Row],[Clave]]="","",VLOOKUP(Tabla6[[#This Row],[Clave]],Tabla1[[clave]:[id_bitacora]],3,0))</f>
        <v/>
      </c>
      <c r="L4489" s="1" t="str">
        <f>IF(Tabla6[[#This Row],[Clave]]="","",VLOOKUP(Tabla6[[#This Row],[Clave]],Tabla1[[clave]:[id_bitacora]],4,0))</f>
        <v/>
      </c>
      <c r="N4489" s="1" t="str">
        <f>IF(Tabla6[[#This Row],[proceso]]="","",VLOOKUP(Tabla6[[#This Row],[proceso]],Tabla5[],2,0))</f>
        <v/>
      </c>
      <c r="O4489" s="1" t="str">
        <f t="shared" si="70"/>
        <v/>
      </c>
      <c r="P4489" s="5" t="str">
        <f>IF(Tabla6[[#This Row],[Clave]]="","",VLOOKUP(Tabla6[[#This Row],[Clave]],Tabla1[[clave]:[id2]],7,0))</f>
        <v/>
      </c>
      <c r="Q4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0" spans="11:17" x14ac:dyDescent="0.2">
      <c r="K4490" s="1" t="str">
        <f>IF(Tabla6[[#This Row],[Clave]]="","",VLOOKUP(Tabla6[[#This Row],[Clave]],Tabla1[[clave]:[id_bitacora]],3,0))</f>
        <v/>
      </c>
      <c r="L4490" s="1" t="str">
        <f>IF(Tabla6[[#This Row],[Clave]]="","",VLOOKUP(Tabla6[[#This Row],[Clave]],Tabla1[[clave]:[id_bitacora]],4,0))</f>
        <v/>
      </c>
      <c r="N4490" s="1" t="str">
        <f>IF(Tabla6[[#This Row],[proceso]]="","",VLOOKUP(Tabla6[[#This Row],[proceso]],Tabla5[],2,0))</f>
        <v/>
      </c>
      <c r="O4490" s="1" t="str">
        <f t="shared" si="70"/>
        <v/>
      </c>
      <c r="P4490" s="5" t="str">
        <f>IF(Tabla6[[#This Row],[Clave]]="","",VLOOKUP(Tabla6[[#This Row],[Clave]],Tabla1[[clave]:[id2]],7,0))</f>
        <v/>
      </c>
      <c r="Q4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1" spans="11:17" x14ac:dyDescent="0.2">
      <c r="K4491" s="1" t="str">
        <f>IF(Tabla6[[#This Row],[Clave]]="","",VLOOKUP(Tabla6[[#This Row],[Clave]],Tabla1[[clave]:[id_bitacora]],3,0))</f>
        <v/>
      </c>
      <c r="L4491" s="1" t="str">
        <f>IF(Tabla6[[#This Row],[Clave]]="","",VLOOKUP(Tabla6[[#This Row],[Clave]],Tabla1[[clave]:[id_bitacora]],4,0))</f>
        <v/>
      </c>
      <c r="N4491" s="1" t="str">
        <f>IF(Tabla6[[#This Row],[proceso]]="","",VLOOKUP(Tabla6[[#This Row],[proceso]],Tabla5[],2,0))</f>
        <v/>
      </c>
      <c r="O4491" s="1" t="str">
        <f t="shared" si="70"/>
        <v/>
      </c>
      <c r="P4491" s="5" t="str">
        <f>IF(Tabla6[[#This Row],[Clave]]="","",VLOOKUP(Tabla6[[#This Row],[Clave]],Tabla1[[clave]:[id2]],7,0))</f>
        <v/>
      </c>
      <c r="Q4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2" spans="11:17" x14ac:dyDescent="0.2">
      <c r="K4492" s="1" t="str">
        <f>IF(Tabla6[[#This Row],[Clave]]="","",VLOOKUP(Tabla6[[#This Row],[Clave]],Tabla1[[clave]:[id_bitacora]],3,0))</f>
        <v/>
      </c>
      <c r="L4492" s="1" t="str">
        <f>IF(Tabla6[[#This Row],[Clave]]="","",VLOOKUP(Tabla6[[#This Row],[Clave]],Tabla1[[clave]:[id_bitacora]],4,0))</f>
        <v/>
      </c>
      <c r="N4492" s="1" t="str">
        <f>IF(Tabla6[[#This Row],[proceso]]="","",VLOOKUP(Tabla6[[#This Row],[proceso]],Tabla5[],2,0))</f>
        <v/>
      </c>
      <c r="O4492" s="1" t="str">
        <f t="shared" si="70"/>
        <v/>
      </c>
      <c r="P4492" s="5" t="str">
        <f>IF(Tabla6[[#This Row],[Clave]]="","",VLOOKUP(Tabla6[[#This Row],[Clave]],Tabla1[[clave]:[id2]],7,0))</f>
        <v/>
      </c>
      <c r="Q4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3" spans="11:17" x14ac:dyDescent="0.2">
      <c r="K4493" s="1" t="str">
        <f>IF(Tabla6[[#This Row],[Clave]]="","",VLOOKUP(Tabla6[[#This Row],[Clave]],Tabla1[[clave]:[id_bitacora]],3,0))</f>
        <v/>
      </c>
      <c r="L4493" s="1" t="str">
        <f>IF(Tabla6[[#This Row],[Clave]]="","",VLOOKUP(Tabla6[[#This Row],[Clave]],Tabla1[[clave]:[id_bitacora]],4,0))</f>
        <v/>
      </c>
      <c r="N4493" s="1" t="str">
        <f>IF(Tabla6[[#This Row],[proceso]]="","",VLOOKUP(Tabla6[[#This Row],[proceso]],Tabla5[],2,0))</f>
        <v/>
      </c>
      <c r="O4493" s="1" t="str">
        <f t="shared" si="70"/>
        <v/>
      </c>
      <c r="P4493" s="5" t="str">
        <f>IF(Tabla6[[#This Row],[Clave]]="","",VLOOKUP(Tabla6[[#This Row],[Clave]],Tabla1[[clave]:[id2]],7,0))</f>
        <v/>
      </c>
      <c r="Q4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4" spans="11:17" x14ac:dyDescent="0.2">
      <c r="K4494" s="1" t="str">
        <f>IF(Tabla6[[#This Row],[Clave]]="","",VLOOKUP(Tabla6[[#This Row],[Clave]],Tabla1[[clave]:[id_bitacora]],3,0))</f>
        <v/>
      </c>
      <c r="L4494" s="1" t="str">
        <f>IF(Tabla6[[#This Row],[Clave]]="","",VLOOKUP(Tabla6[[#This Row],[Clave]],Tabla1[[clave]:[id_bitacora]],4,0))</f>
        <v/>
      </c>
      <c r="N4494" s="1" t="str">
        <f>IF(Tabla6[[#This Row],[proceso]]="","",VLOOKUP(Tabla6[[#This Row],[proceso]],Tabla5[],2,0))</f>
        <v/>
      </c>
      <c r="O4494" s="1" t="str">
        <f t="shared" si="70"/>
        <v/>
      </c>
      <c r="P4494" s="5" t="str">
        <f>IF(Tabla6[[#This Row],[Clave]]="","",VLOOKUP(Tabla6[[#This Row],[Clave]],Tabla1[[clave]:[id2]],7,0))</f>
        <v/>
      </c>
      <c r="Q4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5" spans="11:17" x14ac:dyDescent="0.2">
      <c r="K4495" s="1" t="str">
        <f>IF(Tabla6[[#This Row],[Clave]]="","",VLOOKUP(Tabla6[[#This Row],[Clave]],Tabla1[[clave]:[id_bitacora]],3,0))</f>
        <v/>
      </c>
      <c r="L4495" s="1" t="str">
        <f>IF(Tabla6[[#This Row],[Clave]]="","",VLOOKUP(Tabla6[[#This Row],[Clave]],Tabla1[[clave]:[id_bitacora]],4,0))</f>
        <v/>
      </c>
      <c r="N4495" s="1" t="str">
        <f>IF(Tabla6[[#This Row],[proceso]]="","",VLOOKUP(Tabla6[[#This Row],[proceso]],Tabla5[],2,0))</f>
        <v/>
      </c>
      <c r="O4495" s="1" t="str">
        <f t="shared" si="70"/>
        <v/>
      </c>
      <c r="P4495" s="5" t="str">
        <f>IF(Tabla6[[#This Row],[Clave]]="","",VLOOKUP(Tabla6[[#This Row],[Clave]],Tabla1[[clave]:[id2]],7,0))</f>
        <v/>
      </c>
      <c r="Q4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6" spans="11:17" x14ac:dyDescent="0.2">
      <c r="K4496" s="1" t="str">
        <f>IF(Tabla6[[#This Row],[Clave]]="","",VLOOKUP(Tabla6[[#This Row],[Clave]],Tabla1[[clave]:[id_bitacora]],3,0))</f>
        <v/>
      </c>
      <c r="L4496" s="1" t="str">
        <f>IF(Tabla6[[#This Row],[Clave]]="","",VLOOKUP(Tabla6[[#This Row],[Clave]],Tabla1[[clave]:[id_bitacora]],4,0))</f>
        <v/>
      </c>
      <c r="N4496" s="1" t="str">
        <f>IF(Tabla6[[#This Row],[proceso]]="","",VLOOKUP(Tabla6[[#This Row],[proceso]],Tabla5[],2,0))</f>
        <v/>
      </c>
      <c r="O4496" s="1" t="str">
        <f t="shared" si="70"/>
        <v/>
      </c>
      <c r="P4496" s="5" t="str">
        <f>IF(Tabla6[[#This Row],[Clave]]="","",VLOOKUP(Tabla6[[#This Row],[Clave]],Tabla1[[clave]:[id2]],7,0))</f>
        <v/>
      </c>
      <c r="Q4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7" spans="11:17" x14ac:dyDescent="0.2">
      <c r="K4497" s="1" t="str">
        <f>IF(Tabla6[[#This Row],[Clave]]="","",VLOOKUP(Tabla6[[#This Row],[Clave]],Tabla1[[clave]:[id_bitacora]],3,0))</f>
        <v/>
      </c>
      <c r="L4497" s="1" t="str">
        <f>IF(Tabla6[[#This Row],[Clave]]="","",VLOOKUP(Tabla6[[#This Row],[Clave]],Tabla1[[clave]:[id_bitacora]],4,0))</f>
        <v/>
      </c>
      <c r="N4497" s="1" t="str">
        <f>IF(Tabla6[[#This Row],[proceso]]="","",VLOOKUP(Tabla6[[#This Row],[proceso]],Tabla5[],2,0))</f>
        <v/>
      </c>
      <c r="O4497" s="1" t="str">
        <f t="shared" si="70"/>
        <v/>
      </c>
      <c r="P4497" s="5" t="str">
        <f>IF(Tabla6[[#This Row],[Clave]]="","",VLOOKUP(Tabla6[[#This Row],[Clave]],Tabla1[[clave]:[id2]],7,0))</f>
        <v/>
      </c>
      <c r="Q4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8" spans="11:17" x14ac:dyDescent="0.2">
      <c r="K4498" s="1" t="str">
        <f>IF(Tabla6[[#This Row],[Clave]]="","",VLOOKUP(Tabla6[[#This Row],[Clave]],Tabla1[[clave]:[id_bitacora]],3,0))</f>
        <v/>
      </c>
      <c r="L4498" s="1" t="str">
        <f>IF(Tabla6[[#This Row],[Clave]]="","",VLOOKUP(Tabla6[[#This Row],[Clave]],Tabla1[[clave]:[id_bitacora]],4,0))</f>
        <v/>
      </c>
      <c r="N4498" s="1" t="str">
        <f>IF(Tabla6[[#This Row],[proceso]]="","",VLOOKUP(Tabla6[[#This Row],[proceso]],Tabla5[],2,0))</f>
        <v/>
      </c>
      <c r="O4498" s="1" t="str">
        <f t="shared" si="70"/>
        <v/>
      </c>
      <c r="P4498" s="5" t="str">
        <f>IF(Tabla6[[#This Row],[Clave]]="","",VLOOKUP(Tabla6[[#This Row],[Clave]],Tabla1[[clave]:[id2]],7,0))</f>
        <v/>
      </c>
      <c r="Q4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499" spans="11:17" x14ac:dyDescent="0.2">
      <c r="K4499" s="1" t="str">
        <f>IF(Tabla6[[#This Row],[Clave]]="","",VLOOKUP(Tabla6[[#This Row],[Clave]],Tabla1[[clave]:[id_bitacora]],3,0))</f>
        <v/>
      </c>
      <c r="L4499" s="1" t="str">
        <f>IF(Tabla6[[#This Row],[Clave]]="","",VLOOKUP(Tabla6[[#This Row],[Clave]],Tabla1[[clave]:[id_bitacora]],4,0))</f>
        <v/>
      </c>
      <c r="N4499" s="1" t="str">
        <f>IF(Tabla6[[#This Row],[proceso]]="","",VLOOKUP(Tabla6[[#This Row],[proceso]],Tabla5[],2,0))</f>
        <v/>
      </c>
      <c r="O4499" s="1" t="str">
        <f t="shared" si="70"/>
        <v/>
      </c>
      <c r="P4499" s="5" t="str">
        <f>IF(Tabla6[[#This Row],[Clave]]="","",VLOOKUP(Tabla6[[#This Row],[Clave]],Tabla1[[clave]:[id2]],7,0))</f>
        <v/>
      </c>
      <c r="Q4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0" spans="11:17" x14ac:dyDescent="0.2">
      <c r="K4500" s="1" t="str">
        <f>IF(Tabla6[[#This Row],[Clave]]="","",VLOOKUP(Tabla6[[#This Row],[Clave]],Tabla1[[clave]:[id_bitacora]],3,0))</f>
        <v/>
      </c>
      <c r="L4500" s="1" t="str">
        <f>IF(Tabla6[[#This Row],[Clave]]="","",VLOOKUP(Tabla6[[#This Row],[Clave]],Tabla1[[clave]:[id_bitacora]],4,0))</f>
        <v/>
      </c>
      <c r="N4500" s="1" t="str">
        <f>IF(Tabla6[[#This Row],[proceso]]="","",VLOOKUP(Tabla6[[#This Row],[proceso]],Tabla5[],2,0))</f>
        <v/>
      </c>
      <c r="O4500" s="1" t="str">
        <f t="shared" si="70"/>
        <v/>
      </c>
      <c r="P4500" s="5" t="str">
        <f>IF(Tabla6[[#This Row],[Clave]]="","",VLOOKUP(Tabla6[[#This Row],[Clave]],Tabla1[[clave]:[id2]],7,0))</f>
        <v/>
      </c>
      <c r="Q4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1" spans="11:17" x14ac:dyDescent="0.2">
      <c r="K4501" s="1" t="str">
        <f>IF(Tabla6[[#This Row],[Clave]]="","",VLOOKUP(Tabla6[[#This Row],[Clave]],Tabla1[[clave]:[id_bitacora]],3,0))</f>
        <v/>
      </c>
      <c r="L4501" s="1" t="str">
        <f>IF(Tabla6[[#This Row],[Clave]]="","",VLOOKUP(Tabla6[[#This Row],[Clave]],Tabla1[[clave]:[id_bitacora]],4,0))</f>
        <v/>
      </c>
      <c r="N4501" s="1" t="str">
        <f>IF(Tabla6[[#This Row],[proceso]]="","",VLOOKUP(Tabla6[[#This Row],[proceso]],Tabla5[],2,0))</f>
        <v/>
      </c>
      <c r="O4501" s="1" t="str">
        <f t="shared" si="70"/>
        <v/>
      </c>
      <c r="P4501" s="5" t="str">
        <f>IF(Tabla6[[#This Row],[Clave]]="","",VLOOKUP(Tabla6[[#This Row],[Clave]],Tabla1[[clave]:[id2]],7,0))</f>
        <v/>
      </c>
      <c r="Q4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2" spans="11:17" x14ac:dyDescent="0.2">
      <c r="K4502" s="1" t="str">
        <f>IF(Tabla6[[#This Row],[Clave]]="","",VLOOKUP(Tabla6[[#This Row],[Clave]],Tabla1[[clave]:[id_bitacora]],3,0))</f>
        <v/>
      </c>
      <c r="L4502" s="1" t="str">
        <f>IF(Tabla6[[#This Row],[Clave]]="","",VLOOKUP(Tabla6[[#This Row],[Clave]],Tabla1[[clave]:[id_bitacora]],4,0))</f>
        <v/>
      </c>
      <c r="N4502" s="1" t="str">
        <f>IF(Tabla6[[#This Row],[proceso]]="","",VLOOKUP(Tabla6[[#This Row],[proceso]],Tabla5[],2,0))</f>
        <v/>
      </c>
      <c r="O4502" s="1" t="str">
        <f t="shared" si="70"/>
        <v/>
      </c>
      <c r="P4502" s="5" t="str">
        <f>IF(Tabla6[[#This Row],[Clave]]="","",VLOOKUP(Tabla6[[#This Row],[Clave]],Tabla1[[clave]:[id2]],7,0))</f>
        <v/>
      </c>
      <c r="Q4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3" spans="11:17" x14ac:dyDescent="0.2">
      <c r="K4503" s="1" t="str">
        <f>IF(Tabla6[[#This Row],[Clave]]="","",VLOOKUP(Tabla6[[#This Row],[Clave]],Tabla1[[clave]:[id_bitacora]],3,0))</f>
        <v/>
      </c>
      <c r="L4503" s="1" t="str">
        <f>IF(Tabla6[[#This Row],[Clave]]="","",VLOOKUP(Tabla6[[#This Row],[Clave]],Tabla1[[clave]:[id_bitacora]],4,0))</f>
        <v/>
      </c>
      <c r="N4503" s="1" t="str">
        <f>IF(Tabla6[[#This Row],[proceso]]="","",VLOOKUP(Tabla6[[#This Row],[proceso]],Tabla5[],2,0))</f>
        <v/>
      </c>
      <c r="O4503" s="1" t="str">
        <f t="shared" si="70"/>
        <v/>
      </c>
      <c r="P4503" s="5" t="str">
        <f>IF(Tabla6[[#This Row],[Clave]]="","",VLOOKUP(Tabla6[[#This Row],[Clave]],Tabla1[[clave]:[id2]],7,0))</f>
        <v/>
      </c>
      <c r="Q4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4" spans="11:17" x14ac:dyDescent="0.2">
      <c r="K4504" s="1" t="str">
        <f>IF(Tabla6[[#This Row],[Clave]]="","",VLOOKUP(Tabla6[[#This Row],[Clave]],Tabla1[[clave]:[id_bitacora]],3,0))</f>
        <v/>
      </c>
      <c r="L4504" s="1" t="str">
        <f>IF(Tabla6[[#This Row],[Clave]]="","",VLOOKUP(Tabla6[[#This Row],[Clave]],Tabla1[[clave]:[id_bitacora]],4,0))</f>
        <v/>
      </c>
      <c r="N4504" s="1" t="str">
        <f>IF(Tabla6[[#This Row],[proceso]]="","",VLOOKUP(Tabla6[[#This Row],[proceso]],Tabla5[],2,0))</f>
        <v/>
      </c>
      <c r="O4504" s="1" t="str">
        <f t="shared" si="70"/>
        <v/>
      </c>
      <c r="P4504" s="5" t="str">
        <f>IF(Tabla6[[#This Row],[Clave]]="","",VLOOKUP(Tabla6[[#This Row],[Clave]],Tabla1[[clave]:[id2]],7,0))</f>
        <v/>
      </c>
      <c r="Q4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5" spans="11:17" x14ac:dyDescent="0.2">
      <c r="K4505" s="1" t="str">
        <f>IF(Tabla6[[#This Row],[Clave]]="","",VLOOKUP(Tabla6[[#This Row],[Clave]],Tabla1[[clave]:[id_bitacora]],3,0))</f>
        <v/>
      </c>
      <c r="L4505" s="1" t="str">
        <f>IF(Tabla6[[#This Row],[Clave]]="","",VLOOKUP(Tabla6[[#This Row],[Clave]],Tabla1[[clave]:[id_bitacora]],4,0))</f>
        <v/>
      </c>
      <c r="N4505" s="1" t="str">
        <f>IF(Tabla6[[#This Row],[proceso]]="","",VLOOKUP(Tabla6[[#This Row],[proceso]],Tabla5[],2,0))</f>
        <v/>
      </c>
      <c r="O4505" s="1" t="str">
        <f t="shared" si="70"/>
        <v/>
      </c>
      <c r="P4505" s="5" t="str">
        <f>IF(Tabla6[[#This Row],[Clave]]="","",VLOOKUP(Tabla6[[#This Row],[Clave]],Tabla1[[clave]:[id2]],7,0))</f>
        <v/>
      </c>
      <c r="Q4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6" spans="11:17" x14ac:dyDescent="0.2">
      <c r="K4506" s="1" t="str">
        <f>IF(Tabla6[[#This Row],[Clave]]="","",VLOOKUP(Tabla6[[#This Row],[Clave]],Tabla1[[clave]:[id_bitacora]],3,0))</f>
        <v/>
      </c>
      <c r="L4506" s="1" t="str">
        <f>IF(Tabla6[[#This Row],[Clave]]="","",VLOOKUP(Tabla6[[#This Row],[Clave]],Tabla1[[clave]:[id_bitacora]],4,0))</f>
        <v/>
      </c>
      <c r="N4506" s="1" t="str">
        <f>IF(Tabla6[[#This Row],[proceso]]="","",VLOOKUP(Tabla6[[#This Row],[proceso]],Tabla5[],2,0))</f>
        <v/>
      </c>
      <c r="O4506" s="1" t="str">
        <f t="shared" si="70"/>
        <v/>
      </c>
      <c r="P4506" s="5" t="str">
        <f>IF(Tabla6[[#This Row],[Clave]]="","",VLOOKUP(Tabla6[[#This Row],[Clave]],Tabla1[[clave]:[id2]],7,0))</f>
        <v/>
      </c>
      <c r="Q4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7" spans="11:17" x14ac:dyDescent="0.2">
      <c r="K4507" s="1" t="str">
        <f>IF(Tabla6[[#This Row],[Clave]]="","",VLOOKUP(Tabla6[[#This Row],[Clave]],Tabla1[[clave]:[id_bitacora]],3,0))</f>
        <v/>
      </c>
      <c r="L4507" s="1" t="str">
        <f>IF(Tabla6[[#This Row],[Clave]]="","",VLOOKUP(Tabla6[[#This Row],[Clave]],Tabla1[[clave]:[id_bitacora]],4,0))</f>
        <v/>
      </c>
      <c r="N4507" s="1" t="str">
        <f>IF(Tabla6[[#This Row],[proceso]]="","",VLOOKUP(Tabla6[[#This Row],[proceso]],Tabla5[],2,0))</f>
        <v/>
      </c>
      <c r="O4507" s="1" t="str">
        <f t="shared" si="70"/>
        <v/>
      </c>
      <c r="P4507" s="5" t="str">
        <f>IF(Tabla6[[#This Row],[Clave]]="","",VLOOKUP(Tabla6[[#This Row],[Clave]],Tabla1[[clave]:[id2]],7,0))</f>
        <v/>
      </c>
      <c r="Q4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8" spans="11:17" x14ac:dyDescent="0.2">
      <c r="K4508" s="1" t="str">
        <f>IF(Tabla6[[#This Row],[Clave]]="","",VLOOKUP(Tabla6[[#This Row],[Clave]],Tabla1[[clave]:[id_bitacora]],3,0))</f>
        <v/>
      </c>
      <c r="L4508" s="1" t="str">
        <f>IF(Tabla6[[#This Row],[Clave]]="","",VLOOKUP(Tabla6[[#This Row],[Clave]],Tabla1[[clave]:[id_bitacora]],4,0))</f>
        <v/>
      </c>
      <c r="N4508" s="1" t="str">
        <f>IF(Tabla6[[#This Row],[proceso]]="","",VLOOKUP(Tabla6[[#This Row],[proceso]],Tabla5[],2,0))</f>
        <v/>
      </c>
      <c r="O4508" s="1" t="str">
        <f t="shared" si="70"/>
        <v/>
      </c>
      <c r="P4508" s="5" t="str">
        <f>IF(Tabla6[[#This Row],[Clave]]="","",VLOOKUP(Tabla6[[#This Row],[Clave]],Tabla1[[clave]:[id2]],7,0))</f>
        <v/>
      </c>
      <c r="Q4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09" spans="11:17" x14ac:dyDescent="0.2">
      <c r="K4509" s="1" t="str">
        <f>IF(Tabla6[[#This Row],[Clave]]="","",VLOOKUP(Tabla6[[#This Row],[Clave]],Tabla1[[clave]:[id_bitacora]],3,0))</f>
        <v/>
      </c>
      <c r="L4509" s="1" t="str">
        <f>IF(Tabla6[[#This Row],[Clave]]="","",VLOOKUP(Tabla6[[#This Row],[Clave]],Tabla1[[clave]:[id_bitacora]],4,0))</f>
        <v/>
      </c>
      <c r="N4509" s="1" t="str">
        <f>IF(Tabla6[[#This Row],[proceso]]="","",VLOOKUP(Tabla6[[#This Row],[proceso]],Tabla5[],2,0))</f>
        <v/>
      </c>
      <c r="O4509" s="1" t="str">
        <f t="shared" si="70"/>
        <v/>
      </c>
      <c r="P4509" s="5" t="str">
        <f>IF(Tabla6[[#This Row],[Clave]]="","",VLOOKUP(Tabla6[[#This Row],[Clave]],Tabla1[[clave]:[id2]],7,0))</f>
        <v/>
      </c>
      <c r="Q4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0" spans="11:17" x14ac:dyDescent="0.2">
      <c r="K4510" s="1" t="str">
        <f>IF(Tabla6[[#This Row],[Clave]]="","",VLOOKUP(Tabla6[[#This Row],[Clave]],Tabla1[[clave]:[id_bitacora]],3,0))</f>
        <v/>
      </c>
      <c r="L4510" s="1" t="str">
        <f>IF(Tabla6[[#This Row],[Clave]]="","",VLOOKUP(Tabla6[[#This Row],[Clave]],Tabla1[[clave]:[id_bitacora]],4,0))</f>
        <v/>
      </c>
      <c r="N4510" s="1" t="str">
        <f>IF(Tabla6[[#This Row],[proceso]]="","",VLOOKUP(Tabla6[[#This Row],[proceso]],Tabla5[],2,0))</f>
        <v/>
      </c>
      <c r="O4510" s="1" t="str">
        <f t="shared" si="70"/>
        <v/>
      </c>
      <c r="P4510" s="5" t="str">
        <f>IF(Tabla6[[#This Row],[Clave]]="","",VLOOKUP(Tabla6[[#This Row],[Clave]],Tabla1[[clave]:[id2]],7,0))</f>
        <v/>
      </c>
      <c r="Q4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1" spans="11:17" x14ac:dyDescent="0.2">
      <c r="K4511" s="1" t="str">
        <f>IF(Tabla6[[#This Row],[Clave]]="","",VLOOKUP(Tabla6[[#This Row],[Clave]],Tabla1[[clave]:[id_bitacora]],3,0))</f>
        <v/>
      </c>
      <c r="L4511" s="1" t="str">
        <f>IF(Tabla6[[#This Row],[Clave]]="","",VLOOKUP(Tabla6[[#This Row],[Clave]],Tabla1[[clave]:[id_bitacora]],4,0))</f>
        <v/>
      </c>
      <c r="N4511" s="1" t="str">
        <f>IF(Tabla6[[#This Row],[proceso]]="","",VLOOKUP(Tabla6[[#This Row],[proceso]],Tabla5[],2,0))</f>
        <v/>
      </c>
      <c r="O4511" s="1" t="str">
        <f t="shared" si="70"/>
        <v/>
      </c>
      <c r="P4511" s="5" t="str">
        <f>IF(Tabla6[[#This Row],[Clave]]="","",VLOOKUP(Tabla6[[#This Row],[Clave]],Tabla1[[clave]:[id2]],7,0))</f>
        <v/>
      </c>
      <c r="Q4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2" spans="11:17" x14ac:dyDescent="0.2">
      <c r="K4512" s="1" t="str">
        <f>IF(Tabla6[[#This Row],[Clave]]="","",VLOOKUP(Tabla6[[#This Row],[Clave]],Tabla1[[clave]:[id_bitacora]],3,0))</f>
        <v/>
      </c>
      <c r="L4512" s="1" t="str">
        <f>IF(Tabla6[[#This Row],[Clave]]="","",VLOOKUP(Tabla6[[#This Row],[Clave]],Tabla1[[clave]:[id_bitacora]],4,0))</f>
        <v/>
      </c>
      <c r="N4512" s="1" t="str">
        <f>IF(Tabla6[[#This Row],[proceso]]="","",VLOOKUP(Tabla6[[#This Row],[proceso]],Tabla5[],2,0))</f>
        <v/>
      </c>
      <c r="O4512" s="1" t="str">
        <f t="shared" si="70"/>
        <v/>
      </c>
      <c r="P4512" s="5" t="str">
        <f>IF(Tabla6[[#This Row],[Clave]]="","",VLOOKUP(Tabla6[[#This Row],[Clave]],Tabla1[[clave]:[id2]],7,0))</f>
        <v/>
      </c>
      <c r="Q4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3" spans="11:17" x14ac:dyDescent="0.2">
      <c r="K4513" s="1" t="str">
        <f>IF(Tabla6[[#This Row],[Clave]]="","",VLOOKUP(Tabla6[[#This Row],[Clave]],Tabla1[[clave]:[id_bitacora]],3,0))</f>
        <v/>
      </c>
      <c r="L4513" s="1" t="str">
        <f>IF(Tabla6[[#This Row],[Clave]]="","",VLOOKUP(Tabla6[[#This Row],[Clave]],Tabla1[[clave]:[id_bitacora]],4,0))</f>
        <v/>
      </c>
      <c r="N4513" s="1" t="str">
        <f>IF(Tabla6[[#This Row],[proceso]]="","",VLOOKUP(Tabla6[[#This Row],[proceso]],Tabla5[],2,0))</f>
        <v/>
      </c>
      <c r="O4513" s="1" t="str">
        <f t="shared" si="70"/>
        <v/>
      </c>
      <c r="P4513" s="5" t="str">
        <f>IF(Tabla6[[#This Row],[Clave]]="","",VLOOKUP(Tabla6[[#This Row],[Clave]],Tabla1[[clave]:[id2]],7,0))</f>
        <v/>
      </c>
      <c r="Q4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4" spans="11:17" x14ac:dyDescent="0.2">
      <c r="K4514" s="1" t="str">
        <f>IF(Tabla6[[#This Row],[Clave]]="","",VLOOKUP(Tabla6[[#This Row],[Clave]],Tabla1[[clave]:[id_bitacora]],3,0))</f>
        <v/>
      </c>
      <c r="L4514" s="1" t="str">
        <f>IF(Tabla6[[#This Row],[Clave]]="","",VLOOKUP(Tabla6[[#This Row],[Clave]],Tabla1[[clave]:[id_bitacora]],4,0))</f>
        <v/>
      </c>
      <c r="N4514" s="1" t="str">
        <f>IF(Tabla6[[#This Row],[proceso]]="","",VLOOKUP(Tabla6[[#This Row],[proceso]],Tabla5[],2,0))</f>
        <v/>
      </c>
      <c r="O4514" s="1" t="str">
        <f t="shared" si="70"/>
        <v/>
      </c>
      <c r="P4514" s="5" t="str">
        <f>IF(Tabla6[[#This Row],[Clave]]="","",VLOOKUP(Tabla6[[#This Row],[Clave]],Tabla1[[clave]:[id2]],7,0))</f>
        <v/>
      </c>
      <c r="Q4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5" spans="11:17" x14ac:dyDescent="0.2">
      <c r="K4515" s="1" t="str">
        <f>IF(Tabla6[[#This Row],[Clave]]="","",VLOOKUP(Tabla6[[#This Row],[Clave]],Tabla1[[clave]:[id_bitacora]],3,0))</f>
        <v/>
      </c>
      <c r="L4515" s="1" t="str">
        <f>IF(Tabla6[[#This Row],[Clave]]="","",VLOOKUP(Tabla6[[#This Row],[Clave]],Tabla1[[clave]:[id_bitacora]],4,0))</f>
        <v/>
      </c>
      <c r="N4515" s="1" t="str">
        <f>IF(Tabla6[[#This Row],[proceso]]="","",VLOOKUP(Tabla6[[#This Row],[proceso]],Tabla5[],2,0))</f>
        <v/>
      </c>
      <c r="O4515" s="1" t="str">
        <f t="shared" si="70"/>
        <v/>
      </c>
      <c r="P4515" s="5" t="str">
        <f>IF(Tabla6[[#This Row],[Clave]]="","",VLOOKUP(Tabla6[[#This Row],[Clave]],Tabla1[[clave]:[id2]],7,0))</f>
        <v/>
      </c>
      <c r="Q4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6" spans="11:17" x14ac:dyDescent="0.2">
      <c r="K4516" s="1" t="str">
        <f>IF(Tabla6[[#This Row],[Clave]]="","",VLOOKUP(Tabla6[[#This Row],[Clave]],Tabla1[[clave]:[id_bitacora]],3,0))</f>
        <v/>
      </c>
      <c r="L4516" s="1" t="str">
        <f>IF(Tabla6[[#This Row],[Clave]]="","",VLOOKUP(Tabla6[[#This Row],[Clave]],Tabla1[[clave]:[id_bitacora]],4,0))</f>
        <v/>
      </c>
      <c r="N4516" s="1" t="str">
        <f>IF(Tabla6[[#This Row],[proceso]]="","",VLOOKUP(Tabla6[[#This Row],[proceso]],Tabla5[],2,0))</f>
        <v/>
      </c>
      <c r="O4516" s="1" t="str">
        <f t="shared" si="70"/>
        <v/>
      </c>
      <c r="P4516" s="5" t="str">
        <f>IF(Tabla6[[#This Row],[Clave]]="","",VLOOKUP(Tabla6[[#This Row],[Clave]],Tabla1[[clave]:[id2]],7,0))</f>
        <v/>
      </c>
      <c r="Q4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7" spans="11:17" x14ac:dyDescent="0.2">
      <c r="K4517" s="1" t="str">
        <f>IF(Tabla6[[#This Row],[Clave]]="","",VLOOKUP(Tabla6[[#This Row],[Clave]],Tabla1[[clave]:[id_bitacora]],3,0))</f>
        <v/>
      </c>
      <c r="L4517" s="1" t="str">
        <f>IF(Tabla6[[#This Row],[Clave]]="","",VLOOKUP(Tabla6[[#This Row],[Clave]],Tabla1[[clave]:[id_bitacora]],4,0))</f>
        <v/>
      </c>
      <c r="N4517" s="1" t="str">
        <f>IF(Tabla6[[#This Row],[proceso]]="","",VLOOKUP(Tabla6[[#This Row],[proceso]],Tabla5[],2,0))</f>
        <v/>
      </c>
      <c r="O4517" s="1" t="str">
        <f t="shared" si="70"/>
        <v/>
      </c>
      <c r="P4517" s="5" t="str">
        <f>IF(Tabla6[[#This Row],[Clave]]="","",VLOOKUP(Tabla6[[#This Row],[Clave]],Tabla1[[clave]:[id2]],7,0))</f>
        <v/>
      </c>
      <c r="Q4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8" spans="11:17" x14ac:dyDescent="0.2">
      <c r="K4518" s="1" t="str">
        <f>IF(Tabla6[[#This Row],[Clave]]="","",VLOOKUP(Tabla6[[#This Row],[Clave]],Tabla1[[clave]:[id_bitacora]],3,0))</f>
        <v/>
      </c>
      <c r="L4518" s="1" t="str">
        <f>IF(Tabla6[[#This Row],[Clave]]="","",VLOOKUP(Tabla6[[#This Row],[Clave]],Tabla1[[clave]:[id_bitacora]],4,0))</f>
        <v/>
      </c>
      <c r="N4518" s="1" t="str">
        <f>IF(Tabla6[[#This Row],[proceso]]="","",VLOOKUP(Tabla6[[#This Row],[proceso]],Tabla5[],2,0))</f>
        <v/>
      </c>
      <c r="O4518" s="1" t="str">
        <f t="shared" si="70"/>
        <v/>
      </c>
      <c r="P4518" s="5" t="str">
        <f>IF(Tabla6[[#This Row],[Clave]]="","",VLOOKUP(Tabla6[[#This Row],[Clave]],Tabla1[[clave]:[id2]],7,0))</f>
        <v/>
      </c>
      <c r="Q4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19" spans="11:17" x14ac:dyDescent="0.2">
      <c r="K4519" s="1" t="str">
        <f>IF(Tabla6[[#This Row],[Clave]]="","",VLOOKUP(Tabla6[[#This Row],[Clave]],Tabla1[[clave]:[id_bitacora]],3,0))</f>
        <v/>
      </c>
      <c r="L4519" s="1" t="str">
        <f>IF(Tabla6[[#This Row],[Clave]]="","",VLOOKUP(Tabla6[[#This Row],[Clave]],Tabla1[[clave]:[id_bitacora]],4,0))</f>
        <v/>
      </c>
      <c r="N4519" s="1" t="str">
        <f>IF(Tabla6[[#This Row],[proceso]]="","",VLOOKUP(Tabla6[[#This Row],[proceso]],Tabla5[],2,0))</f>
        <v/>
      </c>
      <c r="O4519" s="1" t="str">
        <f t="shared" si="70"/>
        <v/>
      </c>
      <c r="P4519" s="5" t="str">
        <f>IF(Tabla6[[#This Row],[Clave]]="","",VLOOKUP(Tabla6[[#This Row],[Clave]],Tabla1[[clave]:[id2]],7,0))</f>
        <v/>
      </c>
      <c r="Q4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0" spans="11:17" x14ac:dyDescent="0.2">
      <c r="K4520" s="1" t="str">
        <f>IF(Tabla6[[#This Row],[Clave]]="","",VLOOKUP(Tabla6[[#This Row],[Clave]],Tabla1[[clave]:[id_bitacora]],3,0))</f>
        <v/>
      </c>
      <c r="L4520" s="1" t="str">
        <f>IF(Tabla6[[#This Row],[Clave]]="","",VLOOKUP(Tabla6[[#This Row],[Clave]],Tabla1[[clave]:[id_bitacora]],4,0))</f>
        <v/>
      </c>
      <c r="N4520" s="1" t="str">
        <f>IF(Tabla6[[#This Row],[proceso]]="","",VLOOKUP(Tabla6[[#This Row],[proceso]],Tabla5[],2,0))</f>
        <v/>
      </c>
      <c r="O4520" s="1" t="str">
        <f t="shared" si="70"/>
        <v/>
      </c>
      <c r="P4520" s="5" t="str">
        <f>IF(Tabla6[[#This Row],[Clave]]="","",VLOOKUP(Tabla6[[#This Row],[Clave]],Tabla1[[clave]:[id2]],7,0))</f>
        <v/>
      </c>
      <c r="Q4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1" spans="11:17" x14ac:dyDescent="0.2">
      <c r="K4521" s="1" t="str">
        <f>IF(Tabla6[[#This Row],[Clave]]="","",VLOOKUP(Tabla6[[#This Row],[Clave]],Tabla1[[clave]:[id_bitacora]],3,0))</f>
        <v/>
      </c>
      <c r="L4521" s="1" t="str">
        <f>IF(Tabla6[[#This Row],[Clave]]="","",VLOOKUP(Tabla6[[#This Row],[Clave]],Tabla1[[clave]:[id_bitacora]],4,0))</f>
        <v/>
      </c>
      <c r="N4521" s="1" t="str">
        <f>IF(Tabla6[[#This Row],[proceso]]="","",VLOOKUP(Tabla6[[#This Row],[proceso]],Tabla5[],2,0))</f>
        <v/>
      </c>
      <c r="O4521" s="1" t="str">
        <f t="shared" si="70"/>
        <v/>
      </c>
      <c r="P4521" s="5" t="str">
        <f>IF(Tabla6[[#This Row],[Clave]]="","",VLOOKUP(Tabla6[[#This Row],[Clave]],Tabla1[[clave]:[id2]],7,0))</f>
        <v/>
      </c>
      <c r="Q4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2" spans="11:17" x14ac:dyDescent="0.2">
      <c r="K4522" s="1" t="str">
        <f>IF(Tabla6[[#This Row],[Clave]]="","",VLOOKUP(Tabla6[[#This Row],[Clave]],Tabla1[[clave]:[id_bitacora]],3,0))</f>
        <v/>
      </c>
      <c r="L4522" s="1" t="str">
        <f>IF(Tabla6[[#This Row],[Clave]]="","",VLOOKUP(Tabla6[[#This Row],[Clave]],Tabla1[[clave]:[id_bitacora]],4,0))</f>
        <v/>
      </c>
      <c r="N4522" s="1" t="str">
        <f>IF(Tabla6[[#This Row],[proceso]]="","",VLOOKUP(Tabla6[[#This Row],[proceso]],Tabla5[],2,0))</f>
        <v/>
      </c>
      <c r="O4522" s="1" t="str">
        <f t="shared" si="70"/>
        <v/>
      </c>
      <c r="P4522" s="5" t="str">
        <f>IF(Tabla6[[#This Row],[Clave]]="","",VLOOKUP(Tabla6[[#This Row],[Clave]],Tabla1[[clave]:[id2]],7,0))</f>
        <v/>
      </c>
      <c r="Q4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3" spans="11:17" x14ac:dyDescent="0.2">
      <c r="K4523" s="1" t="str">
        <f>IF(Tabla6[[#This Row],[Clave]]="","",VLOOKUP(Tabla6[[#This Row],[Clave]],Tabla1[[clave]:[id_bitacora]],3,0))</f>
        <v/>
      </c>
      <c r="L4523" s="1" t="str">
        <f>IF(Tabla6[[#This Row],[Clave]]="","",VLOOKUP(Tabla6[[#This Row],[Clave]],Tabla1[[clave]:[id_bitacora]],4,0))</f>
        <v/>
      </c>
      <c r="N4523" s="1" t="str">
        <f>IF(Tabla6[[#This Row],[proceso]]="","",VLOOKUP(Tabla6[[#This Row],[proceso]],Tabla5[],2,0))</f>
        <v/>
      </c>
      <c r="O4523" s="1" t="str">
        <f t="shared" si="70"/>
        <v/>
      </c>
      <c r="P4523" s="5" t="str">
        <f>IF(Tabla6[[#This Row],[Clave]]="","",VLOOKUP(Tabla6[[#This Row],[Clave]],Tabla1[[clave]:[id2]],7,0))</f>
        <v/>
      </c>
      <c r="Q4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4" spans="11:17" x14ac:dyDescent="0.2">
      <c r="K4524" s="1" t="str">
        <f>IF(Tabla6[[#This Row],[Clave]]="","",VLOOKUP(Tabla6[[#This Row],[Clave]],Tabla1[[clave]:[id_bitacora]],3,0))</f>
        <v/>
      </c>
      <c r="L4524" s="1" t="str">
        <f>IF(Tabla6[[#This Row],[Clave]]="","",VLOOKUP(Tabla6[[#This Row],[Clave]],Tabla1[[clave]:[id_bitacora]],4,0))</f>
        <v/>
      </c>
      <c r="N4524" s="1" t="str">
        <f>IF(Tabla6[[#This Row],[proceso]]="","",VLOOKUP(Tabla6[[#This Row],[proceso]],Tabla5[],2,0))</f>
        <v/>
      </c>
      <c r="O4524" s="1" t="str">
        <f t="shared" si="70"/>
        <v/>
      </c>
      <c r="P4524" s="5" t="str">
        <f>IF(Tabla6[[#This Row],[Clave]]="","",VLOOKUP(Tabla6[[#This Row],[Clave]],Tabla1[[clave]:[id2]],7,0))</f>
        <v/>
      </c>
      <c r="Q4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5" spans="11:17" x14ac:dyDescent="0.2">
      <c r="K4525" s="1" t="str">
        <f>IF(Tabla6[[#This Row],[Clave]]="","",VLOOKUP(Tabla6[[#This Row],[Clave]],Tabla1[[clave]:[id_bitacora]],3,0))</f>
        <v/>
      </c>
      <c r="L4525" s="1" t="str">
        <f>IF(Tabla6[[#This Row],[Clave]]="","",VLOOKUP(Tabla6[[#This Row],[Clave]],Tabla1[[clave]:[id_bitacora]],4,0))</f>
        <v/>
      </c>
      <c r="N4525" s="1" t="str">
        <f>IF(Tabla6[[#This Row],[proceso]]="","",VLOOKUP(Tabla6[[#This Row],[proceso]],Tabla5[],2,0))</f>
        <v/>
      </c>
      <c r="O4525" s="1" t="str">
        <f t="shared" si="70"/>
        <v/>
      </c>
      <c r="P4525" s="5" t="str">
        <f>IF(Tabla6[[#This Row],[Clave]]="","",VLOOKUP(Tabla6[[#This Row],[Clave]],Tabla1[[clave]:[id2]],7,0))</f>
        <v/>
      </c>
      <c r="Q4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6" spans="11:17" x14ac:dyDescent="0.2">
      <c r="K4526" s="1" t="str">
        <f>IF(Tabla6[[#This Row],[Clave]]="","",VLOOKUP(Tabla6[[#This Row],[Clave]],Tabla1[[clave]:[id_bitacora]],3,0))</f>
        <v/>
      </c>
      <c r="L4526" s="1" t="str">
        <f>IF(Tabla6[[#This Row],[Clave]]="","",VLOOKUP(Tabla6[[#This Row],[Clave]],Tabla1[[clave]:[id_bitacora]],4,0))</f>
        <v/>
      </c>
      <c r="N4526" s="1" t="str">
        <f>IF(Tabla6[[#This Row],[proceso]]="","",VLOOKUP(Tabla6[[#This Row],[proceso]],Tabla5[],2,0))</f>
        <v/>
      </c>
      <c r="O4526" s="1" t="str">
        <f t="shared" si="70"/>
        <v/>
      </c>
      <c r="P4526" s="5" t="str">
        <f>IF(Tabla6[[#This Row],[Clave]]="","",VLOOKUP(Tabla6[[#This Row],[Clave]],Tabla1[[clave]:[id2]],7,0))</f>
        <v/>
      </c>
      <c r="Q4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7" spans="11:17" x14ac:dyDescent="0.2">
      <c r="K4527" s="1" t="str">
        <f>IF(Tabla6[[#This Row],[Clave]]="","",VLOOKUP(Tabla6[[#This Row],[Clave]],Tabla1[[clave]:[id_bitacora]],3,0))</f>
        <v/>
      </c>
      <c r="L4527" s="1" t="str">
        <f>IF(Tabla6[[#This Row],[Clave]]="","",VLOOKUP(Tabla6[[#This Row],[Clave]],Tabla1[[clave]:[id_bitacora]],4,0))</f>
        <v/>
      </c>
      <c r="N4527" s="1" t="str">
        <f>IF(Tabla6[[#This Row],[proceso]]="","",VLOOKUP(Tabla6[[#This Row],[proceso]],Tabla5[],2,0))</f>
        <v/>
      </c>
      <c r="O4527" s="1" t="str">
        <f t="shared" si="70"/>
        <v/>
      </c>
      <c r="P4527" s="5" t="str">
        <f>IF(Tabla6[[#This Row],[Clave]]="","",VLOOKUP(Tabla6[[#This Row],[Clave]],Tabla1[[clave]:[id2]],7,0))</f>
        <v/>
      </c>
      <c r="Q4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8" spans="11:17" x14ac:dyDescent="0.2">
      <c r="K4528" s="1" t="str">
        <f>IF(Tabla6[[#This Row],[Clave]]="","",VLOOKUP(Tabla6[[#This Row],[Clave]],Tabla1[[clave]:[id_bitacora]],3,0))</f>
        <v/>
      </c>
      <c r="L4528" s="1" t="str">
        <f>IF(Tabla6[[#This Row],[Clave]]="","",VLOOKUP(Tabla6[[#This Row],[Clave]],Tabla1[[clave]:[id_bitacora]],4,0))</f>
        <v/>
      </c>
      <c r="N4528" s="1" t="str">
        <f>IF(Tabla6[[#This Row],[proceso]]="","",VLOOKUP(Tabla6[[#This Row],[proceso]],Tabla5[],2,0))</f>
        <v/>
      </c>
      <c r="O4528" s="1" t="str">
        <f t="shared" si="70"/>
        <v/>
      </c>
      <c r="P4528" s="5" t="str">
        <f>IF(Tabla6[[#This Row],[Clave]]="","",VLOOKUP(Tabla6[[#This Row],[Clave]],Tabla1[[clave]:[id2]],7,0))</f>
        <v/>
      </c>
      <c r="Q4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29" spans="11:17" x14ac:dyDescent="0.2">
      <c r="K4529" s="1" t="str">
        <f>IF(Tabla6[[#This Row],[Clave]]="","",VLOOKUP(Tabla6[[#This Row],[Clave]],Tabla1[[clave]:[id_bitacora]],3,0))</f>
        <v/>
      </c>
      <c r="L4529" s="1" t="str">
        <f>IF(Tabla6[[#This Row],[Clave]]="","",VLOOKUP(Tabla6[[#This Row],[Clave]],Tabla1[[clave]:[id_bitacora]],4,0))</f>
        <v/>
      </c>
      <c r="N4529" s="1" t="str">
        <f>IF(Tabla6[[#This Row],[proceso]]="","",VLOOKUP(Tabla6[[#This Row],[proceso]],Tabla5[],2,0))</f>
        <v/>
      </c>
      <c r="O4529" s="1" t="str">
        <f t="shared" si="70"/>
        <v/>
      </c>
      <c r="P4529" s="5" t="str">
        <f>IF(Tabla6[[#This Row],[Clave]]="","",VLOOKUP(Tabla6[[#This Row],[Clave]],Tabla1[[clave]:[id2]],7,0))</f>
        <v/>
      </c>
      <c r="Q4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0" spans="11:17" x14ac:dyDescent="0.2">
      <c r="K4530" s="1" t="str">
        <f>IF(Tabla6[[#This Row],[Clave]]="","",VLOOKUP(Tabla6[[#This Row],[Clave]],Tabla1[[clave]:[id_bitacora]],3,0))</f>
        <v/>
      </c>
      <c r="L4530" s="1" t="str">
        <f>IF(Tabla6[[#This Row],[Clave]]="","",VLOOKUP(Tabla6[[#This Row],[Clave]],Tabla1[[clave]:[id_bitacora]],4,0))</f>
        <v/>
      </c>
      <c r="N4530" s="1" t="str">
        <f>IF(Tabla6[[#This Row],[proceso]]="","",VLOOKUP(Tabla6[[#This Row],[proceso]],Tabla5[],2,0))</f>
        <v/>
      </c>
      <c r="O4530" s="1" t="str">
        <f t="shared" si="70"/>
        <v/>
      </c>
      <c r="P4530" s="5" t="str">
        <f>IF(Tabla6[[#This Row],[Clave]]="","",VLOOKUP(Tabla6[[#This Row],[Clave]],Tabla1[[clave]:[id2]],7,0))</f>
        <v/>
      </c>
      <c r="Q4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1" spans="11:17" x14ac:dyDescent="0.2">
      <c r="K4531" s="1" t="str">
        <f>IF(Tabla6[[#This Row],[Clave]]="","",VLOOKUP(Tabla6[[#This Row],[Clave]],Tabla1[[clave]:[id_bitacora]],3,0))</f>
        <v/>
      </c>
      <c r="L4531" s="1" t="str">
        <f>IF(Tabla6[[#This Row],[Clave]]="","",VLOOKUP(Tabla6[[#This Row],[Clave]],Tabla1[[clave]:[id_bitacora]],4,0))</f>
        <v/>
      </c>
      <c r="N4531" s="1" t="str">
        <f>IF(Tabla6[[#This Row],[proceso]]="","",VLOOKUP(Tabla6[[#This Row],[proceso]],Tabla5[],2,0))</f>
        <v/>
      </c>
      <c r="O4531" s="1" t="str">
        <f t="shared" si="70"/>
        <v/>
      </c>
      <c r="P4531" s="5" t="str">
        <f>IF(Tabla6[[#This Row],[Clave]]="","",VLOOKUP(Tabla6[[#This Row],[Clave]],Tabla1[[clave]:[id2]],7,0))</f>
        <v/>
      </c>
      <c r="Q4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2" spans="11:17" x14ac:dyDescent="0.2">
      <c r="K4532" s="1" t="str">
        <f>IF(Tabla6[[#This Row],[Clave]]="","",VLOOKUP(Tabla6[[#This Row],[Clave]],Tabla1[[clave]:[id_bitacora]],3,0))</f>
        <v/>
      </c>
      <c r="L4532" s="1" t="str">
        <f>IF(Tabla6[[#This Row],[Clave]]="","",VLOOKUP(Tabla6[[#This Row],[Clave]],Tabla1[[clave]:[id_bitacora]],4,0))</f>
        <v/>
      </c>
      <c r="N4532" s="1" t="str">
        <f>IF(Tabla6[[#This Row],[proceso]]="","",VLOOKUP(Tabla6[[#This Row],[proceso]],Tabla5[],2,0))</f>
        <v/>
      </c>
      <c r="O4532" s="1" t="str">
        <f t="shared" si="70"/>
        <v/>
      </c>
      <c r="P4532" s="5" t="str">
        <f>IF(Tabla6[[#This Row],[Clave]]="","",VLOOKUP(Tabla6[[#This Row],[Clave]],Tabla1[[clave]:[id2]],7,0))</f>
        <v/>
      </c>
      <c r="Q4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3" spans="11:17" x14ac:dyDescent="0.2">
      <c r="K4533" s="1" t="str">
        <f>IF(Tabla6[[#This Row],[Clave]]="","",VLOOKUP(Tabla6[[#This Row],[Clave]],Tabla1[[clave]:[id_bitacora]],3,0))</f>
        <v/>
      </c>
      <c r="L4533" s="1" t="str">
        <f>IF(Tabla6[[#This Row],[Clave]]="","",VLOOKUP(Tabla6[[#This Row],[Clave]],Tabla1[[clave]:[id_bitacora]],4,0))</f>
        <v/>
      </c>
      <c r="N4533" s="1" t="str">
        <f>IF(Tabla6[[#This Row],[proceso]]="","",VLOOKUP(Tabla6[[#This Row],[proceso]],Tabla5[],2,0))</f>
        <v/>
      </c>
      <c r="O4533" s="1" t="str">
        <f t="shared" si="70"/>
        <v/>
      </c>
      <c r="P4533" s="5" t="str">
        <f>IF(Tabla6[[#This Row],[Clave]]="","",VLOOKUP(Tabla6[[#This Row],[Clave]],Tabla1[[clave]:[id2]],7,0))</f>
        <v/>
      </c>
      <c r="Q4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4" spans="11:17" x14ac:dyDescent="0.2">
      <c r="K4534" s="1" t="str">
        <f>IF(Tabla6[[#This Row],[Clave]]="","",VLOOKUP(Tabla6[[#This Row],[Clave]],Tabla1[[clave]:[id_bitacora]],3,0))</f>
        <v/>
      </c>
      <c r="L4534" s="1" t="str">
        <f>IF(Tabla6[[#This Row],[Clave]]="","",VLOOKUP(Tabla6[[#This Row],[Clave]],Tabla1[[clave]:[id_bitacora]],4,0))</f>
        <v/>
      </c>
      <c r="N4534" s="1" t="str">
        <f>IF(Tabla6[[#This Row],[proceso]]="","",VLOOKUP(Tabla6[[#This Row],[proceso]],Tabla5[],2,0))</f>
        <v/>
      </c>
      <c r="O4534" s="1" t="str">
        <f t="shared" si="70"/>
        <v/>
      </c>
      <c r="P4534" s="5" t="str">
        <f>IF(Tabla6[[#This Row],[Clave]]="","",VLOOKUP(Tabla6[[#This Row],[Clave]],Tabla1[[clave]:[id2]],7,0))</f>
        <v/>
      </c>
      <c r="Q4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5" spans="11:17" x14ac:dyDescent="0.2">
      <c r="K4535" s="1" t="str">
        <f>IF(Tabla6[[#This Row],[Clave]]="","",VLOOKUP(Tabla6[[#This Row],[Clave]],Tabla1[[clave]:[id_bitacora]],3,0))</f>
        <v/>
      </c>
      <c r="L4535" s="1" t="str">
        <f>IF(Tabla6[[#This Row],[Clave]]="","",VLOOKUP(Tabla6[[#This Row],[Clave]],Tabla1[[clave]:[id_bitacora]],4,0))</f>
        <v/>
      </c>
      <c r="N4535" s="1" t="str">
        <f>IF(Tabla6[[#This Row],[proceso]]="","",VLOOKUP(Tabla6[[#This Row],[proceso]],Tabla5[],2,0))</f>
        <v/>
      </c>
      <c r="O4535" s="1" t="str">
        <f t="shared" si="70"/>
        <v/>
      </c>
      <c r="P4535" s="5" t="str">
        <f>IF(Tabla6[[#This Row],[Clave]]="","",VLOOKUP(Tabla6[[#This Row],[Clave]],Tabla1[[clave]:[id2]],7,0))</f>
        <v/>
      </c>
      <c r="Q4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6" spans="11:17" x14ac:dyDescent="0.2">
      <c r="K4536" s="1" t="str">
        <f>IF(Tabla6[[#This Row],[Clave]]="","",VLOOKUP(Tabla6[[#This Row],[Clave]],Tabla1[[clave]:[id_bitacora]],3,0))</f>
        <v/>
      </c>
      <c r="L4536" s="1" t="str">
        <f>IF(Tabla6[[#This Row],[Clave]]="","",VLOOKUP(Tabla6[[#This Row],[Clave]],Tabla1[[clave]:[id_bitacora]],4,0))</f>
        <v/>
      </c>
      <c r="N4536" s="1" t="str">
        <f>IF(Tabla6[[#This Row],[proceso]]="","",VLOOKUP(Tabla6[[#This Row],[proceso]],Tabla5[],2,0))</f>
        <v/>
      </c>
      <c r="O4536" s="1" t="str">
        <f t="shared" si="70"/>
        <v/>
      </c>
      <c r="P4536" s="5" t="str">
        <f>IF(Tabla6[[#This Row],[Clave]]="","",VLOOKUP(Tabla6[[#This Row],[Clave]],Tabla1[[clave]:[id2]],7,0))</f>
        <v/>
      </c>
      <c r="Q4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7" spans="11:17" x14ac:dyDescent="0.2">
      <c r="K4537" s="1" t="str">
        <f>IF(Tabla6[[#This Row],[Clave]]="","",VLOOKUP(Tabla6[[#This Row],[Clave]],Tabla1[[clave]:[id_bitacora]],3,0))</f>
        <v/>
      </c>
      <c r="L4537" s="1" t="str">
        <f>IF(Tabla6[[#This Row],[Clave]]="","",VLOOKUP(Tabla6[[#This Row],[Clave]],Tabla1[[clave]:[id_bitacora]],4,0))</f>
        <v/>
      </c>
      <c r="N4537" s="1" t="str">
        <f>IF(Tabla6[[#This Row],[proceso]]="","",VLOOKUP(Tabla6[[#This Row],[proceso]],Tabla5[],2,0))</f>
        <v/>
      </c>
      <c r="O4537" s="1" t="str">
        <f t="shared" si="70"/>
        <v/>
      </c>
      <c r="P4537" s="5" t="str">
        <f>IF(Tabla6[[#This Row],[Clave]]="","",VLOOKUP(Tabla6[[#This Row],[Clave]],Tabla1[[clave]:[id2]],7,0))</f>
        <v/>
      </c>
      <c r="Q4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8" spans="11:17" x14ac:dyDescent="0.2">
      <c r="K4538" s="1" t="str">
        <f>IF(Tabla6[[#This Row],[Clave]]="","",VLOOKUP(Tabla6[[#This Row],[Clave]],Tabla1[[clave]:[id_bitacora]],3,0))</f>
        <v/>
      </c>
      <c r="L4538" s="1" t="str">
        <f>IF(Tabla6[[#This Row],[Clave]]="","",VLOOKUP(Tabla6[[#This Row],[Clave]],Tabla1[[clave]:[id_bitacora]],4,0))</f>
        <v/>
      </c>
      <c r="N4538" s="1" t="str">
        <f>IF(Tabla6[[#This Row],[proceso]]="","",VLOOKUP(Tabla6[[#This Row],[proceso]],Tabla5[],2,0))</f>
        <v/>
      </c>
      <c r="O4538" s="1" t="str">
        <f t="shared" si="70"/>
        <v/>
      </c>
      <c r="P4538" s="5" t="str">
        <f>IF(Tabla6[[#This Row],[Clave]]="","",VLOOKUP(Tabla6[[#This Row],[Clave]],Tabla1[[clave]:[id2]],7,0))</f>
        <v/>
      </c>
      <c r="Q4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39" spans="11:17" x14ac:dyDescent="0.2">
      <c r="K4539" s="1" t="str">
        <f>IF(Tabla6[[#This Row],[Clave]]="","",VLOOKUP(Tabla6[[#This Row],[Clave]],Tabla1[[clave]:[id_bitacora]],3,0))</f>
        <v/>
      </c>
      <c r="L4539" s="1" t="str">
        <f>IF(Tabla6[[#This Row],[Clave]]="","",VLOOKUP(Tabla6[[#This Row],[Clave]],Tabla1[[clave]:[id_bitacora]],4,0))</f>
        <v/>
      </c>
      <c r="N4539" s="1" t="str">
        <f>IF(Tabla6[[#This Row],[proceso]]="","",VLOOKUP(Tabla6[[#This Row],[proceso]],Tabla5[],2,0))</f>
        <v/>
      </c>
      <c r="O4539" s="1" t="str">
        <f t="shared" si="70"/>
        <v/>
      </c>
      <c r="P4539" s="5" t="str">
        <f>IF(Tabla6[[#This Row],[Clave]]="","",VLOOKUP(Tabla6[[#This Row],[Clave]],Tabla1[[clave]:[id2]],7,0))</f>
        <v/>
      </c>
      <c r="Q4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0" spans="11:17" x14ac:dyDescent="0.2">
      <c r="K4540" s="1" t="str">
        <f>IF(Tabla6[[#This Row],[Clave]]="","",VLOOKUP(Tabla6[[#This Row],[Clave]],Tabla1[[clave]:[id_bitacora]],3,0))</f>
        <v/>
      </c>
      <c r="L4540" s="1" t="str">
        <f>IF(Tabla6[[#This Row],[Clave]]="","",VLOOKUP(Tabla6[[#This Row],[Clave]],Tabla1[[clave]:[id_bitacora]],4,0))</f>
        <v/>
      </c>
      <c r="N4540" s="1" t="str">
        <f>IF(Tabla6[[#This Row],[proceso]]="","",VLOOKUP(Tabla6[[#This Row],[proceso]],Tabla5[],2,0))</f>
        <v/>
      </c>
      <c r="O4540" s="1" t="str">
        <f t="shared" si="70"/>
        <v/>
      </c>
      <c r="P4540" s="5" t="str">
        <f>IF(Tabla6[[#This Row],[Clave]]="","",VLOOKUP(Tabla6[[#This Row],[Clave]],Tabla1[[clave]:[id2]],7,0))</f>
        <v/>
      </c>
      <c r="Q4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1" spans="11:17" x14ac:dyDescent="0.2">
      <c r="K4541" s="1" t="str">
        <f>IF(Tabla6[[#This Row],[Clave]]="","",VLOOKUP(Tabla6[[#This Row],[Clave]],Tabla1[[clave]:[id_bitacora]],3,0))</f>
        <v/>
      </c>
      <c r="L4541" s="1" t="str">
        <f>IF(Tabla6[[#This Row],[Clave]]="","",VLOOKUP(Tabla6[[#This Row],[Clave]],Tabla1[[clave]:[id_bitacora]],4,0))</f>
        <v/>
      </c>
      <c r="N4541" s="1" t="str">
        <f>IF(Tabla6[[#This Row],[proceso]]="","",VLOOKUP(Tabla6[[#This Row],[proceso]],Tabla5[],2,0))</f>
        <v/>
      </c>
      <c r="O4541" s="1" t="str">
        <f t="shared" si="70"/>
        <v/>
      </c>
      <c r="P4541" s="5" t="str">
        <f>IF(Tabla6[[#This Row],[Clave]]="","",VLOOKUP(Tabla6[[#This Row],[Clave]],Tabla1[[clave]:[id2]],7,0))</f>
        <v/>
      </c>
      <c r="Q4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2" spans="11:17" x14ac:dyDescent="0.2">
      <c r="K4542" s="1" t="str">
        <f>IF(Tabla6[[#This Row],[Clave]]="","",VLOOKUP(Tabla6[[#This Row],[Clave]],Tabla1[[clave]:[id_bitacora]],3,0))</f>
        <v/>
      </c>
      <c r="L4542" s="1" t="str">
        <f>IF(Tabla6[[#This Row],[Clave]]="","",VLOOKUP(Tabla6[[#This Row],[Clave]],Tabla1[[clave]:[id_bitacora]],4,0))</f>
        <v/>
      </c>
      <c r="N4542" s="1" t="str">
        <f>IF(Tabla6[[#This Row],[proceso]]="","",VLOOKUP(Tabla6[[#This Row],[proceso]],Tabla5[],2,0))</f>
        <v/>
      </c>
      <c r="O4542" s="1" t="str">
        <f t="shared" si="70"/>
        <v/>
      </c>
      <c r="P4542" s="5" t="str">
        <f>IF(Tabla6[[#This Row],[Clave]]="","",VLOOKUP(Tabla6[[#This Row],[Clave]],Tabla1[[clave]:[id2]],7,0))</f>
        <v/>
      </c>
      <c r="Q4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3" spans="11:17" x14ac:dyDescent="0.2">
      <c r="K4543" s="1" t="str">
        <f>IF(Tabla6[[#This Row],[Clave]]="","",VLOOKUP(Tabla6[[#This Row],[Clave]],Tabla1[[clave]:[id_bitacora]],3,0))</f>
        <v/>
      </c>
      <c r="L4543" s="1" t="str">
        <f>IF(Tabla6[[#This Row],[Clave]]="","",VLOOKUP(Tabla6[[#This Row],[Clave]],Tabla1[[clave]:[id_bitacora]],4,0))</f>
        <v/>
      </c>
      <c r="N4543" s="1" t="str">
        <f>IF(Tabla6[[#This Row],[proceso]]="","",VLOOKUP(Tabla6[[#This Row],[proceso]],Tabla5[],2,0))</f>
        <v/>
      </c>
      <c r="O4543" s="1" t="str">
        <f t="shared" si="70"/>
        <v/>
      </c>
      <c r="P4543" s="5" t="str">
        <f>IF(Tabla6[[#This Row],[Clave]]="","",VLOOKUP(Tabla6[[#This Row],[Clave]],Tabla1[[clave]:[id2]],7,0))</f>
        <v/>
      </c>
      <c r="Q4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4" spans="11:17" x14ac:dyDescent="0.2">
      <c r="K4544" s="1" t="str">
        <f>IF(Tabla6[[#This Row],[Clave]]="","",VLOOKUP(Tabla6[[#This Row],[Clave]],Tabla1[[clave]:[id_bitacora]],3,0))</f>
        <v/>
      </c>
      <c r="L4544" s="1" t="str">
        <f>IF(Tabla6[[#This Row],[Clave]]="","",VLOOKUP(Tabla6[[#This Row],[Clave]],Tabla1[[clave]:[id_bitacora]],4,0))</f>
        <v/>
      </c>
      <c r="N4544" s="1" t="str">
        <f>IF(Tabla6[[#This Row],[proceso]]="","",VLOOKUP(Tabla6[[#This Row],[proceso]],Tabla5[],2,0))</f>
        <v/>
      </c>
      <c r="O4544" s="1" t="str">
        <f t="shared" si="70"/>
        <v/>
      </c>
      <c r="P4544" s="5" t="str">
        <f>IF(Tabla6[[#This Row],[Clave]]="","",VLOOKUP(Tabla6[[#This Row],[Clave]],Tabla1[[clave]:[id2]],7,0))</f>
        <v/>
      </c>
      <c r="Q4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5" spans="11:17" x14ac:dyDescent="0.2">
      <c r="K4545" s="1" t="str">
        <f>IF(Tabla6[[#This Row],[Clave]]="","",VLOOKUP(Tabla6[[#This Row],[Clave]],Tabla1[[clave]:[id_bitacora]],3,0))</f>
        <v/>
      </c>
      <c r="L4545" s="1" t="str">
        <f>IF(Tabla6[[#This Row],[Clave]]="","",VLOOKUP(Tabla6[[#This Row],[Clave]],Tabla1[[clave]:[id_bitacora]],4,0))</f>
        <v/>
      </c>
      <c r="N4545" s="1" t="str">
        <f>IF(Tabla6[[#This Row],[proceso]]="","",VLOOKUP(Tabla6[[#This Row],[proceso]],Tabla5[],2,0))</f>
        <v/>
      </c>
      <c r="O4545" s="1" t="str">
        <f t="shared" si="70"/>
        <v/>
      </c>
      <c r="P4545" s="5" t="str">
        <f>IF(Tabla6[[#This Row],[Clave]]="","",VLOOKUP(Tabla6[[#This Row],[Clave]],Tabla1[[clave]:[id2]],7,0))</f>
        <v/>
      </c>
      <c r="Q4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6" spans="11:17" x14ac:dyDescent="0.2">
      <c r="K4546" s="1" t="str">
        <f>IF(Tabla6[[#This Row],[Clave]]="","",VLOOKUP(Tabla6[[#This Row],[Clave]],Tabla1[[clave]:[id_bitacora]],3,0))</f>
        <v/>
      </c>
      <c r="L4546" s="1" t="str">
        <f>IF(Tabla6[[#This Row],[Clave]]="","",VLOOKUP(Tabla6[[#This Row],[Clave]],Tabla1[[clave]:[id_bitacora]],4,0))</f>
        <v/>
      </c>
      <c r="N4546" s="1" t="str">
        <f>IF(Tabla6[[#This Row],[proceso]]="","",VLOOKUP(Tabla6[[#This Row],[proceso]],Tabla5[],2,0))</f>
        <v/>
      </c>
      <c r="O4546" s="1" t="str">
        <f t="shared" si="70"/>
        <v/>
      </c>
      <c r="P4546" s="5" t="str">
        <f>IF(Tabla6[[#This Row],[Clave]]="","",VLOOKUP(Tabla6[[#This Row],[Clave]],Tabla1[[clave]:[id2]],7,0))</f>
        <v/>
      </c>
      <c r="Q4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7" spans="11:17" x14ac:dyDescent="0.2">
      <c r="K4547" s="1" t="str">
        <f>IF(Tabla6[[#This Row],[Clave]]="","",VLOOKUP(Tabla6[[#This Row],[Clave]],Tabla1[[clave]:[id_bitacora]],3,0))</f>
        <v/>
      </c>
      <c r="L4547" s="1" t="str">
        <f>IF(Tabla6[[#This Row],[Clave]]="","",VLOOKUP(Tabla6[[#This Row],[Clave]],Tabla1[[clave]:[id_bitacora]],4,0))</f>
        <v/>
      </c>
      <c r="N4547" s="1" t="str">
        <f>IF(Tabla6[[#This Row],[proceso]]="","",VLOOKUP(Tabla6[[#This Row],[proceso]],Tabla5[],2,0))</f>
        <v/>
      </c>
      <c r="O4547" s="1" t="str">
        <f t="shared" si="70"/>
        <v/>
      </c>
      <c r="P4547" s="5" t="str">
        <f>IF(Tabla6[[#This Row],[Clave]]="","",VLOOKUP(Tabla6[[#This Row],[Clave]],Tabla1[[clave]:[id2]],7,0))</f>
        <v/>
      </c>
      <c r="Q4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8" spans="11:17" x14ac:dyDescent="0.2">
      <c r="K4548" s="1" t="str">
        <f>IF(Tabla6[[#This Row],[Clave]]="","",VLOOKUP(Tabla6[[#This Row],[Clave]],Tabla1[[clave]:[id_bitacora]],3,0))</f>
        <v/>
      </c>
      <c r="L4548" s="1" t="str">
        <f>IF(Tabla6[[#This Row],[Clave]]="","",VLOOKUP(Tabla6[[#This Row],[Clave]],Tabla1[[clave]:[id_bitacora]],4,0))</f>
        <v/>
      </c>
      <c r="N4548" s="1" t="str">
        <f>IF(Tabla6[[#This Row],[proceso]]="","",VLOOKUP(Tabla6[[#This Row],[proceso]],Tabla5[],2,0))</f>
        <v/>
      </c>
      <c r="O4548" s="1" t="str">
        <f t="shared" ref="O4548:O4611" si="71">IF(J4548="","",IF(J4548=J4547,O4547+1,1))</f>
        <v/>
      </c>
      <c r="P4548" s="5" t="str">
        <f>IF(Tabla6[[#This Row],[Clave]]="","",VLOOKUP(Tabla6[[#This Row],[Clave]],Tabla1[[clave]:[id2]],7,0))</f>
        <v/>
      </c>
      <c r="Q4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49" spans="11:17" x14ac:dyDescent="0.2">
      <c r="K4549" s="1" t="str">
        <f>IF(Tabla6[[#This Row],[Clave]]="","",VLOOKUP(Tabla6[[#This Row],[Clave]],Tabla1[[clave]:[id_bitacora]],3,0))</f>
        <v/>
      </c>
      <c r="L4549" s="1" t="str">
        <f>IF(Tabla6[[#This Row],[Clave]]="","",VLOOKUP(Tabla6[[#This Row],[Clave]],Tabla1[[clave]:[id_bitacora]],4,0))</f>
        <v/>
      </c>
      <c r="N4549" s="1" t="str">
        <f>IF(Tabla6[[#This Row],[proceso]]="","",VLOOKUP(Tabla6[[#This Row],[proceso]],Tabla5[],2,0))</f>
        <v/>
      </c>
      <c r="O4549" s="1" t="str">
        <f t="shared" si="71"/>
        <v/>
      </c>
      <c r="P4549" s="5" t="str">
        <f>IF(Tabla6[[#This Row],[Clave]]="","",VLOOKUP(Tabla6[[#This Row],[Clave]],Tabla1[[clave]:[id2]],7,0))</f>
        <v/>
      </c>
      <c r="Q4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0" spans="11:17" x14ac:dyDescent="0.2">
      <c r="K4550" s="1" t="str">
        <f>IF(Tabla6[[#This Row],[Clave]]="","",VLOOKUP(Tabla6[[#This Row],[Clave]],Tabla1[[clave]:[id_bitacora]],3,0))</f>
        <v/>
      </c>
      <c r="L4550" s="1" t="str">
        <f>IF(Tabla6[[#This Row],[Clave]]="","",VLOOKUP(Tabla6[[#This Row],[Clave]],Tabla1[[clave]:[id_bitacora]],4,0))</f>
        <v/>
      </c>
      <c r="N4550" s="1" t="str">
        <f>IF(Tabla6[[#This Row],[proceso]]="","",VLOOKUP(Tabla6[[#This Row],[proceso]],Tabla5[],2,0))</f>
        <v/>
      </c>
      <c r="O4550" s="1" t="str">
        <f t="shared" si="71"/>
        <v/>
      </c>
      <c r="P4550" s="5" t="str">
        <f>IF(Tabla6[[#This Row],[Clave]]="","",VLOOKUP(Tabla6[[#This Row],[Clave]],Tabla1[[clave]:[id2]],7,0))</f>
        <v/>
      </c>
      <c r="Q4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1" spans="11:17" x14ac:dyDescent="0.2">
      <c r="K4551" s="1" t="str">
        <f>IF(Tabla6[[#This Row],[Clave]]="","",VLOOKUP(Tabla6[[#This Row],[Clave]],Tabla1[[clave]:[id_bitacora]],3,0))</f>
        <v/>
      </c>
      <c r="L4551" s="1" t="str">
        <f>IF(Tabla6[[#This Row],[Clave]]="","",VLOOKUP(Tabla6[[#This Row],[Clave]],Tabla1[[clave]:[id_bitacora]],4,0))</f>
        <v/>
      </c>
      <c r="N4551" s="1" t="str">
        <f>IF(Tabla6[[#This Row],[proceso]]="","",VLOOKUP(Tabla6[[#This Row],[proceso]],Tabla5[],2,0))</f>
        <v/>
      </c>
      <c r="O4551" s="1" t="str">
        <f t="shared" si="71"/>
        <v/>
      </c>
      <c r="P4551" s="5" t="str">
        <f>IF(Tabla6[[#This Row],[Clave]]="","",VLOOKUP(Tabla6[[#This Row],[Clave]],Tabla1[[clave]:[id2]],7,0))</f>
        <v/>
      </c>
      <c r="Q4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2" spans="11:17" x14ac:dyDescent="0.2">
      <c r="K4552" s="1" t="str">
        <f>IF(Tabla6[[#This Row],[Clave]]="","",VLOOKUP(Tabla6[[#This Row],[Clave]],Tabla1[[clave]:[id_bitacora]],3,0))</f>
        <v/>
      </c>
      <c r="L4552" s="1" t="str">
        <f>IF(Tabla6[[#This Row],[Clave]]="","",VLOOKUP(Tabla6[[#This Row],[Clave]],Tabla1[[clave]:[id_bitacora]],4,0))</f>
        <v/>
      </c>
      <c r="N4552" s="1" t="str">
        <f>IF(Tabla6[[#This Row],[proceso]]="","",VLOOKUP(Tabla6[[#This Row],[proceso]],Tabla5[],2,0))</f>
        <v/>
      </c>
      <c r="O4552" s="1" t="str">
        <f t="shared" si="71"/>
        <v/>
      </c>
      <c r="P4552" s="5" t="str">
        <f>IF(Tabla6[[#This Row],[Clave]]="","",VLOOKUP(Tabla6[[#This Row],[Clave]],Tabla1[[clave]:[id2]],7,0))</f>
        <v/>
      </c>
      <c r="Q4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3" spans="11:17" x14ac:dyDescent="0.2">
      <c r="K4553" s="1" t="str">
        <f>IF(Tabla6[[#This Row],[Clave]]="","",VLOOKUP(Tabla6[[#This Row],[Clave]],Tabla1[[clave]:[id_bitacora]],3,0))</f>
        <v/>
      </c>
      <c r="L4553" s="1" t="str">
        <f>IF(Tabla6[[#This Row],[Clave]]="","",VLOOKUP(Tabla6[[#This Row],[Clave]],Tabla1[[clave]:[id_bitacora]],4,0))</f>
        <v/>
      </c>
      <c r="N4553" s="1" t="str">
        <f>IF(Tabla6[[#This Row],[proceso]]="","",VLOOKUP(Tabla6[[#This Row],[proceso]],Tabla5[],2,0))</f>
        <v/>
      </c>
      <c r="O4553" s="1" t="str">
        <f t="shared" si="71"/>
        <v/>
      </c>
      <c r="P4553" s="5" t="str">
        <f>IF(Tabla6[[#This Row],[Clave]]="","",VLOOKUP(Tabla6[[#This Row],[Clave]],Tabla1[[clave]:[id2]],7,0))</f>
        <v/>
      </c>
      <c r="Q4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4" spans="11:17" x14ac:dyDescent="0.2">
      <c r="K4554" s="1" t="str">
        <f>IF(Tabla6[[#This Row],[Clave]]="","",VLOOKUP(Tabla6[[#This Row],[Clave]],Tabla1[[clave]:[id_bitacora]],3,0))</f>
        <v/>
      </c>
      <c r="L4554" s="1" t="str">
        <f>IF(Tabla6[[#This Row],[Clave]]="","",VLOOKUP(Tabla6[[#This Row],[Clave]],Tabla1[[clave]:[id_bitacora]],4,0))</f>
        <v/>
      </c>
      <c r="N4554" s="1" t="str">
        <f>IF(Tabla6[[#This Row],[proceso]]="","",VLOOKUP(Tabla6[[#This Row],[proceso]],Tabla5[],2,0))</f>
        <v/>
      </c>
      <c r="O4554" s="1" t="str">
        <f t="shared" si="71"/>
        <v/>
      </c>
      <c r="P4554" s="5" t="str">
        <f>IF(Tabla6[[#This Row],[Clave]]="","",VLOOKUP(Tabla6[[#This Row],[Clave]],Tabla1[[clave]:[id2]],7,0))</f>
        <v/>
      </c>
      <c r="Q4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5" spans="11:17" x14ac:dyDescent="0.2">
      <c r="K4555" s="1" t="str">
        <f>IF(Tabla6[[#This Row],[Clave]]="","",VLOOKUP(Tabla6[[#This Row],[Clave]],Tabla1[[clave]:[id_bitacora]],3,0))</f>
        <v/>
      </c>
      <c r="L4555" s="1" t="str">
        <f>IF(Tabla6[[#This Row],[Clave]]="","",VLOOKUP(Tabla6[[#This Row],[Clave]],Tabla1[[clave]:[id_bitacora]],4,0))</f>
        <v/>
      </c>
      <c r="N4555" s="1" t="str">
        <f>IF(Tabla6[[#This Row],[proceso]]="","",VLOOKUP(Tabla6[[#This Row],[proceso]],Tabla5[],2,0))</f>
        <v/>
      </c>
      <c r="O4555" s="1" t="str">
        <f t="shared" si="71"/>
        <v/>
      </c>
      <c r="P4555" s="5" t="str">
        <f>IF(Tabla6[[#This Row],[Clave]]="","",VLOOKUP(Tabla6[[#This Row],[Clave]],Tabla1[[clave]:[id2]],7,0))</f>
        <v/>
      </c>
      <c r="Q4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6" spans="11:17" x14ac:dyDescent="0.2">
      <c r="K4556" s="1" t="str">
        <f>IF(Tabla6[[#This Row],[Clave]]="","",VLOOKUP(Tabla6[[#This Row],[Clave]],Tabla1[[clave]:[id_bitacora]],3,0))</f>
        <v/>
      </c>
      <c r="L4556" s="1" t="str">
        <f>IF(Tabla6[[#This Row],[Clave]]="","",VLOOKUP(Tabla6[[#This Row],[Clave]],Tabla1[[clave]:[id_bitacora]],4,0))</f>
        <v/>
      </c>
      <c r="N4556" s="1" t="str">
        <f>IF(Tabla6[[#This Row],[proceso]]="","",VLOOKUP(Tabla6[[#This Row],[proceso]],Tabla5[],2,0))</f>
        <v/>
      </c>
      <c r="O4556" s="1" t="str">
        <f t="shared" si="71"/>
        <v/>
      </c>
      <c r="P4556" s="5" t="str">
        <f>IF(Tabla6[[#This Row],[Clave]]="","",VLOOKUP(Tabla6[[#This Row],[Clave]],Tabla1[[clave]:[id2]],7,0))</f>
        <v/>
      </c>
      <c r="Q4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7" spans="11:17" x14ac:dyDescent="0.2">
      <c r="K4557" s="1" t="str">
        <f>IF(Tabla6[[#This Row],[Clave]]="","",VLOOKUP(Tabla6[[#This Row],[Clave]],Tabla1[[clave]:[id_bitacora]],3,0))</f>
        <v/>
      </c>
      <c r="L4557" s="1" t="str">
        <f>IF(Tabla6[[#This Row],[Clave]]="","",VLOOKUP(Tabla6[[#This Row],[Clave]],Tabla1[[clave]:[id_bitacora]],4,0))</f>
        <v/>
      </c>
      <c r="N4557" s="1" t="str">
        <f>IF(Tabla6[[#This Row],[proceso]]="","",VLOOKUP(Tabla6[[#This Row],[proceso]],Tabla5[],2,0))</f>
        <v/>
      </c>
      <c r="O4557" s="1" t="str">
        <f t="shared" si="71"/>
        <v/>
      </c>
      <c r="P4557" s="5" t="str">
        <f>IF(Tabla6[[#This Row],[Clave]]="","",VLOOKUP(Tabla6[[#This Row],[Clave]],Tabla1[[clave]:[id2]],7,0))</f>
        <v/>
      </c>
      <c r="Q4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8" spans="11:17" x14ac:dyDescent="0.2">
      <c r="K4558" s="1" t="str">
        <f>IF(Tabla6[[#This Row],[Clave]]="","",VLOOKUP(Tabla6[[#This Row],[Clave]],Tabla1[[clave]:[id_bitacora]],3,0))</f>
        <v/>
      </c>
      <c r="L4558" s="1" t="str">
        <f>IF(Tabla6[[#This Row],[Clave]]="","",VLOOKUP(Tabla6[[#This Row],[Clave]],Tabla1[[clave]:[id_bitacora]],4,0))</f>
        <v/>
      </c>
      <c r="N4558" s="1" t="str">
        <f>IF(Tabla6[[#This Row],[proceso]]="","",VLOOKUP(Tabla6[[#This Row],[proceso]],Tabla5[],2,0))</f>
        <v/>
      </c>
      <c r="O4558" s="1" t="str">
        <f t="shared" si="71"/>
        <v/>
      </c>
      <c r="P4558" s="5" t="str">
        <f>IF(Tabla6[[#This Row],[Clave]]="","",VLOOKUP(Tabla6[[#This Row],[Clave]],Tabla1[[clave]:[id2]],7,0))</f>
        <v/>
      </c>
      <c r="Q4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59" spans="11:17" x14ac:dyDescent="0.2">
      <c r="K4559" s="1" t="str">
        <f>IF(Tabla6[[#This Row],[Clave]]="","",VLOOKUP(Tabla6[[#This Row],[Clave]],Tabla1[[clave]:[id_bitacora]],3,0))</f>
        <v/>
      </c>
      <c r="L4559" s="1" t="str">
        <f>IF(Tabla6[[#This Row],[Clave]]="","",VLOOKUP(Tabla6[[#This Row],[Clave]],Tabla1[[clave]:[id_bitacora]],4,0))</f>
        <v/>
      </c>
      <c r="N4559" s="1" t="str">
        <f>IF(Tabla6[[#This Row],[proceso]]="","",VLOOKUP(Tabla6[[#This Row],[proceso]],Tabla5[],2,0))</f>
        <v/>
      </c>
      <c r="O4559" s="1" t="str">
        <f t="shared" si="71"/>
        <v/>
      </c>
      <c r="P4559" s="5" t="str">
        <f>IF(Tabla6[[#This Row],[Clave]]="","",VLOOKUP(Tabla6[[#This Row],[Clave]],Tabla1[[clave]:[id2]],7,0))</f>
        <v/>
      </c>
      <c r="Q4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0" spans="11:17" x14ac:dyDescent="0.2">
      <c r="K4560" s="1" t="str">
        <f>IF(Tabla6[[#This Row],[Clave]]="","",VLOOKUP(Tabla6[[#This Row],[Clave]],Tabla1[[clave]:[id_bitacora]],3,0))</f>
        <v/>
      </c>
      <c r="L4560" s="1" t="str">
        <f>IF(Tabla6[[#This Row],[Clave]]="","",VLOOKUP(Tabla6[[#This Row],[Clave]],Tabla1[[clave]:[id_bitacora]],4,0))</f>
        <v/>
      </c>
      <c r="N4560" s="1" t="str">
        <f>IF(Tabla6[[#This Row],[proceso]]="","",VLOOKUP(Tabla6[[#This Row],[proceso]],Tabla5[],2,0))</f>
        <v/>
      </c>
      <c r="O4560" s="1" t="str">
        <f t="shared" si="71"/>
        <v/>
      </c>
      <c r="P4560" s="5" t="str">
        <f>IF(Tabla6[[#This Row],[Clave]]="","",VLOOKUP(Tabla6[[#This Row],[Clave]],Tabla1[[clave]:[id2]],7,0))</f>
        <v/>
      </c>
      <c r="Q4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1" spans="11:17" x14ac:dyDescent="0.2">
      <c r="K4561" s="1" t="str">
        <f>IF(Tabla6[[#This Row],[Clave]]="","",VLOOKUP(Tabla6[[#This Row],[Clave]],Tabla1[[clave]:[id_bitacora]],3,0))</f>
        <v/>
      </c>
      <c r="L4561" s="1" t="str">
        <f>IF(Tabla6[[#This Row],[Clave]]="","",VLOOKUP(Tabla6[[#This Row],[Clave]],Tabla1[[clave]:[id_bitacora]],4,0))</f>
        <v/>
      </c>
      <c r="N4561" s="1" t="str">
        <f>IF(Tabla6[[#This Row],[proceso]]="","",VLOOKUP(Tabla6[[#This Row],[proceso]],Tabla5[],2,0))</f>
        <v/>
      </c>
      <c r="O4561" s="1" t="str">
        <f t="shared" si="71"/>
        <v/>
      </c>
      <c r="P4561" s="5" t="str">
        <f>IF(Tabla6[[#This Row],[Clave]]="","",VLOOKUP(Tabla6[[#This Row],[Clave]],Tabla1[[clave]:[id2]],7,0))</f>
        <v/>
      </c>
      <c r="Q4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2" spans="11:17" x14ac:dyDescent="0.2">
      <c r="K4562" s="1" t="str">
        <f>IF(Tabla6[[#This Row],[Clave]]="","",VLOOKUP(Tabla6[[#This Row],[Clave]],Tabla1[[clave]:[id_bitacora]],3,0))</f>
        <v/>
      </c>
      <c r="L4562" s="1" t="str">
        <f>IF(Tabla6[[#This Row],[Clave]]="","",VLOOKUP(Tabla6[[#This Row],[Clave]],Tabla1[[clave]:[id_bitacora]],4,0))</f>
        <v/>
      </c>
      <c r="N4562" s="1" t="str">
        <f>IF(Tabla6[[#This Row],[proceso]]="","",VLOOKUP(Tabla6[[#This Row],[proceso]],Tabla5[],2,0))</f>
        <v/>
      </c>
      <c r="O4562" s="1" t="str">
        <f t="shared" si="71"/>
        <v/>
      </c>
      <c r="P4562" s="5" t="str">
        <f>IF(Tabla6[[#This Row],[Clave]]="","",VLOOKUP(Tabla6[[#This Row],[Clave]],Tabla1[[clave]:[id2]],7,0))</f>
        <v/>
      </c>
      <c r="Q4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3" spans="11:17" x14ac:dyDescent="0.2">
      <c r="K4563" s="1" t="str">
        <f>IF(Tabla6[[#This Row],[Clave]]="","",VLOOKUP(Tabla6[[#This Row],[Clave]],Tabla1[[clave]:[id_bitacora]],3,0))</f>
        <v/>
      </c>
      <c r="L4563" s="1" t="str">
        <f>IF(Tabla6[[#This Row],[Clave]]="","",VLOOKUP(Tabla6[[#This Row],[Clave]],Tabla1[[clave]:[id_bitacora]],4,0))</f>
        <v/>
      </c>
      <c r="N4563" s="1" t="str">
        <f>IF(Tabla6[[#This Row],[proceso]]="","",VLOOKUP(Tabla6[[#This Row],[proceso]],Tabla5[],2,0))</f>
        <v/>
      </c>
      <c r="O4563" s="1" t="str">
        <f t="shared" si="71"/>
        <v/>
      </c>
      <c r="P4563" s="5" t="str">
        <f>IF(Tabla6[[#This Row],[Clave]]="","",VLOOKUP(Tabla6[[#This Row],[Clave]],Tabla1[[clave]:[id2]],7,0))</f>
        <v/>
      </c>
      <c r="Q4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4" spans="11:17" x14ac:dyDescent="0.2">
      <c r="K4564" s="1" t="str">
        <f>IF(Tabla6[[#This Row],[Clave]]="","",VLOOKUP(Tabla6[[#This Row],[Clave]],Tabla1[[clave]:[id_bitacora]],3,0))</f>
        <v/>
      </c>
      <c r="L4564" s="1" t="str">
        <f>IF(Tabla6[[#This Row],[Clave]]="","",VLOOKUP(Tabla6[[#This Row],[Clave]],Tabla1[[clave]:[id_bitacora]],4,0))</f>
        <v/>
      </c>
      <c r="N4564" s="1" t="str">
        <f>IF(Tabla6[[#This Row],[proceso]]="","",VLOOKUP(Tabla6[[#This Row],[proceso]],Tabla5[],2,0))</f>
        <v/>
      </c>
      <c r="O4564" s="1" t="str">
        <f t="shared" si="71"/>
        <v/>
      </c>
      <c r="P4564" s="5" t="str">
        <f>IF(Tabla6[[#This Row],[Clave]]="","",VLOOKUP(Tabla6[[#This Row],[Clave]],Tabla1[[clave]:[id2]],7,0))</f>
        <v/>
      </c>
      <c r="Q4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5" spans="11:17" x14ac:dyDescent="0.2">
      <c r="K4565" s="1" t="str">
        <f>IF(Tabla6[[#This Row],[Clave]]="","",VLOOKUP(Tabla6[[#This Row],[Clave]],Tabla1[[clave]:[id_bitacora]],3,0))</f>
        <v/>
      </c>
      <c r="L4565" s="1" t="str">
        <f>IF(Tabla6[[#This Row],[Clave]]="","",VLOOKUP(Tabla6[[#This Row],[Clave]],Tabla1[[clave]:[id_bitacora]],4,0))</f>
        <v/>
      </c>
      <c r="N4565" s="1" t="str">
        <f>IF(Tabla6[[#This Row],[proceso]]="","",VLOOKUP(Tabla6[[#This Row],[proceso]],Tabla5[],2,0))</f>
        <v/>
      </c>
      <c r="O4565" s="1" t="str">
        <f t="shared" si="71"/>
        <v/>
      </c>
      <c r="P4565" s="5" t="str">
        <f>IF(Tabla6[[#This Row],[Clave]]="","",VLOOKUP(Tabla6[[#This Row],[Clave]],Tabla1[[clave]:[id2]],7,0))</f>
        <v/>
      </c>
      <c r="Q4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6" spans="11:17" x14ac:dyDescent="0.2">
      <c r="K4566" s="1" t="str">
        <f>IF(Tabla6[[#This Row],[Clave]]="","",VLOOKUP(Tabla6[[#This Row],[Clave]],Tabla1[[clave]:[id_bitacora]],3,0))</f>
        <v/>
      </c>
      <c r="L4566" s="1" t="str">
        <f>IF(Tabla6[[#This Row],[Clave]]="","",VLOOKUP(Tabla6[[#This Row],[Clave]],Tabla1[[clave]:[id_bitacora]],4,0))</f>
        <v/>
      </c>
      <c r="N4566" s="1" t="str">
        <f>IF(Tabla6[[#This Row],[proceso]]="","",VLOOKUP(Tabla6[[#This Row],[proceso]],Tabla5[],2,0))</f>
        <v/>
      </c>
      <c r="O4566" s="1" t="str">
        <f t="shared" si="71"/>
        <v/>
      </c>
      <c r="P4566" s="5" t="str">
        <f>IF(Tabla6[[#This Row],[Clave]]="","",VLOOKUP(Tabla6[[#This Row],[Clave]],Tabla1[[clave]:[id2]],7,0))</f>
        <v/>
      </c>
      <c r="Q4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7" spans="11:17" x14ac:dyDescent="0.2">
      <c r="K4567" s="1" t="str">
        <f>IF(Tabla6[[#This Row],[Clave]]="","",VLOOKUP(Tabla6[[#This Row],[Clave]],Tabla1[[clave]:[id_bitacora]],3,0))</f>
        <v/>
      </c>
      <c r="L4567" s="1" t="str">
        <f>IF(Tabla6[[#This Row],[Clave]]="","",VLOOKUP(Tabla6[[#This Row],[Clave]],Tabla1[[clave]:[id_bitacora]],4,0))</f>
        <v/>
      </c>
      <c r="N4567" s="1" t="str">
        <f>IF(Tabla6[[#This Row],[proceso]]="","",VLOOKUP(Tabla6[[#This Row],[proceso]],Tabla5[],2,0))</f>
        <v/>
      </c>
      <c r="O4567" s="1" t="str">
        <f t="shared" si="71"/>
        <v/>
      </c>
      <c r="P4567" s="5" t="str">
        <f>IF(Tabla6[[#This Row],[Clave]]="","",VLOOKUP(Tabla6[[#This Row],[Clave]],Tabla1[[clave]:[id2]],7,0))</f>
        <v/>
      </c>
      <c r="Q4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8" spans="11:17" x14ac:dyDescent="0.2">
      <c r="K4568" s="1" t="str">
        <f>IF(Tabla6[[#This Row],[Clave]]="","",VLOOKUP(Tabla6[[#This Row],[Clave]],Tabla1[[clave]:[id_bitacora]],3,0))</f>
        <v/>
      </c>
      <c r="L4568" s="1" t="str">
        <f>IF(Tabla6[[#This Row],[Clave]]="","",VLOOKUP(Tabla6[[#This Row],[Clave]],Tabla1[[clave]:[id_bitacora]],4,0))</f>
        <v/>
      </c>
      <c r="N4568" s="1" t="str">
        <f>IF(Tabla6[[#This Row],[proceso]]="","",VLOOKUP(Tabla6[[#This Row],[proceso]],Tabla5[],2,0))</f>
        <v/>
      </c>
      <c r="O4568" s="1" t="str">
        <f t="shared" si="71"/>
        <v/>
      </c>
      <c r="P4568" s="5" t="str">
        <f>IF(Tabla6[[#This Row],[Clave]]="","",VLOOKUP(Tabla6[[#This Row],[Clave]],Tabla1[[clave]:[id2]],7,0))</f>
        <v/>
      </c>
      <c r="Q4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69" spans="11:17" x14ac:dyDescent="0.2">
      <c r="K4569" s="1" t="str">
        <f>IF(Tabla6[[#This Row],[Clave]]="","",VLOOKUP(Tabla6[[#This Row],[Clave]],Tabla1[[clave]:[id_bitacora]],3,0))</f>
        <v/>
      </c>
      <c r="L4569" s="1" t="str">
        <f>IF(Tabla6[[#This Row],[Clave]]="","",VLOOKUP(Tabla6[[#This Row],[Clave]],Tabla1[[clave]:[id_bitacora]],4,0))</f>
        <v/>
      </c>
      <c r="N4569" s="1" t="str">
        <f>IF(Tabla6[[#This Row],[proceso]]="","",VLOOKUP(Tabla6[[#This Row],[proceso]],Tabla5[],2,0))</f>
        <v/>
      </c>
      <c r="O4569" s="1" t="str">
        <f t="shared" si="71"/>
        <v/>
      </c>
      <c r="P4569" s="5" t="str">
        <f>IF(Tabla6[[#This Row],[Clave]]="","",VLOOKUP(Tabla6[[#This Row],[Clave]],Tabla1[[clave]:[id2]],7,0))</f>
        <v/>
      </c>
      <c r="Q4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0" spans="11:17" x14ac:dyDescent="0.2">
      <c r="K4570" s="1" t="str">
        <f>IF(Tabla6[[#This Row],[Clave]]="","",VLOOKUP(Tabla6[[#This Row],[Clave]],Tabla1[[clave]:[id_bitacora]],3,0))</f>
        <v/>
      </c>
      <c r="L4570" s="1" t="str">
        <f>IF(Tabla6[[#This Row],[Clave]]="","",VLOOKUP(Tabla6[[#This Row],[Clave]],Tabla1[[clave]:[id_bitacora]],4,0))</f>
        <v/>
      </c>
      <c r="N4570" s="1" t="str">
        <f>IF(Tabla6[[#This Row],[proceso]]="","",VLOOKUP(Tabla6[[#This Row],[proceso]],Tabla5[],2,0))</f>
        <v/>
      </c>
      <c r="O4570" s="1" t="str">
        <f t="shared" si="71"/>
        <v/>
      </c>
      <c r="P4570" s="5" t="str">
        <f>IF(Tabla6[[#This Row],[Clave]]="","",VLOOKUP(Tabla6[[#This Row],[Clave]],Tabla1[[clave]:[id2]],7,0))</f>
        <v/>
      </c>
      <c r="Q4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1" spans="11:17" x14ac:dyDescent="0.2">
      <c r="K4571" s="1" t="str">
        <f>IF(Tabla6[[#This Row],[Clave]]="","",VLOOKUP(Tabla6[[#This Row],[Clave]],Tabla1[[clave]:[id_bitacora]],3,0))</f>
        <v/>
      </c>
      <c r="L4571" s="1" t="str">
        <f>IF(Tabla6[[#This Row],[Clave]]="","",VLOOKUP(Tabla6[[#This Row],[Clave]],Tabla1[[clave]:[id_bitacora]],4,0))</f>
        <v/>
      </c>
      <c r="N4571" s="1" t="str">
        <f>IF(Tabla6[[#This Row],[proceso]]="","",VLOOKUP(Tabla6[[#This Row],[proceso]],Tabla5[],2,0))</f>
        <v/>
      </c>
      <c r="O4571" s="1" t="str">
        <f t="shared" si="71"/>
        <v/>
      </c>
      <c r="P4571" s="5" t="str">
        <f>IF(Tabla6[[#This Row],[Clave]]="","",VLOOKUP(Tabla6[[#This Row],[Clave]],Tabla1[[clave]:[id2]],7,0))</f>
        <v/>
      </c>
      <c r="Q4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2" spans="11:17" x14ac:dyDescent="0.2">
      <c r="K4572" s="1" t="str">
        <f>IF(Tabla6[[#This Row],[Clave]]="","",VLOOKUP(Tabla6[[#This Row],[Clave]],Tabla1[[clave]:[id_bitacora]],3,0))</f>
        <v/>
      </c>
      <c r="L4572" s="1" t="str">
        <f>IF(Tabla6[[#This Row],[Clave]]="","",VLOOKUP(Tabla6[[#This Row],[Clave]],Tabla1[[clave]:[id_bitacora]],4,0))</f>
        <v/>
      </c>
      <c r="N4572" s="1" t="str">
        <f>IF(Tabla6[[#This Row],[proceso]]="","",VLOOKUP(Tabla6[[#This Row],[proceso]],Tabla5[],2,0))</f>
        <v/>
      </c>
      <c r="O4572" s="1" t="str">
        <f t="shared" si="71"/>
        <v/>
      </c>
      <c r="P4572" s="5" t="str">
        <f>IF(Tabla6[[#This Row],[Clave]]="","",VLOOKUP(Tabla6[[#This Row],[Clave]],Tabla1[[clave]:[id2]],7,0))</f>
        <v/>
      </c>
      <c r="Q4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3" spans="11:17" x14ac:dyDescent="0.2">
      <c r="K4573" s="1" t="str">
        <f>IF(Tabla6[[#This Row],[Clave]]="","",VLOOKUP(Tabla6[[#This Row],[Clave]],Tabla1[[clave]:[id_bitacora]],3,0))</f>
        <v/>
      </c>
      <c r="L4573" s="1" t="str">
        <f>IF(Tabla6[[#This Row],[Clave]]="","",VLOOKUP(Tabla6[[#This Row],[Clave]],Tabla1[[clave]:[id_bitacora]],4,0))</f>
        <v/>
      </c>
      <c r="N4573" s="1" t="str">
        <f>IF(Tabla6[[#This Row],[proceso]]="","",VLOOKUP(Tabla6[[#This Row],[proceso]],Tabla5[],2,0))</f>
        <v/>
      </c>
      <c r="O4573" s="1" t="str">
        <f t="shared" si="71"/>
        <v/>
      </c>
      <c r="P4573" s="5" t="str">
        <f>IF(Tabla6[[#This Row],[Clave]]="","",VLOOKUP(Tabla6[[#This Row],[Clave]],Tabla1[[clave]:[id2]],7,0))</f>
        <v/>
      </c>
      <c r="Q4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4" spans="11:17" x14ac:dyDescent="0.2">
      <c r="K4574" s="1" t="str">
        <f>IF(Tabla6[[#This Row],[Clave]]="","",VLOOKUP(Tabla6[[#This Row],[Clave]],Tabla1[[clave]:[id_bitacora]],3,0))</f>
        <v/>
      </c>
      <c r="L4574" s="1" t="str">
        <f>IF(Tabla6[[#This Row],[Clave]]="","",VLOOKUP(Tabla6[[#This Row],[Clave]],Tabla1[[clave]:[id_bitacora]],4,0))</f>
        <v/>
      </c>
      <c r="N4574" s="1" t="str">
        <f>IF(Tabla6[[#This Row],[proceso]]="","",VLOOKUP(Tabla6[[#This Row],[proceso]],Tabla5[],2,0))</f>
        <v/>
      </c>
      <c r="O4574" s="1" t="str">
        <f t="shared" si="71"/>
        <v/>
      </c>
      <c r="P4574" s="5" t="str">
        <f>IF(Tabla6[[#This Row],[Clave]]="","",VLOOKUP(Tabla6[[#This Row],[Clave]],Tabla1[[clave]:[id2]],7,0))</f>
        <v/>
      </c>
      <c r="Q4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5" spans="11:17" x14ac:dyDescent="0.2">
      <c r="K4575" s="1" t="str">
        <f>IF(Tabla6[[#This Row],[Clave]]="","",VLOOKUP(Tabla6[[#This Row],[Clave]],Tabla1[[clave]:[id_bitacora]],3,0))</f>
        <v/>
      </c>
      <c r="L4575" s="1" t="str">
        <f>IF(Tabla6[[#This Row],[Clave]]="","",VLOOKUP(Tabla6[[#This Row],[Clave]],Tabla1[[clave]:[id_bitacora]],4,0))</f>
        <v/>
      </c>
      <c r="N4575" s="1" t="str">
        <f>IF(Tabla6[[#This Row],[proceso]]="","",VLOOKUP(Tabla6[[#This Row],[proceso]],Tabla5[],2,0))</f>
        <v/>
      </c>
      <c r="O4575" s="1" t="str">
        <f t="shared" si="71"/>
        <v/>
      </c>
      <c r="P4575" s="5" t="str">
        <f>IF(Tabla6[[#This Row],[Clave]]="","",VLOOKUP(Tabla6[[#This Row],[Clave]],Tabla1[[clave]:[id2]],7,0))</f>
        <v/>
      </c>
      <c r="Q4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6" spans="11:17" x14ac:dyDescent="0.2">
      <c r="K4576" s="1" t="str">
        <f>IF(Tabla6[[#This Row],[Clave]]="","",VLOOKUP(Tabla6[[#This Row],[Clave]],Tabla1[[clave]:[id_bitacora]],3,0))</f>
        <v/>
      </c>
      <c r="L4576" s="1" t="str">
        <f>IF(Tabla6[[#This Row],[Clave]]="","",VLOOKUP(Tabla6[[#This Row],[Clave]],Tabla1[[clave]:[id_bitacora]],4,0))</f>
        <v/>
      </c>
      <c r="N4576" s="1" t="str">
        <f>IF(Tabla6[[#This Row],[proceso]]="","",VLOOKUP(Tabla6[[#This Row],[proceso]],Tabla5[],2,0))</f>
        <v/>
      </c>
      <c r="O4576" s="1" t="str">
        <f t="shared" si="71"/>
        <v/>
      </c>
      <c r="P4576" s="5" t="str">
        <f>IF(Tabla6[[#This Row],[Clave]]="","",VLOOKUP(Tabla6[[#This Row],[Clave]],Tabla1[[clave]:[id2]],7,0))</f>
        <v/>
      </c>
      <c r="Q4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7" spans="11:17" x14ac:dyDescent="0.2">
      <c r="K4577" s="1" t="str">
        <f>IF(Tabla6[[#This Row],[Clave]]="","",VLOOKUP(Tabla6[[#This Row],[Clave]],Tabla1[[clave]:[id_bitacora]],3,0))</f>
        <v/>
      </c>
      <c r="L4577" s="1" t="str">
        <f>IF(Tabla6[[#This Row],[Clave]]="","",VLOOKUP(Tabla6[[#This Row],[Clave]],Tabla1[[clave]:[id_bitacora]],4,0))</f>
        <v/>
      </c>
      <c r="N4577" s="1" t="str">
        <f>IF(Tabla6[[#This Row],[proceso]]="","",VLOOKUP(Tabla6[[#This Row],[proceso]],Tabla5[],2,0))</f>
        <v/>
      </c>
      <c r="O4577" s="1" t="str">
        <f t="shared" si="71"/>
        <v/>
      </c>
      <c r="P4577" s="5" t="str">
        <f>IF(Tabla6[[#This Row],[Clave]]="","",VLOOKUP(Tabla6[[#This Row],[Clave]],Tabla1[[clave]:[id2]],7,0))</f>
        <v/>
      </c>
      <c r="Q4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8" spans="11:17" x14ac:dyDescent="0.2">
      <c r="K4578" s="1" t="str">
        <f>IF(Tabla6[[#This Row],[Clave]]="","",VLOOKUP(Tabla6[[#This Row],[Clave]],Tabla1[[clave]:[id_bitacora]],3,0))</f>
        <v/>
      </c>
      <c r="L4578" s="1" t="str">
        <f>IF(Tabla6[[#This Row],[Clave]]="","",VLOOKUP(Tabla6[[#This Row],[Clave]],Tabla1[[clave]:[id_bitacora]],4,0))</f>
        <v/>
      </c>
      <c r="N4578" s="1" t="str">
        <f>IF(Tabla6[[#This Row],[proceso]]="","",VLOOKUP(Tabla6[[#This Row],[proceso]],Tabla5[],2,0))</f>
        <v/>
      </c>
      <c r="O4578" s="1" t="str">
        <f t="shared" si="71"/>
        <v/>
      </c>
      <c r="P4578" s="5" t="str">
        <f>IF(Tabla6[[#This Row],[Clave]]="","",VLOOKUP(Tabla6[[#This Row],[Clave]],Tabla1[[clave]:[id2]],7,0))</f>
        <v/>
      </c>
      <c r="Q4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79" spans="11:17" x14ac:dyDescent="0.2">
      <c r="K4579" s="1" t="str">
        <f>IF(Tabla6[[#This Row],[Clave]]="","",VLOOKUP(Tabla6[[#This Row],[Clave]],Tabla1[[clave]:[id_bitacora]],3,0))</f>
        <v/>
      </c>
      <c r="L4579" s="1" t="str">
        <f>IF(Tabla6[[#This Row],[Clave]]="","",VLOOKUP(Tabla6[[#This Row],[Clave]],Tabla1[[clave]:[id_bitacora]],4,0))</f>
        <v/>
      </c>
      <c r="N4579" s="1" t="str">
        <f>IF(Tabla6[[#This Row],[proceso]]="","",VLOOKUP(Tabla6[[#This Row],[proceso]],Tabla5[],2,0))</f>
        <v/>
      </c>
      <c r="O4579" s="1" t="str">
        <f t="shared" si="71"/>
        <v/>
      </c>
      <c r="P4579" s="5" t="str">
        <f>IF(Tabla6[[#This Row],[Clave]]="","",VLOOKUP(Tabla6[[#This Row],[Clave]],Tabla1[[clave]:[id2]],7,0))</f>
        <v/>
      </c>
      <c r="Q4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0" spans="11:17" x14ac:dyDescent="0.2">
      <c r="K4580" s="1" t="str">
        <f>IF(Tabla6[[#This Row],[Clave]]="","",VLOOKUP(Tabla6[[#This Row],[Clave]],Tabla1[[clave]:[id_bitacora]],3,0))</f>
        <v/>
      </c>
      <c r="L4580" s="1" t="str">
        <f>IF(Tabla6[[#This Row],[Clave]]="","",VLOOKUP(Tabla6[[#This Row],[Clave]],Tabla1[[clave]:[id_bitacora]],4,0))</f>
        <v/>
      </c>
      <c r="N4580" s="1" t="str">
        <f>IF(Tabla6[[#This Row],[proceso]]="","",VLOOKUP(Tabla6[[#This Row],[proceso]],Tabla5[],2,0))</f>
        <v/>
      </c>
      <c r="O4580" s="1" t="str">
        <f t="shared" si="71"/>
        <v/>
      </c>
      <c r="P4580" s="5" t="str">
        <f>IF(Tabla6[[#This Row],[Clave]]="","",VLOOKUP(Tabla6[[#This Row],[Clave]],Tabla1[[clave]:[id2]],7,0))</f>
        <v/>
      </c>
      <c r="Q4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1" spans="11:17" x14ac:dyDescent="0.2">
      <c r="K4581" s="1" t="str">
        <f>IF(Tabla6[[#This Row],[Clave]]="","",VLOOKUP(Tabla6[[#This Row],[Clave]],Tabla1[[clave]:[id_bitacora]],3,0))</f>
        <v/>
      </c>
      <c r="L4581" s="1" t="str">
        <f>IF(Tabla6[[#This Row],[Clave]]="","",VLOOKUP(Tabla6[[#This Row],[Clave]],Tabla1[[clave]:[id_bitacora]],4,0))</f>
        <v/>
      </c>
      <c r="N4581" s="1" t="str">
        <f>IF(Tabla6[[#This Row],[proceso]]="","",VLOOKUP(Tabla6[[#This Row],[proceso]],Tabla5[],2,0))</f>
        <v/>
      </c>
      <c r="O4581" s="1" t="str">
        <f t="shared" si="71"/>
        <v/>
      </c>
      <c r="P4581" s="5" t="str">
        <f>IF(Tabla6[[#This Row],[Clave]]="","",VLOOKUP(Tabla6[[#This Row],[Clave]],Tabla1[[clave]:[id2]],7,0))</f>
        <v/>
      </c>
      <c r="Q4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2" spans="11:17" x14ac:dyDescent="0.2">
      <c r="K4582" s="1" t="str">
        <f>IF(Tabla6[[#This Row],[Clave]]="","",VLOOKUP(Tabla6[[#This Row],[Clave]],Tabla1[[clave]:[id_bitacora]],3,0))</f>
        <v/>
      </c>
      <c r="L4582" s="1" t="str">
        <f>IF(Tabla6[[#This Row],[Clave]]="","",VLOOKUP(Tabla6[[#This Row],[Clave]],Tabla1[[clave]:[id_bitacora]],4,0))</f>
        <v/>
      </c>
      <c r="N4582" s="1" t="str">
        <f>IF(Tabla6[[#This Row],[proceso]]="","",VLOOKUP(Tabla6[[#This Row],[proceso]],Tabla5[],2,0))</f>
        <v/>
      </c>
      <c r="O4582" s="1" t="str">
        <f t="shared" si="71"/>
        <v/>
      </c>
      <c r="P4582" s="5" t="str">
        <f>IF(Tabla6[[#This Row],[Clave]]="","",VLOOKUP(Tabla6[[#This Row],[Clave]],Tabla1[[clave]:[id2]],7,0))</f>
        <v/>
      </c>
      <c r="Q4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3" spans="11:17" x14ac:dyDescent="0.2">
      <c r="K4583" s="1" t="str">
        <f>IF(Tabla6[[#This Row],[Clave]]="","",VLOOKUP(Tabla6[[#This Row],[Clave]],Tabla1[[clave]:[id_bitacora]],3,0))</f>
        <v/>
      </c>
      <c r="L4583" s="1" t="str">
        <f>IF(Tabla6[[#This Row],[Clave]]="","",VLOOKUP(Tabla6[[#This Row],[Clave]],Tabla1[[clave]:[id_bitacora]],4,0))</f>
        <v/>
      </c>
      <c r="N4583" s="1" t="str">
        <f>IF(Tabla6[[#This Row],[proceso]]="","",VLOOKUP(Tabla6[[#This Row],[proceso]],Tabla5[],2,0))</f>
        <v/>
      </c>
      <c r="O4583" s="1" t="str">
        <f t="shared" si="71"/>
        <v/>
      </c>
      <c r="P4583" s="5" t="str">
        <f>IF(Tabla6[[#This Row],[Clave]]="","",VLOOKUP(Tabla6[[#This Row],[Clave]],Tabla1[[clave]:[id2]],7,0))</f>
        <v/>
      </c>
      <c r="Q4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4" spans="11:17" x14ac:dyDescent="0.2">
      <c r="K4584" s="1" t="str">
        <f>IF(Tabla6[[#This Row],[Clave]]="","",VLOOKUP(Tabla6[[#This Row],[Clave]],Tabla1[[clave]:[id_bitacora]],3,0))</f>
        <v/>
      </c>
      <c r="L4584" s="1" t="str">
        <f>IF(Tabla6[[#This Row],[Clave]]="","",VLOOKUP(Tabla6[[#This Row],[Clave]],Tabla1[[clave]:[id_bitacora]],4,0))</f>
        <v/>
      </c>
      <c r="N4584" s="1" t="str">
        <f>IF(Tabla6[[#This Row],[proceso]]="","",VLOOKUP(Tabla6[[#This Row],[proceso]],Tabla5[],2,0))</f>
        <v/>
      </c>
      <c r="O4584" s="1" t="str">
        <f t="shared" si="71"/>
        <v/>
      </c>
      <c r="P4584" s="5" t="str">
        <f>IF(Tabla6[[#This Row],[Clave]]="","",VLOOKUP(Tabla6[[#This Row],[Clave]],Tabla1[[clave]:[id2]],7,0))</f>
        <v/>
      </c>
      <c r="Q4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5" spans="11:17" x14ac:dyDescent="0.2">
      <c r="K4585" s="1" t="str">
        <f>IF(Tabla6[[#This Row],[Clave]]="","",VLOOKUP(Tabla6[[#This Row],[Clave]],Tabla1[[clave]:[id_bitacora]],3,0))</f>
        <v/>
      </c>
      <c r="L4585" s="1" t="str">
        <f>IF(Tabla6[[#This Row],[Clave]]="","",VLOOKUP(Tabla6[[#This Row],[Clave]],Tabla1[[clave]:[id_bitacora]],4,0))</f>
        <v/>
      </c>
      <c r="N4585" s="1" t="str">
        <f>IF(Tabla6[[#This Row],[proceso]]="","",VLOOKUP(Tabla6[[#This Row],[proceso]],Tabla5[],2,0))</f>
        <v/>
      </c>
      <c r="O4585" s="1" t="str">
        <f t="shared" si="71"/>
        <v/>
      </c>
      <c r="P4585" s="5" t="str">
        <f>IF(Tabla6[[#This Row],[Clave]]="","",VLOOKUP(Tabla6[[#This Row],[Clave]],Tabla1[[clave]:[id2]],7,0))</f>
        <v/>
      </c>
      <c r="Q4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6" spans="11:17" x14ac:dyDescent="0.2">
      <c r="K4586" s="1" t="str">
        <f>IF(Tabla6[[#This Row],[Clave]]="","",VLOOKUP(Tabla6[[#This Row],[Clave]],Tabla1[[clave]:[id_bitacora]],3,0))</f>
        <v/>
      </c>
      <c r="L4586" s="1" t="str">
        <f>IF(Tabla6[[#This Row],[Clave]]="","",VLOOKUP(Tabla6[[#This Row],[Clave]],Tabla1[[clave]:[id_bitacora]],4,0))</f>
        <v/>
      </c>
      <c r="N4586" s="1" t="str">
        <f>IF(Tabla6[[#This Row],[proceso]]="","",VLOOKUP(Tabla6[[#This Row],[proceso]],Tabla5[],2,0))</f>
        <v/>
      </c>
      <c r="O4586" s="1" t="str">
        <f t="shared" si="71"/>
        <v/>
      </c>
      <c r="P4586" s="5" t="str">
        <f>IF(Tabla6[[#This Row],[Clave]]="","",VLOOKUP(Tabla6[[#This Row],[Clave]],Tabla1[[clave]:[id2]],7,0))</f>
        <v/>
      </c>
      <c r="Q4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7" spans="11:17" x14ac:dyDescent="0.2">
      <c r="K4587" s="1" t="str">
        <f>IF(Tabla6[[#This Row],[Clave]]="","",VLOOKUP(Tabla6[[#This Row],[Clave]],Tabla1[[clave]:[id_bitacora]],3,0))</f>
        <v/>
      </c>
      <c r="L4587" s="1" t="str">
        <f>IF(Tabla6[[#This Row],[Clave]]="","",VLOOKUP(Tabla6[[#This Row],[Clave]],Tabla1[[clave]:[id_bitacora]],4,0))</f>
        <v/>
      </c>
      <c r="N4587" s="1" t="str">
        <f>IF(Tabla6[[#This Row],[proceso]]="","",VLOOKUP(Tabla6[[#This Row],[proceso]],Tabla5[],2,0))</f>
        <v/>
      </c>
      <c r="O4587" s="1" t="str">
        <f t="shared" si="71"/>
        <v/>
      </c>
      <c r="P4587" s="5" t="str">
        <f>IF(Tabla6[[#This Row],[Clave]]="","",VLOOKUP(Tabla6[[#This Row],[Clave]],Tabla1[[clave]:[id2]],7,0))</f>
        <v/>
      </c>
      <c r="Q4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8" spans="11:17" x14ac:dyDescent="0.2">
      <c r="K4588" s="1" t="str">
        <f>IF(Tabla6[[#This Row],[Clave]]="","",VLOOKUP(Tabla6[[#This Row],[Clave]],Tabla1[[clave]:[id_bitacora]],3,0))</f>
        <v/>
      </c>
      <c r="L4588" s="1" t="str">
        <f>IF(Tabla6[[#This Row],[Clave]]="","",VLOOKUP(Tabla6[[#This Row],[Clave]],Tabla1[[clave]:[id_bitacora]],4,0))</f>
        <v/>
      </c>
      <c r="N4588" s="1" t="str">
        <f>IF(Tabla6[[#This Row],[proceso]]="","",VLOOKUP(Tabla6[[#This Row],[proceso]],Tabla5[],2,0))</f>
        <v/>
      </c>
      <c r="O4588" s="1" t="str">
        <f t="shared" si="71"/>
        <v/>
      </c>
      <c r="P4588" s="5" t="str">
        <f>IF(Tabla6[[#This Row],[Clave]]="","",VLOOKUP(Tabla6[[#This Row],[Clave]],Tabla1[[clave]:[id2]],7,0))</f>
        <v/>
      </c>
      <c r="Q4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89" spans="11:17" x14ac:dyDescent="0.2">
      <c r="K4589" s="1" t="str">
        <f>IF(Tabla6[[#This Row],[Clave]]="","",VLOOKUP(Tabla6[[#This Row],[Clave]],Tabla1[[clave]:[id_bitacora]],3,0))</f>
        <v/>
      </c>
      <c r="L4589" s="1" t="str">
        <f>IF(Tabla6[[#This Row],[Clave]]="","",VLOOKUP(Tabla6[[#This Row],[Clave]],Tabla1[[clave]:[id_bitacora]],4,0))</f>
        <v/>
      </c>
      <c r="N4589" s="1" t="str">
        <f>IF(Tabla6[[#This Row],[proceso]]="","",VLOOKUP(Tabla6[[#This Row],[proceso]],Tabla5[],2,0))</f>
        <v/>
      </c>
      <c r="O4589" s="1" t="str">
        <f t="shared" si="71"/>
        <v/>
      </c>
      <c r="P4589" s="5" t="str">
        <f>IF(Tabla6[[#This Row],[Clave]]="","",VLOOKUP(Tabla6[[#This Row],[Clave]],Tabla1[[clave]:[id2]],7,0))</f>
        <v/>
      </c>
      <c r="Q4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0" spans="11:17" x14ac:dyDescent="0.2">
      <c r="K4590" s="1" t="str">
        <f>IF(Tabla6[[#This Row],[Clave]]="","",VLOOKUP(Tabla6[[#This Row],[Clave]],Tabla1[[clave]:[id_bitacora]],3,0))</f>
        <v/>
      </c>
      <c r="L4590" s="1" t="str">
        <f>IF(Tabla6[[#This Row],[Clave]]="","",VLOOKUP(Tabla6[[#This Row],[Clave]],Tabla1[[clave]:[id_bitacora]],4,0))</f>
        <v/>
      </c>
      <c r="N4590" s="1" t="str">
        <f>IF(Tabla6[[#This Row],[proceso]]="","",VLOOKUP(Tabla6[[#This Row],[proceso]],Tabla5[],2,0))</f>
        <v/>
      </c>
      <c r="O4590" s="1" t="str">
        <f t="shared" si="71"/>
        <v/>
      </c>
      <c r="P4590" s="5" t="str">
        <f>IF(Tabla6[[#This Row],[Clave]]="","",VLOOKUP(Tabla6[[#This Row],[Clave]],Tabla1[[clave]:[id2]],7,0))</f>
        <v/>
      </c>
      <c r="Q4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1" spans="11:17" x14ac:dyDescent="0.2">
      <c r="K4591" s="1" t="str">
        <f>IF(Tabla6[[#This Row],[Clave]]="","",VLOOKUP(Tabla6[[#This Row],[Clave]],Tabla1[[clave]:[id_bitacora]],3,0))</f>
        <v/>
      </c>
      <c r="L4591" s="1" t="str">
        <f>IF(Tabla6[[#This Row],[Clave]]="","",VLOOKUP(Tabla6[[#This Row],[Clave]],Tabla1[[clave]:[id_bitacora]],4,0))</f>
        <v/>
      </c>
      <c r="N4591" s="1" t="str">
        <f>IF(Tabla6[[#This Row],[proceso]]="","",VLOOKUP(Tabla6[[#This Row],[proceso]],Tabla5[],2,0))</f>
        <v/>
      </c>
      <c r="O4591" s="1" t="str">
        <f t="shared" si="71"/>
        <v/>
      </c>
      <c r="P4591" s="5" t="str">
        <f>IF(Tabla6[[#This Row],[Clave]]="","",VLOOKUP(Tabla6[[#This Row],[Clave]],Tabla1[[clave]:[id2]],7,0))</f>
        <v/>
      </c>
      <c r="Q4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2" spans="11:17" x14ac:dyDescent="0.2">
      <c r="K4592" s="1" t="str">
        <f>IF(Tabla6[[#This Row],[Clave]]="","",VLOOKUP(Tabla6[[#This Row],[Clave]],Tabla1[[clave]:[id_bitacora]],3,0))</f>
        <v/>
      </c>
      <c r="L4592" s="1" t="str">
        <f>IF(Tabla6[[#This Row],[Clave]]="","",VLOOKUP(Tabla6[[#This Row],[Clave]],Tabla1[[clave]:[id_bitacora]],4,0))</f>
        <v/>
      </c>
      <c r="N4592" s="1" t="str">
        <f>IF(Tabla6[[#This Row],[proceso]]="","",VLOOKUP(Tabla6[[#This Row],[proceso]],Tabla5[],2,0))</f>
        <v/>
      </c>
      <c r="O4592" s="1" t="str">
        <f t="shared" si="71"/>
        <v/>
      </c>
      <c r="P4592" s="5" t="str">
        <f>IF(Tabla6[[#This Row],[Clave]]="","",VLOOKUP(Tabla6[[#This Row],[Clave]],Tabla1[[clave]:[id2]],7,0))</f>
        <v/>
      </c>
      <c r="Q4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3" spans="11:17" x14ac:dyDescent="0.2">
      <c r="K4593" s="1" t="str">
        <f>IF(Tabla6[[#This Row],[Clave]]="","",VLOOKUP(Tabla6[[#This Row],[Clave]],Tabla1[[clave]:[id_bitacora]],3,0))</f>
        <v/>
      </c>
      <c r="L4593" s="1" t="str">
        <f>IF(Tabla6[[#This Row],[Clave]]="","",VLOOKUP(Tabla6[[#This Row],[Clave]],Tabla1[[clave]:[id_bitacora]],4,0))</f>
        <v/>
      </c>
      <c r="N4593" s="1" t="str">
        <f>IF(Tabla6[[#This Row],[proceso]]="","",VLOOKUP(Tabla6[[#This Row],[proceso]],Tabla5[],2,0))</f>
        <v/>
      </c>
      <c r="O4593" s="1" t="str">
        <f t="shared" si="71"/>
        <v/>
      </c>
      <c r="P4593" s="5" t="str">
        <f>IF(Tabla6[[#This Row],[Clave]]="","",VLOOKUP(Tabla6[[#This Row],[Clave]],Tabla1[[clave]:[id2]],7,0))</f>
        <v/>
      </c>
      <c r="Q4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4" spans="11:17" x14ac:dyDescent="0.2">
      <c r="K4594" s="1" t="str">
        <f>IF(Tabla6[[#This Row],[Clave]]="","",VLOOKUP(Tabla6[[#This Row],[Clave]],Tabla1[[clave]:[id_bitacora]],3,0))</f>
        <v/>
      </c>
      <c r="L4594" s="1" t="str">
        <f>IF(Tabla6[[#This Row],[Clave]]="","",VLOOKUP(Tabla6[[#This Row],[Clave]],Tabla1[[clave]:[id_bitacora]],4,0))</f>
        <v/>
      </c>
      <c r="N4594" s="1" t="str">
        <f>IF(Tabla6[[#This Row],[proceso]]="","",VLOOKUP(Tabla6[[#This Row],[proceso]],Tabla5[],2,0))</f>
        <v/>
      </c>
      <c r="O4594" s="1" t="str">
        <f t="shared" si="71"/>
        <v/>
      </c>
      <c r="P4594" s="5" t="str">
        <f>IF(Tabla6[[#This Row],[Clave]]="","",VLOOKUP(Tabla6[[#This Row],[Clave]],Tabla1[[clave]:[id2]],7,0))</f>
        <v/>
      </c>
      <c r="Q4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5" spans="11:17" x14ac:dyDescent="0.2">
      <c r="K4595" s="1" t="str">
        <f>IF(Tabla6[[#This Row],[Clave]]="","",VLOOKUP(Tabla6[[#This Row],[Clave]],Tabla1[[clave]:[id_bitacora]],3,0))</f>
        <v/>
      </c>
      <c r="L4595" s="1" t="str">
        <f>IF(Tabla6[[#This Row],[Clave]]="","",VLOOKUP(Tabla6[[#This Row],[Clave]],Tabla1[[clave]:[id_bitacora]],4,0))</f>
        <v/>
      </c>
      <c r="N4595" s="1" t="str">
        <f>IF(Tabla6[[#This Row],[proceso]]="","",VLOOKUP(Tabla6[[#This Row],[proceso]],Tabla5[],2,0))</f>
        <v/>
      </c>
      <c r="O4595" s="1" t="str">
        <f t="shared" si="71"/>
        <v/>
      </c>
      <c r="P4595" s="5" t="str">
        <f>IF(Tabla6[[#This Row],[Clave]]="","",VLOOKUP(Tabla6[[#This Row],[Clave]],Tabla1[[clave]:[id2]],7,0))</f>
        <v/>
      </c>
      <c r="Q4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6" spans="11:17" x14ac:dyDescent="0.2">
      <c r="K4596" s="1" t="str">
        <f>IF(Tabla6[[#This Row],[Clave]]="","",VLOOKUP(Tabla6[[#This Row],[Clave]],Tabla1[[clave]:[id_bitacora]],3,0))</f>
        <v/>
      </c>
      <c r="L4596" s="1" t="str">
        <f>IF(Tabla6[[#This Row],[Clave]]="","",VLOOKUP(Tabla6[[#This Row],[Clave]],Tabla1[[clave]:[id_bitacora]],4,0))</f>
        <v/>
      </c>
      <c r="N4596" s="1" t="str">
        <f>IF(Tabla6[[#This Row],[proceso]]="","",VLOOKUP(Tabla6[[#This Row],[proceso]],Tabla5[],2,0))</f>
        <v/>
      </c>
      <c r="O4596" s="1" t="str">
        <f t="shared" si="71"/>
        <v/>
      </c>
      <c r="P4596" s="5" t="str">
        <f>IF(Tabla6[[#This Row],[Clave]]="","",VLOOKUP(Tabla6[[#This Row],[Clave]],Tabla1[[clave]:[id2]],7,0))</f>
        <v/>
      </c>
      <c r="Q4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7" spans="11:17" x14ac:dyDescent="0.2">
      <c r="K4597" s="1" t="str">
        <f>IF(Tabla6[[#This Row],[Clave]]="","",VLOOKUP(Tabla6[[#This Row],[Clave]],Tabla1[[clave]:[id_bitacora]],3,0))</f>
        <v/>
      </c>
      <c r="L4597" s="1" t="str">
        <f>IF(Tabla6[[#This Row],[Clave]]="","",VLOOKUP(Tabla6[[#This Row],[Clave]],Tabla1[[clave]:[id_bitacora]],4,0))</f>
        <v/>
      </c>
      <c r="N4597" s="1" t="str">
        <f>IF(Tabla6[[#This Row],[proceso]]="","",VLOOKUP(Tabla6[[#This Row],[proceso]],Tabla5[],2,0))</f>
        <v/>
      </c>
      <c r="O4597" s="1" t="str">
        <f t="shared" si="71"/>
        <v/>
      </c>
      <c r="P4597" s="5" t="str">
        <f>IF(Tabla6[[#This Row],[Clave]]="","",VLOOKUP(Tabla6[[#This Row],[Clave]],Tabla1[[clave]:[id2]],7,0))</f>
        <v/>
      </c>
      <c r="Q4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8" spans="11:17" x14ac:dyDescent="0.2">
      <c r="K4598" s="1" t="str">
        <f>IF(Tabla6[[#This Row],[Clave]]="","",VLOOKUP(Tabla6[[#This Row],[Clave]],Tabla1[[clave]:[id_bitacora]],3,0))</f>
        <v/>
      </c>
      <c r="L4598" s="1" t="str">
        <f>IF(Tabla6[[#This Row],[Clave]]="","",VLOOKUP(Tabla6[[#This Row],[Clave]],Tabla1[[clave]:[id_bitacora]],4,0))</f>
        <v/>
      </c>
      <c r="N4598" s="1" t="str">
        <f>IF(Tabla6[[#This Row],[proceso]]="","",VLOOKUP(Tabla6[[#This Row],[proceso]],Tabla5[],2,0))</f>
        <v/>
      </c>
      <c r="O4598" s="1" t="str">
        <f t="shared" si="71"/>
        <v/>
      </c>
      <c r="P4598" s="5" t="str">
        <f>IF(Tabla6[[#This Row],[Clave]]="","",VLOOKUP(Tabla6[[#This Row],[Clave]],Tabla1[[clave]:[id2]],7,0))</f>
        <v/>
      </c>
      <c r="Q4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599" spans="11:17" x14ac:dyDescent="0.2">
      <c r="K4599" s="1" t="str">
        <f>IF(Tabla6[[#This Row],[Clave]]="","",VLOOKUP(Tabla6[[#This Row],[Clave]],Tabla1[[clave]:[id_bitacora]],3,0))</f>
        <v/>
      </c>
      <c r="L4599" s="1" t="str">
        <f>IF(Tabla6[[#This Row],[Clave]]="","",VLOOKUP(Tabla6[[#This Row],[Clave]],Tabla1[[clave]:[id_bitacora]],4,0))</f>
        <v/>
      </c>
      <c r="N4599" s="1" t="str">
        <f>IF(Tabla6[[#This Row],[proceso]]="","",VLOOKUP(Tabla6[[#This Row],[proceso]],Tabla5[],2,0))</f>
        <v/>
      </c>
      <c r="O4599" s="1" t="str">
        <f t="shared" si="71"/>
        <v/>
      </c>
      <c r="P4599" s="5" t="str">
        <f>IF(Tabla6[[#This Row],[Clave]]="","",VLOOKUP(Tabla6[[#This Row],[Clave]],Tabla1[[clave]:[id2]],7,0))</f>
        <v/>
      </c>
      <c r="Q4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0" spans="11:17" x14ac:dyDescent="0.2">
      <c r="K4600" s="1" t="str">
        <f>IF(Tabla6[[#This Row],[Clave]]="","",VLOOKUP(Tabla6[[#This Row],[Clave]],Tabla1[[clave]:[id_bitacora]],3,0))</f>
        <v/>
      </c>
      <c r="L4600" s="1" t="str">
        <f>IF(Tabla6[[#This Row],[Clave]]="","",VLOOKUP(Tabla6[[#This Row],[Clave]],Tabla1[[clave]:[id_bitacora]],4,0))</f>
        <v/>
      </c>
      <c r="N4600" s="1" t="str">
        <f>IF(Tabla6[[#This Row],[proceso]]="","",VLOOKUP(Tabla6[[#This Row],[proceso]],Tabla5[],2,0))</f>
        <v/>
      </c>
      <c r="O4600" s="1" t="str">
        <f t="shared" si="71"/>
        <v/>
      </c>
      <c r="P4600" s="5" t="str">
        <f>IF(Tabla6[[#This Row],[Clave]]="","",VLOOKUP(Tabla6[[#This Row],[Clave]],Tabla1[[clave]:[id2]],7,0))</f>
        <v/>
      </c>
      <c r="Q4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1" spans="11:17" x14ac:dyDescent="0.2">
      <c r="K4601" s="1" t="str">
        <f>IF(Tabla6[[#This Row],[Clave]]="","",VLOOKUP(Tabla6[[#This Row],[Clave]],Tabla1[[clave]:[id_bitacora]],3,0))</f>
        <v/>
      </c>
      <c r="L4601" s="1" t="str">
        <f>IF(Tabla6[[#This Row],[Clave]]="","",VLOOKUP(Tabla6[[#This Row],[Clave]],Tabla1[[clave]:[id_bitacora]],4,0))</f>
        <v/>
      </c>
      <c r="N4601" s="1" t="str">
        <f>IF(Tabla6[[#This Row],[proceso]]="","",VLOOKUP(Tabla6[[#This Row],[proceso]],Tabla5[],2,0))</f>
        <v/>
      </c>
      <c r="O4601" s="1" t="str">
        <f t="shared" si="71"/>
        <v/>
      </c>
      <c r="P4601" s="5" t="str">
        <f>IF(Tabla6[[#This Row],[Clave]]="","",VLOOKUP(Tabla6[[#This Row],[Clave]],Tabla1[[clave]:[id2]],7,0))</f>
        <v/>
      </c>
      <c r="Q4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2" spans="11:17" x14ac:dyDescent="0.2">
      <c r="K4602" s="1" t="str">
        <f>IF(Tabla6[[#This Row],[Clave]]="","",VLOOKUP(Tabla6[[#This Row],[Clave]],Tabla1[[clave]:[id_bitacora]],3,0))</f>
        <v/>
      </c>
      <c r="L4602" s="1" t="str">
        <f>IF(Tabla6[[#This Row],[Clave]]="","",VLOOKUP(Tabla6[[#This Row],[Clave]],Tabla1[[clave]:[id_bitacora]],4,0))</f>
        <v/>
      </c>
      <c r="N4602" s="1" t="str">
        <f>IF(Tabla6[[#This Row],[proceso]]="","",VLOOKUP(Tabla6[[#This Row],[proceso]],Tabla5[],2,0))</f>
        <v/>
      </c>
      <c r="O4602" s="1" t="str">
        <f t="shared" si="71"/>
        <v/>
      </c>
      <c r="P4602" s="5" t="str">
        <f>IF(Tabla6[[#This Row],[Clave]]="","",VLOOKUP(Tabla6[[#This Row],[Clave]],Tabla1[[clave]:[id2]],7,0))</f>
        <v/>
      </c>
      <c r="Q4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3" spans="11:17" x14ac:dyDescent="0.2">
      <c r="K4603" s="1" t="str">
        <f>IF(Tabla6[[#This Row],[Clave]]="","",VLOOKUP(Tabla6[[#This Row],[Clave]],Tabla1[[clave]:[id_bitacora]],3,0))</f>
        <v/>
      </c>
      <c r="L4603" s="1" t="str">
        <f>IF(Tabla6[[#This Row],[Clave]]="","",VLOOKUP(Tabla6[[#This Row],[Clave]],Tabla1[[clave]:[id_bitacora]],4,0))</f>
        <v/>
      </c>
      <c r="N4603" s="1" t="str">
        <f>IF(Tabla6[[#This Row],[proceso]]="","",VLOOKUP(Tabla6[[#This Row],[proceso]],Tabla5[],2,0))</f>
        <v/>
      </c>
      <c r="O4603" s="1" t="str">
        <f t="shared" si="71"/>
        <v/>
      </c>
      <c r="P4603" s="5" t="str">
        <f>IF(Tabla6[[#This Row],[Clave]]="","",VLOOKUP(Tabla6[[#This Row],[Clave]],Tabla1[[clave]:[id2]],7,0))</f>
        <v/>
      </c>
      <c r="Q4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4" spans="11:17" x14ac:dyDescent="0.2">
      <c r="K4604" s="1" t="str">
        <f>IF(Tabla6[[#This Row],[Clave]]="","",VLOOKUP(Tabla6[[#This Row],[Clave]],Tabla1[[clave]:[id_bitacora]],3,0))</f>
        <v/>
      </c>
      <c r="L4604" s="1" t="str">
        <f>IF(Tabla6[[#This Row],[Clave]]="","",VLOOKUP(Tabla6[[#This Row],[Clave]],Tabla1[[clave]:[id_bitacora]],4,0))</f>
        <v/>
      </c>
      <c r="N4604" s="1" t="str">
        <f>IF(Tabla6[[#This Row],[proceso]]="","",VLOOKUP(Tabla6[[#This Row],[proceso]],Tabla5[],2,0))</f>
        <v/>
      </c>
      <c r="O4604" s="1" t="str">
        <f t="shared" si="71"/>
        <v/>
      </c>
      <c r="P4604" s="5" t="str">
        <f>IF(Tabla6[[#This Row],[Clave]]="","",VLOOKUP(Tabla6[[#This Row],[Clave]],Tabla1[[clave]:[id2]],7,0))</f>
        <v/>
      </c>
      <c r="Q4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5" spans="11:17" x14ac:dyDescent="0.2">
      <c r="K4605" s="1" t="str">
        <f>IF(Tabla6[[#This Row],[Clave]]="","",VLOOKUP(Tabla6[[#This Row],[Clave]],Tabla1[[clave]:[id_bitacora]],3,0))</f>
        <v/>
      </c>
      <c r="L4605" s="1" t="str">
        <f>IF(Tabla6[[#This Row],[Clave]]="","",VLOOKUP(Tabla6[[#This Row],[Clave]],Tabla1[[clave]:[id_bitacora]],4,0))</f>
        <v/>
      </c>
      <c r="N4605" s="1" t="str">
        <f>IF(Tabla6[[#This Row],[proceso]]="","",VLOOKUP(Tabla6[[#This Row],[proceso]],Tabla5[],2,0))</f>
        <v/>
      </c>
      <c r="O4605" s="1" t="str">
        <f t="shared" si="71"/>
        <v/>
      </c>
      <c r="P4605" s="5" t="str">
        <f>IF(Tabla6[[#This Row],[Clave]]="","",VLOOKUP(Tabla6[[#This Row],[Clave]],Tabla1[[clave]:[id2]],7,0))</f>
        <v/>
      </c>
      <c r="Q4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6" spans="11:17" x14ac:dyDescent="0.2">
      <c r="K4606" s="1" t="str">
        <f>IF(Tabla6[[#This Row],[Clave]]="","",VLOOKUP(Tabla6[[#This Row],[Clave]],Tabla1[[clave]:[id_bitacora]],3,0))</f>
        <v/>
      </c>
      <c r="L4606" s="1" t="str">
        <f>IF(Tabla6[[#This Row],[Clave]]="","",VLOOKUP(Tabla6[[#This Row],[Clave]],Tabla1[[clave]:[id_bitacora]],4,0))</f>
        <v/>
      </c>
      <c r="N4606" s="1" t="str">
        <f>IF(Tabla6[[#This Row],[proceso]]="","",VLOOKUP(Tabla6[[#This Row],[proceso]],Tabla5[],2,0))</f>
        <v/>
      </c>
      <c r="O4606" s="1" t="str">
        <f t="shared" si="71"/>
        <v/>
      </c>
      <c r="P4606" s="5" t="str">
        <f>IF(Tabla6[[#This Row],[Clave]]="","",VLOOKUP(Tabla6[[#This Row],[Clave]],Tabla1[[clave]:[id2]],7,0))</f>
        <v/>
      </c>
      <c r="Q4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7" spans="11:17" x14ac:dyDescent="0.2">
      <c r="K4607" s="1" t="str">
        <f>IF(Tabla6[[#This Row],[Clave]]="","",VLOOKUP(Tabla6[[#This Row],[Clave]],Tabla1[[clave]:[id_bitacora]],3,0))</f>
        <v/>
      </c>
      <c r="L4607" s="1" t="str">
        <f>IF(Tabla6[[#This Row],[Clave]]="","",VLOOKUP(Tabla6[[#This Row],[Clave]],Tabla1[[clave]:[id_bitacora]],4,0))</f>
        <v/>
      </c>
      <c r="N4607" s="1" t="str">
        <f>IF(Tabla6[[#This Row],[proceso]]="","",VLOOKUP(Tabla6[[#This Row],[proceso]],Tabla5[],2,0))</f>
        <v/>
      </c>
      <c r="O4607" s="1" t="str">
        <f t="shared" si="71"/>
        <v/>
      </c>
      <c r="P4607" s="5" t="str">
        <f>IF(Tabla6[[#This Row],[Clave]]="","",VLOOKUP(Tabla6[[#This Row],[Clave]],Tabla1[[clave]:[id2]],7,0))</f>
        <v/>
      </c>
      <c r="Q4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8" spans="11:17" x14ac:dyDescent="0.2">
      <c r="K4608" s="1" t="str">
        <f>IF(Tabla6[[#This Row],[Clave]]="","",VLOOKUP(Tabla6[[#This Row],[Clave]],Tabla1[[clave]:[id_bitacora]],3,0))</f>
        <v/>
      </c>
      <c r="L4608" s="1" t="str">
        <f>IF(Tabla6[[#This Row],[Clave]]="","",VLOOKUP(Tabla6[[#This Row],[Clave]],Tabla1[[clave]:[id_bitacora]],4,0))</f>
        <v/>
      </c>
      <c r="N4608" s="1" t="str">
        <f>IF(Tabla6[[#This Row],[proceso]]="","",VLOOKUP(Tabla6[[#This Row],[proceso]],Tabla5[],2,0))</f>
        <v/>
      </c>
      <c r="O4608" s="1" t="str">
        <f t="shared" si="71"/>
        <v/>
      </c>
      <c r="P4608" s="5" t="str">
        <f>IF(Tabla6[[#This Row],[Clave]]="","",VLOOKUP(Tabla6[[#This Row],[Clave]],Tabla1[[clave]:[id2]],7,0))</f>
        <v/>
      </c>
      <c r="Q4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09" spans="11:17" x14ac:dyDescent="0.2">
      <c r="K4609" s="1" t="str">
        <f>IF(Tabla6[[#This Row],[Clave]]="","",VLOOKUP(Tabla6[[#This Row],[Clave]],Tabla1[[clave]:[id_bitacora]],3,0))</f>
        <v/>
      </c>
      <c r="L4609" s="1" t="str">
        <f>IF(Tabla6[[#This Row],[Clave]]="","",VLOOKUP(Tabla6[[#This Row],[Clave]],Tabla1[[clave]:[id_bitacora]],4,0))</f>
        <v/>
      </c>
      <c r="N4609" s="1" t="str">
        <f>IF(Tabla6[[#This Row],[proceso]]="","",VLOOKUP(Tabla6[[#This Row],[proceso]],Tabla5[],2,0))</f>
        <v/>
      </c>
      <c r="O4609" s="1" t="str">
        <f t="shared" si="71"/>
        <v/>
      </c>
      <c r="P4609" s="5" t="str">
        <f>IF(Tabla6[[#This Row],[Clave]]="","",VLOOKUP(Tabla6[[#This Row],[Clave]],Tabla1[[clave]:[id2]],7,0))</f>
        <v/>
      </c>
      <c r="Q4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0" spans="11:17" x14ac:dyDescent="0.2">
      <c r="K4610" s="1" t="str">
        <f>IF(Tabla6[[#This Row],[Clave]]="","",VLOOKUP(Tabla6[[#This Row],[Clave]],Tabla1[[clave]:[id_bitacora]],3,0))</f>
        <v/>
      </c>
      <c r="L4610" s="1" t="str">
        <f>IF(Tabla6[[#This Row],[Clave]]="","",VLOOKUP(Tabla6[[#This Row],[Clave]],Tabla1[[clave]:[id_bitacora]],4,0))</f>
        <v/>
      </c>
      <c r="N4610" s="1" t="str">
        <f>IF(Tabla6[[#This Row],[proceso]]="","",VLOOKUP(Tabla6[[#This Row],[proceso]],Tabla5[],2,0))</f>
        <v/>
      </c>
      <c r="O4610" s="1" t="str">
        <f t="shared" si="71"/>
        <v/>
      </c>
      <c r="P4610" s="5" t="str">
        <f>IF(Tabla6[[#This Row],[Clave]]="","",VLOOKUP(Tabla6[[#This Row],[Clave]],Tabla1[[clave]:[id2]],7,0))</f>
        <v/>
      </c>
      <c r="Q4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1" spans="11:17" x14ac:dyDescent="0.2">
      <c r="K4611" s="1" t="str">
        <f>IF(Tabla6[[#This Row],[Clave]]="","",VLOOKUP(Tabla6[[#This Row],[Clave]],Tabla1[[clave]:[id_bitacora]],3,0))</f>
        <v/>
      </c>
      <c r="L4611" s="1" t="str">
        <f>IF(Tabla6[[#This Row],[Clave]]="","",VLOOKUP(Tabla6[[#This Row],[Clave]],Tabla1[[clave]:[id_bitacora]],4,0))</f>
        <v/>
      </c>
      <c r="N4611" s="1" t="str">
        <f>IF(Tabla6[[#This Row],[proceso]]="","",VLOOKUP(Tabla6[[#This Row],[proceso]],Tabla5[],2,0))</f>
        <v/>
      </c>
      <c r="O4611" s="1" t="str">
        <f t="shared" si="71"/>
        <v/>
      </c>
      <c r="P4611" s="5" t="str">
        <f>IF(Tabla6[[#This Row],[Clave]]="","",VLOOKUP(Tabla6[[#This Row],[Clave]],Tabla1[[clave]:[id2]],7,0))</f>
        <v/>
      </c>
      <c r="Q4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2" spans="11:17" x14ac:dyDescent="0.2">
      <c r="K4612" s="1" t="str">
        <f>IF(Tabla6[[#This Row],[Clave]]="","",VLOOKUP(Tabla6[[#This Row],[Clave]],Tabla1[[clave]:[id_bitacora]],3,0))</f>
        <v/>
      </c>
      <c r="L4612" s="1" t="str">
        <f>IF(Tabla6[[#This Row],[Clave]]="","",VLOOKUP(Tabla6[[#This Row],[Clave]],Tabla1[[clave]:[id_bitacora]],4,0))</f>
        <v/>
      </c>
      <c r="N4612" s="1" t="str">
        <f>IF(Tabla6[[#This Row],[proceso]]="","",VLOOKUP(Tabla6[[#This Row],[proceso]],Tabla5[],2,0))</f>
        <v/>
      </c>
      <c r="O4612" s="1" t="str">
        <f t="shared" ref="O4612:O4675" si="72">IF(J4612="","",IF(J4612=J4611,O4611+1,1))</f>
        <v/>
      </c>
      <c r="P4612" s="5" t="str">
        <f>IF(Tabla6[[#This Row],[Clave]]="","",VLOOKUP(Tabla6[[#This Row],[Clave]],Tabla1[[clave]:[id2]],7,0))</f>
        <v/>
      </c>
      <c r="Q4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3" spans="11:17" x14ac:dyDescent="0.2">
      <c r="K4613" s="1" t="str">
        <f>IF(Tabla6[[#This Row],[Clave]]="","",VLOOKUP(Tabla6[[#This Row],[Clave]],Tabla1[[clave]:[id_bitacora]],3,0))</f>
        <v/>
      </c>
      <c r="L4613" s="1" t="str">
        <f>IF(Tabla6[[#This Row],[Clave]]="","",VLOOKUP(Tabla6[[#This Row],[Clave]],Tabla1[[clave]:[id_bitacora]],4,0))</f>
        <v/>
      </c>
      <c r="N4613" s="1" t="str">
        <f>IF(Tabla6[[#This Row],[proceso]]="","",VLOOKUP(Tabla6[[#This Row],[proceso]],Tabla5[],2,0))</f>
        <v/>
      </c>
      <c r="O4613" s="1" t="str">
        <f t="shared" si="72"/>
        <v/>
      </c>
      <c r="P4613" s="5" t="str">
        <f>IF(Tabla6[[#This Row],[Clave]]="","",VLOOKUP(Tabla6[[#This Row],[Clave]],Tabla1[[clave]:[id2]],7,0))</f>
        <v/>
      </c>
      <c r="Q4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4" spans="11:17" x14ac:dyDescent="0.2">
      <c r="K4614" s="1" t="str">
        <f>IF(Tabla6[[#This Row],[Clave]]="","",VLOOKUP(Tabla6[[#This Row],[Clave]],Tabla1[[clave]:[id_bitacora]],3,0))</f>
        <v/>
      </c>
      <c r="L4614" s="1" t="str">
        <f>IF(Tabla6[[#This Row],[Clave]]="","",VLOOKUP(Tabla6[[#This Row],[Clave]],Tabla1[[clave]:[id_bitacora]],4,0))</f>
        <v/>
      </c>
      <c r="N4614" s="1" t="str">
        <f>IF(Tabla6[[#This Row],[proceso]]="","",VLOOKUP(Tabla6[[#This Row],[proceso]],Tabla5[],2,0))</f>
        <v/>
      </c>
      <c r="O4614" s="1" t="str">
        <f t="shared" si="72"/>
        <v/>
      </c>
      <c r="P4614" s="5" t="str">
        <f>IF(Tabla6[[#This Row],[Clave]]="","",VLOOKUP(Tabla6[[#This Row],[Clave]],Tabla1[[clave]:[id2]],7,0))</f>
        <v/>
      </c>
      <c r="Q4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5" spans="11:17" x14ac:dyDescent="0.2">
      <c r="K4615" s="1" t="str">
        <f>IF(Tabla6[[#This Row],[Clave]]="","",VLOOKUP(Tabla6[[#This Row],[Clave]],Tabla1[[clave]:[id_bitacora]],3,0))</f>
        <v/>
      </c>
      <c r="L4615" s="1" t="str">
        <f>IF(Tabla6[[#This Row],[Clave]]="","",VLOOKUP(Tabla6[[#This Row],[Clave]],Tabla1[[clave]:[id_bitacora]],4,0))</f>
        <v/>
      </c>
      <c r="N4615" s="1" t="str">
        <f>IF(Tabla6[[#This Row],[proceso]]="","",VLOOKUP(Tabla6[[#This Row],[proceso]],Tabla5[],2,0))</f>
        <v/>
      </c>
      <c r="O4615" s="1" t="str">
        <f t="shared" si="72"/>
        <v/>
      </c>
      <c r="P4615" s="5" t="str">
        <f>IF(Tabla6[[#This Row],[Clave]]="","",VLOOKUP(Tabla6[[#This Row],[Clave]],Tabla1[[clave]:[id2]],7,0))</f>
        <v/>
      </c>
      <c r="Q4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6" spans="11:17" x14ac:dyDescent="0.2">
      <c r="K4616" s="1" t="str">
        <f>IF(Tabla6[[#This Row],[Clave]]="","",VLOOKUP(Tabla6[[#This Row],[Clave]],Tabla1[[clave]:[id_bitacora]],3,0))</f>
        <v/>
      </c>
      <c r="L4616" s="1" t="str">
        <f>IF(Tabla6[[#This Row],[Clave]]="","",VLOOKUP(Tabla6[[#This Row],[Clave]],Tabla1[[clave]:[id_bitacora]],4,0))</f>
        <v/>
      </c>
      <c r="N4616" s="1" t="str">
        <f>IF(Tabla6[[#This Row],[proceso]]="","",VLOOKUP(Tabla6[[#This Row],[proceso]],Tabla5[],2,0))</f>
        <v/>
      </c>
      <c r="O4616" s="1" t="str">
        <f t="shared" si="72"/>
        <v/>
      </c>
      <c r="P4616" s="5" t="str">
        <f>IF(Tabla6[[#This Row],[Clave]]="","",VLOOKUP(Tabla6[[#This Row],[Clave]],Tabla1[[clave]:[id2]],7,0))</f>
        <v/>
      </c>
      <c r="Q4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7" spans="11:17" x14ac:dyDescent="0.2">
      <c r="K4617" s="1" t="str">
        <f>IF(Tabla6[[#This Row],[Clave]]="","",VLOOKUP(Tabla6[[#This Row],[Clave]],Tabla1[[clave]:[id_bitacora]],3,0))</f>
        <v/>
      </c>
      <c r="L4617" s="1" t="str">
        <f>IF(Tabla6[[#This Row],[Clave]]="","",VLOOKUP(Tabla6[[#This Row],[Clave]],Tabla1[[clave]:[id_bitacora]],4,0))</f>
        <v/>
      </c>
      <c r="N4617" s="1" t="str">
        <f>IF(Tabla6[[#This Row],[proceso]]="","",VLOOKUP(Tabla6[[#This Row],[proceso]],Tabla5[],2,0))</f>
        <v/>
      </c>
      <c r="O4617" s="1" t="str">
        <f t="shared" si="72"/>
        <v/>
      </c>
      <c r="P4617" s="5" t="str">
        <f>IF(Tabla6[[#This Row],[Clave]]="","",VLOOKUP(Tabla6[[#This Row],[Clave]],Tabla1[[clave]:[id2]],7,0))</f>
        <v/>
      </c>
      <c r="Q4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8" spans="11:17" x14ac:dyDescent="0.2">
      <c r="K4618" s="1" t="str">
        <f>IF(Tabla6[[#This Row],[Clave]]="","",VLOOKUP(Tabla6[[#This Row],[Clave]],Tabla1[[clave]:[id_bitacora]],3,0))</f>
        <v/>
      </c>
      <c r="L4618" s="1" t="str">
        <f>IF(Tabla6[[#This Row],[Clave]]="","",VLOOKUP(Tabla6[[#This Row],[Clave]],Tabla1[[clave]:[id_bitacora]],4,0))</f>
        <v/>
      </c>
      <c r="N4618" s="1" t="str">
        <f>IF(Tabla6[[#This Row],[proceso]]="","",VLOOKUP(Tabla6[[#This Row],[proceso]],Tabla5[],2,0))</f>
        <v/>
      </c>
      <c r="O4618" s="1" t="str">
        <f t="shared" si="72"/>
        <v/>
      </c>
      <c r="P4618" s="5" t="str">
        <f>IF(Tabla6[[#This Row],[Clave]]="","",VLOOKUP(Tabla6[[#This Row],[Clave]],Tabla1[[clave]:[id2]],7,0))</f>
        <v/>
      </c>
      <c r="Q4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19" spans="11:17" x14ac:dyDescent="0.2">
      <c r="K4619" s="1" t="str">
        <f>IF(Tabla6[[#This Row],[Clave]]="","",VLOOKUP(Tabla6[[#This Row],[Clave]],Tabla1[[clave]:[id_bitacora]],3,0))</f>
        <v/>
      </c>
      <c r="L4619" s="1" t="str">
        <f>IF(Tabla6[[#This Row],[Clave]]="","",VLOOKUP(Tabla6[[#This Row],[Clave]],Tabla1[[clave]:[id_bitacora]],4,0))</f>
        <v/>
      </c>
      <c r="N4619" s="1" t="str">
        <f>IF(Tabla6[[#This Row],[proceso]]="","",VLOOKUP(Tabla6[[#This Row],[proceso]],Tabla5[],2,0))</f>
        <v/>
      </c>
      <c r="O4619" s="1" t="str">
        <f t="shared" si="72"/>
        <v/>
      </c>
      <c r="P4619" s="5" t="str">
        <f>IF(Tabla6[[#This Row],[Clave]]="","",VLOOKUP(Tabla6[[#This Row],[Clave]],Tabla1[[clave]:[id2]],7,0))</f>
        <v/>
      </c>
      <c r="Q4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0" spans="11:17" x14ac:dyDescent="0.2">
      <c r="K4620" s="1" t="str">
        <f>IF(Tabla6[[#This Row],[Clave]]="","",VLOOKUP(Tabla6[[#This Row],[Clave]],Tabla1[[clave]:[id_bitacora]],3,0))</f>
        <v/>
      </c>
      <c r="L4620" s="1" t="str">
        <f>IF(Tabla6[[#This Row],[Clave]]="","",VLOOKUP(Tabla6[[#This Row],[Clave]],Tabla1[[clave]:[id_bitacora]],4,0))</f>
        <v/>
      </c>
      <c r="N4620" s="1" t="str">
        <f>IF(Tabla6[[#This Row],[proceso]]="","",VLOOKUP(Tabla6[[#This Row],[proceso]],Tabla5[],2,0))</f>
        <v/>
      </c>
      <c r="O4620" s="1" t="str">
        <f t="shared" si="72"/>
        <v/>
      </c>
      <c r="P4620" s="5" t="str">
        <f>IF(Tabla6[[#This Row],[Clave]]="","",VLOOKUP(Tabla6[[#This Row],[Clave]],Tabla1[[clave]:[id2]],7,0))</f>
        <v/>
      </c>
      <c r="Q4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1" spans="11:17" x14ac:dyDescent="0.2">
      <c r="K4621" s="1" t="str">
        <f>IF(Tabla6[[#This Row],[Clave]]="","",VLOOKUP(Tabla6[[#This Row],[Clave]],Tabla1[[clave]:[id_bitacora]],3,0))</f>
        <v/>
      </c>
      <c r="L4621" s="1" t="str">
        <f>IF(Tabla6[[#This Row],[Clave]]="","",VLOOKUP(Tabla6[[#This Row],[Clave]],Tabla1[[clave]:[id_bitacora]],4,0))</f>
        <v/>
      </c>
      <c r="N4621" s="1" t="str">
        <f>IF(Tabla6[[#This Row],[proceso]]="","",VLOOKUP(Tabla6[[#This Row],[proceso]],Tabla5[],2,0))</f>
        <v/>
      </c>
      <c r="O4621" s="1" t="str">
        <f t="shared" si="72"/>
        <v/>
      </c>
      <c r="P4621" s="5" t="str">
        <f>IF(Tabla6[[#This Row],[Clave]]="","",VLOOKUP(Tabla6[[#This Row],[Clave]],Tabla1[[clave]:[id2]],7,0))</f>
        <v/>
      </c>
      <c r="Q4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2" spans="11:17" x14ac:dyDescent="0.2">
      <c r="K4622" s="1" t="str">
        <f>IF(Tabla6[[#This Row],[Clave]]="","",VLOOKUP(Tabla6[[#This Row],[Clave]],Tabla1[[clave]:[id_bitacora]],3,0))</f>
        <v/>
      </c>
      <c r="L4622" s="1" t="str">
        <f>IF(Tabla6[[#This Row],[Clave]]="","",VLOOKUP(Tabla6[[#This Row],[Clave]],Tabla1[[clave]:[id_bitacora]],4,0))</f>
        <v/>
      </c>
      <c r="N4622" s="1" t="str">
        <f>IF(Tabla6[[#This Row],[proceso]]="","",VLOOKUP(Tabla6[[#This Row],[proceso]],Tabla5[],2,0))</f>
        <v/>
      </c>
      <c r="O4622" s="1" t="str">
        <f t="shared" si="72"/>
        <v/>
      </c>
      <c r="P4622" s="5" t="str">
        <f>IF(Tabla6[[#This Row],[Clave]]="","",VLOOKUP(Tabla6[[#This Row],[Clave]],Tabla1[[clave]:[id2]],7,0))</f>
        <v/>
      </c>
      <c r="Q4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3" spans="11:17" x14ac:dyDescent="0.2">
      <c r="K4623" s="1" t="str">
        <f>IF(Tabla6[[#This Row],[Clave]]="","",VLOOKUP(Tabla6[[#This Row],[Clave]],Tabla1[[clave]:[id_bitacora]],3,0))</f>
        <v/>
      </c>
      <c r="L4623" s="1" t="str">
        <f>IF(Tabla6[[#This Row],[Clave]]="","",VLOOKUP(Tabla6[[#This Row],[Clave]],Tabla1[[clave]:[id_bitacora]],4,0))</f>
        <v/>
      </c>
      <c r="N4623" s="1" t="str">
        <f>IF(Tabla6[[#This Row],[proceso]]="","",VLOOKUP(Tabla6[[#This Row],[proceso]],Tabla5[],2,0))</f>
        <v/>
      </c>
      <c r="O4623" s="1" t="str">
        <f t="shared" si="72"/>
        <v/>
      </c>
      <c r="P4623" s="5" t="str">
        <f>IF(Tabla6[[#This Row],[Clave]]="","",VLOOKUP(Tabla6[[#This Row],[Clave]],Tabla1[[clave]:[id2]],7,0))</f>
        <v/>
      </c>
      <c r="Q4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4" spans="11:17" x14ac:dyDescent="0.2">
      <c r="K4624" s="1" t="str">
        <f>IF(Tabla6[[#This Row],[Clave]]="","",VLOOKUP(Tabla6[[#This Row],[Clave]],Tabla1[[clave]:[id_bitacora]],3,0))</f>
        <v/>
      </c>
      <c r="L4624" s="1" t="str">
        <f>IF(Tabla6[[#This Row],[Clave]]="","",VLOOKUP(Tabla6[[#This Row],[Clave]],Tabla1[[clave]:[id_bitacora]],4,0))</f>
        <v/>
      </c>
      <c r="N4624" s="1" t="str">
        <f>IF(Tabla6[[#This Row],[proceso]]="","",VLOOKUP(Tabla6[[#This Row],[proceso]],Tabla5[],2,0))</f>
        <v/>
      </c>
      <c r="O4624" s="1" t="str">
        <f t="shared" si="72"/>
        <v/>
      </c>
      <c r="P4624" s="5" t="str">
        <f>IF(Tabla6[[#This Row],[Clave]]="","",VLOOKUP(Tabla6[[#This Row],[Clave]],Tabla1[[clave]:[id2]],7,0))</f>
        <v/>
      </c>
      <c r="Q4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5" spans="11:17" x14ac:dyDescent="0.2">
      <c r="K4625" s="1" t="str">
        <f>IF(Tabla6[[#This Row],[Clave]]="","",VLOOKUP(Tabla6[[#This Row],[Clave]],Tabla1[[clave]:[id_bitacora]],3,0))</f>
        <v/>
      </c>
      <c r="L4625" s="1" t="str">
        <f>IF(Tabla6[[#This Row],[Clave]]="","",VLOOKUP(Tabla6[[#This Row],[Clave]],Tabla1[[clave]:[id_bitacora]],4,0))</f>
        <v/>
      </c>
      <c r="N4625" s="1" t="str">
        <f>IF(Tabla6[[#This Row],[proceso]]="","",VLOOKUP(Tabla6[[#This Row],[proceso]],Tabla5[],2,0))</f>
        <v/>
      </c>
      <c r="O4625" s="1" t="str">
        <f t="shared" si="72"/>
        <v/>
      </c>
      <c r="P4625" s="5" t="str">
        <f>IF(Tabla6[[#This Row],[Clave]]="","",VLOOKUP(Tabla6[[#This Row],[Clave]],Tabla1[[clave]:[id2]],7,0))</f>
        <v/>
      </c>
      <c r="Q4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6" spans="11:17" x14ac:dyDescent="0.2">
      <c r="K4626" s="1" t="str">
        <f>IF(Tabla6[[#This Row],[Clave]]="","",VLOOKUP(Tabla6[[#This Row],[Clave]],Tabla1[[clave]:[id_bitacora]],3,0))</f>
        <v/>
      </c>
      <c r="L4626" s="1" t="str">
        <f>IF(Tabla6[[#This Row],[Clave]]="","",VLOOKUP(Tabla6[[#This Row],[Clave]],Tabla1[[clave]:[id_bitacora]],4,0))</f>
        <v/>
      </c>
      <c r="N4626" s="1" t="str">
        <f>IF(Tabla6[[#This Row],[proceso]]="","",VLOOKUP(Tabla6[[#This Row],[proceso]],Tabla5[],2,0))</f>
        <v/>
      </c>
      <c r="O4626" s="1" t="str">
        <f t="shared" si="72"/>
        <v/>
      </c>
      <c r="P4626" s="5" t="str">
        <f>IF(Tabla6[[#This Row],[Clave]]="","",VLOOKUP(Tabla6[[#This Row],[Clave]],Tabla1[[clave]:[id2]],7,0))</f>
        <v/>
      </c>
      <c r="Q4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7" spans="11:17" x14ac:dyDescent="0.2">
      <c r="K4627" s="1" t="str">
        <f>IF(Tabla6[[#This Row],[Clave]]="","",VLOOKUP(Tabla6[[#This Row],[Clave]],Tabla1[[clave]:[id_bitacora]],3,0))</f>
        <v/>
      </c>
      <c r="L4627" s="1" t="str">
        <f>IF(Tabla6[[#This Row],[Clave]]="","",VLOOKUP(Tabla6[[#This Row],[Clave]],Tabla1[[clave]:[id_bitacora]],4,0))</f>
        <v/>
      </c>
      <c r="N4627" s="1" t="str">
        <f>IF(Tabla6[[#This Row],[proceso]]="","",VLOOKUP(Tabla6[[#This Row],[proceso]],Tabla5[],2,0))</f>
        <v/>
      </c>
      <c r="O4627" s="1" t="str">
        <f t="shared" si="72"/>
        <v/>
      </c>
      <c r="P4627" s="5" t="str">
        <f>IF(Tabla6[[#This Row],[Clave]]="","",VLOOKUP(Tabla6[[#This Row],[Clave]],Tabla1[[clave]:[id2]],7,0))</f>
        <v/>
      </c>
      <c r="Q4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8" spans="11:17" x14ac:dyDescent="0.2">
      <c r="K4628" s="1" t="str">
        <f>IF(Tabla6[[#This Row],[Clave]]="","",VLOOKUP(Tabla6[[#This Row],[Clave]],Tabla1[[clave]:[id_bitacora]],3,0))</f>
        <v/>
      </c>
      <c r="L4628" s="1" t="str">
        <f>IF(Tabla6[[#This Row],[Clave]]="","",VLOOKUP(Tabla6[[#This Row],[Clave]],Tabla1[[clave]:[id_bitacora]],4,0))</f>
        <v/>
      </c>
      <c r="N4628" s="1" t="str">
        <f>IF(Tabla6[[#This Row],[proceso]]="","",VLOOKUP(Tabla6[[#This Row],[proceso]],Tabla5[],2,0))</f>
        <v/>
      </c>
      <c r="O4628" s="1" t="str">
        <f t="shared" si="72"/>
        <v/>
      </c>
      <c r="P4628" s="5" t="str">
        <f>IF(Tabla6[[#This Row],[Clave]]="","",VLOOKUP(Tabla6[[#This Row],[Clave]],Tabla1[[clave]:[id2]],7,0))</f>
        <v/>
      </c>
      <c r="Q4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29" spans="11:17" x14ac:dyDescent="0.2">
      <c r="K4629" s="1" t="str">
        <f>IF(Tabla6[[#This Row],[Clave]]="","",VLOOKUP(Tabla6[[#This Row],[Clave]],Tabla1[[clave]:[id_bitacora]],3,0))</f>
        <v/>
      </c>
      <c r="L4629" s="1" t="str">
        <f>IF(Tabla6[[#This Row],[Clave]]="","",VLOOKUP(Tabla6[[#This Row],[Clave]],Tabla1[[clave]:[id_bitacora]],4,0))</f>
        <v/>
      </c>
      <c r="N4629" s="1" t="str">
        <f>IF(Tabla6[[#This Row],[proceso]]="","",VLOOKUP(Tabla6[[#This Row],[proceso]],Tabla5[],2,0))</f>
        <v/>
      </c>
      <c r="O4629" s="1" t="str">
        <f t="shared" si="72"/>
        <v/>
      </c>
      <c r="P4629" s="5" t="str">
        <f>IF(Tabla6[[#This Row],[Clave]]="","",VLOOKUP(Tabla6[[#This Row],[Clave]],Tabla1[[clave]:[id2]],7,0))</f>
        <v/>
      </c>
      <c r="Q4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0" spans="11:17" x14ac:dyDescent="0.2">
      <c r="K4630" s="1" t="str">
        <f>IF(Tabla6[[#This Row],[Clave]]="","",VLOOKUP(Tabla6[[#This Row],[Clave]],Tabla1[[clave]:[id_bitacora]],3,0))</f>
        <v/>
      </c>
      <c r="L4630" s="1" t="str">
        <f>IF(Tabla6[[#This Row],[Clave]]="","",VLOOKUP(Tabla6[[#This Row],[Clave]],Tabla1[[clave]:[id_bitacora]],4,0))</f>
        <v/>
      </c>
      <c r="N4630" s="1" t="str">
        <f>IF(Tabla6[[#This Row],[proceso]]="","",VLOOKUP(Tabla6[[#This Row],[proceso]],Tabla5[],2,0))</f>
        <v/>
      </c>
      <c r="O4630" s="1" t="str">
        <f t="shared" si="72"/>
        <v/>
      </c>
      <c r="P4630" s="5" t="str">
        <f>IF(Tabla6[[#This Row],[Clave]]="","",VLOOKUP(Tabla6[[#This Row],[Clave]],Tabla1[[clave]:[id2]],7,0))</f>
        <v/>
      </c>
      <c r="Q4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1" spans="11:17" x14ac:dyDescent="0.2">
      <c r="K4631" s="1" t="str">
        <f>IF(Tabla6[[#This Row],[Clave]]="","",VLOOKUP(Tabla6[[#This Row],[Clave]],Tabla1[[clave]:[id_bitacora]],3,0))</f>
        <v/>
      </c>
      <c r="L4631" s="1" t="str">
        <f>IF(Tabla6[[#This Row],[Clave]]="","",VLOOKUP(Tabla6[[#This Row],[Clave]],Tabla1[[clave]:[id_bitacora]],4,0))</f>
        <v/>
      </c>
      <c r="N4631" s="1" t="str">
        <f>IF(Tabla6[[#This Row],[proceso]]="","",VLOOKUP(Tabla6[[#This Row],[proceso]],Tabla5[],2,0))</f>
        <v/>
      </c>
      <c r="O4631" s="1" t="str">
        <f t="shared" si="72"/>
        <v/>
      </c>
      <c r="P4631" s="5" t="str">
        <f>IF(Tabla6[[#This Row],[Clave]]="","",VLOOKUP(Tabla6[[#This Row],[Clave]],Tabla1[[clave]:[id2]],7,0))</f>
        <v/>
      </c>
      <c r="Q4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2" spans="11:17" x14ac:dyDescent="0.2">
      <c r="K4632" s="1" t="str">
        <f>IF(Tabla6[[#This Row],[Clave]]="","",VLOOKUP(Tabla6[[#This Row],[Clave]],Tabla1[[clave]:[id_bitacora]],3,0))</f>
        <v/>
      </c>
      <c r="L4632" s="1" t="str">
        <f>IF(Tabla6[[#This Row],[Clave]]="","",VLOOKUP(Tabla6[[#This Row],[Clave]],Tabla1[[clave]:[id_bitacora]],4,0))</f>
        <v/>
      </c>
      <c r="N4632" s="1" t="str">
        <f>IF(Tabla6[[#This Row],[proceso]]="","",VLOOKUP(Tabla6[[#This Row],[proceso]],Tabla5[],2,0))</f>
        <v/>
      </c>
      <c r="O4632" s="1" t="str">
        <f t="shared" si="72"/>
        <v/>
      </c>
      <c r="P4632" s="5" t="str">
        <f>IF(Tabla6[[#This Row],[Clave]]="","",VLOOKUP(Tabla6[[#This Row],[Clave]],Tabla1[[clave]:[id2]],7,0))</f>
        <v/>
      </c>
      <c r="Q4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3" spans="11:17" x14ac:dyDescent="0.2">
      <c r="K4633" s="1" t="str">
        <f>IF(Tabla6[[#This Row],[Clave]]="","",VLOOKUP(Tabla6[[#This Row],[Clave]],Tabla1[[clave]:[id_bitacora]],3,0))</f>
        <v/>
      </c>
      <c r="L4633" s="1" t="str">
        <f>IF(Tabla6[[#This Row],[Clave]]="","",VLOOKUP(Tabla6[[#This Row],[Clave]],Tabla1[[clave]:[id_bitacora]],4,0))</f>
        <v/>
      </c>
      <c r="N4633" s="1" t="str">
        <f>IF(Tabla6[[#This Row],[proceso]]="","",VLOOKUP(Tabla6[[#This Row],[proceso]],Tabla5[],2,0))</f>
        <v/>
      </c>
      <c r="O4633" s="1" t="str">
        <f t="shared" si="72"/>
        <v/>
      </c>
      <c r="P4633" s="5" t="str">
        <f>IF(Tabla6[[#This Row],[Clave]]="","",VLOOKUP(Tabla6[[#This Row],[Clave]],Tabla1[[clave]:[id2]],7,0))</f>
        <v/>
      </c>
      <c r="Q4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4" spans="11:17" x14ac:dyDescent="0.2">
      <c r="K4634" s="1" t="str">
        <f>IF(Tabla6[[#This Row],[Clave]]="","",VLOOKUP(Tabla6[[#This Row],[Clave]],Tabla1[[clave]:[id_bitacora]],3,0))</f>
        <v/>
      </c>
      <c r="L4634" s="1" t="str">
        <f>IF(Tabla6[[#This Row],[Clave]]="","",VLOOKUP(Tabla6[[#This Row],[Clave]],Tabla1[[clave]:[id_bitacora]],4,0))</f>
        <v/>
      </c>
      <c r="N4634" s="1" t="str">
        <f>IF(Tabla6[[#This Row],[proceso]]="","",VLOOKUP(Tabla6[[#This Row],[proceso]],Tabla5[],2,0))</f>
        <v/>
      </c>
      <c r="O4634" s="1" t="str">
        <f t="shared" si="72"/>
        <v/>
      </c>
      <c r="P4634" s="5" t="str">
        <f>IF(Tabla6[[#This Row],[Clave]]="","",VLOOKUP(Tabla6[[#This Row],[Clave]],Tabla1[[clave]:[id2]],7,0))</f>
        <v/>
      </c>
      <c r="Q4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5" spans="11:17" x14ac:dyDescent="0.2">
      <c r="K4635" s="1" t="str">
        <f>IF(Tabla6[[#This Row],[Clave]]="","",VLOOKUP(Tabla6[[#This Row],[Clave]],Tabla1[[clave]:[id_bitacora]],3,0))</f>
        <v/>
      </c>
      <c r="L4635" s="1" t="str">
        <f>IF(Tabla6[[#This Row],[Clave]]="","",VLOOKUP(Tabla6[[#This Row],[Clave]],Tabla1[[clave]:[id_bitacora]],4,0))</f>
        <v/>
      </c>
      <c r="N4635" s="1" t="str">
        <f>IF(Tabla6[[#This Row],[proceso]]="","",VLOOKUP(Tabla6[[#This Row],[proceso]],Tabla5[],2,0))</f>
        <v/>
      </c>
      <c r="O4635" s="1" t="str">
        <f t="shared" si="72"/>
        <v/>
      </c>
      <c r="P4635" s="5" t="str">
        <f>IF(Tabla6[[#This Row],[Clave]]="","",VLOOKUP(Tabla6[[#This Row],[Clave]],Tabla1[[clave]:[id2]],7,0))</f>
        <v/>
      </c>
      <c r="Q4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6" spans="11:17" x14ac:dyDescent="0.2">
      <c r="K4636" s="1" t="str">
        <f>IF(Tabla6[[#This Row],[Clave]]="","",VLOOKUP(Tabla6[[#This Row],[Clave]],Tabla1[[clave]:[id_bitacora]],3,0))</f>
        <v/>
      </c>
      <c r="L4636" s="1" t="str">
        <f>IF(Tabla6[[#This Row],[Clave]]="","",VLOOKUP(Tabla6[[#This Row],[Clave]],Tabla1[[clave]:[id_bitacora]],4,0))</f>
        <v/>
      </c>
      <c r="N4636" s="1" t="str">
        <f>IF(Tabla6[[#This Row],[proceso]]="","",VLOOKUP(Tabla6[[#This Row],[proceso]],Tabla5[],2,0))</f>
        <v/>
      </c>
      <c r="O4636" s="1" t="str">
        <f t="shared" si="72"/>
        <v/>
      </c>
      <c r="P4636" s="5" t="str">
        <f>IF(Tabla6[[#This Row],[Clave]]="","",VLOOKUP(Tabla6[[#This Row],[Clave]],Tabla1[[clave]:[id2]],7,0))</f>
        <v/>
      </c>
      <c r="Q4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7" spans="11:17" x14ac:dyDescent="0.2">
      <c r="K4637" s="1" t="str">
        <f>IF(Tabla6[[#This Row],[Clave]]="","",VLOOKUP(Tabla6[[#This Row],[Clave]],Tabla1[[clave]:[id_bitacora]],3,0))</f>
        <v/>
      </c>
      <c r="L4637" s="1" t="str">
        <f>IF(Tabla6[[#This Row],[Clave]]="","",VLOOKUP(Tabla6[[#This Row],[Clave]],Tabla1[[clave]:[id_bitacora]],4,0))</f>
        <v/>
      </c>
      <c r="N4637" s="1" t="str">
        <f>IF(Tabla6[[#This Row],[proceso]]="","",VLOOKUP(Tabla6[[#This Row],[proceso]],Tabla5[],2,0))</f>
        <v/>
      </c>
      <c r="O4637" s="1" t="str">
        <f t="shared" si="72"/>
        <v/>
      </c>
      <c r="P4637" s="5" t="str">
        <f>IF(Tabla6[[#This Row],[Clave]]="","",VLOOKUP(Tabla6[[#This Row],[Clave]],Tabla1[[clave]:[id2]],7,0))</f>
        <v/>
      </c>
      <c r="Q4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8" spans="11:17" x14ac:dyDescent="0.2">
      <c r="K4638" s="1" t="str">
        <f>IF(Tabla6[[#This Row],[Clave]]="","",VLOOKUP(Tabla6[[#This Row],[Clave]],Tabla1[[clave]:[id_bitacora]],3,0))</f>
        <v/>
      </c>
      <c r="L4638" s="1" t="str">
        <f>IF(Tabla6[[#This Row],[Clave]]="","",VLOOKUP(Tabla6[[#This Row],[Clave]],Tabla1[[clave]:[id_bitacora]],4,0))</f>
        <v/>
      </c>
      <c r="N4638" s="1" t="str">
        <f>IF(Tabla6[[#This Row],[proceso]]="","",VLOOKUP(Tabla6[[#This Row],[proceso]],Tabla5[],2,0))</f>
        <v/>
      </c>
      <c r="O4638" s="1" t="str">
        <f t="shared" si="72"/>
        <v/>
      </c>
      <c r="P4638" s="5" t="str">
        <f>IF(Tabla6[[#This Row],[Clave]]="","",VLOOKUP(Tabla6[[#This Row],[Clave]],Tabla1[[clave]:[id2]],7,0))</f>
        <v/>
      </c>
      <c r="Q4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39" spans="11:17" x14ac:dyDescent="0.2">
      <c r="K4639" s="1" t="str">
        <f>IF(Tabla6[[#This Row],[Clave]]="","",VLOOKUP(Tabla6[[#This Row],[Clave]],Tabla1[[clave]:[id_bitacora]],3,0))</f>
        <v/>
      </c>
      <c r="L4639" s="1" t="str">
        <f>IF(Tabla6[[#This Row],[Clave]]="","",VLOOKUP(Tabla6[[#This Row],[Clave]],Tabla1[[clave]:[id_bitacora]],4,0))</f>
        <v/>
      </c>
      <c r="N4639" s="1" t="str">
        <f>IF(Tabla6[[#This Row],[proceso]]="","",VLOOKUP(Tabla6[[#This Row],[proceso]],Tabla5[],2,0))</f>
        <v/>
      </c>
      <c r="O4639" s="1" t="str">
        <f t="shared" si="72"/>
        <v/>
      </c>
      <c r="P4639" s="5" t="str">
        <f>IF(Tabla6[[#This Row],[Clave]]="","",VLOOKUP(Tabla6[[#This Row],[Clave]],Tabla1[[clave]:[id2]],7,0))</f>
        <v/>
      </c>
      <c r="Q4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0" spans="11:17" x14ac:dyDescent="0.2">
      <c r="K4640" s="1" t="str">
        <f>IF(Tabla6[[#This Row],[Clave]]="","",VLOOKUP(Tabla6[[#This Row],[Clave]],Tabla1[[clave]:[id_bitacora]],3,0))</f>
        <v/>
      </c>
      <c r="L4640" s="1" t="str">
        <f>IF(Tabla6[[#This Row],[Clave]]="","",VLOOKUP(Tabla6[[#This Row],[Clave]],Tabla1[[clave]:[id_bitacora]],4,0))</f>
        <v/>
      </c>
      <c r="N4640" s="1" t="str">
        <f>IF(Tabla6[[#This Row],[proceso]]="","",VLOOKUP(Tabla6[[#This Row],[proceso]],Tabla5[],2,0))</f>
        <v/>
      </c>
      <c r="O4640" s="1" t="str">
        <f t="shared" si="72"/>
        <v/>
      </c>
      <c r="P4640" s="5" t="str">
        <f>IF(Tabla6[[#This Row],[Clave]]="","",VLOOKUP(Tabla6[[#This Row],[Clave]],Tabla1[[clave]:[id2]],7,0))</f>
        <v/>
      </c>
      <c r="Q4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1" spans="11:17" x14ac:dyDescent="0.2">
      <c r="K4641" s="1" t="str">
        <f>IF(Tabla6[[#This Row],[Clave]]="","",VLOOKUP(Tabla6[[#This Row],[Clave]],Tabla1[[clave]:[id_bitacora]],3,0))</f>
        <v/>
      </c>
      <c r="L4641" s="1" t="str">
        <f>IF(Tabla6[[#This Row],[Clave]]="","",VLOOKUP(Tabla6[[#This Row],[Clave]],Tabla1[[clave]:[id_bitacora]],4,0))</f>
        <v/>
      </c>
      <c r="N4641" s="1" t="str">
        <f>IF(Tabla6[[#This Row],[proceso]]="","",VLOOKUP(Tabla6[[#This Row],[proceso]],Tabla5[],2,0))</f>
        <v/>
      </c>
      <c r="O4641" s="1" t="str">
        <f t="shared" si="72"/>
        <v/>
      </c>
      <c r="P4641" s="5" t="str">
        <f>IF(Tabla6[[#This Row],[Clave]]="","",VLOOKUP(Tabla6[[#This Row],[Clave]],Tabla1[[clave]:[id2]],7,0))</f>
        <v/>
      </c>
      <c r="Q4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2" spans="11:17" x14ac:dyDescent="0.2">
      <c r="K4642" s="1" t="str">
        <f>IF(Tabla6[[#This Row],[Clave]]="","",VLOOKUP(Tabla6[[#This Row],[Clave]],Tabla1[[clave]:[id_bitacora]],3,0))</f>
        <v/>
      </c>
      <c r="L4642" s="1" t="str">
        <f>IF(Tabla6[[#This Row],[Clave]]="","",VLOOKUP(Tabla6[[#This Row],[Clave]],Tabla1[[clave]:[id_bitacora]],4,0))</f>
        <v/>
      </c>
      <c r="N4642" s="1" t="str">
        <f>IF(Tabla6[[#This Row],[proceso]]="","",VLOOKUP(Tabla6[[#This Row],[proceso]],Tabla5[],2,0))</f>
        <v/>
      </c>
      <c r="O4642" s="1" t="str">
        <f t="shared" si="72"/>
        <v/>
      </c>
      <c r="P4642" s="5" t="str">
        <f>IF(Tabla6[[#This Row],[Clave]]="","",VLOOKUP(Tabla6[[#This Row],[Clave]],Tabla1[[clave]:[id2]],7,0))</f>
        <v/>
      </c>
      <c r="Q4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3" spans="11:17" x14ac:dyDescent="0.2">
      <c r="K4643" s="1" t="str">
        <f>IF(Tabla6[[#This Row],[Clave]]="","",VLOOKUP(Tabla6[[#This Row],[Clave]],Tabla1[[clave]:[id_bitacora]],3,0))</f>
        <v/>
      </c>
      <c r="L4643" s="1" t="str">
        <f>IF(Tabla6[[#This Row],[Clave]]="","",VLOOKUP(Tabla6[[#This Row],[Clave]],Tabla1[[clave]:[id_bitacora]],4,0))</f>
        <v/>
      </c>
      <c r="N4643" s="1" t="str">
        <f>IF(Tabla6[[#This Row],[proceso]]="","",VLOOKUP(Tabla6[[#This Row],[proceso]],Tabla5[],2,0))</f>
        <v/>
      </c>
      <c r="O4643" s="1" t="str">
        <f t="shared" si="72"/>
        <v/>
      </c>
      <c r="P4643" s="5" t="str">
        <f>IF(Tabla6[[#This Row],[Clave]]="","",VLOOKUP(Tabla6[[#This Row],[Clave]],Tabla1[[clave]:[id2]],7,0))</f>
        <v/>
      </c>
      <c r="Q4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4" spans="11:17" x14ac:dyDescent="0.2">
      <c r="K4644" s="1" t="str">
        <f>IF(Tabla6[[#This Row],[Clave]]="","",VLOOKUP(Tabla6[[#This Row],[Clave]],Tabla1[[clave]:[id_bitacora]],3,0))</f>
        <v/>
      </c>
      <c r="L4644" s="1" t="str">
        <f>IF(Tabla6[[#This Row],[Clave]]="","",VLOOKUP(Tabla6[[#This Row],[Clave]],Tabla1[[clave]:[id_bitacora]],4,0))</f>
        <v/>
      </c>
      <c r="N4644" s="1" t="str">
        <f>IF(Tabla6[[#This Row],[proceso]]="","",VLOOKUP(Tabla6[[#This Row],[proceso]],Tabla5[],2,0))</f>
        <v/>
      </c>
      <c r="O4644" s="1" t="str">
        <f t="shared" si="72"/>
        <v/>
      </c>
      <c r="P4644" s="5" t="str">
        <f>IF(Tabla6[[#This Row],[Clave]]="","",VLOOKUP(Tabla6[[#This Row],[Clave]],Tabla1[[clave]:[id2]],7,0))</f>
        <v/>
      </c>
      <c r="Q4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5" spans="11:17" x14ac:dyDescent="0.2">
      <c r="K4645" s="1" t="str">
        <f>IF(Tabla6[[#This Row],[Clave]]="","",VLOOKUP(Tabla6[[#This Row],[Clave]],Tabla1[[clave]:[id_bitacora]],3,0))</f>
        <v/>
      </c>
      <c r="L4645" s="1" t="str">
        <f>IF(Tabla6[[#This Row],[Clave]]="","",VLOOKUP(Tabla6[[#This Row],[Clave]],Tabla1[[clave]:[id_bitacora]],4,0))</f>
        <v/>
      </c>
      <c r="N4645" s="1" t="str">
        <f>IF(Tabla6[[#This Row],[proceso]]="","",VLOOKUP(Tabla6[[#This Row],[proceso]],Tabla5[],2,0))</f>
        <v/>
      </c>
      <c r="O4645" s="1" t="str">
        <f t="shared" si="72"/>
        <v/>
      </c>
      <c r="P4645" s="5" t="str">
        <f>IF(Tabla6[[#This Row],[Clave]]="","",VLOOKUP(Tabla6[[#This Row],[Clave]],Tabla1[[clave]:[id2]],7,0))</f>
        <v/>
      </c>
      <c r="Q4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6" spans="11:17" x14ac:dyDescent="0.2">
      <c r="K4646" s="1" t="str">
        <f>IF(Tabla6[[#This Row],[Clave]]="","",VLOOKUP(Tabla6[[#This Row],[Clave]],Tabla1[[clave]:[id_bitacora]],3,0))</f>
        <v/>
      </c>
      <c r="L4646" s="1" t="str">
        <f>IF(Tabla6[[#This Row],[Clave]]="","",VLOOKUP(Tabla6[[#This Row],[Clave]],Tabla1[[clave]:[id_bitacora]],4,0))</f>
        <v/>
      </c>
      <c r="N4646" s="1" t="str">
        <f>IF(Tabla6[[#This Row],[proceso]]="","",VLOOKUP(Tabla6[[#This Row],[proceso]],Tabla5[],2,0))</f>
        <v/>
      </c>
      <c r="O4646" s="1" t="str">
        <f t="shared" si="72"/>
        <v/>
      </c>
      <c r="P4646" s="5" t="str">
        <f>IF(Tabla6[[#This Row],[Clave]]="","",VLOOKUP(Tabla6[[#This Row],[Clave]],Tabla1[[clave]:[id2]],7,0))</f>
        <v/>
      </c>
      <c r="Q4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7" spans="11:17" x14ac:dyDescent="0.2">
      <c r="K4647" s="1" t="str">
        <f>IF(Tabla6[[#This Row],[Clave]]="","",VLOOKUP(Tabla6[[#This Row],[Clave]],Tabla1[[clave]:[id_bitacora]],3,0))</f>
        <v/>
      </c>
      <c r="L4647" s="1" t="str">
        <f>IF(Tabla6[[#This Row],[Clave]]="","",VLOOKUP(Tabla6[[#This Row],[Clave]],Tabla1[[clave]:[id_bitacora]],4,0))</f>
        <v/>
      </c>
      <c r="N4647" s="1" t="str">
        <f>IF(Tabla6[[#This Row],[proceso]]="","",VLOOKUP(Tabla6[[#This Row],[proceso]],Tabla5[],2,0))</f>
        <v/>
      </c>
      <c r="O4647" s="1" t="str">
        <f t="shared" si="72"/>
        <v/>
      </c>
      <c r="P4647" s="5" t="str">
        <f>IF(Tabla6[[#This Row],[Clave]]="","",VLOOKUP(Tabla6[[#This Row],[Clave]],Tabla1[[clave]:[id2]],7,0))</f>
        <v/>
      </c>
      <c r="Q4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8" spans="11:17" x14ac:dyDescent="0.2">
      <c r="K4648" s="1" t="str">
        <f>IF(Tabla6[[#This Row],[Clave]]="","",VLOOKUP(Tabla6[[#This Row],[Clave]],Tabla1[[clave]:[id_bitacora]],3,0))</f>
        <v/>
      </c>
      <c r="L4648" s="1" t="str">
        <f>IF(Tabla6[[#This Row],[Clave]]="","",VLOOKUP(Tabla6[[#This Row],[Clave]],Tabla1[[clave]:[id_bitacora]],4,0))</f>
        <v/>
      </c>
      <c r="N4648" s="1" t="str">
        <f>IF(Tabla6[[#This Row],[proceso]]="","",VLOOKUP(Tabla6[[#This Row],[proceso]],Tabla5[],2,0))</f>
        <v/>
      </c>
      <c r="O4648" s="1" t="str">
        <f t="shared" si="72"/>
        <v/>
      </c>
      <c r="P4648" s="5" t="str">
        <f>IF(Tabla6[[#This Row],[Clave]]="","",VLOOKUP(Tabla6[[#This Row],[Clave]],Tabla1[[clave]:[id2]],7,0))</f>
        <v/>
      </c>
      <c r="Q4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49" spans="11:17" x14ac:dyDescent="0.2">
      <c r="K4649" s="1" t="str">
        <f>IF(Tabla6[[#This Row],[Clave]]="","",VLOOKUP(Tabla6[[#This Row],[Clave]],Tabla1[[clave]:[id_bitacora]],3,0))</f>
        <v/>
      </c>
      <c r="L4649" s="1" t="str">
        <f>IF(Tabla6[[#This Row],[Clave]]="","",VLOOKUP(Tabla6[[#This Row],[Clave]],Tabla1[[clave]:[id_bitacora]],4,0))</f>
        <v/>
      </c>
      <c r="N4649" s="1" t="str">
        <f>IF(Tabla6[[#This Row],[proceso]]="","",VLOOKUP(Tabla6[[#This Row],[proceso]],Tabla5[],2,0))</f>
        <v/>
      </c>
      <c r="O4649" s="1" t="str">
        <f t="shared" si="72"/>
        <v/>
      </c>
      <c r="P4649" s="5" t="str">
        <f>IF(Tabla6[[#This Row],[Clave]]="","",VLOOKUP(Tabla6[[#This Row],[Clave]],Tabla1[[clave]:[id2]],7,0))</f>
        <v/>
      </c>
      <c r="Q4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0" spans="11:17" x14ac:dyDescent="0.2">
      <c r="K4650" s="1" t="str">
        <f>IF(Tabla6[[#This Row],[Clave]]="","",VLOOKUP(Tabla6[[#This Row],[Clave]],Tabla1[[clave]:[id_bitacora]],3,0))</f>
        <v/>
      </c>
      <c r="L4650" s="1" t="str">
        <f>IF(Tabla6[[#This Row],[Clave]]="","",VLOOKUP(Tabla6[[#This Row],[Clave]],Tabla1[[clave]:[id_bitacora]],4,0))</f>
        <v/>
      </c>
      <c r="N4650" s="1" t="str">
        <f>IF(Tabla6[[#This Row],[proceso]]="","",VLOOKUP(Tabla6[[#This Row],[proceso]],Tabla5[],2,0))</f>
        <v/>
      </c>
      <c r="O4650" s="1" t="str">
        <f t="shared" si="72"/>
        <v/>
      </c>
      <c r="P4650" s="5" t="str">
        <f>IF(Tabla6[[#This Row],[Clave]]="","",VLOOKUP(Tabla6[[#This Row],[Clave]],Tabla1[[clave]:[id2]],7,0))</f>
        <v/>
      </c>
      <c r="Q4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1" spans="11:17" x14ac:dyDescent="0.2">
      <c r="K4651" s="1" t="str">
        <f>IF(Tabla6[[#This Row],[Clave]]="","",VLOOKUP(Tabla6[[#This Row],[Clave]],Tabla1[[clave]:[id_bitacora]],3,0))</f>
        <v/>
      </c>
      <c r="L4651" s="1" t="str">
        <f>IF(Tabla6[[#This Row],[Clave]]="","",VLOOKUP(Tabla6[[#This Row],[Clave]],Tabla1[[clave]:[id_bitacora]],4,0))</f>
        <v/>
      </c>
      <c r="N4651" s="1" t="str">
        <f>IF(Tabla6[[#This Row],[proceso]]="","",VLOOKUP(Tabla6[[#This Row],[proceso]],Tabla5[],2,0))</f>
        <v/>
      </c>
      <c r="O4651" s="1" t="str">
        <f t="shared" si="72"/>
        <v/>
      </c>
      <c r="P4651" s="5" t="str">
        <f>IF(Tabla6[[#This Row],[Clave]]="","",VLOOKUP(Tabla6[[#This Row],[Clave]],Tabla1[[clave]:[id2]],7,0))</f>
        <v/>
      </c>
      <c r="Q4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2" spans="11:17" x14ac:dyDescent="0.2">
      <c r="K4652" s="1" t="str">
        <f>IF(Tabla6[[#This Row],[Clave]]="","",VLOOKUP(Tabla6[[#This Row],[Clave]],Tabla1[[clave]:[id_bitacora]],3,0))</f>
        <v/>
      </c>
      <c r="L4652" s="1" t="str">
        <f>IF(Tabla6[[#This Row],[Clave]]="","",VLOOKUP(Tabla6[[#This Row],[Clave]],Tabla1[[clave]:[id_bitacora]],4,0))</f>
        <v/>
      </c>
      <c r="N4652" s="1" t="str">
        <f>IF(Tabla6[[#This Row],[proceso]]="","",VLOOKUP(Tabla6[[#This Row],[proceso]],Tabla5[],2,0))</f>
        <v/>
      </c>
      <c r="O4652" s="1" t="str">
        <f t="shared" si="72"/>
        <v/>
      </c>
      <c r="P4652" s="5" t="str">
        <f>IF(Tabla6[[#This Row],[Clave]]="","",VLOOKUP(Tabla6[[#This Row],[Clave]],Tabla1[[clave]:[id2]],7,0))</f>
        <v/>
      </c>
      <c r="Q4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3" spans="11:17" x14ac:dyDescent="0.2">
      <c r="K4653" s="1" t="str">
        <f>IF(Tabla6[[#This Row],[Clave]]="","",VLOOKUP(Tabla6[[#This Row],[Clave]],Tabla1[[clave]:[id_bitacora]],3,0))</f>
        <v/>
      </c>
      <c r="L4653" s="1" t="str">
        <f>IF(Tabla6[[#This Row],[Clave]]="","",VLOOKUP(Tabla6[[#This Row],[Clave]],Tabla1[[clave]:[id_bitacora]],4,0))</f>
        <v/>
      </c>
      <c r="N4653" s="1" t="str">
        <f>IF(Tabla6[[#This Row],[proceso]]="","",VLOOKUP(Tabla6[[#This Row],[proceso]],Tabla5[],2,0))</f>
        <v/>
      </c>
      <c r="O4653" s="1" t="str">
        <f t="shared" si="72"/>
        <v/>
      </c>
      <c r="P4653" s="5" t="str">
        <f>IF(Tabla6[[#This Row],[Clave]]="","",VLOOKUP(Tabla6[[#This Row],[Clave]],Tabla1[[clave]:[id2]],7,0))</f>
        <v/>
      </c>
      <c r="Q4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4" spans="11:17" x14ac:dyDescent="0.2">
      <c r="K4654" s="1" t="str">
        <f>IF(Tabla6[[#This Row],[Clave]]="","",VLOOKUP(Tabla6[[#This Row],[Clave]],Tabla1[[clave]:[id_bitacora]],3,0))</f>
        <v/>
      </c>
      <c r="L4654" s="1" t="str">
        <f>IF(Tabla6[[#This Row],[Clave]]="","",VLOOKUP(Tabla6[[#This Row],[Clave]],Tabla1[[clave]:[id_bitacora]],4,0))</f>
        <v/>
      </c>
      <c r="N4654" s="1" t="str">
        <f>IF(Tabla6[[#This Row],[proceso]]="","",VLOOKUP(Tabla6[[#This Row],[proceso]],Tabla5[],2,0))</f>
        <v/>
      </c>
      <c r="O4654" s="1" t="str">
        <f t="shared" si="72"/>
        <v/>
      </c>
      <c r="P4654" s="5" t="str">
        <f>IF(Tabla6[[#This Row],[Clave]]="","",VLOOKUP(Tabla6[[#This Row],[Clave]],Tabla1[[clave]:[id2]],7,0))</f>
        <v/>
      </c>
      <c r="Q4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5" spans="11:17" x14ac:dyDescent="0.2">
      <c r="K4655" s="1" t="str">
        <f>IF(Tabla6[[#This Row],[Clave]]="","",VLOOKUP(Tabla6[[#This Row],[Clave]],Tabla1[[clave]:[id_bitacora]],3,0))</f>
        <v/>
      </c>
      <c r="L4655" s="1" t="str">
        <f>IF(Tabla6[[#This Row],[Clave]]="","",VLOOKUP(Tabla6[[#This Row],[Clave]],Tabla1[[clave]:[id_bitacora]],4,0))</f>
        <v/>
      </c>
      <c r="N4655" s="1" t="str">
        <f>IF(Tabla6[[#This Row],[proceso]]="","",VLOOKUP(Tabla6[[#This Row],[proceso]],Tabla5[],2,0))</f>
        <v/>
      </c>
      <c r="O4655" s="1" t="str">
        <f t="shared" si="72"/>
        <v/>
      </c>
      <c r="P4655" s="5" t="str">
        <f>IF(Tabla6[[#This Row],[Clave]]="","",VLOOKUP(Tabla6[[#This Row],[Clave]],Tabla1[[clave]:[id2]],7,0))</f>
        <v/>
      </c>
      <c r="Q4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6" spans="11:17" x14ac:dyDescent="0.2">
      <c r="K4656" s="1" t="str">
        <f>IF(Tabla6[[#This Row],[Clave]]="","",VLOOKUP(Tabla6[[#This Row],[Clave]],Tabla1[[clave]:[id_bitacora]],3,0))</f>
        <v/>
      </c>
      <c r="L4656" s="1" t="str">
        <f>IF(Tabla6[[#This Row],[Clave]]="","",VLOOKUP(Tabla6[[#This Row],[Clave]],Tabla1[[clave]:[id_bitacora]],4,0))</f>
        <v/>
      </c>
      <c r="N4656" s="1" t="str">
        <f>IF(Tabla6[[#This Row],[proceso]]="","",VLOOKUP(Tabla6[[#This Row],[proceso]],Tabla5[],2,0))</f>
        <v/>
      </c>
      <c r="O4656" s="1" t="str">
        <f t="shared" si="72"/>
        <v/>
      </c>
      <c r="P4656" s="5" t="str">
        <f>IF(Tabla6[[#This Row],[Clave]]="","",VLOOKUP(Tabla6[[#This Row],[Clave]],Tabla1[[clave]:[id2]],7,0))</f>
        <v/>
      </c>
      <c r="Q4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7" spans="11:17" x14ac:dyDescent="0.2">
      <c r="K4657" s="1" t="str">
        <f>IF(Tabla6[[#This Row],[Clave]]="","",VLOOKUP(Tabla6[[#This Row],[Clave]],Tabla1[[clave]:[id_bitacora]],3,0))</f>
        <v/>
      </c>
      <c r="L4657" s="1" t="str">
        <f>IF(Tabla6[[#This Row],[Clave]]="","",VLOOKUP(Tabla6[[#This Row],[Clave]],Tabla1[[clave]:[id_bitacora]],4,0))</f>
        <v/>
      </c>
      <c r="N4657" s="1" t="str">
        <f>IF(Tabla6[[#This Row],[proceso]]="","",VLOOKUP(Tabla6[[#This Row],[proceso]],Tabla5[],2,0))</f>
        <v/>
      </c>
      <c r="O4657" s="1" t="str">
        <f t="shared" si="72"/>
        <v/>
      </c>
      <c r="P4657" s="5" t="str">
        <f>IF(Tabla6[[#This Row],[Clave]]="","",VLOOKUP(Tabla6[[#This Row],[Clave]],Tabla1[[clave]:[id2]],7,0))</f>
        <v/>
      </c>
      <c r="Q4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8" spans="11:17" x14ac:dyDescent="0.2">
      <c r="K4658" s="1" t="str">
        <f>IF(Tabla6[[#This Row],[Clave]]="","",VLOOKUP(Tabla6[[#This Row],[Clave]],Tabla1[[clave]:[id_bitacora]],3,0))</f>
        <v/>
      </c>
      <c r="L4658" s="1" t="str">
        <f>IF(Tabla6[[#This Row],[Clave]]="","",VLOOKUP(Tabla6[[#This Row],[Clave]],Tabla1[[clave]:[id_bitacora]],4,0))</f>
        <v/>
      </c>
      <c r="N4658" s="1" t="str">
        <f>IF(Tabla6[[#This Row],[proceso]]="","",VLOOKUP(Tabla6[[#This Row],[proceso]],Tabla5[],2,0))</f>
        <v/>
      </c>
      <c r="O4658" s="1" t="str">
        <f t="shared" si="72"/>
        <v/>
      </c>
      <c r="P4658" s="5" t="str">
        <f>IF(Tabla6[[#This Row],[Clave]]="","",VLOOKUP(Tabla6[[#This Row],[Clave]],Tabla1[[clave]:[id2]],7,0))</f>
        <v/>
      </c>
      <c r="Q4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59" spans="11:17" x14ac:dyDescent="0.2">
      <c r="K4659" s="1" t="str">
        <f>IF(Tabla6[[#This Row],[Clave]]="","",VLOOKUP(Tabla6[[#This Row],[Clave]],Tabla1[[clave]:[id_bitacora]],3,0))</f>
        <v/>
      </c>
      <c r="L4659" s="1" t="str">
        <f>IF(Tabla6[[#This Row],[Clave]]="","",VLOOKUP(Tabla6[[#This Row],[Clave]],Tabla1[[clave]:[id_bitacora]],4,0))</f>
        <v/>
      </c>
      <c r="N4659" s="1" t="str">
        <f>IF(Tabla6[[#This Row],[proceso]]="","",VLOOKUP(Tabla6[[#This Row],[proceso]],Tabla5[],2,0))</f>
        <v/>
      </c>
      <c r="O4659" s="1" t="str">
        <f t="shared" si="72"/>
        <v/>
      </c>
      <c r="P4659" s="5" t="str">
        <f>IF(Tabla6[[#This Row],[Clave]]="","",VLOOKUP(Tabla6[[#This Row],[Clave]],Tabla1[[clave]:[id2]],7,0))</f>
        <v/>
      </c>
      <c r="Q4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0" spans="11:17" x14ac:dyDescent="0.2">
      <c r="K4660" s="1" t="str">
        <f>IF(Tabla6[[#This Row],[Clave]]="","",VLOOKUP(Tabla6[[#This Row],[Clave]],Tabla1[[clave]:[id_bitacora]],3,0))</f>
        <v/>
      </c>
      <c r="L4660" s="1" t="str">
        <f>IF(Tabla6[[#This Row],[Clave]]="","",VLOOKUP(Tabla6[[#This Row],[Clave]],Tabla1[[clave]:[id_bitacora]],4,0))</f>
        <v/>
      </c>
      <c r="N4660" s="1" t="str">
        <f>IF(Tabla6[[#This Row],[proceso]]="","",VLOOKUP(Tabla6[[#This Row],[proceso]],Tabla5[],2,0))</f>
        <v/>
      </c>
      <c r="O4660" s="1" t="str">
        <f t="shared" si="72"/>
        <v/>
      </c>
      <c r="P4660" s="5" t="str">
        <f>IF(Tabla6[[#This Row],[Clave]]="","",VLOOKUP(Tabla6[[#This Row],[Clave]],Tabla1[[clave]:[id2]],7,0))</f>
        <v/>
      </c>
      <c r="Q4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1" spans="11:17" x14ac:dyDescent="0.2">
      <c r="K4661" s="1" t="str">
        <f>IF(Tabla6[[#This Row],[Clave]]="","",VLOOKUP(Tabla6[[#This Row],[Clave]],Tabla1[[clave]:[id_bitacora]],3,0))</f>
        <v/>
      </c>
      <c r="L4661" s="1" t="str">
        <f>IF(Tabla6[[#This Row],[Clave]]="","",VLOOKUP(Tabla6[[#This Row],[Clave]],Tabla1[[clave]:[id_bitacora]],4,0))</f>
        <v/>
      </c>
      <c r="N4661" s="1" t="str">
        <f>IF(Tabla6[[#This Row],[proceso]]="","",VLOOKUP(Tabla6[[#This Row],[proceso]],Tabla5[],2,0))</f>
        <v/>
      </c>
      <c r="O4661" s="1" t="str">
        <f t="shared" si="72"/>
        <v/>
      </c>
      <c r="P4661" s="5" t="str">
        <f>IF(Tabla6[[#This Row],[Clave]]="","",VLOOKUP(Tabla6[[#This Row],[Clave]],Tabla1[[clave]:[id2]],7,0))</f>
        <v/>
      </c>
      <c r="Q4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2" spans="11:17" x14ac:dyDescent="0.2">
      <c r="K4662" s="1" t="str">
        <f>IF(Tabla6[[#This Row],[Clave]]="","",VLOOKUP(Tabla6[[#This Row],[Clave]],Tabla1[[clave]:[id_bitacora]],3,0))</f>
        <v/>
      </c>
      <c r="L4662" s="1" t="str">
        <f>IF(Tabla6[[#This Row],[Clave]]="","",VLOOKUP(Tabla6[[#This Row],[Clave]],Tabla1[[clave]:[id_bitacora]],4,0))</f>
        <v/>
      </c>
      <c r="N4662" s="1" t="str">
        <f>IF(Tabla6[[#This Row],[proceso]]="","",VLOOKUP(Tabla6[[#This Row],[proceso]],Tabla5[],2,0))</f>
        <v/>
      </c>
      <c r="O4662" s="1" t="str">
        <f t="shared" si="72"/>
        <v/>
      </c>
      <c r="P4662" s="5" t="str">
        <f>IF(Tabla6[[#This Row],[Clave]]="","",VLOOKUP(Tabla6[[#This Row],[Clave]],Tabla1[[clave]:[id2]],7,0))</f>
        <v/>
      </c>
      <c r="Q4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3" spans="11:17" x14ac:dyDescent="0.2">
      <c r="K4663" s="1" t="str">
        <f>IF(Tabla6[[#This Row],[Clave]]="","",VLOOKUP(Tabla6[[#This Row],[Clave]],Tabla1[[clave]:[id_bitacora]],3,0))</f>
        <v/>
      </c>
      <c r="L4663" s="1" t="str">
        <f>IF(Tabla6[[#This Row],[Clave]]="","",VLOOKUP(Tabla6[[#This Row],[Clave]],Tabla1[[clave]:[id_bitacora]],4,0))</f>
        <v/>
      </c>
      <c r="N4663" s="1" t="str">
        <f>IF(Tabla6[[#This Row],[proceso]]="","",VLOOKUP(Tabla6[[#This Row],[proceso]],Tabla5[],2,0))</f>
        <v/>
      </c>
      <c r="O4663" s="1" t="str">
        <f t="shared" si="72"/>
        <v/>
      </c>
      <c r="P4663" s="5" t="str">
        <f>IF(Tabla6[[#This Row],[Clave]]="","",VLOOKUP(Tabla6[[#This Row],[Clave]],Tabla1[[clave]:[id2]],7,0))</f>
        <v/>
      </c>
      <c r="Q4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4" spans="11:17" x14ac:dyDescent="0.2">
      <c r="K4664" s="1" t="str">
        <f>IF(Tabla6[[#This Row],[Clave]]="","",VLOOKUP(Tabla6[[#This Row],[Clave]],Tabla1[[clave]:[id_bitacora]],3,0))</f>
        <v/>
      </c>
      <c r="L4664" s="1" t="str">
        <f>IF(Tabla6[[#This Row],[Clave]]="","",VLOOKUP(Tabla6[[#This Row],[Clave]],Tabla1[[clave]:[id_bitacora]],4,0))</f>
        <v/>
      </c>
      <c r="N4664" s="1" t="str">
        <f>IF(Tabla6[[#This Row],[proceso]]="","",VLOOKUP(Tabla6[[#This Row],[proceso]],Tabla5[],2,0))</f>
        <v/>
      </c>
      <c r="O4664" s="1" t="str">
        <f t="shared" si="72"/>
        <v/>
      </c>
      <c r="P4664" s="5" t="str">
        <f>IF(Tabla6[[#This Row],[Clave]]="","",VLOOKUP(Tabla6[[#This Row],[Clave]],Tabla1[[clave]:[id2]],7,0))</f>
        <v/>
      </c>
      <c r="Q4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5" spans="11:17" x14ac:dyDescent="0.2">
      <c r="K4665" s="1" t="str">
        <f>IF(Tabla6[[#This Row],[Clave]]="","",VLOOKUP(Tabla6[[#This Row],[Clave]],Tabla1[[clave]:[id_bitacora]],3,0))</f>
        <v/>
      </c>
      <c r="L4665" s="1" t="str">
        <f>IF(Tabla6[[#This Row],[Clave]]="","",VLOOKUP(Tabla6[[#This Row],[Clave]],Tabla1[[clave]:[id_bitacora]],4,0))</f>
        <v/>
      </c>
      <c r="N4665" s="1" t="str">
        <f>IF(Tabla6[[#This Row],[proceso]]="","",VLOOKUP(Tabla6[[#This Row],[proceso]],Tabla5[],2,0))</f>
        <v/>
      </c>
      <c r="O4665" s="1" t="str">
        <f t="shared" si="72"/>
        <v/>
      </c>
      <c r="P4665" s="5" t="str">
        <f>IF(Tabla6[[#This Row],[Clave]]="","",VLOOKUP(Tabla6[[#This Row],[Clave]],Tabla1[[clave]:[id2]],7,0))</f>
        <v/>
      </c>
      <c r="Q4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6" spans="11:17" x14ac:dyDescent="0.2">
      <c r="K4666" s="1" t="str">
        <f>IF(Tabla6[[#This Row],[Clave]]="","",VLOOKUP(Tabla6[[#This Row],[Clave]],Tabla1[[clave]:[id_bitacora]],3,0))</f>
        <v/>
      </c>
      <c r="L4666" s="1" t="str">
        <f>IF(Tabla6[[#This Row],[Clave]]="","",VLOOKUP(Tabla6[[#This Row],[Clave]],Tabla1[[clave]:[id_bitacora]],4,0))</f>
        <v/>
      </c>
      <c r="N4666" s="1" t="str">
        <f>IF(Tabla6[[#This Row],[proceso]]="","",VLOOKUP(Tabla6[[#This Row],[proceso]],Tabla5[],2,0))</f>
        <v/>
      </c>
      <c r="O4666" s="1" t="str">
        <f t="shared" si="72"/>
        <v/>
      </c>
      <c r="P4666" s="5" t="str">
        <f>IF(Tabla6[[#This Row],[Clave]]="","",VLOOKUP(Tabla6[[#This Row],[Clave]],Tabla1[[clave]:[id2]],7,0))</f>
        <v/>
      </c>
      <c r="Q4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7" spans="11:17" x14ac:dyDescent="0.2">
      <c r="K4667" s="1" t="str">
        <f>IF(Tabla6[[#This Row],[Clave]]="","",VLOOKUP(Tabla6[[#This Row],[Clave]],Tabla1[[clave]:[id_bitacora]],3,0))</f>
        <v/>
      </c>
      <c r="L4667" s="1" t="str">
        <f>IF(Tabla6[[#This Row],[Clave]]="","",VLOOKUP(Tabla6[[#This Row],[Clave]],Tabla1[[clave]:[id_bitacora]],4,0))</f>
        <v/>
      </c>
      <c r="N4667" s="1" t="str">
        <f>IF(Tabla6[[#This Row],[proceso]]="","",VLOOKUP(Tabla6[[#This Row],[proceso]],Tabla5[],2,0))</f>
        <v/>
      </c>
      <c r="O4667" s="1" t="str">
        <f t="shared" si="72"/>
        <v/>
      </c>
      <c r="P4667" s="5" t="str">
        <f>IF(Tabla6[[#This Row],[Clave]]="","",VLOOKUP(Tabla6[[#This Row],[Clave]],Tabla1[[clave]:[id2]],7,0))</f>
        <v/>
      </c>
      <c r="Q4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8" spans="11:17" x14ac:dyDescent="0.2">
      <c r="K4668" s="1" t="str">
        <f>IF(Tabla6[[#This Row],[Clave]]="","",VLOOKUP(Tabla6[[#This Row],[Clave]],Tabla1[[clave]:[id_bitacora]],3,0))</f>
        <v/>
      </c>
      <c r="L4668" s="1" t="str">
        <f>IF(Tabla6[[#This Row],[Clave]]="","",VLOOKUP(Tabla6[[#This Row],[Clave]],Tabla1[[clave]:[id_bitacora]],4,0))</f>
        <v/>
      </c>
      <c r="N4668" s="1" t="str">
        <f>IF(Tabla6[[#This Row],[proceso]]="","",VLOOKUP(Tabla6[[#This Row],[proceso]],Tabla5[],2,0))</f>
        <v/>
      </c>
      <c r="O4668" s="1" t="str">
        <f t="shared" si="72"/>
        <v/>
      </c>
      <c r="P4668" s="5" t="str">
        <f>IF(Tabla6[[#This Row],[Clave]]="","",VLOOKUP(Tabla6[[#This Row],[Clave]],Tabla1[[clave]:[id2]],7,0))</f>
        <v/>
      </c>
      <c r="Q4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69" spans="11:17" x14ac:dyDescent="0.2">
      <c r="K4669" s="1" t="str">
        <f>IF(Tabla6[[#This Row],[Clave]]="","",VLOOKUP(Tabla6[[#This Row],[Clave]],Tabla1[[clave]:[id_bitacora]],3,0))</f>
        <v/>
      </c>
      <c r="L4669" s="1" t="str">
        <f>IF(Tabla6[[#This Row],[Clave]]="","",VLOOKUP(Tabla6[[#This Row],[Clave]],Tabla1[[clave]:[id_bitacora]],4,0))</f>
        <v/>
      </c>
      <c r="N4669" s="1" t="str">
        <f>IF(Tabla6[[#This Row],[proceso]]="","",VLOOKUP(Tabla6[[#This Row],[proceso]],Tabla5[],2,0))</f>
        <v/>
      </c>
      <c r="O4669" s="1" t="str">
        <f t="shared" si="72"/>
        <v/>
      </c>
      <c r="P4669" s="5" t="str">
        <f>IF(Tabla6[[#This Row],[Clave]]="","",VLOOKUP(Tabla6[[#This Row],[Clave]],Tabla1[[clave]:[id2]],7,0))</f>
        <v/>
      </c>
      <c r="Q4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0" spans="11:17" x14ac:dyDescent="0.2">
      <c r="K4670" s="1" t="str">
        <f>IF(Tabla6[[#This Row],[Clave]]="","",VLOOKUP(Tabla6[[#This Row],[Clave]],Tabla1[[clave]:[id_bitacora]],3,0))</f>
        <v/>
      </c>
      <c r="L4670" s="1" t="str">
        <f>IF(Tabla6[[#This Row],[Clave]]="","",VLOOKUP(Tabla6[[#This Row],[Clave]],Tabla1[[clave]:[id_bitacora]],4,0))</f>
        <v/>
      </c>
      <c r="N4670" s="1" t="str">
        <f>IF(Tabla6[[#This Row],[proceso]]="","",VLOOKUP(Tabla6[[#This Row],[proceso]],Tabla5[],2,0))</f>
        <v/>
      </c>
      <c r="O4670" s="1" t="str">
        <f t="shared" si="72"/>
        <v/>
      </c>
      <c r="P4670" s="5" t="str">
        <f>IF(Tabla6[[#This Row],[Clave]]="","",VLOOKUP(Tabla6[[#This Row],[Clave]],Tabla1[[clave]:[id2]],7,0))</f>
        <v/>
      </c>
      <c r="Q4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1" spans="11:17" x14ac:dyDescent="0.2">
      <c r="K4671" s="1" t="str">
        <f>IF(Tabla6[[#This Row],[Clave]]="","",VLOOKUP(Tabla6[[#This Row],[Clave]],Tabla1[[clave]:[id_bitacora]],3,0))</f>
        <v/>
      </c>
      <c r="L4671" s="1" t="str">
        <f>IF(Tabla6[[#This Row],[Clave]]="","",VLOOKUP(Tabla6[[#This Row],[Clave]],Tabla1[[clave]:[id_bitacora]],4,0))</f>
        <v/>
      </c>
      <c r="N4671" s="1" t="str">
        <f>IF(Tabla6[[#This Row],[proceso]]="","",VLOOKUP(Tabla6[[#This Row],[proceso]],Tabla5[],2,0))</f>
        <v/>
      </c>
      <c r="O4671" s="1" t="str">
        <f t="shared" si="72"/>
        <v/>
      </c>
      <c r="P4671" s="5" t="str">
        <f>IF(Tabla6[[#This Row],[Clave]]="","",VLOOKUP(Tabla6[[#This Row],[Clave]],Tabla1[[clave]:[id2]],7,0))</f>
        <v/>
      </c>
      <c r="Q4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2" spans="11:17" x14ac:dyDescent="0.2">
      <c r="K4672" s="1" t="str">
        <f>IF(Tabla6[[#This Row],[Clave]]="","",VLOOKUP(Tabla6[[#This Row],[Clave]],Tabla1[[clave]:[id_bitacora]],3,0))</f>
        <v/>
      </c>
      <c r="L4672" s="1" t="str">
        <f>IF(Tabla6[[#This Row],[Clave]]="","",VLOOKUP(Tabla6[[#This Row],[Clave]],Tabla1[[clave]:[id_bitacora]],4,0))</f>
        <v/>
      </c>
      <c r="N4672" s="1" t="str">
        <f>IF(Tabla6[[#This Row],[proceso]]="","",VLOOKUP(Tabla6[[#This Row],[proceso]],Tabla5[],2,0))</f>
        <v/>
      </c>
      <c r="O4672" s="1" t="str">
        <f t="shared" si="72"/>
        <v/>
      </c>
      <c r="P4672" s="5" t="str">
        <f>IF(Tabla6[[#This Row],[Clave]]="","",VLOOKUP(Tabla6[[#This Row],[Clave]],Tabla1[[clave]:[id2]],7,0))</f>
        <v/>
      </c>
      <c r="Q4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3" spans="11:17" x14ac:dyDescent="0.2">
      <c r="K4673" s="1" t="str">
        <f>IF(Tabla6[[#This Row],[Clave]]="","",VLOOKUP(Tabla6[[#This Row],[Clave]],Tabla1[[clave]:[id_bitacora]],3,0))</f>
        <v/>
      </c>
      <c r="L4673" s="1" t="str">
        <f>IF(Tabla6[[#This Row],[Clave]]="","",VLOOKUP(Tabla6[[#This Row],[Clave]],Tabla1[[clave]:[id_bitacora]],4,0))</f>
        <v/>
      </c>
      <c r="N4673" s="1" t="str">
        <f>IF(Tabla6[[#This Row],[proceso]]="","",VLOOKUP(Tabla6[[#This Row],[proceso]],Tabla5[],2,0))</f>
        <v/>
      </c>
      <c r="O4673" s="1" t="str">
        <f t="shared" si="72"/>
        <v/>
      </c>
      <c r="P4673" s="5" t="str">
        <f>IF(Tabla6[[#This Row],[Clave]]="","",VLOOKUP(Tabla6[[#This Row],[Clave]],Tabla1[[clave]:[id2]],7,0))</f>
        <v/>
      </c>
      <c r="Q4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4" spans="11:17" x14ac:dyDescent="0.2">
      <c r="K4674" s="1" t="str">
        <f>IF(Tabla6[[#This Row],[Clave]]="","",VLOOKUP(Tabla6[[#This Row],[Clave]],Tabla1[[clave]:[id_bitacora]],3,0))</f>
        <v/>
      </c>
      <c r="L4674" s="1" t="str">
        <f>IF(Tabla6[[#This Row],[Clave]]="","",VLOOKUP(Tabla6[[#This Row],[Clave]],Tabla1[[clave]:[id_bitacora]],4,0))</f>
        <v/>
      </c>
      <c r="N4674" s="1" t="str">
        <f>IF(Tabla6[[#This Row],[proceso]]="","",VLOOKUP(Tabla6[[#This Row],[proceso]],Tabla5[],2,0))</f>
        <v/>
      </c>
      <c r="O4674" s="1" t="str">
        <f t="shared" si="72"/>
        <v/>
      </c>
      <c r="P4674" s="5" t="str">
        <f>IF(Tabla6[[#This Row],[Clave]]="","",VLOOKUP(Tabla6[[#This Row],[Clave]],Tabla1[[clave]:[id2]],7,0))</f>
        <v/>
      </c>
      <c r="Q4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5" spans="11:17" x14ac:dyDescent="0.2">
      <c r="K4675" s="1" t="str">
        <f>IF(Tabla6[[#This Row],[Clave]]="","",VLOOKUP(Tabla6[[#This Row],[Clave]],Tabla1[[clave]:[id_bitacora]],3,0))</f>
        <v/>
      </c>
      <c r="L4675" s="1" t="str">
        <f>IF(Tabla6[[#This Row],[Clave]]="","",VLOOKUP(Tabla6[[#This Row],[Clave]],Tabla1[[clave]:[id_bitacora]],4,0))</f>
        <v/>
      </c>
      <c r="N4675" s="1" t="str">
        <f>IF(Tabla6[[#This Row],[proceso]]="","",VLOOKUP(Tabla6[[#This Row],[proceso]],Tabla5[],2,0))</f>
        <v/>
      </c>
      <c r="O4675" s="1" t="str">
        <f t="shared" si="72"/>
        <v/>
      </c>
      <c r="P4675" s="5" t="str">
        <f>IF(Tabla6[[#This Row],[Clave]]="","",VLOOKUP(Tabla6[[#This Row],[Clave]],Tabla1[[clave]:[id2]],7,0))</f>
        <v/>
      </c>
      <c r="Q4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6" spans="11:17" x14ac:dyDescent="0.2">
      <c r="K4676" s="1" t="str">
        <f>IF(Tabla6[[#This Row],[Clave]]="","",VLOOKUP(Tabla6[[#This Row],[Clave]],Tabla1[[clave]:[id_bitacora]],3,0))</f>
        <v/>
      </c>
      <c r="L4676" s="1" t="str">
        <f>IF(Tabla6[[#This Row],[Clave]]="","",VLOOKUP(Tabla6[[#This Row],[Clave]],Tabla1[[clave]:[id_bitacora]],4,0))</f>
        <v/>
      </c>
      <c r="N4676" s="1" t="str">
        <f>IF(Tabla6[[#This Row],[proceso]]="","",VLOOKUP(Tabla6[[#This Row],[proceso]],Tabla5[],2,0))</f>
        <v/>
      </c>
      <c r="O4676" s="1" t="str">
        <f t="shared" ref="O4676:O4739" si="73">IF(J4676="","",IF(J4676=J4675,O4675+1,1))</f>
        <v/>
      </c>
      <c r="P4676" s="5" t="str">
        <f>IF(Tabla6[[#This Row],[Clave]]="","",VLOOKUP(Tabla6[[#This Row],[Clave]],Tabla1[[clave]:[id2]],7,0))</f>
        <v/>
      </c>
      <c r="Q4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7" spans="11:17" x14ac:dyDescent="0.2">
      <c r="K4677" s="1" t="str">
        <f>IF(Tabla6[[#This Row],[Clave]]="","",VLOOKUP(Tabla6[[#This Row],[Clave]],Tabla1[[clave]:[id_bitacora]],3,0))</f>
        <v/>
      </c>
      <c r="L4677" s="1" t="str">
        <f>IF(Tabla6[[#This Row],[Clave]]="","",VLOOKUP(Tabla6[[#This Row],[Clave]],Tabla1[[clave]:[id_bitacora]],4,0))</f>
        <v/>
      </c>
      <c r="N4677" s="1" t="str">
        <f>IF(Tabla6[[#This Row],[proceso]]="","",VLOOKUP(Tabla6[[#This Row],[proceso]],Tabla5[],2,0))</f>
        <v/>
      </c>
      <c r="O4677" s="1" t="str">
        <f t="shared" si="73"/>
        <v/>
      </c>
      <c r="P4677" s="5" t="str">
        <f>IF(Tabla6[[#This Row],[Clave]]="","",VLOOKUP(Tabla6[[#This Row],[Clave]],Tabla1[[clave]:[id2]],7,0))</f>
        <v/>
      </c>
      <c r="Q4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8" spans="11:17" x14ac:dyDescent="0.2">
      <c r="K4678" s="1" t="str">
        <f>IF(Tabla6[[#This Row],[Clave]]="","",VLOOKUP(Tabla6[[#This Row],[Clave]],Tabla1[[clave]:[id_bitacora]],3,0))</f>
        <v/>
      </c>
      <c r="L4678" s="1" t="str">
        <f>IF(Tabla6[[#This Row],[Clave]]="","",VLOOKUP(Tabla6[[#This Row],[Clave]],Tabla1[[clave]:[id_bitacora]],4,0))</f>
        <v/>
      </c>
      <c r="N4678" s="1" t="str">
        <f>IF(Tabla6[[#This Row],[proceso]]="","",VLOOKUP(Tabla6[[#This Row],[proceso]],Tabla5[],2,0))</f>
        <v/>
      </c>
      <c r="O4678" s="1" t="str">
        <f t="shared" si="73"/>
        <v/>
      </c>
      <c r="P4678" s="5" t="str">
        <f>IF(Tabla6[[#This Row],[Clave]]="","",VLOOKUP(Tabla6[[#This Row],[Clave]],Tabla1[[clave]:[id2]],7,0))</f>
        <v/>
      </c>
      <c r="Q4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79" spans="11:17" x14ac:dyDescent="0.2">
      <c r="K4679" s="1" t="str">
        <f>IF(Tabla6[[#This Row],[Clave]]="","",VLOOKUP(Tabla6[[#This Row],[Clave]],Tabla1[[clave]:[id_bitacora]],3,0))</f>
        <v/>
      </c>
      <c r="L4679" s="1" t="str">
        <f>IF(Tabla6[[#This Row],[Clave]]="","",VLOOKUP(Tabla6[[#This Row],[Clave]],Tabla1[[clave]:[id_bitacora]],4,0))</f>
        <v/>
      </c>
      <c r="N4679" s="1" t="str">
        <f>IF(Tabla6[[#This Row],[proceso]]="","",VLOOKUP(Tabla6[[#This Row],[proceso]],Tabla5[],2,0))</f>
        <v/>
      </c>
      <c r="O4679" s="1" t="str">
        <f t="shared" si="73"/>
        <v/>
      </c>
      <c r="P4679" s="5" t="str">
        <f>IF(Tabla6[[#This Row],[Clave]]="","",VLOOKUP(Tabla6[[#This Row],[Clave]],Tabla1[[clave]:[id2]],7,0))</f>
        <v/>
      </c>
      <c r="Q4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0" spans="11:17" x14ac:dyDescent="0.2">
      <c r="K4680" s="1" t="str">
        <f>IF(Tabla6[[#This Row],[Clave]]="","",VLOOKUP(Tabla6[[#This Row],[Clave]],Tabla1[[clave]:[id_bitacora]],3,0))</f>
        <v/>
      </c>
      <c r="L4680" s="1" t="str">
        <f>IF(Tabla6[[#This Row],[Clave]]="","",VLOOKUP(Tabla6[[#This Row],[Clave]],Tabla1[[clave]:[id_bitacora]],4,0))</f>
        <v/>
      </c>
      <c r="N4680" s="1" t="str">
        <f>IF(Tabla6[[#This Row],[proceso]]="","",VLOOKUP(Tabla6[[#This Row],[proceso]],Tabla5[],2,0))</f>
        <v/>
      </c>
      <c r="O4680" s="1" t="str">
        <f t="shared" si="73"/>
        <v/>
      </c>
      <c r="P4680" s="5" t="str">
        <f>IF(Tabla6[[#This Row],[Clave]]="","",VLOOKUP(Tabla6[[#This Row],[Clave]],Tabla1[[clave]:[id2]],7,0))</f>
        <v/>
      </c>
      <c r="Q4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1" spans="11:17" x14ac:dyDescent="0.2">
      <c r="K4681" s="1" t="str">
        <f>IF(Tabla6[[#This Row],[Clave]]="","",VLOOKUP(Tabla6[[#This Row],[Clave]],Tabla1[[clave]:[id_bitacora]],3,0))</f>
        <v/>
      </c>
      <c r="L4681" s="1" t="str">
        <f>IF(Tabla6[[#This Row],[Clave]]="","",VLOOKUP(Tabla6[[#This Row],[Clave]],Tabla1[[clave]:[id_bitacora]],4,0))</f>
        <v/>
      </c>
      <c r="N4681" s="1" t="str">
        <f>IF(Tabla6[[#This Row],[proceso]]="","",VLOOKUP(Tabla6[[#This Row],[proceso]],Tabla5[],2,0))</f>
        <v/>
      </c>
      <c r="O4681" s="1" t="str">
        <f t="shared" si="73"/>
        <v/>
      </c>
      <c r="P4681" s="5" t="str">
        <f>IF(Tabla6[[#This Row],[Clave]]="","",VLOOKUP(Tabla6[[#This Row],[Clave]],Tabla1[[clave]:[id2]],7,0))</f>
        <v/>
      </c>
      <c r="Q4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2" spans="11:17" x14ac:dyDescent="0.2">
      <c r="K4682" s="1" t="str">
        <f>IF(Tabla6[[#This Row],[Clave]]="","",VLOOKUP(Tabla6[[#This Row],[Clave]],Tabla1[[clave]:[id_bitacora]],3,0))</f>
        <v/>
      </c>
      <c r="L4682" s="1" t="str">
        <f>IF(Tabla6[[#This Row],[Clave]]="","",VLOOKUP(Tabla6[[#This Row],[Clave]],Tabla1[[clave]:[id_bitacora]],4,0))</f>
        <v/>
      </c>
      <c r="N4682" s="1" t="str">
        <f>IF(Tabla6[[#This Row],[proceso]]="","",VLOOKUP(Tabla6[[#This Row],[proceso]],Tabla5[],2,0))</f>
        <v/>
      </c>
      <c r="O4682" s="1" t="str">
        <f t="shared" si="73"/>
        <v/>
      </c>
      <c r="P4682" s="5" t="str">
        <f>IF(Tabla6[[#This Row],[Clave]]="","",VLOOKUP(Tabla6[[#This Row],[Clave]],Tabla1[[clave]:[id2]],7,0))</f>
        <v/>
      </c>
      <c r="Q4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3" spans="11:17" x14ac:dyDescent="0.2">
      <c r="K4683" s="1" t="str">
        <f>IF(Tabla6[[#This Row],[Clave]]="","",VLOOKUP(Tabla6[[#This Row],[Clave]],Tabla1[[clave]:[id_bitacora]],3,0))</f>
        <v/>
      </c>
      <c r="L4683" s="1" t="str">
        <f>IF(Tabla6[[#This Row],[Clave]]="","",VLOOKUP(Tabla6[[#This Row],[Clave]],Tabla1[[clave]:[id_bitacora]],4,0))</f>
        <v/>
      </c>
      <c r="N4683" s="1" t="str">
        <f>IF(Tabla6[[#This Row],[proceso]]="","",VLOOKUP(Tabla6[[#This Row],[proceso]],Tabla5[],2,0))</f>
        <v/>
      </c>
      <c r="O4683" s="1" t="str">
        <f t="shared" si="73"/>
        <v/>
      </c>
      <c r="P4683" s="5" t="str">
        <f>IF(Tabla6[[#This Row],[Clave]]="","",VLOOKUP(Tabla6[[#This Row],[Clave]],Tabla1[[clave]:[id2]],7,0))</f>
        <v/>
      </c>
      <c r="Q4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4" spans="11:17" x14ac:dyDescent="0.2">
      <c r="K4684" s="1" t="str">
        <f>IF(Tabla6[[#This Row],[Clave]]="","",VLOOKUP(Tabla6[[#This Row],[Clave]],Tabla1[[clave]:[id_bitacora]],3,0))</f>
        <v/>
      </c>
      <c r="L4684" s="1" t="str">
        <f>IF(Tabla6[[#This Row],[Clave]]="","",VLOOKUP(Tabla6[[#This Row],[Clave]],Tabla1[[clave]:[id_bitacora]],4,0))</f>
        <v/>
      </c>
      <c r="N4684" s="1" t="str">
        <f>IF(Tabla6[[#This Row],[proceso]]="","",VLOOKUP(Tabla6[[#This Row],[proceso]],Tabla5[],2,0))</f>
        <v/>
      </c>
      <c r="O4684" s="1" t="str">
        <f t="shared" si="73"/>
        <v/>
      </c>
      <c r="P4684" s="5" t="str">
        <f>IF(Tabla6[[#This Row],[Clave]]="","",VLOOKUP(Tabla6[[#This Row],[Clave]],Tabla1[[clave]:[id2]],7,0))</f>
        <v/>
      </c>
      <c r="Q4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5" spans="11:17" x14ac:dyDescent="0.2">
      <c r="K4685" s="1" t="str">
        <f>IF(Tabla6[[#This Row],[Clave]]="","",VLOOKUP(Tabla6[[#This Row],[Clave]],Tabla1[[clave]:[id_bitacora]],3,0))</f>
        <v/>
      </c>
      <c r="L4685" s="1" t="str">
        <f>IF(Tabla6[[#This Row],[Clave]]="","",VLOOKUP(Tabla6[[#This Row],[Clave]],Tabla1[[clave]:[id_bitacora]],4,0))</f>
        <v/>
      </c>
      <c r="N4685" s="1" t="str">
        <f>IF(Tabla6[[#This Row],[proceso]]="","",VLOOKUP(Tabla6[[#This Row],[proceso]],Tabla5[],2,0))</f>
        <v/>
      </c>
      <c r="O4685" s="1" t="str">
        <f t="shared" si="73"/>
        <v/>
      </c>
      <c r="P4685" s="5" t="str">
        <f>IF(Tabla6[[#This Row],[Clave]]="","",VLOOKUP(Tabla6[[#This Row],[Clave]],Tabla1[[clave]:[id2]],7,0))</f>
        <v/>
      </c>
      <c r="Q4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6" spans="11:17" x14ac:dyDescent="0.2">
      <c r="K4686" s="1" t="str">
        <f>IF(Tabla6[[#This Row],[Clave]]="","",VLOOKUP(Tabla6[[#This Row],[Clave]],Tabla1[[clave]:[id_bitacora]],3,0))</f>
        <v/>
      </c>
      <c r="L4686" s="1" t="str">
        <f>IF(Tabla6[[#This Row],[Clave]]="","",VLOOKUP(Tabla6[[#This Row],[Clave]],Tabla1[[clave]:[id_bitacora]],4,0))</f>
        <v/>
      </c>
      <c r="N4686" s="1" t="str">
        <f>IF(Tabla6[[#This Row],[proceso]]="","",VLOOKUP(Tabla6[[#This Row],[proceso]],Tabla5[],2,0))</f>
        <v/>
      </c>
      <c r="O4686" s="1" t="str">
        <f t="shared" si="73"/>
        <v/>
      </c>
      <c r="P4686" s="5" t="str">
        <f>IF(Tabla6[[#This Row],[Clave]]="","",VLOOKUP(Tabla6[[#This Row],[Clave]],Tabla1[[clave]:[id2]],7,0))</f>
        <v/>
      </c>
      <c r="Q4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7" spans="11:17" x14ac:dyDescent="0.2">
      <c r="K4687" s="1" t="str">
        <f>IF(Tabla6[[#This Row],[Clave]]="","",VLOOKUP(Tabla6[[#This Row],[Clave]],Tabla1[[clave]:[id_bitacora]],3,0))</f>
        <v/>
      </c>
      <c r="L4687" s="1" t="str">
        <f>IF(Tabla6[[#This Row],[Clave]]="","",VLOOKUP(Tabla6[[#This Row],[Clave]],Tabla1[[clave]:[id_bitacora]],4,0))</f>
        <v/>
      </c>
      <c r="N4687" s="1" t="str">
        <f>IF(Tabla6[[#This Row],[proceso]]="","",VLOOKUP(Tabla6[[#This Row],[proceso]],Tabla5[],2,0))</f>
        <v/>
      </c>
      <c r="O4687" s="1" t="str">
        <f t="shared" si="73"/>
        <v/>
      </c>
      <c r="P4687" s="5" t="str">
        <f>IF(Tabla6[[#This Row],[Clave]]="","",VLOOKUP(Tabla6[[#This Row],[Clave]],Tabla1[[clave]:[id2]],7,0))</f>
        <v/>
      </c>
      <c r="Q4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8" spans="11:17" x14ac:dyDescent="0.2">
      <c r="K4688" s="1" t="str">
        <f>IF(Tabla6[[#This Row],[Clave]]="","",VLOOKUP(Tabla6[[#This Row],[Clave]],Tabla1[[clave]:[id_bitacora]],3,0))</f>
        <v/>
      </c>
      <c r="L4688" s="1" t="str">
        <f>IF(Tabla6[[#This Row],[Clave]]="","",VLOOKUP(Tabla6[[#This Row],[Clave]],Tabla1[[clave]:[id_bitacora]],4,0))</f>
        <v/>
      </c>
      <c r="N4688" s="1" t="str">
        <f>IF(Tabla6[[#This Row],[proceso]]="","",VLOOKUP(Tabla6[[#This Row],[proceso]],Tabla5[],2,0))</f>
        <v/>
      </c>
      <c r="O4688" s="1" t="str">
        <f t="shared" si="73"/>
        <v/>
      </c>
      <c r="P4688" s="5" t="str">
        <f>IF(Tabla6[[#This Row],[Clave]]="","",VLOOKUP(Tabla6[[#This Row],[Clave]],Tabla1[[clave]:[id2]],7,0))</f>
        <v/>
      </c>
      <c r="Q4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89" spans="11:17" x14ac:dyDescent="0.2">
      <c r="K4689" s="1" t="str">
        <f>IF(Tabla6[[#This Row],[Clave]]="","",VLOOKUP(Tabla6[[#This Row],[Clave]],Tabla1[[clave]:[id_bitacora]],3,0))</f>
        <v/>
      </c>
      <c r="L4689" s="1" t="str">
        <f>IF(Tabla6[[#This Row],[Clave]]="","",VLOOKUP(Tabla6[[#This Row],[Clave]],Tabla1[[clave]:[id_bitacora]],4,0))</f>
        <v/>
      </c>
      <c r="N4689" s="1" t="str">
        <f>IF(Tabla6[[#This Row],[proceso]]="","",VLOOKUP(Tabla6[[#This Row],[proceso]],Tabla5[],2,0))</f>
        <v/>
      </c>
      <c r="O4689" s="1" t="str">
        <f t="shared" si="73"/>
        <v/>
      </c>
      <c r="P4689" s="5" t="str">
        <f>IF(Tabla6[[#This Row],[Clave]]="","",VLOOKUP(Tabla6[[#This Row],[Clave]],Tabla1[[clave]:[id2]],7,0))</f>
        <v/>
      </c>
      <c r="Q4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0" spans="11:17" x14ac:dyDescent="0.2">
      <c r="K4690" s="1" t="str">
        <f>IF(Tabla6[[#This Row],[Clave]]="","",VLOOKUP(Tabla6[[#This Row],[Clave]],Tabla1[[clave]:[id_bitacora]],3,0))</f>
        <v/>
      </c>
      <c r="L4690" s="1" t="str">
        <f>IF(Tabla6[[#This Row],[Clave]]="","",VLOOKUP(Tabla6[[#This Row],[Clave]],Tabla1[[clave]:[id_bitacora]],4,0))</f>
        <v/>
      </c>
      <c r="N4690" s="1" t="str">
        <f>IF(Tabla6[[#This Row],[proceso]]="","",VLOOKUP(Tabla6[[#This Row],[proceso]],Tabla5[],2,0))</f>
        <v/>
      </c>
      <c r="O4690" s="1" t="str">
        <f t="shared" si="73"/>
        <v/>
      </c>
      <c r="P4690" s="5" t="str">
        <f>IF(Tabla6[[#This Row],[Clave]]="","",VLOOKUP(Tabla6[[#This Row],[Clave]],Tabla1[[clave]:[id2]],7,0))</f>
        <v/>
      </c>
      <c r="Q4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1" spans="11:17" x14ac:dyDescent="0.2">
      <c r="K4691" s="1" t="str">
        <f>IF(Tabla6[[#This Row],[Clave]]="","",VLOOKUP(Tabla6[[#This Row],[Clave]],Tabla1[[clave]:[id_bitacora]],3,0))</f>
        <v/>
      </c>
      <c r="L4691" s="1" t="str">
        <f>IF(Tabla6[[#This Row],[Clave]]="","",VLOOKUP(Tabla6[[#This Row],[Clave]],Tabla1[[clave]:[id_bitacora]],4,0))</f>
        <v/>
      </c>
      <c r="N4691" s="1" t="str">
        <f>IF(Tabla6[[#This Row],[proceso]]="","",VLOOKUP(Tabla6[[#This Row],[proceso]],Tabla5[],2,0))</f>
        <v/>
      </c>
      <c r="O4691" s="1" t="str">
        <f t="shared" si="73"/>
        <v/>
      </c>
      <c r="P4691" s="5" t="str">
        <f>IF(Tabla6[[#This Row],[Clave]]="","",VLOOKUP(Tabla6[[#This Row],[Clave]],Tabla1[[clave]:[id2]],7,0))</f>
        <v/>
      </c>
      <c r="Q4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2" spans="11:17" x14ac:dyDescent="0.2">
      <c r="K4692" s="1" t="str">
        <f>IF(Tabla6[[#This Row],[Clave]]="","",VLOOKUP(Tabla6[[#This Row],[Clave]],Tabla1[[clave]:[id_bitacora]],3,0))</f>
        <v/>
      </c>
      <c r="L4692" s="1" t="str">
        <f>IF(Tabla6[[#This Row],[Clave]]="","",VLOOKUP(Tabla6[[#This Row],[Clave]],Tabla1[[clave]:[id_bitacora]],4,0))</f>
        <v/>
      </c>
      <c r="N4692" s="1" t="str">
        <f>IF(Tabla6[[#This Row],[proceso]]="","",VLOOKUP(Tabla6[[#This Row],[proceso]],Tabla5[],2,0))</f>
        <v/>
      </c>
      <c r="O4692" s="1" t="str">
        <f t="shared" si="73"/>
        <v/>
      </c>
      <c r="P4692" s="5" t="str">
        <f>IF(Tabla6[[#This Row],[Clave]]="","",VLOOKUP(Tabla6[[#This Row],[Clave]],Tabla1[[clave]:[id2]],7,0))</f>
        <v/>
      </c>
      <c r="Q4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3" spans="11:17" x14ac:dyDescent="0.2">
      <c r="K4693" s="1" t="str">
        <f>IF(Tabla6[[#This Row],[Clave]]="","",VLOOKUP(Tabla6[[#This Row],[Clave]],Tabla1[[clave]:[id_bitacora]],3,0))</f>
        <v/>
      </c>
      <c r="L4693" s="1" t="str">
        <f>IF(Tabla6[[#This Row],[Clave]]="","",VLOOKUP(Tabla6[[#This Row],[Clave]],Tabla1[[clave]:[id_bitacora]],4,0))</f>
        <v/>
      </c>
      <c r="N4693" s="1" t="str">
        <f>IF(Tabla6[[#This Row],[proceso]]="","",VLOOKUP(Tabla6[[#This Row],[proceso]],Tabla5[],2,0))</f>
        <v/>
      </c>
      <c r="O4693" s="1" t="str">
        <f t="shared" si="73"/>
        <v/>
      </c>
      <c r="P4693" s="5" t="str">
        <f>IF(Tabla6[[#This Row],[Clave]]="","",VLOOKUP(Tabla6[[#This Row],[Clave]],Tabla1[[clave]:[id2]],7,0))</f>
        <v/>
      </c>
      <c r="Q4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4" spans="11:17" x14ac:dyDescent="0.2">
      <c r="K4694" s="1" t="str">
        <f>IF(Tabla6[[#This Row],[Clave]]="","",VLOOKUP(Tabla6[[#This Row],[Clave]],Tabla1[[clave]:[id_bitacora]],3,0))</f>
        <v/>
      </c>
      <c r="L4694" s="1" t="str">
        <f>IF(Tabla6[[#This Row],[Clave]]="","",VLOOKUP(Tabla6[[#This Row],[Clave]],Tabla1[[clave]:[id_bitacora]],4,0))</f>
        <v/>
      </c>
      <c r="N4694" s="1" t="str">
        <f>IF(Tabla6[[#This Row],[proceso]]="","",VLOOKUP(Tabla6[[#This Row],[proceso]],Tabla5[],2,0))</f>
        <v/>
      </c>
      <c r="O4694" s="1" t="str">
        <f t="shared" si="73"/>
        <v/>
      </c>
      <c r="P4694" s="5" t="str">
        <f>IF(Tabla6[[#This Row],[Clave]]="","",VLOOKUP(Tabla6[[#This Row],[Clave]],Tabla1[[clave]:[id2]],7,0))</f>
        <v/>
      </c>
      <c r="Q4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5" spans="11:17" x14ac:dyDescent="0.2">
      <c r="K4695" s="1" t="str">
        <f>IF(Tabla6[[#This Row],[Clave]]="","",VLOOKUP(Tabla6[[#This Row],[Clave]],Tabla1[[clave]:[id_bitacora]],3,0))</f>
        <v/>
      </c>
      <c r="L4695" s="1" t="str">
        <f>IF(Tabla6[[#This Row],[Clave]]="","",VLOOKUP(Tabla6[[#This Row],[Clave]],Tabla1[[clave]:[id_bitacora]],4,0))</f>
        <v/>
      </c>
      <c r="N4695" s="1" t="str">
        <f>IF(Tabla6[[#This Row],[proceso]]="","",VLOOKUP(Tabla6[[#This Row],[proceso]],Tabla5[],2,0))</f>
        <v/>
      </c>
      <c r="O4695" s="1" t="str">
        <f t="shared" si="73"/>
        <v/>
      </c>
      <c r="P4695" s="5" t="str">
        <f>IF(Tabla6[[#This Row],[Clave]]="","",VLOOKUP(Tabla6[[#This Row],[Clave]],Tabla1[[clave]:[id2]],7,0))</f>
        <v/>
      </c>
      <c r="Q4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6" spans="11:17" x14ac:dyDescent="0.2">
      <c r="K4696" s="1" t="str">
        <f>IF(Tabla6[[#This Row],[Clave]]="","",VLOOKUP(Tabla6[[#This Row],[Clave]],Tabla1[[clave]:[id_bitacora]],3,0))</f>
        <v/>
      </c>
      <c r="L4696" s="1" t="str">
        <f>IF(Tabla6[[#This Row],[Clave]]="","",VLOOKUP(Tabla6[[#This Row],[Clave]],Tabla1[[clave]:[id_bitacora]],4,0))</f>
        <v/>
      </c>
      <c r="N4696" s="1" t="str">
        <f>IF(Tabla6[[#This Row],[proceso]]="","",VLOOKUP(Tabla6[[#This Row],[proceso]],Tabla5[],2,0))</f>
        <v/>
      </c>
      <c r="O4696" s="1" t="str">
        <f t="shared" si="73"/>
        <v/>
      </c>
      <c r="P4696" s="5" t="str">
        <f>IF(Tabla6[[#This Row],[Clave]]="","",VLOOKUP(Tabla6[[#This Row],[Clave]],Tabla1[[clave]:[id2]],7,0))</f>
        <v/>
      </c>
      <c r="Q4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7" spans="11:17" x14ac:dyDescent="0.2">
      <c r="K4697" s="1" t="str">
        <f>IF(Tabla6[[#This Row],[Clave]]="","",VLOOKUP(Tabla6[[#This Row],[Clave]],Tabla1[[clave]:[id_bitacora]],3,0))</f>
        <v/>
      </c>
      <c r="L4697" s="1" t="str">
        <f>IF(Tabla6[[#This Row],[Clave]]="","",VLOOKUP(Tabla6[[#This Row],[Clave]],Tabla1[[clave]:[id_bitacora]],4,0))</f>
        <v/>
      </c>
      <c r="N4697" s="1" t="str">
        <f>IF(Tabla6[[#This Row],[proceso]]="","",VLOOKUP(Tabla6[[#This Row],[proceso]],Tabla5[],2,0))</f>
        <v/>
      </c>
      <c r="O4697" s="1" t="str">
        <f t="shared" si="73"/>
        <v/>
      </c>
      <c r="P4697" s="5" t="str">
        <f>IF(Tabla6[[#This Row],[Clave]]="","",VLOOKUP(Tabla6[[#This Row],[Clave]],Tabla1[[clave]:[id2]],7,0))</f>
        <v/>
      </c>
      <c r="Q4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8" spans="11:17" x14ac:dyDescent="0.2">
      <c r="K4698" s="1" t="str">
        <f>IF(Tabla6[[#This Row],[Clave]]="","",VLOOKUP(Tabla6[[#This Row],[Clave]],Tabla1[[clave]:[id_bitacora]],3,0))</f>
        <v/>
      </c>
      <c r="L4698" s="1" t="str">
        <f>IF(Tabla6[[#This Row],[Clave]]="","",VLOOKUP(Tabla6[[#This Row],[Clave]],Tabla1[[clave]:[id_bitacora]],4,0))</f>
        <v/>
      </c>
      <c r="N4698" s="1" t="str">
        <f>IF(Tabla6[[#This Row],[proceso]]="","",VLOOKUP(Tabla6[[#This Row],[proceso]],Tabla5[],2,0))</f>
        <v/>
      </c>
      <c r="O4698" s="1" t="str">
        <f t="shared" si="73"/>
        <v/>
      </c>
      <c r="P4698" s="5" t="str">
        <f>IF(Tabla6[[#This Row],[Clave]]="","",VLOOKUP(Tabla6[[#This Row],[Clave]],Tabla1[[clave]:[id2]],7,0))</f>
        <v/>
      </c>
      <c r="Q4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699" spans="11:17" x14ac:dyDescent="0.2">
      <c r="K4699" s="1" t="str">
        <f>IF(Tabla6[[#This Row],[Clave]]="","",VLOOKUP(Tabla6[[#This Row],[Clave]],Tabla1[[clave]:[id_bitacora]],3,0))</f>
        <v/>
      </c>
      <c r="L4699" s="1" t="str">
        <f>IF(Tabla6[[#This Row],[Clave]]="","",VLOOKUP(Tabla6[[#This Row],[Clave]],Tabla1[[clave]:[id_bitacora]],4,0))</f>
        <v/>
      </c>
      <c r="N4699" s="1" t="str">
        <f>IF(Tabla6[[#This Row],[proceso]]="","",VLOOKUP(Tabla6[[#This Row],[proceso]],Tabla5[],2,0))</f>
        <v/>
      </c>
      <c r="O4699" s="1" t="str">
        <f t="shared" si="73"/>
        <v/>
      </c>
      <c r="P4699" s="5" t="str">
        <f>IF(Tabla6[[#This Row],[Clave]]="","",VLOOKUP(Tabla6[[#This Row],[Clave]],Tabla1[[clave]:[id2]],7,0))</f>
        <v/>
      </c>
      <c r="Q4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0" spans="11:17" x14ac:dyDescent="0.2">
      <c r="K4700" s="1" t="str">
        <f>IF(Tabla6[[#This Row],[Clave]]="","",VLOOKUP(Tabla6[[#This Row],[Clave]],Tabla1[[clave]:[id_bitacora]],3,0))</f>
        <v/>
      </c>
      <c r="L4700" s="1" t="str">
        <f>IF(Tabla6[[#This Row],[Clave]]="","",VLOOKUP(Tabla6[[#This Row],[Clave]],Tabla1[[clave]:[id_bitacora]],4,0))</f>
        <v/>
      </c>
      <c r="N4700" s="1" t="str">
        <f>IF(Tabla6[[#This Row],[proceso]]="","",VLOOKUP(Tabla6[[#This Row],[proceso]],Tabla5[],2,0))</f>
        <v/>
      </c>
      <c r="O4700" s="1" t="str">
        <f t="shared" si="73"/>
        <v/>
      </c>
      <c r="P4700" s="5" t="str">
        <f>IF(Tabla6[[#This Row],[Clave]]="","",VLOOKUP(Tabla6[[#This Row],[Clave]],Tabla1[[clave]:[id2]],7,0))</f>
        <v/>
      </c>
      <c r="Q4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1" spans="11:17" x14ac:dyDescent="0.2">
      <c r="K4701" s="1" t="str">
        <f>IF(Tabla6[[#This Row],[Clave]]="","",VLOOKUP(Tabla6[[#This Row],[Clave]],Tabla1[[clave]:[id_bitacora]],3,0))</f>
        <v/>
      </c>
      <c r="L4701" s="1" t="str">
        <f>IF(Tabla6[[#This Row],[Clave]]="","",VLOOKUP(Tabla6[[#This Row],[Clave]],Tabla1[[clave]:[id_bitacora]],4,0))</f>
        <v/>
      </c>
      <c r="N4701" s="1" t="str">
        <f>IF(Tabla6[[#This Row],[proceso]]="","",VLOOKUP(Tabla6[[#This Row],[proceso]],Tabla5[],2,0))</f>
        <v/>
      </c>
      <c r="O4701" s="1" t="str">
        <f t="shared" si="73"/>
        <v/>
      </c>
      <c r="P4701" s="5" t="str">
        <f>IF(Tabla6[[#This Row],[Clave]]="","",VLOOKUP(Tabla6[[#This Row],[Clave]],Tabla1[[clave]:[id2]],7,0))</f>
        <v/>
      </c>
      <c r="Q4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2" spans="11:17" x14ac:dyDescent="0.2">
      <c r="K4702" s="1" t="str">
        <f>IF(Tabla6[[#This Row],[Clave]]="","",VLOOKUP(Tabla6[[#This Row],[Clave]],Tabla1[[clave]:[id_bitacora]],3,0))</f>
        <v/>
      </c>
      <c r="L4702" s="1" t="str">
        <f>IF(Tabla6[[#This Row],[Clave]]="","",VLOOKUP(Tabla6[[#This Row],[Clave]],Tabla1[[clave]:[id_bitacora]],4,0))</f>
        <v/>
      </c>
      <c r="N4702" s="1" t="str">
        <f>IF(Tabla6[[#This Row],[proceso]]="","",VLOOKUP(Tabla6[[#This Row],[proceso]],Tabla5[],2,0))</f>
        <v/>
      </c>
      <c r="O4702" s="1" t="str">
        <f t="shared" si="73"/>
        <v/>
      </c>
      <c r="P4702" s="5" t="str">
        <f>IF(Tabla6[[#This Row],[Clave]]="","",VLOOKUP(Tabla6[[#This Row],[Clave]],Tabla1[[clave]:[id2]],7,0))</f>
        <v/>
      </c>
      <c r="Q4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3" spans="11:17" x14ac:dyDescent="0.2">
      <c r="K4703" s="1" t="str">
        <f>IF(Tabla6[[#This Row],[Clave]]="","",VLOOKUP(Tabla6[[#This Row],[Clave]],Tabla1[[clave]:[id_bitacora]],3,0))</f>
        <v/>
      </c>
      <c r="L4703" s="1" t="str">
        <f>IF(Tabla6[[#This Row],[Clave]]="","",VLOOKUP(Tabla6[[#This Row],[Clave]],Tabla1[[clave]:[id_bitacora]],4,0))</f>
        <v/>
      </c>
      <c r="N4703" s="1" t="str">
        <f>IF(Tabla6[[#This Row],[proceso]]="","",VLOOKUP(Tabla6[[#This Row],[proceso]],Tabla5[],2,0))</f>
        <v/>
      </c>
      <c r="O4703" s="1" t="str">
        <f t="shared" si="73"/>
        <v/>
      </c>
      <c r="P4703" s="5" t="str">
        <f>IF(Tabla6[[#This Row],[Clave]]="","",VLOOKUP(Tabla6[[#This Row],[Clave]],Tabla1[[clave]:[id2]],7,0))</f>
        <v/>
      </c>
      <c r="Q4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4" spans="11:17" x14ac:dyDescent="0.2">
      <c r="K4704" s="1" t="str">
        <f>IF(Tabla6[[#This Row],[Clave]]="","",VLOOKUP(Tabla6[[#This Row],[Clave]],Tabla1[[clave]:[id_bitacora]],3,0))</f>
        <v/>
      </c>
      <c r="L4704" s="1" t="str">
        <f>IF(Tabla6[[#This Row],[Clave]]="","",VLOOKUP(Tabla6[[#This Row],[Clave]],Tabla1[[clave]:[id_bitacora]],4,0))</f>
        <v/>
      </c>
      <c r="N4704" s="1" t="str">
        <f>IF(Tabla6[[#This Row],[proceso]]="","",VLOOKUP(Tabla6[[#This Row],[proceso]],Tabla5[],2,0))</f>
        <v/>
      </c>
      <c r="O4704" s="1" t="str">
        <f t="shared" si="73"/>
        <v/>
      </c>
      <c r="P4704" s="5" t="str">
        <f>IF(Tabla6[[#This Row],[Clave]]="","",VLOOKUP(Tabla6[[#This Row],[Clave]],Tabla1[[clave]:[id2]],7,0))</f>
        <v/>
      </c>
      <c r="Q4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5" spans="11:17" x14ac:dyDescent="0.2">
      <c r="K4705" s="1" t="str">
        <f>IF(Tabla6[[#This Row],[Clave]]="","",VLOOKUP(Tabla6[[#This Row],[Clave]],Tabla1[[clave]:[id_bitacora]],3,0))</f>
        <v/>
      </c>
      <c r="L4705" s="1" t="str">
        <f>IF(Tabla6[[#This Row],[Clave]]="","",VLOOKUP(Tabla6[[#This Row],[Clave]],Tabla1[[clave]:[id_bitacora]],4,0))</f>
        <v/>
      </c>
      <c r="N4705" s="1" t="str">
        <f>IF(Tabla6[[#This Row],[proceso]]="","",VLOOKUP(Tabla6[[#This Row],[proceso]],Tabla5[],2,0))</f>
        <v/>
      </c>
      <c r="O4705" s="1" t="str">
        <f t="shared" si="73"/>
        <v/>
      </c>
      <c r="P4705" s="5" t="str">
        <f>IF(Tabla6[[#This Row],[Clave]]="","",VLOOKUP(Tabla6[[#This Row],[Clave]],Tabla1[[clave]:[id2]],7,0))</f>
        <v/>
      </c>
      <c r="Q4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6" spans="11:17" x14ac:dyDescent="0.2">
      <c r="K4706" s="1" t="str">
        <f>IF(Tabla6[[#This Row],[Clave]]="","",VLOOKUP(Tabla6[[#This Row],[Clave]],Tabla1[[clave]:[id_bitacora]],3,0))</f>
        <v/>
      </c>
      <c r="L4706" s="1" t="str">
        <f>IF(Tabla6[[#This Row],[Clave]]="","",VLOOKUP(Tabla6[[#This Row],[Clave]],Tabla1[[clave]:[id_bitacora]],4,0))</f>
        <v/>
      </c>
      <c r="N4706" s="1" t="str">
        <f>IF(Tabla6[[#This Row],[proceso]]="","",VLOOKUP(Tabla6[[#This Row],[proceso]],Tabla5[],2,0))</f>
        <v/>
      </c>
      <c r="O4706" s="1" t="str">
        <f t="shared" si="73"/>
        <v/>
      </c>
      <c r="P4706" s="5" t="str">
        <f>IF(Tabla6[[#This Row],[Clave]]="","",VLOOKUP(Tabla6[[#This Row],[Clave]],Tabla1[[clave]:[id2]],7,0))</f>
        <v/>
      </c>
      <c r="Q4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7" spans="11:17" x14ac:dyDescent="0.2">
      <c r="K4707" s="1" t="str">
        <f>IF(Tabla6[[#This Row],[Clave]]="","",VLOOKUP(Tabla6[[#This Row],[Clave]],Tabla1[[clave]:[id_bitacora]],3,0))</f>
        <v/>
      </c>
      <c r="L4707" s="1" t="str">
        <f>IF(Tabla6[[#This Row],[Clave]]="","",VLOOKUP(Tabla6[[#This Row],[Clave]],Tabla1[[clave]:[id_bitacora]],4,0))</f>
        <v/>
      </c>
      <c r="N4707" s="1" t="str">
        <f>IF(Tabla6[[#This Row],[proceso]]="","",VLOOKUP(Tabla6[[#This Row],[proceso]],Tabla5[],2,0))</f>
        <v/>
      </c>
      <c r="O4707" s="1" t="str">
        <f t="shared" si="73"/>
        <v/>
      </c>
      <c r="P4707" s="5" t="str">
        <f>IF(Tabla6[[#This Row],[Clave]]="","",VLOOKUP(Tabla6[[#This Row],[Clave]],Tabla1[[clave]:[id2]],7,0))</f>
        <v/>
      </c>
      <c r="Q4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8" spans="11:17" x14ac:dyDescent="0.2">
      <c r="K4708" s="1" t="str">
        <f>IF(Tabla6[[#This Row],[Clave]]="","",VLOOKUP(Tabla6[[#This Row],[Clave]],Tabla1[[clave]:[id_bitacora]],3,0))</f>
        <v/>
      </c>
      <c r="L4708" s="1" t="str">
        <f>IF(Tabla6[[#This Row],[Clave]]="","",VLOOKUP(Tabla6[[#This Row],[Clave]],Tabla1[[clave]:[id_bitacora]],4,0))</f>
        <v/>
      </c>
      <c r="N4708" s="1" t="str">
        <f>IF(Tabla6[[#This Row],[proceso]]="","",VLOOKUP(Tabla6[[#This Row],[proceso]],Tabla5[],2,0))</f>
        <v/>
      </c>
      <c r="O4708" s="1" t="str">
        <f t="shared" si="73"/>
        <v/>
      </c>
      <c r="P4708" s="5" t="str">
        <f>IF(Tabla6[[#This Row],[Clave]]="","",VLOOKUP(Tabla6[[#This Row],[Clave]],Tabla1[[clave]:[id2]],7,0))</f>
        <v/>
      </c>
      <c r="Q4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09" spans="11:17" x14ac:dyDescent="0.2">
      <c r="K4709" s="1" t="str">
        <f>IF(Tabla6[[#This Row],[Clave]]="","",VLOOKUP(Tabla6[[#This Row],[Clave]],Tabla1[[clave]:[id_bitacora]],3,0))</f>
        <v/>
      </c>
      <c r="L4709" s="1" t="str">
        <f>IF(Tabla6[[#This Row],[Clave]]="","",VLOOKUP(Tabla6[[#This Row],[Clave]],Tabla1[[clave]:[id_bitacora]],4,0))</f>
        <v/>
      </c>
      <c r="N4709" s="1" t="str">
        <f>IF(Tabla6[[#This Row],[proceso]]="","",VLOOKUP(Tabla6[[#This Row],[proceso]],Tabla5[],2,0))</f>
        <v/>
      </c>
      <c r="O4709" s="1" t="str">
        <f t="shared" si="73"/>
        <v/>
      </c>
      <c r="P4709" s="5" t="str">
        <f>IF(Tabla6[[#This Row],[Clave]]="","",VLOOKUP(Tabla6[[#This Row],[Clave]],Tabla1[[clave]:[id2]],7,0))</f>
        <v/>
      </c>
      <c r="Q4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0" spans="11:17" x14ac:dyDescent="0.2">
      <c r="K4710" s="1" t="str">
        <f>IF(Tabla6[[#This Row],[Clave]]="","",VLOOKUP(Tabla6[[#This Row],[Clave]],Tabla1[[clave]:[id_bitacora]],3,0))</f>
        <v/>
      </c>
      <c r="L4710" s="1" t="str">
        <f>IF(Tabla6[[#This Row],[Clave]]="","",VLOOKUP(Tabla6[[#This Row],[Clave]],Tabla1[[clave]:[id_bitacora]],4,0))</f>
        <v/>
      </c>
      <c r="N4710" s="1" t="str">
        <f>IF(Tabla6[[#This Row],[proceso]]="","",VLOOKUP(Tabla6[[#This Row],[proceso]],Tabla5[],2,0))</f>
        <v/>
      </c>
      <c r="O4710" s="1" t="str">
        <f t="shared" si="73"/>
        <v/>
      </c>
      <c r="P4710" s="5" t="str">
        <f>IF(Tabla6[[#This Row],[Clave]]="","",VLOOKUP(Tabla6[[#This Row],[Clave]],Tabla1[[clave]:[id2]],7,0))</f>
        <v/>
      </c>
      <c r="Q4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1" spans="11:17" x14ac:dyDescent="0.2">
      <c r="K4711" s="1" t="str">
        <f>IF(Tabla6[[#This Row],[Clave]]="","",VLOOKUP(Tabla6[[#This Row],[Clave]],Tabla1[[clave]:[id_bitacora]],3,0))</f>
        <v/>
      </c>
      <c r="L4711" s="1" t="str">
        <f>IF(Tabla6[[#This Row],[Clave]]="","",VLOOKUP(Tabla6[[#This Row],[Clave]],Tabla1[[clave]:[id_bitacora]],4,0))</f>
        <v/>
      </c>
      <c r="N4711" s="1" t="str">
        <f>IF(Tabla6[[#This Row],[proceso]]="","",VLOOKUP(Tabla6[[#This Row],[proceso]],Tabla5[],2,0))</f>
        <v/>
      </c>
      <c r="O4711" s="1" t="str">
        <f t="shared" si="73"/>
        <v/>
      </c>
      <c r="P4711" s="5" t="str">
        <f>IF(Tabla6[[#This Row],[Clave]]="","",VLOOKUP(Tabla6[[#This Row],[Clave]],Tabla1[[clave]:[id2]],7,0))</f>
        <v/>
      </c>
      <c r="Q4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2" spans="11:17" x14ac:dyDescent="0.2">
      <c r="K4712" s="1" t="str">
        <f>IF(Tabla6[[#This Row],[Clave]]="","",VLOOKUP(Tabla6[[#This Row],[Clave]],Tabla1[[clave]:[id_bitacora]],3,0))</f>
        <v/>
      </c>
      <c r="L4712" s="1" t="str">
        <f>IF(Tabla6[[#This Row],[Clave]]="","",VLOOKUP(Tabla6[[#This Row],[Clave]],Tabla1[[clave]:[id_bitacora]],4,0))</f>
        <v/>
      </c>
      <c r="N4712" s="1" t="str">
        <f>IF(Tabla6[[#This Row],[proceso]]="","",VLOOKUP(Tabla6[[#This Row],[proceso]],Tabla5[],2,0))</f>
        <v/>
      </c>
      <c r="O4712" s="1" t="str">
        <f t="shared" si="73"/>
        <v/>
      </c>
      <c r="P4712" s="5" t="str">
        <f>IF(Tabla6[[#This Row],[Clave]]="","",VLOOKUP(Tabla6[[#This Row],[Clave]],Tabla1[[clave]:[id2]],7,0))</f>
        <v/>
      </c>
      <c r="Q4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3" spans="11:17" x14ac:dyDescent="0.2">
      <c r="K4713" s="1" t="str">
        <f>IF(Tabla6[[#This Row],[Clave]]="","",VLOOKUP(Tabla6[[#This Row],[Clave]],Tabla1[[clave]:[id_bitacora]],3,0))</f>
        <v/>
      </c>
      <c r="L4713" s="1" t="str">
        <f>IF(Tabla6[[#This Row],[Clave]]="","",VLOOKUP(Tabla6[[#This Row],[Clave]],Tabla1[[clave]:[id_bitacora]],4,0))</f>
        <v/>
      </c>
      <c r="N4713" s="1" t="str">
        <f>IF(Tabla6[[#This Row],[proceso]]="","",VLOOKUP(Tabla6[[#This Row],[proceso]],Tabla5[],2,0))</f>
        <v/>
      </c>
      <c r="O4713" s="1" t="str">
        <f t="shared" si="73"/>
        <v/>
      </c>
      <c r="P4713" s="5" t="str">
        <f>IF(Tabla6[[#This Row],[Clave]]="","",VLOOKUP(Tabla6[[#This Row],[Clave]],Tabla1[[clave]:[id2]],7,0))</f>
        <v/>
      </c>
      <c r="Q4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4" spans="11:17" x14ac:dyDescent="0.2">
      <c r="K4714" s="1" t="str">
        <f>IF(Tabla6[[#This Row],[Clave]]="","",VLOOKUP(Tabla6[[#This Row],[Clave]],Tabla1[[clave]:[id_bitacora]],3,0))</f>
        <v/>
      </c>
      <c r="L4714" s="1" t="str">
        <f>IF(Tabla6[[#This Row],[Clave]]="","",VLOOKUP(Tabla6[[#This Row],[Clave]],Tabla1[[clave]:[id_bitacora]],4,0))</f>
        <v/>
      </c>
      <c r="N4714" s="1" t="str">
        <f>IF(Tabla6[[#This Row],[proceso]]="","",VLOOKUP(Tabla6[[#This Row],[proceso]],Tabla5[],2,0))</f>
        <v/>
      </c>
      <c r="O4714" s="1" t="str">
        <f t="shared" si="73"/>
        <v/>
      </c>
      <c r="P4714" s="5" t="str">
        <f>IF(Tabla6[[#This Row],[Clave]]="","",VLOOKUP(Tabla6[[#This Row],[Clave]],Tabla1[[clave]:[id2]],7,0))</f>
        <v/>
      </c>
      <c r="Q4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5" spans="11:17" x14ac:dyDescent="0.2">
      <c r="K4715" s="1" t="str">
        <f>IF(Tabla6[[#This Row],[Clave]]="","",VLOOKUP(Tabla6[[#This Row],[Clave]],Tabla1[[clave]:[id_bitacora]],3,0))</f>
        <v/>
      </c>
      <c r="L4715" s="1" t="str">
        <f>IF(Tabla6[[#This Row],[Clave]]="","",VLOOKUP(Tabla6[[#This Row],[Clave]],Tabla1[[clave]:[id_bitacora]],4,0))</f>
        <v/>
      </c>
      <c r="N4715" s="1" t="str">
        <f>IF(Tabla6[[#This Row],[proceso]]="","",VLOOKUP(Tabla6[[#This Row],[proceso]],Tabla5[],2,0))</f>
        <v/>
      </c>
      <c r="O4715" s="1" t="str">
        <f t="shared" si="73"/>
        <v/>
      </c>
      <c r="P4715" s="5" t="str">
        <f>IF(Tabla6[[#This Row],[Clave]]="","",VLOOKUP(Tabla6[[#This Row],[Clave]],Tabla1[[clave]:[id2]],7,0))</f>
        <v/>
      </c>
      <c r="Q4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6" spans="11:17" x14ac:dyDescent="0.2">
      <c r="K4716" s="1" t="str">
        <f>IF(Tabla6[[#This Row],[Clave]]="","",VLOOKUP(Tabla6[[#This Row],[Clave]],Tabla1[[clave]:[id_bitacora]],3,0))</f>
        <v/>
      </c>
      <c r="L4716" s="1" t="str">
        <f>IF(Tabla6[[#This Row],[Clave]]="","",VLOOKUP(Tabla6[[#This Row],[Clave]],Tabla1[[clave]:[id_bitacora]],4,0))</f>
        <v/>
      </c>
      <c r="N4716" s="1" t="str">
        <f>IF(Tabla6[[#This Row],[proceso]]="","",VLOOKUP(Tabla6[[#This Row],[proceso]],Tabla5[],2,0))</f>
        <v/>
      </c>
      <c r="O4716" s="1" t="str">
        <f t="shared" si="73"/>
        <v/>
      </c>
      <c r="P4716" s="5" t="str">
        <f>IF(Tabla6[[#This Row],[Clave]]="","",VLOOKUP(Tabla6[[#This Row],[Clave]],Tabla1[[clave]:[id2]],7,0))</f>
        <v/>
      </c>
      <c r="Q4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7" spans="11:17" x14ac:dyDescent="0.2">
      <c r="K4717" s="1" t="str">
        <f>IF(Tabla6[[#This Row],[Clave]]="","",VLOOKUP(Tabla6[[#This Row],[Clave]],Tabla1[[clave]:[id_bitacora]],3,0))</f>
        <v/>
      </c>
      <c r="L4717" s="1" t="str">
        <f>IF(Tabla6[[#This Row],[Clave]]="","",VLOOKUP(Tabla6[[#This Row],[Clave]],Tabla1[[clave]:[id_bitacora]],4,0))</f>
        <v/>
      </c>
      <c r="N4717" s="1" t="str">
        <f>IF(Tabla6[[#This Row],[proceso]]="","",VLOOKUP(Tabla6[[#This Row],[proceso]],Tabla5[],2,0))</f>
        <v/>
      </c>
      <c r="O4717" s="1" t="str">
        <f t="shared" si="73"/>
        <v/>
      </c>
      <c r="P4717" s="5" t="str">
        <f>IF(Tabla6[[#This Row],[Clave]]="","",VLOOKUP(Tabla6[[#This Row],[Clave]],Tabla1[[clave]:[id2]],7,0))</f>
        <v/>
      </c>
      <c r="Q4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8" spans="11:17" x14ac:dyDescent="0.2">
      <c r="K4718" s="1" t="str">
        <f>IF(Tabla6[[#This Row],[Clave]]="","",VLOOKUP(Tabla6[[#This Row],[Clave]],Tabla1[[clave]:[id_bitacora]],3,0))</f>
        <v/>
      </c>
      <c r="L4718" s="1" t="str">
        <f>IF(Tabla6[[#This Row],[Clave]]="","",VLOOKUP(Tabla6[[#This Row],[Clave]],Tabla1[[clave]:[id_bitacora]],4,0))</f>
        <v/>
      </c>
      <c r="N4718" s="1" t="str">
        <f>IF(Tabla6[[#This Row],[proceso]]="","",VLOOKUP(Tabla6[[#This Row],[proceso]],Tabla5[],2,0))</f>
        <v/>
      </c>
      <c r="O4718" s="1" t="str">
        <f t="shared" si="73"/>
        <v/>
      </c>
      <c r="P4718" s="5" t="str">
        <f>IF(Tabla6[[#This Row],[Clave]]="","",VLOOKUP(Tabla6[[#This Row],[Clave]],Tabla1[[clave]:[id2]],7,0))</f>
        <v/>
      </c>
      <c r="Q4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19" spans="11:17" x14ac:dyDescent="0.2">
      <c r="K4719" s="1" t="str">
        <f>IF(Tabla6[[#This Row],[Clave]]="","",VLOOKUP(Tabla6[[#This Row],[Clave]],Tabla1[[clave]:[id_bitacora]],3,0))</f>
        <v/>
      </c>
      <c r="L4719" s="1" t="str">
        <f>IF(Tabla6[[#This Row],[Clave]]="","",VLOOKUP(Tabla6[[#This Row],[Clave]],Tabla1[[clave]:[id_bitacora]],4,0))</f>
        <v/>
      </c>
      <c r="N4719" s="1" t="str">
        <f>IF(Tabla6[[#This Row],[proceso]]="","",VLOOKUP(Tabla6[[#This Row],[proceso]],Tabla5[],2,0))</f>
        <v/>
      </c>
      <c r="O4719" s="1" t="str">
        <f t="shared" si="73"/>
        <v/>
      </c>
      <c r="P4719" s="5" t="str">
        <f>IF(Tabla6[[#This Row],[Clave]]="","",VLOOKUP(Tabla6[[#This Row],[Clave]],Tabla1[[clave]:[id2]],7,0))</f>
        <v/>
      </c>
      <c r="Q4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0" spans="11:17" x14ac:dyDescent="0.2">
      <c r="K4720" s="1" t="str">
        <f>IF(Tabla6[[#This Row],[Clave]]="","",VLOOKUP(Tabla6[[#This Row],[Clave]],Tabla1[[clave]:[id_bitacora]],3,0))</f>
        <v/>
      </c>
      <c r="L4720" s="1" t="str">
        <f>IF(Tabla6[[#This Row],[Clave]]="","",VLOOKUP(Tabla6[[#This Row],[Clave]],Tabla1[[clave]:[id_bitacora]],4,0))</f>
        <v/>
      </c>
      <c r="N4720" s="1" t="str">
        <f>IF(Tabla6[[#This Row],[proceso]]="","",VLOOKUP(Tabla6[[#This Row],[proceso]],Tabla5[],2,0))</f>
        <v/>
      </c>
      <c r="O4720" s="1" t="str">
        <f t="shared" si="73"/>
        <v/>
      </c>
      <c r="P4720" s="5" t="str">
        <f>IF(Tabla6[[#This Row],[Clave]]="","",VLOOKUP(Tabla6[[#This Row],[Clave]],Tabla1[[clave]:[id2]],7,0))</f>
        <v/>
      </c>
      <c r="Q4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1" spans="11:17" x14ac:dyDescent="0.2">
      <c r="K4721" s="1" t="str">
        <f>IF(Tabla6[[#This Row],[Clave]]="","",VLOOKUP(Tabla6[[#This Row],[Clave]],Tabla1[[clave]:[id_bitacora]],3,0))</f>
        <v/>
      </c>
      <c r="L4721" s="1" t="str">
        <f>IF(Tabla6[[#This Row],[Clave]]="","",VLOOKUP(Tabla6[[#This Row],[Clave]],Tabla1[[clave]:[id_bitacora]],4,0))</f>
        <v/>
      </c>
      <c r="N4721" s="1" t="str">
        <f>IF(Tabla6[[#This Row],[proceso]]="","",VLOOKUP(Tabla6[[#This Row],[proceso]],Tabla5[],2,0))</f>
        <v/>
      </c>
      <c r="O4721" s="1" t="str">
        <f t="shared" si="73"/>
        <v/>
      </c>
      <c r="P4721" s="5" t="str">
        <f>IF(Tabla6[[#This Row],[Clave]]="","",VLOOKUP(Tabla6[[#This Row],[Clave]],Tabla1[[clave]:[id2]],7,0))</f>
        <v/>
      </c>
      <c r="Q4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2" spans="11:17" x14ac:dyDescent="0.2">
      <c r="K4722" s="1" t="str">
        <f>IF(Tabla6[[#This Row],[Clave]]="","",VLOOKUP(Tabla6[[#This Row],[Clave]],Tabla1[[clave]:[id_bitacora]],3,0))</f>
        <v/>
      </c>
      <c r="L4722" s="1" t="str">
        <f>IF(Tabla6[[#This Row],[Clave]]="","",VLOOKUP(Tabla6[[#This Row],[Clave]],Tabla1[[clave]:[id_bitacora]],4,0))</f>
        <v/>
      </c>
      <c r="N4722" s="1" t="str">
        <f>IF(Tabla6[[#This Row],[proceso]]="","",VLOOKUP(Tabla6[[#This Row],[proceso]],Tabla5[],2,0))</f>
        <v/>
      </c>
      <c r="O4722" s="1" t="str">
        <f t="shared" si="73"/>
        <v/>
      </c>
      <c r="P4722" s="5" t="str">
        <f>IF(Tabla6[[#This Row],[Clave]]="","",VLOOKUP(Tabla6[[#This Row],[Clave]],Tabla1[[clave]:[id2]],7,0))</f>
        <v/>
      </c>
      <c r="Q4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3" spans="11:17" x14ac:dyDescent="0.2">
      <c r="K4723" s="1" t="str">
        <f>IF(Tabla6[[#This Row],[Clave]]="","",VLOOKUP(Tabla6[[#This Row],[Clave]],Tabla1[[clave]:[id_bitacora]],3,0))</f>
        <v/>
      </c>
      <c r="L4723" s="1" t="str">
        <f>IF(Tabla6[[#This Row],[Clave]]="","",VLOOKUP(Tabla6[[#This Row],[Clave]],Tabla1[[clave]:[id_bitacora]],4,0))</f>
        <v/>
      </c>
      <c r="N4723" s="1" t="str">
        <f>IF(Tabla6[[#This Row],[proceso]]="","",VLOOKUP(Tabla6[[#This Row],[proceso]],Tabla5[],2,0))</f>
        <v/>
      </c>
      <c r="O4723" s="1" t="str">
        <f t="shared" si="73"/>
        <v/>
      </c>
      <c r="P4723" s="5" t="str">
        <f>IF(Tabla6[[#This Row],[Clave]]="","",VLOOKUP(Tabla6[[#This Row],[Clave]],Tabla1[[clave]:[id2]],7,0))</f>
        <v/>
      </c>
      <c r="Q4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4" spans="11:17" x14ac:dyDescent="0.2">
      <c r="K4724" s="1" t="str">
        <f>IF(Tabla6[[#This Row],[Clave]]="","",VLOOKUP(Tabla6[[#This Row],[Clave]],Tabla1[[clave]:[id_bitacora]],3,0))</f>
        <v/>
      </c>
      <c r="L4724" s="1" t="str">
        <f>IF(Tabla6[[#This Row],[Clave]]="","",VLOOKUP(Tabla6[[#This Row],[Clave]],Tabla1[[clave]:[id_bitacora]],4,0))</f>
        <v/>
      </c>
      <c r="N4724" s="1" t="str">
        <f>IF(Tabla6[[#This Row],[proceso]]="","",VLOOKUP(Tabla6[[#This Row],[proceso]],Tabla5[],2,0))</f>
        <v/>
      </c>
      <c r="O4724" s="1" t="str">
        <f t="shared" si="73"/>
        <v/>
      </c>
      <c r="P4724" s="5" t="str">
        <f>IF(Tabla6[[#This Row],[Clave]]="","",VLOOKUP(Tabla6[[#This Row],[Clave]],Tabla1[[clave]:[id2]],7,0))</f>
        <v/>
      </c>
      <c r="Q4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5" spans="11:17" x14ac:dyDescent="0.2">
      <c r="K4725" s="1" t="str">
        <f>IF(Tabla6[[#This Row],[Clave]]="","",VLOOKUP(Tabla6[[#This Row],[Clave]],Tabla1[[clave]:[id_bitacora]],3,0))</f>
        <v/>
      </c>
      <c r="L4725" s="1" t="str">
        <f>IF(Tabla6[[#This Row],[Clave]]="","",VLOOKUP(Tabla6[[#This Row],[Clave]],Tabla1[[clave]:[id_bitacora]],4,0))</f>
        <v/>
      </c>
      <c r="N4725" s="1" t="str">
        <f>IF(Tabla6[[#This Row],[proceso]]="","",VLOOKUP(Tabla6[[#This Row],[proceso]],Tabla5[],2,0))</f>
        <v/>
      </c>
      <c r="O4725" s="1" t="str">
        <f t="shared" si="73"/>
        <v/>
      </c>
      <c r="P4725" s="5" t="str">
        <f>IF(Tabla6[[#This Row],[Clave]]="","",VLOOKUP(Tabla6[[#This Row],[Clave]],Tabla1[[clave]:[id2]],7,0))</f>
        <v/>
      </c>
      <c r="Q4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6" spans="11:17" x14ac:dyDescent="0.2">
      <c r="K4726" s="1" t="str">
        <f>IF(Tabla6[[#This Row],[Clave]]="","",VLOOKUP(Tabla6[[#This Row],[Clave]],Tabla1[[clave]:[id_bitacora]],3,0))</f>
        <v/>
      </c>
      <c r="L4726" s="1" t="str">
        <f>IF(Tabla6[[#This Row],[Clave]]="","",VLOOKUP(Tabla6[[#This Row],[Clave]],Tabla1[[clave]:[id_bitacora]],4,0))</f>
        <v/>
      </c>
      <c r="N4726" s="1" t="str">
        <f>IF(Tabla6[[#This Row],[proceso]]="","",VLOOKUP(Tabla6[[#This Row],[proceso]],Tabla5[],2,0))</f>
        <v/>
      </c>
      <c r="O4726" s="1" t="str">
        <f t="shared" si="73"/>
        <v/>
      </c>
      <c r="P4726" s="5" t="str">
        <f>IF(Tabla6[[#This Row],[Clave]]="","",VLOOKUP(Tabla6[[#This Row],[Clave]],Tabla1[[clave]:[id2]],7,0))</f>
        <v/>
      </c>
      <c r="Q4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7" spans="11:17" x14ac:dyDescent="0.2">
      <c r="K4727" s="1" t="str">
        <f>IF(Tabla6[[#This Row],[Clave]]="","",VLOOKUP(Tabla6[[#This Row],[Clave]],Tabla1[[clave]:[id_bitacora]],3,0))</f>
        <v/>
      </c>
      <c r="L4727" s="1" t="str">
        <f>IF(Tabla6[[#This Row],[Clave]]="","",VLOOKUP(Tabla6[[#This Row],[Clave]],Tabla1[[clave]:[id_bitacora]],4,0))</f>
        <v/>
      </c>
      <c r="N4727" s="1" t="str">
        <f>IF(Tabla6[[#This Row],[proceso]]="","",VLOOKUP(Tabla6[[#This Row],[proceso]],Tabla5[],2,0))</f>
        <v/>
      </c>
      <c r="O4727" s="1" t="str">
        <f t="shared" si="73"/>
        <v/>
      </c>
      <c r="P4727" s="5" t="str">
        <f>IF(Tabla6[[#This Row],[Clave]]="","",VLOOKUP(Tabla6[[#This Row],[Clave]],Tabla1[[clave]:[id2]],7,0))</f>
        <v/>
      </c>
      <c r="Q4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8" spans="11:17" x14ac:dyDescent="0.2">
      <c r="K4728" s="1" t="str">
        <f>IF(Tabla6[[#This Row],[Clave]]="","",VLOOKUP(Tabla6[[#This Row],[Clave]],Tabla1[[clave]:[id_bitacora]],3,0))</f>
        <v/>
      </c>
      <c r="L4728" s="1" t="str">
        <f>IF(Tabla6[[#This Row],[Clave]]="","",VLOOKUP(Tabla6[[#This Row],[Clave]],Tabla1[[clave]:[id_bitacora]],4,0))</f>
        <v/>
      </c>
      <c r="N4728" s="1" t="str">
        <f>IF(Tabla6[[#This Row],[proceso]]="","",VLOOKUP(Tabla6[[#This Row],[proceso]],Tabla5[],2,0))</f>
        <v/>
      </c>
      <c r="O4728" s="1" t="str">
        <f t="shared" si="73"/>
        <v/>
      </c>
      <c r="P4728" s="5" t="str">
        <f>IF(Tabla6[[#This Row],[Clave]]="","",VLOOKUP(Tabla6[[#This Row],[Clave]],Tabla1[[clave]:[id2]],7,0))</f>
        <v/>
      </c>
      <c r="Q4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29" spans="11:17" x14ac:dyDescent="0.2">
      <c r="K4729" s="1" t="str">
        <f>IF(Tabla6[[#This Row],[Clave]]="","",VLOOKUP(Tabla6[[#This Row],[Clave]],Tabla1[[clave]:[id_bitacora]],3,0))</f>
        <v/>
      </c>
      <c r="L4729" s="1" t="str">
        <f>IF(Tabla6[[#This Row],[Clave]]="","",VLOOKUP(Tabla6[[#This Row],[Clave]],Tabla1[[clave]:[id_bitacora]],4,0))</f>
        <v/>
      </c>
      <c r="N4729" s="1" t="str">
        <f>IF(Tabla6[[#This Row],[proceso]]="","",VLOOKUP(Tabla6[[#This Row],[proceso]],Tabla5[],2,0))</f>
        <v/>
      </c>
      <c r="O4729" s="1" t="str">
        <f t="shared" si="73"/>
        <v/>
      </c>
      <c r="P4729" s="5" t="str">
        <f>IF(Tabla6[[#This Row],[Clave]]="","",VLOOKUP(Tabla6[[#This Row],[Clave]],Tabla1[[clave]:[id2]],7,0))</f>
        <v/>
      </c>
      <c r="Q4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0" spans="11:17" x14ac:dyDescent="0.2">
      <c r="K4730" s="1" t="str">
        <f>IF(Tabla6[[#This Row],[Clave]]="","",VLOOKUP(Tabla6[[#This Row],[Clave]],Tabla1[[clave]:[id_bitacora]],3,0))</f>
        <v/>
      </c>
      <c r="L4730" s="1" t="str">
        <f>IF(Tabla6[[#This Row],[Clave]]="","",VLOOKUP(Tabla6[[#This Row],[Clave]],Tabla1[[clave]:[id_bitacora]],4,0))</f>
        <v/>
      </c>
      <c r="N4730" s="1" t="str">
        <f>IF(Tabla6[[#This Row],[proceso]]="","",VLOOKUP(Tabla6[[#This Row],[proceso]],Tabla5[],2,0))</f>
        <v/>
      </c>
      <c r="O4730" s="1" t="str">
        <f t="shared" si="73"/>
        <v/>
      </c>
      <c r="P4730" s="5" t="str">
        <f>IF(Tabla6[[#This Row],[Clave]]="","",VLOOKUP(Tabla6[[#This Row],[Clave]],Tabla1[[clave]:[id2]],7,0))</f>
        <v/>
      </c>
      <c r="Q4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1" spans="11:17" x14ac:dyDescent="0.2">
      <c r="K4731" s="1" t="str">
        <f>IF(Tabla6[[#This Row],[Clave]]="","",VLOOKUP(Tabla6[[#This Row],[Clave]],Tabla1[[clave]:[id_bitacora]],3,0))</f>
        <v/>
      </c>
      <c r="L4731" s="1" t="str">
        <f>IF(Tabla6[[#This Row],[Clave]]="","",VLOOKUP(Tabla6[[#This Row],[Clave]],Tabla1[[clave]:[id_bitacora]],4,0))</f>
        <v/>
      </c>
      <c r="N4731" s="1" t="str">
        <f>IF(Tabla6[[#This Row],[proceso]]="","",VLOOKUP(Tabla6[[#This Row],[proceso]],Tabla5[],2,0))</f>
        <v/>
      </c>
      <c r="O4731" s="1" t="str">
        <f t="shared" si="73"/>
        <v/>
      </c>
      <c r="P4731" s="5" t="str">
        <f>IF(Tabla6[[#This Row],[Clave]]="","",VLOOKUP(Tabla6[[#This Row],[Clave]],Tabla1[[clave]:[id2]],7,0))</f>
        <v/>
      </c>
      <c r="Q4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2" spans="11:17" x14ac:dyDescent="0.2">
      <c r="K4732" s="1" t="str">
        <f>IF(Tabla6[[#This Row],[Clave]]="","",VLOOKUP(Tabla6[[#This Row],[Clave]],Tabla1[[clave]:[id_bitacora]],3,0))</f>
        <v/>
      </c>
      <c r="L4732" s="1" t="str">
        <f>IF(Tabla6[[#This Row],[Clave]]="","",VLOOKUP(Tabla6[[#This Row],[Clave]],Tabla1[[clave]:[id_bitacora]],4,0))</f>
        <v/>
      </c>
      <c r="N4732" s="1" t="str">
        <f>IF(Tabla6[[#This Row],[proceso]]="","",VLOOKUP(Tabla6[[#This Row],[proceso]],Tabla5[],2,0))</f>
        <v/>
      </c>
      <c r="O4732" s="1" t="str">
        <f t="shared" si="73"/>
        <v/>
      </c>
      <c r="P4732" s="5" t="str">
        <f>IF(Tabla6[[#This Row],[Clave]]="","",VLOOKUP(Tabla6[[#This Row],[Clave]],Tabla1[[clave]:[id2]],7,0))</f>
        <v/>
      </c>
      <c r="Q4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3" spans="11:17" x14ac:dyDescent="0.2">
      <c r="K4733" s="1" t="str">
        <f>IF(Tabla6[[#This Row],[Clave]]="","",VLOOKUP(Tabla6[[#This Row],[Clave]],Tabla1[[clave]:[id_bitacora]],3,0))</f>
        <v/>
      </c>
      <c r="L4733" s="1" t="str">
        <f>IF(Tabla6[[#This Row],[Clave]]="","",VLOOKUP(Tabla6[[#This Row],[Clave]],Tabla1[[clave]:[id_bitacora]],4,0))</f>
        <v/>
      </c>
      <c r="N4733" s="1" t="str">
        <f>IF(Tabla6[[#This Row],[proceso]]="","",VLOOKUP(Tabla6[[#This Row],[proceso]],Tabla5[],2,0))</f>
        <v/>
      </c>
      <c r="O4733" s="1" t="str">
        <f t="shared" si="73"/>
        <v/>
      </c>
      <c r="P4733" s="5" t="str">
        <f>IF(Tabla6[[#This Row],[Clave]]="","",VLOOKUP(Tabla6[[#This Row],[Clave]],Tabla1[[clave]:[id2]],7,0))</f>
        <v/>
      </c>
      <c r="Q4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4" spans="11:17" x14ac:dyDescent="0.2">
      <c r="K4734" s="1" t="str">
        <f>IF(Tabla6[[#This Row],[Clave]]="","",VLOOKUP(Tabla6[[#This Row],[Clave]],Tabla1[[clave]:[id_bitacora]],3,0))</f>
        <v/>
      </c>
      <c r="L4734" s="1" t="str">
        <f>IF(Tabla6[[#This Row],[Clave]]="","",VLOOKUP(Tabla6[[#This Row],[Clave]],Tabla1[[clave]:[id_bitacora]],4,0))</f>
        <v/>
      </c>
      <c r="N4734" s="1" t="str">
        <f>IF(Tabla6[[#This Row],[proceso]]="","",VLOOKUP(Tabla6[[#This Row],[proceso]],Tabla5[],2,0))</f>
        <v/>
      </c>
      <c r="O4734" s="1" t="str">
        <f t="shared" si="73"/>
        <v/>
      </c>
      <c r="P4734" s="5" t="str">
        <f>IF(Tabla6[[#This Row],[Clave]]="","",VLOOKUP(Tabla6[[#This Row],[Clave]],Tabla1[[clave]:[id2]],7,0))</f>
        <v/>
      </c>
      <c r="Q4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5" spans="11:17" x14ac:dyDescent="0.2">
      <c r="K4735" s="1" t="str">
        <f>IF(Tabla6[[#This Row],[Clave]]="","",VLOOKUP(Tabla6[[#This Row],[Clave]],Tabla1[[clave]:[id_bitacora]],3,0))</f>
        <v/>
      </c>
      <c r="L4735" s="1" t="str">
        <f>IF(Tabla6[[#This Row],[Clave]]="","",VLOOKUP(Tabla6[[#This Row],[Clave]],Tabla1[[clave]:[id_bitacora]],4,0))</f>
        <v/>
      </c>
      <c r="N4735" s="1" t="str">
        <f>IF(Tabla6[[#This Row],[proceso]]="","",VLOOKUP(Tabla6[[#This Row],[proceso]],Tabla5[],2,0))</f>
        <v/>
      </c>
      <c r="O4735" s="1" t="str">
        <f t="shared" si="73"/>
        <v/>
      </c>
      <c r="P4735" s="5" t="str">
        <f>IF(Tabla6[[#This Row],[Clave]]="","",VLOOKUP(Tabla6[[#This Row],[Clave]],Tabla1[[clave]:[id2]],7,0))</f>
        <v/>
      </c>
      <c r="Q4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6" spans="11:17" x14ac:dyDescent="0.2">
      <c r="K4736" s="1" t="str">
        <f>IF(Tabla6[[#This Row],[Clave]]="","",VLOOKUP(Tabla6[[#This Row],[Clave]],Tabla1[[clave]:[id_bitacora]],3,0))</f>
        <v/>
      </c>
      <c r="L4736" s="1" t="str">
        <f>IF(Tabla6[[#This Row],[Clave]]="","",VLOOKUP(Tabla6[[#This Row],[Clave]],Tabla1[[clave]:[id_bitacora]],4,0))</f>
        <v/>
      </c>
      <c r="N4736" s="1" t="str">
        <f>IF(Tabla6[[#This Row],[proceso]]="","",VLOOKUP(Tabla6[[#This Row],[proceso]],Tabla5[],2,0))</f>
        <v/>
      </c>
      <c r="O4736" s="1" t="str">
        <f t="shared" si="73"/>
        <v/>
      </c>
      <c r="P4736" s="5" t="str">
        <f>IF(Tabla6[[#This Row],[Clave]]="","",VLOOKUP(Tabla6[[#This Row],[Clave]],Tabla1[[clave]:[id2]],7,0))</f>
        <v/>
      </c>
      <c r="Q4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7" spans="11:17" x14ac:dyDescent="0.2">
      <c r="K4737" s="1" t="str">
        <f>IF(Tabla6[[#This Row],[Clave]]="","",VLOOKUP(Tabla6[[#This Row],[Clave]],Tabla1[[clave]:[id_bitacora]],3,0))</f>
        <v/>
      </c>
      <c r="L4737" s="1" t="str">
        <f>IF(Tabla6[[#This Row],[Clave]]="","",VLOOKUP(Tabla6[[#This Row],[Clave]],Tabla1[[clave]:[id_bitacora]],4,0))</f>
        <v/>
      </c>
      <c r="N4737" s="1" t="str">
        <f>IF(Tabla6[[#This Row],[proceso]]="","",VLOOKUP(Tabla6[[#This Row],[proceso]],Tabla5[],2,0))</f>
        <v/>
      </c>
      <c r="O4737" s="1" t="str">
        <f t="shared" si="73"/>
        <v/>
      </c>
      <c r="P4737" s="5" t="str">
        <f>IF(Tabla6[[#This Row],[Clave]]="","",VLOOKUP(Tabla6[[#This Row],[Clave]],Tabla1[[clave]:[id2]],7,0))</f>
        <v/>
      </c>
      <c r="Q4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8" spans="11:17" x14ac:dyDescent="0.2">
      <c r="K4738" s="1" t="str">
        <f>IF(Tabla6[[#This Row],[Clave]]="","",VLOOKUP(Tabla6[[#This Row],[Clave]],Tabla1[[clave]:[id_bitacora]],3,0))</f>
        <v/>
      </c>
      <c r="L4738" s="1" t="str">
        <f>IF(Tabla6[[#This Row],[Clave]]="","",VLOOKUP(Tabla6[[#This Row],[Clave]],Tabla1[[clave]:[id_bitacora]],4,0))</f>
        <v/>
      </c>
      <c r="N4738" s="1" t="str">
        <f>IF(Tabla6[[#This Row],[proceso]]="","",VLOOKUP(Tabla6[[#This Row],[proceso]],Tabla5[],2,0))</f>
        <v/>
      </c>
      <c r="O4738" s="1" t="str">
        <f t="shared" si="73"/>
        <v/>
      </c>
      <c r="P4738" s="5" t="str">
        <f>IF(Tabla6[[#This Row],[Clave]]="","",VLOOKUP(Tabla6[[#This Row],[Clave]],Tabla1[[clave]:[id2]],7,0))</f>
        <v/>
      </c>
      <c r="Q4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39" spans="11:17" x14ac:dyDescent="0.2">
      <c r="K4739" s="1" t="str">
        <f>IF(Tabla6[[#This Row],[Clave]]="","",VLOOKUP(Tabla6[[#This Row],[Clave]],Tabla1[[clave]:[id_bitacora]],3,0))</f>
        <v/>
      </c>
      <c r="L4739" s="1" t="str">
        <f>IF(Tabla6[[#This Row],[Clave]]="","",VLOOKUP(Tabla6[[#This Row],[Clave]],Tabla1[[clave]:[id_bitacora]],4,0))</f>
        <v/>
      </c>
      <c r="N4739" s="1" t="str">
        <f>IF(Tabla6[[#This Row],[proceso]]="","",VLOOKUP(Tabla6[[#This Row],[proceso]],Tabla5[],2,0))</f>
        <v/>
      </c>
      <c r="O4739" s="1" t="str">
        <f t="shared" si="73"/>
        <v/>
      </c>
      <c r="P4739" s="5" t="str">
        <f>IF(Tabla6[[#This Row],[Clave]]="","",VLOOKUP(Tabla6[[#This Row],[Clave]],Tabla1[[clave]:[id2]],7,0))</f>
        <v/>
      </c>
      <c r="Q4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0" spans="11:17" x14ac:dyDescent="0.2">
      <c r="K4740" s="1" t="str">
        <f>IF(Tabla6[[#This Row],[Clave]]="","",VLOOKUP(Tabla6[[#This Row],[Clave]],Tabla1[[clave]:[id_bitacora]],3,0))</f>
        <v/>
      </c>
      <c r="L4740" s="1" t="str">
        <f>IF(Tabla6[[#This Row],[Clave]]="","",VLOOKUP(Tabla6[[#This Row],[Clave]],Tabla1[[clave]:[id_bitacora]],4,0))</f>
        <v/>
      </c>
      <c r="N4740" s="1" t="str">
        <f>IF(Tabla6[[#This Row],[proceso]]="","",VLOOKUP(Tabla6[[#This Row],[proceso]],Tabla5[],2,0))</f>
        <v/>
      </c>
      <c r="O4740" s="1" t="str">
        <f t="shared" ref="O4740:O4803" si="74">IF(J4740="","",IF(J4740=J4739,O4739+1,1))</f>
        <v/>
      </c>
      <c r="P4740" s="5" t="str">
        <f>IF(Tabla6[[#This Row],[Clave]]="","",VLOOKUP(Tabla6[[#This Row],[Clave]],Tabla1[[clave]:[id2]],7,0))</f>
        <v/>
      </c>
      <c r="Q4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1" spans="11:17" x14ac:dyDescent="0.2">
      <c r="K4741" s="1" t="str">
        <f>IF(Tabla6[[#This Row],[Clave]]="","",VLOOKUP(Tabla6[[#This Row],[Clave]],Tabla1[[clave]:[id_bitacora]],3,0))</f>
        <v/>
      </c>
      <c r="L4741" s="1" t="str">
        <f>IF(Tabla6[[#This Row],[Clave]]="","",VLOOKUP(Tabla6[[#This Row],[Clave]],Tabla1[[clave]:[id_bitacora]],4,0))</f>
        <v/>
      </c>
      <c r="N4741" s="1" t="str">
        <f>IF(Tabla6[[#This Row],[proceso]]="","",VLOOKUP(Tabla6[[#This Row],[proceso]],Tabla5[],2,0))</f>
        <v/>
      </c>
      <c r="O4741" s="1" t="str">
        <f t="shared" si="74"/>
        <v/>
      </c>
      <c r="P4741" s="5" t="str">
        <f>IF(Tabla6[[#This Row],[Clave]]="","",VLOOKUP(Tabla6[[#This Row],[Clave]],Tabla1[[clave]:[id2]],7,0))</f>
        <v/>
      </c>
      <c r="Q4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2" spans="11:17" x14ac:dyDescent="0.2">
      <c r="K4742" s="1" t="str">
        <f>IF(Tabla6[[#This Row],[Clave]]="","",VLOOKUP(Tabla6[[#This Row],[Clave]],Tabla1[[clave]:[id_bitacora]],3,0))</f>
        <v/>
      </c>
      <c r="L4742" s="1" t="str">
        <f>IF(Tabla6[[#This Row],[Clave]]="","",VLOOKUP(Tabla6[[#This Row],[Clave]],Tabla1[[clave]:[id_bitacora]],4,0))</f>
        <v/>
      </c>
      <c r="N4742" s="1" t="str">
        <f>IF(Tabla6[[#This Row],[proceso]]="","",VLOOKUP(Tabla6[[#This Row],[proceso]],Tabla5[],2,0))</f>
        <v/>
      </c>
      <c r="O4742" s="1" t="str">
        <f t="shared" si="74"/>
        <v/>
      </c>
      <c r="P4742" s="5" t="str">
        <f>IF(Tabla6[[#This Row],[Clave]]="","",VLOOKUP(Tabla6[[#This Row],[Clave]],Tabla1[[clave]:[id2]],7,0))</f>
        <v/>
      </c>
      <c r="Q4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3" spans="11:17" x14ac:dyDescent="0.2">
      <c r="K4743" s="1" t="str">
        <f>IF(Tabla6[[#This Row],[Clave]]="","",VLOOKUP(Tabla6[[#This Row],[Clave]],Tabla1[[clave]:[id_bitacora]],3,0))</f>
        <v/>
      </c>
      <c r="L4743" s="1" t="str">
        <f>IF(Tabla6[[#This Row],[Clave]]="","",VLOOKUP(Tabla6[[#This Row],[Clave]],Tabla1[[clave]:[id_bitacora]],4,0))</f>
        <v/>
      </c>
      <c r="N4743" s="1" t="str">
        <f>IF(Tabla6[[#This Row],[proceso]]="","",VLOOKUP(Tabla6[[#This Row],[proceso]],Tabla5[],2,0))</f>
        <v/>
      </c>
      <c r="O4743" s="1" t="str">
        <f t="shared" si="74"/>
        <v/>
      </c>
      <c r="P4743" s="5" t="str">
        <f>IF(Tabla6[[#This Row],[Clave]]="","",VLOOKUP(Tabla6[[#This Row],[Clave]],Tabla1[[clave]:[id2]],7,0))</f>
        <v/>
      </c>
      <c r="Q4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4" spans="11:17" x14ac:dyDescent="0.2">
      <c r="K4744" s="1" t="str">
        <f>IF(Tabla6[[#This Row],[Clave]]="","",VLOOKUP(Tabla6[[#This Row],[Clave]],Tabla1[[clave]:[id_bitacora]],3,0))</f>
        <v/>
      </c>
      <c r="L4744" s="1" t="str">
        <f>IF(Tabla6[[#This Row],[Clave]]="","",VLOOKUP(Tabla6[[#This Row],[Clave]],Tabla1[[clave]:[id_bitacora]],4,0))</f>
        <v/>
      </c>
      <c r="N4744" s="1" t="str">
        <f>IF(Tabla6[[#This Row],[proceso]]="","",VLOOKUP(Tabla6[[#This Row],[proceso]],Tabla5[],2,0))</f>
        <v/>
      </c>
      <c r="O4744" s="1" t="str">
        <f t="shared" si="74"/>
        <v/>
      </c>
      <c r="P4744" s="5" t="str">
        <f>IF(Tabla6[[#This Row],[Clave]]="","",VLOOKUP(Tabla6[[#This Row],[Clave]],Tabla1[[clave]:[id2]],7,0))</f>
        <v/>
      </c>
      <c r="Q4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5" spans="11:17" x14ac:dyDescent="0.2">
      <c r="K4745" s="1" t="str">
        <f>IF(Tabla6[[#This Row],[Clave]]="","",VLOOKUP(Tabla6[[#This Row],[Clave]],Tabla1[[clave]:[id_bitacora]],3,0))</f>
        <v/>
      </c>
      <c r="L4745" s="1" t="str">
        <f>IF(Tabla6[[#This Row],[Clave]]="","",VLOOKUP(Tabla6[[#This Row],[Clave]],Tabla1[[clave]:[id_bitacora]],4,0))</f>
        <v/>
      </c>
      <c r="N4745" s="1" t="str">
        <f>IF(Tabla6[[#This Row],[proceso]]="","",VLOOKUP(Tabla6[[#This Row],[proceso]],Tabla5[],2,0))</f>
        <v/>
      </c>
      <c r="O4745" s="1" t="str">
        <f t="shared" si="74"/>
        <v/>
      </c>
      <c r="P4745" s="5" t="str">
        <f>IF(Tabla6[[#This Row],[Clave]]="","",VLOOKUP(Tabla6[[#This Row],[Clave]],Tabla1[[clave]:[id2]],7,0))</f>
        <v/>
      </c>
      <c r="Q4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6" spans="11:17" x14ac:dyDescent="0.2">
      <c r="K4746" s="1" t="str">
        <f>IF(Tabla6[[#This Row],[Clave]]="","",VLOOKUP(Tabla6[[#This Row],[Clave]],Tabla1[[clave]:[id_bitacora]],3,0))</f>
        <v/>
      </c>
      <c r="L4746" s="1" t="str">
        <f>IF(Tabla6[[#This Row],[Clave]]="","",VLOOKUP(Tabla6[[#This Row],[Clave]],Tabla1[[clave]:[id_bitacora]],4,0))</f>
        <v/>
      </c>
      <c r="N4746" s="1" t="str">
        <f>IF(Tabla6[[#This Row],[proceso]]="","",VLOOKUP(Tabla6[[#This Row],[proceso]],Tabla5[],2,0))</f>
        <v/>
      </c>
      <c r="O4746" s="1" t="str">
        <f t="shared" si="74"/>
        <v/>
      </c>
      <c r="P4746" s="5" t="str">
        <f>IF(Tabla6[[#This Row],[Clave]]="","",VLOOKUP(Tabla6[[#This Row],[Clave]],Tabla1[[clave]:[id2]],7,0))</f>
        <v/>
      </c>
      <c r="Q4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7" spans="11:17" x14ac:dyDescent="0.2">
      <c r="K4747" s="1" t="str">
        <f>IF(Tabla6[[#This Row],[Clave]]="","",VLOOKUP(Tabla6[[#This Row],[Clave]],Tabla1[[clave]:[id_bitacora]],3,0))</f>
        <v/>
      </c>
      <c r="L4747" s="1" t="str">
        <f>IF(Tabla6[[#This Row],[Clave]]="","",VLOOKUP(Tabla6[[#This Row],[Clave]],Tabla1[[clave]:[id_bitacora]],4,0))</f>
        <v/>
      </c>
      <c r="N4747" s="1" t="str">
        <f>IF(Tabla6[[#This Row],[proceso]]="","",VLOOKUP(Tabla6[[#This Row],[proceso]],Tabla5[],2,0))</f>
        <v/>
      </c>
      <c r="O4747" s="1" t="str">
        <f t="shared" si="74"/>
        <v/>
      </c>
      <c r="P4747" s="5" t="str">
        <f>IF(Tabla6[[#This Row],[Clave]]="","",VLOOKUP(Tabla6[[#This Row],[Clave]],Tabla1[[clave]:[id2]],7,0))</f>
        <v/>
      </c>
      <c r="Q4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8" spans="11:17" x14ac:dyDescent="0.2">
      <c r="K4748" s="1" t="str">
        <f>IF(Tabla6[[#This Row],[Clave]]="","",VLOOKUP(Tabla6[[#This Row],[Clave]],Tabla1[[clave]:[id_bitacora]],3,0))</f>
        <v/>
      </c>
      <c r="L4748" s="1" t="str">
        <f>IF(Tabla6[[#This Row],[Clave]]="","",VLOOKUP(Tabla6[[#This Row],[Clave]],Tabla1[[clave]:[id_bitacora]],4,0))</f>
        <v/>
      </c>
      <c r="N4748" s="1" t="str">
        <f>IF(Tabla6[[#This Row],[proceso]]="","",VLOOKUP(Tabla6[[#This Row],[proceso]],Tabla5[],2,0))</f>
        <v/>
      </c>
      <c r="O4748" s="1" t="str">
        <f t="shared" si="74"/>
        <v/>
      </c>
      <c r="P4748" s="5" t="str">
        <f>IF(Tabla6[[#This Row],[Clave]]="","",VLOOKUP(Tabla6[[#This Row],[Clave]],Tabla1[[clave]:[id2]],7,0))</f>
        <v/>
      </c>
      <c r="Q4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49" spans="11:17" x14ac:dyDescent="0.2">
      <c r="K4749" s="1" t="str">
        <f>IF(Tabla6[[#This Row],[Clave]]="","",VLOOKUP(Tabla6[[#This Row],[Clave]],Tabla1[[clave]:[id_bitacora]],3,0))</f>
        <v/>
      </c>
      <c r="L4749" s="1" t="str">
        <f>IF(Tabla6[[#This Row],[Clave]]="","",VLOOKUP(Tabla6[[#This Row],[Clave]],Tabla1[[clave]:[id_bitacora]],4,0))</f>
        <v/>
      </c>
      <c r="N4749" s="1" t="str">
        <f>IF(Tabla6[[#This Row],[proceso]]="","",VLOOKUP(Tabla6[[#This Row],[proceso]],Tabla5[],2,0))</f>
        <v/>
      </c>
      <c r="O4749" s="1" t="str">
        <f t="shared" si="74"/>
        <v/>
      </c>
      <c r="P4749" s="5" t="str">
        <f>IF(Tabla6[[#This Row],[Clave]]="","",VLOOKUP(Tabla6[[#This Row],[Clave]],Tabla1[[clave]:[id2]],7,0))</f>
        <v/>
      </c>
      <c r="Q4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0" spans="11:17" x14ac:dyDescent="0.2">
      <c r="K4750" s="1" t="str">
        <f>IF(Tabla6[[#This Row],[Clave]]="","",VLOOKUP(Tabla6[[#This Row],[Clave]],Tabla1[[clave]:[id_bitacora]],3,0))</f>
        <v/>
      </c>
      <c r="L4750" s="1" t="str">
        <f>IF(Tabla6[[#This Row],[Clave]]="","",VLOOKUP(Tabla6[[#This Row],[Clave]],Tabla1[[clave]:[id_bitacora]],4,0))</f>
        <v/>
      </c>
      <c r="N4750" s="1" t="str">
        <f>IF(Tabla6[[#This Row],[proceso]]="","",VLOOKUP(Tabla6[[#This Row],[proceso]],Tabla5[],2,0))</f>
        <v/>
      </c>
      <c r="O4750" s="1" t="str">
        <f t="shared" si="74"/>
        <v/>
      </c>
      <c r="P4750" s="5" t="str">
        <f>IF(Tabla6[[#This Row],[Clave]]="","",VLOOKUP(Tabla6[[#This Row],[Clave]],Tabla1[[clave]:[id2]],7,0))</f>
        <v/>
      </c>
      <c r="Q4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1" spans="11:17" x14ac:dyDescent="0.2">
      <c r="K4751" s="1" t="str">
        <f>IF(Tabla6[[#This Row],[Clave]]="","",VLOOKUP(Tabla6[[#This Row],[Clave]],Tabla1[[clave]:[id_bitacora]],3,0))</f>
        <v/>
      </c>
      <c r="L4751" s="1" t="str">
        <f>IF(Tabla6[[#This Row],[Clave]]="","",VLOOKUP(Tabla6[[#This Row],[Clave]],Tabla1[[clave]:[id_bitacora]],4,0))</f>
        <v/>
      </c>
      <c r="N4751" s="1" t="str">
        <f>IF(Tabla6[[#This Row],[proceso]]="","",VLOOKUP(Tabla6[[#This Row],[proceso]],Tabla5[],2,0))</f>
        <v/>
      </c>
      <c r="O4751" s="1" t="str">
        <f t="shared" si="74"/>
        <v/>
      </c>
      <c r="P4751" s="5" t="str">
        <f>IF(Tabla6[[#This Row],[Clave]]="","",VLOOKUP(Tabla6[[#This Row],[Clave]],Tabla1[[clave]:[id2]],7,0))</f>
        <v/>
      </c>
      <c r="Q4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2" spans="11:17" x14ac:dyDescent="0.2">
      <c r="K4752" s="1" t="str">
        <f>IF(Tabla6[[#This Row],[Clave]]="","",VLOOKUP(Tabla6[[#This Row],[Clave]],Tabla1[[clave]:[id_bitacora]],3,0))</f>
        <v/>
      </c>
      <c r="L4752" s="1" t="str">
        <f>IF(Tabla6[[#This Row],[Clave]]="","",VLOOKUP(Tabla6[[#This Row],[Clave]],Tabla1[[clave]:[id_bitacora]],4,0))</f>
        <v/>
      </c>
      <c r="N4752" s="1" t="str">
        <f>IF(Tabla6[[#This Row],[proceso]]="","",VLOOKUP(Tabla6[[#This Row],[proceso]],Tabla5[],2,0))</f>
        <v/>
      </c>
      <c r="O4752" s="1" t="str">
        <f t="shared" si="74"/>
        <v/>
      </c>
      <c r="P4752" s="5" t="str">
        <f>IF(Tabla6[[#This Row],[Clave]]="","",VLOOKUP(Tabla6[[#This Row],[Clave]],Tabla1[[clave]:[id2]],7,0))</f>
        <v/>
      </c>
      <c r="Q4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3" spans="11:17" x14ac:dyDescent="0.2">
      <c r="K4753" s="1" t="str">
        <f>IF(Tabla6[[#This Row],[Clave]]="","",VLOOKUP(Tabla6[[#This Row],[Clave]],Tabla1[[clave]:[id_bitacora]],3,0))</f>
        <v/>
      </c>
      <c r="L4753" s="1" t="str">
        <f>IF(Tabla6[[#This Row],[Clave]]="","",VLOOKUP(Tabla6[[#This Row],[Clave]],Tabla1[[clave]:[id_bitacora]],4,0))</f>
        <v/>
      </c>
      <c r="N4753" s="1" t="str">
        <f>IF(Tabla6[[#This Row],[proceso]]="","",VLOOKUP(Tabla6[[#This Row],[proceso]],Tabla5[],2,0))</f>
        <v/>
      </c>
      <c r="O4753" s="1" t="str">
        <f t="shared" si="74"/>
        <v/>
      </c>
      <c r="P4753" s="5" t="str">
        <f>IF(Tabla6[[#This Row],[Clave]]="","",VLOOKUP(Tabla6[[#This Row],[Clave]],Tabla1[[clave]:[id2]],7,0))</f>
        <v/>
      </c>
      <c r="Q4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4" spans="11:17" x14ac:dyDescent="0.2">
      <c r="K4754" s="1" t="str">
        <f>IF(Tabla6[[#This Row],[Clave]]="","",VLOOKUP(Tabla6[[#This Row],[Clave]],Tabla1[[clave]:[id_bitacora]],3,0))</f>
        <v/>
      </c>
      <c r="L4754" s="1" t="str">
        <f>IF(Tabla6[[#This Row],[Clave]]="","",VLOOKUP(Tabla6[[#This Row],[Clave]],Tabla1[[clave]:[id_bitacora]],4,0))</f>
        <v/>
      </c>
      <c r="N4754" s="1" t="str">
        <f>IF(Tabla6[[#This Row],[proceso]]="","",VLOOKUP(Tabla6[[#This Row],[proceso]],Tabla5[],2,0))</f>
        <v/>
      </c>
      <c r="O4754" s="1" t="str">
        <f t="shared" si="74"/>
        <v/>
      </c>
      <c r="P4754" s="5" t="str">
        <f>IF(Tabla6[[#This Row],[Clave]]="","",VLOOKUP(Tabla6[[#This Row],[Clave]],Tabla1[[clave]:[id2]],7,0))</f>
        <v/>
      </c>
      <c r="Q4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5" spans="11:17" x14ac:dyDescent="0.2">
      <c r="K4755" s="1" t="str">
        <f>IF(Tabla6[[#This Row],[Clave]]="","",VLOOKUP(Tabla6[[#This Row],[Clave]],Tabla1[[clave]:[id_bitacora]],3,0))</f>
        <v/>
      </c>
      <c r="L4755" s="1" t="str">
        <f>IF(Tabla6[[#This Row],[Clave]]="","",VLOOKUP(Tabla6[[#This Row],[Clave]],Tabla1[[clave]:[id_bitacora]],4,0))</f>
        <v/>
      </c>
      <c r="N4755" s="1" t="str">
        <f>IF(Tabla6[[#This Row],[proceso]]="","",VLOOKUP(Tabla6[[#This Row],[proceso]],Tabla5[],2,0))</f>
        <v/>
      </c>
      <c r="O4755" s="1" t="str">
        <f t="shared" si="74"/>
        <v/>
      </c>
      <c r="P4755" s="5" t="str">
        <f>IF(Tabla6[[#This Row],[Clave]]="","",VLOOKUP(Tabla6[[#This Row],[Clave]],Tabla1[[clave]:[id2]],7,0))</f>
        <v/>
      </c>
      <c r="Q4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6" spans="11:17" x14ac:dyDescent="0.2">
      <c r="K4756" s="1" t="str">
        <f>IF(Tabla6[[#This Row],[Clave]]="","",VLOOKUP(Tabla6[[#This Row],[Clave]],Tabla1[[clave]:[id_bitacora]],3,0))</f>
        <v/>
      </c>
      <c r="L4756" s="1" t="str">
        <f>IF(Tabla6[[#This Row],[Clave]]="","",VLOOKUP(Tabla6[[#This Row],[Clave]],Tabla1[[clave]:[id_bitacora]],4,0))</f>
        <v/>
      </c>
      <c r="N4756" s="1" t="str">
        <f>IF(Tabla6[[#This Row],[proceso]]="","",VLOOKUP(Tabla6[[#This Row],[proceso]],Tabla5[],2,0))</f>
        <v/>
      </c>
      <c r="O4756" s="1" t="str">
        <f t="shared" si="74"/>
        <v/>
      </c>
      <c r="P4756" s="5" t="str">
        <f>IF(Tabla6[[#This Row],[Clave]]="","",VLOOKUP(Tabla6[[#This Row],[Clave]],Tabla1[[clave]:[id2]],7,0))</f>
        <v/>
      </c>
      <c r="Q4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7" spans="11:17" x14ac:dyDescent="0.2">
      <c r="K4757" s="1" t="str">
        <f>IF(Tabla6[[#This Row],[Clave]]="","",VLOOKUP(Tabla6[[#This Row],[Clave]],Tabla1[[clave]:[id_bitacora]],3,0))</f>
        <v/>
      </c>
      <c r="L4757" s="1" t="str">
        <f>IF(Tabla6[[#This Row],[Clave]]="","",VLOOKUP(Tabla6[[#This Row],[Clave]],Tabla1[[clave]:[id_bitacora]],4,0))</f>
        <v/>
      </c>
      <c r="N4757" s="1" t="str">
        <f>IF(Tabla6[[#This Row],[proceso]]="","",VLOOKUP(Tabla6[[#This Row],[proceso]],Tabla5[],2,0))</f>
        <v/>
      </c>
      <c r="O4757" s="1" t="str">
        <f t="shared" si="74"/>
        <v/>
      </c>
      <c r="P4757" s="5" t="str">
        <f>IF(Tabla6[[#This Row],[Clave]]="","",VLOOKUP(Tabla6[[#This Row],[Clave]],Tabla1[[clave]:[id2]],7,0))</f>
        <v/>
      </c>
      <c r="Q4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8" spans="11:17" x14ac:dyDescent="0.2">
      <c r="K4758" s="1" t="str">
        <f>IF(Tabla6[[#This Row],[Clave]]="","",VLOOKUP(Tabla6[[#This Row],[Clave]],Tabla1[[clave]:[id_bitacora]],3,0))</f>
        <v/>
      </c>
      <c r="L4758" s="1" t="str">
        <f>IF(Tabla6[[#This Row],[Clave]]="","",VLOOKUP(Tabla6[[#This Row],[Clave]],Tabla1[[clave]:[id_bitacora]],4,0))</f>
        <v/>
      </c>
      <c r="N4758" s="1" t="str">
        <f>IF(Tabla6[[#This Row],[proceso]]="","",VLOOKUP(Tabla6[[#This Row],[proceso]],Tabla5[],2,0))</f>
        <v/>
      </c>
      <c r="O4758" s="1" t="str">
        <f t="shared" si="74"/>
        <v/>
      </c>
      <c r="P4758" s="5" t="str">
        <f>IF(Tabla6[[#This Row],[Clave]]="","",VLOOKUP(Tabla6[[#This Row],[Clave]],Tabla1[[clave]:[id2]],7,0))</f>
        <v/>
      </c>
      <c r="Q4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59" spans="11:17" x14ac:dyDescent="0.2">
      <c r="K4759" s="1" t="str">
        <f>IF(Tabla6[[#This Row],[Clave]]="","",VLOOKUP(Tabla6[[#This Row],[Clave]],Tabla1[[clave]:[id_bitacora]],3,0))</f>
        <v/>
      </c>
      <c r="L4759" s="1" t="str">
        <f>IF(Tabla6[[#This Row],[Clave]]="","",VLOOKUP(Tabla6[[#This Row],[Clave]],Tabla1[[clave]:[id_bitacora]],4,0))</f>
        <v/>
      </c>
      <c r="N4759" s="1" t="str">
        <f>IF(Tabla6[[#This Row],[proceso]]="","",VLOOKUP(Tabla6[[#This Row],[proceso]],Tabla5[],2,0))</f>
        <v/>
      </c>
      <c r="O4759" s="1" t="str">
        <f t="shared" si="74"/>
        <v/>
      </c>
      <c r="P4759" s="5" t="str">
        <f>IF(Tabla6[[#This Row],[Clave]]="","",VLOOKUP(Tabla6[[#This Row],[Clave]],Tabla1[[clave]:[id2]],7,0))</f>
        <v/>
      </c>
      <c r="Q4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0" spans="11:17" x14ac:dyDescent="0.2">
      <c r="K4760" s="1" t="str">
        <f>IF(Tabla6[[#This Row],[Clave]]="","",VLOOKUP(Tabla6[[#This Row],[Clave]],Tabla1[[clave]:[id_bitacora]],3,0))</f>
        <v/>
      </c>
      <c r="L4760" s="1" t="str">
        <f>IF(Tabla6[[#This Row],[Clave]]="","",VLOOKUP(Tabla6[[#This Row],[Clave]],Tabla1[[clave]:[id_bitacora]],4,0))</f>
        <v/>
      </c>
      <c r="N4760" s="1" t="str">
        <f>IF(Tabla6[[#This Row],[proceso]]="","",VLOOKUP(Tabla6[[#This Row],[proceso]],Tabla5[],2,0))</f>
        <v/>
      </c>
      <c r="O4760" s="1" t="str">
        <f t="shared" si="74"/>
        <v/>
      </c>
      <c r="P4760" s="5" t="str">
        <f>IF(Tabla6[[#This Row],[Clave]]="","",VLOOKUP(Tabla6[[#This Row],[Clave]],Tabla1[[clave]:[id2]],7,0))</f>
        <v/>
      </c>
      <c r="Q4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1" spans="11:17" x14ac:dyDescent="0.2">
      <c r="K4761" s="1" t="str">
        <f>IF(Tabla6[[#This Row],[Clave]]="","",VLOOKUP(Tabla6[[#This Row],[Clave]],Tabla1[[clave]:[id_bitacora]],3,0))</f>
        <v/>
      </c>
      <c r="L4761" s="1" t="str">
        <f>IF(Tabla6[[#This Row],[Clave]]="","",VLOOKUP(Tabla6[[#This Row],[Clave]],Tabla1[[clave]:[id_bitacora]],4,0))</f>
        <v/>
      </c>
      <c r="N4761" s="1" t="str">
        <f>IF(Tabla6[[#This Row],[proceso]]="","",VLOOKUP(Tabla6[[#This Row],[proceso]],Tabla5[],2,0))</f>
        <v/>
      </c>
      <c r="O4761" s="1" t="str">
        <f t="shared" si="74"/>
        <v/>
      </c>
      <c r="P4761" s="5" t="str">
        <f>IF(Tabla6[[#This Row],[Clave]]="","",VLOOKUP(Tabla6[[#This Row],[Clave]],Tabla1[[clave]:[id2]],7,0))</f>
        <v/>
      </c>
      <c r="Q4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2" spans="11:17" x14ac:dyDescent="0.2">
      <c r="K4762" s="1" t="str">
        <f>IF(Tabla6[[#This Row],[Clave]]="","",VLOOKUP(Tabla6[[#This Row],[Clave]],Tabla1[[clave]:[id_bitacora]],3,0))</f>
        <v/>
      </c>
      <c r="L4762" s="1" t="str">
        <f>IF(Tabla6[[#This Row],[Clave]]="","",VLOOKUP(Tabla6[[#This Row],[Clave]],Tabla1[[clave]:[id_bitacora]],4,0))</f>
        <v/>
      </c>
      <c r="N4762" s="1" t="str">
        <f>IF(Tabla6[[#This Row],[proceso]]="","",VLOOKUP(Tabla6[[#This Row],[proceso]],Tabla5[],2,0))</f>
        <v/>
      </c>
      <c r="O4762" s="1" t="str">
        <f t="shared" si="74"/>
        <v/>
      </c>
      <c r="P4762" s="5" t="str">
        <f>IF(Tabla6[[#This Row],[Clave]]="","",VLOOKUP(Tabla6[[#This Row],[Clave]],Tabla1[[clave]:[id2]],7,0))</f>
        <v/>
      </c>
      <c r="Q4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3" spans="11:17" x14ac:dyDescent="0.2">
      <c r="K4763" s="1" t="str">
        <f>IF(Tabla6[[#This Row],[Clave]]="","",VLOOKUP(Tabla6[[#This Row],[Clave]],Tabla1[[clave]:[id_bitacora]],3,0))</f>
        <v/>
      </c>
      <c r="L4763" s="1" t="str">
        <f>IF(Tabla6[[#This Row],[Clave]]="","",VLOOKUP(Tabla6[[#This Row],[Clave]],Tabla1[[clave]:[id_bitacora]],4,0))</f>
        <v/>
      </c>
      <c r="N4763" s="1" t="str">
        <f>IF(Tabla6[[#This Row],[proceso]]="","",VLOOKUP(Tabla6[[#This Row],[proceso]],Tabla5[],2,0))</f>
        <v/>
      </c>
      <c r="O4763" s="1" t="str">
        <f t="shared" si="74"/>
        <v/>
      </c>
      <c r="P4763" s="5" t="str">
        <f>IF(Tabla6[[#This Row],[Clave]]="","",VLOOKUP(Tabla6[[#This Row],[Clave]],Tabla1[[clave]:[id2]],7,0))</f>
        <v/>
      </c>
      <c r="Q4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4" spans="11:17" x14ac:dyDescent="0.2">
      <c r="K4764" s="1" t="str">
        <f>IF(Tabla6[[#This Row],[Clave]]="","",VLOOKUP(Tabla6[[#This Row],[Clave]],Tabla1[[clave]:[id_bitacora]],3,0))</f>
        <v/>
      </c>
      <c r="L4764" s="1" t="str">
        <f>IF(Tabla6[[#This Row],[Clave]]="","",VLOOKUP(Tabla6[[#This Row],[Clave]],Tabla1[[clave]:[id_bitacora]],4,0))</f>
        <v/>
      </c>
      <c r="N4764" s="1" t="str">
        <f>IF(Tabla6[[#This Row],[proceso]]="","",VLOOKUP(Tabla6[[#This Row],[proceso]],Tabla5[],2,0))</f>
        <v/>
      </c>
      <c r="O4764" s="1" t="str">
        <f t="shared" si="74"/>
        <v/>
      </c>
      <c r="P4764" s="5" t="str">
        <f>IF(Tabla6[[#This Row],[Clave]]="","",VLOOKUP(Tabla6[[#This Row],[Clave]],Tabla1[[clave]:[id2]],7,0))</f>
        <v/>
      </c>
      <c r="Q4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5" spans="11:17" x14ac:dyDescent="0.2">
      <c r="K4765" s="1" t="str">
        <f>IF(Tabla6[[#This Row],[Clave]]="","",VLOOKUP(Tabla6[[#This Row],[Clave]],Tabla1[[clave]:[id_bitacora]],3,0))</f>
        <v/>
      </c>
      <c r="L4765" s="1" t="str">
        <f>IF(Tabla6[[#This Row],[Clave]]="","",VLOOKUP(Tabla6[[#This Row],[Clave]],Tabla1[[clave]:[id_bitacora]],4,0))</f>
        <v/>
      </c>
      <c r="N4765" s="1" t="str">
        <f>IF(Tabla6[[#This Row],[proceso]]="","",VLOOKUP(Tabla6[[#This Row],[proceso]],Tabla5[],2,0))</f>
        <v/>
      </c>
      <c r="O4765" s="1" t="str">
        <f t="shared" si="74"/>
        <v/>
      </c>
      <c r="P4765" s="5" t="str">
        <f>IF(Tabla6[[#This Row],[Clave]]="","",VLOOKUP(Tabla6[[#This Row],[Clave]],Tabla1[[clave]:[id2]],7,0))</f>
        <v/>
      </c>
      <c r="Q4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6" spans="11:17" x14ac:dyDescent="0.2">
      <c r="K4766" s="1" t="str">
        <f>IF(Tabla6[[#This Row],[Clave]]="","",VLOOKUP(Tabla6[[#This Row],[Clave]],Tabla1[[clave]:[id_bitacora]],3,0))</f>
        <v/>
      </c>
      <c r="L4766" s="1" t="str">
        <f>IF(Tabla6[[#This Row],[Clave]]="","",VLOOKUP(Tabla6[[#This Row],[Clave]],Tabla1[[clave]:[id_bitacora]],4,0))</f>
        <v/>
      </c>
      <c r="N4766" s="1" t="str">
        <f>IF(Tabla6[[#This Row],[proceso]]="","",VLOOKUP(Tabla6[[#This Row],[proceso]],Tabla5[],2,0))</f>
        <v/>
      </c>
      <c r="O4766" s="1" t="str">
        <f t="shared" si="74"/>
        <v/>
      </c>
      <c r="P4766" s="5" t="str">
        <f>IF(Tabla6[[#This Row],[Clave]]="","",VLOOKUP(Tabla6[[#This Row],[Clave]],Tabla1[[clave]:[id2]],7,0))</f>
        <v/>
      </c>
      <c r="Q4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7" spans="11:17" x14ac:dyDescent="0.2">
      <c r="K4767" s="1" t="str">
        <f>IF(Tabla6[[#This Row],[Clave]]="","",VLOOKUP(Tabla6[[#This Row],[Clave]],Tabla1[[clave]:[id_bitacora]],3,0))</f>
        <v/>
      </c>
      <c r="L4767" s="1" t="str">
        <f>IF(Tabla6[[#This Row],[Clave]]="","",VLOOKUP(Tabla6[[#This Row],[Clave]],Tabla1[[clave]:[id_bitacora]],4,0))</f>
        <v/>
      </c>
      <c r="N4767" s="1" t="str">
        <f>IF(Tabla6[[#This Row],[proceso]]="","",VLOOKUP(Tabla6[[#This Row],[proceso]],Tabla5[],2,0))</f>
        <v/>
      </c>
      <c r="O4767" s="1" t="str">
        <f t="shared" si="74"/>
        <v/>
      </c>
      <c r="P4767" s="5" t="str">
        <f>IF(Tabla6[[#This Row],[Clave]]="","",VLOOKUP(Tabla6[[#This Row],[Clave]],Tabla1[[clave]:[id2]],7,0))</f>
        <v/>
      </c>
      <c r="Q4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8" spans="11:17" x14ac:dyDescent="0.2">
      <c r="K4768" s="1" t="str">
        <f>IF(Tabla6[[#This Row],[Clave]]="","",VLOOKUP(Tabla6[[#This Row],[Clave]],Tabla1[[clave]:[id_bitacora]],3,0))</f>
        <v/>
      </c>
      <c r="L4768" s="1" t="str">
        <f>IF(Tabla6[[#This Row],[Clave]]="","",VLOOKUP(Tabla6[[#This Row],[Clave]],Tabla1[[clave]:[id_bitacora]],4,0))</f>
        <v/>
      </c>
      <c r="N4768" s="1" t="str">
        <f>IF(Tabla6[[#This Row],[proceso]]="","",VLOOKUP(Tabla6[[#This Row],[proceso]],Tabla5[],2,0))</f>
        <v/>
      </c>
      <c r="O4768" s="1" t="str">
        <f t="shared" si="74"/>
        <v/>
      </c>
      <c r="P4768" s="5" t="str">
        <f>IF(Tabla6[[#This Row],[Clave]]="","",VLOOKUP(Tabla6[[#This Row],[Clave]],Tabla1[[clave]:[id2]],7,0))</f>
        <v/>
      </c>
      <c r="Q4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69" spans="11:17" x14ac:dyDescent="0.2">
      <c r="K4769" s="1" t="str">
        <f>IF(Tabla6[[#This Row],[Clave]]="","",VLOOKUP(Tabla6[[#This Row],[Clave]],Tabla1[[clave]:[id_bitacora]],3,0))</f>
        <v/>
      </c>
      <c r="L4769" s="1" t="str">
        <f>IF(Tabla6[[#This Row],[Clave]]="","",VLOOKUP(Tabla6[[#This Row],[Clave]],Tabla1[[clave]:[id_bitacora]],4,0))</f>
        <v/>
      </c>
      <c r="N4769" s="1" t="str">
        <f>IF(Tabla6[[#This Row],[proceso]]="","",VLOOKUP(Tabla6[[#This Row],[proceso]],Tabla5[],2,0))</f>
        <v/>
      </c>
      <c r="O4769" s="1" t="str">
        <f t="shared" si="74"/>
        <v/>
      </c>
      <c r="P4769" s="5" t="str">
        <f>IF(Tabla6[[#This Row],[Clave]]="","",VLOOKUP(Tabla6[[#This Row],[Clave]],Tabla1[[clave]:[id2]],7,0))</f>
        <v/>
      </c>
      <c r="Q4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0" spans="11:17" x14ac:dyDescent="0.2">
      <c r="K4770" s="1" t="str">
        <f>IF(Tabla6[[#This Row],[Clave]]="","",VLOOKUP(Tabla6[[#This Row],[Clave]],Tabla1[[clave]:[id_bitacora]],3,0))</f>
        <v/>
      </c>
      <c r="L4770" s="1" t="str">
        <f>IF(Tabla6[[#This Row],[Clave]]="","",VLOOKUP(Tabla6[[#This Row],[Clave]],Tabla1[[clave]:[id_bitacora]],4,0))</f>
        <v/>
      </c>
      <c r="N4770" s="1" t="str">
        <f>IF(Tabla6[[#This Row],[proceso]]="","",VLOOKUP(Tabla6[[#This Row],[proceso]],Tabla5[],2,0))</f>
        <v/>
      </c>
      <c r="O4770" s="1" t="str">
        <f t="shared" si="74"/>
        <v/>
      </c>
      <c r="P4770" s="5" t="str">
        <f>IF(Tabla6[[#This Row],[Clave]]="","",VLOOKUP(Tabla6[[#This Row],[Clave]],Tabla1[[clave]:[id2]],7,0))</f>
        <v/>
      </c>
      <c r="Q4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1" spans="11:17" x14ac:dyDescent="0.2">
      <c r="K4771" s="1" t="str">
        <f>IF(Tabla6[[#This Row],[Clave]]="","",VLOOKUP(Tabla6[[#This Row],[Clave]],Tabla1[[clave]:[id_bitacora]],3,0))</f>
        <v/>
      </c>
      <c r="L4771" s="1" t="str">
        <f>IF(Tabla6[[#This Row],[Clave]]="","",VLOOKUP(Tabla6[[#This Row],[Clave]],Tabla1[[clave]:[id_bitacora]],4,0))</f>
        <v/>
      </c>
      <c r="N4771" s="1" t="str">
        <f>IF(Tabla6[[#This Row],[proceso]]="","",VLOOKUP(Tabla6[[#This Row],[proceso]],Tabla5[],2,0))</f>
        <v/>
      </c>
      <c r="O4771" s="1" t="str">
        <f t="shared" si="74"/>
        <v/>
      </c>
      <c r="P4771" s="5" t="str">
        <f>IF(Tabla6[[#This Row],[Clave]]="","",VLOOKUP(Tabla6[[#This Row],[Clave]],Tabla1[[clave]:[id2]],7,0))</f>
        <v/>
      </c>
      <c r="Q4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2" spans="11:17" x14ac:dyDescent="0.2">
      <c r="K4772" s="1" t="str">
        <f>IF(Tabla6[[#This Row],[Clave]]="","",VLOOKUP(Tabla6[[#This Row],[Clave]],Tabla1[[clave]:[id_bitacora]],3,0))</f>
        <v/>
      </c>
      <c r="L4772" s="1" t="str">
        <f>IF(Tabla6[[#This Row],[Clave]]="","",VLOOKUP(Tabla6[[#This Row],[Clave]],Tabla1[[clave]:[id_bitacora]],4,0))</f>
        <v/>
      </c>
      <c r="N4772" s="1" t="str">
        <f>IF(Tabla6[[#This Row],[proceso]]="","",VLOOKUP(Tabla6[[#This Row],[proceso]],Tabla5[],2,0))</f>
        <v/>
      </c>
      <c r="O4772" s="1" t="str">
        <f t="shared" si="74"/>
        <v/>
      </c>
      <c r="P4772" s="5" t="str">
        <f>IF(Tabla6[[#This Row],[Clave]]="","",VLOOKUP(Tabla6[[#This Row],[Clave]],Tabla1[[clave]:[id2]],7,0))</f>
        <v/>
      </c>
      <c r="Q4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3" spans="11:17" x14ac:dyDescent="0.2">
      <c r="K4773" s="1" t="str">
        <f>IF(Tabla6[[#This Row],[Clave]]="","",VLOOKUP(Tabla6[[#This Row],[Clave]],Tabla1[[clave]:[id_bitacora]],3,0))</f>
        <v/>
      </c>
      <c r="L4773" s="1" t="str">
        <f>IF(Tabla6[[#This Row],[Clave]]="","",VLOOKUP(Tabla6[[#This Row],[Clave]],Tabla1[[clave]:[id_bitacora]],4,0))</f>
        <v/>
      </c>
      <c r="N4773" s="1" t="str">
        <f>IF(Tabla6[[#This Row],[proceso]]="","",VLOOKUP(Tabla6[[#This Row],[proceso]],Tabla5[],2,0))</f>
        <v/>
      </c>
      <c r="O4773" s="1" t="str">
        <f t="shared" si="74"/>
        <v/>
      </c>
      <c r="P4773" s="5" t="str">
        <f>IF(Tabla6[[#This Row],[Clave]]="","",VLOOKUP(Tabla6[[#This Row],[Clave]],Tabla1[[clave]:[id2]],7,0))</f>
        <v/>
      </c>
      <c r="Q4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4" spans="11:17" x14ac:dyDescent="0.2">
      <c r="K4774" s="1" t="str">
        <f>IF(Tabla6[[#This Row],[Clave]]="","",VLOOKUP(Tabla6[[#This Row],[Clave]],Tabla1[[clave]:[id_bitacora]],3,0))</f>
        <v/>
      </c>
      <c r="L4774" s="1" t="str">
        <f>IF(Tabla6[[#This Row],[Clave]]="","",VLOOKUP(Tabla6[[#This Row],[Clave]],Tabla1[[clave]:[id_bitacora]],4,0))</f>
        <v/>
      </c>
      <c r="N4774" s="1" t="str">
        <f>IF(Tabla6[[#This Row],[proceso]]="","",VLOOKUP(Tabla6[[#This Row],[proceso]],Tabla5[],2,0))</f>
        <v/>
      </c>
      <c r="O4774" s="1" t="str">
        <f t="shared" si="74"/>
        <v/>
      </c>
      <c r="P4774" s="5" t="str">
        <f>IF(Tabla6[[#This Row],[Clave]]="","",VLOOKUP(Tabla6[[#This Row],[Clave]],Tabla1[[clave]:[id2]],7,0))</f>
        <v/>
      </c>
      <c r="Q4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5" spans="11:17" x14ac:dyDescent="0.2">
      <c r="K4775" s="1" t="str">
        <f>IF(Tabla6[[#This Row],[Clave]]="","",VLOOKUP(Tabla6[[#This Row],[Clave]],Tabla1[[clave]:[id_bitacora]],3,0))</f>
        <v/>
      </c>
      <c r="L4775" s="1" t="str">
        <f>IF(Tabla6[[#This Row],[Clave]]="","",VLOOKUP(Tabla6[[#This Row],[Clave]],Tabla1[[clave]:[id_bitacora]],4,0))</f>
        <v/>
      </c>
      <c r="N4775" s="1" t="str">
        <f>IF(Tabla6[[#This Row],[proceso]]="","",VLOOKUP(Tabla6[[#This Row],[proceso]],Tabla5[],2,0))</f>
        <v/>
      </c>
      <c r="O4775" s="1" t="str">
        <f t="shared" si="74"/>
        <v/>
      </c>
      <c r="P4775" s="5" t="str">
        <f>IF(Tabla6[[#This Row],[Clave]]="","",VLOOKUP(Tabla6[[#This Row],[Clave]],Tabla1[[clave]:[id2]],7,0))</f>
        <v/>
      </c>
      <c r="Q4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6" spans="11:17" x14ac:dyDescent="0.2">
      <c r="K4776" s="1" t="str">
        <f>IF(Tabla6[[#This Row],[Clave]]="","",VLOOKUP(Tabla6[[#This Row],[Clave]],Tabla1[[clave]:[id_bitacora]],3,0))</f>
        <v/>
      </c>
      <c r="L4776" s="1" t="str">
        <f>IF(Tabla6[[#This Row],[Clave]]="","",VLOOKUP(Tabla6[[#This Row],[Clave]],Tabla1[[clave]:[id_bitacora]],4,0))</f>
        <v/>
      </c>
      <c r="N4776" s="1" t="str">
        <f>IF(Tabla6[[#This Row],[proceso]]="","",VLOOKUP(Tabla6[[#This Row],[proceso]],Tabla5[],2,0))</f>
        <v/>
      </c>
      <c r="O4776" s="1" t="str">
        <f t="shared" si="74"/>
        <v/>
      </c>
      <c r="P4776" s="5" t="str">
        <f>IF(Tabla6[[#This Row],[Clave]]="","",VLOOKUP(Tabla6[[#This Row],[Clave]],Tabla1[[clave]:[id2]],7,0))</f>
        <v/>
      </c>
      <c r="Q4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7" spans="11:17" x14ac:dyDescent="0.2">
      <c r="K4777" s="1" t="str">
        <f>IF(Tabla6[[#This Row],[Clave]]="","",VLOOKUP(Tabla6[[#This Row],[Clave]],Tabla1[[clave]:[id_bitacora]],3,0))</f>
        <v/>
      </c>
      <c r="L4777" s="1" t="str">
        <f>IF(Tabla6[[#This Row],[Clave]]="","",VLOOKUP(Tabla6[[#This Row],[Clave]],Tabla1[[clave]:[id_bitacora]],4,0))</f>
        <v/>
      </c>
      <c r="N4777" s="1" t="str">
        <f>IF(Tabla6[[#This Row],[proceso]]="","",VLOOKUP(Tabla6[[#This Row],[proceso]],Tabla5[],2,0))</f>
        <v/>
      </c>
      <c r="O4777" s="1" t="str">
        <f t="shared" si="74"/>
        <v/>
      </c>
      <c r="P4777" s="5" t="str">
        <f>IF(Tabla6[[#This Row],[Clave]]="","",VLOOKUP(Tabla6[[#This Row],[Clave]],Tabla1[[clave]:[id2]],7,0))</f>
        <v/>
      </c>
      <c r="Q4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8" spans="11:17" x14ac:dyDescent="0.2">
      <c r="K4778" s="1" t="str">
        <f>IF(Tabla6[[#This Row],[Clave]]="","",VLOOKUP(Tabla6[[#This Row],[Clave]],Tabla1[[clave]:[id_bitacora]],3,0))</f>
        <v/>
      </c>
      <c r="L4778" s="1" t="str">
        <f>IF(Tabla6[[#This Row],[Clave]]="","",VLOOKUP(Tabla6[[#This Row],[Clave]],Tabla1[[clave]:[id_bitacora]],4,0))</f>
        <v/>
      </c>
      <c r="N4778" s="1" t="str">
        <f>IF(Tabla6[[#This Row],[proceso]]="","",VLOOKUP(Tabla6[[#This Row],[proceso]],Tabla5[],2,0))</f>
        <v/>
      </c>
      <c r="O4778" s="1" t="str">
        <f t="shared" si="74"/>
        <v/>
      </c>
      <c r="P4778" s="5" t="str">
        <f>IF(Tabla6[[#This Row],[Clave]]="","",VLOOKUP(Tabla6[[#This Row],[Clave]],Tabla1[[clave]:[id2]],7,0))</f>
        <v/>
      </c>
      <c r="Q4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79" spans="11:17" x14ac:dyDescent="0.2">
      <c r="K4779" s="1" t="str">
        <f>IF(Tabla6[[#This Row],[Clave]]="","",VLOOKUP(Tabla6[[#This Row],[Clave]],Tabla1[[clave]:[id_bitacora]],3,0))</f>
        <v/>
      </c>
      <c r="L4779" s="1" t="str">
        <f>IF(Tabla6[[#This Row],[Clave]]="","",VLOOKUP(Tabla6[[#This Row],[Clave]],Tabla1[[clave]:[id_bitacora]],4,0))</f>
        <v/>
      </c>
      <c r="N4779" s="1" t="str">
        <f>IF(Tabla6[[#This Row],[proceso]]="","",VLOOKUP(Tabla6[[#This Row],[proceso]],Tabla5[],2,0))</f>
        <v/>
      </c>
      <c r="O4779" s="1" t="str">
        <f t="shared" si="74"/>
        <v/>
      </c>
      <c r="P4779" s="5" t="str">
        <f>IF(Tabla6[[#This Row],[Clave]]="","",VLOOKUP(Tabla6[[#This Row],[Clave]],Tabla1[[clave]:[id2]],7,0))</f>
        <v/>
      </c>
      <c r="Q4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0" spans="11:17" x14ac:dyDescent="0.2">
      <c r="K4780" s="1" t="str">
        <f>IF(Tabla6[[#This Row],[Clave]]="","",VLOOKUP(Tabla6[[#This Row],[Clave]],Tabla1[[clave]:[id_bitacora]],3,0))</f>
        <v/>
      </c>
      <c r="L4780" s="1" t="str">
        <f>IF(Tabla6[[#This Row],[Clave]]="","",VLOOKUP(Tabla6[[#This Row],[Clave]],Tabla1[[clave]:[id_bitacora]],4,0))</f>
        <v/>
      </c>
      <c r="N4780" s="1" t="str">
        <f>IF(Tabla6[[#This Row],[proceso]]="","",VLOOKUP(Tabla6[[#This Row],[proceso]],Tabla5[],2,0))</f>
        <v/>
      </c>
      <c r="O4780" s="1" t="str">
        <f t="shared" si="74"/>
        <v/>
      </c>
      <c r="P4780" s="5" t="str">
        <f>IF(Tabla6[[#This Row],[Clave]]="","",VLOOKUP(Tabla6[[#This Row],[Clave]],Tabla1[[clave]:[id2]],7,0))</f>
        <v/>
      </c>
      <c r="Q4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1" spans="11:17" x14ac:dyDescent="0.2">
      <c r="K4781" s="1" t="str">
        <f>IF(Tabla6[[#This Row],[Clave]]="","",VLOOKUP(Tabla6[[#This Row],[Clave]],Tabla1[[clave]:[id_bitacora]],3,0))</f>
        <v/>
      </c>
      <c r="L4781" s="1" t="str">
        <f>IF(Tabla6[[#This Row],[Clave]]="","",VLOOKUP(Tabla6[[#This Row],[Clave]],Tabla1[[clave]:[id_bitacora]],4,0))</f>
        <v/>
      </c>
      <c r="N4781" s="1" t="str">
        <f>IF(Tabla6[[#This Row],[proceso]]="","",VLOOKUP(Tabla6[[#This Row],[proceso]],Tabla5[],2,0))</f>
        <v/>
      </c>
      <c r="O4781" s="1" t="str">
        <f t="shared" si="74"/>
        <v/>
      </c>
      <c r="P4781" s="5" t="str">
        <f>IF(Tabla6[[#This Row],[Clave]]="","",VLOOKUP(Tabla6[[#This Row],[Clave]],Tabla1[[clave]:[id2]],7,0))</f>
        <v/>
      </c>
      <c r="Q4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2" spans="11:17" x14ac:dyDescent="0.2">
      <c r="K4782" s="1" t="str">
        <f>IF(Tabla6[[#This Row],[Clave]]="","",VLOOKUP(Tabla6[[#This Row],[Clave]],Tabla1[[clave]:[id_bitacora]],3,0))</f>
        <v/>
      </c>
      <c r="L4782" s="1" t="str">
        <f>IF(Tabla6[[#This Row],[Clave]]="","",VLOOKUP(Tabla6[[#This Row],[Clave]],Tabla1[[clave]:[id_bitacora]],4,0))</f>
        <v/>
      </c>
      <c r="N4782" s="1" t="str">
        <f>IF(Tabla6[[#This Row],[proceso]]="","",VLOOKUP(Tabla6[[#This Row],[proceso]],Tabla5[],2,0))</f>
        <v/>
      </c>
      <c r="O4782" s="1" t="str">
        <f t="shared" si="74"/>
        <v/>
      </c>
      <c r="P4782" s="5" t="str">
        <f>IF(Tabla6[[#This Row],[Clave]]="","",VLOOKUP(Tabla6[[#This Row],[Clave]],Tabla1[[clave]:[id2]],7,0))</f>
        <v/>
      </c>
      <c r="Q4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3" spans="11:17" x14ac:dyDescent="0.2">
      <c r="K4783" s="1" t="str">
        <f>IF(Tabla6[[#This Row],[Clave]]="","",VLOOKUP(Tabla6[[#This Row],[Clave]],Tabla1[[clave]:[id_bitacora]],3,0))</f>
        <v/>
      </c>
      <c r="L4783" s="1" t="str">
        <f>IF(Tabla6[[#This Row],[Clave]]="","",VLOOKUP(Tabla6[[#This Row],[Clave]],Tabla1[[clave]:[id_bitacora]],4,0))</f>
        <v/>
      </c>
      <c r="N4783" s="1" t="str">
        <f>IF(Tabla6[[#This Row],[proceso]]="","",VLOOKUP(Tabla6[[#This Row],[proceso]],Tabla5[],2,0))</f>
        <v/>
      </c>
      <c r="O4783" s="1" t="str">
        <f t="shared" si="74"/>
        <v/>
      </c>
      <c r="P4783" s="5" t="str">
        <f>IF(Tabla6[[#This Row],[Clave]]="","",VLOOKUP(Tabla6[[#This Row],[Clave]],Tabla1[[clave]:[id2]],7,0))</f>
        <v/>
      </c>
      <c r="Q4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4" spans="11:17" x14ac:dyDescent="0.2">
      <c r="K4784" s="1" t="str">
        <f>IF(Tabla6[[#This Row],[Clave]]="","",VLOOKUP(Tabla6[[#This Row],[Clave]],Tabla1[[clave]:[id_bitacora]],3,0))</f>
        <v/>
      </c>
      <c r="L4784" s="1" t="str">
        <f>IF(Tabla6[[#This Row],[Clave]]="","",VLOOKUP(Tabla6[[#This Row],[Clave]],Tabla1[[clave]:[id_bitacora]],4,0))</f>
        <v/>
      </c>
      <c r="N4784" s="1" t="str">
        <f>IF(Tabla6[[#This Row],[proceso]]="","",VLOOKUP(Tabla6[[#This Row],[proceso]],Tabla5[],2,0))</f>
        <v/>
      </c>
      <c r="O4784" s="1" t="str">
        <f t="shared" si="74"/>
        <v/>
      </c>
      <c r="P4784" s="5" t="str">
        <f>IF(Tabla6[[#This Row],[Clave]]="","",VLOOKUP(Tabla6[[#This Row],[Clave]],Tabla1[[clave]:[id2]],7,0))</f>
        <v/>
      </c>
      <c r="Q4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5" spans="11:17" x14ac:dyDescent="0.2">
      <c r="K4785" s="1" t="str">
        <f>IF(Tabla6[[#This Row],[Clave]]="","",VLOOKUP(Tabla6[[#This Row],[Clave]],Tabla1[[clave]:[id_bitacora]],3,0))</f>
        <v/>
      </c>
      <c r="L4785" s="1" t="str">
        <f>IF(Tabla6[[#This Row],[Clave]]="","",VLOOKUP(Tabla6[[#This Row],[Clave]],Tabla1[[clave]:[id_bitacora]],4,0))</f>
        <v/>
      </c>
      <c r="N4785" s="1" t="str">
        <f>IF(Tabla6[[#This Row],[proceso]]="","",VLOOKUP(Tabla6[[#This Row],[proceso]],Tabla5[],2,0))</f>
        <v/>
      </c>
      <c r="O4785" s="1" t="str">
        <f t="shared" si="74"/>
        <v/>
      </c>
      <c r="P4785" s="5" t="str">
        <f>IF(Tabla6[[#This Row],[Clave]]="","",VLOOKUP(Tabla6[[#This Row],[Clave]],Tabla1[[clave]:[id2]],7,0))</f>
        <v/>
      </c>
      <c r="Q4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6" spans="11:17" x14ac:dyDescent="0.2">
      <c r="K4786" s="1" t="str">
        <f>IF(Tabla6[[#This Row],[Clave]]="","",VLOOKUP(Tabla6[[#This Row],[Clave]],Tabla1[[clave]:[id_bitacora]],3,0))</f>
        <v/>
      </c>
      <c r="L4786" s="1" t="str">
        <f>IF(Tabla6[[#This Row],[Clave]]="","",VLOOKUP(Tabla6[[#This Row],[Clave]],Tabla1[[clave]:[id_bitacora]],4,0))</f>
        <v/>
      </c>
      <c r="N4786" s="1" t="str">
        <f>IF(Tabla6[[#This Row],[proceso]]="","",VLOOKUP(Tabla6[[#This Row],[proceso]],Tabla5[],2,0))</f>
        <v/>
      </c>
      <c r="O4786" s="1" t="str">
        <f t="shared" si="74"/>
        <v/>
      </c>
      <c r="P4786" s="5" t="str">
        <f>IF(Tabla6[[#This Row],[Clave]]="","",VLOOKUP(Tabla6[[#This Row],[Clave]],Tabla1[[clave]:[id2]],7,0))</f>
        <v/>
      </c>
      <c r="Q4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7" spans="11:17" x14ac:dyDescent="0.2">
      <c r="K4787" s="1" t="str">
        <f>IF(Tabla6[[#This Row],[Clave]]="","",VLOOKUP(Tabla6[[#This Row],[Clave]],Tabla1[[clave]:[id_bitacora]],3,0))</f>
        <v/>
      </c>
      <c r="L4787" s="1" t="str">
        <f>IF(Tabla6[[#This Row],[Clave]]="","",VLOOKUP(Tabla6[[#This Row],[Clave]],Tabla1[[clave]:[id_bitacora]],4,0))</f>
        <v/>
      </c>
      <c r="N4787" s="1" t="str">
        <f>IF(Tabla6[[#This Row],[proceso]]="","",VLOOKUP(Tabla6[[#This Row],[proceso]],Tabla5[],2,0))</f>
        <v/>
      </c>
      <c r="O4787" s="1" t="str">
        <f t="shared" si="74"/>
        <v/>
      </c>
      <c r="P4787" s="5" t="str">
        <f>IF(Tabla6[[#This Row],[Clave]]="","",VLOOKUP(Tabla6[[#This Row],[Clave]],Tabla1[[clave]:[id2]],7,0))</f>
        <v/>
      </c>
      <c r="Q4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8" spans="11:17" x14ac:dyDescent="0.2">
      <c r="K4788" s="1" t="str">
        <f>IF(Tabla6[[#This Row],[Clave]]="","",VLOOKUP(Tabla6[[#This Row],[Clave]],Tabla1[[clave]:[id_bitacora]],3,0))</f>
        <v/>
      </c>
      <c r="L4788" s="1" t="str">
        <f>IF(Tabla6[[#This Row],[Clave]]="","",VLOOKUP(Tabla6[[#This Row],[Clave]],Tabla1[[clave]:[id_bitacora]],4,0))</f>
        <v/>
      </c>
      <c r="N4788" s="1" t="str">
        <f>IF(Tabla6[[#This Row],[proceso]]="","",VLOOKUP(Tabla6[[#This Row],[proceso]],Tabla5[],2,0))</f>
        <v/>
      </c>
      <c r="O4788" s="1" t="str">
        <f t="shared" si="74"/>
        <v/>
      </c>
      <c r="P4788" s="5" t="str">
        <f>IF(Tabla6[[#This Row],[Clave]]="","",VLOOKUP(Tabla6[[#This Row],[Clave]],Tabla1[[clave]:[id2]],7,0))</f>
        <v/>
      </c>
      <c r="Q4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89" spans="11:17" x14ac:dyDescent="0.2">
      <c r="K4789" s="1" t="str">
        <f>IF(Tabla6[[#This Row],[Clave]]="","",VLOOKUP(Tabla6[[#This Row],[Clave]],Tabla1[[clave]:[id_bitacora]],3,0))</f>
        <v/>
      </c>
      <c r="L4789" s="1" t="str">
        <f>IF(Tabla6[[#This Row],[Clave]]="","",VLOOKUP(Tabla6[[#This Row],[Clave]],Tabla1[[clave]:[id_bitacora]],4,0))</f>
        <v/>
      </c>
      <c r="N4789" s="1" t="str">
        <f>IF(Tabla6[[#This Row],[proceso]]="","",VLOOKUP(Tabla6[[#This Row],[proceso]],Tabla5[],2,0))</f>
        <v/>
      </c>
      <c r="O4789" s="1" t="str">
        <f t="shared" si="74"/>
        <v/>
      </c>
      <c r="P4789" s="5" t="str">
        <f>IF(Tabla6[[#This Row],[Clave]]="","",VLOOKUP(Tabla6[[#This Row],[Clave]],Tabla1[[clave]:[id2]],7,0))</f>
        <v/>
      </c>
      <c r="Q4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0" spans="11:17" x14ac:dyDescent="0.2">
      <c r="K4790" s="1" t="str">
        <f>IF(Tabla6[[#This Row],[Clave]]="","",VLOOKUP(Tabla6[[#This Row],[Clave]],Tabla1[[clave]:[id_bitacora]],3,0))</f>
        <v/>
      </c>
      <c r="L4790" s="1" t="str">
        <f>IF(Tabla6[[#This Row],[Clave]]="","",VLOOKUP(Tabla6[[#This Row],[Clave]],Tabla1[[clave]:[id_bitacora]],4,0))</f>
        <v/>
      </c>
      <c r="N4790" s="1" t="str">
        <f>IF(Tabla6[[#This Row],[proceso]]="","",VLOOKUP(Tabla6[[#This Row],[proceso]],Tabla5[],2,0))</f>
        <v/>
      </c>
      <c r="O4790" s="1" t="str">
        <f t="shared" si="74"/>
        <v/>
      </c>
      <c r="P4790" s="5" t="str">
        <f>IF(Tabla6[[#This Row],[Clave]]="","",VLOOKUP(Tabla6[[#This Row],[Clave]],Tabla1[[clave]:[id2]],7,0))</f>
        <v/>
      </c>
      <c r="Q4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1" spans="11:17" x14ac:dyDescent="0.2">
      <c r="K4791" s="1" t="str">
        <f>IF(Tabla6[[#This Row],[Clave]]="","",VLOOKUP(Tabla6[[#This Row],[Clave]],Tabla1[[clave]:[id_bitacora]],3,0))</f>
        <v/>
      </c>
      <c r="L4791" s="1" t="str">
        <f>IF(Tabla6[[#This Row],[Clave]]="","",VLOOKUP(Tabla6[[#This Row],[Clave]],Tabla1[[clave]:[id_bitacora]],4,0))</f>
        <v/>
      </c>
      <c r="N4791" s="1" t="str">
        <f>IF(Tabla6[[#This Row],[proceso]]="","",VLOOKUP(Tabla6[[#This Row],[proceso]],Tabla5[],2,0))</f>
        <v/>
      </c>
      <c r="O4791" s="1" t="str">
        <f t="shared" si="74"/>
        <v/>
      </c>
      <c r="P4791" s="5" t="str">
        <f>IF(Tabla6[[#This Row],[Clave]]="","",VLOOKUP(Tabla6[[#This Row],[Clave]],Tabla1[[clave]:[id2]],7,0))</f>
        <v/>
      </c>
      <c r="Q4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2" spans="11:17" x14ac:dyDescent="0.2">
      <c r="K4792" s="1" t="str">
        <f>IF(Tabla6[[#This Row],[Clave]]="","",VLOOKUP(Tabla6[[#This Row],[Clave]],Tabla1[[clave]:[id_bitacora]],3,0))</f>
        <v/>
      </c>
      <c r="L4792" s="1" t="str">
        <f>IF(Tabla6[[#This Row],[Clave]]="","",VLOOKUP(Tabla6[[#This Row],[Clave]],Tabla1[[clave]:[id_bitacora]],4,0))</f>
        <v/>
      </c>
      <c r="N4792" s="1" t="str">
        <f>IF(Tabla6[[#This Row],[proceso]]="","",VLOOKUP(Tabla6[[#This Row],[proceso]],Tabla5[],2,0))</f>
        <v/>
      </c>
      <c r="O4792" s="1" t="str">
        <f t="shared" si="74"/>
        <v/>
      </c>
      <c r="P4792" s="5" t="str">
        <f>IF(Tabla6[[#This Row],[Clave]]="","",VLOOKUP(Tabla6[[#This Row],[Clave]],Tabla1[[clave]:[id2]],7,0))</f>
        <v/>
      </c>
      <c r="Q4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3" spans="11:17" x14ac:dyDescent="0.2">
      <c r="K4793" s="1" t="str">
        <f>IF(Tabla6[[#This Row],[Clave]]="","",VLOOKUP(Tabla6[[#This Row],[Clave]],Tabla1[[clave]:[id_bitacora]],3,0))</f>
        <v/>
      </c>
      <c r="L4793" s="1" t="str">
        <f>IF(Tabla6[[#This Row],[Clave]]="","",VLOOKUP(Tabla6[[#This Row],[Clave]],Tabla1[[clave]:[id_bitacora]],4,0))</f>
        <v/>
      </c>
      <c r="N4793" s="1" t="str">
        <f>IF(Tabla6[[#This Row],[proceso]]="","",VLOOKUP(Tabla6[[#This Row],[proceso]],Tabla5[],2,0))</f>
        <v/>
      </c>
      <c r="O4793" s="1" t="str">
        <f t="shared" si="74"/>
        <v/>
      </c>
      <c r="P4793" s="5" t="str">
        <f>IF(Tabla6[[#This Row],[Clave]]="","",VLOOKUP(Tabla6[[#This Row],[Clave]],Tabla1[[clave]:[id2]],7,0))</f>
        <v/>
      </c>
      <c r="Q4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4" spans="11:17" x14ac:dyDescent="0.2">
      <c r="K4794" s="1" t="str">
        <f>IF(Tabla6[[#This Row],[Clave]]="","",VLOOKUP(Tabla6[[#This Row],[Clave]],Tabla1[[clave]:[id_bitacora]],3,0))</f>
        <v/>
      </c>
      <c r="L4794" s="1" t="str">
        <f>IF(Tabla6[[#This Row],[Clave]]="","",VLOOKUP(Tabla6[[#This Row],[Clave]],Tabla1[[clave]:[id_bitacora]],4,0))</f>
        <v/>
      </c>
      <c r="N4794" s="1" t="str">
        <f>IF(Tabla6[[#This Row],[proceso]]="","",VLOOKUP(Tabla6[[#This Row],[proceso]],Tabla5[],2,0))</f>
        <v/>
      </c>
      <c r="O4794" s="1" t="str">
        <f t="shared" si="74"/>
        <v/>
      </c>
      <c r="P4794" s="5" t="str">
        <f>IF(Tabla6[[#This Row],[Clave]]="","",VLOOKUP(Tabla6[[#This Row],[Clave]],Tabla1[[clave]:[id2]],7,0))</f>
        <v/>
      </c>
      <c r="Q4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5" spans="11:17" x14ac:dyDescent="0.2">
      <c r="K4795" s="1" t="str">
        <f>IF(Tabla6[[#This Row],[Clave]]="","",VLOOKUP(Tabla6[[#This Row],[Clave]],Tabla1[[clave]:[id_bitacora]],3,0))</f>
        <v/>
      </c>
      <c r="L4795" s="1" t="str">
        <f>IF(Tabla6[[#This Row],[Clave]]="","",VLOOKUP(Tabla6[[#This Row],[Clave]],Tabla1[[clave]:[id_bitacora]],4,0))</f>
        <v/>
      </c>
      <c r="N4795" s="1" t="str">
        <f>IF(Tabla6[[#This Row],[proceso]]="","",VLOOKUP(Tabla6[[#This Row],[proceso]],Tabla5[],2,0))</f>
        <v/>
      </c>
      <c r="O4795" s="1" t="str">
        <f t="shared" si="74"/>
        <v/>
      </c>
      <c r="P4795" s="5" t="str">
        <f>IF(Tabla6[[#This Row],[Clave]]="","",VLOOKUP(Tabla6[[#This Row],[Clave]],Tabla1[[clave]:[id2]],7,0))</f>
        <v/>
      </c>
      <c r="Q4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6" spans="11:17" x14ac:dyDescent="0.2">
      <c r="K4796" s="1" t="str">
        <f>IF(Tabla6[[#This Row],[Clave]]="","",VLOOKUP(Tabla6[[#This Row],[Clave]],Tabla1[[clave]:[id_bitacora]],3,0))</f>
        <v/>
      </c>
      <c r="L4796" s="1" t="str">
        <f>IF(Tabla6[[#This Row],[Clave]]="","",VLOOKUP(Tabla6[[#This Row],[Clave]],Tabla1[[clave]:[id_bitacora]],4,0))</f>
        <v/>
      </c>
      <c r="N4796" s="1" t="str">
        <f>IF(Tabla6[[#This Row],[proceso]]="","",VLOOKUP(Tabla6[[#This Row],[proceso]],Tabla5[],2,0))</f>
        <v/>
      </c>
      <c r="O4796" s="1" t="str">
        <f t="shared" si="74"/>
        <v/>
      </c>
      <c r="P4796" s="5" t="str">
        <f>IF(Tabla6[[#This Row],[Clave]]="","",VLOOKUP(Tabla6[[#This Row],[Clave]],Tabla1[[clave]:[id2]],7,0))</f>
        <v/>
      </c>
      <c r="Q4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7" spans="11:17" x14ac:dyDescent="0.2">
      <c r="K4797" s="1" t="str">
        <f>IF(Tabla6[[#This Row],[Clave]]="","",VLOOKUP(Tabla6[[#This Row],[Clave]],Tabla1[[clave]:[id_bitacora]],3,0))</f>
        <v/>
      </c>
      <c r="L4797" s="1" t="str">
        <f>IF(Tabla6[[#This Row],[Clave]]="","",VLOOKUP(Tabla6[[#This Row],[Clave]],Tabla1[[clave]:[id_bitacora]],4,0))</f>
        <v/>
      </c>
      <c r="N4797" s="1" t="str">
        <f>IF(Tabla6[[#This Row],[proceso]]="","",VLOOKUP(Tabla6[[#This Row],[proceso]],Tabla5[],2,0))</f>
        <v/>
      </c>
      <c r="O4797" s="1" t="str">
        <f t="shared" si="74"/>
        <v/>
      </c>
      <c r="P4797" s="5" t="str">
        <f>IF(Tabla6[[#This Row],[Clave]]="","",VLOOKUP(Tabla6[[#This Row],[Clave]],Tabla1[[clave]:[id2]],7,0))</f>
        <v/>
      </c>
      <c r="Q4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8" spans="11:17" x14ac:dyDescent="0.2">
      <c r="K4798" s="1" t="str">
        <f>IF(Tabla6[[#This Row],[Clave]]="","",VLOOKUP(Tabla6[[#This Row],[Clave]],Tabla1[[clave]:[id_bitacora]],3,0))</f>
        <v/>
      </c>
      <c r="L4798" s="1" t="str">
        <f>IF(Tabla6[[#This Row],[Clave]]="","",VLOOKUP(Tabla6[[#This Row],[Clave]],Tabla1[[clave]:[id_bitacora]],4,0))</f>
        <v/>
      </c>
      <c r="N4798" s="1" t="str">
        <f>IF(Tabla6[[#This Row],[proceso]]="","",VLOOKUP(Tabla6[[#This Row],[proceso]],Tabla5[],2,0))</f>
        <v/>
      </c>
      <c r="O4798" s="1" t="str">
        <f t="shared" si="74"/>
        <v/>
      </c>
      <c r="P4798" s="5" t="str">
        <f>IF(Tabla6[[#This Row],[Clave]]="","",VLOOKUP(Tabla6[[#This Row],[Clave]],Tabla1[[clave]:[id2]],7,0))</f>
        <v/>
      </c>
      <c r="Q4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799" spans="11:17" x14ac:dyDescent="0.2">
      <c r="K4799" s="1" t="str">
        <f>IF(Tabla6[[#This Row],[Clave]]="","",VLOOKUP(Tabla6[[#This Row],[Clave]],Tabla1[[clave]:[id_bitacora]],3,0))</f>
        <v/>
      </c>
      <c r="L4799" s="1" t="str">
        <f>IF(Tabla6[[#This Row],[Clave]]="","",VLOOKUP(Tabla6[[#This Row],[Clave]],Tabla1[[clave]:[id_bitacora]],4,0))</f>
        <v/>
      </c>
      <c r="N4799" s="1" t="str">
        <f>IF(Tabla6[[#This Row],[proceso]]="","",VLOOKUP(Tabla6[[#This Row],[proceso]],Tabla5[],2,0))</f>
        <v/>
      </c>
      <c r="O4799" s="1" t="str">
        <f t="shared" si="74"/>
        <v/>
      </c>
      <c r="P4799" s="5" t="str">
        <f>IF(Tabla6[[#This Row],[Clave]]="","",VLOOKUP(Tabla6[[#This Row],[Clave]],Tabla1[[clave]:[id2]],7,0))</f>
        <v/>
      </c>
      <c r="Q4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0" spans="11:17" x14ac:dyDescent="0.2">
      <c r="K4800" s="1" t="str">
        <f>IF(Tabla6[[#This Row],[Clave]]="","",VLOOKUP(Tabla6[[#This Row],[Clave]],Tabla1[[clave]:[id_bitacora]],3,0))</f>
        <v/>
      </c>
      <c r="L4800" s="1" t="str">
        <f>IF(Tabla6[[#This Row],[Clave]]="","",VLOOKUP(Tabla6[[#This Row],[Clave]],Tabla1[[clave]:[id_bitacora]],4,0))</f>
        <v/>
      </c>
      <c r="N4800" s="1" t="str">
        <f>IF(Tabla6[[#This Row],[proceso]]="","",VLOOKUP(Tabla6[[#This Row],[proceso]],Tabla5[],2,0))</f>
        <v/>
      </c>
      <c r="O4800" s="1" t="str">
        <f t="shared" si="74"/>
        <v/>
      </c>
      <c r="P4800" s="5" t="str">
        <f>IF(Tabla6[[#This Row],[Clave]]="","",VLOOKUP(Tabla6[[#This Row],[Clave]],Tabla1[[clave]:[id2]],7,0))</f>
        <v/>
      </c>
      <c r="Q4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1" spans="11:17" x14ac:dyDescent="0.2">
      <c r="K4801" s="1" t="str">
        <f>IF(Tabla6[[#This Row],[Clave]]="","",VLOOKUP(Tabla6[[#This Row],[Clave]],Tabla1[[clave]:[id_bitacora]],3,0))</f>
        <v/>
      </c>
      <c r="L4801" s="1" t="str">
        <f>IF(Tabla6[[#This Row],[Clave]]="","",VLOOKUP(Tabla6[[#This Row],[Clave]],Tabla1[[clave]:[id_bitacora]],4,0))</f>
        <v/>
      </c>
      <c r="N4801" s="1" t="str">
        <f>IF(Tabla6[[#This Row],[proceso]]="","",VLOOKUP(Tabla6[[#This Row],[proceso]],Tabla5[],2,0))</f>
        <v/>
      </c>
      <c r="O4801" s="1" t="str">
        <f t="shared" si="74"/>
        <v/>
      </c>
      <c r="P4801" s="5" t="str">
        <f>IF(Tabla6[[#This Row],[Clave]]="","",VLOOKUP(Tabla6[[#This Row],[Clave]],Tabla1[[clave]:[id2]],7,0))</f>
        <v/>
      </c>
      <c r="Q4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2" spans="11:17" x14ac:dyDescent="0.2">
      <c r="K4802" s="1" t="str">
        <f>IF(Tabla6[[#This Row],[Clave]]="","",VLOOKUP(Tabla6[[#This Row],[Clave]],Tabla1[[clave]:[id_bitacora]],3,0))</f>
        <v/>
      </c>
      <c r="L4802" s="1" t="str">
        <f>IF(Tabla6[[#This Row],[Clave]]="","",VLOOKUP(Tabla6[[#This Row],[Clave]],Tabla1[[clave]:[id_bitacora]],4,0))</f>
        <v/>
      </c>
      <c r="N4802" s="1" t="str">
        <f>IF(Tabla6[[#This Row],[proceso]]="","",VLOOKUP(Tabla6[[#This Row],[proceso]],Tabla5[],2,0))</f>
        <v/>
      </c>
      <c r="O4802" s="1" t="str">
        <f t="shared" si="74"/>
        <v/>
      </c>
      <c r="P4802" s="5" t="str">
        <f>IF(Tabla6[[#This Row],[Clave]]="","",VLOOKUP(Tabla6[[#This Row],[Clave]],Tabla1[[clave]:[id2]],7,0))</f>
        <v/>
      </c>
      <c r="Q4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3" spans="11:17" x14ac:dyDescent="0.2">
      <c r="K4803" s="1" t="str">
        <f>IF(Tabla6[[#This Row],[Clave]]="","",VLOOKUP(Tabla6[[#This Row],[Clave]],Tabla1[[clave]:[id_bitacora]],3,0))</f>
        <v/>
      </c>
      <c r="L4803" s="1" t="str">
        <f>IF(Tabla6[[#This Row],[Clave]]="","",VLOOKUP(Tabla6[[#This Row],[Clave]],Tabla1[[clave]:[id_bitacora]],4,0))</f>
        <v/>
      </c>
      <c r="N4803" s="1" t="str">
        <f>IF(Tabla6[[#This Row],[proceso]]="","",VLOOKUP(Tabla6[[#This Row],[proceso]],Tabla5[],2,0))</f>
        <v/>
      </c>
      <c r="O4803" s="1" t="str">
        <f t="shared" si="74"/>
        <v/>
      </c>
      <c r="P4803" s="5" t="str">
        <f>IF(Tabla6[[#This Row],[Clave]]="","",VLOOKUP(Tabla6[[#This Row],[Clave]],Tabla1[[clave]:[id2]],7,0))</f>
        <v/>
      </c>
      <c r="Q4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4" spans="11:17" x14ac:dyDescent="0.2">
      <c r="K4804" s="1" t="str">
        <f>IF(Tabla6[[#This Row],[Clave]]="","",VLOOKUP(Tabla6[[#This Row],[Clave]],Tabla1[[clave]:[id_bitacora]],3,0))</f>
        <v/>
      </c>
      <c r="L4804" s="1" t="str">
        <f>IF(Tabla6[[#This Row],[Clave]]="","",VLOOKUP(Tabla6[[#This Row],[Clave]],Tabla1[[clave]:[id_bitacora]],4,0))</f>
        <v/>
      </c>
      <c r="N4804" s="1" t="str">
        <f>IF(Tabla6[[#This Row],[proceso]]="","",VLOOKUP(Tabla6[[#This Row],[proceso]],Tabla5[],2,0))</f>
        <v/>
      </c>
      <c r="O4804" s="1" t="str">
        <f t="shared" ref="O4804:O4867" si="75">IF(J4804="","",IF(J4804=J4803,O4803+1,1))</f>
        <v/>
      </c>
      <c r="P4804" s="5" t="str">
        <f>IF(Tabla6[[#This Row],[Clave]]="","",VLOOKUP(Tabla6[[#This Row],[Clave]],Tabla1[[clave]:[id2]],7,0))</f>
        <v/>
      </c>
      <c r="Q4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5" spans="11:17" x14ac:dyDescent="0.2">
      <c r="K4805" s="1" t="str">
        <f>IF(Tabla6[[#This Row],[Clave]]="","",VLOOKUP(Tabla6[[#This Row],[Clave]],Tabla1[[clave]:[id_bitacora]],3,0))</f>
        <v/>
      </c>
      <c r="L4805" s="1" t="str">
        <f>IF(Tabla6[[#This Row],[Clave]]="","",VLOOKUP(Tabla6[[#This Row],[Clave]],Tabla1[[clave]:[id_bitacora]],4,0))</f>
        <v/>
      </c>
      <c r="N4805" s="1" t="str">
        <f>IF(Tabla6[[#This Row],[proceso]]="","",VLOOKUP(Tabla6[[#This Row],[proceso]],Tabla5[],2,0))</f>
        <v/>
      </c>
      <c r="O4805" s="1" t="str">
        <f t="shared" si="75"/>
        <v/>
      </c>
      <c r="P4805" s="5" t="str">
        <f>IF(Tabla6[[#This Row],[Clave]]="","",VLOOKUP(Tabla6[[#This Row],[Clave]],Tabla1[[clave]:[id2]],7,0))</f>
        <v/>
      </c>
      <c r="Q4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6" spans="11:17" x14ac:dyDescent="0.2">
      <c r="K4806" s="1" t="str">
        <f>IF(Tabla6[[#This Row],[Clave]]="","",VLOOKUP(Tabla6[[#This Row],[Clave]],Tabla1[[clave]:[id_bitacora]],3,0))</f>
        <v/>
      </c>
      <c r="L4806" s="1" t="str">
        <f>IF(Tabla6[[#This Row],[Clave]]="","",VLOOKUP(Tabla6[[#This Row],[Clave]],Tabla1[[clave]:[id_bitacora]],4,0))</f>
        <v/>
      </c>
      <c r="N4806" s="1" t="str">
        <f>IF(Tabla6[[#This Row],[proceso]]="","",VLOOKUP(Tabla6[[#This Row],[proceso]],Tabla5[],2,0))</f>
        <v/>
      </c>
      <c r="O4806" s="1" t="str">
        <f t="shared" si="75"/>
        <v/>
      </c>
      <c r="P4806" s="5" t="str">
        <f>IF(Tabla6[[#This Row],[Clave]]="","",VLOOKUP(Tabla6[[#This Row],[Clave]],Tabla1[[clave]:[id2]],7,0))</f>
        <v/>
      </c>
      <c r="Q4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7" spans="11:17" x14ac:dyDescent="0.2">
      <c r="K4807" s="1" t="str">
        <f>IF(Tabla6[[#This Row],[Clave]]="","",VLOOKUP(Tabla6[[#This Row],[Clave]],Tabla1[[clave]:[id_bitacora]],3,0))</f>
        <v/>
      </c>
      <c r="L4807" s="1" t="str">
        <f>IF(Tabla6[[#This Row],[Clave]]="","",VLOOKUP(Tabla6[[#This Row],[Clave]],Tabla1[[clave]:[id_bitacora]],4,0))</f>
        <v/>
      </c>
      <c r="N4807" s="1" t="str">
        <f>IF(Tabla6[[#This Row],[proceso]]="","",VLOOKUP(Tabla6[[#This Row],[proceso]],Tabla5[],2,0))</f>
        <v/>
      </c>
      <c r="O4807" s="1" t="str">
        <f t="shared" si="75"/>
        <v/>
      </c>
      <c r="P4807" s="5" t="str">
        <f>IF(Tabla6[[#This Row],[Clave]]="","",VLOOKUP(Tabla6[[#This Row],[Clave]],Tabla1[[clave]:[id2]],7,0))</f>
        <v/>
      </c>
      <c r="Q4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8" spans="11:17" x14ac:dyDescent="0.2">
      <c r="K4808" s="1" t="str">
        <f>IF(Tabla6[[#This Row],[Clave]]="","",VLOOKUP(Tabla6[[#This Row],[Clave]],Tabla1[[clave]:[id_bitacora]],3,0))</f>
        <v/>
      </c>
      <c r="L4808" s="1" t="str">
        <f>IF(Tabla6[[#This Row],[Clave]]="","",VLOOKUP(Tabla6[[#This Row],[Clave]],Tabla1[[clave]:[id_bitacora]],4,0))</f>
        <v/>
      </c>
      <c r="N4808" s="1" t="str">
        <f>IF(Tabla6[[#This Row],[proceso]]="","",VLOOKUP(Tabla6[[#This Row],[proceso]],Tabla5[],2,0))</f>
        <v/>
      </c>
      <c r="O4808" s="1" t="str">
        <f t="shared" si="75"/>
        <v/>
      </c>
      <c r="P4808" s="5" t="str">
        <f>IF(Tabla6[[#This Row],[Clave]]="","",VLOOKUP(Tabla6[[#This Row],[Clave]],Tabla1[[clave]:[id2]],7,0))</f>
        <v/>
      </c>
      <c r="Q4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09" spans="11:17" x14ac:dyDescent="0.2">
      <c r="K4809" s="1" t="str">
        <f>IF(Tabla6[[#This Row],[Clave]]="","",VLOOKUP(Tabla6[[#This Row],[Clave]],Tabla1[[clave]:[id_bitacora]],3,0))</f>
        <v/>
      </c>
      <c r="L4809" s="1" t="str">
        <f>IF(Tabla6[[#This Row],[Clave]]="","",VLOOKUP(Tabla6[[#This Row],[Clave]],Tabla1[[clave]:[id_bitacora]],4,0))</f>
        <v/>
      </c>
      <c r="N4809" s="1" t="str">
        <f>IF(Tabla6[[#This Row],[proceso]]="","",VLOOKUP(Tabla6[[#This Row],[proceso]],Tabla5[],2,0))</f>
        <v/>
      </c>
      <c r="O4809" s="1" t="str">
        <f t="shared" si="75"/>
        <v/>
      </c>
      <c r="P4809" s="5" t="str">
        <f>IF(Tabla6[[#This Row],[Clave]]="","",VLOOKUP(Tabla6[[#This Row],[Clave]],Tabla1[[clave]:[id2]],7,0))</f>
        <v/>
      </c>
      <c r="Q4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0" spans="11:17" x14ac:dyDescent="0.2">
      <c r="K4810" s="1" t="str">
        <f>IF(Tabla6[[#This Row],[Clave]]="","",VLOOKUP(Tabla6[[#This Row],[Clave]],Tabla1[[clave]:[id_bitacora]],3,0))</f>
        <v/>
      </c>
      <c r="L4810" s="1" t="str">
        <f>IF(Tabla6[[#This Row],[Clave]]="","",VLOOKUP(Tabla6[[#This Row],[Clave]],Tabla1[[clave]:[id_bitacora]],4,0))</f>
        <v/>
      </c>
      <c r="N4810" s="1" t="str">
        <f>IF(Tabla6[[#This Row],[proceso]]="","",VLOOKUP(Tabla6[[#This Row],[proceso]],Tabla5[],2,0))</f>
        <v/>
      </c>
      <c r="O4810" s="1" t="str">
        <f t="shared" si="75"/>
        <v/>
      </c>
      <c r="P4810" s="5" t="str">
        <f>IF(Tabla6[[#This Row],[Clave]]="","",VLOOKUP(Tabla6[[#This Row],[Clave]],Tabla1[[clave]:[id2]],7,0))</f>
        <v/>
      </c>
      <c r="Q4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1" spans="11:17" x14ac:dyDescent="0.2">
      <c r="K4811" s="1" t="str">
        <f>IF(Tabla6[[#This Row],[Clave]]="","",VLOOKUP(Tabla6[[#This Row],[Clave]],Tabla1[[clave]:[id_bitacora]],3,0))</f>
        <v/>
      </c>
      <c r="L4811" s="1" t="str">
        <f>IF(Tabla6[[#This Row],[Clave]]="","",VLOOKUP(Tabla6[[#This Row],[Clave]],Tabla1[[clave]:[id_bitacora]],4,0))</f>
        <v/>
      </c>
      <c r="N4811" s="1" t="str">
        <f>IF(Tabla6[[#This Row],[proceso]]="","",VLOOKUP(Tabla6[[#This Row],[proceso]],Tabla5[],2,0))</f>
        <v/>
      </c>
      <c r="O4811" s="1" t="str">
        <f t="shared" si="75"/>
        <v/>
      </c>
      <c r="P4811" s="5" t="str">
        <f>IF(Tabla6[[#This Row],[Clave]]="","",VLOOKUP(Tabla6[[#This Row],[Clave]],Tabla1[[clave]:[id2]],7,0))</f>
        <v/>
      </c>
      <c r="Q4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2" spans="11:17" x14ac:dyDescent="0.2">
      <c r="K4812" s="1" t="str">
        <f>IF(Tabla6[[#This Row],[Clave]]="","",VLOOKUP(Tabla6[[#This Row],[Clave]],Tabla1[[clave]:[id_bitacora]],3,0))</f>
        <v/>
      </c>
      <c r="L4812" s="1" t="str">
        <f>IF(Tabla6[[#This Row],[Clave]]="","",VLOOKUP(Tabla6[[#This Row],[Clave]],Tabla1[[clave]:[id_bitacora]],4,0))</f>
        <v/>
      </c>
      <c r="N4812" s="1" t="str">
        <f>IF(Tabla6[[#This Row],[proceso]]="","",VLOOKUP(Tabla6[[#This Row],[proceso]],Tabla5[],2,0))</f>
        <v/>
      </c>
      <c r="O4812" s="1" t="str">
        <f t="shared" si="75"/>
        <v/>
      </c>
      <c r="P4812" s="5" t="str">
        <f>IF(Tabla6[[#This Row],[Clave]]="","",VLOOKUP(Tabla6[[#This Row],[Clave]],Tabla1[[clave]:[id2]],7,0))</f>
        <v/>
      </c>
      <c r="Q4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3" spans="11:17" x14ac:dyDescent="0.2">
      <c r="K4813" s="1" t="str">
        <f>IF(Tabla6[[#This Row],[Clave]]="","",VLOOKUP(Tabla6[[#This Row],[Clave]],Tabla1[[clave]:[id_bitacora]],3,0))</f>
        <v/>
      </c>
      <c r="L4813" s="1" t="str">
        <f>IF(Tabla6[[#This Row],[Clave]]="","",VLOOKUP(Tabla6[[#This Row],[Clave]],Tabla1[[clave]:[id_bitacora]],4,0))</f>
        <v/>
      </c>
      <c r="N4813" s="1" t="str">
        <f>IF(Tabla6[[#This Row],[proceso]]="","",VLOOKUP(Tabla6[[#This Row],[proceso]],Tabla5[],2,0))</f>
        <v/>
      </c>
      <c r="O4813" s="1" t="str">
        <f t="shared" si="75"/>
        <v/>
      </c>
      <c r="P4813" s="5" t="str">
        <f>IF(Tabla6[[#This Row],[Clave]]="","",VLOOKUP(Tabla6[[#This Row],[Clave]],Tabla1[[clave]:[id2]],7,0))</f>
        <v/>
      </c>
      <c r="Q4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4" spans="11:17" x14ac:dyDescent="0.2">
      <c r="K4814" s="1" t="str">
        <f>IF(Tabla6[[#This Row],[Clave]]="","",VLOOKUP(Tabla6[[#This Row],[Clave]],Tabla1[[clave]:[id_bitacora]],3,0))</f>
        <v/>
      </c>
      <c r="L4814" s="1" t="str">
        <f>IF(Tabla6[[#This Row],[Clave]]="","",VLOOKUP(Tabla6[[#This Row],[Clave]],Tabla1[[clave]:[id_bitacora]],4,0))</f>
        <v/>
      </c>
      <c r="N4814" s="1" t="str">
        <f>IF(Tabla6[[#This Row],[proceso]]="","",VLOOKUP(Tabla6[[#This Row],[proceso]],Tabla5[],2,0))</f>
        <v/>
      </c>
      <c r="O4814" s="1" t="str">
        <f t="shared" si="75"/>
        <v/>
      </c>
      <c r="P4814" s="5" t="str">
        <f>IF(Tabla6[[#This Row],[Clave]]="","",VLOOKUP(Tabla6[[#This Row],[Clave]],Tabla1[[clave]:[id2]],7,0))</f>
        <v/>
      </c>
      <c r="Q4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5" spans="11:17" x14ac:dyDescent="0.2">
      <c r="K4815" s="1" t="str">
        <f>IF(Tabla6[[#This Row],[Clave]]="","",VLOOKUP(Tabla6[[#This Row],[Clave]],Tabla1[[clave]:[id_bitacora]],3,0))</f>
        <v/>
      </c>
      <c r="L4815" s="1" t="str">
        <f>IF(Tabla6[[#This Row],[Clave]]="","",VLOOKUP(Tabla6[[#This Row],[Clave]],Tabla1[[clave]:[id_bitacora]],4,0))</f>
        <v/>
      </c>
      <c r="N4815" s="1" t="str">
        <f>IF(Tabla6[[#This Row],[proceso]]="","",VLOOKUP(Tabla6[[#This Row],[proceso]],Tabla5[],2,0))</f>
        <v/>
      </c>
      <c r="O4815" s="1" t="str">
        <f t="shared" si="75"/>
        <v/>
      </c>
      <c r="P4815" s="5" t="str">
        <f>IF(Tabla6[[#This Row],[Clave]]="","",VLOOKUP(Tabla6[[#This Row],[Clave]],Tabla1[[clave]:[id2]],7,0))</f>
        <v/>
      </c>
      <c r="Q4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6" spans="11:17" x14ac:dyDescent="0.2">
      <c r="K4816" s="1" t="str">
        <f>IF(Tabla6[[#This Row],[Clave]]="","",VLOOKUP(Tabla6[[#This Row],[Clave]],Tabla1[[clave]:[id_bitacora]],3,0))</f>
        <v/>
      </c>
      <c r="L4816" s="1" t="str">
        <f>IF(Tabla6[[#This Row],[Clave]]="","",VLOOKUP(Tabla6[[#This Row],[Clave]],Tabla1[[clave]:[id_bitacora]],4,0))</f>
        <v/>
      </c>
      <c r="N4816" s="1" t="str">
        <f>IF(Tabla6[[#This Row],[proceso]]="","",VLOOKUP(Tabla6[[#This Row],[proceso]],Tabla5[],2,0))</f>
        <v/>
      </c>
      <c r="O4816" s="1" t="str">
        <f t="shared" si="75"/>
        <v/>
      </c>
      <c r="P4816" s="5" t="str">
        <f>IF(Tabla6[[#This Row],[Clave]]="","",VLOOKUP(Tabla6[[#This Row],[Clave]],Tabla1[[clave]:[id2]],7,0))</f>
        <v/>
      </c>
      <c r="Q4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7" spans="11:17" x14ac:dyDescent="0.2">
      <c r="K4817" s="1" t="str">
        <f>IF(Tabla6[[#This Row],[Clave]]="","",VLOOKUP(Tabla6[[#This Row],[Clave]],Tabla1[[clave]:[id_bitacora]],3,0))</f>
        <v/>
      </c>
      <c r="L4817" s="1" t="str">
        <f>IF(Tabla6[[#This Row],[Clave]]="","",VLOOKUP(Tabla6[[#This Row],[Clave]],Tabla1[[clave]:[id_bitacora]],4,0))</f>
        <v/>
      </c>
      <c r="N4817" s="1" t="str">
        <f>IF(Tabla6[[#This Row],[proceso]]="","",VLOOKUP(Tabla6[[#This Row],[proceso]],Tabla5[],2,0))</f>
        <v/>
      </c>
      <c r="O4817" s="1" t="str">
        <f t="shared" si="75"/>
        <v/>
      </c>
      <c r="P4817" s="5" t="str">
        <f>IF(Tabla6[[#This Row],[Clave]]="","",VLOOKUP(Tabla6[[#This Row],[Clave]],Tabla1[[clave]:[id2]],7,0))</f>
        <v/>
      </c>
      <c r="Q4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8" spans="11:17" x14ac:dyDescent="0.2">
      <c r="K4818" s="1" t="str">
        <f>IF(Tabla6[[#This Row],[Clave]]="","",VLOOKUP(Tabla6[[#This Row],[Clave]],Tabla1[[clave]:[id_bitacora]],3,0))</f>
        <v/>
      </c>
      <c r="L4818" s="1" t="str">
        <f>IF(Tabla6[[#This Row],[Clave]]="","",VLOOKUP(Tabla6[[#This Row],[Clave]],Tabla1[[clave]:[id_bitacora]],4,0))</f>
        <v/>
      </c>
      <c r="N4818" s="1" t="str">
        <f>IF(Tabla6[[#This Row],[proceso]]="","",VLOOKUP(Tabla6[[#This Row],[proceso]],Tabla5[],2,0))</f>
        <v/>
      </c>
      <c r="O4818" s="1" t="str">
        <f t="shared" si="75"/>
        <v/>
      </c>
      <c r="P4818" s="5" t="str">
        <f>IF(Tabla6[[#This Row],[Clave]]="","",VLOOKUP(Tabla6[[#This Row],[Clave]],Tabla1[[clave]:[id2]],7,0))</f>
        <v/>
      </c>
      <c r="Q4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19" spans="11:17" x14ac:dyDescent="0.2">
      <c r="K4819" s="1" t="str">
        <f>IF(Tabla6[[#This Row],[Clave]]="","",VLOOKUP(Tabla6[[#This Row],[Clave]],Tabla1[[clave]:[id_bitacora]],3,0))</f>
        <v/>
      </c>
      <c r="L4819" s="1" t="str">
        <f>IF(Tabla6[[#This Row],[Clave]]="","",VLOOKUP(Tabla6[[#This Row],[Clave]],Tabla1[[clave]:[id_bitacora]],4,0))</f>
        <v/>
      </c>
      <c r="N4819" s="1" t="str">
        <f>IF(Tabla6[[#This Row],[proceso]]="","",VLOOKUP(Tabla6[[#This Row],[proceso]],Tabla5[],2,0))</f>
        <v/>
      </c>
      <c r="O4819" s="1" t="str">
        <f t="shared" si="75"/>
        <v/>
      </c>
      <c r="P4819" s="5" t="str">
        <f>IF(Tabla6[[#This Row],[Clave]]="","",VLOOKUP(Tabla6[[#This Row],[Clave]],Tabla1[[clave]:[id2]],7,0))</f>
        <v/>
      </c>
      <c r="Q4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0" spans="11:17" x14ac:dyDescent="0.2">
      <c r="K4820" s="1" t="str">
        <f>IF(Tabla6[[#This Row],[Clave]]="","",VLOOKUP(Tabla6[[#This Row],[Clave]],Tabla1[[clave]:[id_bitacora]],3,0))</f>
        <v/>
      </c>
      <c r="L4820" s="1" t="str">
        <f>IF(Tabla6[[#This Row],[Clave]]="","",VLOOKUP(Tabla6[[#This Row],[Clave]],Tabla1[[clave]:[id_bitacora]],4,0))</f>
        <v/>
      </c>
      <c r="N4820" s="1" t="str">
        <f>IF(Tabla6[[#This Row],[proceso]]="","",VLOOKUP(Tabla6[[#This Row],[proceso]],Tabla5[],2,0))</f>
        <v/>
      </c>
      <c r="O4820" s="1" t="str">
        <f t="shared" si="75"/>
        <v/>
      </c>
      <c r="P4820" s="5" t="str">
        <f>IF(Tabla6[[#This Row],[Clave]]="","",VLOOKUP(Tabla6[[#This Row],[Clave]],Tabla1[[clave]:[id2]],7,0))</f>
        <v/>
      </c>
      <c r="Q4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1" spans="11:17" x14ac:dyDescent="0.2">
      <c r="K4821" s="1" t="str">
        <f>IF(Tabla6[[#This Row],[Clave]]="","",VLOOKUP(Tabla6[[#This Row],[Clave]],Tabla1[[clave]:[id_bitacora]],3,0))</f>
        <v/>
      </c>
      <c r="L4821" s="1" t="str">
        <f>IF(Tabla6[[#This Row],[Clave]]="","",VLOOKUP(Tabla6[[#This Row],[Clave]],Tabla1[[clave]:[id_bitacora]],4,0))</f>
        <v/>
      </c>
      <c r="N4821" s="1" t="str">
        <f>IF(Tabla6[[#This Row],[proceso]]="","",VLOOKUP(Tabla6[[#This Row],[proceso]],Tabla5[],2,0))</f>
        <v/>
      </c>
      <c r="O4821" s="1" t="str">
        <f t="shared" si="75"/>
        <v/>
      </c>
      <c r="P4821" s="5" t="str">
        <f>IF(Tabla6[[#This Row],[Clave]]="","",VLOOKUP(Tabla6[[#This Row],[Clave]],Tabla1[[clave]:[id2]],7,0))</f>
        <v/>
      </c>
      <c r="Q4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2" spans="11:17" x14ac:dyDescent="0.2">
      <c r="K4822" s="1" t="str">
        <f>IF(Tabla6[[#This Row],[Clave]]="","",VLOOKUP(Tabla6[[#This Row],[Clave]],Tabla1[[clave]:[id_bitacora]],3,0))</f>
        <v/>
      </c>
      <c r="L4822" s="1" t="str">
        <f>IF(Tabla6[[#This Row],[Clave]]="","",VLOOKUP(Tabla6[[#This Row],[Clave]],Tabla1[[clave]:[id_bitacora]],4,0))</f>
        <v/>
      </c>
      <c r="N4822" s="1" t="str">
        <f>IF(Tabla6[[#This Row],[proceso]]="","",VLOOKUP(Tabla6[[#This Row],[proceso]],Tabla5[],2,0))</f>
        <v/>
      </c>
      <c r="O4822" s="1" t="str">
        <f t="shared" si="75"/>
        <v/>
      </c>
      <c r="P4822" s="5" t="str">
        <f>IF(Tabla6[[#This Row],[Clave]]="","",VLOOKUP(Tabla6[[#This Row],[Clave]],Tabla1[[clave]:[id2]],7,0))</f>
        <v/>
      </c>
      <c r="Q4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3" spans="11:17" x14ac:dyDescent="0.2">
      <c r="K4823" s="1" t="str">
        <f>IF(Tabla6[[#This Row],[Clave]]="","",VLOOKUP(Tabla6[[#This Row],[Clave]],Tabla1[[clave]:[id_bitacora]],3,0))</f>
        <v/>
      </c>
      <c r="L4823" s="1" t="str">
        <f>IF(Tabla6[[#This Row],[Clave]]="","",VLOOKUP(Tabla6[[#This Row],[Clave]],Tabla1[[clave]:[id_bitacora]],4,0))</f>
        <v/>
      </c>
      <c r="N4823" s="1" t="str">
        <f>IF(Tabla6[[#This Row],[proceso]]="","",VLOOKUP(Tabla6[[#This Row],[proceso]],Tabla5[],2,0))</f>
        <v/>
      </c>
      <c r="O4823" s="1" t="str">
        <f t="shared" si="75"/>
        <v/>
      </c>
      <c r="P4823" s="5" t="str">
        <f>IF(Tabla6[[#This Row],[Clave]]="","",VLOOKUP(Tabla6[[#This Row],[Clave]],Tabla1[[clave]:[id2]],7,0))</f>
        <v/>
      </c>
      <c r="Q4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4" spans="11:17" x14ac:dyDescent="0.2">
      <c r="K4824" s="1" t="str">
        <f>IF(Tabla6[[#This Row],[Clave]]="","",VLOOKUP(Tabla6[[#This Row],[Clave]],Tabla1[[clave]:[id_bitacora]],3,0))</f>
        <v/>
      </c>
      <c r="L4824" s="1" t="str">
        <f>IF(Tabla6[[#This Row],[Clave]]="","",VLOOKUP(Tabla6[[#This Row],[Clave]],Tabla1[[clave]:[id_bitacora]],4,0))</f>
        <v/>
      </c>
      <c r="N4824" s="1" t="str">
        <f>IF(Tabla6[[#This Row],[proceso]]="","",VLOOKUP(Tabla6[[#This Row],[proceso]],Tabla5[],2,0))</f>
        <v/>
      </c>
      <c r="O4824" s="1" t="str">
        <f t="shared" si="75"/>
        <v/>
      </c>
      <c r="P4824" s="5" t="str">
        <f>IF(Tabla6[[#This Row],[Clave]]="","",VLOOKUP(Tabla6[[#This Row],[Clave]],Tabla1[[clave]:[id2]],7,0))</f>
        <v/>
      </c>
      <c r="Q4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5" spans="11:17" x14ac:dyDescent="0.2">
      <c r="K4825" s="1" t="str">
        <f>IF(Tabla6[[#This Row],[Clave]]="","",VLOOKUP(Tabla6[[#This Row],[Clave]],Tabla1[[clave]:[id_bitacora]],3,0))</f>
        <v/>
      </c>
      <c r="L4825" s="1" t="str">
        <f>IF(Tabla6[[#This Row],[Clave]]="","",VLOOKUP(Tabla6[[#This Row],[Clave]],Tabla1[[clave]:[id_bitacora]],4,0))</f>
        <v/>
      </c>
      <c r="N4825" s="1" t="str">
        <f>IF(Tabla6[[#This Row],[proceso]]="","",VLOOKUP(Tabla6[[#This Row],[proceso]],Tabla5[],2,0))</f>
        <v/>
      </c>
      <c r="O4825" s="1" t="str">
        <f t="shared" si="75"/>
        <v/>
      </c>
      <c r="P4825" s="5" t="str">
        <f>IF(Tabla6[[#This Row],[Clave]]="","",VLOOKUP(Tabla6[[#This Row],[Clave]],Tabla1[[clave]:[id2]],7,0))</f>
        <v/>
      </c>
      <c r="Q4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6" spans="11:17" x14ac:dyDescent="0.2">
      <c r="K4826" s="1" t="str">
        <f>IF(Tabla6[[#This Row],[Clave]]="","",VLOOKUP(Tabla6[[#This Row],[Clave]],Tabla1[[clave]:[id_bitacora]],3,0))</f>
        <v/>
      </c>
      <c r="L4826" s="1" t="str">
        <f>IF(Tabla6[[#This Row],[Clave]]="","",VLOOKUP(Tabla6[[#This Row],[Clave]],Tabla1[[clave]:[id_bitacora]],4,0))</f>
        <v/>
      </c>
      <c r="N4826" s="1" t="str">
        <f>IF(Tabla6[[#This Row],[proceso]]="","",VLOOKUP(Tabla6[[#This Row],[proceso]],Tabla5[],2,0))</f>
        <v/>
      </c>
      <c r="O4826" s="1" t="str">
        <f t="shared" si="75"/>
        <v/>
      </c>
      <c r="P4826" s="5" t="str">
        <f>IF(Tabla6[[#This Row],[Clave]]="","",VLOOKUP(Tabla6[[#This Row],[Clave]],Tabla1[[clave]:[id2]],7,0))</f>
        <v/>
      </c>
      <c r="Q4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7" spans="11:17" x14ac:dyDescent="0.2">
      <c r="K4827" s="1" t="str">
        <f>IF(Tabla6[[#This Row],[Clave]]="","",VLOOKUP(Tabla6[[#This Row],[Clave]],Tabla1[[clave]:[id_bitacora]],3,0))</f>
        <v/>
      </c>
      <c r="L4827" s="1" t="str">
        <f>IF(Tabla6[[#This Row],[Clave]]="","",VLOOKUP(Tabla6[[#This Row],[Clave]],Tabla1[[clave]:[id_bitacora]],4,0))</f>
        <v/>
      </c>
      <c r="N4827" s="1" t="str">
        <f>IF(Tabla6[[#This Row],[proceso]]="","",VLOOKUP(Tabla6[[#This Row],[proceso]],Tabla5[],2,0))</f>
        <v/>
      </c>
      <c r="O4827" s="1" t="str">
        <f t="shared" si="75"/>
        <v/>
      </c>
      <c r="P4827" s="5" t="str">
        <f>IF(Tabla6[[#This Row],[Clave]]="","",VLOOKUP(Tabla6[[#This Row],[Clave]],Tabla1[[clave]:[id2]],7,0))</f>
        <v/>
      </c>
      <c r="Q4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8" spans="11:17" x14ac:dyDescent="0.2">
      <c r="K4828" s="1" t="str">
        <f>IF(Tabla6[[#This Row],[Clave]]="","",VLOOKUP(Tabla6[[#This Row],[Clave]],Tabla1[[clave]:[id_bitacora]],3,0))</f>
        <v/>
      </c>
      <c r="L4828" s="1" t="str">
        <f>IF(Tabla6[[#This Row],[Clave]]="","",VLOOKUP(Tabla6[[#This Row],[Clave]],Tabla1[[clave]:[id_bitacora]],4,0))</f>
        <v/>
      </c>
      <c r="N4828" s="1" t="str">
        <f>IF(Tabla6[[#This Row],[proceso]]="","",VLOOKUP(Tabla6[[#This Row],[proceso]],Tabla5[],2,0))</f>
        <v/>
      </c>
      <c r="O4828" s="1" t="str">
        <f t="shared" si="75"/>
        <v/>
      </c>
      <c r="P4828" s="5" t="str">
        <f>IF(Tabla6[[#This Row],[Clave]]="","",VLOOKUP(Tabla6[[#This Row],[Clave]],Tabla1[[clave]:[id2]],7,0))</f>
        <v/>
      </c>
      <c r="Q4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29" spans="11:17" x14ac:dyDescent="0.2">
      <c r="K4829" s="1" t="str">
        <f>IF(Tabla6[[#This Row],[Clave]]="","",VLOOKUP(Tabla6[[#This Row],[Clave]],Tabla1[[clave]:[id_bitacora]],3,0))</f>
        <v/>
      </c>
      <c r="L4829" s="1" t="str">
        <f>IF(Tabla6[[#This Row],[Clave]]="","",VLOOKUP(Tabla6[[#This Row],[Clave]],Tabla1[[clave]:[id_bitacora]],4,0))</f>
        <v/>
      </c>
      <c r="N4829" s="1" t="str">
        <f>IF(Tabla6[[#This Row],[proceso]]="","",VLOOKUP(Tabla6[[#This Row],[proceso]],Tabla5[],2,0))</f>
        <v/>
      </c>
      <c r="O4829" s="1" t="str">
        <f t="shared" si="75"/>
        <v/>
      </c>
      <c r="P4829" s="5" t="str">
        <f>IF(Tabla6[[#This Row],[Clave]]="","",VLOOKUP(Tabla6[[#This Row],[Clave]],Tabla1[[clave]:[id2]],7,0))</f>
        <v/>
      </c>
      <c r="Q4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0" spans="11:17" x14ac:dyDescent="0.2">
      <c r="K4830" s="1" t="str">
        <f>IF(Tabla6[[#This Row],[Clave]]="","",VLOOKUP(Tabla6[[#This Row],[Clave]],Tabla1[[clave]:[id_bitacora]],3,0))</f>
        <v/>
      </c>
      <c r="L4830" s="1" t="str">
        <f>IF(Tabla6[[#This Row],[Clave]]="","",VLOOKUP(Tabla6[[#This Row],[Clave]],Tabla1[[clave]:[id_bitacora]],4,0))</f>
        <v/>
      </c>
      <c r="N4830" s="1" t="str">
        <f>IF(Tabla6[[#This Row],[proceso]]="","",VLOOKUP(Tabla6[[#This Row],[proceso]],Tabla5[],2,0))</f>
        <v/>
      </c>
      <c r="O4830" s="1" t="str">
        <f t="shared" si="75"/>
        <v/>
      </c>
      <c r="P4830" s="5" t="str">
        <f>IF(Tabla6[[#This Row],[Clave]]="","",VLOOKUP(Tabla6[[#This Row],[Clave]],Tabla1[[clave]:[id2]],7,0))</f>
        <v/>
      </c>
      <c r="Q4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1" spans="11:17" x14ac:dyDescent="0.2">
      <c r="K4831" s="1" t="str">
        <f>IF(Tabla6[[#This Row],[Clave]]="","",VLOOKUP(Tabla6[[#This Row],[Clave]],Tabla1[[clave]:[id_bitacora]],3,0))</f>
        <v/>
      </c>
      <c r="L4831" s="1" t="str">
        <f>IF(Tabla6[[#This Row],[Clave]]="","",VLOOKUP(Tabla6[[#This Row],[Clave]],Tabla1[[clave]:[id_bitacora]],4,0))</f>
        <v/>
      </c>
      <c r="N4831" s="1" t="str">
        <f>IF(Tabla6[[#This Row],[proceso]]="","",VLOOKUP(Tabla6[[#This Row],[proceso]],Tabla5[],2,0))</f>
        <v/>
      </c>
      <c r="O4831" s="1" t="str">
        <f t="shared" si="75"/>
        <v/>
      </c>
      <c r="P4831" s="5" t="str">
        <f>IF(Tabla6[[#This Row],[Clave]]="","",VLOOKUP(Tabla6[[#This Row],[Clave]],Tabla1[[clave]:[id2]],7,0))</f>
        <v/>
      </c>
      <c r="Q4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2" spans="11:17" x14ac:dyDescent="0.2">
      <c r="K4832" s="1" t="str">
        <f>IF(Tabla6[[#This Row],[Clave]]="","",VLOOKUP(Tabla6[[#This Row],[Clave]],Tabla1[[clave]:[id_bitacora]],3,0))</f>
        <v/>
      </c>
      <c r="L4832" s="1" t="str">
        <f>IF(Tabla6[[#This Row],[Clave]]="","",VLOOKUP(Tabla6[[#This Row],[Clave]],Tabla1[[clave]:[id_bitacora]],4,0))</f>
        <v/>
      </c>
      <c r="N4832" s="1" t="str">
        <f>IF(Tabla6[[#This Row],[proceso]]="","",VLOOKUP(Tabla6[[#This Row],[proceso]],Tabla5[],2,0))</f>
        <v/>
      </c>
      <c r="O4832" s="1" t="str">
        <f t="shared" si="75"/>
        <v/>
      </c>
      <c r="P4832" s="5" t="str">
        <f>IF(Tabla6[[#This Row],[Clave]]="","",VLOOKUP(Tabla6[[#This Row],[Clave]],Tabla1[[clave]:[id2]],7,0))</f>
        <v/>
      </c>
      <c r="Q4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3" spans="11:17" x14ac:dyDescent="0.2">
      <c r="K4833" s="1" t="str">
        <f>IF(Tabla6[[#This Row],[Clave]]="","",VLOOKUP(Tabla6[[#This Row],[Clave]],Tabla1[[clave]:[id_bitacora]],3,0))</f>
        <v/>
      </c>
      <c r="L4833" s="1" t="str">
        <f>IF(Tabla6[[#This Row],[Clave]]="","",VLOOKUP(Tabla6[[#This Row],[Clave]],Tabla1[[clave]:[id_bitacora]],4,0))</f>
        <v/>
      </c>
      <c r="N4833" s="1" t="str">
        <f>IF(Tabla6[[#This Row],[proceso]]="","",VLOOKUP(Tabla6[[#This Row],[proceso]],Tabla5[],2,0))</f>
        <v/>
      </c>
      <c r="O4833" s="1" t="str">
        <f t="shared" si="75"/>
        <v/>
      </c>
      <c r="P4833" s="5" t="str">
        <f>IF(Tabla6[[#This Row],[Clave]]="","",VLOOKUP(Tabla6[[#This Row],[Clave]],Tabla1[[clave]:[id2]],7,0))</f>
        <v/>
      </c>
      <c r="Q4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4" spans="11:17" x14ac:dyDescent="0.2">
      <c r="K4834" s="1" t="str">
        <f>IF(Tabla6[[#This Row],[Clave]]="","",VLOOKUP(Tabla6[[#This Row],[Clave]],Tabla1[[clave]:[id_bitacora]],3,0))</f>
        <v/>
      </c>
      <c r="L4834" s="1" t="str">
        <f>IF(Tabla6[[#This Row],[Clave]]="","",VLOOKUP(Tabla6[[#This Row],[Clave]],Tabla1[[clave]:[id_bitacora]],4,0))</f>
        <v/>
      </c>
      <c r="N4834" s="1" t="str">
        <f>IF(Tabla6[[#This Row],[proceso]]="","",VLOOKUP(Tabla6[[#This Row],[proceso]],Tabla5[],2,0))</f>
        <v/>
      </c>
      <c r="O4834" s="1" t="str">
        <f t="shared" si="75"/>
        <v/>
      </c>
      <c r="P4834" s="5" t="str">
        <f>IF(Tabla6[[#This Row],[Clave]]="","",VLOOKUP(Tabla6[[#This Row],[Clave]],Tabla1[[clave]:[id2]],7,0))</f>
        <v/>
      </c>
      <c r="Q4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5" spans="11:17" x14ac:dyDescent="0.2">
      <c r="K4835" s="1" t="str">
        <f>IF(Tabla6[[#This Row],[Clave]]="","",VLOOKUP(Tabla6[[#This Row],[Clave]],Tabla1[[clave]:[id_bitacora]],3,0))</f>
        <v/>
      </c>
      <c r="L4835" s="1" t="str">
        <f>IF(Tabla6[[#This Row],[Clave]]="","",VLOOKUP(Tabla6[[#This Row],[Clave]],Tabla1[[clave]:[id_bitacora]],4,0))</f>
        <v/>
      </c>
      <c r="N4835" s="1" t="str">
        <f>IF(Tabla6[[#This Row],[proceso]]="","",VLOOKUP(Tabla6[[#This Row],[proceso]],Tabla5[],2,0))</f>
        <v/>
      </c>
      <c r="O4835" s="1" t="str">
        <f t="shared" si="75"/>
        <v/>
      </c>
      <c r="P4835" s="5" t="str">
        <f>IF(Tabla6[[#This Row],[Clave]]="","",VLOOKUP(Tabla6[[#This Row],[Clave]],Tabla1[[clave]:[id2]],7,0))</f>
        <v/>
      </c>
      <c r="Q4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6" spans="11:17" x14ac:dyDescent="0.2">
      <c r="K4836" s="1" t="str">
        <f>IF(Tabla6[[#This Row],[Clave]]="","",VLOOKUP(Tabla6[[#This Row],[Clave]],Tabla1[[clave]:[id_bitacora]],3,0))</f>
        <v/>
      </c>
      <c r="L4836" s="1" t="str">
        <f>IF(Tabla6[[#This Row],[Clave]]="","",VLOOKUP(Tabla6[[#This Row],[Clave]],Tabla1[[clave]:[id_bitacora]],4,0))</f>
        <v/>
      </c>
      <c r="N4836" s="1" t="str">
        <f>IF(Tabla6[[#This Row],[proceso]]="","",VLOOKUP(Tabla6[[#This Row],[proceso]],Tabla5[],2,0))</f>
        <v/>
      </c>
      <c r="O4836" s="1" t="str">
        <f t="shared" si="75"/>
        <v/>
      </c>
      <c r="P4836" s="5" t="str">
        <f>IF(Tabla6[[#This Row],[Clave]]="","",VLOOKUP(Tabla6[[#This Row],[Clave]],Tabla1[[clave]:[id2]],7,0))</f>
        <v/>
      </c>
      <c r="Q4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7" spans="11:17" x14ac:dyDescent="0.2">
      <c r="K4837" s="1" t="str">
        <f>IF(Tabla6[[#This Row],[Clave]]="","",VLOOKUP(Tabla6[[#This Row],[Clave]],Tabla1[[clave]:[id_bitacora]],3,0))</f>
        <v/>
      </c>
      <c r="L4837" s="1" t="str">
        <f>IF(Tabla6[[#This Row],[Clave]]="","",VLOOKUP(Tabla6[[#This Row],[Clave]],Tabla1[[clave]:[id_bitacora]],4,0))</f>
        <v/>
      </c>
      <c r="N4837" s="1" t="str">
        <f>IF(Tabla6[[#This Row],[proceso]]="","",VLOOKUP(Tabla6[[#This Row],[proceso]],Tabla5[],2,0))</f>
        <v/>
      </c>
      <c r="O4837" s="1" t="str">
        <f t="shared" si="75"/>
        <v/>
      </c>
      <c r="P4837" s="5" t="str">
        <f>IF(Tabla6[[#This Row],[Clave]]="","",VLOOKUP(Tabla6[[#This Row],[Clave]],Tabla1[[clave]:[id2]],7,0))</f>
        <v/>
      </c>
      <c r="Q4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8" spans="11:17" x14ac:dyDescent="0.2">
      <c r="K4838" s="1" t="str">
        <f>IF(Tabla6[[#This Row],[Clave]]="","",VLOOKUP(Tabla6[[#This Row],[Clave]],Tabla1[[clave]:[id_bitacora]],3,0))</f>
        <v/>
      </c>
      <c r="L4838" s="1" t="str">
        <f>IF(Tabla6[[#This Row],[Clave]]="","",VLOOKUP(Tabla6[[#This Row],[Clave]],Tabla1[[clave]:[id_bitacora]],4,0))</f>
        <v/>
      </c>
      <c r="N4838" s="1" t="str">
        <f>IF(Tabla6[[#This Row],[proceso]]="","",VLOOKUP(Tabla6[[#This Row],[proceso]],Tabla5[],2,0))</f>
        <v/>
      </c>
      <c r="O4838" s="1" t="str">
        <f t="shared" si="75"/>
        <v/>
      </c>
      <c r="P4838" s="5" t="str">
        <f>IF(Tabla6[[#This Row],[Clave]]="","",VLOOKUP(Tabla6[[#This Row],[Clave]],Tabla1[[clave]:[id2]],7,0))</f>
        <v/>
      </c>
      <c r="Q4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39" spans="11:17" x14ac:dyDescent="0.2">
      <c r="K4839" s="1" t="str">
        <f>IF(Tabla6[[#This Row],[Clave]]="","",VLOOKUP(Tabla6[[#This Row],[Clave]],Tabla1[[clave]:[id_bitacora]],3,0))</f>
        <v/>
      </c>
      <c r="L4839" s="1" t="str">
        <f>IF(Tabla6[[#This Row],[Clave]]="","",VLOOKUP(Tabla6[[#This Row],[Clave]],Tabla1[[clave]:[id_bitacora]],4,0))</f>
        <v/>
      </c>
      <c r="N4839" s="1" t="str">
        <f>IF(Tabla6[[#This Row],[proceso]]="","",VLOOKUP(Tabla6[[#This Row],[proceso]],Tabla5[],2,0))</f>
        <v/>
      </c>
      <c r="O4839" s="1" t="str">
        <f t="shared" si="75"/>
        <v/>
      </c>
      <c r="P4839" s="5" t="str">
        <f>IF(Tabla6[[#This Row],[Clave]]="","",VLOOKUP(Tabla6[[#This Row],[Clave]],Tabla1[[clave]:[id2]],7,0))</f>
        <v/>
      </c>
      <c r="Q4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0" spans="11:17" x14ac:dyDescent="0.2">
      <c r="K4840" s="1" t="str">
        <f>IF(Tabla6[[#This Row],[Clave]]="","",VLOOKUP(Tabla6[[#This Row],[Clave]],Tabla1[[clave]:[id_bitacora]],3,0))</f>
        <v/>
      </c>
      <c r="L4840" s="1" t="str">
        <f>IF(Tabla6[[#This Row],[Clave]]="","",VLOOKUP(Tabla6[[#This Row],[Clave]],Tabla1[[clave]:[id_bitacora]],4,0))</f>
        <v/>
      </c>
      <c r="N4840" s="1" t="str">
        <f>IF(Tabla6[[#This Row],[proceso]]="","",VLOOKUP(Tabla6[[#This Row],[proceso]],Tabla5[],2,0))</f>
        <v/>
      </c>
      <c r="O4840" s="1" t="str">
        <f t="shared" si="75"/>
        <v/>
      </c>
      <c r="P4840" s="5" t="str">
        <f>IF(Tabla6[[#This Row],[Clave]]="","",VLOOKUP(Tabla6[[#This Row],[Clave]],Tabla1[[clave]:[id2]],7,0))</f>
        <v/>
      </c>
      <c r="Q4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1" spans="11:17" x14ac:dyDescent="0.2">
      <c r="K4841" s="1" t="str">
        <f>IF(Tabla6[[#This Row],[Clave]]="","",VLOOKUP(Tabla6[[#This Row],[Clave]],Tabla1[[clave]:[id_bitacora]],3,0))</f>
        <v/>
      </c>
      <c r="L4841" s="1" t="str">
        <f>IF(Tabla6[[#This Row],[Clave]]="","",VLOOKUP(Tabla6[[#This Row],[Clave]],Tabla1[[clave]:[id_bitacora]],4,0))</f>
        <v/>
      </c>
      <c r="N4841" s="1" t="str">
        <f>IF(Tabla6[[#This Row],[proceso]]="","",VLOOKUP(Tabla6[[#This Row],[proceso]],Tabla5[],2,0))</f>
        <v/>
      </c>
      <c r="O4841" s="1" t="str">
        <f t="shared" si="75"/>
        <v/>
      </c>
      <c r="P4841" s="5" t="str">
        <f>IF(Tabla6[[#This Row],[Clave]]="","",VLOOKUP(Tabla6[[#This Row],[Clave]],Tabla1[[clave]:[id2]],7,0))</f>
        <v/>
      </c>
      <c r="Q4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2" spans="11:17" x14ac:dyDescent="0.2">
      <c r="K4842" s="1" t="str">
        <f>IF(Tabla6[[#This Row],[Clave]]="","",VLOOKUP(Tabla6[[#This Row],[Clave]],Tabla1[[clave]:[id_bitacora]],3,0))</f>
        <v/>
      </c>
      <c r="L4842" s="1" t="str">
        <f>IF(Tabla6[[#This Row],[Clave]]="","",VLOOKUP(Tabla6[[#This Row],[Clave]],Tabla1[[clave]:[id_bitacora]],4,0))</f>
        <v/>
      </c>
      <c r="N4842" s="1" t="str">
        <f>IF(Tabla6[[#This Row],[proceso]]="","",VLOOKUP(Tabla6[[#This Row],[proceso]],Tabla5[],2,0))</f>
        <v/>
      </c>
      <c r="O4842" s="1" t="str">
        <f t="shared" si="75"/>
        <v/>
      </c>
      <c r="P4842" s="5" t="str">
        <f>IF(Tabla6[[#This Row],[Clave]]="","",VLOOKUP(Tabla6[[#This Row],[Clave]],Tabla1[[clave]:[id2]],7,0))</f>
        <v/>
      </c>
      <c r="Q4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3" spans="11:17" x14ac:dyDescent="0.2">
      <c r="K4843" s="1" t="str">
        <f>IF(Tabla6[[#This Row],[Clave]]="","",VLOOKUP(Tabla6[[#This Row],[Clave]],Tabla1[[clave]:[id_bitacora]],3,0))</f>
        <v/>
      </c>
      <c r="L4843" s="1" t="str">
        <f>IF(Tabla6[[#This Row],[Clave]]="","",VLOOKUP(Tabla6[[#This Row],[Clave]],Tabla1[[clave]:[id_bitacora]],4,0))</f>
        <v/>
      </c>
      <c r="N4843" s="1" t="str">
        <f>IF(Tabla6[[#This Row],[proceso]]="","",VLOOKUP(Tabla6[[#This Row],[proceso]],Tabla5[],2,0))</f>
        <v/>
      </c>
      <c r="O4843" s="1" t="str">
        <f t="shared" si="75"/>
        <v/>
      </c>
      <c r="P4843" s="5" t="str">
        <f>IF(Tabla6[[#This Row],[Clave]]="","",VLOOKUP(Tabla6[[#This Row],[Clave]],Tabla1[[clave]:[id2]],7,0))</f>
        <v/>
      </c>
      <c r="Q4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4" spans="11:17" x14ac:dyDescent="0.2">
      <c r="K4844" s="1" t="str">
        <f>IF(Tabla6[[#This Row],[Clave]]="","",VLOOKUP(Tabla6[[#This Row],[Clave]],Tabla1[[clave]:[id_bitacora]],3,0))</f>
        <v/>
      </c>
      <c r="L4844" s="1" t="str">
        <f>IF(Tabla6[[#This Row],[Clave]]="","",VLOOKUP(Tabla6[[#This Row],[Clave]],Tabla1[[clave]:[id_bitacora]],4,0))</f>
        <v/>
      </c>
      <c r="N4844" s="1" t="str">
        <f>IF(Tabla6[[#This Row],[proceso]]="","",VLOOKUP(Tabla6[[#This Row],[proceso]],Tabla5[],2,0))</f>
        <v/>
      </c>
      <c r="O4844" s="1" t="str">
        <f t="shared" si="75"/>
        <v/>
      </c>
      <c r="P4844" s="5" t="str">
        <f>IF(Tabla6[[#This Row],[Clave]]="","",VLOOKUP(Tabla6[[#This Row],[Clave]],Tabla1[[clave]:[id2]],7,0))</f>
        <v/>
      </c>
      <c r="Q4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5" spans="11:17" x14ac:dyDescent="0.2">
      <c r="K4845" s="1" t="str">
        <f>IF(Tabla6[[#This Row],[Clave]]="","",VLOOKUP(Tabla6[[#This Row],[Clave]],Tabla1[[clave]:[id_bitacora]],3,0))</f>
        <v/>
      </c>
      <c r="L4845" s="1" t="str">
        <f>IF(Tabla6[[#This Row],[Clave]]="","",VLOOKUP(Tabla6[[#This Row],[Clave]],Tabla1[[clave]:[id_bitacora]],4,0))</f>
        <v/>
      </c>
      <c r="N4845" s="1" t="str">
        <f>IF(Tabla6[[#This Row],[proceso]]="","",VLOOKUP(Tabla6[[#This Row],[proceso]],Tabla5[],2,0))</f>
        <v/>
      </c>
      <c r="O4845" s="1" t="str">
        <f t="shared" si="75"/>
        <v/>
      </c>
      <c r="P4845" s="5" t="str">
        <f>IF(Tabla6[[#This Row],[Clave]]="","",VLOOKUP(Tabla6[[#This Row],[Clave]],Tabla1[[clave]:[id2]],7,0))</f>
        <v/>
      </c>
      <c r="Q4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6" spans="11:17" x14ac:dyDescent="0.2">
      <c r="K4846" s="1" t="str">
        <f>IF(Tabla6[[#This Row],[Clave]]="","",VLOOKUP(Tabla6[[#This Row],[Clave]],Tabla1[[clave]:[id_bitacora]],3,0))</f>
        <v/>
      </c>
      <c r="L4846" s="1" t="str">
        <f>IF(Tabla6[[#This Row],[Clave]]="","",VLOOKUP(Tabla6[[#This Row],[Clave]],Tabla1[[clave]:[id_bitacora]],4,0))</f>
        <v/>
      </c>
      <c r="N4846" s="1" t="str">
        <f>IF(Tabla6[[#This Row],[proceso]]="","",VLOOKUP(Tabla6[[#This Row],[proceso]],Tabla5[],2,0))</f>
        <v/>
      </c>
      <c r="O4846" s="1" t="str">
        <f t="shared" si="75"/>
        <v/>
      </c>
      <c r="P4846" s="5" t="str">
        <f>IF(Tabla6[[#This Row],[Clave]]="","",VLOOKUP(Tabla6[[#This Row],[Clave]],Tabla1[[clave]:[id2]],7,0))</f>
        <v/>
      </c>
      <c r="Q4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7" spans="11:17" x14ac:dyDescent="0.2">
      <c r="K4847" s="1" t="str">
        <f>IF(Tabla6[[#This Row],[Clave]]="","",VLOOKUP(Tabla6[[#This Row],[Clave]],Tabla1[[clave]:[id_bitacora]],3,0))</f>
        <v/>
      </c>
      <c r="L4847" s="1" t="str">
        <f>IF(Tabla6[[#This Row],[Clave]]="","",VLOOKUP(Tabla6[[#This Row],[Clave]],Tabla1[[clave]:[id_bitacora]],4,0))</f>
        <v/>
      </c>
      <c r="N4847" s="1" t="str">
        <f>IF(Tabla6[[#This Row],[proceso]]="","",VLOOKUP(Tabla6[[#This Row],[proceso]],Tabla5[],2,0))</f>
        <v/>
      </c>
      <c r="O4847" s="1" t="str">
        <f t="shared" si="75"/>
        <v/>
      </c>
      <c r="P4847" s="5" t="str">
        <f>IF(Tabla6[[#This Row],[Clave]]="","",VLOOKUP(Tabla6[[#This Row],[Clave]],Tabla1[[clave]:[id2]],7,0))</f>
        <v/>
      </c>
      <c r="Q4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8" spans="11:17" x14ac:dyDescent="0.2">
      <c r="K4848" s="1" t="str">
        <f>IF(Tabla6[[#This Row],[Clave]]="","",VLOOKUP(Tabla6[[#This Row],[Clave]],Tabla1[[clave]:[id_bitacora]],3,0))</f>
        <v/>
      </c>
      <c r="L4848" s="1" t="str">
        <f>IF(Tabla6[[#This Row],[Clave]]="","",VLOOKUP(Tabla6[[#This Row],[Clave]],Tabla1[[clave]:[id_bitacora]],4,0))</f>
        <v/>
      </c>
      <c r="N4848" s="1" t="str">
        <f>IF(Tabla6[[#This Row],[proceso]]="","",VLOOKUP(Tabla6[[#This Row],[proceso]],Tabla5[],2,0))</f>
        <v/>
      </c>
      <c r="O4848" s="1" t="str">
        <f t="shared" si="75"/>
        <v/>
      </c>
      <c r="P4848" s="5" t="str">
        <f>IF(Tabla6[[#This Row],[Clave]]="","",VLOOKUP(Tabla6[[#This Row],[Clave]],Tabla1[[clave]:[id2]],7,0))</f>
        <v/>
      </c>
      <c r="Q4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49" spans="11:17" x14ac:dyDescent="0.2">
      <c r="K4849" s="1" t="str">
        <f>IF(Tabla6[[#This Row],[Clave]]="","",VLOOKUP(Tabla6[[#This Row],[Clave]],Tabla1[[clave]:[id_bitacora]],3,0))</f>
        <v/>
      </c>
      <c r="L4849" s="1" t="str">
        <f>IF(Tabla6[[#This Row],[Clave]]="","",VLOOKUP(Tabla6[[#This Row],[Clave]],Tabla1[[clave]:[id_bitacora]],4,0))</f>
        <v/>
      </c>
      <c r="N4849" s="1" t="str">
        <f>IF(Tabla6[[#This Row],[proceso]]="","",VLOOKUP(Tabla6[[#This Row],[proceso]],Tabla5[],2,0))</f>
        <v/>
      </c>
      <c r="O4849" s="1" t="str">
        <f t="shared" si="75"/>
        <v/>
      </c>
      <c r="P4849" s="5" t="str">
        <f>IF(Tabla6[[#This Row],[Clave]]="","",VLOOKUP(Tabla6[[#This Row],[Clave]],Tabla1[[clave]:[id2]],7,0))</f>
        <v/>
      </c>
      <c r="Q4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0" spans="11:17" x14ac:dyDescent="0.2">
      <c r="K4850" s="1" t="str">
        <f>IF(Tabla6[[#This Row],[Clave]]="","",VLOOKUP(Tabla6[[#This Row],[Clave]],Tabla1[[clave]:[id_bitacora]],3,0))</f>
        <v/>
      </c>
      <c r="L4850" s="1" t="str">
        <f>IF(Tabla6[[#This Row],[Clave]]="","",VLOOKUP(Tabla6[[#This Row],[Clave]],Tabla1[[clave]:[id_bitacora]],4,0))</f>
        <v/>
      </c>
      <c r="N4850" s="1" t="str">
        <f>IF(Tabla6[[#This Row],[proceso]]="","",VLOOKUP(Tabla6[[#This Row],[proceso]],Tabla5[],2,0))</f>
        <v/>
      </c>
      <c r="O4850" s="1" t="str">
        <f t="shared" si="75"/>
        <v/>
      </c>
      <c r="P4850" s="5" t="str">
        <f>IF(Tabla6[[#This Row],[Clave]]="","",VLOOKUP(Tabla6[[#This Row],[Clave]],Tabla1[[clave]:[id2]],7,0))</f>
        <v/>
      </c>
      <c r="Q4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1" spans="11:17" x14ac:dyDescent="0.2">
      <c r="K4851" s="1" t="str">
        <f>IF(Tabla6[[#This Row],[Clave]]="","",VLOOKUP(Tabla6[[#This Row],[Clave]],Tabla1[[clave]:[id_bitacora]],3,0))</f>
        <v/>
      </c>
      <c r="L4851" s="1" t="str">
        <f>IF(Tabla6[[#This Row],[Clave]]="","",VLOOKUP(Tabla6[[#This Row],[Clave]],Tabla1[[clave]:[id_bitacora]],4,0))</f>
        <v/>
      </c>
      <c r="N4851" s="1" t="str">
        <f>IF(Tabla6[[#This Row],[proceso]]="","",VLOOKUP(Tabla6[[#This Row],[proceso]],Tabla5[],2,0))</f>
        <v/>
      </c>
      <c r="O4851" s="1" t="str">
        <f t="shared" si="75"/>
        <v/>
      </c>
      <c r="P4851" s="5" t="str">
        <f>IF(Tabla6[[#This Row],[Clave]]="","",VLOOKUP(Tabla6[[#This Row],[Clave]],Tabla1[[clave]:[id2]],7,0))</f>
        <v/>
      </c>
      <c r="Q4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2" spans="11:17" x14ac:dyDescent="0.2">
      <c r="K4852" s="1" t="str">
        <f>IF(Tabla6[[#This Row],[Clave]]="","",VLOOKUP(Tabla6[[#This Row],[Clave]],Tabla1[[clave]:[id_bitacora]],3,0))</f>
        <v/>
      </c>
      <c r="L4852" s="1" t="str">
        <f>IF(Tabla6[[#This Row],[Clave]]="","",VLOOKUP(Tabla6[[#This Row],[Clave]],Tabla1[[clave]:[id_bitacora]],4,0))</f>
        <v/>
      </c>
      <c r="N4852" s="1" t="str">
        <f>IF(Tabla6[[#This Row],[proceso]]="","",VLOOKUP(Tabla6[[#This Row],[proceso]],Tabla5[],2,0))</f>
        <v/>
      </c>
      <c r="O4852" s="1" t="str">
        <f t="shared" si="75"/>
        <v/>
      </c>
      <c r="P4852" s="5" t="str">
        <f>IF(Tabla6[[#This Row],[Clave]]="","",VLOOKUP(Tabla6[[#This Row],[Clave]],Tabla1[[clave]:[id2]],7,0))</f>
        <v/>
      </c>
      <c r="Q4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3" spans="11:17" x14ac:dyDescent="0.2">
      <c r="K4853" s="1" t="str">
        <f>IF(Tabla6[[#This Row],[Clave]]="","",VLOOKUP(Tabla6[[#This Row],[Clave]],Tabla1[[clave]:[id_bitacora]],3,0))</f>
        <v/>
      </c>
      <c r="L4853" s="1" t="str">
        <f>IF(Tabla6[[#This Row],[Clave]]="","",VLOOKUP(Tabla6[[#This Row],[Clave]],Tabla1[[clave]:[id_bitacora]],4,0))</f>
        <v/>
      </c>
      <c r="N4853" s="1" t="str">
        <f>IF(Tabla6[[#This Row],[proceso]]="","",VLOOKUP(Tabla6[[#This Row],[proceso]],Tabla5[],2,0))</f>
        <v/>
      </c>
      <c r="O4853" s="1" t="str">
        <f t="shared" si="75"/>
        <v/>
      </c>
      <c r="P4853" s="5" t="str">
        <f>IF(Tabla6[[#This Row],[Clave]]="","",VLOOKUP(Tabla6[[#This Row],[Clave]],Tabla1[[clave]:[id2]],7,0))</f>
        <v/>
      </c>
      <c r="Q4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4" spans="11:17" x14ac:dyDescent="0.2">
      <c r="K4854" s="1" t="str">
        <f>IF(Tabla6[[#This Row],[Clave]]="","",VLOOKUP(Tabla6[[#This Row],[Clave]],Tabla1[[clave]:[id_bitacora]],3,0))</f>
        <v/>
      </c>
      <c r="L4854" s="1" t="str">
        <f>IF(Tabla6[[#This Row],[Clave]]="","",VLOOKUP(Tabla6[[#This Row],[Clave]],Tabla1[[clave]:[id_bitacora]],4,0))</f>
        <v/>
      </c>
      <c r="N4854" s="1" t="str">
        <f>IF(Tabla6[[#This Row],[proceso]]="","",VLOOKUP(Tabla6[[#This Row],[proceso]],Tabla5[],2,0))</f>
        <v/>
      </c>
      <c r="O4854" s="1" t="str">
        <f t="shared" si="75"/>
        <v/>
      </c>
      <c r="P4854" s="5" t="str">
        <f>IF(Tabla6[[#This Row],[Clave]]="","",VLOOKUP(Tabla6[[#This Row],[Clave]],Tabla1[[clave]:[id2]],7,0))</f>
        <v/>
      </c>
      <c r="Q4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5" spans="11:17" x14ac:dyDescent="0.2">
      <c r="K4855" s="1" t="str">
        <f>IF(Tabla6[[#This Row],[Clave]]="","",VLOOKUP(Tabla6[[#This Row],[Clave]],Tabla1[[clave]:[id_bitacora]],3,0))</f>
        <v/>
      </c>
      <c r="L4855" s="1" t="str">
        <f>IF(Tabla6[[#This Row],[Clave]]="","",VLOOKUP(Tabla6[[#This Row],[Clave]],Tabla1[[clave]:[id_bitacora]],4,0))</f>
        <v/>
      </c>
      <c r="N4855" s="1" t="str">
        <f>IF(Tabla6[[#This Row],[proceso]]="","",VLOOKUP(Tabla6[[#This Row],[proceso]],Tabla5[],2,0))</f>
        <v/>
      </c>
      <c r="O4855" s="1" t="str">
        <f t="shared" si="75"/>
        <v/>
      </c>
      <c r="P4855" s="5" t="str">
        <f>IF(Tabla6[[#This Row],[Clave]]="","",VLOOKUP(Tabla6[[#This Row],[Clave]],Tabla1[[clave]:[id2]],7,0))</f>
        <v/>
      </c>
      <c r="Q4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6" spans="11:17" x14ac:dyDescent="0.2">
      <c r="K4856" s="1" t="str">
        <f>IF(Tabla6[[#This Row],[Clave]]="","",VLOOKUP(Tabla6[[#This Row],[Clave]],Tabla1[[clave]:[id_bitacora]],3,0))</f>
        <v/>
      </c>
      <c r="L4856" s="1" t="str">
        <f>IF(Tabla6[[#This Row],[Clave]]="","",VLOOKUP(Tabla6[[#This Row],[Clave]],Tabla1[[clave]:[id_bitacora]],4,0))</f>
        <v/>
      </c>
      <c r="N4856" s="1" t="str">
        <f>IF(Tabla6[[#This Row],[proceso]]="","",VLOOKUP(Tabla6[[#This Row],[proceso]],Tabla5[],2,0))</f>
        <v/>
      </c>
      <c r="O4856" s="1" t="str">
        <f t="shared" si="75"/>
        <v/>
      </c>
      <c r="P4856" s="5" t="str">
        <f>IF(Tabla6[[#This Row],[Clave]]="","",VLOOKUP(Tabla6[[#This Row],[Clave]],Tabla1[[clave]:[id2]],7,0))</f>
        <v/>
      </c>
      <c r="Q4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7" spans="11:17" x14ac:dyDescent="0.2">
      <c r="K4857" s="1" t="str">
        <f>IF(Tabla6[[#This Row],[Clave]]="","",VLOOKUP(Tabla6[[#This Row],[Clave]],Tabla1[[clave]:[id_bitacora]],3,0))</f>
        <v/>
      </c>
      <c r="L4857" s="1" t="str">
        <f>IF(Tabla6[[#This Row],[Clave]]="","",VLOOKUP(Tabla6[[#This Row],[Clave]],Tabla1[[clave]:[id_bitacora]],4,0))</f>
        <v/>
      </c>
      <c r="N4857" s="1" t="str">
        <f>IF(Tabla6[[#This Row],[proceso]]="","",VLOOKUP(Tabla6[[#This Row],[proceso]],Tabla5[],2,0))</f>
        <v/>
      </c>
      <c r="O4857" s="1" t="str">
        <f t="shared" si="75"/>
        <v/>
      </c>
      <c r="P4857" s="5" t="str">
        <f>IF(Tabla6[[#This Row],[Clave]]="","",VLOOKUP(Tabla6[[#This Row],[Clave]],Tabla1[[clave]:[id2]],7,0))</f>
        <v/>
      </c>
      <c r="Q4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8" spans="11:17" x14ac:dyDescent="0.2">
      <c r="K4858" s="1" t="str">
        <f>IF(Tabla6[[#This Row],[Clave]]="","",VLOOKUP(Tabla6[[#This Row],[Clave]],Tabla1[[clave]:[id_bitacora]],3,0))</f>
        <v/>
      </c>
      <c r="L4858" s="1" t="str">
        <f>IF(Tabla6[[#This Row],[Clave]]="","",VLOOKUP(Tabla6[[#This Row],[Clave]],Tabla1[[clave]:[id_bitacora]],4,0))</f>
        <v/>
      </c>
      <c r="N4858" s="1" t="str">
        <f>IF(Tabla6[[#This Row],[proceso]]="","",VLOOKUP(Tabla6[[#This Row],[proceso]],Tabla5[],2,0))</f>
        <v/>
      </c>
      <c r="O4858" s="1" t="str">
        <f t="shared" si="75"/>
        <v/>
      </c>
      <c r="P4858" s="5" t="str">
        <f>IF(Tabla6[[#This Row],[Clave]]="","",VLOOKUP(Tabla6[[#This Row],[Clave]],Tabla1[[clave]:[id2]],7,0))</f>
        <v/>
      </c>
      <c r="Q4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59" spans="11:17" x14ac:dyDescent="0.2">
      <c r="K4859" s="1" t="str">
        <f>IF(Tabla6[[#This Row],[Clave]]="","",VLOOKUP(Tabla6[[#This Row],[Clave]],Tabla1[[clave]:[id_bitacora]],3,0))</f>
        <v/>
      </c>
      <c r="L4859" s="1" t="str">
        <f>IF(Tabla6[[#This Row],[Clave]]="","",VLOOKUP(Tabla6[[#This Row],[Clave]],Tabla1[[clave]:[id_bitacora]],4,0))</f>
        <v/>
      </c>
      <c r="N4859" s="1" t="str">
        <f>IF(Tabla6[[#This Row],[proceso]]="","",VLOOKUP(Tabla6[[#This Row],[proceso]],Tabla5[],2,0))</f>
        <v/>
      </c>
      <c r="O4859" s="1" t="str">
        <f t="shared" si="75"/>
        <v/>
      </c>
      <c r="P4859" s="5" t="str">
        <f>IF(Tabla6[[#This Row],[Clave]]="","",VLOOKUP(Tabla6[[#This Row],[Clave]],Tabla1[[clave]:[id2]],7,0))</f>
        <v/>
      </c>
      <c r="Q4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0" spans="11:17" x14ac:dyDescent="0.2">
      <c r="K4860" s="1" t="str">
        <f>IF(Tabla6[[#This Row],[Clave]]="","",VLOOKUP(Tabla6[[#This Row],[Clave]],Tabla1[[clave]:[id_bitacora]],3,0))</f>
        <v/>
      </c>
      <c r="L4860" s="1" t="str">
        <f>IF(Tabla6[[#This Row],[Clave]]="","",VLOOKUP(Tabla6[[#This Row],[Clave]],Tabla1[[clave]:[id_bitacora]],4,0))</f>
        <v/>
      </c>
      <c r="N4860" s="1" t="str">
        <f>IF(Tabla6[[#This Row],[proceso]]="","",VLOOKUP(Tabla6[[#This Row],[proceso]],Tabla5[],2,0))</f>
        <v/>
      </c>
      <c r="O4860" s="1" t="str">
        <f t="shared" si="75"/>
        <v/>
      </c>
      <c r="P4860" s="5" t="str">
        <f>IF(Tabla6[[#This Row],[Clave]]="","",VLOOKUP(Tabla6[[#This Row],[Clave]],Tabla1[[clave]:[id2]],7,0))</f>
        <v/>
      </c>
      <c r="Q4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1" spans="11:17" x14ac:dyDescent="0.2">
      <c r="K4861" s="1" t="str">
        <f>IF(Tabla6[[#This Row],[Clave]]="","",VLOOKUP(Tabla6[[#This Row],[Clave]],Tabla1[[clave]:[id_bitacora]],3,0))</f>
        <v/>
      </c>
      <c r="L4861" s="1" t="str">
        <f>IF(Tabla6[[#This Row],[Clave]]="","",VLOOKUP(Tabla6[[#This Row],[Clave]],Tabla1[[clave]:[id_bitacora]],4,0))</f>
        <v/>
      </c>
      <c r="N4861" s="1" t="str">
        <f>IF(Tabla6[[#This Row],[proceso]]="","",VLOOKUP(Tabla6[[#This Row],[proceso]],Tabla5[],2,0))</f>
        <v/>
      </c>
      <c r="O4861" s="1" t="str">
        <f t="shared" si="75"/>
        <v/>
      </c>
      <c r="P4861" s="5" t="str">
        <f>IF(Tabla6[[#This Row],[Clave]]="","",VLOOKUP(Tabla6[[#This Row],[Clave]],Tabla1[[clave]:[id2]],7,0))</f>
        <v/>
      </c>
      <c r="Q4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2" spans="11:17" x14ac:dyDescent="0.2">
      <c r="K4862" s="1" t="str">
        <f>IF(Tabla6[[#This Row],[Clave]]="","",VLOOKUP(Tabla6[[#This Row],[Clave]],Tabla1[[clave]:[id_bitacora]],3,0))</f>
        <v/>
      </c>
      <c r="L4862" s="1" t="str">
        <f>IF(Tabla6[[#This Row],[Clave]]="","",VLOOKUP(Tabla6[[#This Row],[Clave]],Tabla1[[clave]:[id_bitacora]],4,0))</f>
        <v/>
      </c>
      <c r="N4862" s="1" t="str">
        <f>IF(Tabla6[[#This Row],[proceso]]="","",VLOOKUP(Tabla6[[#This Row],[proceso]],Tabla5[],2,0))</f>
        <v/>
      </c>
      <c r="O4862" s="1" t="str">
        <f t="shared" si="75"/>
        <v/>
      </c>
      <c r="P4862" s="5" t="str">
        <f>IF(Tabla6[[#This Row],[Clave]]="","",VLOOKUP(Tabla6[[#This Row],[Clave]],Tabla1[[clave]:[id2]],7,0))</f>
        <v/>
      </c>
      <c r="Q4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3" spans="11:17" x14ac:dyDescent="0.2">
      <c r="K4863" s="1" t="str">
        <f>IF(Tabla6[[#This Row],[Clave]]="","",VLOOKUP(Tabla6[[#This Row],[Clave]],Tabla1[[clave]:[id_bitacora]],3,0))</f>
        <v/>
      </c>
      <c r="L4863" s="1" t="str">
        <f>IF(Tabla6[[#This Row],[Clave]]="","",VLOOKUP(Tabla6[[#This Row],[Clave]],Tabla1[[clave]:[id_bitacora]],4,0))</f>
        <v/>
      </c>
      <c r="N4863" s="1" t="str">
        <f>IF(Tabla6[[#This Row],[proceso]]="","",VLOOKUP(Tabla6[[#This Row],[proceso]],Tabla5[],2,0))</f>
        <v/>
      </c>
      <c r="O4863" s="1" t="str">
        <f t="shared" si="75"/>
        <v/>
      </c>
      <c r="P4863" s="5" t="str">
        <f>IF(Tabla6[[#This Row],[Clave]]="","",VLOOKUP(Tabla6[[#This Row],[Clave]],Tabla1[[clave]:[id2]],7,0))</f>
        <v/>
      </c>
      <c r="Q4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4" spans="11:17" x14ac:dyDescent="0.2">
      <c r="K4864" s="1" t="str">
        <f>IF(Tabla6[[#This Row],[Clave]]="","",VLOOKUP(Tabla6[[#This Row],[Clave]],Tabla1[[clave]:[id_bitacora]],3,0))</f>
        <v/>
      </c>
      <c r="L4864" s="1" t="str">
        <f>IF(Tabla6[[#This Row],[Clave]]="","",VLOOKUP(Tabla6[[#This Row],[Clave]],Tabla1[[clave]:[id_bitacora]],4,0))</f>
        <v/>
      </c>
      <c r="N4864" s="1" t="str">
        <f>IF(Tabla6[[#This Row],[proceso]]="","",VLOOKUP(Tabla6[[#This Row],[proceso]],Tabla5[],2,0))</f>
        <v/>
      </c>
      <c r="O4864" s="1" t="str">
        <f t="shared" si="75"/>
        <v/>
      </c>
      <c r="P4864" s="5" t="str">
        <f>IF(Tabla6[[#This Row],[Clave]]="","",VLOOKUP(Tabla6[[#This Row],[Clave]],Tabla1[[clave]:[id2]],7,0))</f>
        <v/>
      </c>
      <c r="Q4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5" spans="11:17" x14ac:dyDescent="0.2">
      <c r="K4865" s="1" t="str">
        <f>IF(Tabla6[[#This Row],[Clave]]="","",VLOOKUP(Tabla6[[#This Row],[Clave]],Tabla1[[clave]:[id_bitacora]],3,0))</f>
        <v/>
      </c>
      <c r="L4865" s="1" t="str">
        <f>IF(Tabla6[[#This Row],[Clave]]="","",VLOOKUP(Tabla6[[#This Row],[Clave]],Tabla1[[clave]:[id_bitacora]],4,0))</f>
        <v/>
      </c>
      <c r="N4865" s="1" t="str">
        <f>IF(Tabla6[[#This Row],[proceso]]="","",VLOOKUP(Tabla6[[#This Row],[proceso]],Tabla5[],2,0))</f>
        <v/>
      </c>
      <c r="O4865" s="1" t="str">
        <f t="shared" si="75"/>
        <v/>
      </c>
      <c r="P4865" s="5" t="str">
        <f>IF(Tabla6[[#This Row],[Clave]]="","",VLOOKUP(Tabla6[[#This Row],[Clave]],Tabla1[[clave]:[id2]],7,0))</f>
        <v/>
      </c>
      <c r="Q4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6" spans="11:17" x14ac:dyDescent="0.2">
      <c r="K4866" s="1" t="str">
        <f>IF(Tabla6[[#This Row],[Clave]]="","",VLOOKUP(Tabla6[[#This Row],[Clave]],Tabla1[[clave]:[id_bitacora]],3,0))</f>
        <v/>
      </c>
      <c r="L4866" s="1" t="str">
        <f>IF(Tabla6[[#This Row],[Clave]]="","",VLOOKUP(Tabla6[[#This Row],[Clave]],Tabla1[[clave]:[id_bitacora]],4,0))</f>
        <v/>
      </c>
      <c r="N4866" s="1" t="str">
        <f>IF(Tabla6[[#This Row],[proceso]]="","",VLOOKUP(Tabla6[[#This Row],[proceso]],Tabla5[],2,0))</f>
        <v/>
      </c>
      <c r="O4866" s="1" t="str">
        <f t="shared" si="75"/>
        <v/>
      </c>
      <c r="P4866" s="5" t="str">
        <f>IF(Tabla6[[#This Row],[Clave]]="","",VLOOKUP(Tabla6[[#This Row],[Clave]],Tabla1[[clave]:[id2]],7,0))</f>
        <v/>
      </c>
      <c r="Q4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7" spans="11:17" x14ac:dyDescent="0.2">
      <c r="K4867" s="1" t="str">
        <f>IF(Tabla6[[#This Row],[Clave]]="","",VLOOKUP(Tabla6[[#This Row],[Clave]],Tabla1[[clave]:[id_bitacora]],3,0))</f>
        <v/>
      </c>
      <c r="L4867" s="1" t="str">
        <f>IF(Tabla6[[#This Row],[Clave]]="","",VLOOKUP(Tabla6[[#This Row],[Clave]],Tabla1[[clave]:[id_bitacora]],4,0))</f>
        <v/>
      </c>
      <c r="N4867" s="1" t="str">
        <f>IF(Tabla6[[#This Row],[proceso]]="","",VLOOKUP(Tabla6[[#This Row],[proceso]],Tabla5[],2,0))</f>
        <v/>
      </c>
      <c r="O4867" s="1" t="str">
        <f t="shared" si="75"/>
        <v/>
      </c>
      <c r="P4867" s="5" t="str">
        <f>IF(Tabla6[[#This Row],[Clave]]="","",VLOOKUP(Tabla6[[#This Row],[Clave]],Tabla1[[clave]:[id2]],7,0))</f>
        <v/>
      </c>
      <c r="Q4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8" spans="11:17" x14ac:dyDescent="0.2">
      <c r="K4868" s="1" t="str">
        <f>IF(Tabla6[[#This Row],[Clave]]="","",VLOOKUP(Tabla6[[#This Row],[Clave]],Tabla1[[clave]:[id_bitacora]],3,0))</f>
        <v/>
      </c>
      <c r="L4868" s="1" t="str">
        <f>IF(Tabla6[[#This Row],[Clave]]="","",VLOOKUP(Tabla6[[#This Row],[Clave]],Tabla1[[clave]:[id_bitacora]],4,0))</f>
        <v/>
      </c>
      <c r="N4868" s="1" t="str">
        <f>IF(Tabla6[[#This Row],[proceso]]="","",VLOOKUP(Tabla6[[#This Row],[proceso]],Tabla5[],2,0))</f>
        <v/>
      </c>
      <c r="O4868" s="1" t="str">
        <f t="shared" ref="O4868:O4931" si="76">IF(J4868="","",IF(J4868=J4867,O4867+1,1))</f>
        <v/>
      </c>
      <c r="P4868" s="5" t="str">
        <f>IF(Tabla6[[#This Row],[Clave]]="","",VLOOKUP(Tabla6[[#This Row],[Clave]],Tabla1[[clave]:[id2]],7,0))</f>
        <v/>
      </c>
      <c r="Q4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69" spans="11:17" x14ac:dyDescent="0.2">
      <c r="K4869" s="1" t="str">
        <f>IF(Tabla6[[#This Row],[Clave]]="","",VLOOKUP(Tabla6[[#This Row],[Clave]],Tabla1[[clave]:[id_bitacora]],3,0))</f>
        <v/>
      </c>
      <c r="L4869" s="1" t="str">
        <f>IF(Tabla6[[#This Row],[Clave]]="","",VLOOKUP(Tabla6[[#This Row],[Clave]],Tabla1[[clave]:[id_bitacora]],4,0))</f>
        <v/>
      </c>
      <c r="N4869" s="1" t="str">
        <f>IF(Tabla6[[#This Row],[proceso]]="","",VLOOKUP(Tabla6[[#This Row],[proceso]],Tabla5[],2,0))</f>
        <v/>
      </c>
      <c r="O4869" s="1" t="str">
        <f t="shared" si="76"/>
        <v/>
      </c>
      <c r="P4869" s="5" t="str">
        <f>IF(Tabla6[[#This Row],[Clave]]="","",VLOOKUP(Tabla6[[#This Row],[Clave]],Tabla1[[clave]:[id2]],7,0))</f>
        <v/>
      </c>
      <c r="Q4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0" spans="11:17" x14ac:dyDescent="0.2">
      <c r="K4870" s="1" t="str">
        <f>IF(Tabla6[[#This Row],[Clave]]="","",VLOOKUP(Tabla6[[#This Row],[Clave]],Tabla1[[clave]:[id_bitacora]],3,0))</f>
        <v/>
      </c>
      <c r="L4870" s="1" t="str">
        <f>IF(Tabla6[[#This Row],[Clave]]="","",VLOOKUP(Tabla6[[#This Row],[Clave]],Tabla1[[clave]:[id_bitacora]],4,0))</f>
        <v/>
      </c>
      <c r="N4870" s="1" t="str">
        <f>IF(Tabla6[[#This Row],[proceso]]="","",VLOOKUP(Tabla6[[#This Row],[proceso]],Tabla5[],2,0))</f>
        <v/>
      </c>
      <c r="O4870" s="1" t="str">
        <f t="shared" si="76"/>
        <v/>
      </c>
      <c r="P4870" s="5" t="str">
        <f>IF(Tabla6[[#This Row],[Clave]]="","",VLOOKUP(Tabla6[[#This Row],[Clave]],Tabla1[[clave]:[id2]],7,0))</f>
        <v/>
      </c>
      <c r="Q4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1" spans="11:17" x14ac:dyDescent="0.2">
      <c r="K4871" s="1" t="str">
        <f>IF(Tabla6[[#This Row],[Clave]]="","",VLOOKUP(Tabla6[[#This Row],[Clave]],Tabla1[[clave]:[id_bitacora]],3,0))</f>
        <v/>
      </c>
      <c r="L4871" s="1" t="str">
        <f>IF(Tabla6[[#This Row],[Clave]]="","",VLOOKUP(Tabla6[[#This Row],[Clave]],Tabla1[[clave]:[id_bitacora]],4,0))</f>
        <v/>
      </c>
      <c r="N4871" s="1" t="str">
        <f>IF(Tabla6[[#This Row],[proceso]]="","",VLOOKUP(Tabla6[[#This Row],[proceso]],Tabla5[],2,0))</f>
        <v/>
      </c>
      <c r="O4871" s="1" t="str">
        <f t="shared" si="76"/>
        <v/>
      </c>
      <c r="P4871" s="5" t="str">
        <f>IF(Tabla6[[#This Row],[Clave]]="","",VLOOKUP(Tabla6[[#This Row],[Clave]],Tabla1[[clave]:[id2]],7,0))</f>
        <v/>
      </c>
      <c r="Q4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2" spans="11:17" x14ac:dyDescent="0.2">
      <c r="K4872" s="1" t="str">
        <f>IF(Tabla6[[#This Row],[Clave]]="","",VLOOKUP(Tabla6[[#This Row],[Clave]],Tabla1[[clave]:[id_bitacora]],3,0))</f>
        <v/>
      </c>
      <c r="L4872" s="1" t="str">
        <f>IF(Tabla6[[#This Row],[Clave]]="","",VLOOKUP(Tabla6[[#This Row],[Clave]],Tabla1[[clave]:[id_bitacora]],4,0))</f>
        <v/>
      </c>
      <c r="N4872" s="1" t="str">
        <f>IF(Tabla6[[#This Row],[proceso]]="","",VLOOKUP(Tabla6[[#This Row],[proceso]],Tabla5[],2,0))</f>
        <v/>
      </c>
      <c r="O4872" s="1" t="str">
        <f t="shared" si="76"/>
        <v/>
      </c>
      <c r="P4872" s="5" t="str">
        <f>IF(Tabla6[[#This Row],[Clave]]="","",VLOOKUP(Tabla6[[#This Row],[Clave]],Tabla1[[clave]:[id2]],7,0))</f>
        <v/>
      </c>
      <c r="Q4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3" spans="11:17" x14ac:dyDescent="0.2">
      <c r="K4873" s="1" t="str">
        <f>IF(Tabla6[[#This Row],[Clave]]="","",VLOOKUP(Tabla6[[#This Row],[Clave]],Tabla1[[clave]:[id_bitacora]],3,0))</f>
        <v/>
      </c>
      <c r="L4873" s="1" t="str">
        <f>IF(Tabla6[[#This Row],[Clave]]="","",VLOOKUP(Tabla6[[#This Row],[Clave]],Tabla1[[clave]:[id_bitacora]],4,0))</f>
        <v/>
      </c>
      <c r="N4873" s="1" t="str">
        <f>IF(Tabla6[[#This Row],[proceso]]="","",VLOOKUP(Tabla6[[#This Row],[proceso]],Tabla5[],2,0))</f>
        <v/>
      </c>
      <c r="O4873" s="1" t="str">
        <f t="shared" si="76"/>
        <v/>
      </c>
      <c r="P4873" s="5" t="str">
        <f>IF(Tabla6[[#This Row],[Clave]]="","",VLOOKUP(Tabla6[[#This Row],[Clave]],Tabla1[[clave]:[id2]],7,0))</f>
        <v/>
      </c>
      <c r="Q4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4" spans="11:17" x14ac:dyDescent="0.2">
      <c r="K4874" s="1" t="str">
        <f>IF(Tabla6[[#This Row],[Clave]]="","",VLOOKUP(Tabla6[[#This Row],[Clave]],Tabla1[[clave]:[id_bitacora]],3,0))</f>
        <v/>
      </c>
      <c r="L4874" s="1" t="str">
        <f>IF(Tabla6[[#This Row],[Clave]]="","",VLOOKUP(Tabla6[[#This Row],[Clave]],Tabla1[[clave]:[id_bitacora]],4,0))</f>
        <v/>
      </c>
      <c r="N4874" s="1" t="str">
        <f>IF(Tabla6[[#This Row],[proceso]]="","",VLOOKUP(Tabla6[[#This Row],[proceso]],Tabla5[],2,0))</f>
        <v/>
      </c>
      <c r="O4874" s="1" t="str">
        <f t="shared" si="76"/>
        <v/>
      </c>
      <c r="P4874" s="5" t="str">
        <f>IF(Tabla6[[#This Row],[Clave]]="","",VLOOKUP(Tabla6[[#This Row],[Clave]],Tabla1[[clave]:[id2]],7,0))</f>
        <v/>
      </c>
      <c r="Q4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5" spans="11:17" x14ac:dyDescent="0.2">
      <c r="K4875" s="1" t="str">
        <f>IF(Tabla6[[#This Row],[Clave]]="","",VLOOKUP(Tabla6[[#This Row],[Clave]],Tabla1[[clave]:[id_bitacora]],3,0))</f>
        <v/>
      </c>
      <c r="L4875" s="1" t="str">
        <f>IF(Tabla6[[#This Row],[Clave]]="","",VLOOKUP(Tabla6[[#This Row],[Clave]],Tabla1[[clave]:[id_bitacora]],4,0))</f>
        <v/>
      </c>
      <c r="N4875" s="1" t="str">
        <f>IF(Tabla6[[#This Row],[proceso]]="","",VLOOKUP(Tabla6[[#This Row],[proceso]],Tabla5[],2,0))</f>
        <v/>
      </c>
      <c r="O4875" s="1" t="str">
        <f t="shared" si="76"/>
        <v/>
      </c>
      <c r="P4875" s="5" t="str">
        <f>IF(Tabla6[[#This Row],[Clave]]="","",VLOOKUP(Tabla6[[#This Row],[Clave]],Tabla1[[clave]:[id2]],7,0))</f>
        <v/>
      </c>
      <c r="Q4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6" spans="11:17" x14ac:dyDescent="0.2">
      <c r="K4876" s="1" t="str">
        <f>IF(Tabla6[[#This Row],[Clave]]="","",VLOOKUP(Tabla6[[#This Row],[Clave]],Tabla1[[clave]:[id_bitacora]],3,0))</f>
        <v/>
      </c>
      <c r="L4876" s="1" t="str">
        <f>IF(Tabla6[[#This Row],[Clave]]="","",VLOOKUP(Tabla6[[#This Row],[Clave]],Tabla1[[clave]:[id_bitacora]],4,0))</f>
        <v/>
      </c>
      <c r="N4876" s="1" t="str">
        <f>IF(Tabla6[[#This Row],[proceso]]="","",VLOOKUP(Tabla6[[#This Row],[proceso]],Tabla5[],2,0))</f>
        <v/>
      </c>
      <c r="O4876" s="1" t="str">
        <f t="shared" si="76"/>
        <v/>
      </c>
      <c r="P4876" s="5" t="str">
        <f>IF(Tabla6[[#This Row],[Clave]]="","",VLOOKUP(Tabla6[[#This Row],[Clave]],Tabla1[[clave]:[id2]],7,0))</f>
        <v/>
      </c>
      <c r="Q4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7" spans="11:17" x14ac:dyDescent="0.2">
      <c r="K4877" s="1" t="str">
        <f>IF(Tabla6[[#This Row],[Clave]]="","",VLOOKUP(Tabla6[[#This Row],[Clave]],Tabla1[[clave]:[id_bitacora]],3,0))</f>
        <v/>
      </c>
      <c r="L4877" s="1" t="str">
        <f>IF(Tabla6[[#This Row],[Clave]]="","",VLOOKUP(Tabla6[[#This Row],[Clave]],Tabla1[[clave]:[id_bitacora]],4,0))</f>
        <v/>
      </c>
      <c r="N4877" s="1" t="str">
        <f>IF(Tabla6[[#This Row],[proceso]]="","",VLOOKUP(Tabla6[[#This Row],[proceso]],Tabla5[],2,0))</f>
        <v/>
      </c>
      <c r="O4877" s="1" t="str">
        <f t="shared" si="76"/>
        <v/>
      </c>
      <c r="P4877" s="5" t="str">
        <f>IF(Tabla6[[#This Row],[Clave]]="","",VLOOKUP(Tabla6[[#This Row],[Clave]],Tabla1[[clave]:[id2]],7,0))</f>
        <v/>
      </c>
      <c r="Q4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8" spans="11:17" x14ac:dyDescent="0.2">
      <c r="K4878" s="1" t="str">
        <f>IF(Tabla6[[#This Row],[Clave]]="","",VLOOKUP(Tabla6[[#This Row],[Clave]],Tabla1[[clave]:[id_bitacora]],3,0))</f>
        <v/>
      </c>
      <c r="L4878" s="1" t="str">
        <f>IF(Tabla6[[#This Row],[Clave]]="","",VLOOKUP(Tabla6[[#This Row],[Clave]],Tabla1[[clave]:[id_bitacora]],4,0))</f>
        <v/>
      </c>
      <c r="N4878" s="1" t="str">
        <f>IF(Tabla6[[#This Row],[proceso]]="","",VLOOKUP(Tabla6[[#This Row],[proceso]],Tabla5[],2,0))</f>
        <v/>
      </c>
      <c r="O4878" s="1" t="str">
        <f t="shared" si="76"/>
        <v/>
      </c>
      <c r="P4878" s="5" t="str">
        <f>IF(Tabla6[[#This Row],[Clave]]="","",VLOOKUP(Tabla6[[#This Row],[Clave]],Tabla1[[clave]:[id2]],7,0))</f>
        <v/>
      </c>
      <c r="Q4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79" spans="11:17" x14ac:dyDescent="0.2">
      <c r="K4879" s="1" t="str">
        <f>IF(Tabla6[[#This Row],[Clave]]="","",VLOOKUP(Tabla6[[#This Row],[Clave]],Tabla1[[clave]:[id_bitacora]],3,0))</f>
        <v/>
      </c>
      <c r="L4879" s="1" t="str">
        <f>IF(Tabla6[[#This Row],[Clave]]="","",VLOOKUP(Tabla6[[#This Row],[Clave]],Tabla1[[clave]:[id_bitacora]],4,0))</f>
        <v/>
      </c>
      <c r="N4879" s="1" t="str">
        <f>IF(Tabla6[[#This Row],[proceso]]="","",VLOOKUP(Tabla6[[#This Row],[proceso]],Tabla5[],2,0))</f>
        <v/>
      </c>
      <c r="O4879" s="1" t="str">
        <f t="shared" si="76"/>
        <v/>
      </c>
      <c r="P4879" s="5" t="str">
        <f>IF(Tabla6[[#This Row],[Clave]]="","",VLOOKUP(Tabla6[[#This Row],[Clave]],Tabla1[[clave]:[id2]],7,0))</f>
        <v/>
      </c>
      <c r="Q4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0" spans="11:17" x14ac:dyDescent="0.2">
      <c r="K4880" s="1" t="str">
        <f>IF(Tabla6[[#This Row],[Clave]]="","",VLOOKUP(Tabla6[[#This Row],[Clave]],Tabla1[[clave]:[id_bitacora]],3,0))</f>
        <v/>
      </c>
      <c r="L4880" s="1" t="str">
        <f>IF(Tabla6[[#This Row],[Clave]]="","",VLOOKUP(Tabla6[[#This Row],[Clave]],Tabla1[[clave]:[id_bitacora]],4,0))</f>
        <v/>
      </c>
      <c r="N4880" s="1" t="str">
        <f>IF(Tabla6[[#This Row],[proceso]]="","",VLOOKUP(Tabla6[[#This Row],[proceso]],Tabla5[],2,0))</f>
        <v/>
      </c>
      <c r="O4880" s="1" t="str">
        <f t="shared" si="76"/>
        <v/>
      </c>
      <c r="P4880" s="5" t="str">
        <f>IF(Tabla6[[#This Row],[Clave]]="","",VLOOKUP(Tabla6[[#This Row],[Clave]],Tabla1[[clave]:[id2]],7,0))</f>
        <v/>
      </c>
      <c r="Q4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1" spans="11:17" x14ac:dyDescent="0.2">
      <c r="K4881" s="1" t="str">
        <f>IF(Tabla6[[#This Row],[Clave]]="","",VLOOKUP(Tabla6[[#This Row],[Clave]],Tabla1[[clave]:[id_bitacora]],3,0))</f>
        <v/>
      </c>
      <c r="L4881" s="1" t="str">
        <f>IF(Tabla6[[#This Row],[Clave]]="","",VLOOKUP(Tabla6[[#This Row],[Clave]],Tabla1[[clave]:[id_bitacora]],4,0))</f>
        <v/>
      </c>
      <c r="N4881" s="1" t="str">
        <f>IF(Tabla6[[#This Row],[proceso]]="","",VLOOKUP(Tabla6[[#This Row],[proceso]],Tabla5[],2,0))</f>
        <v/>
      </c>
      <c r="O4881" s="1" t="str">
        <f t="shared" si="76"/>
        <v/>
      </c>
      <c r="P4881" s="5" t="str">
        <f>IF(Tabla6[[#This Row],[Clave]]="","",VLOOKUP(Tabla6[[#This Row],[Clave]],Tabla1[[clave]:[id2]],7,0))</f>
        <v/>
      </c>
      <c r="Q4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2" spans="11:17" x14ac:dyDescent="0.2">
      <c r="K4882" s="1" t="str">
        <f>IF(Tabla6[[#This Row],[Clave]]="","",VLOOKUP(Tabla6[[#This Row],[Clave]],Tabla1[[clave]:[id_bitacora]],3,0))</f>
        <v/>
      </c>
      <c r="L4882" s="1" t="str">
        <f>IF(Tabla6[[#This Row],[Clave]]="","",VLOOKUP(Tabla6[[#This Row],[Clave]],Tabla1[[clave]:[id_bitacora]],4,0))</f>
        <v/>
      </c>
      <c r="N4882" s="1" t="str">
        <f>IF(Tabla6[[#This Row],[proceso]]="","",VLOOKUP(Tabla6[[#This Row],[proceso]],Tabla5[],2,0))</f>
        <v/>
      </c>
      <c r="O4882" s="1" t="str">
        <f t="shared" si="76"/>
        <v/>
      </c>
      <c r="P4882" s="5" t="str">
        <f>IF(Tabla6[[#This Row],[Clave]]="","",VLOOKUP(Tabla6[[#This Row],[Clave]],Tabla1[[clave]:[id2]],7,0))</f>
        <v/>
      </c>
      <c r="Q4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3" spans="11:17" x14ac:dyDescent="0.2">
      <c r="K4883" s="1" t="str">
        <f>IF(Tabla6[[#This Row],[Clave]]="","",VLOOKUP(Tabla6[[#This Row],[Clave]],Tabla1[[clave]:[id_bitacora]],3,0))</f>
        <v/>
      </c>
      <c r="L4883" s="1" t="str">
        <f>IF(Tabla6[[#This Row],[Clave]]="","",VLOOKUP(Tabla6[[#This Row],[Clave]],Tabla1[[clave]:[id_bitacora]],4,0))</f>
        <v/>
      </c>
      <c r="N4883" s="1" t="str">
        <f>IF(Tabla6[[#This Row],[proceso]]="","",VLOOKUP(Tabla6[[#This Row],[proceso]],Tabla5[],2,0))</f>
        <v/>
      </c>
      <c r="O4883" s="1" t="str">
        <f t="shared" si="76"/>
        <v/>
      </c>
      <c r="P4883" s="5" t="str">
        <f>IF(Tabla6[[#This Row],[Clave]]="","",VLOOKUP(Tabla6[[#This Row],[Clave]],Tabla1[[clave]:[id2]],7,0))</f>
        <v/>
      </c>
      <c r="Q4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4" spans="11:17" x14ac:dyDescent="0.2">
      <c r="K4884" s="1" t="str">
        <f>IF(Tabla6[[#This Row],[Clave]]="","",VLOOKUP(Tabla6[[#This Row],[Clave]],Tabla1[[clave]:[id_bitacora]],3,0))</f>
        <v/>
      </c>
      <c r="L4884" s="1" t="str">
        <f>IF(Tabla6[[#This Row],[Clave]]="","",VLOOKUP(Tabla6[[#This Row],[Clave]],Tabla1[[clave]:[id_bitacora]],4,0))</f>
        <v/>
      </c>
      <c r="N4884" s="1" t="str">
        <f>IF(Tabla6[[#This Row],[proceso]]="","",VLOOKUP(Tabla6[[#This Row],[proceso]],Tabla5[],2,0))</f>
        <v/>
      </c>
      <c r="O4884" s="1" t="str">
        <f t="shared" si="76"/>
        <v/>
      </c>
      <c r="P4884" s="5" t="str">
        <f>IF(Tabla6[[#This Row],[Clave]]="","",VLOOKUP(Tabla6[[#This Row],[Clave]],Tabla1[[clave]:[id2]],7,0))</f>
        <v/>
      </c>
      <c r="Q4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5" spans="11:17" x14ac:dyDescent="0.2">
      <c r="K4885" s="1" t="str">
        <f>IF(Tabla6[[#This Row],[Clave]]="","",VLOOKUP(Tabla6[[#This Row],[Clave]],Tabla1[[clave]:[id_bitacora]],3,0))</f>
        <v/>
      </c>
      <c r="L4885" s="1" t="str">
        <f>IF(Tabla6[[#This Row],[Clave]]="","",VLOOKUP(Tabla6[[#This Row],[Clave]],Tabla1[[clave]:[id_bitacora]],4,0))</f>
        <v/>
      </c>
      <c r="N4885" s="1" t="str">
        <f>IF(Tabla6[[#This Row],[proceso]]="","",VLOOKUP(Tabla6[[#This Row],[proceso]],Tabla5[],2,0))</f>
        <v/>
      </c>
      <c r="O4885" s="1" t="str">
        <f t="shared" si="76"/>
        <v/>
      </c>
      <c r="P4885" s="5" t="str">
        <f>IF(Tabla6[[#This Row],[Clave]]="","",VLOOKUP(Tabla6[[#This Row],[Clave]],Tabla1[[clave]:[id2]],7,0))</f>
        <v/>
      </c>
      <c r="Q4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6" spans="11:17" x14ac:dyDescent="0.2">
      <c r="K4886" s="1" t="str">
        <f>IF(Tabla6[[#This Row],[Clave]]="","",VLOOKUP(Tabla6[[#This Row],[Clave]],Tabla1[[clave]:[id_bitacora]],3,0))</f>
        <v/>
      </c>
      <c r="L4886" s="1" t="str">
        <f>IF(Tabla6[[#This Row],[Clave]]="","",VLOOKUP(Tabla6[[#This Row],[Clave]],Tabla1[[clave]:[id_bitacora]],4,0))</f>
        <v/>
      </c>
      <c r="N4886" s="1" t="str">
        <f>IF(Tabla6[[#This Row],[proceso]]="","",VLOOKUP(Tabla6[[#This Row],[proceso]],Tabla5[],2,0))</f>
        <v/>
      </c>
      <c r="O4886" s="1" t="str">
        <f t="shared" si="76"/>
        <v/>
      </c>
      <c r="P4886" s="5" t="str">
        <f>IF(Tabla6[[#This Row],[Clave]]="","",VLOOKUP(Tabla6[[#This Row],[Clave]],Tabla1[[clave]:[id2]],7,0))</f>
        <v/>
      </c>
      <c r="Q4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7" spans="11:17" x14ac:dyDescent="0.2">
      <c r="K4887" s="1" t="str">
        <f>IF(Tabla6[[#This Row],[Clave]]="","",VLOOKUP(Tabla6[[#This Row],[Clave]],Tabla1[[clave]:[id_bitacora]],3,0))</f>
        <v/>
      </c>
      <c r="L4887" s="1" t="str">
        <f>IF(Tabla6[[#This Row],[Clave]]="","",VLOOKUP(Tabla6[[#This Row],[Clave]],Tabla1[[clave]:[id_bitacora]],4,0))</f>
        <v/>
      </c>
      <c r="N4887" s="1" t="str">
        <f>IF(Tabla6[[#This Row],[proceso]]="","",VLOOKUP(Tabla6[[#This Row],[proceso]],Tabla5[],2,0))</f>
        <v/>
      </c>
      <c r="O4887" s="1" t="str">
        <f t="shared" si="76"/>
        <v/>
      </c>
      <c r="P4887" s="5" t="str">
        <f>IF(Tabla6[[#This Row],[Clave]]="","",VLOOKUP(Tabla6[[#This Row],[Clave]],Tabla1[[clave]:[id2]],7,0))</f>
        <v/>
      </c>
      <c r="Q4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8" spans="11:17" x14ac:dyDescent="0.2">
      <c r="K4888" s="1" t="str">
        <f>IF(Tabla6[[#This Row],[Clave]]="","",VLOOKUP(Tabla6[[#This Row],[Clave]],Tabla1[[clave]:[id_bitacora]],3,0))</f>
        <v/>
      </c>
      <c r="L4888" s="1" t="str">
        <f>IF(Tabla6[[#This Row],[Clave]]="","",VLOOKUP(Tabla6[[#This Row],[Clave]],Tabla1[[clave]:[id_bitacora]],4,0))</f>
        <v/>
      </c>
      <c r="N4888" s="1" t="str">
        <f>IF(Tabla6[[#This Row],[proceso]]="","",VLOOKUP(Tabla6[[#This Row],[proceso]],Tabla5[],2,0))</f>
        <v/>
      </c>
      <c r="O4888" s="1" t="str">
        <f t="shared" si="76"/>
        <v/>
      </c>
      <c r="P4888" s="5" t="str">
        <f>IF(Tabla6[[#This Row],[Clave]]="","",VLOOKUP(Tabla6[[#This Row],[Clave]],Tabla1[[clave]:[id2]],7,0))</f>
        <v/>
      </c>
      <c r="Q4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89" spans="11:17" x14ac:dyDescent="0.2">
      <c r="K4889" s="1" t="str">
        <f>IF(Tabla6[[#This Row],[Clave]]="","",VLOOKUP(Tabla6[[#This Row],[Clave]],Tabla1[[clave]:[id_bitacora]],3,0))</f>
        <v/>
      </c>
      <c r="L4889" s="1" t="str">
        <f>IF(Tabla6[[#This Row],[Clave]]="","",VLOOKUP(Tabla6[[#This Row],[Clave]],Tabla1[[clave]:[id_bitacora]],4,0))</f>
        <v/>
      </c>
      <c r="N4889" s="1" t="str">
        <f>IF(Tabla6[[#This Row],[proceso]]="","",VLOOKUP(Tabla6[[#This Row],[proceso]],Tabla5[],2,0))</f>
        <v/>
      </c>
      <c r="O4889" s="1" t="str">
        <f t="shared" si="76"/>
        <v/>
      </c>
      <c r="P4889" s="5" t="str">
        <f>IF(Tabla6[[#This Row],[Clave]]="","",VLOOKUP(Tabla6[[#This Row],[Clave]],Tabla1[[clave]:[id2]],7,0))</f>
        <v/>
      </c>
      <c r="Q4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0" spans="11:17" x14ac:dyDescent="0.2">
      <c r="K4890" s="1" t="str">
        <f>IF(Tabla6[[#This Row],[Clave]]="","",VLOOKUP(Tabla6[[#This Row],[Clave]],Tabla1[[clave]:[id_bitacora]],3,0))</f>
        <v/>
      </c>
      <c r="L4890" s="1" t="str">
        <f>IF(Tabla6[[#This Row],[Clave]]="","",VLOOKUP(Tabla6[[#This Row],[Clave]],Tabla1[[clave]:[id_bitacora]],4,0))</f>
        <v/>
      </c>
      <c r="N4890" s="1" t="str">
        <f>IF(Tabla6[[#This Row],[proceso]]="","",VLOOKUP(Tabla6[[#This Row],[proceso]],Tabla5[],2,0))</f>
        <v/>
      </c>
      <c r="O4890" s="1" t="str">
        <f t="shared" si="76"/>
        <v/>
      </c>
      <c r="P4890" s="5" t="str">
        <f>IF(Tabla6[[#This Row],[Clave]]="","",VLOOKUP(Tabla6[[#This Row],[Clave]],Tabla1[[clave]:[id2]],7,0))</f>
        <v/>
      </c>
      <c r="Q4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1" spans="11:17" x14ac:dyDescent="0.2">
      <c r="K4891" s="1" t="str">
        <f>IF(Tabla6[[#This Row],[Clave]]="","",VLOOKUP(Tabla6[[#This Row],[Clave]],Tabla1[[clave]:[id_bitacora]],3,0))</f>
        <v/>
      </c>
      <c r="L4891" s="1" t="str">
        <f>IF(Tabla6[[#This Row],[Clave]]="","",VLOOKUP(Tabla6[[#This Row],[Clave]],Tabla1[[clave]:[id_bitacora]],4,0))</f>
        <v/>
      </c>
      <c r="N4891" s="1" t="str">
        <f>IF(Tabla6[[#This Row],[proceso]]="","",VLOOKUP(Tabla6[[#This Row],[proceso]],Tabla5[],2,0))</f>
        <v/>
      </c>
      <c r="O4891" s="1" t="str">
        <f t="shared" si="76"/>
        <v/>
      </c>
      <c r="P4891" s="5" t="str">
        <f>IF(Tabla6[[#This Row],[Clave]]="","",VLOOKUP(Tabla6[[#This Row],[Clave]],Tabla1[[clave]:[id2]],7,0))</f>
        <v/>
      </c>
      <c r="Q4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2" spans="11:17" x14ac:dyDescent="0.2">
      <c r="K4892" s="1" t="str">
        <f>IF(Tabla6[[#This Row],[Clave]]="","",VLOOKUP(Tabla6[[#This Row],[Clave]],Tabla1[[clave]:[id_bitacora]],3,0))</f>
        <v/>
      </c>
      <c r="L4892" s="1" t="str">
        <f>IF(Tabla6[[#This Row],[Clave]]="","",VLOOKUP(Tabla6[[#This Row],[Clave]],Tabla1[[clave]:[id_bitacora]],4,0))</f>
        <v/>
      </c>
      <c r="N4892" s="1" t="str">
        <f>IF(Tabla6[[#This Row],[proceso]]="","",VLOOKUP(Tabla6[[#This Row],[proceso]],Tabla5[],2,0))</f>
        <v/>
      </c>
      <c r="O4892" s="1" t="str">
        <f t="shared" si="76"/>
        <v/>
      </c>
      <c r="P4892" s="5" t="str">
        <f>IF(Tabla6[[#This Row],[Clave]]="","",VLOOKUP(Tabla6[[#This Row],[Clave]],Tabla1[[clave]:[id2]],7,0))</f>
        <v/>
      </c>
      <c r="Q4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3" spans="11:17" x14ac:dyDescent="0.2">
      <c r="K4893" s="1" t="str">
        <f>IF(Tabla6[[#This Row],[Clave]]="","",VLOOKUP(Tabla6[[#This Row],[Clave]],Tabla1[[clave]:[id_bitacora]],3,0))</f>
        <v/>
      </c>
      <c r="L4893" s="1" t="str">
        <f>IF(Tabla6[[#This Row],[Clave]]="","",VLOOKUP(Tabla6[[#This Row],[Clave]],Tabla1[[clave]:[id_bitacora]],4,0))</f>
        <v/>
      </c>
      <c r="N4893" s="1" t="str">
        <f>IF(Tabla6[[#This Row],[proceso]]="","",VLOOKUP(Tabla6[[#This Row],[proceso]],Tabla5[],2,0))</f>
        <v/>
      </c>
      <c r="O4893" s="1" t="str">
        <f t="shared" si="76"/>
        <v/>
      </c>
      <c r="P4893" s="5" t="str">
        <f>IF(Tabla6[[#This Row],[Clave]]="","",VLOOKUP(Tabla6[[#This Row],[Clave]],Tabla1[[clave]:[id2]],7,0))</f>
        <v/>
      </c>
      <c r="Q4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4" spans="11:17" x14ac:dyDescent="0.2">
      <c r="K4894" s="1" t="str">
        <f>IF(Tabla6[[#This Row],[Clave]]="","",VLOOKUP(Tabla6[[#This Row],[Clave]],Tabla1[[clave]:[id_bitacora]],3,0))</f>
        <v/>
      </c>
      <c r="L4894" s="1" t="str">
        <f>IF(Tabla6[[#This Row],[Clave]]="","",VLOOKUP(Tabla6[[#This Row],[Clave]],Tabla1[[clave]:[id_bitacora]],4,0))</f>
        <v/>
      </c>
      <c r="N4894" s="1" t="str">
        <f>IF(Tabla6[[#This Row],[proceso]]="","",VLOOKUP(Tabla6[[#This Row],[proceso]],Tabla5[],2,0))</f>
        <v/>
      </c>
      <c r="O4894" s="1" t="str">
        <f t="shared" si="76"/>
        <v/>
      </c>
      <c r="P4894" s="5" t="str">
        <f>IF(Tabla6[[#This Row],[Clave]]="","",VLOOKUP(Tabla6[[#This Row],[Clave]],Tabla1[[clave]:[id2]],7,0))</f>
        <v/>
      </c>
      <c r="Q4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5" spans="11:17" x14ac:dyDescent="0.2">
      <c r="K4895" s="1" t="str">
        <f>IF(Tabla6[[#This Row],[Clave]]="","",VLOOKUP(Tabla6[[#This Row],[Clave]],Tabla1[[clave]:[id_bitacora]],3,0))</f>
        <v/>
      </c>
      <c r="L4895" s="1" t="str">
        <f>IF(Tabla6[[#This Row],[Clave]]="","",VLOOKUP(Tabla6[[#This Row],[Clave]],Tabla1[[clave]:[id_bitacora]],4,0))</f>
        <v/>
      </c>
      <c r="N4895" s="1" t="str">
        <f>IF(Tabla6[[#This Row],[proceso]]="","",VLOOKUP(Tabla6[[#This Row],[proceso]],Tabla5[],2,0))</f>
        <v/>
      </c>
      <c r="O4895" s="1" t="str">
        <f t="shared" si="76"/>
        <v/>
      </c>
      <c r="P4895" s="5" t="str">
        <f>IF(Tabla6[[#This Row],[Clave]]="","",VLOOKUP(Tabla6[[#This Row],[Clave]],Tabla1[[clave]:[id2]],7,0))</f>
        <v/>
      </c>
      <c r="Q4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6" spans="11:17" x14ac:dyDescent="0.2">
      <c r="K4896" s="1" t="str">
        <f>IF(Tabla6[[#This Row],[Clave]]="","",VLOOKUP(Tabla6[[#This Row],[Clave]],Tabla1[[clave]:[id_bitacora]],3,0))</f>
        <v/>
      </c>
      <c r="L4896" s="1" t="str">
        <f>IF(Tabla6[[#This Row],[Clave]]="","",VLOOKUP(Tabla6[[#This Row],[Clave]],Tabla1[[clave]:[id_bitacora]],4,0))</f>
        <v/>
      </c>
      <c r="N4896" s="1" t="str">
        <f>IF(Tabla6[[#This Row],[proceso]]="","",VLOOKUP(Tabla6[[#This Row],[proceso]],Tabla5[],2,0))</f>
        <v/>
      </c>
      <c r="O4896" s="1" t="str">
        <f t="shared" si="76"/>
        <v/>
      </c>
      <c r="P4896" s="5" t="str">
        <f>IF(Tabla6[[#This Row],[Clave]]="","",VLOOKUP(Tabla6[[#This Row],[Clave]],Tabla1[[clave]:[id2]],7,0))</f>
        <v/>
      </c>
      <c r="Q4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7" spans="11:17" x14ac:dyDescent="0.2">
      <c r="K4897" s="1" t="str">
        <f>IF(Tabla6[[#This Row],[Clave]]="","",VLOOKUP(Tabla6[[#This Row],[Clave]],Tabla1[[clave]:[id_bitacora]],3,0))</f>
        <v/>
      </c>
      <c r="L4897" s="1" t="str">
        <f>IF(Tabla6[[#This Row],[Clave]]="","",VLOOKUP(Tabla6[[#This Row],[Clave]],Tabla1[[clave]:[id_bitacora]],4,0))</f>
        <v/>
      </c>
      <c r="N4897" s="1" t="str">
        <f>IF(Tabla6[[#This Row],[proceso]]="","",VLOOKUP(Tabla6[[#This Row],[proceso]],Tabla5[],2,0))</f>
        <v/>
      </c>
      <c r="O4897" s="1" t="str">
        <f t="shared" si="76"/>
        <v/>
      </c>
      <c r="P4897" s="5" t="str">
        <f>IF(Tabla6[[#This Row],[Clave]]="","",VLOOKUP(Tabla6[[#This Row],[Clave]],Tabla1[[clave]:[id2]],7,0))</f>
        <v/>
      </c>
      <c r="Q4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8" spans="11:17" x14ac:dyDescent="0.2">
      <c r="K4898" s="1" t="str">
        <f>IF(Tabla6[[#This Row],[Clave]]="","",VLOOKUP(Tabla6[[#This Row],[Clave]],Tabla1[[clave]:[id_bitacora]],3,0))</f>
        <v/>
      </c>
      <c r="L4898" s="1" t="str">
        <f>IF(Tabla6[[#This Row],[Clave]]="","",VLOOKUP(Tabla6[[#This Row],[Clave]],Tabla1[[clave]:[id_bitacora]],4,0))</f>
        <v/>
      </c>
      <c r="N4898" s="1" t="str">
        <f>IF(Tabla6[[#This Row],[proceso]]="","",VLOOKUP(Tabla6[[#This Row],[proceso]],Tabla5[],2,0))</f>
        <v/>
      </c>
      <c r="O4898" s="1" t="str">
        <f t="shared" si="76"/>
        <v/>
      </c>
      <c r="P4898" s="5" t="str">
        <f>IF(Tabla6[[#This Row],[Clave]]="","",VLOOKUP(Tabla6[[#This Row],[Clave]],Tabla1[[clave]:[id2]],7,0))</f>
        <v/>
      </c>
      <c r="Q4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899" spans="11:17" x14ac:dyDescent="0.2">
      <c r="K4899" s="1" t="str">
        <f>IF(Tabla6[[#This Row],[Clave]]="","",VLOOKUP(Tabla6[[#This Row],[Clave]],Tabla1[[clave]:[id_bitacora]],3,0))</f>
        <v/>
      </c>
      <c r="L4899" s="1" t="str">
        <f>IF(Tabla6[[#This Row],[Clave]]="","",VLOOKUP(Tabla6[[#This Row],[Clave]],Tabla1[[clave]:[id_bitacora]],4,0))</f>
        <v/>
      </c>
      <c r="N4899" s="1" t="str">
        <f>IF(Tabla6[[#This Row],[proceso]]="","",VLOOKUP(Tabla6[[#This Row],[proceso]],Tabla5[],2,0))</f>
        <v/>
      </c>
      <c r="O4899" s="1" t="str">
        <f t="shared" si="76"/>
        <v/>
      </c>
      <c r="P4899" s="5" t="str">
        <f>IF(Tabla6[[#This Row],[Clave]]="","",VLOOKUP(Tabla6[[#This Row],[Clave]],Tabla1[[clave]:[id2]],7,0))</f>
        <v/>
      </c>
      <c r="Q4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0" spans="11:17" x14ac:dyDescent="0.2">
      <c r="K4900" s="1" t="str">
        <f>IF(Tabla6[[#This Row],[Clave]]="","",VLOOKUP(Tabla6[[#This Row],[Clave]],Tabla1[[clave]:[id_bitacora]],3,0))</f>
        <v/>
      </c>
      <c r="L4900" s="1" t="str">
        <f>IF(Tabla6[[#This Row],[Clave]]="","",VLOOKUP(Tabla6[[#This Row],[Clave]],Tabla1[[clave]:[id_bitacora]],4,0))</f>
        <v/>
      </c>
      <c r="N4900" s="1" t="str">
        <f>IF(Tabla6[[#This Row],[proceso]]="","",VLOOKUP(Tabla6[[#This Row],[proceso]],Tabla5[],2,0))</f>
        <v/>
      </c>
      <c r="O4900" s="1" t="str">
        <f t="shared" si="76"/>
        <v/>
      </c>
      <c r="P4900" s="5" t="str">
        <f>IF(Tabla6[[#This Row],[Clave]]="","",VLOOKUP(Tabla6[[#This Row],[Clave]],Tabla1[[clave]:[id2]],7,0))</f>
        <v/>
      </c>
      <c r="Q4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1" spans="11:17" x14ac:dyDescent="0.2">
      <c r="K4901" s="1" t="str">
        <f>IF(Tabla6[[#This Row],[Clave]]="","",VLOOKUP(Tabla6[[#This Row],[Clave]],Tabla1[[clave]:[id_bitacora]],3,0))</f>
        <v/>
      </c>
      <c r="L4901" s="1" t="str">
        <f>IF(Tabla6[[#This Row],[Clave]]="","",VLOOKUP(Tabla6[[#This Row],[Clave]],Tabla1[[clave]:[id_bitacora]],4,0))</f>
        <v/>
      </c>
      <c r="N4901" s="1" t="str">
        <f>IF(Tabla6[[#This Row],[proceso]]="","",VLOOKUP(Tabla6[[#This Row],[proceso]],Tabla5[],2,0))</f>
        <v/>
      </c>
      <c r="O4901" s="1" t="str">
        <f t="shared" si="76"/>
        <v/>
      </c>
      <c r="P4901" s="5" t="str">
        <f>IF(Tabla6[[#This Row],[Clave]]="","",VLOOKUP(Tabla6[[#This Row],[Clave]],Tabla1[[clave]:[id2]],7,0))</f>
        <v/>
      </c>
      <c r="Q4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2" spans="11:17" x14ac:dyDescent="0.2">
      <c r="K4902" s="1" t="str">
        <f>IF(Tabla6[[#This Row],[Clave]]="","",VLOOKUP(Tabla6[[#This Row],[Clave]],Tabla1[[clave]:[id_bitacora]],3,0))</f>
        <v/>
      </c>
      <c r="L4902" s="1" t="str">
        <f>IF(Tabla6[[#This Row],[Clave]]="","",VLOOKUP(Tabla6[[#This Row],[Clave]],Tabla1[[clave]:[id_bitacora]],4,0))</f>
        <v/>
      </c>
      <c r="N4902" s="1" t="str">
        <f>IF(Tabla6[[#This Row],[proceso]]="","",VLOOKUP(Tabla6[[#This Row],[proceso]],Tabla5[],2,0))</f>
        <v/>
      </c>
      <c r="O4902" s="1" t="str">
        <f t="shared" si="76"/>
        <v/>
      </c>
      <c r="P4902" s="5" t="str">
        <f>IF(Tabla6[[#This Row],[Clave]]="","",VLOOKUP(Tabla6[[#This Row],[Clave]],Tabla1[[clave]:[id2]],7,0))</f>
        <v/>
      </c>
      <c r="Q4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3" spans="11:17" x14ac:dyDescent="0.2">
      <c r="K4903" s="1" t="str">
        <f>IF(Tabla6[[#This Row],[Clave]]="","",VLOOKUP(Tabla6[[#This Row],[Clave]],Tabla1[[clave]:[id_bitacora]],3,0))</f>
        <v/>
      </c>
      <c r="L4903" s="1" t="str">
        <f>IF(Tabla6[[#This Row],[Clave]]="","",VLOOKUP(Tabla6[[#This Row],[Clave]],Tabla1[[clave]:[id_bitacora]],4,0))</f>
        <v/>
      </c>
      <c r="N4903" s="1" t="str">
        <f>IF(Tabla6[[#This Row],[proceso]]="","",VLOOKUP(Tabla6[[#This Row],[proceso]],Tabla5[],2,0))</f>
        <v/>
      </c>
      <c r="O4903" s="1" t="str">
        <f t="shared" si="76"/>
        <v/>
      </c>
      <c r="P4903" s="5" t="str">
        <f>IF(Tabla6[[#This Row],[Clave]]="","",VLOOKUP(Tabla6[[#This Row],[Clave]],Tabla1[[clave]:[id2]],7,0))</f>
        <v/>
      </c>
      <c r="Q4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4" spans="11:17" x14ac:dyDescent="0.2">
      <c r="K4904" s="1" t="str">
        <f>IF(Tabla6[[#This Row],[Clave]]="","",VLOOKUP(Tabla6[[#This Row],[Clave]],Tabla1[[clave]:[id_bitacora]],3,0))</f>
        <v/>
      </c>
      <c r="L4904" s="1" t="str">
        <f>IF(Tabla6[[#This Row],[Clave]]="","",VLOOKUP(Tabla6[[#This Row],[Clave]],Tabla1[[clave]:[id_bitacora]],4,0))</f>
        <v/>
      </c>
      <c r="N4904" s="1" t="str">
        <f>IF(Tabla6[[#This Row],[proceso]]="","",VLOOKUP(Tabla6[[#This Row],[proceso]],Tabla5[],2,0))</f>
        <v/>
      </c>
      <c r="O4904" s="1" t="str">
        <f t="shared" si="76"/>
        <v/>
      </c>
      <c r="P4904" s="5" t="str">
        <f>IF(Tabla6[[#This Row],[Clave]]="","",VLOOKUP(Tabla6[[#This Row],[Clave]],Tabla1[[clave]:[id2]],7,0))</f>
        <v/>
      </c>
      <c r="Q4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5" spans="11:17" x14ac:dyDescent="0.2">
      <c r="K4905" s="1" t="str">
        <f>IF(Tabla6[[#This Row],[Clave]]="","",VLOOKUP(Tabla6[[#This Row],[Clave]],Tabla1[[clave]:[id_bitacora]],3,0))</f>
        <v/>
      </c>
      <c r="L4905" s="1" t="str">
        <f>IF(Tabla6[[#This Row],[Clave]]="","",VLOOKUP(Tabla6[[#This Row],[Clave]],Tabla1[[clave]:[id_bitacora]],4,0))</f>
        <v/>
      </c>
      <c r="N4905" s="1" t="str">
        <f>IF(Tabla6[[#This Row],[proceso]]="","",VLOOKUP(Tabla6[[#This Row],[proceso]],Tabla5[],2,0))</f>
        <v/>
      </c>
      <c r="O4905" s="1" t="str">
        <f t="shared" si="76"/>
        <v/>
      </c>
      <c r="P4905" s="5" t="str">
        <f>IF(Tabla6[[#This Row],[Clave]]="","",VLOOKUP(Tabla6[[#This Row],[Clave]],Tabla1[[clave]:[id2]],7,0))</f>
        <v/>
      </c>
      <c r="Q4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6" spans="11:17" x14ac:dyDescent="0.2">
      <c r="K4906" s="1" t="str">
        <f>IF(Tabla6[[#This Row],[Clave]]="","",VLOOKUP(Tabla6[[#This Row],[Clave]],Tabla1[[clave]:[id_bitacora]],3,0))</f>
        <v/>
      </c>
      <c r="L4906" s="1" t="str">
        <f>IF(Tabla6[[#This Row],[Clave]]="","",VLOOKUP(Tabla6[[#This Row],[Clave]],Tabla1[[clave]:[id_bitacora]],4,0))</f>
        <v/>
      </c>
      <c r="N4906" s="1" t="str">
        <f>IF(Tabla6[[#This Row],[proceso]]="","",VLOOKUP(Tabla6[[#This Row],[proceso]],Tabla5[],2,0))</f>
        <v/>
      </c>
      <c r="O4906" s="1" t="str">
        <f t="shared" si="76"/>
        <v/>
      </c>
      <c r="P4906" s="5" t="str">
        <f>IF(Tabla6[[#This Row],[Clave]]="","",VLOOKUP(Tabla6[[#This Row],[Clave]],Tabla1[[clave]:[id2]],7,0))</f>
        <v/>
      </c>
      <c r="Q4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7" spans="11:17" x14ac:dyDescent="0.2">
      <c r="K4907" s="1" t="str">
        <f>IF(Tabla6[[#This Row],[Clave]]="","",VLOOKUP(Tabla6[[#This Row],[Clave]],Tabla1[[clave]:[id_bitacora]],3,0))</f>
        <v/>
      </c>
      <c r="L4907" s="1" t="str">
        <f>IF(Tabla6[[#This Row],[Clave]]="","",VLOOKUP(Tabla6[[#This Row],[Clave]],Tabla1[[clave]:[id_bitacora]],4,0))</f>
        <v/>
      </c>
      <c r="N4907" s="1" t="str">
        <f>IF(Tabla6[[#This Row],[proceso]]="","",VLOOKUP(Tabla6[[#This Row],[proceso]],Tabla5[],2,0))</f>
        <v/>
      </c>
      <c r="O4907" s="1" t="str">
        <f t="shared" si="76"/>
        <v/>
      </c>
      <c r="P4907" s="5" t="str">
        <f>IF(Tabla6[[#This Row],[Clave]]="","",VLOOKUP(Tabla6[[#This Row],[Clave]],Tabla1[[clave]:[id2]],7,0))</f>
        <v/>
      </c>
      <c r="Q4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8" spans="11:17" x14ac:dyDescent="0.2">
      <c r="K4908" s="1" t="str">
        <f>IF(Tabla6[[#This Row],[Clave]]="","",VLOOKUP(Tabla6[[#This Row],[Clave]],Tabla1[[clave]:[id_bitacora]],3,0))</f>
        <v/>
      </c>
      <c r="L4908" s="1" t="str">
        <f>IF(Tabla6[[#This Row],[Clave]]="","",VLOOKUP(Tabla6[[#This Row],[Clave]],Tabla1[[clave]:[id_bitacora]],4,0))</f>
        <v/>
      </c>
      <c r="N4908" s="1" t="str">
        <f>IF(Tabla6[[#This Row],[proceso]]="","",VLOOKUP(Tabla6[[#This Row],[proceso]],Tabla5[],2,0))</f>
        <v/>
      </c>
      <c r="O4908" s="1" t="str">
        <f t="shared" si="76"/>
        <v/>
      </c>
      <c r="P4908" s="5" t="str">
        <f>IF(Tabla6[[#This Row],[Clave]]="","",VLOOKUP(Tabla6[[#This Row],[Clave]],Tabla1[[clave]:[id2]],7,0))</f>
        <v/>
      </c>
      <c r="Q4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09" spans="11:17" x14ac:dyDescent="0.2">
      <c r="K4909" s="1" t="str">
        <f>IF(Tabla6[[#This Row],[Clave]]="","",VLOOKUP(Tabla6[[#This Row],[Clave]],Tabla1[[clave]:[id_bitacora]],3,0))</f>
        <v/>
      </c>
      <c r="L4909" s="1" t="str">
        <f>IF(Tabla6[[#This Row],[Clave]]="","",VLOOKUP(Tabla6[[#This Row],[Clave]],Tabla1[[clave]:[id_bitacora]],4,0))</f>
        <v/>
      </c>
      <c r="N4909" s="1" t="str">
        <f>IF(Tabla6[[#This Row],[proceso]]="","",VLOOKUP(Tabla6[[#This Row],[proceso]],Tabla5[],2,0))</f>
        <v/>
      </c>
      <c r="O4909" s="1" t="str">
        <f t="shared" si="76"/>
        <v/>
      </c>
      <c r="P4909" s="5" t="str">
        <f>IF(Tabla6[[#This Row],[Clave]]="","",VLOOKUP(Tabla6[[#This Row],[Clave]],Tabla1[[clave]:[id2]],7,0))</f>
        <v/>
      </c>
      <c r="Q4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0" spans="11:17" x14ac:dyDescent="0.2">
      <c r="K4910" s="1" t="str">
        <f>IF(Tabla6[[#This Row],[Clave]]="","",VLOOKUP(Tabla6[[#This Row],[Clave]],Tabla1[[clave]:[id_bitacora]],3,0))</f>
        <v/>
      </c>
      <c r="L4910" s="1" t="str">
        <f>IF(Tabla6[[#This Row],[Clave]]="","",VLOOKUP(Tabla6[[#This Row],[Clave]],Tabla1[[clave]:[id_bitacora]],4,0))</f>
        <v/>
      </c>
      <c r="N4910" s="1" t="str">
        <f>IF(Tabla6[[#This Row],[proceso]]="","",VLOOKUP(Tabla6[[#This Row],[proceso]],Tabla5[],2,0))</f>
        <v/>
      </c>
      <c r="O4910" s="1" t="str">
        <f t="shared" si="76"/>
        <v/>
      </c>
      <c r="P4910" s="5" t="str">
        <f>IF(Tabla6[[#This Row],[Clave]]="","",VLOOKUP(Tabla6[[#This Row],[Clave]],Tabla1[[clave]:[id2]],7,0))</f>
        <v/>
      </c>
      <c r="Q4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1" spans="11:17" x14ac:dyDescent="0.2">
      <c r="K4911" s="1" t="str">
        <f>IF(Tabla6[[#This Row],[Clave]]="","",VLOOKUP(Tabla6[[#This Row],[Clave]],Tabla1[[clave]:[id_bitacora]],3,0))</f>
        <v/>
      </c>
      <c r="L4911" s="1" t="str">
        <f>IF(Tabla6[[#This Row],[Clave]]="","",VLOOKUP(Tabla6[[#This Row],[Clave]],Tabla1[[clave]:[id_bitacora]],4,0))</f>
        <v/>
      </c>
      <c r="N4911" s="1" t="str">
        <f>IF(Tabla6[[#This Row],[proceso]]="","",VLOOKUP(Tabla6[[#This Row],[proceso]],Tabla5[],2,0))</f>
        <v/>
      </c>
      <c r="O4911" s="1" t="str">
        <f t="shared" si="76"/>
        <v/>
      </c>
      <c r="P4911" s="5" t="str">
        <f>IF(Tabla6[[#This Row],[Clave]]="","",VLOOKUP(Tabla6[[#This Row],[Clave]],Tabla1[[clave]:[id2]],7,0))</f>
        <v/>
      </c>
      <c r="Q4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2" spans="11:17" x14ac:dyDescent="0.2">
      <c r="K4912" s="1" t="str">
        <f>IF(Tabla6[[#This Row],[Clave]]="","",VLOOKUP(Tabla6[[#This Row],[Clave]],Tabla1[[clave]:[id_bitacora]],3,0))</f>
        <v/>
      </c>
      <c r="L4912" s="1" t="str">
        <f>IF(Tabla6[[#This Row],[Clave]]="","",VLOOKUP(Tabla6[[#This Row],[Clave]],Tabla1[[clave]:[id_bitacora]],4,0))</f>
        <v/>
      </c>
      <c r="N4912" s="1" t="str">
        <f>IF(Tabla6[[#This Row],[proceso]]="","",VLOOKUP(Tabla6[[#This Row],[proceso]],Tabla5[],2,0))</f>
        <v/>
      </c>
      <c r="O4912" s="1" t="str">
        <f t="shared" si="76"/>
        <v/>
      </c>
      <c r="P4912" s="5" t="str">
        <f>IF(Tabla6[[#This Row],[Clave]]="","",VLOOKUP(Tabla6[[#This Row],[Clave]],Tabla1[[clave]:[id2]],7,0))</f>
        <v/>
      </c>
      <c r="Q4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3" spans="11:17" x14ac:dyDescent="0.2">
      <c r="K4913" s="1" t="str">
        <f>IF(Tabla6[[#This Row],[Clave]]="","",VLOOKUP(Tabla6[[#This Row],[Clave]],Tabla1[[clave]:[id_bitacora]],3,0))</f>
        <v/>
      </c>
      <c r="L4913" s="1" t="str">
        <f>IF(Tabla6[[#This Row],[Clave]]="","",VLOOKUP(Tabla6[[#This Row],[Clave]],Tabla1[[clave]:[id_bitacora]],4,0))</f>
        <v/>
      </c>
      <c r="N4913" s="1" t="str">
        <f>IF(Tabla6[[#This Row],[proceso]]="","",VLOOKUP(Tabla6[[#This Row],[proceso]],Tabla5[],2,0))</f>
        <v/>
      </c>
      <c r="O4913" s="1" t="str">
        <f t="shared" si="76"/>
        <v/>
      </c>
      <c r="P4913" s="5" t="str">
        <f>IF(Tabla6[[#This Row],[Clave]]="","",VLOOKUP(Tabla6[[#This Row],[Clave]],Tabla1[[clave]:[id2]],7,0))</f>
        <v/>
      </c>
      <c r="Q4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4" spans="11:17" x14ac:dyDescent="0.2">
      <c r="K4914" s="1" t="str">
        <f>IF(Tabla6[[#This Row],[Clave]]="","",VLOOKUP(Tabla6[[#This Row],[Clave]],Tabla1[[clave]:[id_bitacora]],3,0))</f>
        <v/>
      </c>
      <c r="L4914" s="1" t="str">
        <f>IF(Tabla6[[#This Row],[Clave]]="","",VLOOKUP(Tabla6[[#This Row],[Clave]],Tabla1[[clave]:[id_bitacora]],4,0))</f>
        <v/>
      </c>
      <c r="N4914" s="1" t="str">
        <f>IF(Tabla6[[#This Row],[proceso]]="","",VLOOKUP(Tabla6[[#This Row],[proceso]],Tabla5[],2,0))</f>
        <v/>
      </c>
      <c r="O4914" s="1" t="str">
        <f t="shared" si="76"/>
        <v/>
      </c>
      <c r="P4914" s="5" t="str">
        <f>IF(Tabla6[[#This Row],[Clave]]="","",VLOOKUP(Tabla6[[#This Row],[Clave]],Tabla1[[clave]:[id2]],7,0))</f>
        <v/>
      </c>
      <c r="Q4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5" spans="11:17" x14ac:dyDescent="0.2">
      <c r="K4915" s="1" t="str">
        <f>IF(Tabla6[[#This Row],[Clave]]="","",VLOOKUP(Tabla6[[#This Row],[Clave]],Tabla1[[clave]:[id_bitacora]],3,0))</f>
        <v/>
      </c>
      <c r="L4915" s="1" t="str">
        <f>IF(Tabla6[[#This Row],[Clave]]="","",VLOOKUP(Tabla6[[#This Row],[Clave]],Tabla1[[clave]:[id_bitacora]],4,0))</f>
        <v/>
      </c>
      <c r="N4915" s="1" t="str">
        <f>IF(Tabla6[[#This Row],[proceso]]="","",VLOOKUP(Tabla6[[#This Row],[proceso]],Tabla5[],2,0))</f>
        <v/>
      </c>
      <c r="O4915" s="1" t="str">
        <f t="shared" si="76"/>
        <v/>
      </c>
      <c r="P4915" s="5" t="str">
        <f>IF(Tabla6[[#This Row],[Clave]]="","",VLOOKUP(Tabla6[[#This Row],[Clave]],Tabla1[[clave]:[id2]],7,0))</f>
        <v/>
      </c>
      <c r="Q4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6" spans="11:17" x14ac:dyDescent="0.2">
      <c r="K4916" s="1" t="str">
        <f>IF(Tabla6[[#This Row],[Clave]]="","",VLOOKUP(Tabla6[[#This Row],[Clave]],Tabla1[[clave]:[id_bitacora]],3,0))</f>
        <v/>
      </c>
      <c r="L4916" s="1" t="str">
        <f>IF(Tabla6[[#This Row],[Clave]]="","",VLOOKUP(Tabla6[[#This Row],[Clave]],Tabla1[[clave]:[id_bitacora]],4,0))</f>
        <v/>
      </c>
      <c r="N4916" s="1" t="str">
        <f>IF(Tabla6[[#This Row],[proceso]]="","",VLOOKUP(Tabla6[[#This Row],[proceso]],Tabla5[],2,0))</f>
        <v/>
      </c>
      <c r="O4916" s="1" t="str">
        <f t="shared" si="76"/>
        <v/>
      </c>
      <c r="P4916" s="5" t="str">
        <f>IF(Tabla6[[#This Row],[Clave]]="","",VLOOKUP(Tabla6[[#This Row],[Clave]],Tabla1[[clave]:[id2]],7,0))</f>
        <v/>
      </c>
      <c r="Q4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7" spans="11:17" x14ac:dyDescent="0.2">
      <c r="K4917" s="1" t="str">
        <f>IF(Tabla6[[#This Row],[Clave]]="","",VLOOKUP(Tabla6[[#This Row],[Clave]],Tabla1[[clave]:[id_bitacora]],3,0))</f>
        <v/>
      </c>
      <c r="L4917" s="1" t="str">
        <f>IF(Tabla6[[#This Row],[Clave]]="","",VLOOKUP(Tabla6[[#This Row],[Clave]],Tabla1[[clave]:[id_bitacora]],4,0))</f>
        <v/>
      </c>
      <c r="N4917" s="1" t="str">
        <f>IF(Tabla6[[#This Row],[proceso]]="","",VLOOKUP(Tabla6[[#This Row],[proceso]],Tabla5[],2,0))</f>
        <v/>
      </c>
      <c r="O4917" s="1" t="str">
        <f t="shared" si="76"/>
        <v/>
      </c>
      <c r="P4917" s="5" t="str">
        <f>IF(Tabla6[[#This Row],[Clave]]="","",VLOOKUP(Tabla6[[#This Row],[Clave]],Tabla1[[clave]:[id2]],7,0))</f>
        <v/>
      </c>
      <c r="Q4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8" spans="11:17" x14ac:dyDescent="0.2">
      <c r="K4918" s="1" t="str">
        <f>IF(Tabla6[[#This Row],[Clave]]="","",VLOOKUP(Tabla6[[#This Row],[Clave]],Tabla1[[clave]:[id_bitacora]],3,0))</f>
        <v/>
      </c>
      <c r="L4918" s="1" t="str">
        <f>IF(Tabla6[[#This Row],[Clave]]="","",VLOOKUP(Tabla6[[#This Row],[Clave]],Tabla1[[clave]:[id_bitacora]],4,0))</f>
        <v/>
      </c>
      <c r="N4918" s="1" t="str">
        <f>IF(Tabla6[[#This Row],[proceso]]="","",VLOOKUP(Tabla6[[#This Row],[proceso]],Tabla5[],2,0))</f>
        <v/>
      </c>
      <c r="O4918" s="1" t="str">
        <f t="shared" si="76"/>
        <v/>
      </c>
      <c r="P4918" s="5" t="str">
        <f>IF(Tabla6[[#This Row],[Clave]]="","",VLOOKUP(Tabla6[[#This Row],[Clave]],Tabla1[[clave]:[id2]],7,0))</f>
        <v/>
      </c>
      <c r="Q4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19" spans="11:17" x14ac:dyDescent="0.2">
      <c r="K4919" s="1" t="str">
        <f>IF(Tabla6[[#This Row],[Clave]]="","",VLOOKUP(Tabla6[[#This Row],[Clave]],Tabla1[[clave]:[id_bitacora]],3,0))</f>
        <v/>
      </c>
      <c r="L4919" s="1" t="str">
        <f>IF(Tabla6[[#This Row],[Clave]]="","",VLOOKUP(Tabla6[[#This Row],[Clave]],Tabla1[[clave]:[id_bitacora]],4,0))</f>
        <v/>
      </c>
      <c r="N4919" s="1" t="str">
        <f>IF(Tabla6[[#This Row],[proceso]]="","",VLOOKUP(Tabla6[[#This Row],[proceso]],Tabla5[],2,0))</f>
        <v/>
      </c>
      <c r="O4919" s="1" t="str">
        <f t="shared" si="76"/>
        <v/>
      </c>
      <c r="P4919" s="5" t="str">
        <f>IF(Tabla6[[#This Row],[Clave]]="","",VLOOKUP(Tabla6[[#This Row],[Clave]],Tabla1[[clave]:[id2]],7,0))</f>
        <v/>
      </c>
      <c r="Q4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0" spans="11:17" x14ac:dyDescent="0.2">
      <c r="K4920" s="1" t="str">
        <f>IF(Tabla6[[#This Row],[Clave]]="","",VLOOKUP(Tabla6[[#This Row],[Clave]],Tabla1[[clave]:[id_bitacora]],3,0))</f>
        <v/>
      </c>
      <c r="L4920" s="1" t="str">
        <f>IF(Tabla6[[#This Row],[Clave]]="","",VLOOKUP(Tabla6[[#This Row],[Clave]],Tabla1[[clave]:[id_bitacora]],4,0))</f>
        <v/>
      </c>
      <c r="N4920" s="1" t="str">
        <f>IF(Tabla6[[#This Row],[proceso]]="","",VLOOKUP(Tabla6[[#This Row],[proceso]],Tabla5[],2,0))</f>
        <v/>
      </c>
      <c r="O4920" s="1" t="str">
        <f t="shared" si="76"/>
        <v/>
      </c>
      <c r="P4920" s="5" t="str">
        <f>IF(Tabla6[[#This Row],[Clave]]="","",VLOOKUP(Tabla6[[#This Row],[Clave]],Tabla1[[clave]:[id2]],7,0))</f>
        <v/>
      </c>
      <c r="Q4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1" spans="11:17" x14ac:dyDescent="0.2">
      <c r="K4921" s="1" t="str">
        <f>IF(Tabla6[[#This Row],[Clave]]="","",VLOOKUP(Tabla6[[#This Row],[Clave]],Tabla1[[clave]:[id_bitacora]],3,0))</f>
        <v/>
      </c>
      <c r="L4921" s="1" t="str">
        <f>IF(Tabla6[[#This Row],[Clave]]="","",VLOOKUP(Tabla6[[#This Row],[Clave]],Tabla1[[clave]:[id_bitacora]],4,0))</f>
        <v/>
      </c>
      <c r="N4921" s="1" t="str">
        <f>IF(Tabla6[[#This Row],[proceso]]="","",VLOOKUP(Tabla6[[#This Row],[proceso]],Tabla5[],2,0))</f>
        <v/>
      </c>
      <c r="O4921" s="1" t="str">
        <f t="shared" si="76"/>
        <v/>
      </c>
      <c r="P4921" s="5" t="str">
        <f>IF(Tabla6[[#This Row],[Clave]]="","",VLOOKUP(Tabla6[[#This Row],[Clave]],Tabla1[[clave]:[id2]],7,0))</f>
        <v/>
      </c>
      <c r="Q4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2" spans="11:17" x14ac:dyDescent="0.2">
      <c r="K4922" s="1" t="str">
        <f>IF(Tabla6[[#This Row],[Clave]]="","",VLOOKUP(Tabla6[[#This Row],[Clave]],Tabla1[[clave]:[id_bitacora]],3,0))</f>
        <v/>
      </c>
      <c r="L4922" s="1" t="str">
        <f>IF(Tabla6[[#This Row],[Clave]]="","",VLOOKUP(Tabla6[[#This Row],[Clave]],Tabla1[[clave]:[id_bitacora]],4,0))</f>
        <v/>
      </c>
      <c r="N4922" s="1" t="str">
        <f>IF(Tabla6[[#This Row],[proceso]]="","",VLOOKUP(Tabla6[[#This Row],[proceso]],Tabla5[],2,0))</f>
        <v/>
      </c>
      <c r="O4922" s="1" t="str">
        <f t="shared" si="76"/>
        <v/>
      </c>
      <c r="P4922" s="5" t="str">
        <f>IF(Tabla6[[#This Row],[Clave]]="","",VLOOKUP(Tabla6[[#This Row],[Clave]],Tabla1[[clave]:[id2]],7,0))</f>
        <v/>
      </c>
      <c r="Q4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3" spans="11:17" x14ac:dyDescent="0.2">
      <c r="K4923" s="1" t="str">
        <f>IF(Tabla6[[#This Row],[Clave]]="","",VLOOKUP(Tabla6[[#This Row],[Clave]],Tabla1[[clave]:[id_bitacora]],3,0))</f>
        <v/>
      </c>
      <c r="L4923" s="1" t="str">
        <f>IF(Tabla6[[#This Row],[Clave]]="","",VLOOKUP(Tabla6[[#This Row],[Clave]],Tabla1[[clave]:[id_bitacora]],4,0))</f>
        <v/>
      </c>
      <c r="N4923" s="1" t="str">
        <f>IF(Tabla6[[#This Row],[proceso]]="","",VLOOKUP(Tabla6[[#This Row],[proceso]],Tabla5[],2,0))</f>
        <v/>
      </c>
      <c r="O4923" s="1" t="str">
        <f t="shared" si="76"/>
        <v/>
      </c>
      <c r="P4923" s="5" t="str">
        <f>IF(Tabla6[[#This Row],[Clave]]="","",VLOOKUP(Tabla6[[#This Row],[Clave]],Tabla1[[clave]:[id2]],7,0))</f>
        <v/>
      </c>
      <c r="Q4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4" spans="11:17" x14ac:dyDescent="0.2">
      <c r="K4924" s="1" t="str">
        <f>IF(Tabla6[[#This Row],[Clave]]="","",VLOOKUP(Tabla6[[#This Row],[Clave]],Tabla1[[clave]:[id_bitacora]],3,0))</f>
        <v/>
      </c>
      <c r="L4924" s="1" t="str">
        <f>IF(Tabla6[[#This Row],[Clave]]="","",VLOOKUP(Tabla6[[#This Row],[Clave]],Tabla1[[clave]:[id_bitacora]],4,0))</f>
        <v/>
      </c>
      <c r="N4924" s="1" t="str">
        <f>IF(Tabla6[[#This Row],[proceso]]="","",VLOOKUP(Tabla6[[#This Row],[proceso]],Tabla5[],2,0))</f>
        <v/>
      </c>
      <c r="O4924" s="1" t="str">
        <f t="shared" si="76"/>
        <v/>
      </c>
      <c r="P4924" s="5" t="str">
        <f>IF(Tabla6[[#This Row],[Clave]]="","",VLOOKUP(Tabla6[[#This Row],[Clave]],Tabla1[[clave]:[id2]],7,0))</f>
        <v/>
      </c>
      <c r="Q4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5" spans="11:17" x14ac:dyDescent="0.2">
      <c r="K4925" s="1" t="str">
        <f>IF(Tabla6[[#This Row],[Clave]]="","",VLOOKUP(Tabla6[[#This Row],[Clave]],Tabla1[[clave]:[id_bitacora]],3,0))</f>
        <v/>
      </c>
      <c r="L4925" s="1" t="str">
        <f>IF(Tabla6[[#This Row],[Clave]]="","",VLOOKUP(Tabla6[[#This Row],[Clave]],Tabla1[[clave]:[id_bitacora]],4,0))</f>
        <v/>
      </c>
      <c r="N4925" s="1" t="str">
        <f>IF(Tabla6[[#This Row],[proceso]]="","",VLOOKUP(Tabla6[[#This Row],[proceso]],Tabla5[],2,0))</f>
        <v/>
      </c>
      <c r="O4925" s="1" t="str">
        <f t="shared" si="76"/>
        <v/>
      </c>
      <c r="P4925" s="5" t="str">
        <f>IF(Tabla6[[#This Row],[Clave]]="","",VLOOKUP(Tabla6[[#This Row],[Clave]],Tabla1[[clave]:[id2]],7,0))</f>
        <v/>
      </c>
      <c r="Q4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6" spans="11:17" x14ac:dyDescent="0.2">
      <c r="K4926" s="1" t="str">
        <f>IF(Tabla6[[#This Row],[Clave]]="","",VLOOKUP(Tabla6[[#This Row],[Clave]],Tabla1[[clave]:[id_bitacora]],3,0))</f>
        <v/>
      </c>
      <c r="L4926" s="1" t="str">
        <f>IF(Tabla6[[#This Row],[Clave]]="","",VLOOKUP(Tabla6[[#This Row],[Clave]],Tabla1[[clave]:[id_bitacora]],4,0))</f>
        <v/>
      </c>
      <c r="N4926" s="1" t="str">
        <f>IF(Tabla6[[#This Row],[proceso]]="","",VLOOKUP(Tabla6[[#This Row],[proceso]],Tabla5[],2,0))</f>
        <v/>
      </c>
      <c r="O4926" s="1" t="str">
        <f t="shared" si="76"/>
        <v/>
      </c>
      <c r="P4926" s="5" t="str">
        <f>IF(Tabla6[[#This Row],[Clave]]="","",VLOOKUP(Tabla6[[#This Row],[Clave]],Tabla1[[clave]:[id2]],7,0))</f>
        <v/>
      </c>
      <c r="Q4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7" spans="11:17" x14ac:dyDescent="0.2">
      <c r="K4927" s="1" t="str">
        <f>IF(Tabla6[[#This Row],[Clave]]="","",VLOOKUP(Tabla6[[#This Row],[Clave]],Tabla1[[clave]:[id_bitacora]],3,0))</f>
        <v/>
      </c>
      <c r="L4927" s="1" t="str">
        <f>IF(Tabla6[[#This Row],[Clave]]="","",VLOOKUP(Tabla6[[#This Row],[Clave]],Tabla1[[clave]:[id_bitacora]],4,0))</f>
        <v/>
      </c>
      <c r="N4927" s="1" t="str">
        <f>IF(Tabla6[[#This Row],[proceso]]="","",VLOOKUP(Tabla6[[#This Row],[proceso]],Tabla5[],2,0))</f>
        <v/>
      </c>
      <c r="O4927" s="1" t="str">
        <f t="shared" si="76"/>
        <v/>
      </c>
      <c r="P4927" s="5" t="str">
        <f>IF(Tabla6[[#This Row],[Clave]]="","",VLOOKUP(Tabla6[[#This Row],[Clave]],Tabla1[[clave]:[id2]],7,0))</f>
        <v/>
      </c>
      <c r="Q4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8" spans="11:17" x14ac:dyDescent="0.2">
      <c r="K4928" s="1" t="str">
        <f>IF(Tabla6[[#This Row],[Clave]]="","",VLOOKUP(Tabla6[[#This Row],[Clave]],Tabla1[[clave]:[id_bitacora]],3,0))</f>
        <v/>
      </c>
      <c r="L4928" s="1" t="str">
        <f>IF(Tabla6[[#This Row],[Clave]]="","",VLOOKUP(Tabla6[[#This Row],[Clave]],Tabla1[[clave]:[id_bitacora]],4,0))</f>
        <v/>
      </c>
      <c r="N4928" s="1" t="str">
        <f>IF(Tabla6[[#This Row],[proceso]]="","",VLOOKUP(Tabla6[[#This Row],[proceso]],Tabla5[],2,0))</f>
        <v/>
      </c>
      <c r="O4928" s="1" t="str">
        <f t="shared" si="76"/>
        <v/>
      </c>
      <c r="P4928" s="5" t="str">
        <f>IF(Tabla6[[#This Row],[Clave]]="","",VLOOKUP(Tabla6[[#This Row],[Clave]],Tabla1[[clave]:[id2]],7,0))</f>
        <v/>
      </c>
      <c r="Q4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29" spans="11:17" x14ac:dyDescent="0.2">
      <c r="K4929" s="1" t="str">
        <f>IF(Tabla6[[#This Row],[Clave]]="","",VLOOKUP(Tabla6[[#This Row],[Clave]],Tabla1[[clave]:[id_bitacora]],3,0))</f>
        <v/>
      </c>
      <c r="L4929" s="1" t="str">
        <f>IF(Tabla6[[#This Row],[Clave]]="","",VLOOKUP(Tabla6[[#This Row],[Clave]],Tabla1[[clave]:[id_bitacora]],4,0))</f>
        <v/>
      </c>
      <c r="N4929" s="1" t="str">
        <f>IF(Tabla6[[#This Row],[proceso]]="","",VLOOKUP(Tabla6[[#This Row],[proceso]],Tabla5[],2,0))</f>
        <v/>
      </c>
      <c r="O4929" s="1" t="str">
        <f t="shared" si="76"/>
        <v/>
      </c>
      <c r="P4929" s="5" t="str">
        <f>IF(Tabla6[[#This Row],[Clave]]="","",VLOOKUP(Tabla6[[#This Row],[Clave]],Tabla1[[clave]:[id2]],7,0))</f>
        <v/>
      </c>
      <c r="Q4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0" spans="11:17" x14ac:dyDescent="0.2">
      <c r="K4930" s="1" t="str">
        <f>IF(Tabla6[[#This Row],[Clave]]="","",VLOOKUP(Tabla6[[#This Row],[Clave]],Tabla1[[clave]:[id_bitacora]],3,0))</f>
        <v/>
      </c>
      <c r="L4930" s="1" t="str">
        <f>IF(Tabla6[[#This Row],[Clave]]="","",VLOOKUP(Tabla6[[#This Row],[Clave]],Tabla1[[clave]:[id_bitacora]],4,0))</f>
        <v/>
      </c>
      <c r="N4930" s="1" t="str">
        <f>IF(Tabla6[[#This Row],[proceso]]="","",VLOOKUP(Tabla6[[#This Row],[proceso]],Tabla5[],2,0))</f>
        <v/>
      </c>
      <c r="O4930" s="1" t="str">
        <f t="shared" si="76"/>
        <v/>
      </c>
      <c r="P4930" s="5" t="str">
        <f>IF(Tabla6[[#This Row],[Clave]]="","",VLOOKUP(Tabla6[[#This Row],[Clave]],Tabla1[[clave]:[id2]],7,0))</f>
        <v/>
      </c>
      <c r="Q4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1" spans="11:17" x14ac:dyDescent="0.2">
      <c r="K4931" s="1" t="str">
        <f>IF(Tabla6[[#This Row],[Clave]]="","",VLOOKUP(Tabla6[[#This Row],[Clave]],Tabla1[[clave]:[id_bitacora]],3,0))</f>
        <v/>
      </c>
      <c r="L4931" s="1" t="str">
        <f>IF(Tabla6[[#This Row],[Clave]]="","",VLOOKUP(Tabla6[[#This Row],[Clave]],Tabla1[[clave]:[id_bitacora]],4,0))</f>
        <v/>
      </c>
      <c r="N4931" s="1" t="str">
        <f>IF(Tabla6[[#This Row],[proceso]]="","",VLOOKUP(Tabla6[[#This Row],[proceso]],Tabla5[],2,0))</f>
        <v/>
      </c>
      <c r="O4931" s="1" t="str">
        <f t="shared" si="76"/>
        <v/>
      </c>
      <c r="P4931" s="5" t="str">
        <f>IF(Tabla6[[#This Row],[Clave]]="","",VLOOKUP(Tabla6[[#This Row],[Clave]],Tabla1[[clave]:[id2]],7,0))</f>
        <v/>
      </c>
      <c r="Q4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2" spans="11:17" x14ac:dyDescent="0.2">
      <c r="K4932" s="1" t="str">
        <f>IF(Tabla6[[#This Row],[Clave]]="","",VLOOKUP(Tabla6[[#This Row],[Clave]],Tabla1[[clave]:[id_bitacora]],3,0))</f>
        <v/>
      </c>
      <c r="L4932" s="1" t="str">
        <f>IF(Tabla6[[#This Row],[Clave]]="","",VLOOKUP(Tabla6[[#This Row],[Clave]],Tabla1[[clave]:[id_bitacora]],4,0))</f>
        <v/>
      </c>
      <c r="N4932" s="1" t="str">
        <f>IF(Tabla6[[#This Row],[proceso]]="","",VLOOKUP(Tabla6[[#This Row],[proceso]],Tabla5[],2,0))</f>
        <v/>
      </c>
      <c r="O4932" s="1" t="str">
        <f t="shared" ref="O4932:O4995" si="77">IF(J4932="","",IF(J4932=J4931,O4931+1,1))</f>
        <v/>
      </c>
      <c r="P4932" s="5" t="str">
        <f>IF(Tabla6[[#This Row],[Clave]]="","",VLOOKUP(Tabla6[[#This Row],[Clave]],Tabla1[[clave]:[id2]],7,0))</f>
        <v/>
      </c>
      <c r="Q4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3" spans="11:17" x14ac:dyDescent="0.2">
      <c r="K4933" s="1" t="str">
        <f>IF(Tabla6[[#This Row],[Clave]]="","",VLOOKUP(Tabla6[[#This Row],[Clave]],Tabla1[[clave]:[id_bitacora]],3,0))</f>
        <v/>
      </c>
      <c r="L4933" s="1" t="str">
        <f>IF(Tabla6[[#This Row],[Clave]]="","",VLOOKUP(Tabla6[[#This Row],[Clave]],Tabla1[[clave]:[id_bitacora]],4,0))</f>
        <v/>
      </c>
      <c r="N4933" s="1" t="str">
        <f>IF(Tabla6[[#This Row],[proceso]]="","",VLOOKUP(Tabla6[[#This Row],[proceso]],Tabla5[],2,0))</f>
        <v/>
      </c>
      <c r="O4933" s="1" t="str">
        <f t="shared" si="77"/>
        <v/>
      </c>
      <c r="P4933" s="5" t="str">
        <f>IF(Tabla6[[#This Row],[Clave]]="","",VLOOKUP(Tabla6[[#This Row],[Clave]],Tabla1[[clave]:[id2]],7,0))</f>
        <v/>
      </c>
      <c r="Q4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4" spans="11:17" x14ac:dyDescent="0.2">
      <c r="K4934" s="1" t="str">
        <f>IF(Tabla6[[#This Row],[Clave]]="","",VLOOKUP(Tabla6[[#This Row],[Clave]],Tabla1[[clave]:[id_bitacora]],3,0))</f>
        <v/>
      </c>
      <c r="L4934" s="1" t="str">
        <f>IF(Tabla6[[#This Row],[Clave]]="","",VLOOKUP(Tabla6[[#This Row],[Clave]],Tabla1[[clave]:[id_bitacora]],4,0))</f>
        <v/>
      </c>
      <c r="N4934" s="1" t="str">
        <f>IF(Tabla6[[#This Row],[proceso]]="","",VLOOKUP(Tabla6[[#This Row],[proceso]],Tabla5[],2,0))</f>
        <v/>
      </c>
      <c r="O4934" s="1" t="str">
        <f t="shared" si="77"/>
        <v/>
      </c>
      <c r="P4934" s="5" t="str">
        <f>IF(Tabla6[[#This Row],[Clave]]="","",VLOOKUP(Tabla6[[#This Row],[Clave]],Tabla1[[clave]:[id2]],7,0))</f>
        <v/>
      </c>
      <c r="Q4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5" spans="11:17" x14ac:dyDescent="0.2">
      <c r="K4935" s="1" t="str">
        <f>IF(Tabla6[[#This Row],[Clave]]="","",VLOOKUP(Tabla6[[#This Row],[Clave]],Tabla1[[clave]:[id_bitacora]],3,0))</f>
        <v/>
      </c>
      <c r="L4935" s="1" t="str">
        <f>IF(Tabla6[[#This Row],[Clave]]="","",VLOOKUP(Tabla6[[#This Row],[Clave]],Tabla1[[clave]:[id_bitacora]],4,0))</f>
        <v/>
      </c>
      <c r="N4935" s="1" t="str">
        <f>IF(Tabla6[[#This Row],[proceso]]="","",VLOOKUP(Tabla6[[#This Row],[proceso]],Tabla5[],2,0))</f>
        <v/>
      </c>
      <c r="O4935" s="1" t="str">
        <f t="shared" si="77"/>
        <v/>
      </c>
      <c r="P4935" s="5" t="str">
        <f>IF(Tabla6[[#This Row],[Clave]]="","",VLOOKUP(Tabla6[[#This Row],[Clave]],Tabla1[[clave]:[id2]],7,0))</f>
        <v/>
      </c>
      <c r="Q4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6" spans="11:17" x14ac:dyDescent="0.2">
      <c r="K4936" s="1" t="str">
        <f>IF(Tabla6[[#This Row],[Clave]]="","",VLOOKUP(Tabla6[[#This Row],[Clave]],Tabla1[[clave]:[id_bitacora]],3,0))</f>
        <v/>
      </c>
      <c r="L4936" s="1" t="str">
        <f>IF(Tabla6[[#This Row],[Clave]]="","",VLOOKUP(Tabla6[[#This Row],[Clave]],Tabla1[[clave]:[id_bitacora]],4,0))</f>
        <v/>
      </c>
      <c r="N4936" s="1" t="str">
        <f>IF(Tabla6[[#This Row],[proceso]]="","",VLOOKUP(Tabla6[[#This Row],[proceso]],Tabla5[],2,0))</f>
        <v/>
      </c>
      <c r="O4936" s="1" t="str">
        <f t="shared" si="77"/>
        <v/>
      </c>
      <c r="P4936" s="5" t="str">
        <f>IF(Tabla6[[#This Row],[Clave]]="","",VLOOKUP(Tabla6[[#This Row],[Clave]],Tabla1[[clave]:[id2]],7,0))</f>
        <v/>
      </c>
      <c r="Q4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7" spans="11:17" x14ac:dyDescent="0.2">
      <c r="K4937" s="1" t="str">
        <f>IF(Tabla6[[#This Row],[Clave]]="","",VLOOKUP(Tabla6[[#This Row],[Clave]],Tabla1[[clave]:[id_bitacora]],3,0))</f>
        <v/>
      </c>
      <c r="L4937" s="1" t="str">
        <f>IF(Tabla6[[#This Row],[Clave]]="","",VLOOKUP(Tabla6[[#This Row],[Clave]],Tabla1[[clave]:[id_bitacora]],4,0))</f>
        <v/>
      </c>
      <c r="N4937" s="1" t="str">
        <f>IF(Tabla6[[#This Row],[proceso]]="","",VLOOKUP(Tabla6[[#This Row],[proceso]],Tabla5[],2,0))</f>
        <v/>
      </c>
      <c r="O4937" s="1" t="str">
        <f t="shared" si="77"/>
        <v/>
      </c>
      <c r="P4937" s="5" t="str">
        <f>IF(Tabla6[[#This Row],[Clave]]="","",VLOOKUP(Tabla6[[#This Row],[Clave]],Tabla1[[clave]:[id2]],7,0))</f>
        <v/>
      </c>
      <c r="Q4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8" spans="11:17" x14ac:dyDescent="0.2">
      <c r="K4938" s="1" t="str">
        <f>IF(Tabla6[[#This Row],[Clave]]="","",VLOOKUP(Tabla6[[#This Row],[Clave]],Tabla1[[clave]:[id_bitacora]],3,0))</f>
        <v/>
      </c>
      <c r="L4938" s="1" t="str">
        <f>IF(Tabla6[[#This Row],[Clave]]="","",VLOOKUP(Tabla6[[#This Row],[Clave]],Tabla1[[clave]:[id_bitacora]],4,0))</f>
        <v/>
      </c>
      <c r="N4938" s="1" t="str">
        <f>IF(Tabla6[[#This Row],[proceso]]="","",VLOOKUP(Tabla6[[#This Row],[proceso]],Tabla5[],2,0))</f>
        <v/>
      </c>
      <c r="O4938" s="1" t="str">
        <f t="shared" si="77"/>
        <v/>
      </c>
      <c r="P4938" s="5" t="str">
        <f>IF(Tabla6[[#This Row],[Clave]]="","",VLOOKUP(Tabla6[[#This Row],[Clave]],Tabla1[[clave]:[id2]],7,0))</f>
        <v/>
      </c>
      <c r="Q4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39" spans="11:17" x14ac:dyDescent="0.2">
      <c r="K4939" s="1" t="str">
        <f>IF(Tabla6[[#This Row],[Clave]]="","",VLOOKUP(Tabla6[[#This Row],[Clave]],Tabla1[[clave]:[id_bitacora]],3,0))</f>
        <v/>
      </c>
      <c r="L4939" s="1" t="str">
        <f>IF(Tabla6[[#This Row],[Clave]]="","",VLOOKUP(Tabla6[[#This Row],[Clave]],Tabla1[[clave]:[id_bitacora]],4,0))</f>
        <v/>
      </c>
      <c r="N4939" s="1" t="str">
        <f>IF(Tabla6[[#This Row],[proceso]]="","",VLOOKUP(Tabla6[[#This Row],[proceso]],Tabla5[],2,0))</f>
        <v/>
      </c>
      <c r="O4939" s="1" t="str">
        <f t="shared" si="77"/>
        <v/>
      </c>
      <c r="P4939" s="5" t="str">
        <f>IF(Tabla6[[#This Row],[Clave]]="","",VLOOKUP(Tabla6[[#This Row],[Clave]],Tabla1[[clave]:[id2]],7,0))</f>
        <v/>
      </c>
      <c r="Q4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0" spans="11:17" x14ac:dyDescent="0.2">
      <c r="K4940" s="1" t="str">
        <f>IF(Tabla6[[#This Row],[Clave]]="","",VLOOKUP(Tabla6[[#This Row],[Clave]],Tabla1[[clave]:[id_bitacora]],3,0))</f>
        <v/>
      </c>
      <c r="L4940" s="1" t="str">
        <f>IF(Tabla6[[#This Row],[Clave]]="","",VLOOKUP(Tabla6[[#This Row],[Clave]],Tabla1[[clave]:[id_bitacora]],4,0))</f>
        <v/>
      </c>
      <c r="N4940" s="1" t="str">
        <f>IF(Tabla6[[#This Row],[proceso]]="","",VLOOKUP(Tabla6[[#This Row],[proceso]],Tabla5[],2,0))</f>
        <v/>
      </c>
      <c r="O4940" s="1" t="str">
        <f t="shared" si="77"/>
        <v/>
      </c>
      <c r="P4940" s="5" t="str">
        <f>IF(Tabla6[[#This Row],[Clave]]="","",VLOOKUP(Tabla6[[#This Row],[Clave]],Tabla1[[clave]:[id2]],7,0))</f>
        <v/>
      </c>
      <c r="Q4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1" spans="11:17" x14ac:dyDescent="0.2">
      <c r="K4941" s="1" t="str">
        <f>IF(Tabla6[[#This Row],[Clave]]="","",VLOOKUP(Tabla6[[#This Row],[Clave]],Tabla1[[clave]:[id_bitacora]],3,0))</f>
        <v/>
      </c>
      <c r="L4941" s="1" t="str">
        <f>IF(Tabla6[[#This Row],[Clave]]="","",VLOOKUP(Tabla6[[#This Row],[Clave]],Tabla1[[clave]:[id_bitacora]],4,0))</f>
        <v/>
      </c>
      <c r="N4941" s="1" t="str">
        <f>IF(Tabla6[[#This Row],[proceso]]="","",VLOOKUP(Tabla6[[#This Row],[proceso]],Tabla5[],2,0))</f>
        <v/>
      </c>
      <c r="O4941" s="1" t="str">
        <f t="shared" si="77"/>
        <v/>
      </c>
      <c r="P4941" s="5" t="str">
        <f>IF(Tabla6[[#This Row],[Clave]]="","",VLOOKUP(Tabla6[[#This Row],[Clave]],Tabla1[[clave]:[id2]],7,0))</f>
        <v/>
      </c>
      <c r="Q4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2" spans="11:17" x14ac:dyDescent="0.2">
      <c r="K4942" s="1" t="str">
        <f>IF(Tabla6[[#This Row],[Clave]]="","",VLOOKUP(Tabla6[[#This Row],[Clave]],Tabla1[[clave]:[id_bitacora]],3,0))</f>
        <v/>
      </c>
      <c r="L4942" s="1" t="str">
        <f>IF(Tabla6[[#This Row],[Clave]]="","",VLOOKUP(Tabla6[[#This Row],[Clave]],Tabla1[[clave]:[id_bitacora]],4,0))</f>
        <v/>
      </c>
      <c r="N4942" s="1" t="str">
        <f>IF(Tabla6[[#This Row],[proceso]]="","",VLOOKUP(Tabla6[[#This Row],[proceso]],Tabla5[],2,0))</f>
        <v/>
      </c>
      <c r="O4942" s="1" t="str">
        <f t="shared" si="77"/>
        <v/>
      </c>
      <c r="P4942" s="5" t="str">
        <f>IF(Tabla6[[#This Row],[Clave]]="","",VLOOKUP(Tabla6[[#This Row],[Clave]],Tabla1[[clave]:[id2]],7,0))</f>
        <v/>
      </c>
      <c r="Q4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3" spans="11:17" x14ac:dyDescent="0.2">
      <c r="K4943" s="1" t="str">
        <f>IF(Tabla6[[#This Row],[Clave]]="","",VLOOKUP(Tabla6[[#This Row],[Clave]],Tabla1[[clave]:[id_bitacora]],3,0))</f>
        <v/>
      </c>
      <c r="L4943" s="1" t="str">
        <f>IF(Tabla6[[#This Row],[Clave]]="","",VLOOKUP(Tabla6[[#This Row],[Clave]],Tabla1[[clave]:[id_bitacora]],4,0))</f>
        <v/>
      </c>
      <c r="N4943" s="1" t="str">
        <f>IF(Tabla6[[#This Row],[proceso]]="","",VLOOKUP(Tabla6[[#This Row],[proceso]],Tabla5[],2,0))</f>
        <v/>
      </c>
      <c r="O4943" s="1" t="str">
        <f t="shared" si="77"/>
        <v/>
      </c>
      <c r="P4943" s="5" t="str">
        <f>IF(Tabla6[[#This Row],[Clave]]="","",VLOOKUP(Tabla6[[#This Row],[Clave]],Tabla1[[clave]:[id2]],7,0))</f>
        <v/>
      </c>
      <c r="Q4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4" spans="11:17" x14ac:dyDescent="0.2">
      <c r="K4944" s="1" t="str">
        <f>IF(Tabla6[[#This Row],[Clave]]="","",VLOOKUP(Tabla6[[#This Row],[Clave]],Tabla1[[clave]:[id_bitacora]],3,0))</f>
        <v/>
      </c>
      <c r="L4944" s="1" t="str">
        <f>IF(Tabla6[[#This Row],[Clave]]="","",VLOOKUP(Tabla6[[#This Row],[Clave]],Tabla1[[clave]:[id_bitacora]],4,0))</f>
        <v/>
      </c>
      <c r="N4944" s="1" t="str">
        <f>IF(Tabla6[[#This Row],[proceso]]="","",VLOOKUP(Tabla6[[#This Row],[proceso]],Tabla5[],2,0))</f>
        <v/>
      </c>
      <c r="O4944" s="1" t="str">
        <f t="shared" si="77"/>
        <v/>
      </c>
      <c r="P4944" s="5" t="str">
        <f>IF(Tabla6[[#This Row],[Clave]]="","",VLOOKUP(Tabla6[[#This Row],[Clave]],Tabla1[[clave]:[id2]],7,0))</f>
        <v/>
      </c>
      <c r="Q4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5" spans="11:17" x14ac:dyDescent="0.2">
      <c r="K4945" s="1" t="str">
        <f>IF(Tabla6[[#This Row],[Clave]]="","",VLOOKUP(Tabla6[[#This Row],[Clave]],Tabla1[[clave]:[id_bitacora]],3,0))</f>
        <v/>
      </c>
      <c r="L4945" s="1" t="str">
        <f>IF(Tabla6[[#This Row],[Clave]]="","",VLOOKUP(Tabla6[[#This Row],[Clave]],Tabla1[[clave]:[id_bitacora]],4,0))</f>
        <v/>
      </c>
      <c r="N4945" s="1" t="str">
        <f>IF(Tabla6[[#This Row],[proceso]]="","",VLOOKUP(Tabla6[[#This Row],[proceso]],Tabla5[],2,0))</f>
        <v/>
      </c>
      <c r="O4945" s="1" t="str">
        <f t="shared" si="77"/>
        <v/>
      </c>
      <c r="P4945" s="5" t="str">
        <f>IF(Tabla6[[#This Row],[Clave]]="","",VLOOKUP(Tabla6[[#This Row],[Clave]],Tabla1[[clave]:[id2]],7,0))</f>
        <v/>
      </c>
      <c r="Q4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6" spans="11:17" x14ac:dyDescent="0.2">
      <c r="K4946" s="1" t="str">
        <f>IF(Tabla6[[#This Row],[Clave]]="","",VLOOKUP(Tabla6[[#This Row],[Clave]],Tabla1[[clave]:[id_bitacora]],3,0))</f>
        <v/>
      </c>
      <c r="L4946" s="1" t="str">
        <f>IF(Tabla6[[#This Row],[Clave]]="","",VLOOKUP(Tabla6[[#This Row],[Clave]],Tabla1[[clave]:[id_bitacora]],4,0))</f>
        <v/>
      </c>
      <c r="N4946" s="1" t="str">
        <f>IF(Tabla6[[#This Row],[proceso]]="","",VLOOKUP(Tabla6[[#This Row],[proceso]],Tabla5[],2,0))</f>
        <v/>
      </c>
      <c r="O4946" s="1" t="str">
        <f t="shared" si="77"/>
        <v/>
      </c>
      <c r="P4946" s="5" t="str">
        <f>IF(Tabla6[[#This Row],[Clave]]="","",VLOOKUP(Tabla6[[#This Row],[Clave]],Tabla1[[clave]:[id2]],7,0))</f>
        <v/>
      </c>
      <c r="Q4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7" spans="11:17" x14ac:dyDescent="0.2">
      <c r="K4947" s="1" t="str">
        <f>IF(Tabla6[[#This Row],[Clave]]="","",VLOOKUP(Tabla6[[#This Row],[Clave]],Tabla1[[clave]:[id_bitacora]],3,0))</f>
        <v/>
      </c>
      <c r="L4947" s="1" t="str">
        <f>IF(Tabla6[[#This Row],[Clave]]="","",VLOOKUP(Tabla6[[#This Row],[Clave]],Tabla1[[clave]:[id_bitacora]],4,0))</f>
        <v/>
      </c>
      <c r="N4947" s="1" t="str">
        <f>IF(Tabla6[[#This Row],[proceso]]="","",VLOOKUP(Tabla6[[#This Row],[proceso]],Tabla5[],2,0))</f>
        <v/>
      </c>
      <c r="O4947" s="1" t="str">
        <f t="shared" si="77"/>
        <v/>
      </c>
      <c r="P4947" s="5" t="str">
        <f>IF(Tabla6[[#This Row],[Clave]]="","",VLOOKUP(Tabla6[[#This Row],[Clave]],Tabla1[[clave]:[id2]],7,0))</f>
        <v/>
      </c>
      <c r="Q4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8" spans="11:17" x14ac:dyDescent="0.2">
      <c r="K4948" s="1" t="str">
        <f>IF(Tabla6[[#This Row],[Clave]]="","",VLOOKUP(Tabla6[[#This Row],[Clave]],Tabla1[[clave]:[id_bitacora]],3,0))</f>
        <v/>
      </c>
      <c r="L4948" s="1" t="str">
        <f>IF(Tabla6[[#This Row],[Clave]]="","",VLOOKUP(Tabla6[[#This Row],[Clave]],Tabla1[[clave]:[id_bitacora]],4,0))</f>
        <v/>
      </c>
      <c r="N4948" s="1" t="str">
        <f>IF(Tabla6[[#This Row],[proceso]]="","",VLOOKUP(Tabla6[[#This Row],[proceso]],Tabla5[],2,0))</f>
        <v/>
      </c>
      <c r="O4948" s="1" t="str">
        <f t="shared" si="77"/>
        <v/>
      </c>
      <c r="P4948" s="5" t="str">
        <f>IF(Tabla6[[#This Row],[Clave]]="","",VLOOKUP(Tabla6[[#This Row],[Clave]],Tabla1[[clave]:[id2]],7,0))</f>
        <v/>
      </c>
      <c r="Q4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49" spans="11:17" x14ac:dyDescent="0.2">
      <c r="K4949" s="1" t="str">
        <f>IF(Tabla6[[#This Row],[Clave]]="","",VLOOKUP(Tabla6[[#This Row],[Clave]],Tabla1[[clave]:[id_bitacora]],3,0))</f>
        <v/>
      </c>
      <c r="L4949" s="1" t="str">
        <f>IF(Tabla6[[#This Row],[Clave]]="","",VLOOKUP(Tabla6[[#This Row],[Clave]],Tabla1[[clave]:[id_bitacora]],4,0))</f>
        <v/>
      </c>
      <c r="N4949" s="1" t="str">
        <f>IF(Tabla6[[#This Row],[proceso]]="","",VLOOKUP(Tabla6[[#This Row],[proceso]],Tabla5[],2,0))</f>
        <v/>
      </c>
      <c r="O4949" s="1" t="str">
        <f t="shared" si="77"/>
        <v/>
      </c>
      <c r="P4949" s="5" t="str">
        <f>IF(Tabla6[[#This Row],[Clave]]="","",VLOOKUP(Tabla6[[#This Row],[Clave]],Tabla1[[clave]:[id2]],7,0))</f>
        <v/>
      </c>
      <c r="Q4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0" spans="11:17" x14ac:dyDescent="0.2">
      <c r="K4950" s="1" t="str">
        <f>IF(Tabla6[[#This Row],[Clave]]="","",VLOOKUP(Tabla6[[#This Row],[Clave]],Tabla1[[clave]:[id_bitacora]],3,0))</f>
        <v/>
      </c>
      <c r="L4950" s="1" t="str">
        <f>IF(Tabla6[[#This Row],[Clave]]="","",VLOOKUP(Tabla6[[#This Row],[Clave]],Tabla1[[clave]:[id_bitacora]],4,0))</f>
        <v/>
      </c>
      <c r="N4950" s="1" t="str">
        <f>IF(Tabla6[[#This Row],[proceso]]="","",VLOOKUP(Tabla6[[#This Row],[proceso]],Tabla5[],2,0))</f>
        <v/>
      </c>
      <c r="O4950" s="1" t="str">
        <f t="shared" si="77"/>
        <v/>
      </c>
      <c r="P4950" s="5" t="str">
        <f>IF(Tabla6[[#This Row],[Clave]]="","",VLOOKUP(Tabla6[[#This Row],[Clave]],Tabla1[[clave]:[id2]],7,0))</f>
        <v/>
      </c>
      <c r="Q4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1" spans="11:17" x14ac:dyDescent="0.2">
      <c r="K4951" s="1" t="str">
        <f>IF(Tabla6[[#This Row],[Clave]]="","",VLOOKUP(Tabla6[[#This Row],[Clave]],Tabla1[[clave]:[id_bitacora]],3,0))</f>
        <v/>
      </c>
      <c r="L4951" s="1" t="str">
        <f>IF(Tabla6[[#This Row],[Clave]]="","",VLOOKUP(Tabla6[[#This Row],[Clave]],Tabla1[[clave]:[id_bitacora]],4,0))</f>
        <v/>
      </c>
      <c r="N4951" s="1" t="str">
        <f>IF(Tabla6[[#This Row],[proceso]]="","",VLOOKUP(Tabla6[[#This Row],[proceso]],Tabla5[],2,0))</f>
        <v/>
      </c>
      <c r="O4951" s="1" t="str">
        <f t="shared" si="77"/>
        <v/>
      </c>
      <c r="P4951" s="5" t="str">
        <f>IF(Tabla6[[#This Row],[Clave]]="","",VLOOKUP(Tabla6[[#This Row],[Clave]],Tabla1[[clave]:[id2]],7,0))</f>
        <v/>
      </c>
      <c r="Q4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2" spans="11:17" x14ac:dyDescent="0.2">
      <c r="K4952" s="1" t="str">
        <f>IF(Tabla6[[#This Row],[Clave]]="","",VLOOKUP(Tabla6[[#This Row],[Clave]],Tabla1[[clave]:[id_bitacora]],3,0))</f>
        <v/>
      </c>
      <c r="L4952" s="1" t="str">
        <f>IF(Tabla6[[#This Row],[Clave]]="","",VLOOKUP(Tabla6[[#This Row],[Clave]],Tabla1[[clave]:[id_bitacora]],4,0))</f>
        <v/>
      </c>
      <c r="N4952" s="1" t="str">
        <f>IF(Tabla6[[#This Row],[proceso]]="","",VLOOKUP(Tabla6[[#This Row],[proceso]],Tabla5[],2,0))</f>
        <v/>
      </c>
      <c r="O4952" s="1" t="str">
        <f t="shared" si="77"/>
        <v/>
      </c>
      <c r="P4952" s="5" t="str">
        <f>IF(Tabla6[[#This Row],[Clave]]="","",VLOOKUP(Tabla6[[#This Row],[Clave]],Tabla1[[clave]:[id2]],7,0))</f>
        <v/>
      </c>
      <c r="Q4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3" spans="11:17" x14ac:dyDescent="0.2">
      <c r="K4953" s="1" t="str">
        <f>IF(Tabla6[[#This Row],[Clave]]="","",VLOOKUP(Tabla6[[#This Row],[Clave]],Tabla1[[clave]:[id_bitacora]],3,0))</f>
        <v/>
      </c>
      <c r="L4953" s="1" t="str">
        <f>IF(Tabla6[[#This Row],[Clave]]="","",VLOOKUP(Tabla6[[#This Row],[Clave]],Tabla1[[clave]:[id_bitacora]],4,0))</f>
        <v/>
      </c>
      <c r="N4953" s="1" t="str">
        <f>IF(Tabla6[[#This Row],[proceso]]="","",VLOOKUP(Tabla6[[#This Row],[proceso]],Tabla5[],2,0))</f>
        <v/>
      </c>
      <c r="O4953" s="1" t="str">
        <f t="shared" si="77"/>
        <v/>
      </c>
      <c r="P4953" s="5" t="str">
        <f>IF(Tabla6[[#This Row],[Clave]]="","",VLOOKUP(Tabla6[[#This Row],[Clave]],Tabla1[[clave]:[id2]],7,0))</f>
        <v/>
      </c>
      <c r="Q4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4" spans="11:17" x14ac:dyDescent="0.2">
      <c r="K4954" s="1" t="str">
        <f>IF(Tabla6[[#This Row],[Clave]]="","",VLOOKUP(Tabla6[[#This Row],[Clave]],Tabla1[[clave]:[id_bitacora]],3,0))</f>
        <v/>
      </c>
      <c r="L4954" s="1" t="str">
        <f>IF(Tabla6[[#This Row],[Clave]]="","",VLOOKUP(Tabla6[[#This Row],[Clave]],Tabla1[[clave]:[id_bitacora]],4,0))</f>
        <v/>
      </c>
      <c r="N4954" s="1" t="str">
        <f>IF(Tabla6[[#This Row],[proceso]]="","",VLOOKUP(Tabla6[[#This Row],[proceso]],Tabla5[],2,0))</f>
        <v/>
      </c>
      <c r="O4954" s="1" t="str">
        <f t="shared" si="77"/>
        <v/>
      </c>
      <c r="P4954" s="5" t="str">
        <f>IF(Tabla6[[#This Row],[Clave]]="","",VLOOKUP(Tabla6[[#This Row],[Clave]],Tabla1[[clave]:[id2]],7,0))</f>
        <v/>
      </c>
      <c r="Q4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5" spans="11:17" x14ac:dyDescent="0.2">
      <c r="K4955" s="1" t="str">
        <f>IF(Tabla6[[#This Row],[Clave]]="","",VLOOKUP(Tabla6[[#This Row],[Clave]],Tabla1[[clave]:[id_bitacora]],3,0))</f>
        <v/>
      </c>
      <c r="L4955" s="1" t="str">
        <f>IF(Tabla6[[#This Row],[Clave]]="","",VLOOKUP(Tabla6[[#This Row],[Clave]],Tabla1[[clave]:[id_bitacora]],4,0))</f>
        <v/>
      </c>
      <c r="N4955" s="1" t="str">
        <f>IF(Tabla6[[#This Row],[proceso]]="","",VLOOKUP(Tabla6[[#This Row],[proceso]],Tabla5[],2,0))</f>
        <v/>
      </c>
      <c r="O4955" s="1" t="str">
        <f t="shared" si="77"/>
        <v/>
      </c>
      <c r="P4955" s="5" t="str">
        <f>IF(Tabla6[[#This Row],[Clave]]="","",VLOOKUP(Tabla6[[#This Row],[Clave]],Tabla1[[clave]:[id2]],7,0))</f>
        <v/>
      </c>
      <c r="Q4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6" spans="11:17" x14ac:dyDescent="0.2">
      <c r="K4956" s="1" t="str">
        <f>IF(Tabla6[[#This Row],[Clave]]="","",VLOOKUP(Tabla6[[#This Row],[Clave]],Tabla1[[clave]:[id_bitacora]],3,0))</f>
        <v/>
      </c>
      <c r="L4956" s="1" t="str">
        <f>IF(Tabla6[[#This Row],[Clave]]="","",VLOOKUP(Tabla6[[#This Row],[Clave]],Tabla1[[clave]:[id_bitacora]],4,0))</f>
        <v/>
      </c>
      <c r="N4956" s="1" t="str">
        <f>IF(Tabla6[[#This Row],[proceso]]="","",VLOOKUP(Tabla6[[#This Row],[proceso]],Tabla5[],2,0))</f>
        <v/>
      </c>
      <c r="O4956" s="1" t="str">
        <f t="shared" si="77"/>
        <v/>
      </c>
      <c r="P4956" s="5" t="str">
        <f>IF(Tabla6[[#This Row],[Clave]]="","",VLOOKUP(Tabla6[[#This Row],[Clave]],Tabla1[[clave]:[id2]],7,0))</f>
        <v/>
      </c>
      <c r="Q4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7" spans="11:17" x14ac:dyDescent="0.2">
      <c r="K4957" s="1" t="str">
        <f>IF(Tabla6[[#This Row],[Clave]]="","",VLOOKUP(Tabla6[[#This Row],[Clave]],Tabla1[[clave]:[id_bitacora]],3,0))</f>
        <v/>
      </c>
      <c r="L4957" s="1" t="str">
        <f>IF(Tabla6[[#This Row],[Clave]]="","",VLOOKUP(Tabla6[[#This Row],[Clave]],Tabla1[[clave]:[id_bitacora]],4,0))</f>
        <v/>
      </c>
      <c r="N4957" s="1" t="str">
        <f>IF(Tabla6[[#This Row],[proceso]]="","",VLOOKUP(Tabla6[[#This Row],[proceso]],Tabla5[],2,0))</f>
        <v/>
      </c>
      <c r="O4957" s="1" t="str">
        <f t="shared" si="77"/>
        <v/>
      </c>
      <c r="P4957" s="5" t="str">
        <f>IF(Tabla6[[#This Row],[Clave]]="","",VLOOKUP(Tabla6[[#This Row],[Clave]],Tabla1[[clave]:[id2]],7,0))</f>
        <v/>
      </c>
      <c r="Q4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8" spans="11:17" x14ac:dyDescent="0.2">
      <c r="K4958" s="1" t="str">
        <f>IF(Tabla6[[#This Row],[Clave]]="","",VLOOKUP(Tabla6[[#This Row],[Clave]],Tabla1[[clave]:[id_bitacora]],3,0))</f>
        <v/>
      </c>
      <c r="L4958" s="1" t="str">
        <f>IF(Tabla6[[#This Row],[Clave]]="","",VLOOKUP(Tabla6[[#This Row],[Clave]],Tabla1[[clave]:[id_bitacora]],4,0))</f>
        <v/>
      </c>
      <c r="N4958" s="1" t="str">
        <f>IF(Tabla6[[#This Row],[proceso]]="","",VLOOKUP(Tabla6[[#This Row],[proceso]],Tabla5[],2,0))</f>
        <v/>
      </c>
      <c r="O4958" s="1" t="str">
        <f t="shared" si="77"/>
        <v/>
      </c>
      <c r="P4958" s="5" t="str">
        <f>IF(Tabla6[[#This Row],[Clave]]="","",VLOOKUP(Tabla6[[#This Row],[Clave]],Tabla1[[clave]:[id2]],7,0))</f>
        <v/>
      </c>
      <c r="Q4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59" spans="11:17" x14ac:dyDescent="0.2">
      <c r="K4959" s="1" t="str">
        <f>IF(Tabla6[[#This Row],[Clave]]="","",VLOOKUP(Tabla6[[#This Row],[Clave]],Tabla1[[clave]:[id_bitacora]],3,0))</f>
        <v/>
      </c>
      <c r="L4959" s="1" t="str">
        <f>IF(Tabla6[[#This Row],[Clave]]="","",VLOOKUP(Tabla6[[#This Row],[Clave]],Tabla1[[clave]:[id_bitacora]],4,0))</f>
        <v/>
      </c>
      <c r="N4959" s="1" t="str">
        <f>IF(Tabla6[[#This Row],[proceso]]="","",VLOOKUP(Tabla6[[#This Row],[proceso]],Tabla5[],2,0))</f>
        <v/>
      </c>
      <c r="O4959" s="1" t="str">
        <f t="shared" si="77"/>
        <v/>
      </c>
      <c r="P4959" s="5" t="str">
        <f>IF(Tabla6[[#This Row],[Clave]]="","",VLOOKUP(Tabla6[[#This Row],[Clave]],Tabla1[[clave]:[id2]],7,0))</f>
        <v/>
      </c>
      <c r="Q4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0" spans="11:17" x14ac:dyDescent="0.2">
      <c r="K4960" s="1" t="str">
        <f>IF(Tabla6[[#This Row],[Clave]]="","",VLOOKUP(Tabla6[[#This Row],[Clave]],Tabla1[[clave]:[id_bitacora]],3,0))</f>
        <v/>
      </c>
      <c r="L4960" s="1" t="str">
        <f>IF(Tabla6[[#This Row],[Clave]]="","",VLOOKUP(Tabla6[[#This Row],[Clave]],Tabla1[[clave]:[id_bitacora]],4,0))</f>
        <v/>
      </c>
      <c r="N4960" s="1" t="str">
        <f>IF(Tabla6[[#This Row],[proceso]]="","",VLOOKUP(Tabla6[[#This Row],[proceso]],Tabla5[],2,0))</f>
        <v/>
      </c>
      <c r="O4960" s="1" t="str">
        <f t="shared" si="77"/>
        <v/>
      </c>
      <c r="P4960" s="5" t="str">
        <f>IF(Tabla6[[#This Row],[Clave]]="","",VLOOKUP(Tabla6[[#This Row],[Clave]],Tabla1[[clave]:[id2]],7,0))</f>
        <v/>
      </c>
      <c r="Q4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1" spans="11:17" x14ac:dyDescent="0.2">
      <c r="K4961" s="1" t="str">
        <f>IF(Tabla6[[#This Row],[Clave]]="","",VLOOKUP(Tabla6[[#This Row],[Clave]],Tabla1[[clave]:[id_bitacora]],3,0))</f>
        <v/>
      </c>
      <c r="L4961" s="1" t="str">
        <f>IF(Tabla6[[#This Row],[Clave]]="","",VLOOKUP(Tabla6[[#This Row],[Clave]],Tabla1[[clave]:[id_bitacora]],4,0))</f>
        <v/>
      </c>
      <c r="N4961" s="1" t="str">
        <f>IF(Tabla6[[#This Row],[proceso]]="","",VLOOKUP(Tabla6[[#This Row],[proceso]],Tabla5[],2,0))</f>
        <v/>
      </c>
      <c r="O4961" s="1" t="str">
        <f t="shared" si="77"/>
        <v/>
      </c>
      <c r="P4961" s="5" t="str">
        <f>IF(Tabla6[[#This Row],[Clave]]="","",VLOOKUP(Tabla6[[#This Row],[Clave]],Tabla1[[clave]:[id2]],7,0))</f>
        <v/>
      </c>
      <c r="Q4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2" spans="11:17" x14ac:dyDescent="0.2">
      <c r="K4962" s="1" t="str">
        <f>IF(Tabla6[[#This Row],[Clave]]="","",VLOOKUP(Tabla6[[#This Row],[Clave]],Tabla1[[clave]:[id_bitacora]],3,0))</f>
        <v/>
      </c>
      <c r="L4962" s="1" t="str">
        <f>IF(Tabla6[[#This Row],[Clave]]="","",VLOOKUP(Tabla6[[#This Row],[Clave]],Tabla1[[clave]:[id_bitacora]],4,0))</f>
        <v/>
      </c>
      <c r="N4962" s="1" t="str">
        <f>IF(Tabla6[[#This Row],[proceso]]="","",VLOOKUP(Tabla6[[#This Row],[proceso]],Tabla5[],2,0))</f>
        <v/>
      </c>
      <c r="O4962" s="1" t="str">
        <f t="shared" si="77"/>
        <v/>
      </c>
      <c r="P4962" s="5" t="str">
        <f>IF(Tabla6[[#This Row],[Clave]]="","",VLOOKUP(Tabla6[[#This Row],[Clave]],Tabla1[[clave]:[id2]],7,0))</f>
        <v/>
      </c>
      <c r="Q4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3" spans="11:17" x14ac:dyDescent="0.2">
      <c r="K4963" s="1" t="str">
        <f>IF(Tabla6[[#This Row],[Clave]]="","",VLOOKUP(Tabla6[[#This Row],[Clave]],Tabla1[[clave]:[id_bitacora]],3,0))</f>
        <v/>
      </c>
      <c r="L4963" s="1" t="str">
        <f>IF(Tabla6[[#This Row],[Clave]]="","",VLOOKUP(Tabla6[[#This Row],[Clave]],Tabla1[[clave]:[id_bitacora]],4,0))</f>
        <v/>
      </c>
      <c r="N4963" s="1" t="str">
        <f>IF(Tabla6[[#This Row],[proceso]]="","",VLOOKUP(Tabla6[[#This Row],[proceso]],Tabla5[],2,0))</f>
        <v/>
      </c>
      <c r="O4963" s="1" t="str">
        <f t="shared" si="77"/>
        <v/>
      </c>
      <c r="P4963" s="5" t="str">
        <f>IF(Tabla6[[#This Row],[Clave]]="","",VLOOKUP(Tabla6[[#This Row],[Clave]],Tabla1[[clave]:[id2]],7,0))</f>
        <v/>
      </c>
      <c r="Q4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4" spans="11:17" x14ac:dyDescent="0.2">
      <c r="K4964" s="1" t="str">
        <f>IF(Tabla6[[#This Row],[Clave]]="","",VLOOKUP(Tabla6[[#This Row],[Clave]],Tabla1[[clave]:[id_bitacora]],3,0))</f>
        <v/>
      </c>
      <c r="L4964" s="1" t="str">
        <f>IF(Tabla6[[#This Row],[Clave]]="","",VLOOKUP(Tabla6[[#This Row],[Clave]],Tabla1[[clave]:[id_bitacora]],4,0))</f>
        <v/>
      </c>
      <c r="N4964" s="1" t="str">
        <f>IF(Tabla6[[#This Row],[proceso]]="","",VLOOKUP(Tabla6[[#This Row],[proceso]],Tabla5[],2,0))</f>
        <v/>
      </c>
      <c r="O4964" s="1" t="str">
        <f t="shared" si="77"/>
        <v/>
      </c>
      <c r="P4964" s="5" t="str">
        <f>IF(Tabla6[[#This Row],[Clave]]="","",VLOOKUP(Tabla6[[#This Row],[Clave]],Tabla1[[clave]:[id2]],7,0))</f>
        <v/>
      </c>
      <c r="Q4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5" spans="11:17" x14ac:dyDescent="0.2">
      <c r="K4965" s="1" t="str">
        <f>IF(Tabla6[[#This Row],[Clave]]="","",VLOOKUP(Tabla6[[#This Row],[Clave]],Tabla1[[clave]:[id_bitacora]],3,0))</f>
        <v/>
      </c>
      <c r="L4965" s="1" t="str">
        <f>IF(Tabla6[[#This Row],[Clave]]="","",VLOOKUP(Tabla6[[#This Row],[Clave]],Tabla1[[clave]:[id_bitacora]],4,0))</f>
        <v/>
      </c>
      <c r="N4965" s="1" t="str">
        <f>IF(Tabla6[[#This Row],[proceso]]="","",VLOOKUP(Tabla6[[#This Row],[proceso]],Tabla5[],2,0))</f>
        <v/>
      </c>
      <c r="O4965" s="1" t="str">
        <f t="shared" si="77"/>
        <v/>
      </c>
      <c r="P4965" s="5" t="str">
        <f>IF(Tabla6[[#This Row],[Clave]]="","",VLOOKUP(Tabla6[[#This Row],[Clave]],Tabla1[[clave]:[id2]],7,0))</f>
        <v/>
      </c>
      <c r="Q4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6" spans="11:17" x14ac:dyDescent="0.2">
      <c r="K4966" s="1" t="str">
        <f>IF(Tabla6[[#This Row],[Clave]]="","",VLOOKUP(Tabla6[[#This Row],[Clave]],Tabla1[[clave]:[id_bitacora]],3,0))</f>
        <v/>
      </c>
      <c r="L4966" s="1" t="str">
        <f>IF(Tabla6[[#This Row],[Clave]]="","",VLOOKUP(Tabla6[[#This Row],[Clave]],Tabla1[[clave]:[id_bitacora]],4,0))</f>
        <v/>
      </c>
      <c r="N4966" s="1" t="str">
        <f>IF(Tabla6[[#This Row],[proceso]]="","",VLOOKUP(Tabla6[[#This Row],[proceso]],Tabla5[],2,0))</f>
        <v/>
      </c>
      <c r="O4966" s="1" t="str">
        <f t="shared" si="77"/>
        <v/>
      </c>
      <c r="P4966" s="5" t="str">
        <f>IF(Tabla6[[#This Row],[Clave]]="","",VLOOKUP(Tabla6[[#This Row],[Clave]],Tabla1[[clave]:[id2]],7,0))</f>
        <v/>
      </c>
      <c r="Q4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7" spans="11:17" x14ac:dyDescent="0.2">
      <c r="K4967" s="1" t="str">
        <f>IF(Tabla6[[#This Row],[Clave]]="","",VLOOKUP(Tabla6[[#This Row],[Clave]],Tabla1[[clave]:[id_bitacora]],3,0))</f>
        <v/>
      </c>
      <c r="L4967" s="1" t="str">
        <f>IF(Tabla6[[#This Row],[Clave]]="","",VLOOKUP(Tabla6[[#This Row],[Clave]],Tabla1[[clave]:[id_bitacora]],4,0))</f>
        <v/>
      </c>
      <c r="N4967" s="1" t="str">
        <f>IF(Tabla6[[#This Row],[proceso]]="","",VLOOKUP(Tabla6[[#This Row],[proceso]],Tabla5[],2,0))</f>
        <v/>
      </c>
      <c r="O4967" s="1" t="str">
        <f t="shared" si="77"/>
        <v/>
      </c>
      <c r="P4967" s="5" t="str">
        <f>IF(Tabla6[[#This Row],[Clave]]="","",VLOOKUP(Tabla6[[#This Row],[Clave]],Tabla1[[clave]:[id2]],7,0))</f>
        <v/>
      </c>
      <c r="Q4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8" spans="11:17" x14ac:dyDescent="0.2">
      <c r="K4968" s="1" t="str">
        <f>IF(Tabla6[[#This Row],[Clave]]="","",VLOOKUP(Tabla6[[#This Row],[Clave]],Tabla1[[clave]:[id_bitacora]],3,0))</f>
        <v/>
      </c>
      <c r="L4968" s="1" t="str">
        <f>IF(Tabla6[[#This Row],[Clave]]="","",VLOOKUP(Tabla6[[#This Row],[Clave]],Tabla1[[clave]:[id_bitacora]],4,0))</f>
        <v/>
      </c>
      <c r="N4968" s="1" t="str">
        <f>IF(Tabla6[[#This Row],[proceso]]="","",VLOOKUP(Tabla6[[#This Row],[proceso]],Tabla5[],2,0))</f>
        <v/>
      </c>
      <c r="O4968" s="1" t="str">
        <f t="shared" si="77"/>
        <v/>
      </c>
      <c r="P4968" s="5" t="str">
        <f>IF(Tabla6[[#This Row],[Clave]]="","",VLOOKUP(Tabla6[[#This Row],[Clave]],Tabla1[[clave]:[id2]],7,0))</f>
        <v/>
      </c>
      <c r="Q4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69" spans="11:17" x14ac:dyDescent="0.2">
      <c r="K4969" s="1" t="str">
        <f>IF(Tabla6[[#This Row],[Clave]]="","",VLOOKUP(Tabla6[[#This Row],[Clave]],Tabla1[[clave]:[id_bitacora]],3,0))</f>
        <v/>
      </c>
      <c r="L4969" s="1" t="str">
        <f>IF(Tabla6[[#This Row],[Clave]]="","",VLOOKUP(Tabla6[[#This Row],[Clave]],Tabla1[[clave]:[id_bitacora]],4,0))</f>
        <v/>
      </c>
      <c r="N4969" s="1" t="str">
        <f>IF(Tabla6[[#This Row],[proceso]]="","",VLOOKUP(Tabla6[[#This Row],[proceso]],Tabla5[],2,0))</f>
        <v/>
      </c>
      <c r="O4969" s="1" t="str">
        <f t="shared" si="77"/>
        <v/>
      </c>
      <c r="P4969" s="5" t="str">
        <f>IF(Tabla6[[#This Row],[Clave]]="","",VLOOKUP(Tabla6[[#This Row],[Clave]],Tabla1[[clave]:[id2]],7,0))</f>
        <v/>
      </c>
      <c r="Q4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0" spans="11:17" x14ac:dyDescent="0.2">
      <c r="K4970" s="1" t="str">
        <f>IF(Tabla6[[#This Row],[Clave]]="","",VLOOKUP(Tabla6[[#This Row],[Clave]],Tabla1[[clave]:[id_bitacora]],3,0))</f>
        <v/>
      </c>
      <c r="L4970" s="1" t="str">
        <f>IF(Tabla6[[#This Row],[Clave]]="","",VLOOKUP(Tabla6[[#This Row],[Clave]],Tabla1[[clave]:[id_bitacora]],4,0))</f>
        <v/>
      </c>
      <c r="N4970" s="1" t="str">
        <f>IF(Tabla6[[#This Row],[proceso]]="","",VLOOKUP(Tabla6[[#This Row],[proceso]],Tabla5[],2,0))</f>
        <v/>
      </c>
      <c r="O4970" s="1" t="str">
        <f t="shared" si="77"/>
        <v/>
      </c>
      <c r="P4970" s="5" t="str">
        <f>IF(Tabla6[[#This Row],[Clave]]="","",VLOOKUP(Tabla6[[#This Row],[Clave]],Tabla1[[clave]:[id2]],7,0))</f>
        <v/>
      </c>
      <c r="Q4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1" spans="11:17" x14ac:dyDescent="0.2">
      <c r="K4971" s="1" t="str">
        <f>IF(Tabla6[[#This Row],[Clave]]="","",VLOOKUP(Tabla6[[#This Row],[Clave]],Tabla1[[clave]:[id_bitacora]],3,0))</f>
        <v/>
      </c>
      <c r="L4971" s="1" t="str">
        <f>IF(Tabla6[[#This Row],[Clave]]="","",VLOOKUP(Tabla6[[#This Row],[Clave]],Tabla1[[clave]:[id_bitacora]],4,0))</f>
        <v/>
      </c>
      <c r="N4971" s="1" t="str">
        <f>IF(Tabla6[[#This Row],[proceso]]="","",VLOOKUP(Tabla6[[#This Row],[proceso]],Tabla5[],2,0))</f>
        <v/>
      </c>
      <c r="O4971" s="1" t="str">
        <f t="shared" si="77"/>
        <v/>
      </c>
      <c r="P4971" s="5" t="str">
        <f>IF(Tabla6[[#This Row],[Clave]]="","",VLOOKUP(Tabla6[[#This Row],[Clave]],Tabla1[[clave]:[id2]],7,0))</f>
        <v/>
      </c>
      <c r="Q4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2" spans="11:17" x14ac:dyDescent="0.2">
      <c r="K4972" s="1" t="str">
        <f>IF(Tabla6[[#This Row],[Clave]]="","",VLOOKUP(Tabla6[[#This Row],[Clave]],Tabla1[[clave]:[id_bitacora]],3,0))</f>
        <v/>
      </c>
      <c r="L4972" s="1" t="str">
        <f>IF(Tabla6[[#This Row],[Clave]]="","",VLOOKUP(Tabla6[[#This Row],[Clave]],Tabla1[[clave]:[id_bitacora]],4,0))</f>
        <v/>
      </c>
      <c r="N4972" s="1" t="str">
        <f>IF(Tabla6[[#This Row],[proceso]]="","",VLOOKUP(Tabla6[[#This Row],[proceso]],Tabla5[],2,0))</f>
        <v/>
      </c>
      <c r="O4972" s="1" t="str">
        <f t="shared" si="77"/>
        <v/>
      </c>
      <c r="P4972" s="5" t="str">
        <f>IF(Tabla6[[#This Row],[Clave]]="","",VLOOKUP(Tabla6[[#This Row],[Clave]],Tabla1[[clave]:[id2]],7,0))</f>
        <v/>
      </c>
      <c r="Q4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3" spans="11:17" x14ac:dyDescent="0.2">
      <c r="K4973" s="1" t="str">
        <f>IF(Tabla6[[#This Row],[Clave]]="","",VLOOKUP(Tabla6[[#This Row],[Clave]],Tabla1[[clave]:[id_bitacora]],3,0))</f>
        <v/>
      </c>
      <c r="L4973" s="1" t="str">
        <f>IF(Tabla6[[#This Row],[Clave]]="","",VLOOKUP(Tabla6[[#This Row],[Clave]],Tabla1[[clave]:[id_bitacora]],4,0))</f>
        <v/>
      </c>
      <c r="N4973" s="1" t="str">
        <f>IF(Tabla6[[#This Row],[proceso]]="","",VLOOKUP(Tabla6[[#This Row],[proceso]],Tabla5[],2,0))</f>
        <v/>
      </c>
      <c r="O4973" s="1" t="str">
        <f t="shared" si="77"/>
        <v/>
      </c>
      <c r="P4973" s="5" t="str">
        <f>IF(Tabla6[[#This Row],[Clave]]="","",VLOOKUP(Tabla6[[#This Row],[Clave]],Tabla1[[clave]:[id2]],7,0))</f>
        <v/>
      </c>
      <c r="Q4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4" spans="11:17" x14ac:dyDescent="0.2">
      <c r="K4974" s="1" t="str">
        <f>IF(Tabla6[[#This Row],[Clave]]="","",VLOOKUP(Tabla6[[#This Row],[Clave]],Tabla1[[clave]:[id_bitacora]],3,0))</f>
        <v/>
      </c>
      <c r="L4974" s="1" t="str">
        <f>IF(Tabla6[[#This Row],[Clave]]="","",VLOOKUP(Tabla6[[#This Row],[Clave]],Tabla1[[clave]:[id_bitacora]],4,0))</f>
        <v/>
      </c>
      <c r="N4974" s="1" t="str">
        <f>IF(Tabla6[[#This Row],[proceso]]="","",VLOOKUP(Tabla6[[#This Row],[proceso]],Tabla5[],2,0))</f>
        <v/>
      </c>
      <c r="O4974" s="1" t="str">
        <f t="shared" si="77"/>
        <v/>
      </c>
      <c r="P4974" s="5" t="str">
        <f>IF(Tabla6[[#This Row],[Clave]]="","",VLOOKUP(Tabla6[[#This Row],[Clave]],Tabla1[[clave]:[id2]],7,0))</f>
        <v/>
      </c>
      <c r="Q4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5" spans="11:17" x14ac:dyDescent="0.2">
      <c r="K4975" s="1" t="str">
        <f>IF(Tabla6[[#This Row],[Clave]]="","",VLOOKUP(Tabla6[[#This Row],[Clave]],Tabla1[[clave]:[id_bitacora]],3,0))</f>
        <v/>
      </c>
      <c r="L4975" s="1" t="str">
        <f>IF(Tabla6[[#This Row],[Clave]]="","",VLOOKUP(Tabla6[[#This Row],[Clave]],Tabla1[[clave]:[id_bitacora]],4,0))</f>
        <v/>
      </c>
      <c r="N4975" s="1" t="str">
        <f>IF(Tabla6[[#This Row],[proceso]]="","",VLOOKUP(Tabla6[[#This Row],[proceso]],Tabla5[],2,0))</f>
        <v/>
      </c>
      <c r="O4975" s="1" t="str">
        <f t="shared" si="77"/>
        <v/>
      </c>
      <c r="P4975" s="5" t="str">
        <f>IF(Tabla6[[#This Row],[Clave]]="","",VLOOKUP(Tabla6[[#This Row],[Clave]],Tabla1[[clave]:[id2]],7,0))</f>
        <v/>
      </c>
      <c r="Q4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6" spans="11:17" x14ac:dyDescent="0.2">
      <c r="K4976" s="1" t="str">
        <f>IF(Tabla6[[#This Row],[Clave]]="","",VLOOKUP(Tabla6[[#This Row],[Clave]],Tabla1[[clave]:[id_bitacora]],3,0))</f>
        <v/>
      </c>
      <c r="L4976" s="1" t="str">
        <f>IF(Tabla6[[#This Row],[Clave]]="","",VLOOKUP(Tabla6[[#This Row],[Clave]],Tabla1[[clave]:[id_bitacora]],4,0))</f>
        <v/>
      </c>
      <c r="N4976" s="1" t="str">
        <f>IF(Tabla6[[#This Row],[proceso]]="","",VLOOKUP(Tabla6[[#This Row],[proceso]],Tabla5[],2,0))</f>
        <v/>
      </c>
      <c r="O4976" s="1" t="str">
        <f t="shared" si="77"/>
        <v/>
      </c>
      <c r="P4976" s="5" t="str">
        <f>IF(Tabla6[[#This Row],[Clave]]="","",VLOOKUP(Tabla6[[#This Row],[Clave]],Tabla1[[clave]:[id2]],7,0))</f>
        <v/>
      </c>
      <c r="Q4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7" spans="11:17" x14ac:dyDescent="0.2">
      <c r="K4977" s="1" t="str">
        <f>IF(Tabla6[[#This Row],[Clave]]="","",VLOOKUP(Tabla6[[#This Row],[Clave]],Tabla1[[clave]:[id_bitacora]],3,0))</f>
        <v/>
      </c>
      <c r="L4977" s="1" t="str">
        <f>IF(Tabla6[[#This Row],[Clave]]="","",VLOOKUP(Tabla6[[#This Row],[Clave]],Tabla1[[clave]:[id_bitacora]],4,0))</f>
        <v/>
      </c>
      <c r="N4977" s="1" t="str">
        <f>IF(Tabla6[[#This Row],[proceso]]="","",VLOOKUP(Tabla6[[#This Row],[proceso]],Tabla5[],2,0))</f>
        <v/>
      </c>
      <c r="O4977" s="1" t="str">
        <f t="shared" si="77"/>
        <v/>
      </c>
      <c r="P4977" s="5" t="str">
        <f>IF(Tabla6[[#This Row],[Clave]]="","",VLOOKUP(Tabla6[[#This Row],[Clave]],Tabla1[[clave]:[id2]],7,0))</f>
        <v/>
      </c>
      <c r="Q4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8" spans="11:17" x14ac:dyDescent="0.2">
      <c r="K4978" s="1" t="str">
        <f>IF(Tabla6[[#This Row],[Clave]]="","",VLOOKUP(Tabla6[[#This Row],[Clave]],Tabla1[[clave]:[id_bitacora]],3,0))</f>
        <v/>
      </c>
      <c r="L4978" s="1" t="str">
        <f>IF(Tabla6[[#This Row],[Clave]]="","",VLOOKUP(Tabla6[[#This Row],[Clave]],Tabla1[[clave]:[id_bitacora]],4,0))</f>
        <v/>
      </c>
      <c r="N4978" s="1" t="str">
        <f>IF(Tabla6[[#This Row],[proceso]]="","",VLOOKUP(Tabla6[[#This Row],[proceso]],Tabla5[],2,0))</f>
        <v/>
      </c>
      <c r="O4978" s="1" t="str">
        <f t="shared" si="77"/>
        <v/>
      </c>
      <c r="P4978" s="5" t="str">
        <f>IF(Tabla6[[#This Row],[Clave]]="","",VLOOKUP(Tabla6[[#This Row],[Clave]],Tabla1[[clave]:[id2]],7,0))</f>
        <v/>
      </c>
      <c r="Q4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79" spans="11:17" x14ac:dyDescent="0.2">
      <c r="K4979" s="1" t="str">
        <f>IF(Tabla6[[#This Row],[Clave]]="","",VLOOKUP(Tabla6[[#This Row],[Clave]],Tabla1[[clave]:[id_bitacora]],3,0))</f>
        <v/>
      </c>
      <c r="L4979" s="1" t="str">
        <f>IF(Tabla6[[#This Row],[Clave]]="","",VLOOKUP(Tabla6[[#This Row],[Clave]],Tabla1[[clave]:[id_bitacora]],4,0))</f>
        <v/>
      </c>
      <c r="N4979" s="1" t="str">
        <f>IF(Tabla6[[#This Row],[proceso]]="","",VLOOKUP(Tabla6[[#This Row],[proceso]],Tabla5[],2,0))</f>
        <v/>
      </c>
      <c r="O4979" s="1" t="str">
        <f t="shared" si="77"/>
        <v/>
      </c>
      <c r="P4979" s="5" t="str">
        <f>IF(Tabla6[[#This Row],[Clave]]="","",VLOOKUP(Tabla6[[#This Row],[Clave]],Tabla1[[clave]:[id2]],7,0))</f>
        <v/>
      </c>
      <c r="Q4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0" spans="11:17" x14ac:dyDescent="0.2">
      <c r="K4980" s="1" t="str">
        <f>IF(Tabla6[[#This Row],[Clave]]="","",VLOOKUP(Tabla6[[#This Row],[Clave]],Tabla1[[clave]:[id_bitacora]],3,0))</f>
        <v/>
      </c>
      <c r="L4980" s="1" t="str">
        <f>IF(Tabla6[[#This Row],[Clave]]="","",VLOOKUP(Tabla6[[#This Row],[Clave]],Tabla1[[clave]:[id_bitacora]],4,0))</f>
        <v/>
      </c>
      <c r="N4980" s="1" t="str">
        <f>IF(Tabla6[[#This Row],[proceso]]="","",VLOOKUP(Tabla6[[#This Row],[proceso]],Tabla5[],2,0))</f>
        <v/>
      </c>
      <c r="O4980" s="1" t="str">
        <f t="shared" si="77"/>
        <v/>
      </c>
      <c r="P4980" s="5" t="str">
        <f>IF(Tabla6[[#This Row],[Clave]]="","",VLOOKUP(Tabla6[[#This Row],[Clave]],Tabla1[[clave]:[id2]],7,0))</f>
        <v/>
      </c>
      <c r="Q4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1" spans="11:17" x14ac:dyDescent="0.2">
      <c r="K4981" s="1" t="str">
        <f>IF(Tabla6[[#This Row],[Clave]]="","",VLOOKUP(Tabla6[[#This Row],[Clave]],Tabla1[[clave]:[id_bitacora]],3,0))</f>
        <v/>
      </c>
      <c r="L4981" s="1" t="str">
        <f>IF(Tabla6[[#This Row],[Clave]]="","",VLOOKUP(Tabla6[[#This Row],[Clave]],Tabla1[[clave]:[id_bitacora]],4,0))</f>
        <v/>
      </c>
      <c r="N4981" s="1" t="str">
        <f>IF(Tabla6[[#This Row],[proceso]]="","",VLOOKUP(Tabla6[[#This Row],[proceso]],Tabla5[],2,0))</f>
        <v/>
      </c>
      <c r="O4981" s="1" t="str">
        <f t="shared" si="77"/>
        <v/>
      </c>
      <c r="P4981" s="5" t="str">
        <f>IF(Tabla6[[#This Row],[Clave]]="","",VLOOKUP(Tabla6[[#This Row],[Clave]],Tabla1[[clave]:[id2]],7,0))</f>
        <v/>
      </c>
      <c r="Q4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2" spans="11:17" x14ac:dyDescent="0.2">
      <c r="K4982" s="1" t="str">
        <f>IF(Tabla6[[#This Row],[Clave]]="","",VLOOKUP(Tabla6[[#This Row],[Clave]],Tabla1[[clave]:[id_bitacora]],3,0))</f>
        <v/>
      </c>
      <c r="L4982" s="1" t="str">
        <f>IF(Tabla6[[#This Row],[Clave]]="","",VLOOKUP(Tabla6[[#This Row],[Clave]],Tabla1[[clave]:[id_bitacora]],4,0))</f>
        <v/>
      </c>
      <c r="N4982" s="1" t="str">
        <f>IF(Tabla6[[#This Row],[proceso]]="","",VLOOKUP(Tabla6[[#This Row],[proceso]],Tabla5[],2,0))</f>
        <v/>
      </c>
      <c r="O4982" s="1" t="str">
        <f t="shared" si="77"/>
        <v/>
      </c>
      <c r="P4982" s="5" t="str">
        <f>IF(Tabla6[[#This Row],[Clave]]="","",VLOOKUP(Tabla6[[#This Row],[Clave]],Tabla1[[clave]:[id2]],7,0))</f>
        <v/>
      </c>
      <c r="Q4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3" spans="11:17" x14ac:dyDescent="0.2">
      <c r="K4983" s="1" t="str">
        <f>IF(Tabla6[[#This Row],[Clave]]="","",VLOOKUP(Tabla6[[#This Row],[Clave]],Tabla1[[clave]:[id_bitacora]],3,0))</f>
        <v/>
      </c>
      <c r="L4983" s="1" t="str">
        <f>IF(Tabla6[[#This Row],[Clave]]="","",VLOOKUP(Tabla6[[#This Row],[Clave]],Tabla1[[clave]:[id_bitacora]],4,0))</f>
        <v/>
      </c>
      <c r="N4983" s="1" t="str">
        <f>IF(Tabla6[[#This Row],[proceso]]="","",VLOOKUP(Tabla6[[#This Row],[proceso]],Tabla5[],2,0))</f>
        <v/>
      </c>
      <c r="O4983" s="1" t="str">
        <f t="shared" si="77"/>
        <v/>
      </c>
      <c r="P4983" s="5" t="str">
        <f>IF(Tabla6[[#This Row],[Clave]]="","",VLOOKUP(Tabla6[[#This Row],[Clave]],Tabla1[[clave]:[id2]],7,0))</f>
        <v/>
      </c>
      <c r="Q4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4" spans="11:17" x14ac:dyDescent="0.2">
      <c r="K4984" s="1" t="str">
        <f>IF(Tabla6[[#This Row],[Clave]]="","",VLOOKUP(Tabla6[[#This Row],[Clave]],Tabla1[[clave]:[id_bitacora]],3,0))</f>
        <v/>
      </c>
      <c r="L4984" s="1" t="str">
        <f>IF(Tabla6[[#This Row],[Clave]]="","",VLOOKUP(Tabla6[[#This Row],[Clave]],Tabla1[[clave]:[id_bitacora]],4,0))</f>
        <v/>
      </c>
      <c r="N4984" s="1" t="str">
        <f>IF(Tabla6[[#This Row],[proceso]]="","",VLOOKUP(Tabla6[[#This Row],[proceso]],Tabla5[],2,0))</f>
        <v/>
      </c>
      <c r="O4984" s="1" t="str">
        <f t="shared" si="77"/>
        <v/>
      </c>
      <c r="P4984" s="5" t="str">
        <f>IF(Tabla6[[#This Row],[Clave]]="","",VLOOKUP(Tabla6[[#This Row],[Clave]],Tabla1[[clave]:[id2]],7,0))</f>
        <v/>
      </c>
      <c r="Q4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5" spans="11:17" x14ac:dyDescent="0.2">
      <c r="K4985" s="1" t="str">
        <f>IF(Tabla6[[#This Row],[Clave]]="","",VLOOKUP(Tabla6[[#This Row],[Clave]],Tabla1[[clave]:[id_bitacora]],3,0))</f>
        <v/>
      </c>
      <c r="L4985" s="1" t="str">
        <f>IF(Tabla6[[#This Row],[Clave]]="","",VLOOKUP(Tabla6[[#This Row],[Clave]],Tabla1[[clave]:[id_bitacora]],4,0))</f>
        <v/>
      </c>
      <c r="N4985" s="1" t="str">
        <f>IF(Tabla6[[#This Row],[proceso]]="","",VLOOKUP(Tabla6[[#This Row],[proceso]],Tabla5[],2,0))</f>
        <v/>
      </c>
      <c r="O4985" s="1" t="str">
        <f t="shared" si="77"/>
        <v/>
      </c>
      <c r="P4985" s="5" t="str">
        <f>IF(Tabla6[[#This Row],[Clave]]="","",VLOOKUP(Tabla6[[#This Row],[Clave]],Tabla1[[clave]:[id2]],7,0))</f>
        <v/>
      </c>
      <c r="Q4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6" spans="11:17" x14ac:dyDescent="0.2">
      <c r="K4986" s="1" t="str">
        <f>IF(Tabla6[[#This Row],[Clave]]="","",VLOOKUP(Tabla6[[#This Row],[Clave]],Tabla1[[clave]:[id_bitacora]],3,0))</f>
        <v/>
      </c>
      <c r="L4986" s="1" t="str">
        <f>IF(Tabla6[[#This Row],[Clave]]="","",VLOOKUP(Tabla6[[#This Row],[Clave]],Tabla1[[clave]:[id_bitacora]],4,0))</f>
        <v/>
      </c>
      <c r="N4986" s="1" t="str">
        <f>IF(Tabla6[[#This Row],[proceso]]="","",VLOOKUP(Tabla6[[#This Row],[proceso]],Tabla5[],2,0))</f>
        <v/>
      </c>
      <c r="O4986" s="1" t="str">
        <f t="shared" si="77"/>
        <v/>
      </c>
      <c r="P4986" s="5" t="str">
        <f>IF(Tabla6[[#This Row],[Clave]]="","",VLOOKUP(Tabla6[[#This Row],[Clave]],Tabla1[[clave]:[id2]],7,0))</f>
        <v/>
      </c>
      <c r="Q4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7" spans="11:17" x14ac:dyDescent="0.2">
      <c r="K4987" s="1" t="str">
        <f>IF(Tabla6[[#This Row],[Clave]]="","",VLOOKUP(Tabla6[[#This Row],[Clave]],Tabla1[[clave]:[id_bitacora]],3,0))</f>
        <v/>
      </c>
      <c r="L4987" s="1" t="str">
        <f>IF(Tabla6[[#This Row],[Clave]]="","",VLOOKUP(Tabla6[[#This Row],[Clave]],Tabla1[[clave]:[id_bitacora]],4,0))</f>
        <v/>
      </c>
      <c r="N4987" s="1" t="str">
        <f>IF(Tabla6[[#This Row],[proceso]]="","",VLOOKUP(Tabla6[[#This Row],[proceso]],Tabla5[],2,0))</f>
        <v/>
      </c>
      <c r="O4987" s="1" t="str">
        <f t="shared" si="77"/>
        <v/>
      </c>
      <c r="P4987" s="5" t="str">
        <f>IF(Tabla6[[#This Row],[Clave]]="","",VLOOKUP(Tabla6[[#This Row],[Clave]],Tabla1[[clave]:[id2]],7,0))</f>
        <v/>
      </c>
      <c r="Q4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8" spans="11:17" x14ac:dyDescent="0.2">
      <c r="K4988" s="1" t="str">
        <f>IF(Tabla6[[#This Row],[Clave]]="","",VLOOKUP(Tabla6[[#This Row],[Clave]],Tabla1[[clave]:[id_bitacora]],3,0))</f>
        <v/>
      </c>
      <c r="L4988" s="1" t="str">
        <f>IF(Tabla6[[#This Row],[Clave]]="","",VLOOKUP(Tabla6[[#This Row],[Clave]],Tabla1[[clave]:[id_bitacora]],4,0))</f>
        <v/>
      </c>
      <c r="N4988" s="1" t="str">
        <f>IF(Tabla6[[#This Row],[proceso]]="","",VLOOKUP(Tabla6[[#This Row],[proceso]],Tabla5[],2,0))</f>
        <v/>
      </c>
      <c r="O4988" s="1" t="str">
        <f t="shared" si="77"/>
        <v/>
      </c>
      <c r="P4988" s="5" t="str">
        <f>IF(Tabla6[[#This Row],[Clave]]="","",VLOOKUP(Tabla6[[#This Row],[Clave]],Tabla1[[clave]:[id2]],7,0))</f>
        <v/>
      </c>
      <c r="Q4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89" spans="11:17" x14ac:dyDescent="0.2">
      <c r="K4989" s="1" t="str">
        <f>IF(Tabla6[[#This Row],[Clave]]="","",VLOOKUP(Tabla6[[#This Row],[Clave]],Tabla1[[clave]:[id_bitacora]],3,0))</f>
        <v/>
      </c>
      <c r="L4989" s="1" t="str">
        <f>IF(Tabla6[[#This Row],[Clave]]="","",VLOOKUP(Tabla6[[#This Row],[Clave]],Tabla1[[clave]:[id_bitacora]],4,0))</f>
        <v/>
      </c>
      <c r="N4989" s="1" t="str">
        <f>IF(Tabla6[[#This Row],[proceso]]="","",VLOOKUP(Tabla6[[#This Row],[proceso]],Tabla5[],2,0))</f>
        <v/>
      </c>
      <c r="O4989" s="1" t="str">
        <f t="shared" si="77"/>
        <v/>
      </c>
      <c r="P4989" s="5" t="str">
        <f>IF(Tabla6[[#This Row],[Clave]]="","",VLOOKUP(Tabla6[[#This Row],[Clave]],Tabla1[[clave]:[id2]],7,0))</f>
        <v/>
      </c>
      <c r="Q4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0" spans="11:17" x14ac:dyDescent="0.2">
      <c r="K4990" s="1" t="str">
        <f>IF(Tabla6[[#This Row],[Clave]]="","",VLOOKUP(Tabla6[[#This Row],[Clave]],Tabla1[[clave]:[id_bitacora]],3,0))</f>
        <v/>
      </c>
      <c r="L4990" s="1" t="str">
        <f>IF(Tabla6[[#This Row],[Clave]]="","",VLOOKUP(Tabla6[[#This Row],[Clave]],Tabla1[[clave]:[id_bitacora]],4,0))</f>
        <v/>
      </c>
      <c r="N4990" s="1" t="str">
        <f>IF(Tabla6[[#This Row],[proceso]]="","",VLOOKUP(Tabla6[[#This Row],[proceso]],Tabla5[],2,0))</f>
        <v/>
      </c>
      <c r="O4990" s="1" t="str">
        <f t="shared" si="77"/>
        <v/>
      </c>
      <c r="P4990" s="5" t="str">
        <f>IF(Tabla6[[#This Row],[Clave]]="","",VLOOKUP(Tabla6[[#This Row],[Clave]],Tabla1[[clave]:[id2]],7,0))</f>
        <v/>
      </c>
      <c r="Q4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1" spans="11:17" x14ac:dyDescent="0.2">
      <c r="K4991" s="1" t="str">
        <f>IF(Tabla6[[#This Row],[Clave]]="","",VLOOKUP(Tabla6[[#This Row],[Clave]],Tabla1[[clave]:[id_bitacora]],3,0))</f>
        <v/>
      </c>
      <c r="L4991" s="1" t="str">
        <f>IF(Tabla6[[#This Row],[Clave]]="","",VLOOKUP(Tabla6[[#This Row],[Clave]],Tabla1[[clave]:[id_bitacora]],4,0))</f>
        <v/>
      </c>
      <c r="N4991" s="1" t="str">
        <f>IF(Tabla6[[#This Row],[proceso]]="","",VLOOKUP(Tabla6[[#This Row],[proceso]],Tabla5[],2,0))</f>
        <v/>
      </c>
      <c r="O4991" s="1" t="str">
        <f t="shared" si="77"/>
        <v/>
      </c>
      <c r="P4991" s="5" t="str">
        <f>IF(Tabla6[[#This Row],[Clave]]="","",VLOOKUP(Tabla6[[#This Row],[Clave]],Tabla1[[clave]:[id2]],7,0))</f>
        <v/>
      </c>
      <c r="Q4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2" spans="11:17" x14ac:dyDescent="0.2">
      <c r="K4992" s="1" t="str">
        <f>IF(Tabla6[[#This Row],[Clave]]="","",VLOOKUP(Tabla6[[#This Row],[Clave]],Tabla1[[clave]:[id_bitacora]],3,0))</f>
        <v/>
      </c>
      <c r="L4992" s="1" t="str">
        <f>IF(Tabla6[[#This Row],[Clave]]="","",VLOOKUP(Tabla6[[#This Row],[Clave]],Tabla1[[clave]:[id_bitacora]],4,0))</f>
        <v/>
      </c>
      <c r="N4992" s="1" t="str">
        <f>IF(Tabla6[[#This Row],[proceso]]="","",VLOOKUP(Tabla6[[#This Row],[proceso]],Tabla5[],2,0))</f>
        <v/>
      </c>
      <c r="O4992" s="1" t="str">
        <f t="shared" si="77"/>
        <v/>
      </c>
      <c r="P4992" s="5" t="str">
        <f>IF(Tabla6[[#This Row],[Clave]]="","",VLOOKUP(Tabla6[[#This Row],[Clave]],Tabla1[[clave]:[id2]],7,0))</f>
        <v/>
      </c>
      <c r="Q4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3" spans="11:17" x14ac:dyDescent="0.2">
      <c r="K4993" s="1" t="str">
        <f>IF(Tabla6[[#This Row],[Clave]]="","",VLOOKUP(Tabla6[[#This Row],[Clave]],Tabla1[[clave]:[id_bitacora]],3,0))</f>
        <v/>
      </c>
      <c r="L4993" s="1" t="str">
        <f>IF(Tabla6[[#This Row],[Clave]]="","",VLOOKUP(Tabla6[[#This Row],[Clave]],Tabla1[[clave]:[id_bitacora]],4,0))</f>
        <v/>
      </c>
      <c r="N4993" s="1" t="str">
        <f>IF(Tabla6[[#This Row],[proceso]]="","",VLOOKUP(Tabla6[[#This Row],[proceso]],Tabla5[],2,0))</f>
        <v/>
      </c>
      <c r="O4993" s="1" t="str">
        <f t="shared" si="77"/>
        <v/>
      </c>
      <c r="P4993" s="5" t="str">
        <f>IF(Tabla6[[#This Row],[Clave]]="","",VLOOKUP(Tabla6[[#This Row],[Clave]],Tabla1[[clave]:[id2]],7,0))</f>
        <v/>
      </c>
      <c r="Q4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4" spans="11:17" x14ac:dyDescent="0.2">
      <c r="K4994" s="1" t="str">
        <f>IF(Tabla6[[#This Row],[Clave]]="","",VLOOKUP(Tabla6[[#This Row],[Clave]],Tabla1[[clave]:[id_bitacora]],3,0))</f>
        <v/>
      </c>
      <c r="L4994" s="1" t="str">
        <f>IF(Tabla6[[#This Row],[Clave]]="","",VLOOKUP(Tabla6[[#This Row],[Clave]],Tabla1[[clave]:[id_bitacora]],4,0))</f>
        <v/>
      </c>
      <c r="N4994" s="1" t="str">
        <f>IF(Tabla6[[#This Row],[proceso]]="","",VLOOKUP(Tabla6[[#This Row],[proceso]],Tabla5[],2,0))</f>
        <v/>
      </c>
      <c r="O4994" s="1" t="str">
        <f t="shared" si="77"/>
        <v/>
      </c>
      <c r="P4994" s="5" t="str">
        <f>IF(Tabla6[[#This Row],[Clave]]="","",VLOOKUP(Tabla6[[#This Row],[Clave]],Tabla1[[clave]:[id2]],7,0))</f>
        <v/>
      </c>
      <c r="Q4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5" spans="11:17" x14ac:dyDescent="0.2">
      <c r="K4995" s="1" t="str">
        <f>IF(Tabla6[[#This Row],[Clave]]="","",VLOOKUP(Tabla6[[#This Row],[Clave]],Tabla1[[clave]:[id_bitacora]],3,0))</f>
        <v/>
      </c>
      <c r="L4995" s="1" t="str">
        <f>IF(Tabla6[[#This Row],[Clave]]="","",VLOOKUP(Tabla6[[#This Row],[Clave]],Tabla1[[clave]:[id_bitacora]],4,0))</f>
        <v/>
      </c>
      <c r="N4995" s="1" t="str">
        <f>IF(Tabla6[[#This Row],[proceso]]="","",VLOOKUP(Tabla6[[#This Row],[proceso]],Tabla5[],2,0))</f>
        <v/>
      </c>
      <c r="O4995" s="1" t="str">
        <f t="shared" si="77"/>
        <v/>
      </c>
      <c r="P4995" s="5" t="str">
        <f>IF(Tabla6[[#This Row],[Clave]]="","",VLOOKUP(Tabla6[[#This Row],[Clave]],Tabla1[[clave]:[id2]],7,0))</f>
        <v/>
      </c>
      <c r="Q4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6" spans="11:17" x14ac:dyDescent="0.2">
      <c r="K4996" s="1" t="str">
        <f>IF(Tabla6[[#This Row],[Clave]]="","",VLOOKUP(Tabla6[[#This Row],[Clave]],Tabla1[[clave]:[id_bitacora]],3,0))</f>
        <v/>
      </c>
      <c r="L4996" s="1" t="str">
        <f>IF(Tabla6[[#This Row],[Clave]]="","",VLOOKUP(Tabla6[[#This Row],[Clave]],Tabla1[[clave]:[id_bitacora]],4,0))</f>
        <v/>
      </c>
      <c r="N4996" s="1" t="str">
        <f>IF(Tabla6[[#This Row],[proceso]]="","",VLOOKUP(Tabla6[[#This Row],[proceso]],Tabla5[],2,0))</f>
        <v/>
      </c>
      <c r="O4996" s="1" t="str">
        <f t="shared" ref="O4996:O5059" si="78">IF(J4996="","",IF(J4996=J4995,O4995+1,1))</f>
        <v/>
      </c>
      <c r="P4996" s="5" t="str">
        <f>IF(Tabla6[[#This Row],[Clave]]="","",VLOOKUP(Tabla6[[#This Row],[Clave]],Tabla1[[clave]:[id2]],7,0))</f>
        <v/>
      </c>
      <c r="Q4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7" spans="11:17" x14ac:dyDescent="0.2">
      <c r="K4997" s="1" t="str">
        <f>IF(Tabla6[[#This Row],[Clave]]="","",VLOOKUP(Tabla6[[#This Row],[Clave]],Tabla1[[clave]:[id_bitacora]],3,0))</f>
        <v/>
      </c>
      <c r="L4997" s="1" t="str">
        <f>IF(Tabla6[[#This Row],[Clave]]="","",VLOOKUP(Tabla6[[#This Row],[Clave]],Tabla1[[clave]:[id_bitacora]],4,0))</f>
        <v/>
      </c>
      <c r="N4997" s="1" t="str">
        <f>IF(Tabla6[[#This Row],[proceso]]="","",VLOOKUP(Tabla6[[#This Row],[proceso]],Tabla5[],2,0))</f>
        <v/>
      </c>
      <c r="O4997" s="1" t="str">
        <f t="shared" si="78"/>
        <v/>
      </c>
      <c r="P4997" s="5" t="str">
        <f>IF(Tabla6[[#This Row],[Clave]]="","",VLOOKUP(Tabla6[[#This Row],[Clave]],Tabla1[[clave]:[id2]],7,0))</f>
        <v/>
      </c>
      <c r="Q4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8" spans="11:17" x14ac:dyDescent="0.2">
      <c r="K4998" s="1" t="str">
        <f>IF(Tabla6[[#This Row],[Clave]]="","",VLOOKUP(Tabla6[[#This Row],[Clave]],Tabla1[[clave]:[id_bitacora]],3,0))</f>
        <v/>
      </c>
      <c r="L4998" s="1" t="str">
        <f>IF(Tabla6[[#This Row],[Clave]]="","",VLOOKUP(Tabla6[[#This Row],[Clave]],Tabla1[[clave]:[id_bitacora]],4,0))</f>
        <v/>
      </c>
      <c r="N4998" s="1" t="str">
        <f>IF(Tabla6[[#This Row],[proceso]]="","",VLOOKUP(Tabla6[[#This Row],[proceso]],Tabla5[],2,0))</f>
        <v/>
      </c>
      <c r="O4998" s="1" t="str">
        <f t="shared" si="78"/>
        <v/>
      </c>
      <c r="P4998" s="5" t="str">
        <f>IF(Tabla6[[#This Row],[Clave]]="","",VLOOKUP(Tabla6[[#This Row],[Clave]],Tabla1[[clave]:[id2]],7,0))</f>
        <v/>
      </c>
      <c r="Q4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4999" spans="11:17" x14ac:dyDescent="0.2">
      <c r="K4999" s="1" t="str">
        <f>IF(Tabla6[[#This Row],[Clave]]="","",VLOOKUP(Tabla6[[#This Row],[Clave]],Tabla1[[clave]:[id_bitacora]],3,0))</f>
        <v/>
      </c>
      <c r="L4999" s="1" t="str">
        <f>IF(Tabla6[[#This Row],[Clave]]="","",VLOOKUP(Tabla6[[#This Row],[Clave]],Tabla1[[clave]:[id_bitacora]],4,0))</f>
        <v/>
      </c>
      <c r="N4999" s="1" t="str">
        <f>IF(Tabla6[[#This Row],[proceso]]="","",VLOOKUP(Tabla6[[#This Row],[proceso]],Tabla5[],2,0))</f>
        <v/>
      </c>
      <c r="O4999" s="1" t="str">
        <f t="shared" si="78"/>
        <v/>
      </c>
      <c r="P4999" s="5" t="str">
        <f>IF(Tabla6[[#This Row],[Clave]]="","",VLOOKUP(Tabla6[[#This Row],[Clave]],Tabla1[[clave]:[id2]],7,0))</f>
        <v/>
      </c>
      <c r="Q4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0" spans="11:17" x14ac:dyDescent="0.2">
      <c r="K5000" s="1" t="str">
        <f>IF(Tabla6[[#This Row],[Clave]]="","",VLOOKUP(Tabla6[[#This Row],[Clave]],Tabla1[[clave]:[id_bitacora]],3,0))</f>
        <v/>
      </c>
      <c r="L5000" s="1" t="str">
        <f>IF(Tabla6[[#This Row],[Clave]]="","",VLOOKUP(Tabla6[[#This Row],[Clave]],Tabla1[[clave]:[id_bitacora]],4,0))</f>
        <v/>
      </c>
      <c r="N5000" s="1" t="str">
        <f>IF(Tabla6[[#This Row],[proceso]]="","",VLOOKUP(Tabla6[[#This Row],[proceso]],Tabla5[],2,0))</f>
        <v/>
      </c>
      <c r="O5000" s="1" t="str">
        <f t="shared" si="78"/>
        <v/>
      </c>
      <c r="P5000" s="5" t="str">
        <f>IF(Tabla6[[#This Row],[Clave]]="","",VLOOKUP(Tabla6[[#This Row],[Clave]],Tabla1[[clave]:[id2]],7,0))</f>
        <v/>
      </c>
      <c r="Q5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1" spans="11:17" x14ac:dyDescent="0.2">
      <c r="K5001" s="1" t="str">
        <f>IF(Tabla6[[#This Row],[Clave]]="","",VLOOKUP(Tabla6[[#This Row],[Clave]],Tabla1[[clave]:[id_bitacora]],3,0))</f>
        <v/>
      </c>
      <c r="L5001" s="1" t="str">
        <f>IF(Tabla6[[#This Row],[Clave]]="","",VLOOKUP(Tabla6[[#This Row],[Clave]],Tabla1[[clave]:[id_bitacora]],4,0))</f>
        <v/>
      </c>
      <c r="N5001" s="1" t="str">
        <f>IF(Tabla6[[#This Row],[proceso]]="","",VLOOKUP(Tabla6[[#This Row],[proceso]],Tabla5[],2,0))</f>
        <v/>
      </c>
      <c r="O5001" s="1" t="str">
        <f t="shared" si="78"/>
        <v/>
      </c>
      <c r="P5001" s="5" t="str">
        <f>IF(Tabla6[[#This Row],[Clave]]="","",VLOOKUP(Tabla6[[#This Row],[Clave]],Tabla1[[clave]:[id2]],7,0))</f>
        <v/>
      </c>
      <c r="Q5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2" spans="11:17" x14ac:dyDescent="0.2">
      <c r="K5002" s="1" t="str">
        <f>IF(Tabla6[[#This Row],[Clave]]="","",VLOOKUP(Tabla6[[#This Row],[Clave]],Tabla1[[clave]:[id_bitacora]],3,0))</f>
        <v/>
      </c>
      <c r="L5002" s="1" t="str">
        <f>IF(Tabla6[[#This Row],[Clave]]="","",VLOOKUP(Tabla6[[#This Row],[Clave]],Tabla1[[clave]:[id_bitacora]],4,0))</f>
        <v/>
      </c>
      <c r="N5002" s="1" t="str">
        <f>IF(Tabla6[[#This Row],[proceso]]="","",VLOOKUP(Tabla6[[#This Row],[proceso]],Tabla5[],2,0))</f>
        <v/>
      </c>
      <c r="O5002" s="1" t="str">
        <f t="shared" si="78"/>
        <v/>
      </c>
      <c r="P5002" s="5" t="str">
        <f>IF(Tabla6[[#This Row],[Clave]]="","",VLOOKUP(Tabla6[[#This Row],[Clave]],Tabla1[[clave]:[id2]],7,0))</f>
        <v/>
      </c>
      <c r="Q5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3" spans="11:17" x14ac:dyDescent="0.2">
      <c r="K5003" s="1" t="str">
        <f>IF(Tabla6[[#This Row],[Clave]]="","",VLOOKUP(Tabla6[[#This Row],[Clave]],Tabla1[[clave]:[id_bitacora]],3,0))</f>
        <v/>
      </c>
      <c r="L5003" s="1" t="str">
        <f>IF(Tabla6[[#This Row],[Clave]]="","",VLOOKUP(Tabla6[[#This Row],[Clave]],Tabla1[[clave]:[id_bitacora]],4,0))</f>
        <v/>
      </c>
      <c r="N5003" s="1" t="str">
        <f>IF(Tabla6[[#This Row],[proceso]]="","",VLOOKUP(Tabla6[[#This Row],[proceso]],Tabla5[],2,0))</f>
        <v/>
      </c>
      <c r="O5003" s="1" t="str">
        <f t="shared" si="78"/>
        <v/>
      </c>
      <c r="P5003" s="5" t="str">
        <f>IF(Tabla6[[#This Row],[Clave]]="","",VLOOKUP(Tabla6[[#This Row],[Clave]],Tabla1[[clave]:[id2]],7,0))</f>
        <v/>
      </c>
      <c r="Q5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4" spans="11:17" x14ac:dyDescent="0.2">
      <c r="K5004" s="1" t="str">
        <f>IF(Tabla6[[#This Row],[Clave]]="","",VLOOKUP(Tabla6[[#This Row],[Clave]],Tabla1[[clave]:[id_bitacora]],3,0))</f>
        <v/>
      </c>
      <c r="L5004" s="1" t="str">
        <f>IF(Tabla6[[#This Row],[Clave]]="","",VLOOKUP(Tabla6[[#This Row],[Clave]],Tabla1[[clave]:[id_bitacora]],4,0))</f>
        <v/>
      </c>
      <c r="N5004" s="1" t="str">
        <f>IF(Tabla6[[#This Row],[proceso]]="","",VLOOKUP(Tabla6[[#This Row],[proceso]],Tabla5[],2,0))</f>
        <v/>
      </c>
      <c r="O5004" s="1" t="str">
        <f t="shared" si="78"/>
        <v/>
      </c>
      <c r="P5004" s="5" t="str">
        <f>IF(Tabla6[[#This Row],[Clave]]="","",VLOOKUP(Tabla6[[#This Row],[Clave]],Tabla1[[clave]:[id2]],7,0))</f>
        <v/>
      </c>
      <c r="Q5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5" spans="11:17" x14ac:dyDescent="0.2">
      <c r="K5005" s="1" t="str">
        <f>IF(Tabla6[[#This Row],[Clave]]="","",VLOOKUP(Tabla6[[#This Row],[Clave]],Tabla1[[clave]:[id_bitacora]],3,0))</f>
        <v/>
      </c>
      <c r="L5005" s="1" t="str">
        <f>IF(Tabla6[[#This Row],[Clave]]="","",VLOOKUP(Tabla6[[#This Row],[Clave]],Tabla1[[clave]:[id_bitacora]],4,0))</f>
        <v/>
      </c>
      <c r="N5005" s="1" t="str">
        <f>IF(Tabla6[[#This Row],[proceso]]="","",VLOOKUP(Tabla6[[#This Row],[proceso]],Tabla5[],2,0))</f>
        <v/>
      </c>
      <c r="O5005" s="1" t="str">
        <f t="shared" si="78"/>
        <v/>
      </c>
      <c r="P5005" s="5" t="str">
        <f>IF(Tabla6[[#This Row],[Clave]]="","",VLOOKUP(Tabla6[[#This Row],[Clave]],Tabla1[[clave]:[id2]],7,0))</f>
        <v/>
      </c>
      <c r="Q5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6" spans="11:17" x14ac:dyDescent="0.2">
      <c r="K5006" s="1" t="str">
        <f>IF(Tabla6[[#This Row],[Clave]]="","",VLOOKUP(Tabla6[[#This Row],[Clave]],Tabla1[[clave]:[id_bitacora]],3,0))</f>
        <v/>
      </c>
      <c r="L5006" s="1" t="str">
        <f>IF(Tabla6[[#This Row],[Clave]]="","",VLOOKUP(Tabla6[[#This Row],[Clave]],Tabla1[[clave]:[id_bitacora]],4,0))</f>
        <v/>
      </c>
      <c r="N5006" s="1" t="str">
        <f>IF(Tabla6[[#This Row],[proceso]]="","",VLOOKUP(Tabla6[[#This Row],[proceso]],Tabla5[],2,0))</f>
        <v/>
      </c>
      <c r="O5006" s="1" t="str">
        <f t="shared" si="78"/>
        <v/>
      </c>
      <c r="P5006" s="5" t="str">
        <f>IF(Tabla6[[#This Row],[Clave]]="","",VLOOKUP(Tabla6[[#This Row],[Clave]],Tabla1[[clave]:[id2]],7,0))</f>
        <v/>
      </c>
      <c r="Q5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7" spans="11:17" x14ac:dyDescent="0.2">
      <c r="K5007" s="1" t="str">
        <f>IF(Tabla6[[#This Row],[Clave]]="","",VLOOKUP(Tabla6[[#This Row],[Clave]],Tabla1[[clave]:[id_bitacora]],3,0))</f>
        <v/>
      </c>
      <c r="L5007" s="1" t="str">
        <f>IF(Tabla6[[#This Row],[Clave]]="","",VLOOKUP(Tabla6[[#This Row],[Clave]],Tabla1[[clave]:[id_bitacora]],4,0))</f>
        <v/>
      </c>
      <c r="N5007" s="1" t="str">
        <f>IF(Tabla6[[#This Row],[proceso]]="","",VLOOKUP(Tabla6[[#This Row],[proceso]],Tabla5[],2,0))</f>
        <v/>
      </c>
      <c r="O5007" s="1" t="str">
        <f t="shared" si="78"/>
        <v/>
      </c>
      <c r="P5007" s="5" t="str">
        <f>IF(Tabla6[[#This Row],[Clave]]="","",VLOOKUP(Tabla6[[#This Row],[Clave]],Tabla1[[clave]:[id2]],7,0))</f>
        <v/>
      </c>
      <c r="Q5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8" spans="11:17" x14ac:dyDescent="0.2">
      <c r="K5008" s="1" t="str">
        <f>IF(Tabla6[[#This Row],[Clave]]="","",VLOOKUP(Tabla6[[#This Row],[Clave]],Tabla1[[clave]:[id_bitacora]],3,0))</f>
        <v/>
      </c>
      <c r="L5008" s="1" t="str">
        <f>IF(Tabla6[[#This Row],[Clave]]="","",VLOOKUP(Tabla6[[#This Row],[Clave]],Tabla1[[clave]:[id_bitacora]],4,0))</f>
        <v/>
      </c>
      <c r="N5008" s="1" t="str">
        <f>IF(Tabla6[[#This Row],[proceso]]="","",VLOOKUP(Tabla6[[#This Row],[proceso]],Tabla5[],2,0))</f>
        <v/>
      </c>
      <c r="O5008" s="1" t="str">
        <f t="shared" si="78"/>
        <v/>
      </c>
      <c r="P5008" s="5" t="str">
        <f>IF(Tabla6[[#This Row],[Clave]]="","",VLOOKUP(Tabla6[[#This Row],[Clave]],Tabla1[[clave]:[id2]],7,0))</f>
        <v/>
      </c>
      <c r="Q5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09" spans="11:17" x14ac:dyDescent="0.2">
      <c r="K5009" s="1" t="str">
        <f>IF(Tabla6[[#This Row],[Clave]]="","",VLOOKUP(Tabla6[[#This Row],[Clave]],Tabla1[[clave]:[id_bitacora]],3,0))</f>
        <v/>
      </c>
      <c r="L5009" s="1" t="str">
        <f>IF(Tabla6[[#This Row],[Clave]]="","",VLOOKUP(Tabla6[[#This Row],[Clave]],Tabla1[[clave]:[id_bitacora]],4,0))</f>
        <v/>
      </c>
      <c r="N5009" s="1" t="str">
        <f>IF(Tabla6[[#This Row],[proceso]]="","",VLOOKUP(Tabla6[[#This Row],[proceso]],Tabla5[],2,0))</f>
        <v/>
      </c>
      <c r="O5009" s="1" t="str">
        <f t="shared" si="78"/>
        <v/>
      </c>
      <c r="P5009" s="5" t="str">
        <f>IF(Tabla6[[#This Row],[Clave]]="","",VLOOKUP(Tabla6[[#This Row],[Clave]],Tabla1[[clave]:[id2]],7,0))</f>
        <v/>
      </c>
      <c r="Q5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0" spans="11:17" x14ac:dyDescent="0.2">
      <c r="K5010" s="1" t="str">
        <f>IF(Tabla6[[#This Row],[Clave]]="","",VLOOKUP(Tabla6[[#This Row],[Clave]],Tabla1[[clave]:[id_bitacora]],3,0))</f>
        <v/>
      </c>
      <c r="L5010" s="1" t="str">
        <f>IF(Tabla6[[#This Row],[Clave]]="","",VLOOKUP(Tabla6[[#This Row],[Clave]],Tabla1[[clave]:[id_bitacora]],4,0))</f>
        <v/>
      </c>
      <c r="N5010" s="1" t="str">
        <f>IF(Tabla6[[#This Row],[proceso]]="","",VLOOKUP(Tabla6[[#This Row],[proceso]],Tabla5[],2,0))</f>
        <v/>
      </c>
      <c r="O5010" s="1" t="str">
        <f t="shared" si="78"/>
        <v/>
      </c>
      <c r="P5010" s="5" t="str">
        <f>IF(Tabla6[[#This Row],[Clave]]="","",VLOOKUP(Tabla6[[#This Row],[Clave]],Tabla1[[clave]:[id2]],7,0))</f>
        <v/>
      </c>
      <c r="Q5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1" spans="11:17" x14ac:dyDescent="0.2">
      <c r="K5011" s="1" t="str">
        <f>IF(Tabla6[[#This Row],[Clave]]="","",VLOOKUP(Tabla6[[#This Row],[Clave]],Tabla1[[clave]:[id_bitacora]],3,0))</f>
        <v/>
      </c>
      <c r="L5011" s="1" t="str">
        <f>IF(Tabla6[[#This Row],[Clave]]="","",VLOOKUP(Tabla6[[#This Row],[Clave]],Tabla1[[clave]:[id_bitacora]],4,0))</f>
        <v/>
      </c>
      <c r="N5011" s="1" t="str">
        <f>IF(Tabla6[[#This Row],[proceso]]="","",VLOOKUP(Tabla6[[#This Row],[proceso]],Tabla5[],2,0))</f>
        <v/>
      </c>
      <c r="O5011" s="1" t="str">
        <f t="shared" si="78"/>
        <v/>
      </c>
      <c r="P5011" s="5" t="str">
        <f>IF(Tabla6[[#This Row],[Clave]]="","",VLOOKUP(Tabla6[[#This Row],[Clave]],Tabla1[[clave]:[id2]],7,0))</f>
        <v/>
      </c>
      <c r="Q5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2" spans="11:17" x14ac:dyDescent="0.2">
      <c r="K5012" s="1" t="str">
        <f>IF(Tabla6[[#This Row],[Clave]]="","",VLOOKUP(Tabla6[[#This Row],[Clave]],Tabla1[[clave]:[id_bitacora]],3,0))</f>
        <v/>
      </c>
      <c r="L5012" s="1" t="str">
        <f>IF(Tabla6[[#This Row],[Clave]]="","",VLOOKUP(Tabla6[[#This Row],[Clave]],Tabla1[[clave]:[id_bitacora]],4,0))</f>
        <v/>
      </c>
      <c r="N5012" s="1" t="str">
        <f>IF(Tabla6[[#This Row],[proceso]]="","",VLOOKUP(Tabla6[[#This Row],[proceso]],Tabla5[],2,0))</f>
        <v/>
      </c>
      <c r="O5012" s="1" t="str">
        <f t="shared" si="78"/>
        <v/>
      </c>
      <c r="P5012" s="5" t="str">
        <f>IF(Tabla6[[#This Row],[Clave]]="","",VLOOKUP(Tabla6[[#This Row],[Clave]],Tabla1[[clave]:[id2]],7,0))</f>
        <v/>
      </c>
      <c r="Q5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3" spans="11:17" x14ac:dyDescent="0.2">
      <c r="K5013" s="1" t="str">
        <f>IF(Tabla6[[#This Row],[Clave]]="","",VLOOKUP(Tabla6[[#This Row],[Clave]],Tabla1[[clave]:[id_bitacora]],3,0))</f>
        <v/>
      </c>
      <c r="L5013" s="1" t="str">
        <f>IF(Tabla6[[#This Row],[Clave]]="","",VLOOKUP(Tabla6[[#This Row],[Clave]],Tabla1[[clave]:[id_bitacora]],4,0))</f>
        <v/>
      </c>
      <c r="N5013" s="1" t="str">
        <f>IF(Tabla6[[#This Row],[proceso]]="","",VLOOKUP(Tabla6[[#This Row],[proceso]],Tabla5[],2,0))</f>
        <v/>
      </c>
      <c r="O5013" s="1" t="str">
        <f t="shared" si="78"/>
        <v/>
      </c>
      <c r="P5013" s="5" t="str">
        <f>IF(Tabla6[[#This Row],[Clave]]="","",VLOOKUP(Tabla6[[#This Row],[Clave]],Tabla1[[clave]:[id2]],7,0))</f>
        <v/>
      </c>
      <c r="Q5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4" spans="11:17" x14ac:dyDescent="0.2">
      <c r="K5014" s="1" t="str">
        <f>IF(Tabla6[[#This Row],[Clave]]="","",VLOOKUP(Tabla6[[#This Row],[Clave]],Tabla1[[clave]:[id_bitacora]],3,0))</f>
        <v/>
      </c>
      <c r="L5014" s="1" t="str">
        <f>IF(Tabla6[[#This Row],[Clave]]="","",VLOOKUP(Tabla6[[#This Row],[Clave]],Tabla1[[clave]:[id_bitacora]],4,0))</f>
        <v/>
      </c>
      <c r="N5014" s="1" t="str">
        <f>IF(Tabla6[[#This Row],[proceso]]="","",VLOOKUP(Tabla6[[#This Row],[proceso]],Tabla5[],2,0))</f>
        <v/>
      </c>
      <c r="O5014" s="1" t="str">
        <f t="shared" si="78"/>
        <v/>
      </c>
      <c r="P5014" s="5" t="str">
        <f>IF(Tabla6[[#This Row],[Clave]]="","",VLOOKUP(Tabla6[[#This Row],[Clave]],Tabla1[[clave]:[id2]],7,0))</f>
        <v/>
      </c>
      <c r="Q5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5" spans="11:17" x14ac:dyDescent="0.2">
      <c r="K5015" s="1" t="str">
        <f>IF(Tabla6[[#This Row],[Clave]]="","",VLOOKUP(Tabla6[[#This Row],[Clave]],Tabla1[[clave]:[id_bitacora]],3,0))</f>
        <v/>
      </c>
      <c r="L5015" s="1" t="str">
        <f>IF(Tabla6[[#This Row],[Clave]]="","",VLOOKUP(Tabla6[[#This Row],[Clave]],Tabla1[[clave]:[id_bitacora]],4,0))</f>
        <v/>
      </c>
      <c r="N5015" s="1" t="str">
        <f>IF(Tabla6[[#This Row],[proceso]]="","",VLOOKUP(Tabla6[[#This Row],[proceso]],Tabla5[],2,0))</f>
        <v/>
      </c>
      <c r="O5015" s="1" t="str">
        <f t="shared" si="78"/>
        <v/>
      </c>
      <c r="P5015" s="5" t="str">
        <f>IF(Tabla6[[#This Row],[Clave]]="","",VLOOKUP(Tabla6[[#This Row],[Clave]],Tabla1[[clave]:[id2]],7,0))</f>
        <v/>
      </c>
      <c r="Q5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6" spans="11:17" x14ac:dyDescent="0.2">
      <c r="K5016" s="1" t="str">
        <f>IF(Tabla6[[#This Row],[Clave]]="","",VLOOKUP(Tabla6[[#This Row],[Clave]],Tabla1[[clave]:[id_bitacora]],3,0))</f>
        <v/>
      </c>
      <c r="L5016" s="1" t="str">
        <f>IF(Tabla6[[#This Row],[Clave]]="","",VLOOKUP(Tabla6[[#This Row],[Clave]],Tabla1[[clave]:[id_bitacora]],4,0))</f>
        <v/>
      </c>
      <c r="N5016" s="1" t="str">
        <f>IF(Tabla6[[#This Row],[proceso]]="","",VLOOKUP(Tabla6[[#This Row],[proceso]],Tabla5[],2,0))</f>
        <v/>
      </c>
      <c r="O5016" s="1" t="str">
        <f t="shared" si="78"/>
        <v/>
      </c>
      <c r="P5016" s="5" t="str">
        <f>IF(Tabla6[[#This Row],[Clave]]="","",VLOOKUP(Tabla6[[#This Row],[Clave]],Tabla1[[clave]:[id2]],7,0))</f>
        <v/>
      </c>
      <c r="Q5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7" spans="11:17" x14ac:dyDescent="0.2">
      <c r="K5017" s="1" t="str">
        <f>IF(Tabla6[[#This Row],[Clave]]="","",VLOOKUP(Tabla6[[#This Row],[Clave]],Tabla1[[clave]:[id_bitacora]],3,0))</f>
        <v/>
      </c>
      <c r="L5017" s="1" t="str">
        <f>IF(Tabla6[[#This Row],[Clave]]="","",VLOOKUP(Tabla6[[#This Row],[Clave]],Tabla1[[clave]:[id_bitacora]],4,0))</f>
        <v/>
      </c>
      <c r="N5017" s="1" t="str">
        <f>IF(Tabla6[[#This Row],[proceso]]="","",VLOOKUP(Tabla6[[#This Row],[proceso]],Tabla5[],2,0))</f>
        <v/>
      </c>
      <c r="O5017" s="1" t="str">
        <f t="shared" si="78"/>
        <v/>
      </c>
      <c r="P5017" s="5" t="str">
        <f>IF(Tabla6[[#This Row],[Clave]]="","",VLOOKUP(Tabla6[[#This Row],[Clave]],Tabla1[[clave]:[id2]],7,0))</f>
        <v/>
      </c>
      <c r="Q5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8" spans="11:17" x14ac:dyDescent="0.2">
      <c r="K5018" s="1" t="str">
        <f>IF(Tabla6[[#This Row],[Clave]]="","",VLOOKUP(Tabla6[[#This Row],[Clave]],Tabla1[[clave]:[id_bitacora]],3,0))</f>
        <v/>
      </c>
      <c r="L5018" s="1" t="str">
        <f>IF(Tabla6[[#This Row],[Clave]]="","",VLOOKUP(Tabla6[[#This Row],[Clave]],Tabla1[[clave]:[id_bitacora]],4,0))</f>
        <v/>
      </c>
      <c r="N5018" s="1" t="str">
        <f>IF(Tabla6[[#This Row],[proceso]]="","",VLOOKUP(Tabla6[[#This Row],[proceso]],Tabla5[],2,0))</f>
        <v/>
      </c>
      <c r="O5018" s="1" t="str">
        <f t="shared" si="78"/>
        <v/>
      </c>
      <c r="P5018" s="5" t="str">
        <f>IF(Tabla6[[#This Row],[Clave]]="","",VLOOKUP(Tabla6[[#This Row],[Clave]],Tabla1[[clave]:[id2]],7,0))</f>
        <v/>
      </c>
      <c r="Q5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19" spans="11:17" x14ac:dyDescent="0.2">
      <c r="K5019" s="1" t="str">
        <f>IF(Tabla6[[#This Row],[Clave]]="","",VLOOKUP(Tabla6[[#This Row],[Clave]],Tabla1[[clave]:[id_bitacora]],3,0))</f>
        <v/>
      </c>
      <c r="L5019" s="1" t="str">
        <f>IF(Tabla6[[#This Row],[Clave]]="","",VLOOKUP(Tabla6[[#This Row],[Clave]],Tabla1[[clave]:[id_bitacora]],4,0))</f>
        <v/>
      </c>
      <c r="N5019" s="1" t="str">
        <f>IF(Tabla6[[#This Row],[proceso]]="","",VLOOKUP(Tabla6[[#This Row],[proceso]],Tabla5[],2,0))</f>
        <v/>
      </c>
      <c r="O5019" s="1" t="str">
        <f t="shared" si="78"/>
        <v/>
      </c>
      <c r="P5019" s="5" t="str">
        <f>IF(Tabla6[[#This Row],[Clave]]="","",VLOOKUP(Tabla6[[#This Row],[Clave]],Tabla1[[clave]:[id2]],7,0))</f>
        <v/>
      </c>
      <c r="Q5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0" spans="11:17" x14ac:dyDescent="0.2">
      <c r="K5020" s="1" t="str">
        <f>IF(Tabla6[[#This Row],[Clave]]="","",VLOOKUP(Tabla6[[#This Row],[Clave]],Tabla1[[clave]:[id_bitacora]],3,0))</f>
        <v/>
      </c>
      <c r="L5020" s="1" t="str">
        <f>IF(Tabla6[[#This Row],[Clave]]="","",VLOOKUP(Tabla6[[#This Row],[Clave]],Tabla1[[clave]:[id_bitacora]],4,0))</f>
        <v/>
      </c>
      <c r="N5020" s="1" t="str">
        <f>IF(Tabla6[[#This Row],[proceso]]="","",VLOOKUP(Tabla6[[#This Row],[proceso]],Tabla5[],2,0))</f>
        <v/>
      </c>
      <c r="O5020" s="1" t="str">
        <f t="shared" si="78"/>
        <v/>
      </c>
      <c r="P5020" s="5" t="str">
        <f>IF(Tabla6[[#This Row],[Clave]]="","",VLOOKUP(Tabla6[[#This Row],[Clave]],Tabla1[[clave]:[id2]],7,0))</f>
        <v/>
      </c>
      <c r="Q5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1" spans="11:17" x14ac:dyDescent="0.2">
      <c r="K5021" s="1" t="str">
        <f>IF(Tabla6[[#This Row],[Clave]]="","",VLOOKUP(Tabla6[[#This Row],[Clave]],Tabla1[[clave]:[id_bitacora]],3,0))</f>
        <v/>
      </c>
      <c r="L5021" s="1" t="str">
        <f>IF(Tabla6[[#This Row],[Clave]]="","",VLOOKUP(Tabla6[[#This Row],[Clave]],Tabla1[[clave]:[id_bitacora]],4,0))</f>
        <v/>
      </c>
      <c r="N5021" s="1" t="str">
        <f>IF(Tabla6[[#This Row],[proceso]]="","",VLOOKUP(Tabla6[[#This Row],[proceso]],Tabla5[],2,0))</f>
        <v/>
      </c>
      <c r="O5021" s="1" t="str">
        <f t="shared" si="78"/>
        <v/>
      </c>
      <c r="P5021" s="5" t="str">
        <f>IF(Tabla6[[#This Row],[Clave]]="","",VLOOKUP(Tabla6[[#This Row],[Clave]],Tabla1[[clave]:[id2]],7,0))</f>
        <v/>
      </c>
      <c r="Q5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2" spans="11:17" x14ac:dyDescent="0.2">
      <c r="K5022" s="1" t="str">
        <f>IF(Tabla6[[#This Row],[Clave]]="","",VLOOKUP(Tabla6[[#This Row],[Clave]],Tabla1[[clave]:[id_bitacora]],3,0))</f>
        <v/>
      </c>
      <c r="L5022" s="1" t="str">
        <f>IF(Tabla6[[#This Row],[Clave]]="","",VLOOKUP(Tabla6[[#This Row],[Clave]],Tabla1[[clave]:[id_bitacora]],4,0))</f>
        <v/>
      </c>
      <c r="N5022" s="1" t="str">
        <f>IF(Tabla6[[#This Row],[proceso]]="","",VLOOKUP(Tabla6[[#This Row],[proceso]],Tabla5[],2,0))</f>
        <v/>
      </c>
      <c r="O5022" s="1" t="str">
        <f t="shared" si="78"/>
        <v/>
      </c>
      <c r="P5022" s="5" t="str">
        <f>IF(Tabla6[[#This Row],[Clave]]="","",VLOOKUP(Tabla6[[#This Row],[Clave]],Tabla1[[clave]:[id2]],7,0))</f>
        <v/>
      </c>
      <c r="Q5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3" spans="11:17" x14ac:dyDescent="0.2">
      <c r="K5023" s="1" t="str">
        <f>IF(Tabla6[[#This Row],[Clave]]="","",VLOOKUP(Tabla6[[#This Row],[Clave]],Tabla1[[clave]:[id_bitacora]],3,0))</f>
        <v/>
      </c>
      <c r="L5023" s="1" t="str">
        <f>IF(Tabla6[[#This Row],[Clave]]="","",VLOOKUP(Tabla6[[#This Row],[Clave]],Tabla1[[clave]:[id_bitacora]],4,0))</f>
        <v/>
      </c>
      <c r="N5023" s="1" t="str">
        <f>IF(Tabla6[[#This Row],[proceso]]="","",VLOOKUP(Tabla6[[#This Row],[proceso]],Tabla5[],2,0))</f>
        <v/>
      </c>
      <c r="O5023" s="1" t="str">
        <f t="shared" si="78"/>
        <v/>
      </c>
      <c r="P5023" s="5" t="str">
        <f>IF(Tabla6[[#This Row],[Clave]]="","",VLOOKUP(Tabla6[[#This Row],[Clave]],Tabla1[[clave]:[id2]],7,0))</f>
        <v/>
      </c>
      <c r="Q5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4" spans="11:17" x14ac:dyDescent="0.2">
      <c r="K5024" s="1" t="str">
        <f>IF(Tabla6[[#This Row],[Clave]]="","",VLOOKUP(Tabla6[[#This Row],[Clave]],Tabla1[[clave]:[id_bitacora]],3,0))</f>
        <v/>
      </c>
      <c r="L5024" s="1" t="str">
        <f>IF(Tabla6[[#This Row],[Clave]]="","",VLOOKUP(Tabla6[[#This Row],[Clave]],Tabla1[[clave]:[id_bitacora]],4,0))</f>
        <v/>
      </c>
      <c r="N5024" s="1" t="str">
        <f>IF(Tabla6[[#This Row],[proceso]]="","",VLOOKUP(Tabla6[[#This Row],[proceso]],Tabla5[],2,0))</f>
        <v/>
      </c>
      <c r="O5024" s="1" t="str">
        <f t="shared" si="78"/>
        <v/>
      </c>
      <c r="P5024" s="5" t="str">
        <f>IF(Tabla6[[#This Row],[Clave]]="","",VLOOKUP(Tabla6[[#This Row],[Clave]],Tabla1[[clave]:[id2]],7,0))</f>
        <v/>
      </c>
      <c r="Q5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5" spans="11:17" x14ac:dyDescent="0.2">
      <c r="K5025" s="1" t="str">
        <f>IF(Tabla6[[#This Row],[Clave]]="","",VLOOKUP(Tabla6[[#This Row],[Clave]],Tabla1[[clave]:[id_bitacora]],3,0))</f>
        <v/>
      </c>
      <c r="L5025" s="1" t="str">
        <f>IF(Tabla6[[#This Row],[Clave]]="","",VLOOKUP(Tabla6[[#This Row],[Clave]],Tabla1[[clave]:[id_bitacora]],4,0))</f>
        <v/>
      </c>
      <c r="N5025" s="1" t="str">
        <f>IF(Tabla6[[#This Row],[proceso]]="","",VLOOKUP(Tabla6[[#This Row],[proceso]],Tabla5[],2,0))</f>
        <v/>
      </c>
      <c r="O5025" s="1" t="str">
        <f t="shared" si="78"/>
        <v/>
      </c>
      <c r="P5025" s="5" t="str">
        <f>IF(Tabla6[[#This Row],[Clave]]="","",VLOOKUP(Tabla6[[#This Row],[Clave]],Tabla1[[clave]:[id2]],7,0))</f>
        <v/>
      </c>
      <c r="Q5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6" spans="11:17" x14ac:dyDescent="0.2">
      <c r="K5026" s="1" t="str">
        <f>IF(Tabla6[[#This Row],[Clave]]="","",VLOOKUP(Tabla6[[#This Row],[Clave]],Tabla1[[clave]:[id_bitacora]],3,0))</f>
        <v/>
      </c>
      <c r="L5026" s="1" t="str">
        <f>IF(Tabla6[[#This Row],[Clave]]="","",VLOOKUP(Tabla6[[#This Row],[Clave]],Tabla1[[clave]:[id_bitacora]],4,0))</f>
        <v/>
      </c>
      <c r="N5026" s="1" t="str">
        <f>IF(Tabla6[[#This Row],[proceso]]="","",VLOOKUP(Tabla6[[#This Row],[proceso]],Tabla5[],2,0))</f>
        <v/>
      </c>
      <c r="O5026" s="1" t="str">
        <f t="shared" si="78"/>
        <v/>
      </c>
      <c r="P5026" s="5" t="str">
        <f>IF(Tabla6[[#This Row],[Clave]]="","",VLOOKUP(Tabla6[[#This Row],[Clave]],Tabla1[[clave]:[id2]],7,0))</f>
        <v/>
      </c>
      <c r="Q5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7" spans="11:17" x14ac:dyDescent="0.2">
      <c r="K5027" s="1" t="str">
        <f>IF(Tabla6[[#This Row],[Clave]]="","",VLOOKUP(Tabla6[[#This Row],[Clave]],Tabla1[[clave]:[id_bitacora]],3,0))</f>
        <v/>
      </c>
      <c r="L5027" s="1" t="str">
        <f>IF(Tabla6[[#This Row],[Clave]]="","",VLOOKUP(Tabla6[[#This Row],[Clave]],Tabla1[[clave]:[id_bitacora]],4,0))</f>
        <v/>
      </c>
      <c r="N5027" s="1" t="str">
        <f>IF(Tabla6[[#This Row],[proceso]]="","",VLOOKUP(Tabla6[[#This Row],[proceso]],Tabla5[],2,0))</f>
        <v/>
      </c>
      <c r="O5027" s="1" t="str">
        <f t="shared" si="78"/>
        <v/>
      </c>
      <c r="P5027" s="5" t="str">
        <f>IF(Tabla6[[#This Row],[Clave]]="","",VLOOKUP(Tabla6[[#This Row],[Clave]],Tabla1[[clave]:[id2]],7,0))</f>
        <v/>
      </c>
      <c r="Q5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8" spans="11:17" x14ac:dyDescent="0.2">
      <c r="K5028" s="1" t="str">
        <f>IF(Tabla6[[#This Row],[Clave]]="","",VLOOKUP(Tabla6[[#This Row],[Clave]],Tabla1[[clave]:[id_bitacora]],3,0))</f>
        <v/>
      </c>
      <c r="L5028" s="1" t="str">
        <f>IF(Tabla6[[#This Row],[Clave]]="","",VLOOKUP(Tabla6[[#This Row],[Clave]],Tabla1[[clave]:[id_bitacora]],4,0))</f>
        <v/>
      </c>
      <c r="N5028" s="1" t="str">
        <f>IF(Tabla6[[#This Row],[proceso]]="","",VLOOKUP(Tabla6[[#This Row],[proceso]],Tabla5[],2,0))</f>
        <v/>
      </c>
      <c r="O5028" s="1" t="str">
        <f t="shared" si="78"/>
        <v/>
      </c>
      <c r="P5028" s="5" t="str">
        <f>IF(Tabla6[[#This Row],[Clave]]="","",VLOOKUP(Tabla6[[#This Row],[Clave]],Tabla1[[clave]:[id2]],7,0))</f>
        <v/>
      </c>
      <c r="Q5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29" spans="11:17" x14ac:dyDescent="0.2">
      <c r="K5029" s="1" t="str">
        <f>IF(Tabla6[[#This Row],[Clave]]="","",VLOOKUP(Tabla6[[#This Row],[Clave]],Tabla1[[clave]:[id_bitacora]],3,0))</f>
        <v/>
      </c>
      <c r="L5029" s="1" t="str">
        <f>IF(Tabla6[[#This Row],[Clave]]="","",VLOOKUP(Tabla6[[#This Row],[Clave]],Tabla1[[clave]:[id_bitacora]],4,0))</f>
        <v/>
      </c>
      <c r="N5029" s="1" t="str">
        <f>IF(Tabla6[[#This Row],[proceso]]="","",VLOOKUP(Tabla6[[#This Row],[proceso]],Tabla5[],2,0))</f>
        <v/>
      </c>
      <c r="O5029" s="1" t="str">
        <f t="shared" si="78"/>
        <v/>
      </c>
      <c r="P5029" s="5" t="str">
        <f>IF(Tabla6[[#This Row],[Clave]]="","",VLOOKUP(Tabla6[[#This Row],[Clave]],Tabla1[[clave]:[id2]],7,0))</f>
        <v/>
      </c>
      <c r="Q5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0" spans="11:17" x14ac:dyDescent="0.2">
      <c r="K5030" s="1" t="str">
        <f>IF(Tabla6[[#This Row],[Clave]]="","",VLOOKUP(Tabla6[[#This Row],[Clave]],Tabla1[[clave]:[id_bitacora]],3,0))</f>
        <v/>
      </c>
      <c r="L5030" s="1" t="str">
        <f>IF(Tabla6[[#This Row],[Clave]]="","",VLOOKUP(Tabla6[[#This Row],[Clave]],Tabla1[[clave]:[id_bitacora]],4,0))</f>
        <v/>
      </c>
      <c r="N5030" s="1" t="str">
        <f>IF(Tabla6[[#This Row],[proceso]]="","",VLOOKUP(Tabla6[[#This Row],[proceso]],Tabla5[],2,0))</f>
        <v/>
      </c>
      <c r="O5030" s="1" t="str">
        <f t="shared" si="78"/>
        <v/>
      </c>
      <c r="P5030" s="5" t="str">
        <f>IF(Tabla6[[#This Row],[Clave]]="","",VLOOKUP(Tabla6[[#This Row],[Clave]],Tabla1[[clave]:[id2]],7,0))</f>
        <v/>
      </c>
      <c r="Q5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1" spans="11:17" x14ac:dyDescent="0.2">
      <c r="K5031" s="1" t="str">
        <f>IF(Tabla6[[#This Row],[Clave]]="","",VLOOKUP(Tabla6[[#This Row],[Clave]],Tabla1[[clave]:[id_bitacora]],3,0))</f>
        <v/>
      </c>
      <c r="L5031" s="1" t="str">
        <f>IF(Tabla6[[#This Row],[Clave]]="","",VLOOKUP(Tabla6[[#This Row],[Clave]],Tabla1[[clave]:[id_bitacora]],4,0))</f>
        <v/>
      </c>
      <c r="N5031" s="1" t="str">
        <f>IF(Tabla6[[#This Row],[proceso]]="","",VLOOKUP(Tabla6[[#This Row],[proceso]],Tabla5[],2,0))</f>
        <v/>
      </c>
      <c r="O5031" s="1" t="str">
        <f t="shared" si="78"/>
        <v/>
      </c>
      <c r="P5031" s="5" t="str">
        <f>IF(Tabla6[[#This Row],[Clave]]="","",VLOOKUP(Tabla6[[#This Row],[Clave]],Tabla1[[clave]:[id2]],7,0))</f>
        <v/>
      </c>
      <c r="Q5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2" spans="11:17" x14ac:dyDescent="0.2">
      <c r="K5032" s="1" t="str">
        <f>IF(Tabla6[[#This Row],[Clave]]="","",VLOOKUP(Tabla6[[#This Row],[Clave]],Tabla1[[clave]:[id_bitacora]],3,0))</f>
        <v/>
      </c>
      <c r="L5032" s="1" t="str">
        <f>IF(Tabla6[[#This Row],[Clave]]="","",VLOOKUP(Tabla6[[#This Row],[Clave]],Tabla1[[clave]:[id_bitacora]],4,0))</f>
        <v/>
      </c>
      <c r="N5032" s="1" t="str">
        <f>IF(Tabla6[[#This Row],[proceso]]="","",VLOOKUP(Tabla6[[#This Row],[proceso]],Tabla5[],2,0))</f>
        <v/>
      </c>
      <c r="O5032" s="1" t="str">
        <f t="shared" si="78"/>
        <v/>
      </c>
      <c r="P5032" s="5" t="str">
        <f>IF(Tabla6[[#This Row],[Clave]]="","",VLOOKUP(Tabla6[[#This Row],[Clave]],Tabla1[[clave]:[id2]],7,0))</f>
        <v/>
      </c>
      <c r="Q5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3" spans="11:17" x14ac:dyDescent="0.2">
      <c r="K5033" s="1" t="str">
        <f>IF(Tabla6[[#This Row],[Clave]]="","",VLOOKUP(Tabla6[[#This Row],[Clave]],Tabla1[[clave]:[id_bitacora]],3,0))</f>
        <v/>
      </c>
      <c r="L5033" s="1" t="str">
        <f>IF(Tabla6[[#This Row],[Clave]]="","",VLOOKUP(Tabla6[[#This Row],[Clave]],Tabla1[[clave]:[id_bitacora]],4,0))</f>
        <v/>
      </c>
      <c r="N5033" s="1" t="str">
        <f>IF(Tabla6[[#This Row],[proceso]]="","",VLOOKUP(Tabla6[[#This Row],[proceso]],Tabla5[],2,0))</f>
        <v/>
      </c>
      <c r="O5033" s="1" t="str">
        <f t="shared" si="78"/>
        <v/>
      </c>
      <c r="P5033" s="5" t="str">
        <f>IF(Tabla6[[#This Row],[Clave]]="","",VLOOKUP(Tabla6[[#This Row],[Clave]],Tabla1[[clave]:[id2]],7,0))</f>
        <v/>
      </c>
      <c r="Q5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4" spans="11:17" x14ac:dyDescent="0.2">
      <c r="K5034" s="1" t="str">
        <f>IF(Tabla6[[#This Row],[Clave]]="","",VLOOKUP(Tabla6[[#This Row],[Clave]],Tabla1[[clave]:[id_bitacora]],3,0))</f>
        <v/>
      </c>
      <c r="L5034" s="1" t="str">
        <f>IF(Tabla6[[#This Row],[Clave]]="","",VLOOKUP(Tabla6[[#This Row],[Clave]],Tabla1[[clave]:[id_bitacora]],4,0))</f>
        <v/>
      </c>
      <c r="N5034" s="1" t="str">
        <f>IF(Tabla6[[#This Row],[proceso]]="","",VLOOKUP(Tabla6[[#This Row],[proceso]],Tabla5[],2,0))</f>
        <v/>
      </c>
      <c r="O5034" s="1" t="str">
        <f t="shared" si="78"/>
        <v/>
      </c>
      <c r="P5034" s="5" t="str">
        <f>IF(Tabla6[[#This Row],[Clave]]="","",VLOOKUP(Tabla6[[#This Row],[Clave]],Tabla1[[clave]:[id2]],7,0))</f>
        <v/>
      </c>
      <c r="Q5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5" spans="11:17" x14ac:dyDescent="0.2">
      <c r="K5035" s="1" t="str">
        <f>IF(Tabla6[[#This Row],[Clave]]="","",VLOOKUP(Tabla6[[#This Row],[Clave]],Tabla1[[clave]:[id_bitacora]],3,0))</f>
        <v/>
      </c>
      <c r="L5035" s="1" t="str">
        <f>IF(Tabla6[[#This Row],[Clave]]="","",VLOOKUP(Tabla6[[#This Row],[Clave]],Tabla1[[clave]:[id_bitacora]],4,0))</f>
        <v/>
      </c>
      <c r="N5035" s="1" t="str">
        <f>IF(Tabla6[[#This Row],[proceso]]="","",VLOOKUP(Tabla6[[#This Row],[proceso]],Tabla5[],2,0))</f>
        <v/>
      </c>
      <c r="O5035" s="1" t="str">
        <f t="shared" si="78"/>
        <v/>
      </c>
      <c r="P5035" s="5" t="str">
        <f>IF(Tabla6[[#This Row],[Clave]]="","",VLOOKUP(Tabla6[[#This Row],[Clave]],Tabla1[[clave]:[id2]],7,0))</f>
        <v/>
      </c>
      <c r="Q5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6" spans="11:17" x14ac:dyDescent="0.2">
      <c r="K5036" s="1" t="str">
        <f>IF(Tabla6[[#This Row],[Clave]]="","",VLOOKUP(Tabla6[[#This Row],[Clave]],Tabla1[[clave]:[id_bitacora]],3,0))</f>
        <v/>
      </c>
      <c r="L5036" s="1" t="str">
        <f>IF(Tabla6[[#This Row],[Clave]]="","",VLOOKUP(Tabla6[[#This Row],[Clave]],Tabla1[[clave]:[id_bitacora]],4,0))</f>
        <v/>
      </c>
      <c r="N5036" s="1" t="str">
        <f>IF(Tabla6[[#This Row],[proceso]]="","",VLOOKUP(Tabla6[[#This Row],[proceso]],Tabla5[],2,0))</f>
        <v/>
      </c>
      <c r="O5036" s="1" t="str">
        <f t="shared" si="78"/>
        <v/>
      </c>
      <c r="P5036" s="5" t="str">
        <f>IF(Tabla6[[#This Row],[Clave]]="","",VLOOKUP(Tabla6[[#This Row],[Clave]],Tabla1[[clave]:[id2]],7,0))</f>
        <v/>
      </c>
      <c r="Q5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7" spans="11:17" x14ac:dyDescent="0.2">
      <c r="K5037" s="1" t="str">
        <f>IF(Tabla6[[#This Row],[Clave]]="","",VLOOKUP(Tabla6[[#This Row],[Clave]],Tabla1[[clave]:[id_bitacora]],3,0))</f>
        <v/>
      </c>
      <c r="L5037" s="1" t="str">
        <f>IF(Tabla6[[#This Row],[Clave]]="","",VLOOKUP(Tabla6[[#This Row],[Clave]],Tabla1[[clave]:[id_bitacora]],4,0))</f>
        <v/>
      </c>
      <c r="N5037" s="1" t="str">
        <f>IF(Tabla6[[#This Row],[proceso]]="","",VLOOKUP(Tabla6[[#This Row],[proceso]],Tabla5[],2,0))</f>
        <v/>
      </c>
      <c r="O5037" s="1" t="str">
        <f t="shared" si="78"/>
        <v/>
      </c>
      <c r="P5037" s="5" t="str">
        <f>IF(Tabla6[[#This Row],[Clave]]="","",VLOOKUP(Tabla6[[#This Row],[Clave]],Tabla1[[clave]:[id2]],7,0))</f>
        <v/>
      </c>
      <c r="Q5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8" spans="11:17" x14ac:dyDescent="0.2">
      <c r="K5038" s="1" t="str">
        <f>IF(Tabla6[[#This Row],[Clave]]="","",VLOOKUP(Tabla6[[#This Row],[Clave]],Tabla1[[clave]:[id_bitacora]],3,0))</f>
        <v/>
      </c>
      <c r="L5038" s="1" t="str">
        <f>IF(Tabla6[[#This Row],[Clave]]="","",VLOOKUP(Tabla6[[#This Row],[Clave]],Tabla1[[clave]:[id_bitacora]],4,0))</f>
        <v/>
      </c>
      <c r="N5038" s="1" t="str">
        <f>IF(Tabla6[[#This Row],[proceso]]="","",VLOOKUP(Tabla6[[#This Row],[proceso]],Tabla5[],2,0))</f>
        <v/>
      </c>
      <c r="O5038" s="1" t="str">
        <f t="shared" si="78"/>
        <v/>
      </c>
      <c r="P5038" s="5" t="str">
        <f>IF(Tabla6[[#This Row],[Clave]]="","",VLOOKUP(Tabla6[[#This Row],[Clave]],Tabla1[[clave]:[id2]],7,0))</f>
        <v/>
      </c>
      <c r="Q5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39" spans="11:17" x14ac:dyDescent="0.2">
      <c r="K5039" s="1" t="str">
        <f>IF(Tabla6[[#This Row],[Clave]]="","",VLOOKUP(Tabla6[[#This Row],[Clave]],Tabla1[[clave]:[id_bitacora]],3,0))</f>
        <v/>
      </c>
      <c r="L5039" s="1" t="str">
        <f>IF(Tabla6[[#This Row],[Clave]]="","",VLOOKUP(Tabla6[[#This Row],[Clave]],Tabla1[[clave]:[id_bitacora]],4,0))</f>
        <v/>
      </c>
      <c r="N5039" s="1" t="str">
        <f>IF(Tabla6[[#This Row],[proceso]]="","",VLOOKUP(Tabla6[[#This Row],[proceso]],Tabla5[],2,0))</f>
        <v/>
      </c>
      <c r="O5039" s="1" t="str">
        <f t="shared" si="78"/>
        <v/>
      </c>
      <c r="P5039" s="5" t="str">
        <f>IF(Tabla6[[#This Row],[Clave]]="","",VLOOKUP(Tabla6[[#This Row],[Clave]],Tabla1[[clave]:[id2]],7,0))</f>
        <v/>
      </c>
      <c r="Q5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0" spans="11:17" x14ac:dyDescent="0.2">
      <c r="K5040" s="1" t="str">
        <f>IF(Tabla6[[#This Row],[Clave]]="","",VLOOKUP(Tabla6[[#This Row],[Clave]],Tabla1[[clave]:[id_bitacora]],3,0))</f>
        <v/>
      </c>
      <c r="L5040" s="1" t="str">
        <f>IF(Tabla6[[#This Row],[Clave]]="","",VLOOKUP(Tabla6[[#This Row],[Clave]],Tabla1[[clave]:[id_bitacora]],4,0))</f>
        <v/>
      </c>
      <c r="N5040" s="1" t="str">
        <f>IF(Tabla6[[#This Row],[proceso]]="","",VLOOKUP(Tabla6[[#This Row],[proceso]],Tabla5[],2,0))</f>
        <v/>
      </c>
      <c r="O5040" s="1" t="str">
        <f t="shared" si="78"/>
        <v/>
      </c>
      <c r="P5040" s="5" t="str">
        <f>IF(Tabla6[[#This Row],[Clave]]="","",VLOOKUP(Tabla6[[#This Row],[Clave]],Tabla1[[clave]:[id2]],7,0))</f>
        <v/>
      </c>
      <c r="Q5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1" spans="11:17" x14ac:dyDescent="0.2">
      <c r="K5041" s="1" t="str">
        <f>IF(Tabla6[[#This Row],[Clave]]="","",VLOOKUP(Tabla6[[#This Row],[Clave]],Tabla1[[clave]:[id_bitacora]],3,0))</f>
        <v/>
      </c>
      <c r="L5041" s="1" t="str">
        <f>IF(Tabla6[[#This Row],[Clave]]="","",VLOOKUP(Tabla6[[#This Row],[Clave]],Tabla1[[clave]:[id_bitacora]],4,0))</f>
        <v/>
      </c>
      <c r="N5041" s="1" t="str">
        <f>IF(Tabla6[[#This Row],[proceso]]="","",VLOOKUP(Tabla6[[#This Row],[proceso]],Tabla5[],2,0))</f>
        <v/>
      </c>
      <c r="O5041" s="1" t="str">
        <f t="shared" si="78"/>
        <v/>
      </c>
      <c r="P5041" s="5" t="str">
        <f>IF(Tabla6[[#This Row],[Clave]]="","",VLOOKUP(Tabla6[[#This Row],[Clave]],Tabla1[[clave]:[id2]],7,0))</f>
        <v/>
      </c>
      <c r="Q5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2" spans="11:17" x14ac:dyDescent="0.2">
      <c r="K5042" s="1" t="str">
        <f>IF(Tabla6[[#This Row],[Clave]]="","",VLOOKUP(Tabla6[[#This Row],[Clave]],Tabla1[[clave]:[id_bitacora]],3,0))</f>
        <v/>
      </c>
      <c r="L5042" s="1" t="str">
        <f>IF(Tabla6[[#This Row],[Clave]]="","",VLOOKUP(Tabla6[[#This Row],[Clave]],Tabla1[[clave]:[id_bitacora]],4,0))</f>
        <v/>
      </c>
      <c r="N5042" s="1" t="str">
        <f>IF(Tabla6[[#This Row],[proceso]]="","",VLOOKUP(Tabla6[[#This Row],[proceso]],Tabla5[],2,0))</f>
        <v/>
      </c>
      <c r="O5042" s="1" t="str">
        <f t="shared" si="78"/>
        <v/>
      </c>
      <c r="P5042" s="5" t="str">
        <f>IF(Tabla6[[#This Row],[Clave]]="","",VLOOKUP(Tabla6[[#This Row],[Clave]],Tabla1[[clave]:[id2]],7,0))</f>
        <v/>
      </c>
      <c r="Q5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3" spans="11:17" x14ac:dyDescent="0.2">
      <c r="K5043" s="1" t="str">
        <f>IF(Tabla6[[#This Row],[Clave]]="","",VLOOKUP(Tabla6[[#This Row],[Clave]],Tabla1[[clave]:[id_bitacora]],3,0))</f>
        <v/>
      </c>
      <c r="L5043" s="1" t="str">
        <f>IF(Tabla6[[#This Row],[Clave]]="","",VLOOKUP(Tabla6[[#This Row],[Clave]],Tabla1[[clave]:[id_bitacora]],4,0))</f>
        <v/>
      </c>
      <c r="N5043" s="1" t="str">
        <f>IF(Tabla6[[#This Row],[proceso]]="","",VLOOKUP(Tabla6[[#This Row],[proceso]],Tabla5[],2,0))</f>
        <v/>
      </c>
      <c r="O5043" s="1" t="str">
        <f t="shared" si="78"/>
        <v/>
      </c>
      <c r="P5043" s="5" t="str">
        <f>IF(Tabla6[[#This Row],[Clave]]="","",VLOOKUP(Tabla6[[#This Row],[Clave]],Tabla1[[clave]:[id2]],7,0))</f>
        <v/>
      </c>
      <c r="Q5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4" spans="11:17" x14ac:dyDescent="0.2">
      <c r="K5044" s="1" t="str">
        <f>IF(Tabla6[[#This Row],[Clave]]="","",VLOOKUP(Tabla6[[#This Row],[Clave]],Tabla1[[clave]:[id_bitacora]],3,0))</f>
        <v/>
      </c>
      <c r="L5044" s="1" t="str">
        <f>IF(Tabla6[[#This Row],[Clave]]="","",VLOOKUP(Tabla6[[#This Row],[Clave]],Tabla1[[clave]:[id_bitacora]],4,0))</f>
        <v/>
      </c>
      <c r="N5044" s="1" t="str">
        <f>IF(Tabla6[[#This Row],[proceso]]="","",VLOOKUP(Tabla6[[#This Row],[proceso]],Tabla5[],2,0))</f>
        <v/>
      </c>
      <c r="O5044" s="1" t="str">
        <f t="shared" si="78"/>
        <v/>
      </c>
      <c r="P5044" s="5" t="str">
        <f>IF(Tabla6[[#This Row],[Clave]]="","",VLOOKUP(Tabla6[[#This Row],[Clave]],Tabla1[[clave]:[id2]],7,0))</f>
        <v/>
      </c>
      <c r="Q5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5" spans="11:17" x14ac:dyDescent="0.2">
      <c r="K5045" s="1" t="str">
        <f>IF(Tabla6[[#This Row],[Clave]]="","",VLOOKUP(Tabla6[[#This Row],[Clave]],Tabla1[[clave]:[id_bitacora]],3,0))</f>
        <v/>
      </c>
      <c r="L5045" s="1" t="str">
        <f>IF(Tabla6[[#This Row],[Clave]]="","",VLOOKUP(Tabla6[[#This Row],[Clave]],Tabla1[[clave]:[id_bitacora]],4,0))</f>
        <v/>
      </c>
      <c r="N5045" s="1" t="str">
        <f>IF(Tabla6[[#This Row],[proceso]]="","",VLOOKUP(Tabla6[[#This Row],[proceso]],Tabla5[],2,0))</f>
        <v/>
      </c>
      <c r="O5045" s="1" t="str">
        <f t="shared" si="78"/>
        <v/>
      </c>
      <c r="P5045" s="5" t="str">
        <f>IF(Tabla6[[#This Row],[Clave]]="","",VLOOKUP(Tabla6[[#This Row],[Clave]],Tabla1[[clave]:[id2]],7,0))</f>
        <v/>
      </c>
      <c r="Q5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6" spans="11:17" x14ac:dyDescent="0.2">
      <c r="K5046" s="1" t="str">
        <f>IF(Tabla6[[#This Row],[Clave]]="","",VLOOKUP(Tabla6[[#This Row],[Clave]],Tabla1[[clave]:[id_bitacora]],3,0))</f>
        <v/>
      </c>
      <c r="L5046" s="1" t="str">
        <f>IF(Tabla6[[#This Row],[Clave]]="","",VLOOKUP(Tabla6[[#This Row],[Clave]],Tabla1[[clave]:[id_bitacora]],4,0))</f>
        <v/>
      </c>
      <c r="N5046" s="1" t="str">
        <f>IF(Tabla6[[#This Row],[proceso]]="","",VLOOKUP(Tabla6[[#This Row],[proceso]],Tabla5[],2,0))</f>
        <v/>
      </c>
      <c r="O5046" s="1" t="str">
        <f t="shared" si="78"/>
        <v/>
      </c>
      <c r="P5046" s="5" t="str">
        <f>IF(Tabla6[[#This Row],[Clave]]="","",VLOOKUP(Tabla6[[#This Row],[Clave]],Tabla1[[clave]:[id2]],7,0))</f>
        <v/>
      </c>
      <c r="Q5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7" spans="11:17" x14ac:dyDescent="0.2">
      <c r="K5047" s="1" t="str">
        <f>IF(Tabla6[[#This Row],[Clave]]="","",VLOOKUP(Tabla6[[#This Row],[Clave]],Tabla1[[clave]:[id_bitacora]],3,0))</f>
        <v/>
      </c>
      <c r="L5047" s="1" t="str">
        <f>IF(Tabla6[[#This Row],[Clave]]="","",VLOOKUP(Tabla6[[#This Row],[Clave]],Tabla1[[clave]:[id_bitacora]],4,0))</f>
        <v/>
      </c>
      <c r="N5047" s="1" t="str">
        <f>IF(Tabla6[[#This Row],[proceso]]="","",VLOOKUP(Tabla6[[#This Row],[proceso]],Tabla5[],2,0))</f>
        <v/>
      </c>
      <c r="O5047" s="1" t="str">
        <f t="shared" si="78"/>
        <v/>
      </c>
      <c r="P5047" s="5" t="str">
        <f>IF(Tabla6[[#This Row],[Clave]]="","",VLOOKUP(Tabla6[[#This Row],[Clave]],Tabla1[[clave]:[id2]],7,0))</f>
        <v/>
      </c>
      <c r="Q5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8" spans="11:17" x14ac:dyDescent="0.2">
      <c r="K5048" s="1" t="str">
        <f>IF(Tabla6[[#This Row],[Clave]]="","",VLOOKUP(Tabla6[[#This Row],[Clave]],Tabla1[[clave]:[id_bitacora]],3,0))</f>
        <v/>
      </c>
      <c r="L5048" s="1" t="str">
        <f>IF(Tabla6[[#This Row],[Clave]]="","",VLOOKUP(Tabla6[[#This Row],[Clave]],Tabla1[[clave]:[id_bitacora]],4,0))</f>
        <v/>
      </c>
      <c r="N5048" s="1" t="str">
        <f>IF(Tabla6[[#This Row],[proceso]]="","",VLOOKUP(Tabla6[[#This Row],[proceso]],Tabla5[],2,0))</f>
        <v/>
      </c>
      <c r="O5048" s="1" t="str">
        <f t="shared" si="78"/>
        <v/>
      </c>
      <c r="P5048" s="5" t="str">
        <f>IF(Tabla6[[#This Row],[Clave]]="","",VLOOKUP(Tabla6[[#This Row],[Clave]],Tabla1[[clave]:[id2]],7,0))</f>
        <v/>
      </c>
      <c r="Q5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49" spans="11:17" x14ac:dyDescent="0.2">
      <c r="K5049" s="1" t="str">
        <f>IF(Tabla6[[#This Row],[Clave]]="","",VLOOKUP(Tabla6[[#This Row],[Clave]],Tabla1[[clave]:[id_bitacora]],3,0))</f>
        <v/>
      </c>
      <c r="L5049" s="1" t="str">
        <f>IF(Tabla6[[#This Row],[Clave]]="","",VLOOKUP(Tabla6[[#This Row],[Clave]],Tabla1[[clave]:[id_bitacora]],4,0))</f>
        <v/>
      </c>
      <c r="N5049" s="1" t="str">
        <f>IF(Tabla6[[#This Row],[proceso]]="","",VLOOKUP(Tabla6[[#This Row],[proceso]],Tabla5[],2,0))</f>
        <v/>
      </c>
      <c r="O5049" s="1" t="str">
        <f t="shared" si="78"/>
        <v/>
      </c>
      <c r="P5049" s="5" t="str">
        <f>IF(Tabla6[[#This Row],[Clave]]="","",VLOOKUP(Tabla6[[#This Row],[Clave]],Tabla1[[clave]:[id2]],7,0))</f>
        <v/>
      </c>
      <c r="Q5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0" spans="11:17" x14ac:dyDescent="0.2">
      <c r="K5050" s="1" t="str">
        <f>IF(Tabla6[[#This Row],[Clave]]="","",VLOOKUP(Tabla6[[#This Row],[Clave]],Tabla1[[clave]:[id_bitacora]],3,0))</f>
        <v/>
      </c>
      <c r="L5050" s="1" t="str">
        <f>IF(Tabla6[[#This Row],[Clave]]="","",VLOOKUP(Tabla6[[#This Row],[Clave]],Tabla1[[clave]:[id_bitacora]],4,0))</f>
        <v/>
      </c>
      <c r="N5050" s="1" t="str">
        <f>IF(Tabla6[[#This Row],[proceso]]="","",VLOOKUP(Tabla6[[#This Row],[proceso]],Tabla5[],2,0))</f>
        <v/>
      </c>
      <c r="O5050" s="1" t="str">
        <f t="shared" si="78"/>
        <v/>
      </c>
      <c r="P5050" s="5" t="str">
        <f>IF(Tabla6[[#This Row],[Clave]]="","",VLOOKUP(Tabla6[[#This Row],[Clave]],Tabla1[[clave]:[id2]],7,0))</f>
        <v/>
      </c>
      <c r="Q5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1" spans="11:17" x14ac:dyDescent="0.2">
      <c r="K5051" s="1" t="str">
        <f>IF(Tabla6[[#This Row],[Clave]]="","",VLOOKUP(Tabla6[[#This Row],[Clave]],Tabla1[[clave]:[id_bitacora]],3,0))</f>
        <v/>
      </c>
      <c r="L5051" s="1" t="str">
        <f>IF(Tabla6[[#This Row],[Clave]]="","",VLOOKUP(Tabla6[[#This Row],[Clave]],Tabla1[[clave]:[id_bitacora]],4,0))</f>
        <v/>
      </c>
      <c r="N5051" s="1" t="str">
        <f>IF(Tabla6[[#This Row],[proceso]]="","",VLOOKUP(Tabla6[[#This Row],[proceso]],Tabla5[],2,0))</f>
        <v/>
      </c>
      <c r="O5051" s="1" t="str">
        <f t="shared" si="78"/>
        <v/>
      </c>
      <c r="P5051" s="5" t="str">
        <f>IF(Tabla6[[#This Row],[Clave]]="","",VLOOKUP(Tabla6[[#This Row],[Clave]],Tabla1[[clave]:[id2]],7,0))</f>
        <v/>
      </c>
      <c r="Q5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2" spans="11:17" x14ac:dyDescent="0.2">
      <c r="K5052" s="1" t="str">
        <f>IF(Tabla6[[#This Row],[Clave]]="","",VLOOKUP(Tabla6[[#This Row],[Clave]],Tabla1[[clave]:[id_bitacora]],3,0))</f>
        <v/>
      </c>
      <c r="L5052" s="1" t="str">
        <f>IF(Tabla6[[#This Row],[Clave]]="","",VLOOKUP(Tabla6[[#This Row],[Clave]],Tabla1[[clave]:[id_bitacora]],4,0))</f>
        <v/>
      </c>
      <c r="N5052" s="1" t="str">
        <f>IF(Tabla6[[#This Row],[proceso]]="","",VLOOKUP(Tabla6[[#This Row],[proceso]],Tabla5[],2,0))</f>
        <v/>
      </c>
      <c r="O5052" s="1" t="str">
        <f t="shared" si="78"/>
        <v/>
      </c>
      <c r="P5052" s="5" t="str">
        <f>IF(Tabla6[[#This Row],[Clave]]="","",VLOOKUP(Tabla6[[#This Row],[Clave]],Tabla1[[clave]:[id2]],7,0))</f>
        <v/>
      </c>
      <c r="Q5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3" spans="11:17" x14ac:dyDescent="0.2">
      <c r="K5053" s="1" t="str">
        <f>IF(Tabla6[[#This Row],[Clave]]="","",VLOOKUP(Tabla6[[#This Row],[Clave]],Tabla1[[clave]:[id_bitacora]],3,0))</f>
        <v/>
      </c>
      <c r="L5053" s="1" t="str">
        <f>IF(Tabla6[[#This Row],[Clave]]="","",VLOOKUP(Tabla6[[#This Row],[Clave]],Tabla1[[clave]:[id_bitacora]],4,0))</f>
        <v/>
      </c>
      <c r="N5053" s="1" t="str">
        <f>IF(Tabla6[[#This Row],[proceso]]="","",VLOOKUP(Tabla6[[#This Row],[proceso]],Tabla5[],2,0))</f>
        <v/>
      </c>
      <c r="O5053" s="1" t="str">
        <f t="shared" si="78"/>
        <v/>
      </c>
      <c r="P5053" s="5" t="str">
        <f>IF(Tabla6[[#This Row],[Clave]]="","",VLOOKUP(Tabla6[[#This Row],[Clave]],Tabla1[[clave]:[id2]],7,0))</f>
        <v/>
      </c>
      <c r="Q5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4" spans="11:17" x14ac:dyDescent="0.2">
      <c r="K5054" s="1" t="str">
        <f>IF(Tabla6[[#This Row],[Clave]]="","",VLOOKUP(Tabla6[[#This Row],[Clave]],Tabla1[[clave]:[id_bitacora]],3,0))</f>
        <v/>
      </c>
      <c r="L5054" s="1" t="str">
        <f>IF(Tabla6[[#This Row],[Clave]]="","",VLOOKUP(Tabla6[[#This Row],[Clave]],Tabla1[[clave]:[id_bitacora]],4,0))</f>
        <v/>
      </c>
      <c r="N5054" s="1" t="str">
        <f>IF(Tabla6[[#This Row],[proceso]]="","",VLOOKUP(Tabla6[[#This Row],[proceso]],Tabla5[],2,0))</f>
        <v/>
      </c>
      <c r="O5054" s="1" t="str">
        <f t="shared" si="78"/>
        <v/>
      </c>
      <c r="P5054" s="5" t="str">
        <f>IF(Tabla6[[#This Row],[Clave]]="","",VLOOKUP(Tabla6[[#This Row],[Clave]],Tabla1[[clave]:[id2]],7,0))</f>
        <v/>
      </c>
      <c r="Q5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5" spans="11:17" x14ac:dyDescent="0.2">
      <c r="K5055" s="1" t="str">
        <f>IF(Tabla6[[#This Row],[Clave]]="","",VLOOKUP(Tabla6[[#This Row],[Clave]],Tabla1[[clave]:[id_bitacora]],3,0))</f>
        <v/>
      </c>
      <c r="L5055" s="1" t="str">
        <f>IF(Tabla6[[#This Row],[Clave]]="","",VLOOKUP(Tabla6[[#This Row],[Clave]],Tabla1[[clave]:[id_bitacora]],4,0))</f>
        <v/>
      </c>
      <c r="N5055" s="1" t="str">
        <f>IF(Tabla6[[#This Row],[proceso]]="","",VLOOKUP(Tabla6[[#This Row],[proceso]],Tabla5[],2,0))</f>
        <v/>
      </c>
      <c r="O5055" s="1" t="str">
        <f t="shared" si="78"/>
        <v/>
      </c>
      <c r="P5055" s="5" t="str">
        <f>IF(Tabla6[[#This Row],[Clave]]="","",VLOOKUP(Tabla6[[#This Row],[Clave]],Tabla1[[clave]:[id2]],7,0))</f>
        <v/>
      </c>
      <c r="Q5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6" spans="11:17" x14ac:dyDescent="0.2">
      <c r="K5056" s="1" t="str">
        <f>IF(Tabla6[[#This Row],[Clave]]="","",VLOOKUP(Tabla6[[#This Row],[Clave]],Tabla1[[clave]:[id_bitacora]],3,0))</f>
        <v/>
      </c>
      <c r="L5056" s="1" t="str">
        <f>IF(Tabla6[[#This Row],[Clave]]="","",VLOOKUP(Tabla6[[#This Row],[Clave]],Tabla1[[clave]:[id_bitacora]],4,0))</f>
        <v/>
      </c>
      <c r="N5056" s="1" t="str">
        <f>IF(Tabla6[[#This Row],[proceso]]="","",VLOOKUP(Tabla6[[#This Row],[proceso]],Tabla5[],2,0))</f>
        <v/>
      </c>
      <c r="O5056" s="1" t="str">
        <f t="shared" si="78"/>
        <v/>
      </c>
      <c r="P5056" s="5" t="str">
        <f>IF(Tabla6[[#This Row],[Clave]]="","",VLOOKUP(Tabla6[[#This Row],[Clave]],Tabla1[[clave]:[id2]],7,0))</f>
        <v/>
      </c>
      <c r="Q5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7" spans="11:17" x14ac:dyDescent="0.2">
      <c r="K5057" s="1" t="str">
        <f>IF(Tabla6[[#This Row],[Clave]]="","",VLOOKUP(Tabla6[[#This Row],[Clave]],Tabla1[[clave]:[id_bitacora]],3,0))</f>
        <v/>
      </c>
      <c r="L5057" s="1" t="str">
        <f>IF(Tabla6[[#This Row],[Clave]]="","",VLOOKUP(Tabla6[[#This Row],[Clave]],Tabla1[[clave]:[id_bitacora]],4,0))</f>
        <v/>
      </c>
      <c r="N5057" s="1" t="str">
        <f>IF(Tabla6[[#This Row],[proceso]]="","",VLOOKUP(Tabla6[[#This Row],[proceso]],Tabla5[],2,0))</f>
        <v/>
      </c>
      <c r="O5057" s="1" t="str">
        <f t="shared" si="78"/>
        <v/>
      </c>
      <c r="P5057" s="5" t="str">
        <f>IF(Tabla6[[#This Row],[Clave]]="","",VLOOKUP(Tabla6[[#This Row],[Clave]],Tabla1[[clave]:[id2]],7,0))</f>
        <v/>
      </c>
      <c r="Q5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8" spans="11:17" x14ac:dyDescent="0.2">
      <c r="K5058" s="1" t="str">
        <f>IF(Tabla6[[#This Row],[Clave]]="","",VLOOKUP(Tabla6[[#This Row],[Clave]],Tabla1[[clave]:[id_bitacora]],3,0))</f>
        <v/>
      </c>
      <c r="L5058" s="1" t="str">
        <f>IF(Tabla6[[#This Row],[Clave]]="","",VLOOKUP(Tabla6[[#This Row],[Clave]],Tabla1[[clave]:[id_bitacora]],4,0))</f>
        <v/>
      </c>
      <c r="N5058" s="1" t="str">
        <f>IF(Tabla6[[#This Row],[proceso]]="","",VLOOKUP(Tabla6[[#This Row],[proceso]],Tabla5[],2,0))</f>
        <v/>
      </c>
      <c r="O5058" s="1" t="str">
        <f t="shared" si="78"/>
        <v/>
      </c>
      <c r="P5058" s="5" t="str">
        <f>IF(Tabla6[[#This Row],[Clave]]="","",VLOOKUP(Tabla6[[#This Row],[Clave]],Tabla1[[clave]:[id2]],7,0))</f>
        <v/>
      </c>
      <c r="Q5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59" spans="11:17" x14ac:dyDescent="0.2">
      <c r="K5059" s="1" t="str">
        <f>IF(Tabla6[[#This Row],[Clave]]="","",VLOOKUP(Tabla6[[#This Row],[Clave]],Tabla1[[clave]:[id_bitacora]],3,0))</f>
        <v/>
      </c>
      <c r="L5059" s="1" t="str">
        <f>IF(Tabla6[[#This Row],[Clave]]="","",VLOOKUP(Tabla6[[#This Row],[Clave]],Tabla1[[clave]:[id_bitacora]],4,0))</f>
        <v/>
      </c>
      <c r="N5059" s="1" t="str">
        <f>IF(Tabla6[[#This Row],[proceso]]="","",VLOOKUP(Tabla6[[#This Row],[proceso]],Tabla5[],2,0))</f>
        <v/>
      </c>
      <c r="O5059" s="1" t="str">
        <f t="shared" si="78"/>
        <v/>
      </c>
      <c r="P5059" s="5" t="str">
        <f>IF(Tabla6[[#This Row],[Clave]]="","",VLOOKUP(Tabla6[[#This Row],[Clave]],Tabla1[[clave]:[id2]],7,0))</f>
        <v/>
      </c>
      <c r="Q5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0" spans="11:17" x14ac:dyDescent="0.2">
      <c r="K5060" s="1" t="str">
        <f>IF(Tabla6[[#This Row],[Clave]]="","",VLOOKUP(Tabla6[[#This Row],[Clave]],Tabla1[[clave]:[id_bitacora]],3,0))</f>
        <v/>
      </c>
      <c r="L5060" s="1" t="str">
        <f>IF(Tabla6[[#This Row],[Clave]]="","",VLOOKUP(Tabla6[[#This Row],[Clave]],Tabla1[[clave]:[id_bitacora]],4,0))</f>
        <v/>
      </c>
      <c r="N5060" s="1" t="str">
        <f>IF(Tabla6[[#This Row],[proceso]]="","",VLOOKUP(Tabla6[[#This Row],[proceso]],Tabla5[],2,0))</f>
        <v/>
      </c>
      <c r="O5060" s="1" t="str">
        <f t="shared" ref="O5060:O5123" si="79">IF(J5060="","",IF(J5060=J5059,O5059+1,1))</f>
        <v/>
      </c>
      <c r="P5060" s="5" t="str">
        <f>IF(Tabla6[[#This Row],[Clave]]="","",VLOOKUP(Tabla6[[#This Row],[Clave]],Tabla1[[clave]:[id2]],7,0))</f>
        <v/>
      </c>
      <c r="Q5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1" spans="11:17" x14ac:dyDescent="0.2">
      <c r="K5061" s="1" t="str">
        <f>IF(Tabla6[[#This Row],[Clave]]="","",VLOOKUP(Tabla6[[#This Row],[Clave]],Tabla1[[clave]:[id_bitacora]],3,0))</f>
        <v/>
      </c>
      <c r="L5061" s="1" t="str">
        <f>IF(Tabla6[[#This Row],[Clave]]="","",VLOOKUP(Tabla6[[#This Row],[Clave]],Tabla1[[clave]:[id_bitacora]],4,0))</f>
        <v/>
      </c>
      <c r="N5061" s="1" t="str">
        <f>IF(Tabla6[[#This Row],[proceso]]="","",VLOOKUP(Tabla6[[#This Row],[proceso]],Tabla5[],2,0))</f>
        <v/>
      </c>
      <c r="O5061" s="1" t="str">
        <f t="shared" si="79"/>
        <v/>
      </c>
      <c r="P5061" s="5" t="str">
        <f>IF(Tabla6[[#This Row],[Clave]]="","",VLOOKUP(Tabla6[[#This Row],[Clave]],Tabla1[[clave]:[id2]],7,0))</f>
        <v/>
      </c>
      <c r="Q5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2" spans="11:17" x14ac:dyDescent="0.2">
      <c r="K5062" s="1" t="str">
        <f>IF(Tabla6[[#This Row],[Clave]]="","",VLOOKUP(Tabla6[[#This Row],[Clave]],Tabla1[[clave]:[id_bitacora]],3,0))</f>
        <v/>
      </c>
      <c r="L5062" s="1" t="str">
        <f>IF(Tabla6[[#This Row],[Clave]]="","",VLOOKUP(Tabla6[[#This Row],[Clave]],Tabla1[[clave]:[id_bitacora]],4,0))</f>
        <v/>
      </c>
      <c r="N5062" s="1" t="str">
        <f>IF(Tabla6[[#This Row],[proceso]]="","",VLOOKUP(Tabla6[[#This Row],[proceso]],Tabla5[],2,0))</f>
        <v/>
      </c>
      <c r="O5062" s="1" t="str">
        <f t="shared" si="79"/>
        <v/>
      </c>
      <c r="P5062" s="5" t="str">
        <f>IF(Tabla6[[#This Row],[Clave]]="","",VLOOKUP(Tabla6[[#This Row],[Clave]],Tabla1[[clave]:[id2]],7,0))</f>
        <v/>
      </c>
      <c r="Q5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3" spans="11:17" x14ac:dyDescent="0.2">
      <c r="K5063" s="1" t="str">
        <f>IF(Tabla6[[#This Row],[Clave]]="","",VLOOKUP(Tabla6[[#This Row],[Clave]],Tabla1[[clave]:[id_bitacora]],3,0))</f>
        <v/>
      </c>
      <c r="L5063" s="1" t="str">
        <f>IF(Tabla6[[#This Row],[Clave]]="","",VLOOKUP(Tabla6[[#This Row],[Clave]],Tabla1[[clave]:[id_bitacora]],4,0))</f>
        <v/>
      </c>
      <c r="N5063" s="1" t="str">
        <f>IF(Tabla6[[#This Row],[proceso]]="","",VLOOKUP(Tabla6[[#This Row],[proceso]],Tabla5[],2,0))</f>
        <v/>
      </c>
      <c r="O5063" s="1" t="str">
        <f t="shared" si="79"/>
        <v/>
      </c>
      <c r="P5063" s="5" t="str">
        <f>IF(Tabla6[[#This Row],[Clave]]="","",VLOOKUP(Tabla6[[#This Row],[Clave]],Tabla1[[clave]:[id2]],7,0))</f>
        <v/>
      </c>
      <c r="Q5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4" spans="11:17" x14ac:dyDescent="0.2">
      <c r="K5064" s="1" t="str">
        <f>IF(Tabla6[[#This Row],[Clave]]="","",VLOOKUP(Tabla6[[#This Row],[Clave]],Tabla1[[clave]:[id_bitacora]],3,0))</f>
        <v/>
      </c>
      <c r="L5064" s="1" t="str">
        <f>IF(Tabla6[[#This Row],[Clave]]="","",VLOOKUP(Tabla6[[#This Row],[Clave]],Tabla1[[clave]:[id_bitacora]],4,0))</f>
        <v/>
      </c>
      <c r="N5064" s="1" t="str">
        <f>IF(Tabla6[[#This Row],[proceso]]="","",VLOOKUP(Tabla6[[#This Row],[proceso]],Tabla5[],2,0))</f>
        <v/>
      </c>
      <c r="O5064" s="1" t="str">
        <f t="shared" si="79"/>
        <v/>
      </c>
      <c r="P5064" s="5" t="str">
        <f>IF(Tabla6[[#This Row],[Clave]]="","",VLOOKUP(Tabla6[[#This Row],[Clave]],Tabla1[[clave]:[id2]],7,0))</f>
        <v/>
      </c>
      <c r="Q5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5" spans="11:17" x14ac:dyDescent="0.2">
      <c r="K5065" s="1" t="str">
        <f>IF(Tabla6[[#This Row],[Clave]]="","",VLOOKUP(Tabla6[[#This Row],[Clave]],Tabla1[[clave]:[id_bitacora]],3,0))</f>
        <v/>
      </c>
      <c r="L5065" s="1" t="str">
        <f>IF(Tabla6[[#This Row],[Clave]]="","",VLOOKUP(Tabla6[[#This Row],[Clave]],Tabla1[[clave]:[id_bitacora]],4,0))</f>
        <v/>
      </c>
      <c r="N5065" s="1" t="str">
        <f>IF(Tabla6[[#This Row],[proceso]]="","",VLOOKUP(Tabla6[[#This Row],[proceso]],Tabla5[],2,0))</f>
        <v/>
      </c>
      <c r="O5065" s="1" t="str">
        <f t="shared" si="79"/>
        <v/>
      </c>
      <c r="P5065" s="5" t="str">
        <f>IF(Tabla6[[#This Row],[Clave]]="","",VLOOKUP(Tabla6[[#This Row],[Clave]],Tabla1[[clave]:[id2]],7,0))</f>
        <v/>
      </c>
      <c r="Q5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6" spans="11:17" x14ac:dyDescent="0.2">
      <c r="K5066" s="1" t="str">
        <f>IF(Tabla6[[#This Row],[Clave]]="","",VLOOKUP(Tabla6[[#This Row],[Clave]],Tabla1[[clave]:[id_bitacora]],3,0))</f>
        <v/>
      </c>
      <c r="L5066" s="1" t="str">
        <f>IF(Tabla6[[#This Row],[Clave]]="","",VLOOKUP(Tabla6[[#This Row],[Clave]],Tabla1[[clave]:[id_bitacora]],4,0))</f>
        <v/>
      </c>
      <c r="N5066" s="1" t="str">
        <f>IF(Tabla6[[#This Row],[proceso]]="","",VLOOKUP(Tabla6[[#This Row],[proceso]],Tabla5[],2,0))</f>
        <v/>
      </c>
      <c r="O5066" s="1" t="str">
        <f t="shared" si="79"/>
        <v/>
      </c>
      <c r="P5066" s="5" t="str">
        <f>IF(Tabla6[[#This Row],[Clave]]="","",VLOOKUP(Tabla6[[#This Row],[Clave]],Tabla1[[clave]:[id2]],7,0))</f>
        <v/>
      </c>
      <c r="Q5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7" spans="11:17" x14ac:dyDescent="0.2">
      <c r="K5067" s="1" t="str">
        <f>IF(Tabla6[[#This Row],[Clave]]="","",VLOOKUP(Tabla6[[#This Row],[Clave]],Tabla1[[clave]:[id_bitacora]],3,0))</f>
        <v/>
      </c>
      <c r="L5067" s="1" t="str">
        <f>IF(Tabla6[[#This Row],[Clave]]="","",VLOOKUP(Tabla6[[#This Row],[Clave]],Tabla1[[clave]:[id_bitacora]],4,0))</f>
        <v/>
      </c>
      <c r="N5067" s="1" t="str">
        <f>IF(Tabla6[[#This Row],[proceso]]="","",VLOOKUP(Tabla6[[#This Row],[proceso]],Tabla5[],2,0))</f>
        <v/>
      </c>
      <c r="O5067" s="1" t="str">
        <f t="shared" si="79"/>
        <v/>
      </c>
      <c r="P5067" s="5" t="str">
        <f>IF(Tabla6[[#This Row],[Clave]]="","",VLOOKUP(Tabla6[[#This Row],[Clave]],Tabla1[[clave]:[id2]],7,0))</f>
        <v/>
      </c>
      <c r="Q5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8" spans="11:17" x14ac:dyDescent="0.2">
      <c r="K5068" s="1" t="str">
        <f>IF(Tabla6[[#This Row],[Clave]]="","",VLOOKUP(Tabla6[[#This Row],[Clave]],Tabla1[[clave]:[id_bitacora]],3,0))</f>
        <v/>
      </c>
      <c r="L5068" s="1" t="str">
        <f>IF(Tabla6[[#This Row],[Clave]]="","",VLOOKUP(Tabla6[[#This Row],[Clave]],Tabla1[[clave]:[id_bitacora]],4,0))</f>
        <v/>
      </c>
      <c r="N5068" s="1" t="str">
        <f>IF(Tabla6[[#This Row],[proceso]]="","",VLOOKUP(Tabla6[[#This Row],[proceso]],Tabla5[],2,0))</f>
        <v/>
      </c>
      <c r="O5068" s="1" t="str">
        <f t="shared" si="79"/>
        <v/>
      </c>
      <c r="P5068" s="5" t="str">
        <f>IF(Tabla6[[#This Row],[Clave]]="","",VLOOKUP(Tabla6[[#This Row],[Clave]],Tabla1[[clave]:[id2]],7,0))</f>
        <v/>
      </c>
      <c r="Q5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69" spans="11:17" x14ac:dyDescent="0.2">
      <c r="K5069" s="1" t="str">
        <f>IF(Tabla6[[#This Row],[Clave]]="","",VLOOKUP(Tabla6[[#This Row],[Clave]],Tabla1[[clave]:[id_bitacora]],3,0))</f>
        <v/>
      </c>
      <c r="L5069" s="1" t="str">
        <f>IF(Tabla6[[#This Row],[Clave]]="","",VLOOKUP(Tabla6[[#This Row],[Clave]],Tabla1[[clave]:[id_bitacora]],4,0))</f>
        <v/>
      </c>
      <c r="N5069" s="1" t="str">
        <f>IF(Tabla6[[#This Row],[proceso]]="","",VLOOKUP(Tabla6[[#This Row],[proceso]],Tabla5[],2,0))</f>
        <v/>
      </c>
      <c r="O5069" s="1" t="str">
        <f t="shared" si="79"/>
        <v/>
      </c>
      <c r="P5069" s="5" t="str">
        <f>IF(Tabla6[[#This Row],[Clave]]="","",VLOOKUP(Tabla6[[#This Row],[Clave]],Tabla1[[clave]:[id2]],7,0))</f>
        <v/>
      </c>
      <c r="Q5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0" spans="11:17" x14ac:dyDescent="0.2">
      <c r="K5070" s="1" t="str">
        <f>IF(Tabla6[[#This Row],[Clave]]="","",VLOOKUP(Tabla6[[#This Row],[Clave]],Tabla1[[clave]:[id_bitacora]],3,0))</f>
        <v/>
      </c>
      <c r="L5070" s="1" t="str">
        <f>IF(Tabla6[[#This Row],[Clave]]="","",VLOOKUP(Tabla6[[#This Row],[Clave]],Tabla1[[clave]:[id_bitacora]],4,0))</f>
        <v/>
      </c>
      <c r="N5070" s="1" t="str">
        <f>IF(Tabla6[[#This Row],[proceso]]="","",VLOOKUP(Tabla6[[#This Row],[proceso]],Tabla5[],2,0))</f>
        <v/>
      </c>
      <c r="O5070" s="1" t="str">
        <f t="shared" si="79"/>
        <v/>
      </c>
      <c r="P5070" s="5" t="str">
        <f>IF(Tabla6[[#This Row],[Clave]]="","",VLOOKUP(Tabla6[[#This Row],[Clave]],Tabla1[[clave]:[id2]],7,0))</f>
        <v/>
      </c>
      <c r="Q5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1" spans="11:17" x14ac:dyDescent="0.2">
      <c r="K5071" s="1" t="str">
        <f>IF(Tabla6[[#This Row],[Clave]]="","",VLOOKUP(Tabla6[[#This Row],[Clave]],Tabla1[[clave]:[id_bitacora]],3,0))</f>
        <v/>
      </c>
      <c r="L5071" s="1" t="str">
        <f>IF(Tabla6[[#This Row],[Clave]]="","",VLOOKUP(Tabla6[[#This Row],[Clave]],Tabla1[[clave]:[id_bitacora]],4,0))</f>
        <v/>
      </c>
      <c r="N5071" s="1" t="str">
        <f>IF(Tabla6[[#This Row],[proceso]]="","",VLOOKUP(Tabla6[[#This Row],[proceso]],Tabla5[],2,0))</f>
        <v/>
      </c>
      <c r="O5071" s="1" t="str">
        <f t="shared" si="79"/>
        <v/>
      </c>
      <c r="P5071" s="5" t="str">
        <f>IF(Tabla6[[#This Row],[Clave]]="","",VLOOKUP(Tabla6[[#This Row],[Clave]],Tabla1[[clave]:[id2]],7,0))</f>
        <v/>
      </c>
      <c r="Q5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2" spans="11:17" x14ac:dyDescent="0.2">
      <c r="K5072" s="1" t="str">
        <f>IF(Tabla6[[#This Row],[Clave]]="","",VLOOKUP(Tabla6[[#This Row],[Clave]],Tabla1[[clave]:[id_bitacora]],3,0))</f>
        <v/>
      </c>
      <c r="L5072" s="1" t="str">
        <f>IF(Tabla6[[#This Row],[Clave]]="","",VLOOKUP(Tabla6[[#This Row],[Clave]],Tabla1[[clave]:[id_bitacora]],4,0))</f>
        <v/>
      </c>
      <c r="N5072" s="1" t="str">
        <f>IF(Tabla6[[#This Row],[proceso]]="","",VLOOKUP(Tabla6[[#This Row],[proceso]],Tabla5[],2,0))</f>
        <v/>
      </c>
      <c r="O5072" s="1" t="str">
        <f t="shared" si="79"/>
        <v/>
      </c>
      <c r="P5072" s="5" t="str">
        <f>IF(Tabla6[[#This Row],[Clave]]="","",VLOOKUP(Tabla6[[#This Row],[Clave]],Tabla1[[clave]:[id2]],7,0))</f>
        <v/>
      </c>
      <c r="Q5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3" spans="11:17" x14ac:dyDescent="0.2">
      <c r="K5073" s="1" t="str">
        <f>IF(Tabla6[[#This Row],[Clave]]="","",VLOOKUP(Tabla6[[#This Row],[Clave]],Tabla1[[clave]:[id_bitacora]],3,0))</f>
        <v/>
      </c>
      <c r="L5073" s="1" t="str">
        <f>IF(Tabla6[[#This Row],[Clave]]="","",VLOOKUP(Tabla6[[#This Row],[Clave]],Tabla1[[clave]:[id_bitacora]],4,0))</f>
        <v/>
      </c>
      <c r="N5073" s="1" t="str">
        <f>IF(Tabla6[[#This Row],[proceso]]="","",VLOOKUP(Tabla6[[#This Row],[proceso]],Tabla5[],2,0))</f>
        <v/>
      </c>
      <c r="O5073" s="1" t="str">
        <f t="shared" si="79"/>
        <v/>
      </c>
      <c r="P5073" s="5" t="str">
        <f>IF(Tabla6[[#This Row],[Clave]]="","",VLOOKUP(Tabla6[[#This Row],[Clave]],Tabla1[[clave]:[id2]],7,0))</f>
        <v/>
      </c>
      <c r="Q5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4" spans="11:17" x14ac:dyDescent="0.2">
      <c r="K5074" s="1" t="str">
        <f>IF(Tabla6[[#This Row],[Clave]]="","",VLOOKUP(Tabla6[[#This Row],[Clave]],Tabla1[[clave]:[id_bitacora]],3,0))</f>
        <v/>
      </c>
      <c r="L5074" s="1" t="str">
        <f>IF(Tabla6[[#This Row],[Clave]]="","",VLOOKUP(Tabla6[[#This Row],[Clave]],Tabla1[[clave]:[id_bitacora]],4,0))</f>
        <v/>
      </c>
      <c r="N5074" s="1" t="str">
        <f>IF(Tabla6[[#This Row],[proceso]]="","",VLOOKUP(Tabla6[[#This Row],[proceso]],Tabla5[],2,0))</f>
        <v/>
      </c>
      <c r="O5074" s="1" t="str">
        <f t="shared" si="79"/>
        <v/>
      </c>
      <c r="P5074" s="5" t="str">
        <f>IF(Tabla6[[#This Row],[Clave]]="","",VLOOKUP(Tabla6[[#This Row],[Clave]],Tabla1[[clave]:[id2]],7,0))</f>
        <v/>
      </c>
      <c r="Q5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5" spans="11:17" x14ac:dyDescent="0.2">
      <c r="K5075" s="1" t="str">
        <f>IF(Tabla6[[#This Row],[Clave]]="","",VLOOKUP(Tabla6[[#This Row],[Clave]],Tabla1[[clave]:[id_bitacora]],3,0))</f>
        <v/>
      </c>
      <c r="L5075" s="1" t="str">
        <f>IF(Tabla6[[#This Row],[Clave]]="","",VLOOKUP(Tabla6[[#This Row],[Clave]],Tabla1[[clave]:[id_bitacora]],4,0))</f>
        <v/>
      </c>
      <c r="N5075" s="1" t="str">
        <f>IF(Tabla6[[#This Row],[proceso]]="","",VLOOKUP(Tabla6[[#This Row],[proceso]],Tabla5[],2,0))</f>
        <v/>
      </c>
      <c r="O5075" s="1" t="str">
        <f t="shared" si="79"/>
        <v/>
      </c>
      <c r="P5075" s="5" t="str">
        <f>IF(Tabla6[[#This Row],[Clave]]="","",VLOOKUP(Tabla6[[#This Row],[Clave]],Tabla1[[clave]:[id2]],7,0))</f>
        <v/>
      </c>
      <c r="Q5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6" spans="11:17" x14ac:dyDescent="0.2">
      <c r="K5076" s="1" t="str">
        <f>IF(Tabla6[[#This Row],[Clave]]="","",VLOOKUP(Tabla6[[#This Row],[Clave]],Tabla1[[clave]:[id_bitacora]],3,0))</f>
        <v/>
      </c>
      <c r="L5076" s="1" t="str">
        <f>IF(Tabla6[[#This Row],[Clave]]="","",VLOOKUP(Tabla6[[#This Row],[Clave]],Tabla1[[clave]:[id_bitacora]],4,0))</f>
        <v/>
      </c>
      <c r="N5076" s="1" t="str">
        <f>IF(Tabla6[[#This Row],[proceso]]="","",VLOOKUP(Tabla6[[#This Row],[proceso]],Tabla5[],2,0))</f>
        <v/>
      </c>
      <c r="O5076" s="1" t="str">
        <f t="shared" si="79"/>
        <v/>
      </c>
      <c r="P5076" s="5" t="str">
        <f>IF(Tabla6[[#This Row],[Clave]]="","",VLOOKUP(Tabla6[[#This Row],[Clave]],Tabla1[[clave]:[id2]],7,0))</f>
        <v/>
      </c>
      <c r="Q5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7" spans="11:17" x14ac:dyDescent="0.2">
      <c r="K5077" s="1" t="str">
        <f>IF(Tabla6[[#This Row],[Clave]]="","",VLOOKUP(Tabla6[[#This Row],[Clave]],Tabla1[[clave]:[id_bitacora]],3,0))</f>
        <v/>
      </c>
      <c r="L5077" s="1" t="str">
        <f>IF(Tabla6[[#This Row],[Clave]]="","",VLOOKUP(Tabla6[[#This Row],[Clave]],Tabla1[[clave]:[id_bitacora]],4,0))</f>
        <v/>
      </c>
      <c r="N5077" s="1" t="str">
        <f>IF(Tabla6[[#This Row],[proceso]]="","",VLOOKUP(Tabla6[[#This Row],[proceso]],Tabla5[],2,0))</f>
        <v/>
      </c>
      <c r="O5077" s="1" t="str">
        <f t="shared" si="79"/>
        <v/>
      </c>
      <c r="P5077" s="5" t="str">
        <f>IF(Tabla6[[#This Row],[Clave]]="","",VLOOKUP(Tabla6[[#This Row],[Clave]],Tabla1[[clave]:[id2]],7,0))</f>
        <v/>
      </c>
      <c r="Q5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8" spans="11:17" x14ac:dyDescent="0.2">
      <c r="K5078" s="1" t="str">
        <f>IF(Tabla6[[#This Row],[Clave]]="","",VLOOKUP(Tabla6[[#This Row],[Clave]],Tabla1[[clave]:[id_bitacora]],3,0))</f>
        <v/>
      </c>
      <c r="L5078" s="1" t="str">
        <f>IF(Tabla6[[#This Row],[Clave]]="","",VLOOKUP(Tabla6[[#This Row],[Clave]],Tabla1[[clave]:[id_bitacora]],4,0))</f>
        <v/>
      </c>
      <c r="N5078" s="1" t="str">
        <f>IF(Tabla6[[#This Row],[proceso]]="","",VLOOKUP(Tabla6[[#This Row],[proceso]],Tabla5[],2,0))</f>
        <v/>
      </c>
      <c r="O5078" s="1" t="str">
        <f t="shared" si="79"/>
        <v/>
      </c>
      <c r="P5078" s="5" t="str">
        <f>IF(Tabla6[[#This Row],[Clave]]="","",VLOOKUP(Tabla6[[#This Row],[Clave]],Tabla1[[clave]:[id2]],7,0))</f>
        <v/>
      </c>
      <c r="Q5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79" spans="11:17" x14ac:dyDescent="0.2">
      <c r="K5079" s="1" t="str">
        <f>IF(Tabla6[[#This Row],[Clave]]="","",VLOOKUP(Tabla6[[#This Row],[Clave]],Tabla1[[clave]:[id_bitacora]],3,0))</f>
        <v/>
      </c>
      <c r="L5079" s="1" t="str">
        <f>IF(Tabla6[[#This Row],[Clave]]="","",VLOOKUP(Tabla6[[#This Row],[Clave]],Tabla1[[clave]:[id_bitacora]],4,0))</f>
        <v/>
      </c>
      <c r="N5079" s="1" t="str">
        <f>IF(Tabla6[[#This Row],[proceso]]="","",VLOOKUP(Tabla6[[#This Row],[proceso]],Tabla5[],2,0))</f>
        <v/>
      </c>
      <c r="O5079" s="1" t="str">
        <f t="shared" si="79"/>
        <v/>
      </c>
      <c r="P5079" s="5" t="str">
        <f>IF(Tabla6[[#This Row],[Clave]]="","",VLOOKUP(Tabla6[[#This Row],[Clave]],Tabla1[[clave]:[id2]],7,0))</f>
        <v/>
      </c>
      <c r="Q5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0" spans="11:17" x14ac:dyDescent="0.2">
      <c r="K5080" s="1" t="str">
        <f>IF(Tabla6[[#This Row],[Clave]]="","",VLOOKUP(Tabla6[[#This Row],[Clave]],Tabla1[[clave]:[id_bitacora]],3,0))</f>
        <v/>
      </c>
      <c r="L5080" s="1" t="str">
        <f>IF(Tabla6[[#This Row],[Clave]]="","",VLOOKUP(Tabla6[[#This Row],[Clave]],Tabla1[[clave]:[id_bitacora]],4,0))</f>
        <v/>
      </c>
      <c r="N5080" s="1" t="str">
        <f>IF(Tabla6[[#This Row],[proceso]]="","",VLOOKUP(Tabla6[[#This Row],[proceso]],Tabla5[],2,0))</f>
        <v/>
      </c>
      <c r="O5080" s="1" t="str">
        <f t="shared" si="79"/>
        <v/>
      </c>
      <c r="P5080" s="5" t="str">
        <f>IF(Tabla6[[#This Row],[Clave]]="","",VLOOKUP(Tabla6[[#This Row],[Clave]],Tabla1[[clave]:[id2]],7,0))</f>
        <v/>
      </c>
      <c r="Q5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1" spans="11:17" x14ac:dyDescent="0.2">
      <c r="K5081" s="1" t="str">
        <f>IF(Tabla6[[#This Row],[Clave]]="","",VLOOKUP(Tabla6[[#This Row],[Clave]],Tabla1[[clave]:[id_bitacora]],3,0))</f>
        <v/>
      </c>
      <c r="L5081" s="1" t="str">
        <f>IF(Tabla6[[#This Row],[Clave]]="","",VLOOKUP(Tabla6[[#This Row],[Clave]],Tabla1[[clave]:[id_bitacora]],4,0))</f>
        <v/>
      </c>
      <c r="N5081" s="1" t="str">
        <f>IF(Tabla6[[#This Row],[proceso]]="","",VLOOKUP(Tabla6[[#This Row],[proceso]],Tabla5[],2,0))</f>
        <v/>
      </c>
      <c r="O5081" s="1" t="str">
        <f t="shared" si="79"/>
        <v/>
      </c>
      <c r="P5081" s="5" t="str">
        <f>IF(Tabla6[[#This Row],[Clave]]="","",VLOOKUP(Tabla6[[#This Row],[Clave]],Tabla1[[clave]:[id2]],7,0))</f>
        <v/>
      </c>
      <c r="Q5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2" spans="11:17" x14ac:dyDescent="0.2">
      <c r="K5082" s="1" t="str">
        <f>IF(Tabla6[[#This Row],[Clave]]="","",VLOOKUP(Tabla6[[#This Row],[Clave]],Tabla1[[clave]:[id_bitacora]],3,0))</f>
        <v/>
      </c>
      <c r="L5082" s="1" t="str">
        <f>IF(Tabla6[[#This Row],[Clave]]="","",VLOOKUP(Tabla6[[#This Row],[Clave]],Tabla1[[clave]:[id_bitacora]],4,0))</f>
        <v/>
      </c>
      <c r="N5082" s="1" t="str">
        <f>IF(Tabla6[[#This Row],[proceso]]="","",VLOOKUP(Tabla6[[#This Row],[proceso]],Tabla5[],2,0))</f>
        <v/>
      </c>
      <c r="O5082" s="1" t="str">
        <f t="shared" si="79"/>
        <v/>
      </c>
      <c r="P5082" s="5" t="str">
        <f>IF(Tabla6[[#This Row],[Clave]]="","",VLOOKUP(Tabla6[[#This Row],[Clave]],Tabla1[[clave]:[id2]],7,0))</f>
        <v/>
      </c>
      <c r="Q5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3" spans="11:17" x14ac:dyDescent="0.2">
      <c r="K5083" s="1" t="str">
        <f>IF(Tabla6[[#This Row],[Clave]]="","",VLOOKUP(Tabla6[[#This Row],[Clave]],Tabla1[[clave]:[id_bitacora]],3,0))</f>
        <v/>
      </c>
      <c r="L5083" s="1" t="str">
        <f>IF(Tabla6[[#This Row],[Clave]]="","",VLOOKUP(Tabla6[[#This Row],[Clave]],Tabla1[[clave]:[id_bitacora]],4,0))</f>
        <v/>
      </c>
      <c r="N5083" s="1" t="str">
        <f>IF(Tabla6[[#This Row],[proceso]]="","",VLOOKUP(Tabla6[[#This Row],[proceso]],Tabla5[],2,0))</f>
        <v/>
      </c>
      <c r="O5083" s="1" t="str">
        <f t="shared" si="79"/>
        <v/>
      </c>
      <c r="P5083" s="5" t="str">
        <f>IF(Tabla6[[#This Row],[Clave]]="","",VLOOKUP(Tabla6[[#This Row],[Clave]],Tabla1[[clave]:[id2]],7,0))</f>
        <v/>
      </c>
      <c r="Q5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4" spans="11:17" x14ac:dyDescent="0.2">
      <c r="K5084" s="1" t="str">
        <f>IF(Tabla6[[#This Row],[Clave]]="","",VLOOKUP(Tabla6[[#This Row],[Clave]],Tabla1[[clave]:[id_bitacora]],3,0))</f>
        <v/>
      </c>
      <c r="L5084" s="1" t="str">
        <f>IF(Tabla6[[#This Row],[Clave]]="","",VLOOKUP(Tabla6[[#This Row],[Clave]],Tabla1[[clave]:[id_bitacora]],4,0))</f>
        <v/>
      </c>
      <c r="N5084" s="1" t="str">
        <f>IF(Tabla6[[#This Row],[proceso]]="","",VLOOKUP(Tabla6[[#This Row],[proceso]],Tabla5[],2,0))</f>
        <v/>
      </c>
      <c r="O5084" s="1" t="str">
        <f t="shared" si="79"/>
        <v/>
      </c>
      <c r="P5084" s="5" t="str">
        <f>IF(Tabla6[[#This Row],[Clave]]="","",VLOOKUP(Tabla6[[#This Row],[Clave]],Tabla1[[clave]:[id2]],7,0))</f>
        <v/>
      </c>
      <c r="Q5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5" spans="11:17" x14ac:dyDescent="0.2">
      <c r="K5085" s="1" t="str">
        <f>IF(Tabla6[[#This Row],[Clave]]="","",VLOOKUP(Tabla6[[#This Row],[Clave]],Tabla1[[clave]:[id_bitacora]],3,0))</f>
        <v/>
      </c>
      <c r="L5085" s="1" t="str">
        <f>IF(Tabla6[[#This Row],[Clave]]="","",VLOOKUP(Tabla6[[#This Row],[Clave]],Tabla1[[clave]:[id_bitacora]],4,0))</f>
        <v/>
      </c>
      <c r="N5085" s="1" t="str">
        <f>IF(Tabla6[[#This Row],[proceso]]="","",VLOOKUP(Tabla6[[#This Row],[proceso]],Tabla5[],2,0))</f>
        <v/>
      </c>
      <c r="O5085" s="1" t="str">
        <f t="shared" si="79"/>
        <v/>
      </c>
      <c r="P5085" s="5" t="str">
        <f>IF(Tabla6[[#This Row],[Clave]]="","",VLOOKUP(Tabla6[[#This Row],[Clave]],Tabla1[[clave]:[id2]],7,0))</f>
        <v/>
      </c>
      <c r="Q5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6" spans="11:17" x14ac:dyDescent="0.2">
      <c r="K5086" s="1" t="str">
        <f>IF(Tabla6[[#This Row],[Clave]]="","",VLOOKUP(Tabla6[[#This Row],[Clave]],Tabla1[[clave]:[id_bitacora]],3,0))</f>
        <v/>
      </c>
      <c r="L5086" s="1" t="str">
        <f>IF(Tabla6[[#This Row],[Clave]]="","",VLOOKUP(Tabla6[[#This Row],[Clave]],Tabla1[[clave]:[id_bitacora]],4,0))</f>
        <v/>
      </c>
      <c r="N5086" s="1" t="str">
        <f>IF(Tabla6[[#This Row],[proceso]]="","",VLOOKUP(Tabla6[[#This Row],[proceso]],Tabla5[],2,0))</f>
        <v/>
      </c>
      <c r="O5086" s="1" t="str">
        <f t="shared" si="79"/>
        <v/>
      </c>
      <c r="P5086" s="5" t="str">
        <f>IF(Tabla6[[#This Row],[Clave]]="","",VLOOKUP(Tabla6[[#This Row],[Clave]],Tabla1[[clave]:[id2]],7,0))</f>
        <v/>
      </c>
      <c r="Q5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7" spans="11:17" x14ac:dyDescent="0.2">
      <c r="K5087" s="1" t="str">
        <f>IF(Tabla6[[#This Row],[Clave]]="","",VLOOKUP(Tabla6[[#This Row],[Clave]],Tabla1[[clave]:[id_bitacora]],3,0))</f>
        <v/>
      </c>
      <c r="L5087" s="1" t="str">
        <f>IF(Tabla6[[#This Row],[Clave]]="","",VLOOKUP(Tabla6[[#This Row],[Clave]],Tabla1[[clave]:[id_bitacora]],4,0))</f>
        <v/>
      </c>
      <c r="N5087" s="1" t="str">
        <f>IF(Tabla6[[#This Row],[proceso]]="","",VLOOKUP(Tabla6[[#This Row],[proceso]],Tabla5[],2,0))</f>
        <v/>
      </c>
      <c r="O5087" s="1" t="str">
        <f t="shared" si="79"/>
        <v/>
      </c>
      <c r="P5087" s="5" t="str">
        <f>IF(Tabla6[[#This Row],[Clave]]="","",VLOOKUP(Tabla6[[#This Row],[Clave]],Tabla1[[clave]:[id2]],7,0))</f>
        <v/>
      </c>
      <c r="Q5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8" spans="11:17" x14ac:dyDescent="0.2">
      <c r="K5088" s="1" t="str">
        <f>IF(Tabla6[[#This Row],[Clave]]="","",VLOOKUP(Tabla6[[#This Row],[Clave]],Tabla1[[clave]:[id_bitacora]],3,0))</f>
        <v/>
      </c>
      <c r="L5088" s="1" t="str">
        <f>IF(Tabla6[[#This Row],[Clave]]="","",VLOOKUP(Tabla6[[#This Row],[Clave]],Tabla1[[clave]:[id_bitacora]],4,0))</f>
        <v/>
      </c>
      <c r="N5088" s="1" t="str">
        <f>IF(Tabla6[[#This Row],[proceso]]="","",VLOOKUP(Tabla6[[#This Row],[proceso]],Tabla5[],2,0))</f>
        <v/>
      </c>
      <c r="O5088" s="1" t="str">
        <f t="shared" si="79"/>
        <v/>
      </c>
      <c r="P5088" s="5" t="str">
        <f>IF(Tabla6[[#This Row],[Clave]]="","",VLOOKUP(Tabla6[[#This Row],[Clave]],Tabla1[[clave]:[id2]],7,0))</f>
        <v/>
      </c>
      <c r="Q5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89" spans="11:17" x14ac:dyDescent="0.2">
      <c r="K5089" s="1" t="str">
        <f>IF(Tabla6[[#This Row],[Clave]]="","",VLOOKUP(Tabla6[[#This Row],[Clave]],Tabla1[[clave]:[id_bitacora]],3,0))</f>
        <v/>
      </c>
      <c r="L5089" s="1" t="str">
        <f>IF(Tabla6[[#This Row],[Clave]]="","",VLOOKUP(Tabla6[[#This Row],[Clave]],Tabla1[[clave]:[id_bitacora]],4,0))</f>
        <v/>
      </c>
      <c r="N5089" s="1" t="str">
        <f>IF(Tabla6[[#This Row],[proceso]]="","",VLOOKUP(Tabla6[[#This Row],[proceso]],Tabla5[],2,0))</f>
        <v/>
      </c>
      <c r="O5089" s="1" t="str">
        <f t="shared" si="79"/>
        <v/>
      </c>
      <c r="P5089" s="5" t="str">
        <f>IF(Tabla6[[#This Row],[Clave]]="","",VLOOKUP(Tabla6[[#This Row],[Clave]],Tabla1[[clave]:[id2]],7,0))</f>
        <v/>
      </c>
      <c r="Q5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0" spans="11:17" x14ac:dyDescent="0.2">
      <c r="K5090" s="1" t="str">
        <f>IF(Tabla6[[#This Row],[Clave]]="","",VLOOKUP(Tabla6[[#This Row],[Clave]],Tabla1[[clave]:[id_bitacora]],3,0))</f>
        <v/>
      </c>
      <c r="L5090" s="1" t="str">
        <f>IF(Tabla6[[#This Row],[Clave]]="","",VLOOKUP(Tabla6[[#This Row],[Clave]],Tabla1[[clave]:[id_bitacora]],4,0))</f>
        <v/>
      </c>
      <c r="N5090" s="1" t="str">
        <f>IF(Tabla6[[#This Row],[proceso]]="","",VLOOKUP(Tabla6[[#This Row],[proceso]],Tabla5[],2,0))</f>
        <v/>
      </c>
      <c r="O5090" s="1" t="str">
        <f t="shared" si="79"/>
        <v/>
      </c>
      <c r="P5090" s="5" t="str">
        <f>IF(Tabla6[[#This Row],[Clave]]="","",VLOOKUP(Tabla6[[#This Row],[Clave]],Tabla1[[clave]:[id2]],7,0))</f>
        <v/>
      </c>
      <c r="Q5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1" spans="11:17" x14ac:dyDescent="0.2">
      <c r="K5091" s="1" t="str">
        <f>IF(Tabla6[[#This Row],[Clave]]="","",VLOOKUP(Tabla6[[#This Row],[Clave]],Tabla1[[clave]:[id_bitacora]],3,0))</f>
        <v/>
      </c>
      <c r="L5091" s="1" t="str">
        <f>IF(Tabla6[[#This Row],[Clave]]="","",VLOOKUP(Tabla6[[#This Row],[Clave]],Tabla1[[clave]:[id_bitacora]],4,0))</f>
        <v/>
      </c>
      <c r="N5091" s="1" t="str">
        <f>IF(Tabla6[[#This Row],[proceso]]="","",VLOOKUP(Tabla6[[#This Row],[proceso]],Tabla5[],2,0))</f>
        <v/>
      </c>
      <c r="O5091" s="1" t="str">
        <f t="shared" si="79"/>
        <v/>
      </c>
      <c r="P5091" s="5" t="str">
        <f>IF(Tabla6[[#This Row],[Clave]]="","",VLOOKUP(Tabla6[[#This Row],[Clave]],Tabla1[[clave]:[id2]],7,0))</f>
        <v/>
      </c>
      <c r="Q5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2" spans="11:17" x14ac:dyDescent="0.2">
      <c r="K5092" s="1" t="str">
        <f>IF(Tabla6[[#This Row],[Clave]]="","",VLOOKUP(Tabla6[[#This Row],[Clave]],Tabla1[[clave]:[id_bitacora]],3,0))</f>
        <v/>
      </c>
      <c r="L5092" s="1" t="str">
        <f>IF(Tabla6[[#This Row],[Clave]]="","",VLOOKUP(Tabla6[[#This Row],[Clave]],Tabla1[[clave]:[id_bitacora]],4,0))</f>
        <v/>
      </c>
      <c r="N5092" s="1" t="str">
        <f>IF(Tabla6[[#This Row],[proceso]]="","",VLOOKUP(Tabla6[[#This Row],[proceso]],Tabla5[],2,0))</f>
        <v/>
      </c>
      <c r="O5092" s="1" t="str">
        <f t="shared" si="79"/>
        <v/>
      </c>
      <c r="P5092" s="5" t="str">
        <f>IF(Tabla6[[#This Row],[Clave]]="","",VLOOKUP(Tabla6[[#This Row],[Clave]],Tabla1[[clave]:[id2]],7,0))</f>
        <v/>
      </c>
      <c r="Q5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3" spans="11:17" x14ac:dyDescent="0.2">
      <c r="K5093" s="1" t="str">
        <f>IF(Tabla6[[#This Row],[Clave]]="","",VLOOKUP(Tabla6[[#This Row],[Clave]],Tabla1[[clave]:[id_bitacora]],3,0))</f>
        <v/>
      </c>
      <c r="L5093" s="1" t="str">
        <f>IF(Tabla6[[#This Row],[Clave]]="","",VLOOKUP(Tabla6[[#This Row],[Clave]],Tabla1[[clave]:[id_bitacora]],4,0))</f>
        <v/>
      </c>
      <c r="N5093" s="1" t="str">
        <f>IF(Tabla6[[#This Row],[proceso]]="","",VLOOKUP(Tabla6[[#This Row],[proceso]],Tabla5[],2,0))</f>
        <v/>
      </c>
      <c r="O5093" s="1" t="str">
        <f t="shared" si="79"/>
        <v/>
      </c>
      <c r="P5093" s="5" t="str">
        <f>IF(Tabla6[[#This Row],[Clave]]="","",VLOOKUP(Tabla6[[#This Row],[Clave]],Tabla1[[clave]:[id2]],7,0))</f>
        <v/>
      </c>
      <c r="Q5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4" spans="11:17" x14ac:dyDescent="0.2">
      <c r="K5094" s="1" t="str">
        <f>IF(Tabla6[[#This Row],[Clave]]="","",VLOOKUP(Tabla6[[#This Row],[Clave]],Tabla1[[clave]:[id_bitacora]],3,0))</f>
        <v/>
      </c>
      <c r="L5094" s="1" t="str">
        <f>IF(Tabla6[[#This Row],[Clave]]="","",VLOOKUP(Tabla6[[#This Row],[Clave]],Tabla1[[clave]:[id_bitacora]],4,0))</f>
        <v/>
      </c>
      <c r="N5094" s="1" t="str">
        <f>IF(Tabla6[[#This Row],[proceso]]="","",VLOOKUP(Tabla6[[#This Row],[proceso]],Tabla5[],2,0))</f>
        <v/>
      </c>
      <c r="O5094" s="1" t="str">
        <f t="shared" si="79"/>
        <v/>
      </c>
      <c r="P5094" s="5" t="str">
        <f>IF(Tabla6[[#This Row],[Clave]]="","",VLOOKUP(Tabla6[[#This Row],[Clave]],Tabla1[[clave]:[id2]],7,0))</f>
        <v/>
      </c>
      <c r="Q5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5" spans="11:17" x14ac:dyDescent="0.2">
      <c r="K5095" s="1" t="str">
        <f>IF(Tabla6[[#This Row],[Clave]]="","",VLOOKUP(Tabla6[[#This Row],[Clave]],Tabla1[[clave]:[id_bitacora]],3,0))</f>
        <v/>
      </c>
      <c r="L5095" s="1" t="str">
        <f>IF(Tabla6[[#This Row],[Clave]]="","",VLOOKUP(Tabla6[[#This Row],[Clave]],Tabla1[[clave]:[id_bitacora]],4,0))</f>
        <v/>
      </c>
      <c r="N5095" s="1" t="str">
        <f>IF(Tabla6[[#This Row],[proceso]]="","",VLOOKUP(Tabla6[[#This Row],[proceso]],Tabla5[],2,0))</f>
        <v/>
      </c>
      <c r="O5095" s="1" t="str">
        <f t="shared" si="79"/>
        <v/>
      </c>
      <c r="P5095" s="5" t="str">
        <f>IF(Tabla6[[#This Row],[Clave]]="","",VLOOKUP(Tabla6[[#This Row],[Clave]],Tabla1[[clave]:[id2]],7,0))</f>
        <v/>
      </c>
      <c r="Q5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6" spans="11:17" x14ac:dyDescent="0.2">
      <c r="K5096" s="1" t="str">
        <f>IF(Tabla6[[#This Row],[Clave]]="","",VLOOKUP(Tabla6[[#This Row],[Clave]],Tabla1[[clave]:[id_bitacora]],3,0))</f>
        <v/>
      </c>
      <c r="L5096" s="1" t="str">
        <f>IF(Tabla6[[#This Row],[Clave]]="","",VLOOKUP(Tabla6[[#This Row],[Clave]],Tabla1[[clave]:[id_bitacora]],4,0))</f>
        <v/>
      </c>
      <c r="N5096" s="1" t="str">
        <f>IF(Tabla6[[#This Row],[proceso]]="","",VLOOKUP(Tabla6[[#This Row],[proceso]],Tabla5[],2,0))</f>
        <v/>
      </c>
      <c r="O5096" s="1" t="str">
        <f t="shared" si="79"/>
        <v/>
      </c>
      <c r="P5096" s="5" t="str">
        <f>IF(Tabla6[[#This Row],[Clave]]="","",VLOOKUP(Tabla6[[#This Row],[Clave]],Tabla1[[clave]:[id2]],7,0))</f>
        <v/>
      </c>
      <c r="Q5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7" spans="11:17" x14ac:dyDescent="0.2">
      <c r="K5097" s="1" t="str">
        <f>IF(Tabla6[[#This Row],[Clave]]="","",VLOOKUP(Tabla6[[#This Row],[Clave]],Tabla1[[clave]:[id_bitacora]],3,0))</f>
        <v/>
      </c>
      <c r="L5097" s="1" t="str">
        <f>IF(Tabla6[[#This Row],[Clave]]="","",VLOOKUP(Tabla6[[#This Row],[Clave]],Tabla1[[clave]:[id_bitacora]],4,0))</f>
        <v/>
      </c>
      <c r="N5097" s="1" t="str">
        <f>IF(Tabla6[[#This Row],[proceso]]="","",VLOOKUP(Tabla6[[#This Row],[proceso]],Tabla5[],2,0))</f>
        <v/>
      </c>
      <c r="O5097" s="1" t="str">
        <f t="shared" si="79"/>
        <v/>
      </c>
      <c r="P5097" s="5" t="str">
        <f>IF(Tabla6[[#This Row],[Clave]]="","",VLOOKUP(Tabla6[[#This Row],[Clave]],Tabla1[[clave]:[id2]],7,0))</f>
        <v/>
      </c>
      <c r="Q5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8" spans="11:17" x14ac:dyDescent="0.2">
      <c r="K5098" s="1" t="str">
        <f>IF(Tabla6[[#This Row],[Clave]]="","",VLOOKUP(Tabla6[[#This Row],[Clave]],Tabla1[[clave]:[id_bitacora]],3,0))</f>
        <v/>
      </c>
      <c r="L5098" s="1" t="str">
        <f>IF(Tabla6[[#This Row],[Clave]]="","",VLOOKUP(Tabla6[[#This Row],[Clave]],Tabla1[[clave]:[id_bitacora]],4,0))</f>
        <v/>
      </c>
      <c r="N5098" s="1" t="str">
        <f>IF(Tabla6[[#This Row],[proceso]]="","",VLOOKUP(Tabla6[[#This Row],[proceso]],Tabla5[],2,0))</f>
        <v/>
      </c>
      <c r="O5098" s="1" t="str">
        <f t="shared" si="79"/>
        <v/>
      </c>
      <c r="P5098" s="5" t="str">
        <f>IF(Tabla6[[#This Row],[Clave]]="","",VLOOKUP(Tabla6[[#This Row],[Clave]],Tabla1[[clave]:[id2]],7,0))</f>
        <v/>
      </c>
      <c r="Q5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099" spans="11:17" x14ac:dyDescent="0.2">
      <c r="K5099" s="1" t="str">
        <f>IF(Tabla6[[#This Row],[Clave]]="","",VLOOKUP(Tabla6[[#This Row],[Clave]],Tabla1[[clave]:[id_bitacora]],3,0))</f>
        <v/>
      </c>
      <c r="L5099" s="1" t="str">
        <f>IF(Tabla6[[#This Row],[Clave]]="","",VLOOKUP(Tabla6[[#This Row],[Clave]],Tabla1[[clave]:[id_bitacora]],4,0))</f>
        <v/>
      </c>
      <c r="N5099" s="1" t="str">
        <f>IF(Tabla6[[#This Row],[proceso]]="","",VLOOKUP(Tabla6[[#This Row],[proceso]],Tabla5[],2,0))</f>
        <v/>
      </c>
      <c r="O5099" s="1" t="str">
        <f t="shared" si="79"/>
        <v/>
      </c>
      <c r="P5099" s="5" t="str">
        <f>IF(Tabla6[[#This Row],[Clave]]="","",VLOOKUP(Tabla6[[#This Row],[Clave]],Tabla1[[clave]:[id2]],7,0))</f>
        <v/>
      </c>
      <c r="Q5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0" spans="11:17" x14ac:dyDescent="0.2">
      <c r="K5100" s="1" t="str">
        <f>IF(Tabla6[[#This Row],[Clave]]="","",VLOOKUP(Tabla6[[#This Row],[Clave]],Tabla1[[clave]:[id_bitacora]],3,0))</f>
        <v/>
      </c>
      <c r="L5100" s="1" t="str">
        <f>IF(Tabla6[[#This Row],[Clave]]="","",VLOOKUP(Tabla6[[#This Row],[Clave]],Tabla1[[clave]:[id_bitacora]],4,0))</f>
        <v/>
      </c>
      <c r="N5100" s="1" t="str">
        <f>IF(Tabla6[[#This Row],[proceso]]="","",VLOOKUP(Tabla6[[#This Row],[proceso]],Tabla5[],2,0))</f>
        <v/>
      </c>
      <c r="O5100" s="1" t="str">
        <f t="shared" si="79"/>
        <v/>
      </c>
      <c r="P5100" s="5" t="str">
        <f>IF(Tabla6[[#This Row],[Clave]]="","",VLOOKUP(Tabla6[[#This Row],[Clave]],Tabla1[[clave]:[id2]],7,0))</f>
        <v/>
      </c>
      <c r="Q5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1" spans="11:17" x14ac:dyDescent="0.2">
      <c r="K5101" s="1" t="str">
        <f>IF(Tabla6[[#This Row],[Clave]]="","",VLOOKUP(Tabla6[[#This Row],[Clave]],Tabla1[[clave]:[id_bitacora]],3,0))</f>
        <v/>
      </c>
      <c r="L5101" s="1" t="str">
        <f>IF(Tabla6[[#This Row],[Clave]]="","",VLOOKUP(Tabla6[[#This Row],[Clave]],Tabla1[[clave]:[id_bitacora]],4,0))</f>
        <v/>
      </c>
      <c r="N5101" s="1" t="str">
        <f>IF(Tabla6[[#This Row],[proceso]]="","",VLOOKUP(Tabla6[[#This Row],[proceso]],Tabla5[],2,0))</f>
        <v/>
      </c>
      <c r="O5101" s="1" t="str">
        <f t="shared" si="79"/>
        <v/>
      </c>
      <c r="P5101" s="5" t="str">
        <f>IF(Tabla6[[#This Row],[Clave]]="","",VLOOKUP(Tabla6[[#This Row],[Clave]],Tabla1[[clave]:[id2]],7,0))</f>
        <v/>
      </c>
      <c r="Q5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2" spans="11:17" x14ac:dyDescent="0.2">
      <c r="K5102" s="1" t="str">
        <f>IF(Tabla6[[#This Row],[Clave]]="","",VLOOKUP(Tabla6[[#This Row],[Clave]],Tabla1[[clave]:[id_bitacora]],3,0))</f>
        <v/>
      </c>
      <c r="L5102" s="1" t="str">
        <f>IF(Tabla6[[#This Row],[Clave]]="","",VLOOKUP(Tabla6[[#This Row],[Clave]],Tabla1[[clave]:[id_bitacora]],4,0))</f>
        <v/>
      </c>
      <c r="N5102" s="1" t="str">
        <f>IF(Tabla6[[#This Row],[proceso]]="","",VLOOKUP(Tabla6[[#This Row],[proceso]],Tabla5[],2,0))</f>
        <v/>
      </c>
      <c r="O5102" s="1" t="str">
        <f t="shared" si="79"/>
        <v/>
      </c>
      <c r="P5102" s="5" t="str">
        <f>IF(Tabla6[[#This Row],[Clave]]="","",VLOOKUP(Tabla6[[#This Row],[Clave]],Tabla1[[clave]:[id2]],7,0))</f>
        <v/>
      </c>
      <c r="Q5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3" spans="11:17" x14ac:dyDescent="0.2">
      <c r="K5103" s="1" t="str">
        <f>IF(Tabla6[[#This Row],[Clave]]="","",VLOOKUP(Tabla6[[#This Row],[Clave]],Tabla1[[clave]:[id_bitacora]],3,0))</f>
        <v/>
      </c>
      <c r="L5103" s="1" t="str">
        <f>IF(Tabla6[[#This Row],[Clave]]="","",VLOOKUP(Tabla6[[#This Row],[Clave]],Tabla1[[clave]:[id_bitacora]],4,0))</f>
        <v/>
      </c>
      <c r="N5103" s="1" t="str">
        <f>IF(Tabla6[[#This Row],[proceso]]="","",VLOOKUP(Tabla6[[#This Row],[proceso]],Tabla5[],2,0))</f>
        <v/>
      </c>
      <c r="O5103" s="1" t="str">
        <f t="shared" si="79"/>
        <v/>
      </c>
      <c r="P5103" s="5" t="str">
        <f>IF(Tabla6[[#This Row],[Clave]]="","",VLOOKUP(Tabla6[[#This Row],[Clave]],Tabla1[[clave]:[id2]],7,0))</f>
        <v/>
      </c>
      <c r="Q5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4" spans="11:17" x14ac:dyDescent="0.2">
      <c r="K5104" s="1" t="str">
        <f>IF(Tabla6[[#This Row],[Clave]]="","",VLOOKUP(Tabla6[[#This Row],[Clave]],Tabla1[[clave]:[id_bitacora]],3,0))</f>
        <v/>
      </c>
      <c r="L5104" s="1" t="str">
        <f>IF(Tabla6[[#This Row],[Clave]]="","",VLOOKUP(Tabla6[[#This Row],[Clave]],Tabla1[[clave]:[id_bitacora]],4,0))</f>
        <v/>
      </c>
      <c r="N5104" s="1" t="str">
        <f>IF(Tabla6[[#This Row],[proceso]]="","",VLOOKUP(Tabla6[[#This Row],[proceso]],Tabla5[],2,0))</f>
        <v/>
      </c>
      <c r="O5104" s="1" t="str">
        <f t="shared" si="79"/>
        <v/>
      </c>
      <c r="P5104" s="5" t="str">
        <f>IF(Tabla6[[#This Row],[Clave]]="","",VLOOKUP(Tabla6[[#This Row],[Clave]],Tabla1[[clave]:[id2]],7,0))</f>
        <v/>
      </c>
      <c r="Q5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5" spans="11:17" x14ac:dyDescent="0.2">
      <c r="K5105" s="1" t="str">
        <f>IF(Tabla6[[#This Row],[Clave]]="","",VLOOKUP(Tabla6[[#This Row],[Clave]],Tabla1[[clave]:[id_bitacora]],3,0))</f>
        <v/>
      </c>
      <c r="L5105" s="1" t="str">
        <f>IF(Tabla6[[#This Row],[Clave]]="","",VLOOKUP(Tabla6[[#This Row],[Clave]],Tabla1[[clave]:[id_bitacora]],4,0))</f>
        <v/>
      </c>
      <c r="N5105" s="1" t="str">
        <f>IF(Tabla6[[#This Row],[proceso]]="","",VLOOKUP(Tabla6[[#This Row],[proceso]],Tabla5[],2,0))</f>
        <v/>
      </c>
      <c r="O5105" s="1" t="str">
        <f t="shared" si="79"/>
        <v/>
      </c>
      <c r="P5105" s="5" t="str">
        <f>IF(Tabla6[[#This Row],[Clave]]="","",VLOOKUP(Tabla6[[#This Row],[Clave]],Tabla1[[clave]:[id2]],7,0))</f>
        <v/>
      </c>
      <c r="Q5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6" spans="11:17" x14ac:dyDescent="0.2">
      <c r="K5106" s="1" t="str">
        <f>IF(Tabla6[[#This Row],[Clave]]="","",VLOOKUP(Tabla6[[#This Row],[Clave]],Tabla1[[clave]:[id_bitacora]],3,0))</f>
        <v/>
      </c>
      <c r="L5106" s="1" t="str">
        <f>IF(Tabla6[[#This Row],[Clave]]="","",VLOOKUP(Tabla6[[#This Row],[Clave]],Tabla1[[clave]:[id_bitacora]],4,0))</f>
        <v/>
      </c>
      <c r="N5106" s="1" t="str">
        <f>IF(Tabla6[[#This Row],[proceso]]="","",VLOOKUP(Tabla6[[#This Row],[proceso]],Tabla5[],2,0))</f>
        <v/>
      </c>
      <c r="O5106" s="1" t="str">
        <f t="shared" si="79"/>
        <v/>
      </c>
      <c r="P5106" s="5" t="str">
        <f>IF(Tabla6[[#This Row],[Clave]]="","",VLOOKUP(Tabla6[[#This Row],[Clave]],Tabla1[[clave]:[id2]],7,0))</f>
        <v/>
      </c>
      <c r="Q5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7" spans="11:17" x14ac:dyDescent="0.2">
      <c r="K5107" s="1" t="str">
        <f>IF(Tabla6[[#This Row],[Clave]]="","",VLOOKUP(Tabla6[[#This Row],[Clave]],Tabla1[[clave]:[id_bitacora]],3,0))</f>
        <v/>
      </c>
      <c r="L5107" s="1" t="str">
        <f>IF(Tabla6[[#This Row],[Clave]]="","",VLOOKUP(Tabla6[[#This Row],[Clave]],Tabla1[[clave]:[id_bitacora]],4,0))</f>
        <v/>
      </c>
      <c r="N5107" s="1" t="str">
        <f>IF(Tabla6[[#This Row],[proceso]]="","",VLOOKUP(Tabla6[[#This Row],[proceso]],Tabla5[],2,0))</f>
        <v/>
      </c>
      <c r="O5107" s="1" t="str">
        <f t="shared" si="79"/>
        <v/>
      </c>
      <c r="P5107" s="5" t="str">
        <f>IF(Tabla6[[#This Row],[Clave]]="","",VLOOKUP(Tabla6[[#This Row],[Clave]],Tabla1[[clave]:[id2]],7,0))</f>
        <v/>
      </c>
      <c r="Q5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8" spans="11:17" x14ac:dyDescent="0.2">
      <c r="K5108" s="1" t="str">
        <f>IF(Tabla6[[#This Row],[Clave]]="","",VLOOKUP(Tabla6[[#This Row],[Clave]],Tabla1[[clave]:[id_bitacora]],3,0))</f>
        <v/>
      </c>
      <c r="L5108" s="1" t="str">
        <f>IF(Tabla6[[#This Row],[Clave]]="","",VLOOKUP(Tabla6[[#This Row],[Clave]],Tabla1[[clave]:[id_bitacora]],4,0))</f>
        <v/>
      </c>
      <c r="N5108" s="1" t="str">
        <f>IF(Tabla6[[#This Row],[proceso]]="","",VLOOKUP(Tabla6[[#This Row],[proceso]],Tabla5[],2,0))</f>
        <v/>
      </c>
      <c r="O5108" s="1" t="str">
        <f t="shared" si="79"/>
        <v/>
      </c>
      <c r="P5108" s="5" t="str">
        <f>IF(Tabla6[[#This Row],[Clave]]="","",VLOOKUP(Tabla6[[#This Row],[Clave]],Tabla1[[clave]:[id2]],7,0))</f>
        <v/>
      </c>
      <c r="Q5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09" spans="11:17" x14ac:dyDescent="0.2">
      <c r="K5109" s="1" t="str">
        <f>IF(Tabla6[[#This Row],[Clave]]="","",VLOOKUP(Tabla6[[#This Row],[Clave]],Tabla1[[clave]:[id_bitacora]],3,0))</f>
        <v/>
      </c>
      <c r="L5109" s="1" t="str">
        <f>IF(Tabla6[[#This Row],[Clave]]="","",VLOOKUP(Tabla6[[#This Row],[Clave]],Tabla1[[clave]:[id_bitacora]],4,0))</f>
        <v/>
      </c>
      <c r="N5109" s="1" t="str">
        <f>IF(Tabla6[[#This Row],[proceso]]="","",VLOOKUP(Tabla6[[#This Row],[proceso]],Tabla5[],2,0))</f>
        <v/>
      </c>
      <c r="O5109" s="1" t="str">
        <f t="shared" si="79"/>
        <v/>
      </c>
      <c r="P5109" s="5" t="str">
        <f>IF(Tabla6[[#This Row],[Clave]]="","",VLOOKUP(Tabla6[[#This Row],[Clave]],Tabla1[[clave]:[id2]],7,0))</f>
        <v/>
      </c>
      <c r="Q5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0" spans="11:17" x14ac:dyDescent="0.2">
      <c r="K5110" s="1" t="str">
        <f>IF(Tabla6[[#This Row],[Clave]]="","",VLOOKUP(Tabla6[[#This Row],[Clave]],Tabla1[[clave]:[id_bitacora]],3,0))</f>
        <v/>
      </c>
      <c r="L5110" s="1" t="str">
        <f>IF(Tabla6[[#This Row],[Clave]]="","",VLOOKUP(Tabla6[[#This Row],[Clave]],Tabla1[[clave]:[id_bitacora]],4,0))</f>
        <v/>
      </c>
      <c r="N5110" s="1" t="str">
        <f>IF(Tabla6[[#This Row],[proceso]]="","",VLOOKUP(Tabla6[[#This Row],[proceso]],Tabla5[],2,0))</f>
        <v/>
      </c>
      <c r="O5110" s="1" t="str">
        <f t="shared" si="79"/>
        <v/>
      </c>
      <c r="P5110" s="5" t="str">
        <f>IF(Tabla6[[#This Row],[Clave]]="","",VLOOKUP(Tabla6[[#This Row],[Clave]],Tabla1[[clave]:[id2]],7,0))</f>
        <v/>
      </c>
      <c r="Q5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1" spans="11:17" x14ac:dyDescent="0.2">
      <c r="K5111" s="1" t="str">
        <f>IF(Tabla6[[#This Row],[Clave]]="","",VLOOKUP(Tabla6[[#This Row],[Clave]],Tabla1[[clave]:[id_bitacora]],3,0))</f>
        <v/>
      </c>
      <c r="L5111" s="1" t="str">
        <f>IF(Tabla6[[#This Row],[Clave]]="","",VLOOKUP(Tabla6[[#This Row],[Clave]],Tabla1[[clave]:[id_bitacora]],4,0))</f>
        <v/>
      </c>
      <c r="N5111" s="1" t="str">
        <f>IF(Tabla6[[#This Row],[proceso]]="","",VLOOKUP(Tabla6[[#This Row],[proceso]],Tabla5[],2,0))</f>
        <v/>
      </c>
      <c r="O5111" s="1" t="str">
        <f t="shared" si="79"/>
        <v/>
      </c>
      <c r="P5111" s="5" t="str">
        <f>IF(Tabla6[[#This Row],[Clave]]="","",VLOOKUP(Tabla6[[#This Row],[Clave]],Tabla1[[clave]:[id2]],7,0))</f>
        <v/>
      </c>
      <c r="Q5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2" spans="11:17" x14ac:dyDescent="0.2">
      <c r="K5112" s="1" t="str">
        <f>IF(Tabla6[[#This Row],[Clave]]="","",VLOOKUP(Tabla6[[#This Row],[Clave]],Tabla1[[clave]:[id_bitacora]],3,0))</f>
        <v/>
      </c>
      <c r="L5112" s="1" t="str">
        <f>IF(Tabla6[[#This Row],[Clave]]="","",VLOOKUP(Tabla6[[#This Row],[Clave]],Tabla1[[clave]:[id_bitacora]],4,0))</f>
        <v/>
      </c>
      <c r="N5112" s="1" t="str">
        <f>IF(Tabla6[[#This Row],[proceso]]="","",VLOOKUP(Tabla6[[#This Row],[proceso]],Tabla5[],2,0))</f>
        <v/>
      </c>
      <c r="O5112" s="1" t="str">
        <f t="shared" si="79"/>
        <v/>
      </c>
      <c r="P5112" s="5" t="str">
        <f>IF(Tabla6[[#This Row],[Clave]]="","",VLOOKUP(Tabla6[[#This Row],[Clave]],Tabla1[[clave]:[id2]],7,0))</f>
        <v/>
      </c>
      <c r="Q5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3" spans="11:17" x14ac:dyDescent="0.2">
      <c r="K5113" s="1" t="str">
        <f>IF(Tabla6[[#This Row],[Clave]]="","",VLOOKUP(Tabla6[[#This Row],[Clave]],Tabla1[[clave]:[id_bitacora]],3,0))</f>
        <v/>
      </c>
      <c r="L5113" s="1" t="str">
        <f>IF(Tabla6[[#This Row],[Clave]]="","",VLOOKUP(Tabla6[[#This Row],[Clave]],Tabla1[[clave]:[id_bitacora]],4,0))</f>
        <v/>
      </c>
      <c r="N5113" s="1" t="str">
        <f>IF(Tabla6[[#This Row],[proceso]]="","",VLOOKUP(Tabla6[[#This Row],[proceso]],Tabla5[],2,0))</f>
        <v/>
      </c>
      <c r="O5113" s="1" t="str">
        <f t="shared" si="79"/>
        <v/>
      </c>
      <c r="P5113" s="5" t="str">
        <f>IF(Tabla6[[#This Row],[Clave]]="","",VLOOKUP(Tabla6[[#This Row],[Clave]],Tabla1[[clave]:[id2]],7,0))</f>
        <v/>
      </c>
      <c r="Q5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4" spans="11:17" x14ac:dyDescent="0.2">
      <c r="K5114" s="1" t="str">
        <f>IF(Tabla6[[#This Row],[Clave]]="","",VLOOKUP(Tabla6[[#This Row],[Clave]],Tabla1[[clave]:[id_bitacora]],3,0))</f>
        <v/>
      </c>
      <c r="L5114" s="1" t="str">
        <f>IF(Tabla6[[#This Row],[Clave]]="","",VLOOKUP(Tabla6[[#This Row],[Clave]],Tabla1[[clave]:[id_bitacora]],4,0))</f>
        <v/>
      </c>
      <c r="N5114" s="1" t="str">
        <f>IF(Tabla6[[#This Row],[proceso]]="","",VLOOKUP(Tabla6[[#This Row],[proceso]],Tabla5[],2,0))</f>
        <v/>
      </c>
      <c r="O5114" s="1" t="str">
        <f t="shared" si="79"/>
        <v/>
      </c>
      <c r="P5114" s="5" t="str">
        <f>IF(Tabla6[[#This Row],[Clave]]="","",VLOOKUP(Tabla6[[#This Row],[Clave]],Tabla1[[clave]:[id2]],7,0))</f>
        <v/>
      </c>
      <c r="Q5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5" spans="11:17" x14ac:dyDescent="0.2">
      <c r="K5115" s="1" t="str">
        <f>IF(Tabla6[[#This Row],[Clave]]="","",VLOOKUP(Tabla6[[#This Row],[Clave]],Tabla1[[clave]:[id_bitacora]],3,0))</f>
        <v/>
      </c>
      <c r="L5115" s="1" t="str">
        <f>IF(Tabla6[[#This Row],[Clave]]="","",VLOOKUP(Tabla6[[#This Row],[Clave]],Tabla1[[clave]:[id_bitacora]],4,0))</f>
        <v/>
      </c>
      <c r="N5115" s="1" t="str">
        <f>IF(Tabla6[[#This Row],[proceso]]="","",VLOOKUP(Tabla6[[#This Row],[proceso]],Tabla5[],2,0))</f>
        <v/>
      </c>
      <c r="O5115" s="1" t="str">
        <f t="shared" si="79"/>
        <v/>
      </c>
      <c r="P5115" s="5" t="str">
        <f>IF(Tabla6[[#This Row],[Clave]]="","",VLOOKUP(Tabla6[[#This Row],[Clave]],Tabla1[[clave]:[id2]],7,0))</f>
        <v/>
      </c>
      <c r="Q5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6" spans="11:17" x14ac:dyDescent="0.2">
      <c r="K5116" s="1" t="str">
        <f>IF(Tabla6[[#This Row],[Clave]]="","",VLOOKUP(Tabla6[[#This Row],[Clave]],Tabla1[[clave]:[id_bitacora]],3,0))</f>
        <v/>
      </c>
      <c r="L5116" s="1" t="str">
        <f>IF(Tabla6[[#This Row],[Clave]]="","",VLOOKUP(Tabla6[[#This Row],[Clave]],Tabla1[[clave]:[id_bitacora]],4,0))</f>
        <v/>
      </c>
      <c r="N5116" s="1" t="str">
        <f>IF(Tabla6[[#This Row],[proceso]]="","",VLOOKUP(Tabla6[[#This Row],[proceso]],Tabla5[],2,0))</f>
        <v/>
      </c>
      <c r="O5116" s="1" t="str">
        <f t="shared" si="79"/>
        <v/>
      </c>
      <c r="P5116" s="5" t="str">
        <f>IF(Tabla6[[#This Row],[Clave]]="","",VLOOKUP(Tabla6[[#This Row],[Clave]],Tabla1[[clave]:[id2]],7,0))</f>
        <v/>
      </c>
      <c r="Q5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7" spans="11:17" x14ac:dyDescent="0.2">
      <c r="K5117" s="1" t="str">
        <f>IF(Tabla6[[#This Row],[Clave]]="","",VLOOKUP(Tabla6[[#This Row],[Clave]],Tabla1[[clave]:[id_bitacora]],3,0))</f>
        <v/>
      </c>
      <c r="L5117" s="1" t="str">
        <f>IF(Tabla6[[#This Row],[Clave]]="","",VLOOKUP(Tabla6[[#This Row],[Clave]],Tabla1[[clave]:[id_bitacora]],4,0))</f>
        <v/>
      </c>
      <c r="N5117" s="1" t="str">
        <f>IF(Tabla6[[#This Row],[proceso]]="","",VLOOKUP(Tabla6[[#This Row],[proceso]],Tabla5[],2,0))</f>
        <v/>
      </c>
      <c r="O5117" s="1" t="str">
        <f t="shared" si="79"/>
        <v/>
      </c>
      <c r="P5117" s="5" t="str">
        <f>IF(Tabla6[[#This Row],[Clave]]="","",VLOOKUP(Tabla6[[#This Row],[Clave]],Tabla1[[clave]:[id2]],7,0))</f>
        <v/>
      </c>
      <c r="Q5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8" spans="11:17" x14ac:dyDescent="0.2">
      <c r="K5118" s="1" t="str">
        <f>IF(Tabla6[[#This Row],[Clave]]="","",VLOOKUP(Tabla6[[#This Row],[Clave]],Tabla1[[clave]:[id_bitacora]],3,0))</f>
        <v/>
      </c>
      <c r="L5118" s="1" t="str">
        <f>IF(Tabla6[[#This Row],[Clave]]="","",VLOOKUP(Tabla6[[#This Row],[Clave]],Tabla1[[clave]:[id_bitacora]],4,0))</f>
        <v/>
      </c>
      <c r="N5118" s="1" t="str">
        <f>IF(Tabla6[[#This Row],[proceso]]="","",VLOOKUP(Tabla6[[#This Row],[proceso]],Tabla5[],2,0))</f>
        <v/>
      </c>
      <c r="O5118" s="1" t="str">
        <f t="shared" si="79"/>
        <v/>
      </c>
      <c r="P5118" s="5" t="str">
        <f>IF(Tabla6[[#This Row],[Clave]]="","",VLOOKUP(Tabla6[[#This Row],[Clave]],Tabla1[[clave]:[id2]],7,0))</f>
        <v/>
      </c>
      <c r="Q5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19" spans="11:17" x14ac:dyDescent="0.2">
      <c r="K5119" s="1" t="str">
        <f>IF(Tabla6[[#This Row],[Clave]]="","",VLOOKUP(Tabla6[[#This Row],[Clave]],Tabla1[[clave]:[id_bitacora]],3,0))</f>
        <v/>
      </c>
      <c r="L5119" s="1" t="str">
        <f>IF(Tabla6[[#This Row],[Clave]]="","",VLOOKUP(Tabla6[[#This Row],[Clave]],Tabla1[[clave]:[id_bitacora]],4,0))</f>
        <v/>
      </c>
      <c r="N5119" s="1" t="str">
        <f>IF(Tabla6[[#This Row],[proceso]]="","",VLOOKUP(Tabla6[[#This Row],[proceso]],Tabla5[],2,0))</f>
        <v/>
      </c>
      <c r="O5119" s="1" t="str">
        <f t="shared" si="79"/>
        <v/>
      </c>
      <c r="P5119" s="5" t="str">
        <f>IF(Tabla6[[#This Row],[Clave]]="","",VLOOKUP(Tabla6[[#This Row],[Clave]],Tabla1[[clave]:[id2]],7,0))</f>
        <v/>
      </c>
      <c r="Q5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0" spans="11:17" x14ac:dyDescent="0.2">
      <c r="K5120" s="1" t="str">
        <f>IF(Tabla6[[#This Row],[Clave]]="","",VLOOKUP(Tabla6[[#This Row],[Clave]],Tabla1[[clave]:[id_bitacora]],3,0))</f>
        <v/>
      </c>
      <c r="L5120" s="1" t="str">
        <f>IF(Tabla6[[#This Row],[Clave]]="","",VLOOKUP(Tabla6[[#This Row],[Clave]],Tabla1[[clave]:[id_bitacora]],4,0))</f>
        <v/>
      </c>
      <c r="N5120" s="1" t="str">
        <f>IF(Tabla6[[#This Row],[proceso]]="","",VLOOKUP(Tabla6[[#This Row],[proceso]],Tabla5[],2,0))</f>
        <v/>
      </c>
      <c r="O5120" s="1" t="str">
        <f t="shared" si="79"/>
        <v/>
      </c>
      <c r="P5120" s="5" t="str">
        <f>IF(Tabla6[[#This Row],[Clave]]="","",VLOOKUP(Tabla6[[#This Row],[Clave]],Tabla1[[clave]:[id2]],7,0))</f>
        <v/>
      </c>
      <c r="Q5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1" spans="11:17" x14ac:dyDescent="0.2">
      <c r="K5121" s="1" t="str">
        <f>IF(Tabla6[[#This Row],[Clave]]="","",VLOOKUP(Tabla6[[#This Row],[Clave]],Tabla1[[clave]:[id_bitacora]],3,0))</f>
        <v/>
      </c>
      <c r="L5121" s="1" t="str">
        <f>IF(Tabla6[[#This Row],[Clave]]="","",VLOOKUP(Tabla6[[#This Row],[Clave]],Tabla1[[clave]:[id_bitacora]],4,0))</f>
        <v/>
      </c>
      <c r="N5121" s="1" t="str">
        <f>IF(Tabla6[[#This Row],[proceso]]="","",VLOOKUP(Tabla6[[#This Row],[proceso]],Tabla5[],2,0))</f>
        <v/>
      </c>
      <c r="O5121" s="1" t="str">
        <f t="shared" si="79"/>
        <v/>
      </c>
      <c r="P5121" s="5" t="str">
        <f>IF(Tabla6[[#This Row],[Clave]]="","",VLOOKUP(Tabla6[[#This Row],[Clave]],Tabla1[[clave]:[id2]],7,0))</f>
        <v/>
      </c>
      <c r="Q5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2" spans="11:17" x14ac:dyDescent="0.2">
      <c r="K5122" s="1" t="str">
        <f>IF(Tabla6[[#This Row],[Clave]]="","",VLOOKUP(Tabla6[[#This Row],[Clave]],Tabla1[[clave]:[id_bitacora]],3,0))</f>
        <v/>
      </c>
      <c r="L5122" s="1" t="str">
        <f>IF(Tabla6[[#This Row],[Clave]]="","",VLOOKUP(Tabla6[[#This Row],[Clave]],Tabla1[[clave]:[id_bitacora]],4,0))</f>
        <v/>
      </c>
      <c r="N5122" s="1" t="str">
        <f>IF(Tabla6[[#This Row],[proceso]]="","",VLOOKUP(Tabla6[[#This Row],[proceso]],Tabla5[],2,0))</f>
        <v/>
      </c>
      <c r="O5122" s="1" t="str">
        <f t="shared" si="79"/>
        <v/>
      </c>
      <c r="P5122" s="5" t="str">
        <f>IF(Tabla6[[#This Row],[Clave]]="","",VLOOKUP(Tabla6[[#This Row],[Clave]],Tabla1[[clave]:[id2]],7,0))</f>
        <v/>
      </c>
      <c r="Q5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3" spans="11:17" x14ac:dyDescent="0.2">
      <c r="K5123" s="1" t="str">
        <f>IF(Tabla6[[#This Row],[Clave]]="","",VLOOKUP(Tabla6[[#This Row],[Clave]],Tabla1[[clave]:[id_bitacora]],3,0))</f>
        <v/>
      </c>
      <c r="L5123" s="1" t="str">
        <f>IF(Tabla6[[#This Row],[Clave]]="","",VLOOKUP(Tabla6[[#This Row],[Clave]],Tabla1[[clave]:[id_bitacora]],4,0))</f>
        <v/>
      </c>
      <c r="N5123" s="1" t="str">
        <f>IF(Tabla6[[#This Row],[proceso]]="","",VLOOKUP(Tabla6[[#This Row],[proceso]],Tabla5[],2,0))</f>
        <v/>
      </c>
      <c r="O5123" s="1" t="str">
        <f t="shared" si="79"/>
        <v/>
      </c>
      <c r="P5123" s="5" t="str">
        <f>IF(Tabla6[[#This Row],[Clave]]="","",VLOOKUP(Tabla6[[#This Row],[Clave]],Tabla1[[clave]:[id2]],7,0))</f>
        <v/>
      </c>
      <c r="Q5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4" spans="11:17" x14ac:dyDescent="0.2">
      <c r="K5124" s="1" t="str">
        <f>IF(Tabla6[[#This Row],[Clave]]="","",VLOOKUP(Tabla6[[#This Row],[Clave]],Tabla1[[clave]:[id_bitacora]],3,0))</f>
        <v/>
      </c>
      <c r="L5124" s="1" t="str">
        <f>IF(Tabla6[[#This Row],[Clave]]="","",VLOOKUP(Tabla6[[#This Row],[Clave]],Tabla1[[clave]:[id_bitacora]],4,0))</f>
        <v/>
      </c>
      <c r="N5124" s="1" t="str">
        <f>IF(Tabla6[[#This Row],[proceso]]="","",VLOOKUP(Tabla6[[#This Row],[proceso]],Tabla5[],2,0))</f>
        <v/>
      </c>
      <c r="O5124" s="1" t="str">
        <f t="shared" ref="O5124:O5187" si="80">IF(J5124="","",IF(J5124=J5123,O5123+1,1))</f>
        <v/>
      </c>
      <c r="P5124" s="5" t="str">
        <f>IF(Tabla6[[#This Row],[Clave]]="","",VLOOKUP(Tabla6[[#This Row],[Clave]],Tabla1[[clave]:[id2]],7,0))</f>
        <v/>
      </c>
      <c r="Q5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5" spans="11:17" x14ac:dyDescent="0.2">
      <c r="K5125" s="1" t="str">
        <f>IF(Tabla6[[#This Row],[Clave]]="","",VLOOKUP(Tabla6[[#This Row],[Clave]],Tabla1[[clave]:[id_bitacora]],3,0))</f>
        <v/>
      </c>
      <c r="L5125" s="1" t="str">
        <f>IF(Tabla6[[#This Row],[Clave]]="","",VLOOKUP(Tabla6[[#This Row],[Clave]],Tabla1[[clave]:[id_bitacora]],4,0))</f>
        <v/>
      </c>
      <c r="N5125" s="1" t="str">
        <f>IF(Tabla6[[#This Row],[proceso]]="","",VLOOKUP(Tabla6[[#This Row],[proceso]],Tabla5[],2,0))</f>
        <v/>
      </c>
      <c r="O5125" s="1" t="str">
        <f t="shared" si="80"/>
        <v/>
      </c>
      <c r="P5125" s="5" t="str">
        <f>IF(Tabla6[[#This Row],[Clave]]="","",VLOOKUP(Tabla6[[#This Row],[Clave]],Tabla1[[clave]:[id2]],7,0))</f>
        <v/>
      </c>
      <c r="Q5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6" spans="11:17" x14ac:dyDescent="0.2">
      <c r="K5126" s="1" t="str">
        <f>IF(Tabla6[[#This Row],[Clave]]="","",VLOOKUP(Tabla6[[#This Row],[Clave]],Tabla1[[clave]:[id_bitacora]],3,0))</f>
        <v/>
      </c>
      <c r="L5126" s="1" t="str">
        <f>IF(Tabla6[[#This Row],[Clave]]="","",VLOOKUP(Tabla6[[#This Row],[Clave]],Tabla1[[clave]:[id_bitacora]],4,0))</f>
        <v/>
      </c>
      <c r="N5126" s="1" t="str">
        <f>IF(Tabla6[[#This Row],[proceso]]="","",VLOOKUP(Tabla6[[#This Row],[proceso]],Tabla5[],2,0))</f>
        <v/>
      </c>
      <c r="O5126" s="1" t="str">
        <f t="shared" si="80"/>
        <v/>
      </c>
      <c r="P5126" s="5" t="str">
        <f>IF(Tabla6[[#This Row],[Clave]]="","",VLOOKUP(Tabla6[[#This Row],[Clave]],Tabla1[[clave]:[id2]],7,0))</f>
        <v/>
      </c>
      <c r="Q5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7" spans="11:17" x14ac:dyDescent="0.2">
      <c r="K5127" s="1" t="str">
        <f>IF(Tabla6[[#This Row],[Clave]]="","",VLOOKUP(Tabla6[[#This Row],[Clave]],Tabla1[[clave]:[id_bitacora]],3,0))</f>
        <v/>
      </c>
      <c r="L5127" s="1" t="str">
        <f>IF(Tabla6[[#This Row],[Clave]]="","",VLOOKUP(Tabla6[[#This Row],[Clave]],Tabla1[[clave]:[id_bitacora]],4,0))</f>
        <v/>
      </c>
      <c r="N5127" s="1" t="str">
        <f>IF(Tabla6[[#This Row],[proceso]]="","",VLOOKUP(Tabla6[[#This Row],[proceso]],Tabla5[],2,0))</f>
        <v/>
      </c>
      <c r="O5127" s="1" t="str">
        <f t="shared" si="80"/>
        <v/>
      </c>
      <c r="P5127" s="5" t="str">
        <f>IF(Tabla6[[#This Row],[Clave]]="","",VLOOKUP(Tabla6[[#This Row],[Clave]],Tabla1[[clave]:[id2]],7,0))</f>
        <v/>
      </c>
      <c r="Q5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8" spans="11:17" x14ac:dyDescent="0.2">
      <c r="K5128" s="1" t="str">
        <f>IF(Tabla6[[#This Row],[Clave]]="","",VLOOKUP(Tabla6[[#This Row],[Clave]],Tabla1[[clave]:[id_bitacora]],3,0))</f>
        <v/>
      </c>
      <c r="L5128" s="1" t="str">
        <f>IF(Tabla6[[#This Row],[Clave]]="","",VLOOKUP(Tabla6[[#This Row],[Clave]],Tabla1[[clave]:[id_bitacora]],4,0))</f>
        <v/>
      </c>
      <c r="N5128" s="1" t="str">
        <f>IF(Tabla6[[#This Row],[proceso]]="","",VLOOKUP(Tabla6[[#This Row],[proceso]],Tabla5[],2,0))</f>
        <v/>
      </c>
      <c r="O5128" s="1" t="str">
        <f t="shared" si="80"/>
        <v/>
      </c>
      <c r="P5128" s="5" t="str">
        <f>IF(Tabla6[[#This Row],[Clave]]="","",VLOOKUP(Tabla6[[#This Row],[Clave]],Tabla1[[clave]:[id2]],7,0))</f>
        <v/>
      </c>
      <c r="Q5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29" spans="11:17" x14ac:dyDescent="0.2">
      <c r="K5129" s="1" t="str">
        <f>IF(Tabla6[[#This Row],[Clave]]="","",VLOOKUP(Tabla6[[#This Row],[Clave]],Tabla1[[clave]:[id_bitacora]],3,0))</f>
        <v/>
      </c>
      <c r="L5129" s="1" t="str">
        <f>IF(Tabla6[[#This Row],[Clave]]="","",VLOOKUP(Tabla6[[#This Row],[Clave]],Tabla1[[clave]:[id_bitacora]],4,0))</f>
        <v/>
      </c>
      <c r="N5129" s="1" t="str">
        <f>IF(Tabla6[[#This Row],[proceso]]="","",VLOOKUP(Tabla6[[#This Row],[proceso]],Tabla5[],2,0))</f>
        <v/>
      </c>
      <c r="O5129" s="1" t="str">
        <f t="shared" si="80"/>
        <v/>
      </c>
      <c r="P5129" s="5" t="str">
        <f>IF(Tabla6[[#This Row],[Clave]]="","",VLOOKUP(Tabla6[[#This Row],[Clave]],Tabla1[[clave]:[id2]],7,0))</f>
        <v/>
      </c>
      <c r="Q5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0" spans="11:17" x14ac:dyDescent="0.2">
      <c r="K5130" s="1" t="str">
        <f>IF(Tabla6[[#This Row],[Clave]]="","",VLOOKUP(Tabla6[[#This Row],[Clave]],Tabla1[[clave]:[id_bitacora]],3,0))</f>
        <v/>
      </c>
      <c r="L5130" s="1" t="str">
        <f>IF(Tabla6[[#This Row],[Clave]]="","",VLOOKUP(Tabla6[[#This Row],[Clave]],Tabla1[[clave]:[id_bitacora]],4,0))</f>
        <v/>
      </c>
      <c r="N5130" s="1" t="str">
        <f>IF(Tabla6[[#This Row],[proceso]]="","",VLOOKUP(Tabla6[[#This Row],[proceso]],Tabla5[],2,0))</f>
        <v/>
      </c>
      <c r="O5130" s="1" t="str">
        <f t="shared" si="80"/>
        <v/>
      </c>
      <c r="P5130" s="5" t="str">
        <f>IF(Tabla6[[#This Row],[Clave]]="","",VLOOKUP(Tabla6[[#This Row],[Clave]],Tabla1[[clave]:[id2]],7,0))</f>
        <v/>
      </c>
      <c r="Q5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1" spans="11:17" x14ac:dyDescent="0.2">
      <c r="K5131" s="1" t="str">
        <f>IF(Tabla6[[#This Row],[Clave]]="","",VLOOKUP(Tabla6[[#This Row],[Clave]],Tabla1[[clave]:[id_bitacora]],3,0))</f>
        <v/>
      </c>
      <c r="L5131" s="1" t="str">
        <f>IF(Tabla6[[#This Row],[Clave]]="","",VLOOKUP(Tabla6[[#This Row],[Clave]],Tabla1[[clave]:[id_bitacora]],4,0))</f>
        <v/>
      </c>
      <c r="N5131" s="1" t="str">
        <f>IF(Tabla6[[#This Row],[proceso]]="","",VLOOKUP(Tabla6[[#This Row],[proceso]],Tabla5[],2,0))</f>
        <v/>
      </c>
      <c r="O5131" s="1" t="str">
        <f t="shared" si="80"/>
        <v/>
      </c>
      <c r="P5131" s="5" t="str">
        <f>IF(Tabla6[[#This Row],[Clave]]="","",VLOOKUP(Tabla6[[#This Row],[Clave]],Tabla1[[clave]:[id2]],7,0))</f>
        <v/>
      </c>
      <c r="Q5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2" spans="11:17" x14ac:dyDescent="0.2">
      <c r="K5132" s="1" t="str">
        <f>IF(Tabla6[[#This Row],[Clave]]="","",VLOOKUP(Tabla6[[#This Row],[Clave]],Tabla1[[clave]:[id_bitacora]],3,0))</f>
        <v/>
      </c>
      <c r="L5132" s="1" t="str">
        <f>IF(Tabla6[[#This Row],[Clave]]="","",VLOOKUP(Tabla6[[#This Row],[Clave]],Tabla1[[clave]:[id_bitacora]],4,0))</f>
        <v/>
      </c>
      <c r="N5132" s="1" t="str">
        <f>IF(Tabla6[[#This Row],[proceso]]="","",VLOOKUP(Tabla6[[#This Row],[proceso]],Tabla5[],2,0))</f>
        <v/>
      </c>
      <c r="O5132" s="1" t="str">
        <f t="shared" si="80"/>
        <v/>
      </c>
      <c r="P5132" s="5" t="str">
        <f>IF(Tabla6[[#This Row],[Clave]]="","",VLOOKUP(Tabla6[[#This Row],[Clave]],Tabla1[[clave]:[id2]],7,0))</f>
        <v/>
      </c>
      <c r="Q5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3" spans="11:17" x14ac:dyDescent="0.2">
      <c r="K5133" s="1" t="str">
        <f>IF(Tabla6[[#This Row],[Clave]]="","",VLOOKUP(Tabla6[[#This Row],[Clave]],Tabla1[[clave]:[id_bitacora]],3,0))</f>
        <v/>
      </c>
      <c r="L5133" s="1" t="str">
        <f>IF(Tabla6[[#This Row],[Clave]]="","",VLOOKUP(Tabla6[[#This Row],[Clave]],Tabla1[[clave]:[id_bitacora]],4,0))</f>
        <v/>
      </c>
      <c r="N5133" s="1" t="str">
        <f>IF(Tabla6[[#This Row],[proceso]]="","",VLOOKUP(Tabla6[[#This Row],[proceso]],Tabla5[],2,0))</f>
        <v/>
      </c>
      <c r="O5133" s="1" t="str">
        <f t="shared" si="80"/>
        <v/>
      </c>
      <c r="P5133" s="5" t="str">
        <f>IF(Tabla6[[#This Row],[Clave]]="","",VLOOKUP(Tabla6[[#This Row],[Clave]],Tabla1[[clave]:[id2]],7,0))</f>
        <v/>
      </c>
      <c r="Q5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4" spans="11:17" x14ac:dyDescent="0.2">
      <c r="K5134" s="1" t="str">
        <f>IF(Tabla6[[#This Row],[Clave]]="","",VLOOKUP(Tabla6[[#This Row],[Clave]],Tabla1[[clave]:[id_bitacora]],3,0))</f>
        <v/>
      </c>
      <c r="L5134" s="1" t="str">
        <f>IF(Tabla6[[#This Row],[Clave]]="","",VLOOKUP(Tabla6[[#This Row],[Clave]],Tabla1[[clave]:[id_bitacora]],4,0))</f>
        <v/>
      </c>
      <c r="N5134" s="1" t="str">
        <f>IF(Tabla6[[#This Row],[proceso]]="","",VLOOKUP(Tabla6[[#This Row],[proceso]],Tabla5[],2,0))</f>
        <v/>
      </c>
      <c r="O5134" s="1" t="str">
        <f t="shared" si="80"/>
        <v/>
      </c>
      <c r="P5134" s="5" t="str">
        <f>IF(Tabla6[[#This Row],[Clave]]="","",VLOOKUP(Tabla6[[#This Row],[Clave]],Tabla1[[clave]:[id2]],7,0))</f>
        <v/>
      </c>
      <c r="Q5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5" spans="11:17" x14ac:dyDescent="0.2">
      <c r="K5135" s="1" t="str">
        <f>IF(Tabla6[[#This Row],[Clave]]="","",VLOOKUP(Tabla6[[#This Row],[Clave]],Tabla1[[clave]:[id_bitacora]],3,0))</f>
        <v/>
      </c>
      <c r="L5135" s="1" t="str">
        <f>IF(Tabla6[[#This Row],[Clave]]="","",VLOOKUP(Tabla6[[#This Row],[Clave]],Tabla1[[clave]:[id_bitacora]],4,0))</f>
        <v/>
      </c>
      <c r="N5135" s="1" t="str">
        <f>IF(Tabla6[[#This Row],[proceso]]="","",VLOOKUP(Tabla6[[#This Row],[proceso]],Tabla5[],2,0))</f>
        <v/>
      </c>
      <c r="O5135" s="1" t="str">
        <f t="shared" si="80"/>
        <v/>
      </c>
      <c r="P5135" s="5" t="str">
        <f>IF(Tabla6[[#This Row],[Clave]]="","",VLOOKUP(Tabla6[[#This Row],[Clave]],Tabla1[[clave]:[id2]],7,0))</f>
        <v/>
      </c>
      <c r="Q5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6" spans="11:17" x14ac:dyDescent="0.2">
      <c r="K5136" s="1" t="str">
        <f>IF(Tabla6[[#This Row],[Clave]]="","",VLOOKUP(Tabla6[[#This Row],[Clave]],Tabla1[[clave]:[id_bitacora]],3,0))</f>
        <v/>
      </c>
      <c r="L5136" s="1" t="str">
        <f>IF(Tabla6[[#This Row],[Clave]]="","",VLOOKUP(Tabla6[[#This Row],[Clave]],Tabla1[[clave]:[id_bitacora]],4,0))</f>
        <v/>
      </c>
      <c r="N5136" s="1" t="str">
        <f>IF(Tabla6[[#This Row],[proceso]]="","",VLOOKUP(Tabla6[[#This Row],[proceso]],Tabla5[],2,0))</f>
        <v/>
      </c>
      <c r="O5136" s="1" t="str">
        <f t="shared" si="80"/>
        <v/>
      </c>
      <c r="P5136" s="5" t="str">
        <f>IF(Tabla6[[#This Row],[Clave]]="","",VLOOKUP(Tabla6[[#This Row],[Clave]],Tabla1[[clave]:[id2]],7,0))</f>
        <v/>
      </c>
      <c r="Q5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7" spans="11:17" x14ac:dyDescent="0.2">
      <c r="K5137" s="1" t="str">
        <f>IF(Tabla6[[#This Row],[Clave]]="","",VLOOKUP(Tabla6[[#This Row],[Clave]],Tabla1[[clave]:[id_bitacora]],3,0))</f>
        <v/>
      </c>
      <c r="L5137" s="1" t="str">
        <f>IF(Tabla6[[#This Row],[Clave]]="","",VLOOKUP(Tabla6[[#This Row],[Clave]],Tabla1[[clave]:[id_bitacora]],4,0))</f>
        <v/>
      </c>
      <c r="N5137" s="1" t="str">
        <f>IF(Tabla6[[#This Row],[proceso]]="","",VLOOKUP(Tabla6[[#This Row],[proceso]],Tabla5[],2,0))</f>
        <v/>
      </c>
      <c r="O5137" s="1" t="str">
        <f t="shared" si="80"/>
        <v/>
      </c>
      <c r="P5137" s="5" t="str">
        <f>IF(Tabla6[[#This Row],[Clave]]="","",VLOOKUP(Tabla6[[#This Row],[Clave]],Tabla1[[clave]:[id2]],7,0))</f>
        <v/>
      </c>
      <c r="Q5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8" spans="11:17" x14ac:dyDescent="0.2">
      <c r="K5138" s="1" t="str">
        <f>IF(Tabla6[[#This Row],[Clave]]="","",VLOOKUP(Tabla6[[#This Row],[Clave]],Tabla1[[clave]:[id_bitacora]],3,0))</f>
        <v/>
      </c>
      <c r="L5138" s="1" t="str">
        <f>IF(Tabla6[[#This Row],[Clave]]="","",VLOOKUP(Tabla6[[#This Row],[Clave]],Tabla1[[clave]:[id_bitacora]],4,0))</f>
        <v/>
      </c>
      <c r="N5138" s="1" t="str">
        <f>IF(Tabla6[[#This Row],[proceso]]="","",VLOOKUP(Tabla6[[#This Row],[proceso]],Tabla5[],2,0))</f>
        <v/>
      </c>
      <c r="O5138" s="1" t="str">
        <f t="shared" si="80"/>
        <v/>
      </c>
      <c r="P5138" s="5" t="str">
        <f>IF(Tabla6[[#This Row],[Clave]]="","",VLOOKUP(Tabla6[[#This Row],[Clave]],Tabla1[[clave]:[id2]],7,0))</f>
        <v/>
      </c>
      <c r="Q5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39" spans="11:17" x14ac:dyDescent="0.2">
      <c r="K5139" s="1" t="str">
        <f>IF(Tabla6[[#This Row],[Clave]]="","",VLOOKUP(Tabla6[[#This Row],[Clave]],Tabla1[[clave]:[id_bitacora]],3,0))</f>
        <v/>
      </c>
      <c r="L5139" s="1" t="str">
        <f>IF(Tabla6[[#This Row],[Clave]]="","",VLOOKUP(Tabla6[[#This Row],[Clave]],Tabla1[[clave]:[id_bitacora]],4,0))</f>
        <v/>
      </c>
      <c r="N5139" s="1" t="str">
        <f>IF(Tabla6[[#This Row],[proceso]]="","",VLOOKUP(Tabla6[[#This Row],[proceso]],Tabla5[],2,0))</f>
        <v/>
      </c>
      <c r="O5139" s="1" t="str">
        <f t="shared" si="80"/>
        <v/>
      </c>
      <c r="P5139" s="5" t="str">
        <f>IF(Tabla6[[#This Row],[Clave]]="","",VLOOKUP(Tabla6[[#This Row],[Clave]],Tabla1[[clave]:[id2]],7,0))</f>
        <v/>
      </c>
      <c r="Q5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0" spans="11:17" x14ac:dyDescent="0.2">
      <c r="K5140" s="1" t="str">
        <f>IF(Tabla6[[#This Row],[Clave]]="","",VLOOKUP(Tabla6[[#This Row],[Clave]],Tabla1[[clave]:[id_bitacora]],3,0))</f>
        <v/>
      </c>
      <c r="L5140" s="1" t="str">
        <f>IF(Tabla6[[#This Row],[Clave]]="","",VLOOKUP(Tabla6[[#This Row],[Clave]],Tabla1[[clave]:[id_bitacora]],4,0))</f>
        <v/>
      </c>
      <c r="N5140" s="1" t="str">
        <f>IF(Tabla6[[#This Row],[proceso]]="","",VLOOKUP(Tabla6[[#This Row],[proceso]],Tabla5[],2,0))</f>
        <v/>
      </c>
      <c r="O5140" s="1" t="str">
        <f t="shared" si="80"/>
        <v/>
      </c>
      <c r="P5140" s="5" t="str">
        <f>IF(Tabla6[[#This Row],[Clave]]="","",VLOOKUP(Tabla6[[#This Row],[Clave]],Tabla1[[clave]:[id2]],7,0))</f>
        <v/>
      </c>
      <c r="Q5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1" spans="11:17" x14ac:dyDescent="0.2">
      <c r="K5141" s="1" t="str">
        <f>IF(Tabla6[[#This Row],[Clave]]="","",VLOOKUP(Tabla6[[#This Row],[Clave]],Tabla1[[clave]:[id_bitacora]],3,0))</f>
        <v/>
      </c>
      <c r="L5141" s="1" t="str">
        <f>IF(Tabla6[[#This Row],[Clave]]="","",VLOOKUP(Tabla6[[#This Row],[Clave]],Tabla1[[clave]:[id_bitacora]],4,0))</f>
        <v/>
      </c>
      <c r="N5141" s="1" t="str">
        <f>IF(Tabla6[[#This Row],[proceso]]="","",VLOOKUP(Tabla6[[#This Row],[proceso]],Tabla5[],2,0))</f>
        <v/>
      </c>
      <c r="O5141" s="1" t="str">
        <f t="shared" si="80"/>
        <v/>
      </c>
      <c r="P5141" s="5" t="str">
        <f>IF(Tabla6[[#This Row],[Clave]]="","",VLOOKUP(Tabla6[[#This Row],[Clave]],Tabla1[[clave]:[id2]],7,0))</f>
        <v/>
      </c>
      <c r="Q5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2" spans="11:17" x14ac:dyDescent="0.2">
      <c r="K5142" s="1" t="str">
        <f>IF(Tabla6[[#This Row],[Clave]]="","",VLOOKUP(Tabla6[[#This Row],[Clave]],Tabla1[[clave]:[id_bitacora]],3,0))</f>
        <v/>
      </c>
      <c r="L5142" s="1" t="str">
        <f>IF(Tabla6[[#This Row],[Clave]]="","",VLOOKUP(Tabla6[[#This Row],[Clave]],Tabla1[[clave]:[id_bitacora]],4,0))</f>
        <v/>
      </c>
      <c r="N5142" s="1" t="str">
        <f>IF(Tabla6[[#This Row],[proceso]]="","",VLOOKUP(Tabla6[[#This Row],[proceso]],Tabla5[],2,0))</f>
        <v/>
      </c>
      <c r="O5142" s="1" t="str">
        <f t="shared" si="80"/>
        <v/>
      </c>
      <c r="P5142" s="5" t="str">
        <f>IF(Tabla6[[#This Row],[Clave]]="","",VLOOKUP(Tabla6[[#This Row],[Clave]],Tabla1[[clave]:[id2]],7,0))</f>
        <v/>
      </c>
      <c r="Q5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3" spans="11:17" x14ac:dyDescent="0.2">
      <c r="K5143" s="1" t="str">
        <f>IF(Tabla6[[#This Row],[Clave]]="","",VLOOKUP(Tabla6[[#This Row],[Clave]],Tabla1[[clave]:[id_bitacora]],3,0))</f>
        <v/>
      </c>
      <c r="L5143" s="1" t="str">
        <f>IF(Tabla6[[#This Row],[Clave]]="","",VLOOKUP(Tabla6[[#This Row],[Clave]],Tabla1[[clave]:[id_bitacora]],4,0))</f>
        <v/>
      </c>
      <c r="N5143" s="1" t="str">
        <f>IF(Tabla6[[#This Row],[proceso]]="","",VLOOKUP(Tabla6[[#This Row],[proceso]],Tabla5[],2,0))</f>
        <v/>
      </c>
      <c r="O5143" s="1" t="str">
        <f t="shared" si="80"/>
        <v/>
      </c>
      <c r="P5143" s="5" t="str">
        <f>IF(Tabla6[[#This Row],[Clave]]="","",VLOOKUP(Tabla6[[#This Row],[Clave]],Tabla1[[clave]:[id2]],7,0))</f>
        <v/>
      </c>
      <c r="Q5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4" spans="11:17" x14ac:dyDescent="0.2">
      <c r="K5144" s="1" t="str">
        <f>IF(Tabla6[[#This Row],[Clave]]="","",VLOOKUP(Tabla6[[#This Row],[Clave]],Tabla1[[clave]:[id_bitacora]],3,0))</f>
        <v/>
      </c>
      <c r="L5144" s="1" t="str">
        <f>IF(Tabla6[[#This Row],[Clave]]="","",VLOOKUP(Tabla6[[#This Row],[Clave]],Tabla1[[clave]:[id_bitacora]],4,0))</f>
        <v/>
      </c>
      <c r="N5144" s="1" t="str">
        <f>IF(Tabla6[[#This Row],[proceso]]="","",VLOOKUP(Tabla6[[#This Row],[proceso]],Tabla5[],2,0))</f>
        <v/>
      </c>
      <c r="O5144" s="1" t="str">
        <f t="shared" si="80"/>
        <v/>
      </c>
      <c r="P5144" s="5" t="str">
        <f>IF(Tabla6[[#This Row],[Clave]]="","",VLOOKUP(Tabla6[[#This Row],[Clave]],Tabla1[[clave]:[id2]],7,0))</f>
        <v/>
      </c>
      <c r="Q5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5" spans="11:17" x14ac:dyDescent="0.2">
      <c r="K5145" s="1" t="str">
        <f>IF(Tabla6[[#This Row],[Clave]]="","",VLOOKUP(Tabla6[[#This Row],[Clave]],Tabla1[[clave]:[id_bitacora]],3,0))</f>
        <v/>
      </c>
      <c r="L5145" s="1" t="str">
        <f>IF(Tabla6[[#This Row],[Clave]]="","",VLOOKUP(Tabla6[[#This Row],[Clave]],Tabla1[[clave]:[id_bitacora]],4,0))</f>
        <v/>
      </c>
      <c r="N5145" s="1" t="str">
        <f>IF(Tabla6[[#This Row],[proceso]]="","",VLOOKUP(Tabla6[[#This Row],[proceso]],Tabla5[],2,0))</f>
        <v/>
      </c>
      <c r="O5145" s="1" t="str">
        <f t="shared" si="80"/>
        <v/>
      </c>
      <c r="P5145" s="5" t="str">
        <f>IF(Tabla6[[#This Row],[Clave]]="","",VLOOKUP(Tabla6[[#This Row],[Clave]],Tabla1[[clave]:[id2]],7,0))</f>
        <v/>
      </c>
      <c r="Q5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6" spans="11:17" x14ac:dyDescent="0.2">
      <c r="K5146" s="1" t="str">
        <f>IF(Tabla6[[#This Row],[Clave]]="","",VLOOKUP(Tabla6[[#This Row],[Clave]],Tabla1[[clave]:[id_bitacora]],3,0))</f>
        <v/>
      </c>
      <c r="L5146" s="1" t="str">
        <f>IF(Tabla6[[#This Row],[Clave]]="","",VLOOKUP(Tabla6[[#This Row],[Clave]],Tabla1[[clave]:[id_bitacora]],4,0))</f>
        <v/>
      </c>
      <c r="N5146" s="1" t="str">
        <f>IF(Tabla6[[#This Row],[proceso]]="","",VLOOKUP(Tabla6[[#This Row],[proceso]],Tabla5[],2,0))</f>
        <v/>
      </c>
      <c r="O5146" s="1" t="str">
        <f t="shared" si="80"/>
        <v/>
      </c>
      <c r="P5146" s="5" t="str">
        <f>IF(Tabla6[[#This Row],[Clave]]="","",VLOOKUP(Tabla6[[#This Row],[Clave]],Tabla1[[clave]:[id2]],7,0))</f>
        <v/>
      </c>
      <c r="Q5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7" spans="11:17" x14ac:dyDescent="0.2">
      <c r="K5147" s="1" t="str">
        <f>IF(Tabla6[[#This Row],[Clave]]="","",VLOOKUP(Tabla6[[#This Row],[Clave]],Tabla1[[clave]:[id_bitacora]],3,0))</f>
        <v/>
      </c>
      <c r="L5147" s="1" t="str">
        <f>IF(Tabla6[[#This Row],[Clave]]="","",VLOOKUP(Tabla6[[#This Row],[Clave]],Tabla1[[clave]:[id_bitacora]],4,0))</f>
        <v/>
      </c>
      <c r="N5147" s="1" t="str">
        <f>IF(Tabla6[[#This Row],[proceso]]="","",VLOOKUP(Tabla6[[#This Row],[proceso]],Tabla5[],2,0))</f>
        <v/>
      </c>
      <c r="O5147" s="1" t="str">
        <f t="shared" si="80"/>
        <v/>
      </c>
      <c r="P5147" s="5" t="str">
        <f>IF(Tabla6[[#This Row],[Clave]]="","",VLOOKUP(Tabla6[[#This Row],[Clave]],Tabla1[[clave]:[id2]],7,0))</f>
        <v/>
      </c>
      <c r="Q5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8" spans="11:17" x14ac:dyDescent="0.2">
      <c r="K5148" s="1" t="str">
        <f>IF(Tabla6[[#This Row],[Clave]]="","",VLOOKUP(Tabla6[[#This Row],[Clave]],Tabla1[[clave]:[id_bitacora]],3,0))</f>
        <v/>
      </c>
      <c r="L5148" s="1" t="str">
        <f>IF(Tabla6[[#This Row],[Clave]]="","",VLOOKUP(Tabla6[[#This Row],[Clave]],Tabla1[[clave]:[id_bitacora]],4,0))</f>
        <v/>
      </c>
      <c r="N5148" s="1" t="str">
        <f>IF(Tabla6[[#This Row],[proceso]]="","",VLOOKUP(Tabla6[[#This Row],[proceso]],Tabla5[],2,0))</f>
        <v/>
      </c>
      <c r="O5148" s="1" t="str">
        <f t="shared" si="80"/>
        <v/>
      </c>
      <c r="P5148" s="5" t="str">
        <f>IF(Tabla6[[#This Row],[Clave]]="","",VLOOKUP(Tabla6[[#This Row],[Clave]],Tabla1[[clave]:[id2]],7,0))</f>
        <v/>
      </c>
      <c r="Q5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49" spans="11:17" x14ac:dyDescent="0.2">
      <c r="K5149" s="1" t="str">
        <f>IF(Tabla6[[#This Row],[Clave]]="","",VLOOKUP(Tabla6[[#This Row],[Clave]],Tabla1[[clave]:[id_bitacora]],3,0))</f>
        <v/>
      </c>
      <c r="L5149" s="1" t="str">
        <f>IF(Tabla6[[#This Row],[Clave]]="","",VLOOKUP(Tabla6[[#This Row],[Clave]],Tabla1[[clave]:[id_bitacora]],4,0))</f>
        <v/>
      </c>
      <c r="N5149" s="1" t="str">
        <f>IF(Tabla6[[#This Row],[proceso]]="","",VLOOKUP(Tabla6[[#This Row],[proceso]],Tabla5[],2,0))</f>
        <v/>
      </c>
      <c r="O5149" s="1" t="str">
        <f t="shared" si="80"/>
        <v/>
      </c>
      <c r="P5149" s="5" t="str">
        <f>IF(Tabla6[[#This Row],[Clave]]="","",VLOOKUP(Tabla6[[#This Row],[Clave]],Tabla1[[clave]:[id2]],7,0))</f>
        <v/>
      </c>
      <c r="Q5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0" spans="11:17" x14ac:dyDescent="0.2">
      <c r="K5150" s="1" t="str">
        <f>IF(Tabla6[[#This Row],[Clave]]="","",VLOOKUP(Tabla6[[#This Row],[Clave]],Tabla1[[clave]:[id_bitacora]],3,0))</f>
        <v/>
      </c>
      <c r="L5150" s="1" t="str">
        <f>IF(Tabla6[[#This Row],[Clave]]="","",VLOOKUP(Tabla6[[#This Row],[Clave]],Tabla1[[clave]:[id_bitacora]],4,0))</f>
        <v/>
      </c>
      <c r="N5150" s="1" t="str">
        <f>IF(Tabla6[[#This Row],[proceso]]="","",VLOOKUP(Tabla6[[#This Row],[proceso]],Tabla5[],2,0))</f>
        <v/>
      </c>
      <c r="O5150" s="1" t="str">
        <f t="shared" si="80"/>
        <v/>
      </c>
      <c r="P5150" s="5" t="str">
        <f>IF(Tabla6[[#This Row],[Clave]]="","",VLOOKUP(Tabla6[[#This Row],[Clave]],Tabla1[[clave]:[id2]],7,0))</f>
        <v/>
      </c>
      <c r="Q5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1" spans="11:17" x14ac:dyDescent="0.2">
      <c r="K5151" s="1" t="str">
        <f>IF(Tabla6[[#This Row],[Clave]]="","",VLOOKUP(Tabla6[[#This Row],[Clave]],Tabla1[[clave]:[id_bitacora]],3,0))</f>
        <v/>
      </c>
      <c r="L5151" s="1" t="str">
        <f>IF(Tabla6[[#This Row],[Clave]]="","",VLOOKUP(Tabla6[[#This Row],[Clave]],Tabla1[[clave]:[id_bitacora]],4,0))</f>
        <v/>
      </c>
      <c r="N5151" s="1" t="str">
        <f>IF(Tabla6[[#This Row],[proceso]]="","",VLOOKUP(Tabla6[[#This Row],[proceso]],Tabla5[],2,0))</f>
        <v/>
      </c>
      <c r="O5151" s="1" t="str">
        <f t="shared" si="80"/>
        <v/>
      </c>
      <c r="P5151" s="5" t="str">
        <f>IF(Tabla6[[#This Row],[Clave]]="","",VLOOKUP(Tabla6[[#This Row],[Clave]],Tabla1[[clave]:[id2]],7,0))</f>
        <v/>
      </c>
      <c r="Q5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2" spans="11:17" x14ac:dyDescent="0.2">
      <c r="K5152" s="1" t="str">
        <f>IF(Tabla6[[#This Row],[Clave]]="","",VLOOKUP(Tabla6[[#This Row],[Clave]],Tabla1[[clave]:[id_bitacora]],3,0))</f>
        <v/>
      </c>
      <c r="L5152" s="1" t="str">
        <f>IF(Tabla6[[#This Row],[Clave]]="","",VLOOKUP(Tabla6[[#This Row],[Clave]],Tabla1[[clave]:[id_bitacora]],4,0))</f>
        <v/>
      </c>
      <c r="N5152" s="1" t="str">
        <f>IF(Tabla6[[#This Row],[proceso]]="","",VLOOKUP(Tabla6[[#This Row],[proceso]],Tabla5[],2,0))</f>
        <v/>
      </c>
      <c r="O5152" s="1" t="str">
        <f t="shared" si="80"/>
        <v/>
      </c>
      <c r="P5152" s="5" t="str">
        <f>IF(Tabla6[[#This Row],[Clave]]="","",VLOOKUP(Tabla6[[#This Row],[Clave]],Tabla1[[clave]:[id2]],7,0))</f>
        <v/>
      </c>
      <c r="Q5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3" spans="11:17" x14ac:dyDescent="0.2">
      <c r="K5153" s="1" t="str">
        <f>IF(Tabla6[[#This Row],[Clave]]="","",VLOOKUP(Tabla6[[#This Row],[Clave]],Tabla1[[clave]:[id_bitacora]],3,0))</f>
        <v/>
      </c>
      <c r="L5153" s="1" t="str">
        <f>IF(Tabla6[[#This Row],[Clave]]="","",VLOOKUP(Tabla6[[#This Row],[Clave]],Tabla1[[clave]:[id_bitacora]],4,0))</f>
        <v/>
      </c>
      <c r="N5153" s="1" t="str">
        <f>IF(Tabla6[[#This Row],[proceso]]="","",VLOOKUP(Tabla6[[#This Row],[proceso]],Tabla5[],2,0))</f>
        <v/>
      </c>
      <c r="O5153" s="1" t="str">
        <f t="shared" si="80"/>
        <v/>
      </c>
      <c r="P5153" s="5" t="str">
        <f>IF(Tabla6[[#This Row],[Clave]]="","",VLOOKUP(Tabla6[[#This Row],[Clave]],Tabla1[[clave]:[id2]],7,0))</f>
        <v/>
      </c>
      <c r="Q5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4" spans="11:17" x14ac:dyDescent="0.2">
      <c r="K5154" s="1" t="str">
        <f>IF(Tabla6[[#This Row],[Clave]]="","",VLOOKUP(Tabla6[[#This Row],[Clave]],Tabla1[[clave]:[id_bitacora]],3,0))</f>
        <v/>
      </c>
      <c r="L5154" s="1" t="str">
        <f>IF(Tabla6[[#This Row],[Clave]]="","",VLOOKUP(Tabla6[[#This Row],[Clave]],Tabla1[[clave]:[id_bitacora]],4,0))</f>
        <v/>
      </c>
      <c r="N5154" s="1" t="str">
        <f>IF(Tabla6[[#This Row],[proceso]]="","",VLOOKUP(Tabla6[[#This Row],[proceso]],Tabla5[],2,0))</f>
        <v/>
      </c>
      <c r="O5154" s="1" t="str">
        <f t="shared" si="80"/>
        <v/>
      </c>
      <c r="P5154" s="5" t="str">
        <f>IF(Tabla6[[#This Row],[Clave]]="","",VLOOKUP(Tabla6[[#This Row],[Clave]],Tabla1[[clave]:[id2]],7,0))</f>
        <v/>
      </c>
      <c r="Q5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5" spans="11:17" x14ac:dyDescent="0.2">
      <c r="K5155" s="1" t="str">
        <f>IF(Tabla6[[#This Row],[Clave]]="","",VLOOKUP(Tabla6[[#This Row],[Clave]],Tabla1[[clave]:[id_bitacora]],3,0))</f>
        <v/>
      </c>
      <c r="L5155" s="1" t="str">
        <f>IF(Tabla6[[#This Row],[Clave]]="","",VLOOKUP(Tabla6[[#This Row],[Clave]],Tabla1[[clave]:[id_bitacora]],4,0))</f>
        <v/>
      </c>
      <c r="N5155" s="1" t="str">
        <f>IF(Tabla6[[#This Row],[proceso]]="","",VLOOKUP(Tabla6[[#This Row],[proceso]],Tabla5[],2,0))</f>
        <v/>
      </c>
      <c r="O5155" s="1" t="str">
        <f t="shared" si="80"/>
        <v/>
      </c>
      <c r="P5155" s="5" t="str">
        <f>IF(Tabla6[[#This Row],[Clave]]="","",VLOOKUP(Tabla6[[#This Row],[Clave]],Tabla1[[clave]:[id2]],7,0))</f>
        <v/>
      </c>
      <c r="Q5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6" spans="11:17" x14ac:dyDescent="0.2">
      <c r="K5156" s="1" t="str">
        <f>IF(Tabla6[[#This Row],[Clave]]="","",VLOOKUP(Tabla6[[#This Row],[Clave]],Tabla1[[clave]:[id_bitacora]],3,0))</f>
        <v/>
      </c>
      <c r="L5156" s="1" t="str">
        <f>IF(Tabla6[[#This Row],[Clave]]="","",VLOOKUP(Tabla6[[#This Row],[Clave]],Tabla1[[clave]:[id_bitacora]],4,0))</f>
        <v/>
      </c>
      <c r="N5156" s="1" t="str">
        <f>IF(Tabla6[[#This Row],[proceso]]="","",VLOOKUP(Tabla6[[#This Row],[proceso]],Tabla5[],2,0))</f>
        <v/>
      </c>
      <c r="O5156" s="1" t="str">
        <f t="shared" si="80"/>
        <v/>
      </c>
      <c r="P5156" s="5" t="str">
        <f>IF(Tabla6[[#This Row],[Clave]]="","",VLOOKUP(Tabla6[[#This Row],[Clave]],Tabla1[[clave]:[id2]],7,0))</f>
        <v/>
      </c>
      <c r="Q5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7" spans="11:17" x14ac:dyDescent="0.2">
      <c r="K5157" s="1" t="str">
        <f>IF(Tabla6[[#This Row],[Clave]]="","",VLOOKUP(Tabla6[[#This Row],[Clave]],Tabla1[[clave]:[id_bitacora]],3,0))</f>
        <v/>
      </c>
      <c r="L5157" s="1" t="str">
        <f>IF(Tabla6[[#This Row],[Clave]]="","",VLOOKUP(Tabla6[[#This Row],[Clave]],Tabla1[[clave]:[id_bitacora]],4,0))</f>
        <v/>
      </c>
      <c r="N5157" s="1" t="str">
        <f>IF(Tabla6[[#This Row],[proceso]]="","",VLOOKUP(Tabla6[[#This Row],[proceso]],Tabla5[],2,0))</f>
        <v/>
      </c>
      <c r="O5157" s="1" t="str">
        <f t="shared" si="80"/>
        <v/>
      </c>
      <c r="P5157" s="5" t="str">
        <f>IF(Tabla6[[#This Row],[Clave]]="","",VLOOKUP(Tabla6[[#This Row],[Clave]],Tabla1[[clave]:[id2]],7,0))</f>
        <v/>
      </c>
      <c r="Q5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8" spans="11:17" x14ac:dyDescent="0.2">
      <c r="K5158" s="1" t="str">
        <f>IF(Tabla6[[#This Row],[Clave]]="","",VLOOKUP(Tabla6[[#This Row],[Clave]],Tabla1[[clave]:[id_bitacora]],3,0))</f>
        <v/>
      </c>
      <c r="L5158" s="1" t="str">
        <f>IF(Tabla6[[#This Row],[Clave]]="","",VLOOKUP(Tabla6[[#This Row],[Clave]],Tabla1[[clave]:[id_bitacora]],4,0))</f>
        <v/>
      </c>
      <c r="N5158" s="1" t="str">
        <f>IF(Tabla6[[#This Row],[proceso]]="","",VLOOKUP(Tabla6[[#This Row],[proceso]],Tabla5[],2,0))</f>
        <v/>
      </c>
      <c r="O5158" s="1" t="str">
        <f t="shared" si="80"/>
        <v/>
      </c>
      <c r="P5158" s="5" t="str">
        <f>IF(Tabla6[[#This Row],[Clave]]="","",VLOOKUP(Tabla6[[#This Row],[Clave]],Tabla1[[clave]:[id2]],7,0))</f>
        <v/>
      </c>
      <c r="Q5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59" spans="11:17" x14ac:dyDescent="0.2">
      <c r="K5159" s="1" t="str">
        <f>IF(Tabla6[[#This Row],[Clave]]="","",VLOOKUP(Tabla6[[#This Row],[Clave]],Tabla1[[clave]:[id_bitacora]],3,0))</f>
        <v/>
      </c>
      <c r="L5159" s="1" t="str">
        <f>IF(Tabla6[[#This Row],[Clave]]="","",VLOOKUP(Tabla6[[#This Row],[Clave]],Tabla1[[clave]:[id_bitacora]],4,0))</f>
        <v/>
      </c>
      <c r="N5159" s="1" t="str">
        <f>IF(Tabla6[[#This Row],[proceso]]="","",VLOOKUP(Tabla6[[#This Row],[proceso]],Tabla5[],2,0))</f>
        <v/>
      </c>
      <c r="O5159" s="1" t="str">
        <f t="shared" si="80"/>
        <v/>
      </c>
      <c r="P5159" s="5" t="str">
        <f>IF(Tabla6[[#This Row],[Clave]]="","",VLOOKUP(Tabla6[[#This Row],[Clave]],Tabla1[[clave]:[id2]],7,0))</f>
        <v/>
      </c>
      <c r="Q5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0" spans="11:17" x14ac:dyDescent="0.2">
      <c r="K5160" s="1" t="str">
        <f>IF(Tabla6[[#This Row],[Clave]]="","",VLOOKUP(Tabla6[[#This Row],[Clave]],Tabla1[[clave]:[id_bitacora]],3,0))</f>
        <v/>
      </c>
      <c r="L5160" s="1" t="str">
        <f>IF(Tabla6[[#This Row],[Clave]]="","",VLOOKUP(Tabla6[[#This Row],[Clave]],Tabla1[[clave]:[id_bitacora]],4,0))</f>
        <v/>
      </c>
      <c r="N5160" s="1" t="str">
        <f>IF(Tabla6[[#This Row],[proceso]]="","",VLOOKUP(Tabla6[[#This Row],[proceso]],Tabla5[],2,0))</f>
        <v/>
      </c>
      <c r="O5160" s="1" t="str">
        <f t="shared" si="80"/>
        <v/>
      </c>
      <c r="P5160" s="5" t="str">
        <f>IF(Tabla6[[#This Row],[Clave]]="","",VLOOKUP(Tabla6[[#This Row],[Clave]],Tabla1[[clave]:[id2]],7,0))</f>
        <v/>
      </c>
      <c r="Q5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1" spans="11:17" x14ac:dyDescent="0.2">
      <c r="K5161" s="1" t="str">
        <f>IF(Tabla6[[#This Row],[Clave]]="","",VLOOKUP(Tabla6[[#This Row],[Clave]],Tabla1[[clave]:[id_bitacora]],3,0))</f>
        <v/>
      </c>
      <c r="L5161" s="1" t="str">
        <f>IF(Tabla6[[#This Row],[Clave]]="","",VLOOKUP(Tabla6[[#This Row],[Clave]],Tabla1[[clave]:[id_bitacora]],4,0))</f>
        <v/>
      </c>
      <c r="N5161" s="1" t="str">
        <f>IF(Tabla6[[#This Row],[proceso]]="","",VLOOKUP(Tabla6[[#This Row],[proceso]],Tabla5[],2,0))</f>
        <v/>
      </c>
      <c r="O5161" s="1" t="str">
        <f t="shared" si="80"/>
        <v/>
      </c>
      <c r="P5161" s="5" t="str">
        <f>IF(Tabla6[[#This Row],[Clave]]="","",VLOOKUP(Tabla6[[#This Row],[Clave]],Tabla1[[clave]:[id2]],7,0))</f>
        <v/>
      </c>
      <c r="Q5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2" spans="11:17" x14ac:dyDescent="0.2">
      <c r="K5162" s="1" t="str">
        <f>IF(Tabla6[[#This Row],[Clave]]="","",VLOOKUP(Tabla6[[#This Row],[Clave]],Tabla1[[clave]:[id_bitacora]],3,0))</f>
        <v/>
      </c>
      <c r="L5162" s="1" t="str">
        <f>IF(Tabla6[[#This Row],[Clave]]="","",VLOOKUP(Tabla6[[#This Row],[Clave]],Tabla1[[clave]:[id_bitacora]],4,0))</f>
        <v/>
      </c>
      <c r="N5162" s="1" t="str">
        <f>IF(Tabla6[[#This Row],[proceso]]="","",VLOOKUP(Tabla6[[#This Row],[proceso]],Tabla5[],2,0))</f>
        <v/>
      </c>
      <c r="O5162" s="1" t="str">
        <f t="shared" si="80"/>
        <v/>
      </c>
      <c r="P5162" s="5" t="str">
        <f>IF(Tabla6[[#This Row],[Clave]]="","",VLOOKUP(Tabla6[[#This Row],[Clave]],Tabla1[[clave]:[id2]],7,0))</f>
        <v/>
      </c>
      <c r="Q5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3" spans="11:17" x14ac:dyDescent="0.2">
      <c r="K5163" s="1" t="str">
        <f>IF(Tabla6[[#This Row],[Clave]]="","",VLOOKUP(Tabla6[[#This Row],[Clave]],Tabla1[[clave]:[id_bitacora]],3,0))</f>
        <v/>
      </c>
      <c r="L5163" s="1" t="str">
        <f>IF(Tabla6[[#This Row],[Clave]]="","",VLOOKUP(Tabla6[[#This Row],[Clave]],Tabla1[[clave]:[id_bitacora]],4,0))</f>
        <v/>
      </c>
      <c r="N5163" s="1" t="str">
        <f>IF(Tabla6[[#This Row],[proceso]]="","",VLOOKUP(Tabla6[[#This Row],[proceso]],Tabla5[],2,0))</f>
        <v/>
      </c>
      <c r="O5163" s="1" t="str">
        <f t="shared" si="80"/>
        <v/>
      </c>
      <c r="P5163" s="5" t="str">
        <f>IF(Tabla6[[#This Row],[Clave]]="","",VLOOKUP(Tabla6[[#This Row],[Clave]],Tabla1[[clave]:[id2]],7,0))</f>
        <v/>
      </c>
      <c r="Q5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4" spans="11:17" x14ac:dyDescent="0.2">
      <c r="K5164" s="1" t="str">
        <f>IF(Tabla6[[#This Row],[Clave]]="","",VLOOKUP(Tabla6[[#This Row],[Clave]],Tabla1[[clave]:[id_bitacora]],3,0))</f>
        <v/>
      </c>
      <c r="L5164" s="1" t="str">
        <f>IF(Tabla6[[#This Row],[Clave]]="","",VLOOKUP(Tabla6[[#This Row],[Clave]],Tabla1[[clave]:[id_bitacora]],4,0))</f>
        <v/>
      </c>
      <c r="N5164" s="1" t="str">
        <f>IF(Tabla6[[#This Row],[proceso]]="","",VLOOKUP(Tabla6[[#This Row],[proceso]],Tabla5[],2,0))</f>
        <v/>
      </c>
      <c r="O5164" s="1" t="str">
        <f t="shared" si="80"/>
        <v/>
      </c>
      <c r="P5164" s="5" t="str">
        <f>IF(Tabla6[[#This Row],[Clave]]="","",VLOOKUP(Tabla6[[#This Row],[Clave]],Tabla1[[clave]:[id2]],7,0))</f>
        <v/>
      </c>
      <c r="Q5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5" spans="11:17" x14ac:dyDescent="0.2">
      <c r="K5165" s="1" t="str">
        <f>IF(Tabla6[[#This Row],[Clave]]="","",VLOOKUP(Tabla6[[#This Row],[Clave]],Tabla1[[clave]:[id_bitacora]],3,0))</f>
        <v/>
      </c>
      <c r="L5165" s="1" t="str">
        <f>IF(Tabla6[[#This Row],[Clave]]="","",VLOOKUP(Tabla6[[#This Row],[Clave]],Tabla1[[clave]:[id_bitacora]],4,0))</f>
        <v/>
      </c>
      <c r="N5165" s="1" t="str">
        <f>IF(Tabla6[[#This Row],[proceso]]="","",VLOOKUP(Tabla6[[#This Row],[proceso]],Tabla5[],2,0))</f>
        <v/>
      </c>
      <c r="O5165" s="1" t="str">
        <f t="shared" si="80"/>
        <v/>
      </c>
      <c r="P5165" s="5" t="str">
        <f>IF(Tabla6[[#This Row],[Clave]]="","",VLOOKUP(Tabla6[[#This Row],[Clave]],Tabla1[[clave]:[id2]],7,0))</f>
        <v/>
      </c>
      <c r="Q5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6" spans="11:17" x14ac:dyDescent="0.2">
      <c r="K5166" s="1" t="str">
        <f>IF(Tabla6[[#This Row],[Clave]]="","",VLOOKUP(Tabla6[[#This Row],[Clave]],Tabla1[[clave]:[id_bitacora]],3,0))</f>
        <v/>
      </c>
      <c r="L5166" s="1" t="str">
        <f>IF(Tabla6[[#This Row],[Clave]]="","",VLOOKUP(Tabla6[[#This Row],[Clave]],Tabla1[[clave]:[id_bitacora]],4,0))</f>
        <v/>
      </c>
      <c r="N5166" s="1" t="str">
        <f>IF(Tabla6[[#This Row],[proceso]]="","",VLOOKUP(Tabla6[[#This Row],[proceso]],Tabla5[],2,0))</f>
        <v/>
      </c>
      <c r="O5166" s="1" t="str">
        <f t="shared" si="80"/>
        <v/>
      </c>
      <c r="P5166" s="5" t="str">
        <f>IF(Tabla6[[#This Row],[Clave]]="","",VLOOKUP(Tabla6[[#This Row],[Clave]],Tabla1[[clave]:[id2]],7,0))</f>
        <v/>
      </c>
      <c r="Q5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7" spans="11:17" x14ac:dyDescent="0.2">
      <c r="K5167" s="1" t="str">
        <f>IF(Tabla6[[#This Row],[Clave]]="","",VLOOKUP(Tabla6[[#This Row],[Clave]],Tabla1[[clave]:[id_bitacora]],3,0))</f>
        <v/>
      </c>
      <c r="L5167" s="1" t="str">
        <f>IF(Tabla6[[#This Row],[Clave]]="","",VLOOKUP(Tabla6[[#This Row],[Clave]],Tabla1[[clave]:[id_bitacora]],4,0))</f>
        <v/>
      </c>
      <c r="N5167" s="1" t="str">
        <f>IF(Tabla6[[#This Row],[proceso]]="","",VLOOKUP(Tabla6[[#This Row],[proceso]],Tabla5[],2,0))</f>
        <v/>
      </c>
      <c r="O5167" s="1" t="str">
        <f t="shared" si="80"/>
        <v/>
      </c>
      <c r="P5167" s="5" t="str">
        <f>IF(Tabla6[[#This Row],[Clave]]="","",VLOOKUP(Tabla6[[#This Row],[Clave]],Tabla1[[clave]:[id2]],7,0))</f>
        <v/>
      </c>
      <c r="Q5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8" spans="11:17" x14ac:dyDescent="0.2">
      <c r="K5168" s="1" t="str">
        <f>IF(Tabla6[[#This Row],[Clave]]="","",VLOOKUP(Tabla6[[#This Row],[Clave]],Tabla1[[clave]:[id_bitacora]],3,0))</f>
        <v/>
      </c>
      <c r="L5168" s="1" t="str">
        <f>IF(Tabla6[[#This Row],[Clave]]="","",VLOOKUP(Tabla6[[#This Row],[Clave]],Tabla1[[clave]:[id_bitacora]],4,0))</f>
        <v/>
      </c>
      <c r="N5168" s="1" t="str">
        <f>IF(Tabla6[[#This Row],[proceso]]="","",VLOOKUP(Tabla6[[#This Row],[proceso]],Tabla5[],2,0))</f>
        <v/>
      </c>
      <c r="O5168" s="1" t="str">
        <f t="shared" si="80"/>
        <v/>
      </c>
      <c r="P5168" s="5" t="str">
        <f>IF(Tabla6[[#This Row],[Clave]]="","",VLOOKUP(Tabla6[[#This Row],[Clave]],Tabla1[[clave]:[id2]],7,0))</f>
        <v/>
      </c>
      <c r="Q5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69" spans="11:17" x14ac:dyDescent="0.2">
      <c r="K5169" s="1" t="str">
        <f>IF(Tabla6[[#This Row],[Clave]]="","",VLOOKUP(Tabla6[[#This Row],[Clave]],Tabla1[[clave]:[id_bitacora]],3,0))</f>
        <v/>
      </c>
      <c r="L5169" s="1" t="str">
        <f>IF(Tabla6[[#This Row],[Clave]]="","",VLOOKUP(Tabla6[[#This Row],[Clave]],Tabla1[[clave]:[id_bitacora]],4,0))</f>
        <v/>
      </c>
      <c r="N5169" s="1" t="str">
        <f>IF(Tabla6[[#This Row],[proceso]]="","",VLOOKUP(Tabla6[[#This Row],[proceso]],Tabla5[],2,0))</f>
        <v/>
      </c>
      <c r="O5169" s="1" t="str">
        <f t="shared" si="80"/>
        <v/>
      </c>
      <c r="P5169" s="5" t="str">
        <f>IF(Tabla6[[#This Row],[Clave]]="","",VLOOKUP(Tabla6[[#This Row],[Clave]],Tabla1[[clave]:[id2]],7,0))</f>
        <v/>
      </c>
      <c r="Q5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0" spans="11:17" x14ac:dyDescent="0.2">
      <c r="K5170" s="1" t="str">
        <f>IF(Tabla6[[#This Row],[Clave]]="","",VLOOKUP(Tabla6[[#This Row],[Clave]],Tabla1[[clave]:[id_bitacora]],3,0))</f>
        <v/>
      </c>
      <c r="L5170" s="1" t="str">
        <f>IF(Tabla6[[#This Row],[Clave]]="","",VLOOKUP(Tabla6[[#This Row],[Clave]],Tabla1[[clave]:[id_bitacora]],4,0))</f>
        <v/>
      </c>
      <c r="N5170" s="1" t="str">
        <f>IF(Tabla6[[#This Row],[proceso]]="","",VLOOKUP(Tabla6[[#This Row],[proceso]],Tabla5[],2,0))</f>
        <v/>
      </c>
      <c r="O5170" s="1" t="str">
        <f t="shared" si="80"/>
        <v/>
      </c>
      <c r="P5170" s="5" t="str">
        <f>IF(Tabla6[[#This Row],[Clave]]="","",VLOOKUP(Tabla6[[#This Row],[Clave]],Tabla1[[clave]:[id2]],7,0))</f>
        <v/>
      </c>
      <c r="Q5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1" spans="11:17" x14ac:dyDescent="0.2">
      <c r="K5171" s="1" t="str">
        <f>IF(Tabla6[[#This Row],[Clave]]="","",VLOOKUP(Tabla6[[#This Row],[Clave]],Tabla1[[clave]:[id_bitacora]],3,0))</f>
        <v/>
      </c>
      <c r="L5171" s="1" t="str">
        <f>IF(Tabla6[[#This Row],[Clave]]="","",VLOOKUP(Tabla6[[#This Row],[Clave]],Tabla1[[clave]:[id_bitacora]],4,0))</f>
        <v/>
      </c>
      <c r="N5171" s="1" t="str">
        <f>IF(Tabla6[[#This Row],[proceso]]="","",VLOOKUP(Tabla6[[#This Row],[proceso]],Tabla5[],2,0))</f>
        <v/>
      </c>
      <c r="O5171" s="1" t="str">
        <f t="shared" si="80"/>
        <v/>
      </c>
      <c r="P5171" s="5" t="str">
        <f>IF(Tabla6[[#This Row],[Clave]]="","",VLOOKUP(Tabla6[[#This Row],[Clave]],Tabla1[[clave]:[id2]],7,0))</f>
        <v/>
      </c>
      <c r="Q5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2" spans="11:17" x14ac:dyDescent="0.2">
      <c r="K5172" s="1" t="str">
        <f>IF(Tabla6[[#This Row],[Clave]]="","",VLOOKUP(Tabla6[[#This Row],[Clave]],Tabla1[[clave]:[id_bitacora]],3,0))</f>
        <v/>
      </c>
      <c r="L5172" s="1" t="str">
        <f>IF(Tabla6[[#This Row],[Clave]]="","",VLOOKUP(Tabla6[[#This Row],[Clave]],Tabla1[[clave]:[id_bitacora]],4,0))</f>
        <v/>
      </c>
      <c r="N5172" s="1" t="str">
        <f>IF(Tabla6[[#This Row],[proceso]]="","",VLOOKUP(Tabla6[[#This Row],[proceso]],Tabla5[],2,0))</f>
        <v/>
      </c>
      <c r="O5172" s="1" t="str">
        <f t="shared" si="80"/>
        <v/>
      </c>
      <c r="P5172" s="5" t="str">
        <f>IF(Tabla6[[#This Row],[Clave]]="","",VLOOKUP(Tabla6[[#This Row],[Clave]],Tabla1[[clave]:[id2]],7,0))</f>
        <v/>
      </c>
      <c r="Q5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3" spans="11:17" x14ac:dyDescent="0.2">
      <c r="K5173" s="1" t="str">
        <f>IF(Tabla6[[#This Row],[Clave]]="","",VLOOKUP(Tabla6[[#This Row],[Clave]],Tabla1[[clave]:[id_bitacora]],3,0))</f>
        <v/>
      </c>
      <c r="L5173" s="1" t="str">
        <f>IF(Tabla6[[#This Row],[Clave]]="","",VLOOKUP(Tabla6[[#This Row],[Clave]],Tabla1[[clave]:[id_bitacora]],4,0))</f>
        <v/>
      </c>
      <c r="N5173" s="1" t="str">
        <f>IF(Tabla6[[#This Row],[proceso]]="","",VLOOKUP(Tabla6[[#This Row],[proceso]],Tabla5[],2,0))</f>
        <v/>
      </c>
      <c r="O5173" s="1" t="str">
        <f t="shared" si="80"/>
        <v/>
      </c>
      <c r="P5173" s="5" t="str">
        <f>IF(Tabla6[[#This Row],[Clave]]="","",VLOOKUP(Tabla6[[#This Row],[Clave]],Tabla1[[clave]:[id2]],7,0))</f>
        <v/>
      </c>
      <c r="Q5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4" spans="11:17" x14ac:dyDescent="0.2">
      <c r="K5174" s="1" t="str">
        <f>IF(Tabla6[[#This Row],[Clave]]="","",VLOOKUP(Tabla6[[#This Row],[Clave]],Tabla1[[clave]:[id_bitacora]],3,0))</f>
        <v/>
      </c>
      <c r="L5174" s="1" t="str">
        <f>IF(Tabla6[[#This Row],[Clave]]="","",VLOOKUP(Tabla6[[#This Row],[Clave]],Tabla1[[clave]:[id_bitacora]],4,0))</f>
        <v/>
      </c>
      <c r="N5174" s="1" t="str">
        <f>IF(Tabla6[[#This Row],[proceso]]="","",VLOOKUP(Tabla6[[#This Row],[proceso]],Tabla5[],2,0))</f>
        <v/>
      </c>
      <c r="O5174" s="1" t="str">
        <f t="shared" si="80"/>
        <v/>
      </c>
      <c r="P5174" s="5" t="str">
        <f>IF(Tabla6[[#This Row],[Clave]]="","",VLOOKUP(Tabla6[[#This Row],[Clave]],Tabla1[[clave]:[id2]],7,0))</f>
        <v/>
      </c>
      <c r="Q5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5" spans="11:17" x14ac:dyDescent="0.2">
      <c r="K5175" s="1" t="str">
        <f>IF(Tabla6[[#This Row],[Clave]]="","",VLOOKUP(Tabla6[[#This Row],[Clave]],Tabla1[[clave]:[id_bitacora]],3,0))</f>
        <v/>
      </c>
      <c r="L5175" s="1" t="str">
        <f>IF(Tabla6[[#This Row],[Clave]]="","",VLOOKUP(Tabla6[[#This Row],[Clave]],Tabla1[[clave]:[id_bitacora]],4,0))</f>
        <v/>
      </c>
      <c r="N5175" s="1" t="str">
        <f>IF(Tabla6[[#This Row],[proceso]]="","",VLOOKUP(Tabla6[[#This Row],[proceso]],Tabla5[],2,0))</f>
        <v/>
      </c>
      <c r="O5175" s="1" t="str">
        <f t="shared" si="80"/>
        <v/>
      </c>
      <c r="P5175" s="5" t="str">
        <f>IF(Tabla6[[#This Row],[Clave]]="","",VLOOKUP(Tabla6[[#This Row],[Clave]],Tabla1[[clave]:[id2]],7,0))</f>
        <v/>
      </c>
      <c r="Q5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6" spans="11:17" x14ac:dyDescent="0.2">
      <c r="K5176" s="1" t="str">
        <f>IF(Tabla6[[#This Row],[Clave]]="","",VLOOKUP(Tabla6[[#This Row],[Clave]],Tabla1[[clave]:[id_bitacora]],3,0))</f>
        <v/>
      </c>
      <c r="L5176" s="1" t="str">
        <f>IF(Tabla6[[#This Row],[Clave]]="","",VLOOKUP(Tabla6[[#This Row],[Clave]],Tabla1[[clave]:[id_bitacora]],4,0))</f>
        <v/>
      </c>
      <c r="N5176" s="1" t="str">
        <f>IF(Tabla6[[#This Row],[proceso]]="","",VLOOKUP(Tabla6[[#This Row],[proceso]],Tabla5[],2,0))</f>
        <v/>
      </c>
      <c r="O5176" s="1" t="str">
        <f t="shared" si="80"/>
        <v/>
      </c>
      <c r="P5176" s="5" t="str">
        <f>IF(Tabla6[[#This Row],[Clave]]="","",VLOOKUP(Tabla6[[#This Row],[Clave]],Tabla1[[clave]:[id2]],7,0))</f>
        <v/>
      </c>
      <c r="Q5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7" spans="11:17" x14ac:dyDescent="0.2">
      <c r="K5177" s="1" t="str">
        <f>IF(Tabla6[[#This Row],[Clave]]="","",VLOOKUP(Tabla6[[#This Row],[Clave]],Tabla1[[clave]:[id_bitacora]],3,0))</f>
        <v/>
      </c>
      <c r="L5177" s="1" t="str">
        <f>IF(Tabla6[[#This Row],[Clave]]="","",VLOOKUP(Tabla6[[#This Row],[Clave]],Tabla1[[clave]:[id_bitacora]],4,0))</f>
        <v/>
      </c>
      <c r="N5177" s="1" t="str">
        <f>IF(Tabla6[[#This Row],[proceso]]="","",VLOOKUP(Tabla6[[#This Row],[proceso]],Tabla5[],2,0))</f>
        <v/>
      </c>
      <c r="O5177" s="1" t="str">
        <f t="shared" si="80"/>
        <v/>
      </c>
      <c r="P5177" s="5" t="str">
        <f>IF(Tabla6[[#This Row],[Clave]]="","",VLOOKUP(Tabla6[[#This Row],[Clave]],Tabla1[[clave]:[id2]],7,0))</f>
        <v/>
      </c>
      <c r="Q5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8" spans="11:17" x14ac:dyDescent="0.2">
      <c r="K5178" s="1" t="str">
        <f>IF(Tabla6[[#This Row],[Clave]]="","",VLOOKUP(Tabla6[[#This Row],[Clave]],Tabla1[[clave]:[id_bitacora]],3,0))</f>
        <v/>
      </c>
      <c r="L5178" s="1" t="str">
        <f>IF(Tabla6[[#This Row],[Clave]]="","",VLOOKUP(Tabla6[[#This Row],[Clave]],Tabla1[[clave]:[id_bitacora]],4,0))</f>
        <v/>
      </c>
      <c r="N5178" s="1" t="str">
        <f>IF(Tabla6[[#This Row],[proceso]]="","",VLOOKUP(Tabla6[[#This Row],[proceso]],Tabla5[],2,0))</f>
        <v/>
      </c>
      <c r="O5178" s="1" t="str">
        <f t="shared" si="80"/>
        <v/>
      </c>
      <c r="P5178" s="5" t="str">
        <f>IF(Tabla6[[#This Row],[Clave]]="","",VLOOKUP(Tabla6[[#This Row],[Clave]],Tabla1[[clave]:[id2]],7,0))</f>
        <v/>
      </c>
      <c r="Q5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79" spans="11:17" x14ac:dyDescent="0.2">
      <c r="K5179" s="1" t="str">
        <f>IF(Tabla6[[#This Row],[Clave]]="","",VLOOKUP(Tabla6[[#This Row],[Clave]],Tabla1[[clave]:[id_bitacora]],3,0))</f>
        <v/>
      </c>
      <c r="L5179" s="1" t="str">
        <f>IF(Tabla6[[#This Row],[Clave]]="","",VLOOKUP(Tabla6[[#This Row],[Clave]],Tabla1[[clave]:[id_bitacora]],4,0))</f>
        <v/>
      </c>
      <c r="N5179" s="1" t="str">
        <f>IF(Tabla6[[#This Row],[proceso]]="","",VLOOKUP(Tabla6[[#This Row],[proceso]],Tabla5[],2,0))</f>
        <v/>
      </c>
      <c r="O5179" s="1" t="str">
        <f t="shared" si="80"/>
        <v/>
      </c>
      <c r="P5179" s="5" t="str">
        <f>IF(Tabla6[[#This Row],[Clave]]="","",VLOOKUP(Tabla6[[#This Row],[Clave]],Tabla1[[clave]:[id2]],7,0))</f>
        <v/>
      </c>
      <c r="Q5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0" spans="11:17" x14ac:dyDescent="0.2">
      <c r="K5180" s="1" t="str">
        <f>IF(Tabla6[[#This Row],[Clave]]="","",VLOOKUP(Tabla6[[#This Row],[Clave]],Tabla1[[clave]:[id_bitacora]],3,0))</f>
        <v/>
      </c>
      <c r="L5180" s="1" t="str">
        <f>IF(Tabla6[[#This Row],[Clave]]="","",VLOOKUP(Tabla6[[#This Row],[Clave]],Tabla1[[clave]:[id_bitacora]],4,0))</f>
        <v/>
      </c>
      <c r="N5180" s="1" t="str">
        <f>IF(Tabla6[[#This Row],[proceso]]="","",VLOOKUP(Tabla6[[#This Row],[proceso]],Tabla5[],2,0))</f>
        <v/>
      </c>
      <c r="O5180" s="1" t="str">
        <f t="shared" si="80"/>
        <v/>
      </c>
      <c r="P5180" s="5" t="str">
        <f>IF(Tabla6[[#This Row],[Clave]]="","",VLOOKUP(Tabla6[[#This Row],[Clave]],Tabla1[[clave]:[id2]],7,0))</f>
        <v/>
      </c>
      <c r="Q5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1" spans="11:17" x14ac:dyDescent="0.2">
      <c r="K5181" s="1" t="str">
        <f>IF(Tabla6[[#This Row],[Clave]]="","",VLOOKUP(Tabla6[[#This Row],[Clave]],Tabla1[[clave]:[id_bitacora]],3,0))</f>
        <v/>
      </c>
      <c r="L5181" s="1" t="str">
        <f>IF(Tabla6[[#This Row],[Clave]]="","",VLOOKUP(Tabla6[[#This Row],[Clave]],Tabla1[[clave]:[id_bitacora]],4,0))</f>
        <v/>
      </c>
      <c r="N5181" s="1" t="str">
        <f>IF(Tabla6[[#This Row],[proceso]]="","",VLOOKUP(Tabla6[[#This Row],[proceso]],Tabla5[],2,0))</f>
        <v/>
      </c>
      <c r="O5181" s="1" t="str">
        <f t="shared" si="80"/>
        <v/>
      </c>
      <c r="P5181" s="5" t="str">
        <f>IF(Tabla6[[#This Row],[Clave]]="","",VLOOKUP(Tabla6[[#This Row],[Clave]],Tabla1[[clave]:[id2]],7,0))</f>
        <v/>
      </c>
      <c r="Q5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2" spans="11:17" x14ac:dyDescent="0.2">
      <c r="K5182" s="1" t="str">
        <f>IF(Tabla6[[#This Row],[Clave]]="","",VLOOKUP(Tabla6[[#This Row],[Clave]],Tabla1[[clave]:[id_bitacora]],3,0))</f>
        <v/>
      </c>
      <c r="L5182" s="1" t="str">
        <f>IF(Tabla6[[#This Row],[Clave]]="","",VLOOKUP(Tabla6[[#This Row],[Clave]],Tabla1[[clave]:[id_bitacora]],4,0))</f>
        <v/>
      </c>
      <c r="N5182" s="1" t="str">
        <f>IF(Tabla6[[#This Row],[proceso]]="","",VLOOKUP(Tabla6[[#This Row],[proceso]],Tabla5[],2,0))</f>
        <v/>
      </c>
      <c r="O5182" s="1" t="str">
        <f t="shared" si="80"/>
        <v/>
      </c>
      <c r="P5182" s="5" t="str">
        <f>IF(Tabla6[[#This Row],[Clave]]="","",VLOOKUP(Tabla6[[#This Row],[Clave]],Tabla1[[clave]:[id2]],7,0))</f>
        <v/>
      </c>
      <c r="Q5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3" spans="11:17" x14ac:dyDescent="0.2">
      <c r="K5183" s="1" t="str">
        <f>IF(Tabla6[[#This Row],[Clave]]="","",VLOOKUP(Tabla6[[#This Row],[Clave]],Tabla1[[clave]:[id_bitacora]],3,0))</f>
        <v/>
      </c>
      <c r="L5183" s="1" t="str">
        <f>IF(Tabla6[[#This Row],[Clave]]="","",VLOOKUP(Tabla6[[#This Row],[Clave]],Tabla1[[clave]:[id_bitacora]],4,0))</f>
        <v/>
      </c>
      <c r="N5183" s="1" t="str">
        <f>IF(Tabla6[[#This Row],[proceso]]="","",VLOOKUP(Tabla6[[#This Row],[proceso]],Tabla5[],2,0))</f>
        <v/>
      </c>
      <c r="O5183" s="1" t="str">
        <f t="shared" si="80"/>
        <v/>
      </c>
      <c r="P5183" s="5" t="str">
        <f>IF(Tabla6[[#This Row],[Clave]]="","",VLOOKUP(Tabla6[[#This Row],[Clave]],Tabla1[[clave]:[id2]],7,0))</f>
        <v/>
      </c>
      <c r="Q5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4" spans="11:17" x14ac:dyDescent="0.2">
      <c r="K5184" s="1" t="str">
        <f>IF(Tabla6[[#This Row],[Clave]]="","",VLOOKUP(Tabla6[[#This Row],[Clave]],Tabla1[[clave]:[id_bitacora]],3,0))</f>
        <v/>
      </c>
      <c r="L5184" s="1" t="str">
        <f>IF(Tabla6[[#This Row],[Clave]]="","",VLOOKUP(Tabla6[[#This Row],[Clave]],Tabla1[[clave]:[id_bitacora]],4,0))</f>
        <v/>
      </c>
      <c r="N5184" s="1" t="str">
        <f>IF(Tabla6[[#This Row],[proceso]]="","",VLOOKUP(Tabla6[[#This Row],[proceso]],Tabla5[],2,0))</f>
        <v/>
      </c>
      <c r="O5184" s="1" t="str">
        <f t="shared" si="80"/>
        <v/>
      </c>
      <c r="P5184" s="5" t="str">
        <f>IF(Tabla6[[#This Row],[Clave]]="","",VLOOKUP(Tabla6[[#This Row],[Clave]],Tabla1[[clave]:[id2]],7,0))</f>
        <v/>
      </c>
      <c r="Q5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5" spans="11:17" x14ac:dyDescent="0.2">
      <c r="K5185" s="1" t="str">
        <f>IF(Tabla6[[#This Row],[Clave]]="","",VLOOKUP(Tabla6[[#This Row],[Clave]],Tabla1[[clave]:[id_bitacora]],3,0))</f>
        <v/>
      </c>
      <c r="L5185" s="1" t="str">
        <f>IF(Tabla6[[#This Row],[Clave]]="","",VLOOKUP(Tabla6[[#This Row],[Clave]],Tabla1[[clave]:[id_bitacora]],4,0))</f>
        <v/>
      </c>
      <c r="N5185" s="1" t="str">
        <f>IF(Tabla6[[#This Row],[proceso]]="","",VLOOKUP(Tabla6[[#This Row],[proceso]],Tabla5[],2,0))</f>
        <v/>
      </c>
      <c r="O5185" s="1" t="str">
        <f t="shared" si="80"/>
        <v/>
      </c>
      <c r="P5185" s="5" t="str">
        <f>IF(Tabla6[[#This Row],[Clave]]="","",VLOOKUP(Tabla6[[#This Row],[Clave]],Tabla1[[clave]:[id2]],7,0))</f>
        <v/>
      </c>
      <c r="Q5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6" spans="11:17" x14ac:dyDescent="0.2">
      <c r="K5186" s="1" t="str">
        <f>IF(Tabla6[[#This Row],[Clave]]="","",VLOOKUP(Tabla6[[#This Row],[Clave]],Tabla1[[clave]:[id_bitacora]],3,0))</f>
        <v/>
      </c>
      <c r="L5186" s="1" t="str">
        <f>IF(Tabla6[[#This Row],[Clave]]="","",VLOOKUP(Tabla6[[#This Row],[Clave]],Tabla1[[clave]:[id_bitacora]],4,0))</f>
        <v/>
      </c>
      <c r="N5186" s="1" t="str">
        <f>IF(Tabla6[[#This Row],[proceso]]="","",VLOOKUP(Tabla6[[#This Row],[proceso]],Tabla5[],2,0))</f>
        <v/>
      </c>
      <c r="O5186" s="1" t="str">
        <f t="shared" si="80"/>
        <v/>
      </c>
      <c r="P5186" s="5" t="str">
        <f>IF(Tabla6[[#This Row],[Clave]]="","",VLOOKUP(Tabla6[[#This Row],[Clave]],Tabla1[[clave]:[id2]],7,0))</f>
        <v/>
      </c>
      <c r="Q5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7" spans="11:17" x14ac:dyDescent="0.2">
      <c r="K5187" s="1" t="str">
        <f>IF(Tabla6[[#This Row],[Clave]]="","",VLOOKUP(Tabla6[[#This Row],[Clave]],Tabla1[[clave]:[id_bitacora]],3,0))</f>
        <v/>
      </c>
      <c r="L5187" s="1" t="str">
        <f>IF(Tabla6[[#This Row],[Clave]]="","",VLOOKUP(Tabla6[[#This Row],[Clave]],Tabla1[[clave]:[id_bitacora]],4,0))</f>
        <v/>
      </c>
      <c r="N5187" s="1" t="str">
        <f>IF(Tabla6[[#This Row],[proceso]]="","",VLOOKUP(Tabla6[[#This Row],[proceso]],Tabla5[],2,0))</f>
        <v/>
      </c>
      <c r="O5187" s="1" t="str">
        <f t="shared" si="80"/>
        <v/>
      </c>
      <c r="P5187" s="5" t="str">
        <f>IF(Tabla6[[#This Row],[Clave]]="","",VLOOKUP(Tabla6[[#This Row],[Clave]],Tabla1[[clave]:[id2]],7,0))</f>
        <v/>
      </c>
      <c r="Q5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8" spans="11:17" x14ac:dyDescent="0.2">
      <c r="K5188" s="1" t="str">
        <f>IF(Tabla6[[#This Row],[Clave]]="","",VLOOKUP(Tabla6[[#This Row],[Clave]],Tabla1[[clave]:[id_bitacora]],3,0))</f>
        <v/>
      </c>
      <c r="L5188" s="1" t="str">
        <f>IF(Tabla6[[#This Row],[Clave]]="","",VLOOKUP(Tabla6[[#This Row],[Clave]],Tabla1[[clave]:[id_bitacora]],4,0))</f>
        <v/>
      </c>
      <c r="N5188" s="1" t="str">
        <f>IF(Tabla6[[#This Row],[proceso]]="","",VLOOKUP(Tabla6[[#This Row],[proceso]],Tabla5[],2,0))</f>
        <v/>
      </c>
      <c r="O5188" s="1" t="str">
        <f t="shared" ref="O5188:O5251" si="81">IF(J5188="","",IF(J5188=J5187,O5187+1,1))</f>
        <v/>
      </c>
      <c r="P5188" s="5" t="str">
        <f>IF(Tabla6[[#This Row],[Clave]]="","",VLOOKUP(Tabla6[[#This Row],[Clave]],Tabla1[[clave]:[id2]],7,0))</f>
        <v/>
      </c>
      <c r="Q5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89" spans="11:17" x14ac:dyDescent="0.2">
      <c r="K5189" s="1" t="str">
        <f>IF(Tabla6[[#This Row],[Clave]]="","",VLOOKUP(Tabla6[[#This Row],[Clave]],Tabla1[[clave]:[id_bitacora]],3,0))</f>
        <v/>
      </c>
      <c r="L5189" s="1" t="str">
        <f>IF(Tabla6[[#This Row],[Clave]]="","",VLOOKUP(Tabla6[[#This Row],[Clave]],Tabla1[[clave]:[id_bitacora]],4,0))</f>
        <v/>
      </c>
      <c r="N5189" s="1" t="str">
        <f>IF(Tabla6[[#This Row],[proceso]]="","",VLOOKUP(Tabla6[[#This Row],[proceso]],Tabla5[],2,0))</f>
        <v/>
      </c>
      <c r="O5189" s="1" t="str">
        <f t="shared" si="81"/>
        <v/>
      </c>
      <c r="P5189" s="5" t="str">
        <f>IF(Tabla6[[#This Row],[Clave]]="","",VLOOKUP(Tabla6[[#This Row],[Clave]],Tabla1[[clave]:[id2]],7,0))</f>
        <v/>
      </c>
      <c r="Q5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0" spans="11:17" x14ac:dyDescent="0.2">
      <c r="K5190" s="1" t="str">
        <f>IF(Tabla6[[#This Row],[Clave]]="","",VLOOKUP(Tabla6[[#This Row],[Clave]],Tabla1[[clave]:[id_bitacora]],3,0))</f>
        <v/>
      </c>
      <c r="L5190" s="1" t="str">
        <f>IF(Tabla6[[#This Row],[Clave]]="","",VLOOKUP(Tabla6[[#This Row],[Clave]],Tabla1[[clave]:[id_bitacora]],4,0))</f>
        <v/>
      </c>
      <c r="N5190" s="1" t="str">
        <f>IF(Tabla6[[#This Row],[proceso]]="","",VLOOKUP(Tabla6[[#This Row],[proceso]],Tabla5[],2,0))</f>
        <v/>
      </c>
      <c r="O5190" s="1" t="str">
        <f t="shared" si="81"/>
        <v/>
      </c>
      <c r="P5190" s="5" t="str">
        <f>IF(Tabla6[[#This Row],[Clave]]="","",VLOOKUP(Tabla6[[#This Row],[Clave]],Tabla1[[clave]:[id2]],7,0))</f>
        <v/>
      </c>
      <c r="Q5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1" spans="11:17" x14ac:dyDescent="0.2">
      <c r="K5191" s="1" t="str">
        <f>IF(Tabla6[[#This Row],[Clave]]="","",VLOOKUP(Tabla6[[#This Row],[Clave]],Tabla1[[clave]:[id_bitacora]],3,0))</f>
        <v/>
      </c>
      <c r="L5191" s="1" t="str">
        <f>IF(Tabla6[[#This Row],[Clave]]="","",VLOOKUP(Tabla6[[#This Row],[Clave]],Tabla1[[clave]:[id_bitacora]],4,0))</f>
        <v/>
      </c>
      <c r="N5191" s="1" t="str">
        <f>IF(Tabla6[[#This Row],[proceso]]="","",VLOOKUP(Tabla6[[#This Row],[proceso]],Tabla5[],2,0))</f>
        <v/>
      </c>
      <c r="O5191" s="1" t="str">
        <f t="shared" si="81"/>
        <v/>
      </c>
      <c r="P5191" s="5" t="str">
        <f>IF(Tabla6[[#This Row],[Clave]]="","",VLOOKUP(Tabla6[[#This Row],[Clave]],Tabla1[[clave]:[id2]],7,0))</f>
        <v/>
      </c>
      <c r="Q5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2" spans="11:17" x14ac:dyDescent="0.2">
      <c r="K5192" s="1" t="str">
        <f>IF(Tabla6[[#This Row],[Clave]]="","",VLOOKUP(Tabla6[[#This Row],[Clave]],Tabla1[[clave]:[id_bitacora]],3,0))</f>
        <v/>
      </c>
      <c r="L5192" s="1" t="str">
        <f>IF(Tabla6[[#This Row],[Clave]]="","",VLOOKUP(Tabla6[[#This Row],[Clave]],Tabla1[[clave]:[id_bitacora]],4,0))</f>
        <v/>
      </c>
      <c r="N5192" s="1" t="str">
        <f>IF(Tabla6[[#This Row],[proceso]]="","",VLOOKUP(Tabla6[[#This Row],[proceso]],Tabla5[],2,0))</f>
        <v/>
      </c>
      <c r="O5192" s="1" t="str">
        <f t="shared" si="81"/>
        <v/>
      </c>
      <c r="P5192" s="5" t="str">
        <f>IF(Tabla6[[#This Row],[Clave]]="","",VLOOKUP(Tabla6[[#This Row],[Clave]],Tabla1[[clave]:[id2]],7,0))</f>
        <v/>
      </c>
      <c r="Q5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3" spans="11:17" x14ac:dyDescent="0.2">
      <c r="K5193" s="1" t="str">
        <f>IF(Tabla6[[#This Row],[Clave]]="","",VLOOKUP(Tabla6[[#This Row],[Clave]],Tabla1[[clave]:[id_bitacora]],3,0))</f>
        <v/>
      </c>
      <c r="L5193" s="1" t="str">
        <f>IF(Tabla6[[#This Row],[Clave]]="","",VLOOKUP(Tabla6[[#This Row],[Clave]],Tabla1[[clave]:[id_bitacora]],4,0))</f>
        <v/>
      </c>
      <c r="N5193" s="1" t="str">
        <f>IF(Tabla6[[#This Row],[proceso]]="","",VLOOKUP(Tabla6[[#This Row],[proceso]],Tabla5[],2,0))</f>
        <v/>
      </c>
      <c r="O5193" s="1" t="str">
        <f t="shared" si="81"/>
        <v/>
      </c>
      <c r="P5193" s="5" t="str">
        <f>IF(Tabla6[[#This Row],[Clave]]="","",VLOOKUP(Tabla6[[#This Row],[Clave]],Tabla1[[clave]:[id2]],7,0))</f>
        <v/>
      </c>
      <c r="Q5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4" spans="11:17" x14ac:dyDescent="0.2">
      <c r="K5194" s="1" t="str">
        <f>IF(Tabla6[[#This Row],[Clave]]="","",VLOOKUP(Tabla6[[#This Row],[Clave]],Tabla1[[clave]:[id_bitacora]],3,0))</f>
        <v/>
      </c>
      <c r="L5194" s="1" t="str">
        <f>IF(Tabla6[[#This Row],[Clave]]="","",VLOOKUP(Tabla6[[#This Row],[Clave]],Tabla1[[clave]:[id_bitacora]],4,0))</f>
        <v/>
      </c>
      <c r="N5194" s="1" t="str">
        <f>IF(Tabla6[[#This Row],[proceso]]="","",VLOOKUP(Tabla6[[#This Row],[proceso]],Tabla5[],2,0))</f>
        <v/>
      </c>
      <c r="O5194" s="1" t="str">
        <f t="shared" si="81"/>
        <v/>
      </c>
      <c r="P5194" s="5" t="str">
        <f>IF(Tabla6[[#This Row],[Clave]]="","",VLOOKUP(Tabla6[[#This Row],[Clave]],Tabla1[[clave]:[id2]],7,0))</f>
        <v/>
      </c>
      <c r="Q5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5" spans="11:17" x14ac:dyDescent="0.2">
      <c r="K5195" s="1" t="str">
        <f>IF(Tabla6[[#This Row],[Clave]]="","",VLOOKUP(Tabla6[[#This Row],[Clave]],Tabla1[[clave]:[id_bitacora]],3,0))</f>
        <v/>
      </c>
      <c r="L5195" s="1" t="str">
        <f>IF(Tabla6[[#This Row],[Clave]]="","",VLOOKUP(Tabla6[[#This Row],[Clave]],Tabla1[[clave]:[id_bitacora]],4,0))</f>
        <v/>
      </c>
      <c r="N5195" s="1" t="str">
        <f>IF(Tabla6[[#This Row],[proceso]]="","",VLOOKUP(Tabla6[[#This Row],[proceso]],Tabla5[],2,0))</f>
        <v/>
      </c>
      <c r="O5195" s="1" t="str">
        <f t="shared" si="81"/>
        <v/>
      </c>
      <c r="P5195" s="5" t="str">
        <f>IF(Tabla6[[#This Row],[Clave]]="","",VLOOKUP(Tabla6[[#This Row],[Clave]],Tabla1[[clave]:[id2]],7,0))</f>
        <v/>
      </c>
      <c r="Q5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6" spans="11:17" x14ac:dyDescent="0.2">
      <c r="K5196" s="1" t="str">
        <f>IF(Tabla6[[#This Row],[Clave]]="","",VLOOKUP(Tabla6[[#This Row],[Clave]],Tabla1[[clave]:[id_bitacora]],3,0))</f>
        <v/>
      </c>
      <c r="L5196" s="1" t="str">
        <f>IF(Tabla6[[#This Row],[Clave]]="","",VLOOKUP(Tabla6[[#This Row],[Clave]],Tabla1[[clave]:[id_bitacora]],4,0))</f>
        <v/>
      </c>
      <c r="N5196" s="1" t="str">
        <f>IF(Tabla6[[#This Row],[proceso]]="","",VLOOKUP(Tabla6[[#This Row],[proceso]],Tabla5[],2,0))</f>
        <v/>
      </c>
      <c r="O5196" s="1" t="str">
        <f t="shared" si="81"/>
        <v/>
      </c>
      <c r="P5196" s="5" t="str">
        <f>IF(Tabla6[[#This Row],[Clave]]="","",VLOOKUP(Tabla6[[#This Row],[Clave]],Tabla1[[clave]:[id2]],7,0))</f>
        <v/>
      </c>
      <c r="Q5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7" spans="11:17" x14ac:dyDescent="0.2">
      <c r="K5197" s="1" t="str">
        <f>IF(Tabla6[[#This Row],[Clave]]="","",VLOOKUP(Tabla6[[#This Row],[Clave]],Tabla1[[clave]:[id_bitacora]],3,0))</f>
        <v/>
      </c>
      <c r="L5197" s="1" t="str">
        <f>IF(Tabla6[[#This Row],[Clave]]="","",VLOOKUP(Tabla6[[#This Row],[Clave]],Tabla1[[clave]:[id_bitacora]],4,0))</f>
        <v/>
      </c>
      <c r="N5197" s="1" t="str">
        <f>IF(Tabla6[[#This Row],[proceso]]="","",VLOOKUP(Tabla6[[#This Row],[proceso]],Tabla5[],2,0))</f>
        <v/>
      </c>
      <c r="O5197" s="1" t="str">
        <f t="shared" si="81"/>
        <v/>
      </c>
      <c r="P5197" s="5" t="str">
        <f>IF(Tabla6[[#This Row],[Clave]]="","",VLOOKUP(Tabla6[[#This Row],[Clave]],Tabla1[[clave]:[id2]],7,0))</f>
        <v/>
      </c>
      <c r="Q5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8" spans="11:17" x14ac:dyDescent="0.2">
      <c r="K5198" s="1" t="str">
        <f>IF(Tabla6[[#This Row],[Clave]]="","",VLOOKUP(Tabla6[[#This Row],[Clave]],Tabla1[[clave]:[id_bitacora]],3,0))</f>
        <v/>
      </c>
      <c r="L5198" s="1" t="str">
        <f>IF(Tabla6[[#This Row],[Clave]]="","",VLOOKUP(Tabla6[[#This Row],[Clave]],Tabla1[[clave]:[id_bitacora]],4,0))</f>
        <v/>
      </c>
      <c r="N5198" s="1" t="str">
        <f>IF(Tabla6[[#This Row],[proceso]]="","",VLOOKUP(Tabla6[[#This Row],[proceso]],Tabla5[],2,0))</f>
        <v/>
      </c>
      <c r="O5198" s="1" t="str">
        <f t="shared" si="81"/>
        <v/>
      </c>
      <c r="P5198" s="5" t="str">
        <f>IF(Tabla6[[#This Row],[Clave]]="","",VLOOKUP(Tabla6[[#This Row],[Clave]],Tabla1[[clave]:[id2]],7,0))</f>
        <v/>
      </c>
      <c r="Q5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199" spans="11:17" x14ac:dyDescent="0.2">
      <c r="K5199" s="1" t="str">
        <f>IF(Tabla6[[#This Row],[Clave]]="","",VLOOKUP(Tabla6[[#This Row],[Clave]],Tabla1[[clave]:[id_bitacora]],3,0))</f>
        <v/>
      </c>
      <c r="L5199" s="1" t="str">
        <f>IF(Tabla6[[#This Row],[Clave]]="","",VLOOKUP(Tabla6[[#This Row],[Clave]],Tabla1[[clave]:[id_bitacora]],4,0))</f>
        <v/>
      </c>
      <c r="N5199" s="1" t="str">
        <f>IF(Tabla6[[#This Row],[proceso]]="","",VLOOKUP(Tabla6[[#This Row],[proceso]],Tabla5[],2,0))</f>
        <v/>
      </c>
      <c r="O5199" s="1" t="str">
        <f t="shared" si="81"/>
        <v/>
      </c>
      <c r="P5199" s="5" t="str">
        <f>IF(Tabla6[[#This Row],[Clave]]="","",VLOOKUP(Tabla6[[#This Row],[Clave]],Tabla1[[clave]:[id2]],7,0))</f>
        <v/>
      </c>
      <c r="Q5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0" spans="11:17" x14ac:dyDescent="0.2">
      <c r="K5200" s="1" t="str">
        <f>IF(Tabla6[[#This Row],[Clave]]="","",VLOOKUP(Tabla6[[#This Row],[Clave]],Tabla1[[clave]:[id_bitacora]],3,0))</f>
        <v/>
      </c>
      <c r="L5200" s="1" t="str">
        <f>IF(Tabla6[[#This Row],[Clave]]="","",VLOOKUP(Tabla6[[#This Row],[Clave]],Tabla1[[clave]:[id_bitacora]],4,0))</f>
        <v/>
      </c>
      <c r="N5200" s="1" t="str">
        <f>IF(Tabla6[[#This Row],[proceso]]="","",VLOOKUP(Tabla6[[#This Row],[proceso]],Tabla5[],2,0))</f>
        <v/>
      </c>
      <c r="O5200" s="1" t="str">
        <f t="shared" si="81"/>
        <v/>
      </c>
      <c r="P5200" s="5" t="str">
        <f>IF(Tabla6[[#This Row],[Clave]]="","",VLOOKUP(Tabla6[[#This Row],[Clave]],Tabla1[[clave]:[id2]],7,0))</f>
        <v/>
      </c>
      <c r="Q5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1" spans="11:17" x14ac:dyDescent="0.2">
      <c r="K5201" s="1" t="str">
        <f>IF(Tabla6[[#This Row],[Clave]]="","",VLOOKUP(Tabla6[[#This Row],[Clave]],Tabla1[[clave]:[id_bitacora]],3,0))</f>
        <v/>
      </c>
      <c r="L5201" s="1" t="str">
        <f>IF(Tabla6[[#This Row],[Clave]]="","",VLOOKUP(Tabla6[[#This Row],[Clave]],Tabla1[[clave]:[id_bitacora]],4,0))</f>
        <v/>
      </c>
      <c r="N5201" s="1" t="str">
        <f>IF(Tabla6[[#This Row],[proceso]]="","",VLOOKUP(Tabla6[[#This Row],[proceso]],Tabla5[],2,0))</f>
        <v/>
      </c>
      <c r="O5201" s="1" t="str">
        <f t="shared" si="81"/>
        <v/>
      </c>
      <c r="P5201" s="5" t="str">
        <f>IF(Tabla6[[#This Row],[Clave]]="","",VLOOKUP(Tabla6[[#This Row],[Clave]],Tabla1[[clave]:[id2]],7,0))</f>
        <v/>
      </c>
      <c r="Q5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2" spans="11:17" x14ac:dyDescent="0.2">
      <c r="K5202" s="1" t="str">
        <f>IF(Tabla6[[#This Row],[Clave]]="","",VLOOKUP(Tabla6[[#This Row],[Clave]],Tabla1[[clave]:[id_bitacora]],3,0))</f>
        <v/>
      </c>
      <c r="L5202" s="1" t="str">
        <f>IF(Tabla6[[#This Row],[Clave]]="","",VLOOKUP(Tabla6[[#This Row],[Clave]],Tabla1[[clave]:[id_bitacora]],4,0))</f>
        <v/>
      </c>
      <c r="N5202" s="1" t="str">
        <f>IF(Tabla6[[#This Row],[proceso]]="","",VLOOKUP(Tabla6[[#This Row],[proceso]],Tabla5[],2,0))</f>
        <v/>
      </c>
      <c r="O5202" s="1" t="str">
        <f t="shared" si="81"/>
        <v/>
      </c>
      <c r="P5202" s="5" t="str">
        <f>IF(Tabla6[[#This Row],[Clave]]="","",VLOOKUP(Tabla6[[#This Row],[Clave]],Tabla1[[clave]:[id2]],7,0))</f>
        <v/>
      </c>
      <c r="Q5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3" spans="11:17" x14ac:dyDescent="0.2">
      <c r="K5203" s="1" t="str">
        <f>IF(Tabla6[[#This Row],[Clave]]="","",VLOOKUP(Tabla6[[#This Row],[Clave]],Tabla1[[clave]:[id_bitacora]],3,0))</f>
        <v/>
      </c>
      <c r="L5203" s="1" t="str">
        <f>IF(Tabla6[[#This Row],[Clave]]="","",VLOOKUP(Tabla6[[#This Row],[Clave]],Tabla1[[clave]:[id_bitacora]],4,0))</f>
        <v/>
      </c>
      <c r="N5203" s="1" t="str">
        <f>IF(Tabla6[[#This Row],[proceso]]="","",VLOOKUP(Tabla6[[#This Row],[proceso]],Tabla5[],2,0))</f>
        <v/>
      </c>
      <c r="O5203" s="1" t="str">
        <f t="shared" si="81"/>
        <v/>
      </c>
      <c r="P5203" s="5" t="str">
        <f>IF(Tabla6[[#This Row],[Clave]]="","",VLOOKUP(Tabla6[[#This Row],[Clave]],Tabla1[[clave]:[id2]],7,0))</f>
        <v/>
      </c>
      <c r="Q5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4" spans="11:17" x14ac:dyDescent="0.2">
      <c r="K5204" s="1" t="str">
        <f>IF(Tabla6[[#This Row],[Clave]]="","",VLOOKUP(Tabla6[[#This Row],[Clave]],Tabla1[[clave]:[id_bitacora]],3,0))</f>
        <v/>
      </c>
      <c r="L5204" s="1" t="str">
        <f>IF(Tabla6[[#This Row],[Clave]]="","",VLOOKUP(Tabla6[[#This Row],[Clave]],Tabla1[[clave]:[id_bitacora]],4,0))</f>
        <v/>
      </c>
      <c r="N5204" s="1" t="str">
        <f>IF(Tabla6[[#This Row],[proceso]]="","",VLOOKUP(Tabla6[[#This Row],[proceso]],Tabla5[],2,0))</f>
        <v/>
      </c>
      <c r="O5204" s="1" t="str">
        <f t="shared" si="81"/>
        <v/>
      </c>
      <c r="P5204" s="5" t="str">
        <f>IF(Tabla6[[#This Row],[Clave]]="","",VLOOKUP(Tabla6[[#This Row],[Clave]],Tabla1[[clave]:[id2]],7,0))</f>
        <v/>
      </c>
      <c r="Q5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5" spans="11:17" x14ac:dyDescent="0.2">
      <c r="K5205" s="1" t="str">
        <f>IF(Tabla6[[#This Row],[Clave]]="","",VLOOKUP(Tabla6[[#This Row],[Clave]],Tabla1[[clave]:[id_bitacora]],3,0))</f>
        <v/>
      </c>
      <c r="L5205" s="1" t="str">
        <f>IF(Tabla6[[#This Row],[Clave]]="","",VLOOKUP(Tabla6[[#This Row],[Clave]],Tabla1[[clave]:[id_bitacora]],4,0))</f>
        <v/>
      </c>
      <c r="N5205" s="1" t="str">
        <f>IF(Tabla6[[#This Row],[proceso]]="","",VLOOKUP(Tabla6[[#This Row],[proceso]],Tabla5[],2,0))</f>
        <v/>
      </c>
      <c r="O5205" s="1" t="str">
        <f t="shared" si="81"/>
        <v/>
      </c>
      <c r="P5205" s="5" t="str">
        <f>IF(Tabla6[[#This Row],[Clave]]="","",VLOOKUP(Tabla6[[#This Row],[Clave]],Tabla1[[clave]:[id2]],7,0))</f>
        <v/>
      </c>
      <c r="Q5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6" spans="11:17" x14ac:dyDescent="0.2">
      <c r="K5206" s="1" t="str">
        <f>IF(Tabla6[[#This Row],[Clave]]="","",VLOOKUP(Tabla6[[#This Row],[Clave]],Tabla1[[clave]:[id_bitacora]],3,0))</f>
        <v/>
      </c>
      <c r="L5206" s="1" t="str">
        <f>IF(Tabla6[[#This Row],[Clave]]="","",VLOOKUP(Tabla6[[#This Row],[Clave]],Tabla1[[clave]:[id_bitacora]],4,0))</f>
        <v/>
      </c>
      <c r="N5206" s="1" t="str">
        <f>IF(Tabla6[[#This Row],[proceso]]="","",VLOOKUP(Tabla6[[#This Row],[proceso]],Tabla5[],2,0))</f>
        <v/>
      </c>
      <c r="O5206" s="1" t="str">
        <f t="shared" si="81"/>
        <v/>
      </c>
      <c r="P5206" s="5" t="str">
        <f>IF(Tabla6[[#This Row],[Clave]]="","",VLOOKUP(Tabla6[[#This Row],[Clave]],Tabla1[[clave]:[id2]],7,0))</f>
        <v/>
      </c>
      <c r="Q5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7" spans="11:17" x14ac:dyDescent="0.2">
      <c r="K5207" s="1" t="str">
        <f>IF(Tabla6[[#This Row],[Clave]]="","",VLOOKUP(Tabla6[[#This Row],[Clave]],Tabla1[[clave]:[id_bitacora]],3,0))</f>
        <v/>
      </c>
      <c r="L5207" s="1" t="str">
        <f>IF(Tabla6[[#This Row],[Clave]]="","",VLOOKUP(Tabla6[[#This Row],[Clave]],Tabla1[[clave]:[id_bitacora]],4,0))</f>
        <v/>
      </c>
      <c r="N5207" s="1" t="str">
        <f>IF(Tabla6[[#This Row],[proceso]]="","",VLOOKUP(Tabla6[[#This Row],[proceso]],Tabla5[],2,0))</f>
        <v/>
      </c>
      <c r="O5207" s="1" t="str">
        <f t="shared" si="81"/>
        <v/>
      </c>
      <c r="P5207" s="5" t="str">
        <f>IF(Tabla6[[#This Row],[Clave]]="","",VLOOKUP(Tabla6[[#This Row],[Clave]],Tabla1[[clave]:[id2]],7,0))</f>
        <v/>
      </c>
      <c r="Q5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8" spans="11:17" x14ac:dyDescent="0.2">
      <c r="K5208" s="1" t="str">
        <f>IF(Tabla6[[#This Row],[Clave]]="","",VLOOKUP(Tabla6[[#This Row],[Clave]],Tabla1[[clave]:[id_bitacora]],3,0))</f>
        <v/>
      </c>
      <c r="L5208" s="1" t="str">
        <f>IF(Tabla6[[#This Row],[Clave]]="","",VLOOKUP(Tabla6[[#This Row],[Clave]],Tabla1[[clave]:[id_bitacora]],4,0))</f>
        <v/>
      </c>
      <c r="N5208" s="1" t="str">
        <f>IF(Tabla6[[#This Row],[proceso]]="","",VLOOKUP(Tabla6[[#This Row],[proceso]],Tabla5[],2,0))</f>
        <v/>
      </c>
      <c r="O5208" s="1" t="str">
        <f t="shared" si="81"/>
        <v/>
      </c>
      <c r="P5208" s="5" t="str">
        <f>IF(Tabla6[[#This Row],[Clave]]="","",VLOOKUP(Tabla6[[#This Row],[Clave]],Tabla1[[clave]:[id2]],7,0))</f>
        <v/>
      </c>
      <c r="Q5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09" spans="11:17" x14ac:dyDescent="0.2">
      <c r="K5209" s="1" t="str">
        <f>IF(Tabla6[[#This Row],[Clave]]="","",VLOOKUP(Tabla6[[#This Row],[Clave]],Tabla1[[clave]:[id_bitacora]],3,0))</f>
        <v/>
      </c>
      <c r="L5209" s="1" t="str">
        <f>IF(Tabla6[[#This Row],[Clave]]="","",VLOOKUP(Tabla6[[#This Row],[Clave]],Tabla1[[clave]:[id_bitacora]],4,0))</f>
        <v/>
      </c>
      <c r="N5209" s="1" t="str">
        <f>IF(Tabla6[[#This Row],[proceso]]="","",VLOOKUP(Tabla6[[#This Row],[proceso]],Tabla5[],2,0))</f>
        <v/>
      </c>
      <c r="O5209" s="1" t="str">
        <f t="shared" si="81"/>
        <v/>
      </c>
      <c r="P5209" s="5" t="str">
        <f>IF(Tabla6[[#This Row],[Clave]]="","",VLOOKUP(Tabla6[[#This Row],[Clave]],Tabla1[[clave]:[id2]],7,0))</f>
        <v/>
      </c>
      <c r="Q5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0" spans="11:17" x14ac:dyDescent="0.2">
      <c r="K5210" s="1" t="str">
        <f>IF(Tabla6[[#This Row],[Clave]]="","",VLOOKUP(Tabla6[[#This Row],[Clave]],Tabla1[[clave]:[id_bitacora]],3,0))</f>
        <v/>
      </c>
      <c r="L5210" s="1" t="str">
        <f>IF(Tabla6[[#This Row],[Clave]]="","",VLOOKUP(Tabla6[[#This Row],[Clave]],Tabla1[[clave]:[id_bitacora]],4,0))</f>
        <v/>
      </c>
      <c r="N5210" s="1" t="str">
        <f>IF(Tabla6[[#This Row],[proceso]]="","",VLOOKUP(Tabla6[[#This Row],[proceso]],Tabla5[],2,0))</f>
        <v/>
      </c>
      <c r="O5210" s="1" t="str">
        <f t="shared" si="81"/>
        <v/>
      </c>
      <c r="P5210" s="5" t="str">
        <f>IF(Tabla6[[#This Row],[Clave]]="","",VLOOKUP(Tabla6[[#This Row],[Clave]],Tabla1[[clave]:[id2]],7,0))</f>
        <v/>
      </c>
      <c r="Q5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1" spans="11:17" x14ac:dyDescent="0.2">
      <c r="K5211" s="1" t="str">
        <f>IF(Tabla6[[#This Row],[Clave]]="","",VLOOKUP(Tabla6[[#This Row],[Clave]],Tabla1[[clave]:[id_bitacora]],3,0))</f>
        <v/>
      </c>
      <c r="L5211" s="1" t="str">
        <f>IF(Tabla6[[#This Row],[Clave]]="","",VLOOKUP(Tabla6[[#This Row],[Clave]],Tabla1[[clave]:[id_bitacora]],4,0))</f>
        <v/>
      </c>
      <c r="N5211" s="1" t="str">
        <f>IF(Tabla6[[#This Row],[proceso]]="","",VLOOKUP(Tabla6[[#This Row],[proceso]],Tabla5[],2,0))</f>
        <v/>
      </c>
      <c r="O5211" s="1" t="str">
        <f t="shared" si="81"/>
        <v/>
      </c>
      <c r="P5211" s="5" t="str">
        <f>IF(Tabla6[[#This Row],[Clave]]="","",VLOOKUP(Tabla6[[#This Row],[Clave]],Tabla1[[clave]:[id2]],7,0))</f>
        <v/>
      </c>
      <c r="Q5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2" spans="11:17" x14ac:dyDescent="0.2">
      <c r="K5212" s="1" t="str">
        <f>IF(Tabla6[[#This Row],[Clave]]="","",VLOOKUP(Tabla6[[#This Row],[Clave]],Tabla1[[clave]:[id_bitacora]],3,0))</f>
        <v/>
      </c>
      <c r="L5212" s="1" t="str">
        <f>IF(Tabla6[[#This Row],[Clave]]="","",VLOOKUP(Tabla6[[#This Row],[Clave]],Tabla1[[clave]:[id_bitacora]],4,0))</f>
        <v/>
      </c>
      <c r="N5212" s="1" t="str">
        <f>IF(Tabla6[[#This Row],[proceso]]="","",VLOOKUP(Tabla6[[#This Row],[proceso]],Tabla5[],2,0))</f>
        <v/>
      </c>
      <c r="O5212" s="1" t="str">
        <f t="shared" si="81"/>
        <v/>
      </c>
      <c r="P5212" s="5" t="str">
        <f>IF(Tabla6[[#This Row],[Clave]]="","",VLOOKUP(Tabla6[[#This Row],[Clave]],Tabla1[[clave]:[id2]],7,0))</f>
        <v/>
      </c>
      <c r="Q5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3" spans="11:17" x14ac:dyDescent="0.2">
      <c r="K5213" s="1" t="str">
        <f>IF(Tabla6[[#This Row],[Clave]]="","",VLOOKUP(Tabla6[[#This Row],[Clave]],Tabla1[[clave]:[id_bitacora]],3,0))</f>
        <v/>
      </c>
      <c r="L5213" s="1" t="str">
        <f>IF(Tabla6[[#This Row],[Clave]]="","",VLOOKUP(Tabla6[[#This Row],[Clave]],Tabla1[[clave]:[id_bitacora]],4,0))</f>
        <v/>
      </c>
      <c r="N5213" s="1" t="str">
        <f>IF(Tabla6[[#This Row],[proceso]]="","",VLOOKUP(Tabla6[[#This Row],[proceso]],Tabla5[],2,0))</f>
        <v/>
      </c>
      <c r="O5213" s="1" t="str">
        <f t="shared" si="81"/>
        <v/>
      </c>
      <c r="P5213" s="5" t="str">
        <f>IF(Tabla6[[#This Row],[Clave]]="","",VLOOKUP(Tabla6[[#This Row],[Clave]],Tabla1[[clave]:[id2]],7,0))</f>
        <v/>
      </c>
      <c r="Q5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4" spans="11:17" x14ac:dyDescent="0.2">
      <c r="K5214" s="1" t="str">
        <f>IF(Tabla6[[#This Row],[Clave]]="","",VLOOKUP(Tabla6[[#This Row],[Clave]],Tabla1[[clave]:[id_bitacora]],3,0))</f>
        <v/>
      </c>
      <c r="L5214" s="1" t="str">
        <f>IF(Tabla6[[#This Row],[Clave]]="","",VLOOKUP(Tabla6[[#This Row],[Clave]],Tabla1[[clave]:[id_bitacora]],4,0))</f>
        <v/>
      </c>
      <c r="N5214" s="1" t="str">
        <f>IF(Tabla6[[#This Row],[proceso]]="","",VLOOKUP(Tabla6[[#This Row],[proceso]],Tabla5[],2,0))</f>
        <v/>
      </c>
      <c r="O5214" s="1" t="str">
        <f t="shared" si="81"/>
        <v/>
      </c>
      <c r="P5214" s="5" t="str">
        <f>IF(Tabla6[[#This Row],[Clave]]="","",VLOOKUP(Tabla6[[#This Row],[Clave]],Tabla1[[clave]:[id2]],7,0))</f>
        <v/>
      </c>
      <c r="Q5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5" spans="11:17" x14ac:dyDescent="0.2">
      <c r="K5215" s="1" t="str">
        <f>IF(Tabla6[[#This Row],[Clave]]="","",VLOOKUP(Tabla6[[#This Row],[Clave]],Tabla1[[clave]:[id_bitacora]],3,0))</f>
        <v/>
      </c>
      <c r="L5215" s="1" t="str">
        <f>IF(Tabla6[[#This Row],[Clave]]="","",VLOOKUP(Tabla6[[#This Row],[Clave]],Tabla1[[clave]:[id_bitacora]],4,0))</f>
        <v/>
      </c>
      <c r="N5215" s="1" t="str">
        <f>IF(Tabla6[[#This Row],[proceso]]="","",VLOOKUP(Tabla6[[#This Row],[proceso]],Tabla5[],2,0))</f>
        <v/>
      </c>
      <c r="O5215" s="1" t="str">
        <f t="shared" si="81"/>
        <v/>
      </c>
      <c r="P5215" s="5" t="str">
        <f>IF(Tabla6[[#This Row],[Clave]]="","",VLOOKUP(Tabla6[[#This Row],[Clave]],Tabla1[[clave]:[id2]],7,0))</f>
        <v/>
      </c>
      <c r="Q5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6" spans="11:17" x14ac:dyDescent="0.2">
      <c r="K5216" s="1" t="str">
        <f>IF(Tabla6[[#This Row],[Clave]]="","",VLOOKUP(Tabla6[[#This Row],[Clave]],Tabla1[[clave]:[id_bitacora]],3,0))</f>
        <v/>
      </c>
      <c r="L5216" s="1" t="str">
        <f>IF(Tabla6[[#This Row],[Clave]]="","",VLOOKUP(Tabla6[[#This Row],[Clave]],Tabla1[[clave]:[id_bitacora]],4,0))</f>
        <v/>
      </c>
      <c r="N5216" s="1" t="str">
        <f>IF(Tabla6[[#This Row],[proceso]]="","",VLOOKUP(Tabla6[[#This Row],[proceso]],Tabla5[],2,0))</f>
        <v/>
      </c>
      <c r="O5216" s="1" t="str">
        <f t="shared" si="81"/>
        <v/>
      </c>
      <c r="P5216" s="5" t="str">
        <f>IF(Tabla6[[#This Row],[Clave]]="","",VLOOKUP(Tabla6[[#This Row],[Clave]],Tabla1[[clave]:[id2]],7,0))</f>
        <v/>
      </c>
      <c r="Q5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7" spans="11:17" x14ac:dyDescent="0.2">
      <c r="K5217" s="1" t="str">
        <f>IF(Tabla6[[#This Row],[Clave]]="","",VLOOKUP(Tabla6[[#This Row],[Clave]],Tabla1[[clave]:[id_bitacora]],3,0))</f>
        <v/>
      </c>
      <c r="L5217" s="1" t="str">
        <f>IF(Tabla6[[#This Row],[Clave]]="","",VLOOKUP(Tabla6[[#This Row],[Clave]],Tabla1[[clave]:[id_bitacora]],4,0))</f>
        <v/>
      </c>
      <c r="N5217" s="1" t="str">
        <f>IF(Tabla6[[#This Row],[proceso]]="","",VLOOKUP(Tabla6[[#This Row],[proceso]],Tabla5[],2,0))</f>
        <v/>
      </c>
      <c r="O5217" s="1" t="str">
        <f t="shared" si="81"/>
        <v/>
      </c>
      <c r="P5217" s="5" t="str">
        <f>IF(Tabla6[[#This Row],[Clave]]="","",VLOOKUP(Tabla6[[#This Row],[Clave]],Tabla1[[clave]:[id2]],7,0))</f>
        <v/>
      </c>
      <c r="Q5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8" spans="11:17" x14ac:dyDescent="0.2">
      <c r="K5218" s="1" t="str">
        <f>IF(Tabla6[[#This Row],[Clave]]="","",VLOOKUP(Tabla6[[#This Row],[Clave]],Tabla1[[clave]:[id_bitacora]],3,0))</f>
        <v/>
      </c>
      <c r="L5218" s="1" t="str">
        <f>IF(Tabla6[[#This Row],[Clave]]="","",VLOOKUP(Tabla6[[#This Row],[Clave]],Tabla1[[clave]:[id_bitacora]],4,0))</f>
        <v/>
      </c>
      <c r="N5218" s="1" t="str">
        <f>IF(Tabla6[[#This Row],[proceso]]="","",VLOOKUP(Tabla6[[#This Row],[proceso]],Tabla5[],2,0))</f>
        <v/>
      </c>
      <c r="O5218" s="1" t="str">
        <f t="shared" si="81"/>
        <v/>
      </c>
      <c r="P5218" s="5" t="str">
        <f>IF(Tabla6[[#This Row],[Clave]]="","",VLOOKUP(Tabla6[[#This Row],[Clave]],Tabla1[[clave]:[id2]],7,0))</f>
        <v/>
      </c>
      <c r="Q5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19" spans="11:17" x14ac:dyDescent="0.2">
      <c r="K5219" s="1" t="str">
        <f>IF(Tabla6[[#This Row],[Clave]]="","",VLOOKUP(Tabla6[[#This Row],[Clave]],Tabla1[[clave]:[id_bitacora]],3,0))</f>
        <v/>
      </c>
      <c r="L5219" s="1" t="str">
        <f>IF(Tabla6[[#This Row],[Clave]]="","",VLOOKUP(Tabla6[[#This Row],[Clave]],Tabla1[[clave]:[id_bitacora]],4,0))</f>
        <v/>
      </c>
      <c r="N5219" s="1" t="str">
        <f>IF(Tabla6[[#This Row],[proceso]]="","",VLOOKUP(Tabla6[[#This Row],[proceso]],Tabla5[],2,0))</f>
        <v/>
      </c>
      <c r="O5219" s="1" t="str">
        <f t="shared" si="81"/>
        <v/>
      </c>
      <c r="P5219" s="5" t="str">
        <f>IF(Tabla6[[#This Row],[Clave]]="","",VLOOKUP(Tabla6[[#This Row],[Clave]],Tabla1[[clave]:[id2]],7,0))</f>
        <v/>
      </c>
      <c r="Q5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0" spans="11:17" x14ac:dyDescent="0.2">
      <c r="K5220" s="1" t="str">
        <f>IF(Tabla6[[#This Row],[Clave]]="","",VLOOKUP(Tabla6[[#This Row],[Clave]],Tabla1[[clave]:[id_bitacora]],3,0))</f>
        <v/>
      </c>
      <c r="L5220" s="1" t="str">
        <f>IF(Tabla6[[#This Row],[Clave]]="","",VLOOKUP(Tabla6[[#This Row],[Clave]],Tabla1[[clave]:[id_bitacora]],4,0))</f>
        <v/>
      </c>
      <c r="N5220" s="1" t="str">
        <f>IF(Tabla6[[#This Row],[proceso]]="","",VLOOKUP(Tabla6[[#This Row],[proceso]],Tabla5[],2,0))</f>
        <v/>
      </c>
      <c r="O5220" s="1" t="str">
        <f t="shared" si="81"/>
        <v/>
      </c>
      <c r="P5220" s="5" t="str">
        <f>IF(Tabla6[[#This Row],[Clave]]="","",VLOOKUP(Tabla6[[#This Row],[Clave]],Tabla1[[clave]:[id2]],7,0))</f>
        <v/>
      </c>
      <c r="Q5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1" spans="11:17" x14ac:dyDescent="0.2">
      <c r="K5221" s="1" t="str">
        <f>IF(Tabla6[[#This Row],[Clave]]="","",VLOOKUP(Tabla6[[#This Row],[Clave]],Tabla1[[clave]:[id_bitacora]],3,0))</f>
        <v/>
      </c>
      <c r="L5221" s="1" t="str">
        <f>IF(Tabla6[[#This Row],[Clave]]="","",VLOOKUP(Tabla6[[#This Row],[Clave]],Tabla1[[clave]:[id_bitacora]],4,0))</f>
        <v/>
      </c>
      <c r="N5221" s="1" t="str">
        <f>IF(Tabla6[[#This Row],[proceso]]="","",VLOOKUP(Tabla6[[#This Row],[proceso]],Tabla5[],2,0))</f>
        <v/>
      </c>
      <c r="O5221" s="1" t="str">
        <f t="shared" si="81"/>
        <v/>
      </c>
      <c r="P5221" s="5" t="str">
        <f>IF(Tabla6[[#This Row],[Clave]]="","",VLOOKUP(Tabla6[[#This Row],[Clave]],Tabla1[[clave]:[id2]],7,0))</f>
        <v/>
      </c>
      <c r="Q5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2" spans="11:17" x14ac:dyDescent="0.2">
      <c r="K5222" s="1" t="str">
        <f>IF(Tabla6[[#This Row],[Clave]]="","",VLOOKUP(Tabla6[[#This Row],[Clave]],Tabla1[[clave]:[id_bitacora]],3,0))</f>
        <v/>
      </c>
      <c r="L5222" s="1" t="str">
        <f>IF(Tabla6[[#This Row],[Clave]]="","",VLOOKUP(Tabla6[[#This Row],[Clave]],Tabla1[[clave]:[id_bitacora]],4,0))</f>
        <v/>
      </c>
      <c r="N5222" s="1" t="str">
        <f>IF(Tabla6[[#This Row],[proceso]]="","",VLOOKUP(Tabla6[[#This Row],[proceso]],Tabla5[],2,0))</f>
        <v/>
      </c>
      <c r="O5222" s="1" t="str">
        <f t="shared" si="81"/>
        <v/>
      </c>
      <c r="P5222" s="5" t="str">
        <f>IF(Tabla6[[#This Row],[Clave]]="","",VLOOKUP(Tabla6[[#This Row],[Clave]],Tabla1[[clave]:[id2]],7,0))</f>
        <v/>
      </c>
      <c r="Q5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3" spans="11:17" x14ac:dyDescent="0.2">
      <c r="K5223" s="1" t="str">
        <f>IF(Tabla6[[#This Row],[Clave]]="","",VLOOKUP(Tabla6[[#This Row],[Clave]],Tabla1[[clave]:[id_bitacora]],3,0))</f>
        <v/>
      </c>
      <c r="L5223" s="1" t="str">
        <f>IF(Tabla6[[#This Row],[Clave]]="","",VLOOKUP(Tabla6[[#This Row],[Clave]],Tabla1[[clave]:[id_bitacora]],4,0))</f>
        <v/>
      </c>
      <c r="N5223" s="1" t="str">
        <f>IF(Tabla6[[#This Row],[proceso]]="","",VLOOKUP(Tabla6[[#This Row],[proceso]],Tabla5[],2,0))</f>
        <v/>
      </c>
      <c r="O5223" s="1" t="str">
        <f t="shared" si="81"/>
        <v/>
      </c>
      <c r="P5223" s="5" t="str">
        <f>IF(Tabla6[[#This Row],[Clave]]="","",VLOOKUP(Tabla6[[#This Row],[Clave]],Tabla1[[clave]:[id2]],7,0))</f>
        <v/>
      </c>
      <c r="Q5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4" spans="11:17" x14ac:dyDescent="0.2">
      <c r="K5224" s="1" t="str">
        <f>IF(Tabla6[[#This Row],[Clave]]="","",VLOOKUP(Tabla6[[#This Row],[Clave]],Tabla1[[clave]:[id_bitacora]],3,0))</f>
        <v/>
      </c>
      <c r="L5224" s="1" t="str">
        <f>IF(Tabla6[[#This Row],[Clave]]="","",VLOOKUP(Tabla6[[#This Row],[Clave]],Tabla1[[clave]:[id_bitacora]],4,0))</f>
        <v/>
      </c>
      <c r="N5224" s="1" t="str">
        <f>IF(Tabla6[[#This Row],[proceso]]="","",VLOOKUP(Tabla6[[#This Row],[proceso]],Tabla5[],2,0))</f>
        <v/>
      </c>
      <c r="O5224" s="1" t="str">
        <f t="shared" si="81"/>
        <v/>
      </c>
      <c r="P5224" s="5" t="str">
        <f>IF(Tabla6[[#This Row],[Clave]]="","",VLOOKUP(Tabla6[[#This Row],[Clave]],Tabla1[[clave]:[id2]],7,0))</f>
        <v/>
      </c>
      <c r="Q5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5" spans="11:17" x14ac:dyDescent="0.2">
      <c r="K5225" s="1" t="str">
        <f>IF(Tabla6[[#This Row],[Clave]]="","",VLOOKUP(Tabla6[[#This Row],[Clave]],Tabla1[[clave]:[id_bitacora]],3,0))</f>
        <v/>
      </c>
      <c r="L5225" s="1" t="str">
        <f>IF(Tabla6[[#This Row],[Clave]]="","",VLOOKUP(Tabla6[[#This Row],[Clave]],Tabla1[[clave]:[id_bitacora]],4,0))</f>
        <v/>
      </c>
      <c r="N5225" s="1" t="str">
        <f>IF(Tabla6[[#This Row],[proceso]]="","",VLOOKUP(Tabla6[[#This Row],[proceso]],Tabla5[],2,0))</f>
        <v/>
      </c>
      <c r="O5225" s="1" t="str">
        <f t="shared" si="81"/>
        <v/>
      </c>
      <c r="P5225" s="5" t="str">
        <f>IF(Tabla6[[#This Row],[Clave]]="","",VLOOKUP(Tabla6[[#This Row],[Clave]],Tabla1[[clave]:[id2]],7,0))</f>
        <v/>
      </c>
      <c r="Q5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6" spans="11:17" x14ac:dyDescent="0.2">
      <c r="K5226" s="1" t="str">
        <f>IF(Tabla6[[#This Row],[Clave]]="","",VLOOKUP(Tabla6[[#This Row],[Clave]],Tabla1[[clave]:[id_bitacora]],3,0))</f>
        <v/>
      </c>
      <c r="L5226" s="1" t="str">
        <f>IF(Tabla6[[#This Row],[Clave]]="","",VLOOKUP(Tabla6[[#This Row],[Clave]],Tabla1[[clave]:[id_bitacora]],4,0))</f>
        <v/>
      </c>
      <c r="N5226" s="1" t="str">
        <f>IF(Tabla6[[#This Row],[proceso]]="","",VLOOKUP(Tabla6[[#This Row],[proceso]],Tabla5[],2,0))</f>
        <v/>
      </c>
      <c r="O5226" s="1" t="str">
        <f t="shared" si="81"/>
        <v/>
      </c>
      <c r="P5226" s="5" t="str">
        <f>IF(Tabla6[[#This Row],[Clave]]="","",VLOOKUP(Tabla6[[#This Row],[Clave]],Tabla1[[clave]:[id2]],7,0))</f>
        <v/>
      </c>
      <c r="Q5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7" spans="11:17" x14ac:dyDescent="0.2">
      <c r="K5227" s="1" t="str">
        <f>IF(Tabla6[[#This Row],[Clave]]="","",VLOOKUP(Tabla6[[#This Row],[Clave]],Tabla1[[clave]:[id_bitacora]],3,0))</f>
        <v/>
      </c>
      <c r="L5227" s="1" t="str">
        <f>IF(Tabla6[[#This Row],[Clave]]="","",VLOOKUP(Tabla6[[#This Row],[Clave]],Tabla1[[clave]:[id_bitacora]],4,0))</f>
        <v/>
      </c>
      <c r="N5227" s="1" t="str">
        <f>IF(Tabla6[[#This Row],[proceso]]="","",VLOOKUP(Tabla6[[#This Row],[proceso]],Tabla5[],2,0))</f>
        <v/>
      </c>
      <c r="O5227" s="1" t="str">
        <f t="shared" si="81"/>
        <v/>
      </c>
      <c r="P5227" s="5" t="str">
        <f>IF(Tabla6[[#This Row],[Clave]]="","",VLOOKUP(Tabla6[[#This Row],[Clave]],Tabla1[[clave]:[id2]],7,0))</f>
        <v/>
      </c>
      <c r="Q5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8" spans="11:17" x14ac:dyDescent="0.2">
      <c r="K5228" s="1" t="str">
        <f>IF(Tabla6[[#This Row],[Clave]]="","",VLOOKUP(Tabla6[[#This Row],[Clave]],Tabla1[[clave]:[id_bitacora]],3,0))</f>
        <v/>
      </c>
      <c r="L5228" s="1" t="str">
        <f>IF(Tabla6[[#This Row],[Clave]]="","",VLOOKUP(Tabla6[[#This Row],[Clave]],Tabla1[[clave]:[id_bitacora]],4,0))</f>
        <v/>
      </c>
      <c r="N5228" s="1" t="str">
        <f>IF(Tabla6[[#This Row],[proceso]]="","",VLOOKUP(Tabla6[[#This Row],[proceso]],Tabla5[],2,0))</f>
        <v/>
      </c>
      <c r="O5228" s="1" t="str">
        <f t="shared" si="81"/>
        <v/>
      </c>
      <c r="P5228" s="5" t="str">
        <f>IF(Tabla6[[#This Row],[Clave]]="","",VLOOKUP(Tabla6[[#This Row],[Clave]],Tabla1[[clave]:[id2]],7,0))</f>
        <v/>
      </c>
      <c r="Q5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29" spans="11:17" x14ac:dyDescent="0.2">
      <c r="K5229" s="1" t="str">
        <f>IF(Tabla6[[#This Row],[Clave]]="","",VLOOKUP(Tabla6[[#This Row],[Clave]],Tabla1[[clave]:[id_bitacora]],3,0))</f>
        <v/>
      </c>
      <c r="L5229" s="1" t="str">
        <f>IF(Tabla6[[#This Row],[Clave]]="","",VLOOKUP(Tabla6[[#This Row],[Clave]],Tabla1[[clave]:[id_bitacora]],4,0))</f>
        <v/>
      </c>
      <c r="N5229" s="1" t="str">
        <f>IF(Tabla6[[#This Row],[proceso]]="","",VLOOKUP(Tabla6[[#This Row],[proceso]],Tabla5[],2,0))</f>
        <v/>
      </c>
      <c r="O5229" s="1" t="str">
        <f t="shared" si="81"/>
        <v/>
      </c>
      <c r="P5229" s="5" t="str">
        <f>IF(Tabla6[[#This Row],[Clave]]="","",VLOOKUP(Tabla6[[#This Row],[Clave]],Tabla1[[clave]:[id2]],7,0))</f>
        <v/>
      </c>
      <c r="Q5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0" spans="11:17" x14ac:dyDescent="0.2">
      <c r="K5230" s="1" t="str">
        <f>IF(Tabla6[[#This Row],[Clave]]="","",VLOOKUP(Tabla6[[#This Row],[Clave]],Tabla1[[clave]:[id_bitacora]],3,0))</f>
        <v/>
      </c>
      <c r="L5230" s="1" t="str">
        <f>IF(Tabla6[[#This Row],[Clave]]="","",VLOOKUP(Tabla6[[#This Row],[Clave]],Tabla1[[clave]:[id_bitacora]],4,0))</f>
        <v/>
      </c>
      <c r="N5230" s="1" t="str">
        <f>IF(Tabla6[[#This Row],[proceso]]="","",VLOOKUP(Tabla6[[#This Row],[proceso]],Tabla5[],2,0))</f>
        <v/>
      </c>
      <c r="O5230" s="1" t="str">
        <f t="shared" si="81"/>
        <v/>
      </c>
      <c r="P5230" s="5" t="str">
        <f>IF(Tabla6[[#This Row],[Clave]]="","",VLOOKUP(Tabla6[[#This Row],[Clave]],Tabla1[[clave]:[id2]],7,0))</f>
        <v/>
      </c>
      <c r="Q5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1" spans="11:17" x14ac:dyDescent="0.2">
      <c r="K5231" s="1" t="str">
        <f>IF(Tabla6[[#This Row],[Clave]]="","",VLOOKUP(Tabla6[[#This Row],[Clave]],Tabla1[[clave]:[id_bitacora]],3,0))</f>
        <v/>
      </c>
      <c r="L5231" s="1" t="str">
        <f>IF(Tabla6[[#This Row],[Clave]]="","",VLOOKUP(Tabla6[[#This Row],[Clave]],Tabla1[[clave]:[id_bitacora]],4,0))</f>
        <v/>
      </c>
      <c r="N5231" s="1" t="str">
        <f>IF(Tabla6[[#This Row],[proceso]]="","",VLOOKUP(Tabla6[[#This Row],[proceso]],Tabla5[],2,0))</f>
        <v/>
      </c>
      <c r="O5231" s="1" t="str">
        <f t="shared" si="81"/>
        <v/>
      </c>
      <c r="P5231" s="5" t="str">
        <f>IF(Tabla6[[#This Row],[Clave]]="","",VLOOKUP(Tabla6[[#This Row],[Clave]],Tabla1[[clave]:[id2]],7,0))</f>
        <v/>
      </c>
      <c r="Q5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2" spans="11:17" x14ac:dyDescent="0.2">
      <c r="K5232" s="1" t="str">
        <f>IF(Tabla6[[#This Row],[Clave]]="","",VLOOKUP(Tabla6[[#This Row],[Clave]],Tabla1[[clave]:[id_bitacora]],3,0))</f>
        <v/>
      </c>
      <c r="L5232" s="1" t="str">
        <f>IF(Tabla6[[#This Row],[Clave]]="","",VLOOKUP(Tabla6[[#This Row],[Clave]],Tabla1[[clave]:[id_bitacora]],4,0))</f>
        <v/>
      </c>
      <c r="N5232" s="1" t="str">
        <f>IF(Tabla6[[#This Row],[proceso]]="","",VLOOKUP(Tabla6[[#This Row],[proceso]],Tabla5[],2,0))</f>
        <v/>
      </c>
      <c r="O5232" s="1" t="str">
        <f t="shared" si="81"/>
        <v/>
      </c>
      <c r="P5232" s="5" t="str">
        <f>IF(Tabla6[[#This Row],[Clave]]="","",VLOOKUP(Tabla6[[#This Row],[Clave]],Tabla1[[clave]:[id2]],7,0))</f>
        <v/>
      </c>
      <c r="Q5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3" spans="11:17" x14ac:dyDescent="0.2">
      <c r="K5233" s="1" t="str">
        <f>IF(Tabla6[[#This Row],[Clave]]="","",VLOOKUP(Tabla6[[#This Row],[Clave]],Tabla1[[clave]:[id_bitacora]],3,0))</f>
        <v/>
      </c>
      <c r="L5233" s="1" t="str">
        <f>IF(Tabla6[[#This Row],[Clave]]="","",VLOOKUP(Tabla6[[#This Row],[Clave]],Tabla1[[clave]:[id_bitacora]],4,0))</f>
        <v/>
      </c>
      <c r="N5233" s="1" t="str">
        <f>IF(Tabla6[[#This Row],[proceso]]="","",VLOOKUP(Tabla6[[#This Row],[proceso]],Tabla5[],2,0))</f>
        <v/>
      </c>
      <c r="O5233" s="1" t="str">
        <f t="shared" si="81"/>
        <v/>
      </c>
      <c r="P5233" s="5" t="str">
        <f>IF(Tabla6[[#This Row],[Clave]]="","",VLOOKUP(Tabla6[[#This Row],[Clave]],Tabla1[[clave]:[id2]],7,0))</f>
        <v/>
      </c>
      <c r="Q5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4" spans="11:17" x14ac:dyDescent="0.2">
      <c r="K5234" s="1" t="str">
        <f>IF(Tabla6[[#This Row],[Clave]]="","",VLOOKUP(Tabla6[[#This Row],[Clave]],Tabla1[[clave]:[id_bitacora]],3,0))</f>
        <v/>
      </c>
      <c r="L5234" s="1" t="str">
        <f>IF(Tabla6[[#This Row],[Clave]]="","",VLOOKUP(Tabla6[[#This Row],[Clave]],Tabla1[[clave]:[id_bitacora]],4,0))</f>
        <v/>
      </c>
      <c r="N5234" s="1" t="str">
        <f>IF(Tabla6[[#This Row],[proceso]]="","",VLOOKUP(Tabla6[[#This Row],[proceso]],Tabla5[],2,0))</f>
        <v/>
      </c>
      <c r="O5234" s="1" t="str">
        <f t="shared" si="81"/>
        <v/>
      </c>
      <c r="P5234" s="5" t="str">
        <f>IF(Tabla6[[#This Row],[Clave]]="","",VLOOKUP(Tabla6[[#This Row],[Clave]],Tabla1[[clave]:[id2]],7,0))</f>
        <v/>
      </c>
      <c r="Q5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5" spans="11:17" x14ac:dyDescent="0.2">
      <c r="K5235" s="1" t="str">
        <f>IF(Tabla6[[#This Row],[Clave]]="","",VLOOKUP(Tabla6[[#This Row],[Clave]],Tabla1[[clave]:[id_bitacora]],3,0))</f>
        <v/>
      </c>
      <c r="L5235" s="1" t="str">
        <f>IF(Tabla6[[#This Row],[Clave]]="","",VLOOKUP(Tabla6[[#This Row],[Clave]],Tabla1[[clave]:[id_bitacora]],4,0))</f>
        <v/>
      </c>
      <c r="N5235" s="1" t="str">
        <f>IF(Tabla6[[#This Row],[proceso]]="","",VLOOKUP(Tabla6[[#This Row],[proceso]],Tabla5[],2,0))</f>
        <v/>
      </c>
      <c r="O5235" s="1" t="str">
        <f t="shared" si="81"/>
        <v/>
      </c>
      <c r="P5235" s="5" t="str">
        <f>IF(Tabla6[[#This Row],[Clave]]="","",VLOOKUP(Tabla6[[#This Row],[Clave]],Tabla1[[clave]:[id2]],7,0))</f>
        <v/>
      </c>
      <c r="Q5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6" spans="11:17" x14ac:dyDescent="0.2">
      <c r="K5236" s="1" t="str">
        <f>IF(Tabla6[[#This Row],[Clave]]="","",VLOOKUP(Tabla6[[#This Row],[Clave]],Tabla1[[clave]:[id_bitacora]],3,0))</f>
        <v/>
      </c>
      <c r="L5236" s="1" t="str">
        <f>IF(Tabla6[[#This Row],[Clave]]="","",VLOOKUP(Tabla6[[#This Row],[Clave]],Tabla1[[clave]:[id_bitacora]],4,0))</f>
        <v/>
      </c>
      <c r="N5236" s="1" t="str">
        <f>IF(Tabla6[[#This Row],[proceso]]="","",VLOOKUP(Tabla6[[#This Row],[proceso]],Tabla5[],2,0))</f>
        <v/>
      </c>
      <c r="O5236" s="1" t="str">
        <f t="shared" si="81"/>
        <v/>
      </c>
      <c r="P5236" s="5" t="str">
        <f>IF(Tabla6[[#This Row],[Clave]]="","",VLOOKUP(Tabla6[[#This Row],[Clave]],Tabla1[[clave]:[id2]],7,0))</f>
        <v/>
      </c>
      <c r="Q5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7" spans="11:17" x14ac:dyDescent="0.2">
      <c r="K5237" s="1" t="str">
        <f>IF(Tabla6[[#This Row],[Clave]]="","",VLOOKUP(Tabla6[[#This Row],[Clave]],Tabla1[[clave]:[id_bitacora]],3,0))</f>
        <v/>
      </c>
      <c r="L5237" s="1" t="str">
        <f>IF(Tabla6[[#This Row],[Clave]]="","",VLOOKUP(Tabla6[[#This Row],[Clave]],Tabla1[[clave]:[id_bitacora]],4,0))</f>
        <v/>
      </c>
      <c r="N5237" s="1" t="str">
        <f>IF(Tabla6[[#This Row],[proceso]]="","",VLOOKUP(Tabla6[[#This Row],[proceso]],Tabla5[],2,0))</f>
        <v/>
      </c>
      <c r="O5237" s="1" t="str">
        <f t="shared" si="81"/>
        <v/>
      </c>
      <c r="P5237" s="5" t="str">
        <f>IF(Tabla6[[#This Row],[Clave]]="","",VLOOKUP(Tabla6[[#This Row],[Clave]],Tabla1[[clave]:[id2]],7,0))</f>
        <v/>
      </c>
      <c r="Q5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8" spans="11:17" x14ac:dyDescent="0.2">
      <c r="K5238" s="1" t="str">
        <f>IF(Tabla6[[#This Row],[Clave]]="","",VLOOKUP(Tabla6[[#This Row],[Clave]],Tabla1[[clave]:[id_bitacora]],3,0))</f>
        <v/>
      </c>
      <c r="L5238" s="1" t="str">
        <f>IF(Tabla6[[#This Row],[Clave]]="","",VLOOKUP(Tabla6[[#This Row],[Clave]],Tabla1[[clave]:[id_bitacora]],4,0))</f>
        <v/>
      </c>
      <c r="N5238" s="1" t="str">
        <f>IF(Tabla6[[#This Row],[proceso]]="","",VLOOKUP(Tabla6[[#This Row],[proceso]],Tabla5[],2,0))</f>
        <v/>
      </c>
      <c r="O5238" s="1" t="str">
        <f t="shared" si="81"/>
        <v/>
      </c>
      <c r="P5238" s="5" t="str">
        <f>IF(Tabla6[[#This Row],[Clave]]="","",VLOOKUP(Tabla6[[#This Row],[Clave]],Tabla1[[clave]:[id2]],7,0))</f>
        <v/>
      </c>
      <c r="Q5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39" spans="11:17" x14ac:dyDescent="0.2">
      <c r="K5239" s="1" t="str">
        <f>IF(Tabla6[[#This Row],[Clave]]="","",VLOOKUP(Tabla6[[#This Row],[Clave]],Tabla1[[clave]:[id_bitacora]],3,0))</f>
        <v/>
      </c>
      <c r="L5239" s="1" t="str">
        <f>IF(Tabla6[[#This Row],[Clave]]="","",VLOOKUP(Tabla6[[#This Row],[Clave]],Tabla1[[clave]:[id_bitacora]],4,0))</f>
        <v/>
      </c>
      <c r="N5239" s="1" t="str">
        <f>IF(Tabla6[[#This Row],[proceso]]="","",VLOOKUP(Tabla6[[#This Row],[proceso]],Tabla5[],2,0))</f>
        <v/>
      </c>
      <c r="O5239" s="1" t="str">
        <f t="shared" si="81"/>
        <v/>
      </c>
      <c r="P5239" s="5" t="str">
        <f>IF(Tabla6[[#This Row],[Clave]]="","",VLOOKUP(Tabla6[[#This Row],[Clave]],Tabla1[[clave]:[id2]],7,0))</f>
        <v/>
      </c>
      <c r="Q5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0" spans="11:17" x14ac:dyDescent="0.2">
      <c r="K5240" s="1" t="str">
        <f>IF(Tabla6[[#This Row],[Clave]]="","",VLOOKUP(Tabla6[[#This Row],[Clave]],Tabla1[[clave]:[id_bitacora]],3,0))</f>
        <v/>
      </c>
      <c r="L5240" s="1" t="str">
        <f>IF(Tabla6[[#This Row],[Clave]]="","",VLOOKUP(Tabla6[[#This Row],[Clave]],Tabla1[[clave]:[id_bitacora]],4,0))</f>
        <v/>
      </c>
      <c r="N5240" s="1" t="str">
        <f>IF(Tabla6[[#This Row],[proceso]]="","",VLOOKUP(Tabla6[[#This Row],[proceso]],Tabla5[],2,0))</f>
        <v/>
      </c>
      <c r="O5240" s="1" t="str">
        <f t="shared" si="81"/>
        <v/>
      </c>
      <c r="P5240" s="5" t="str">
        <f>IF(Tabla6[[#This Row],[Clave]]="","",VLOOKUP(Tabla6[[#This Row],[Clave]],Tabla1[[clave]:[id2]],7,0))</f>
        <v/>
      </c>
      <c r="Q5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1" spans="11:17" x14ac:dyDescent="0.2">
      <c r="K5241" s="1" t="str">
        <f>IF(Tabla6[[#This Row],[Clave]]="","",VLOOKUP(Tabla6[[#This Row],[Clave]],Tabla1[[clave]:[id_bitacora]],3,0))</f>
        <v/>
      </c>
      <c r="L5241" s="1" t="str">
        <f>IF(Tabla6[[#This Row],[Clave]]="","",VLOOKUP(Tabla6[[#This Row],[Clave]],Tabla1[[clave]:[id_bitacora]],4,0))</f>
        <v/>
      </c>
      <c r="N5241" s="1" t="str">
        <f>IF(Tabla6[[#This Row],[proceso]]="","",VLOOKUP(Tabla6[[#This Row],[proceso]],Tabla5[],2,0))</f>
        <v/>
      </c>
      <c r="O5241" s="1" t="str">
        <f t="shared" si="81"/>
        <v/>
      </c>
      <c r="P5241" s="5" t="str">
        <f>IF(Tabla6[[#This Row],[Clave]]="","",VLOOKUP(Tabla6[[#This Row],[Clave]],Tabla1[[clave]:[id2]],7,0))</f>
        <v/>
      </c>
      <c r="Q5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2" spans="11:17" x14ac:dyDescent="0.2">
      <c r="K5242" s="1" t="str">
        <f>IF(Tabla6[[#This Row],[Clave]]="","",VLOOKUP(Tabla6[[#This Row],[Clave]],Tabla1[[clave]:[id_bitacora]],3,0))</f>
        <v/>
      </c>
      <c r="L5242" s="1" t="str">
        <f>IF(Tabla6[[#This Row],[Clave]]="","",VLOOKUP(Tabla6[[#This Row],[Clave]],Tabla1[[clave]:[id_bitacora]],4,0))</f>
        <v/>
      </c>
      <c r="N5242" s="1" t="str">
        <f>IF(Tabla6[[#This Row],[proceso]]="","",VLOOKUP(Tabla6[[#This Row],[proceso]],Tabla5[],2,0))</f>
        <v/>
      </c>
      <c r="O5242" s="1" t="str">
        <f t="shared" si="81"/>
        <v/>
      </c>
      <c r="P5242" s="5" t="str">
        <f>IF(Tabla6[[#This Row],[Clave]]="","",VLOOKUP(Tabla6[[#This Row],[Clave]],Tabla1[[clave]:[id2]],7,0))</f>
        <v/>
      </c>
      <c r="Q5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3" spans="11:17" x14ac:dyDescent="0.2">
      <c r="K5243" s="1" t="str">
        <f>IF(Tabla6[[#This Row],[Clave]]="","",VLOOKUP(Tabla6[[#This Row],[Clave]],Tabla1[[clave]:[id_bitacora]],3,0))</f>
        <v/>
      </c>
      <c r="L5243" s="1" t="str">
        <f>IF(Tabla6[[#This Row],[Clave]]="","",VLOOKUP(Tabla6[[#This Row],[Clave]],Tabla1[[clave]:[id_bitacora]],4,0))</f>
        <v/>
      </c>
      <c r="N5243" s="1" t="str">
        <f>IF(Tabla6[[#This Row],[proceso]]="","",VLOOKUP(Tabla6[[#This Row],[proceso]],Tabla5[],2,0))</f>
        <v/>
      </c>
      <c r="O5243" s="1" t="str">
        <f t="shared" si="81"/>
        <v/>
      </c>
      <c r="P5243" s="5" t="str">
        <f>IF(Tabla6[[#This Row],[Clave]]="","",VLOOKUP(Tabla6[[#This Row],[Clave]],Tabla1[[clave]:[id2]],7,0))</f>
        <v/>
      </c>
      <c r="Q5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4" spans="11:17" x14ac:dyDescent="0.2">
      <c r="K5244" s="1" t="str">
        <f>IF(Tabla6[[#This Row],[Clave]]="","",VLOOKUP(Tabla6[[#This Row],[Clave]],Tabla1[[clave]:[id_bitacora]],3,0))</f>
        <v/>
      </c>
      <c r="L5244" s="1" t="str">
        <f>IF(Tabla6[[#This Row],[Clave]]="","",VLOOKUP(Tabla6[[#This Row],[Clave]],Tabla1[[clave]:[id_bitacora]],4,0))</f>
        <v/>
      </c>
      <c r="N5244" s="1" t="str">
        <f>IF(Tabla6[[#This Row],[proceso]]="","",VLOOKUP(Tabla6[[#This Row],[proceso]],Tabla5[],2,0))</f>
        <v/>
      </c>
      <c r="O5244" s="1" t="str">
        <f t="shared" si="81"/>
        <v/>
      </c>
      <c r="P5244" s="5" t="str">
        <f>IF(Tabla6[[#This Row],[Clave]]="","",VLOOKUP(Tabla6[[#This Row],[Clave]],Tabla1[[clave]:[id2]],7,0))</f>
        <v/>
      </c>
      <c r="Q5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5" spans="11:17" x14ac:dyDescent="0.2">
      <c r="K5245" s="1" t="str">
        <f>IF(Tabla6[[#This Row],[Clave]]="","",VLOOKUP(Tabla6[[#This Row],[Clave]],Tabla1[[clave]:[id_bitacora]],3,0))</f>
        <v/>
      </c>
      <c r="L5245" s="1" t="str">
        <f>IF(Tabla6[[#This Row],[Clave]]="","",VLOOKUP(Tabla6[[#This Row],[Clave]],Tabla1[[clave]:[id_bitacora]],4,0))</f>
        <v/>
      </c>
      <c r="N5245" s="1" t="str">
        <f>IF(Tabla6[[#This Row],[proceso]]="","",VLOOKUP(Tabla6[[#This Row],[proceso]],Tabla5[],2,0))</f>
        <v/>
      </c>
      <c r="O5245" s="1" t="str">
        <f t="shared" si="81"/>
        <v/>
      </c>
      <c r="P5245" s="5" t="str">
        <f>IF(Tabla6[[#This Row],[Clave]]="","",VLOOKUP(Tabla6[[#This Row],[Clave]],Tabla1[[clave]:[id2]],7,0))</f>
        <v/>
      </c>
      <c r="Q5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6" spans="11:17" x14ac:dyDescent="0.2">
      <c r="K5246" s="1" t="str">
        <f>IF(Tabla6[[#This Row],[Clave]]="","",VLOOKUP(Tabla6[[#This Row],[Clave]],Tabla1[[clave]:[id_bitacora]],3,0))</f>
        <v/>
      </c>
      <c r="L5246" s="1" t="str">
        <f>IF(Tabla6[[#This Row],[Clave]]="","",VLOOKUP(Tabla6[[#This Row],[Clave]],Tabla1[[clave]:[id_bitacora]],4,0))</f>
        <v/>
      </c>
      <c r="N5246" s="1" t="str">
        <f>IF(Tabla6[[#This Row],[proceso]]="","",VLOOKUP(Tabla6[[#This Row],[proceso]],Tabla5[],2,0))</f>
        <v/>
      </c>
      <c r="O5246" s="1" t="str">
        <f t="shared" si="81"/>
        <v/>
      </c>
      <c r="P5246" s="5" t="str">
        <f>IF(Tabla6[[#This Row],[Clave]]="","",VLOOKUP(Tabla6[[#This Row],[Clave]],Tabla1[[clave]:[id2]],7,0))</f>
        <v/>
      </c>
      <c r="Q5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7" spans="11:17" x14ac:dyDescent="0.2">
      <c r="K5247" s="1" t="str">
        <f>IF(Tabla6[[#This Row],[Clave]]="","",VLOOKUP(Tabla6[[#This Row],[Clave]],Tabla1[[clave]:[id_bitacora]],3,0))</f>
        <v/>
      </c>
      <c r="L5247" s="1" t="str">
        <f>IF(Tabla6[[#This Row],[Clave]]="","",VLOOKUP(Tabla6[[#This Row],[Clave]],Tabla1[[clave]:[id_bitacora]],4,0))</f>
        <v/>
      </c>
      <c r="N5247" s="1" t="str">
        <f>IF(Tabla6[[#This Row],[proceso]]="","",VLOOKUP(Tabla6[[#This Row],[proceso]],Tabla5[],2,0))</f>
        <v/>
      </c>
      <c r="O5247" s="1" t="str">
        <f t="shared" si="81"/>
        <v/>
      </c>
      <c r="P5247" s="5" t="str">
        <f>IF(Tabla6[[#This Row],[Clave]]="","",VLOOKUP(Tabla6[[#This Row],[Clave]],Tabla1[[clave]:[id2]],7,0))</f>
        <v/>
      </c>
      <c r="Q5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8" spans="11:17" x14ac:dyDescent="0.2">
      <c r="K5248" s="1" t="str">
        <f>IF(Tabla6[[#This Row],[Clave]]="","",VLOOKUP(Tabla6[[#This Row],[Clave]],Tabla1[[clave]:[id_bitacora]],3,0))</f>
        <v/>
      </c>
      <c r="L5248" s="1" t="str">
        <f>IF(Tabla6[[#This Row],[Clave]]="","",VLOOKUP(Tabla6[[#This Row],[Clave]],Tabla1[[clave]:[id_bitacora]],4,0))</f>
        <v/>
      </c>
      <c r="N5248" s="1" t="str">
        <f>IF(Tabla6[[#This Row],[proceso]]="","",VLOOKUP(Tabla6[[#This Row],[proceso]],Tabla5[],2,0))</f>
        <v/>
      </c>
      <c r="O5248" s="1" t="str">
        <f t="shared" si="81"/>
        <v/>
      </c>
      <c r="P5248" s="5" t="str">
        <f>IF(Tabla6[[#This Row],[Clave]]="","",VLOOKUP(Tabla6[[#This Row],[Clave]],Tabla1[[clave]:[id2]],7,0))</f>
        <v/>
      </c>
      <c r="Q5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49" spans="11:17" x14ac:dyDescent="0.2">
      <c r="K5249" s="1" t="str">
        <f>IF(Tabla6[[#This Row],[Clave]]="","",VLOOKUP(Tabla6[[#This Row],[Clave]],Tabla1[[clave]:[id_bitacora]],3,0))</f>
        <v/>
      </c>
      <c r="L5249" s="1" t="str">
        <f>IF(Tabla6[[#This Row],[Clave]]="","",VLOOKUP(Tabla6[[#This Row],[Clave]],Tabla1[[clave]:[id_bitacora]],4,0))</f>
        <v/>
      </c>
      <c r="N5249" s="1" t="str">
        <f>IF(Tabla6[[#This Row],[proceso]]="","",VLOOKUP(Tabla6[[#This Row],[proceso]],Tabla5[],2,0))</f>
        <v/>
      </c>
      <c r="O5249" s="1" t="str">
        <f t="shared" si="81"/>
        <v/>
      </c>
      <c r="P5249" s="5" t="str">
        <f>IF(Tabla6[[#This Row],[Clave]]="","",VLOOKUP(Tabla6[[#This Row],[Clave]],Tabla1[[clave]:[id2]],7,0))</f>
        <v/>
      </c>
      <c r="Q5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0" spans="11:17" x14ac:dyDescent="0.2">
      <c r="K5250" s="1" t="str">
        <f>IF(Tabla6[[#This Row],[Clave]]="","",VLOOKUP(Tabla6[[#This Row],[Clave]],Tabla1[[clave]:[id_bitacora]],3,0))</f>
        <v/>
      </c>
      <c r="L5250" s="1" t="str">
        <f>IF(Tabla6[[#This Row],[Clave]]="","",VLOOKUP(Tabla6[[#This Row],[Clave]],Tabla1[[clave]:[id_bitacora]],4,0))</f>
        <v/>
      </c>
      <c r="N5250" s="1" t="str">
        <f>IF(Tabla6[[#This Row],[proceso]]="","",VLOOKUP(Tabla6[[#This Row],[proceso]],Tabla5[],2,0))</f>
        <v/>
      </c>
      <c r="O5250" s="1" t="str">
        <f t="shared" si="81"/>
        <v/>
      </c>
      <c r="P5250" s="5" t="str">
        <f>IF(Tabla6[[#This Row],[Clave]]="","",VLOOKUP(Tabla6[[#This Row],[Clave]],Tabla1[[clave]:[id2]],7,0))</f>
        <v/>
      </c>
      <c r="Q5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1" spans="11:17" x14ac:dyDescent="0.2">
      <c r="K5251" s="1" t="str">
        <f>IF(Tabla6[[#This Row],[Clave]]="","",VLOOKUP(Tabla6[[#This Row],[Clave]],Tabla1[[clave]:[id_bitacora]],3,0))</f>
        <v/>
      </c>
      <c r="L5251" s="1" t="str">
        <f>IF(Tabla6[[#This Row],[Clave]]="","",VLOOKUP(Tabla6[[#This Row],[Clave]],Tabla1[[clave]:[id_bitacora]],4,0))</f>
        <v/>
      </c>
      <c r="N5251" s="1" t="str">
        <f>IF(Tabla6[[#This Row],[proceso]]="","",VLOOKUP(Tabla6[[#This Row],[proceso]],Tabla5[],2,0))</f>
        <v/>
      </c>
      <c r="O5251" s="1" t="str">
        <f t="shared" si="81"/>
        <v/>
      </c>
      <c r="P5251" s="5" t="str">
        <f>IF(Tabla6[[#This Row],[Clave]]="","",VLOOKUP(Tabla6[[#This Row],[Clave]],Tabla1[[clave]:[id2]],7,0))</f>
        <v/>
      </c>
      <c r="Q5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2" spans="11:17" x14ac:dyDescent="0.2">
      <c r="K5252" s="1" t="str">
        <f>IF(Tabla6[[#This Row],[Clave]]="","",VLOOKUP(Tabla6[[#This Row],[Clave]],Tabla1[[clave]:[id_bitacora]],3,0))</f>
        <v/>
      </c>
      <c r="L5252" s="1" t="str">
        <f>IF(Tabla6[[#This Row],[Clave]]="","",VLOOKUP(Tabla6[[#This Row],[Clave]],Tabla1[[clave]:[id_bitacora]],4,0))</f>
        <v/>
      </c>
      <c r="N5252" s="1" t="str">
        <f>IF(Tabla6[[#This Row],[proceso]]="","",VLOOKUP(Tabla6[[#This Row],[proceso]],Tabla5[],2,0))</f>
        <v/>
      </c>
      <c r="O5252" s="1" t="str">
        <f t="shared" ref="O5252:O5315" si="82">IF(J5252="","",IF(J5252=J5251,O5251+1,1))</f>
        <v/>
      </c>
      <c r="P5252" s="5" t="str">
        <f>IF(Tabla6[[#This Row],[Clave]]="","",VLOOKUP(Tabla6[[#This Row],[Clave]],Tabla1[[clave]:[id2]],7,0))</f>
        <v/>
      </c>
      <c r="Q5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3" spans="11:17" x14ac:dyDescent="0.2">
      <c r="K5253" s="1" t="str">
        <f>IF(Tabla6[[#This Row],[Clave]]="","",VLOOKUP(Tabla6[[#This Row],[Clave]],Tabla1[[clave]:[id_bitacora]],3,0))</f>
        <v/>
      </c>
      <c r="L5253" s="1" t="str">
        <f>IF(Tabla6[[#This Row],[Clave]]="","",VLOOKUP(Tabla6[[#This Row],[Clave]],Tabla1[[clave]:[id_bitacora]],4,0))</f>
        <v/>
      </c>
      <c r="N5253" s="1" t="str">
        <f>IF(Tabla6[[#This Row],[proceso]]="","",VLOOKUP(Tabla6[[#This Row],[proceso]],Tabla5[],2,0))</f>
        <v/>
      </c>
      <c r="O5253" s="1" t="str">
        <f t="shared" si="82"/>
        <v/>
      </c>
      <c r="P5253" s="5" t="str">
        <f>IF(Tabla6[[#This Row],[Clave]]="","",VLOOKUP(Tabla6[[#This Row],[Clave]],Tabla1[[clave]:[id2]],7,0))</f>
        <v/>
      </c>
      <c r="Q5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4" spans="11:17" x14ac:dyDescent="0.2">
      <c r="K5254" s="1" t="str">
        <f>IF(Tabla6[[#This Row],[Clave]]="","",VLOOKUP(Tabla6[[#This Row],[Clave]],Tabla1[[clave]:[id_bitacora]],3,0))</f>
        <v/>
      </c>
      <c r="L5254" s="1" t="str">
        <f>IF(Tabla6[[#This Row],[Clave]]="","",VLOOKUP(Tabla6[[#This Row],[Clave]],Tabla1[[clave]:[id_bitacora]],4,0))</f>
        <v/>
      </c>
      <c r="N5254" s="1" t="str">
        <f>IF(Tabla6[[#This Row],[proceso]]="","",VLOOKUP(Tabla6[[#This Row],[proceso]],Tabla5[],2,0))</f>
        <v/>
      </c>
      <c r="O5254" s="1" t="str">
        <f t="shared" si="82"/>
        <v/>
      </c>
      <c r="P5254" s="5" t="str">
        <f>IF(Tabla6[[#This Row],[Clave]]="","",VLOOKUP(Tabla6[[#This Row],[Clave]],Tabla1[[clave]:[id2]],7,0))</f>
        <v/>
      </c>
      <c r="Q5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5" spans="11:17" x14ac:dyDescent="0.2">
      <c r="K5255" s="1" t="str">
        <f>IF(Tabla6[[#This Row],[Clave]]="","",VLOOKUP(Tabla6[[#This Row],[Clave]],Tabla1[[clave]:[id_bitacora]],3,0))</f>
        <v/>
      </c>
      <c r="L5255" s="1" t="str">
        <f>IF(Tabla6[[#This Row],[Clave]]="","",VLOOKUP(Tabla6[[#This Row],[Clave]],Tabla1[[clave]:[id_bitacora]],4,0))</f>
        <v/>
      </c>
      <c r="N5255" s="1" t="str">
        <f>IF(Tabla6[[#This Row],[proceso]]="","",VLOOKUP(Tabla6[[#This Row],[proceso]],Tabla5[],2,0))</f>
        <v/>
      </c>
      <c r="O5255" s="1" t="str">
        <f t="shared" si="82"/>
        <v/>
      </c>
      <c r="P5255" s="5" t="str">
        <f>IF(Tabla6[[#This Row],[Clave]]="","",VLOOKUP(Tabla6[[#This Row],[Clave]],Tabla1[[clave]:[id2]],7,0))</f>
        <v/>
      </c>
      <c r="Q5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6" spans="11:17" x14ac:dyDescent="0.2">
      <c r="K5256" s="1" t="str">
        <f>IF(Tabla6[[#This Row],[Clave]]="","",VLOOKUP(Tabla6[[#This Row],[Clave]],Tabla1[[clave]:[id_bitacora]],3,0))</f>
        <v/>
      </c>
      <c r="L5256" s="1" t="str">
        <f>IF(Tabla6[[#This Row],[Clave]]="","",VLOOKUP(Tabla6[[#This Row],[Clave]],Tabla1[[clave]:[id_bitacora]],4,0))</f>
        <v/>
      </c>
      <c r="N5256" s="1" t="str">
        <f>IF(Tabla6[[#This Row],[proceso]]="","",VLOOKUP(Tabla6[[#This Row],[proceso]],Tabla5[],2,0))</f>
        <v/>
      </c>
      <c r="O5256" s="1" t="str">
        <f t="shared" si="82"/>
        <v/>
      </c>
      <c r="P5256" s="5" t="str">
        <f>IF(Tabla6[[#This Row],[Clave]]="","",VLOOKUP(Tabla6[[#This Row],[Clave]],Tabla1[[clave]:[id2]],7,0))</f>
        <v/>
      </c>
      <c r="Q5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7" spans="11:17" x14ac:dyDescent="0.2">
      <c r="K5257" s="1" t="str">
        <f>IF(Tabla6[[#This Row],[Clave]]="","",VLOOKUP(Tabla6[[#This Row],[Clave]],Tabla1[[clave]:[id_bitacora]],3,0))</f>
        <v/>
      </c>
      <c r="L5257" s="1" t="str">
        <f>IF(Tabla6[[#This Row],[Clave]]="","",VLOOKUP(Tabla6[[#This Row],[Clave]],Tabla1[[clave]:[id_bitacora]],4,0))</f>
        <v/>
      </c>
      <c r="N5257" s="1" t="str">
        <f>IF(Tabla6[[#This Row],[proceso]]="","",VLOOKUP(Tabla6[[#This Row],[proceso]],Tabla5[],2,0))</f>
        <v/>
      </c>
      <c r="O5257" s="1" t="str">
        <f t="shared" si="82"/>
        <v/>
      </c>
      <c r="P5257" s="5" t="str">
        <f>IF(Tabla6[[#This Row],[Clave]]="","",VLOOKUP(Tabla6[[#This Row],[Clave]],Tabla1[[clave]:[id2]],7,0))</f>
        <v/>
      </c>
      <c r="Q5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8" spans="11:17" x14ac:dyDescent="0.2">
      <c r="K5258" s="1" t="str">
        <f>IF(Tabla6[[#This Row],[Clave]]="","",VLOOKUP(Tabla6[[#This Row],[Clave]],Tabla1[[clave]:[id_bitacora]],3,0))</f>
        <v/>
      </c>
      <c r="L5258" s="1" t="str">
        <f>IF(Tabla6[[#This Row],[Clave]]="","",VLOOKUP(Tabla6[[#This Row],[Clave]],Tabla1[[clave]:[id_bitacora]],4,0))</f>
        <v/>
      </c>
      <c r="N5258" s="1" t="str">
        <f>IF(Tabla6[[#This Row],[proceso]]="","",VLOOKUP(Tabla6[[#This Row],[proceso]],Tabla5[],2,0))</f>
        <v/>
      </c>
      <c r="O5258" s="1" t="str">
        <f t="shared" si="82"/>
        <v/>
      </c>
      <c r="P5258" s="5" t="str">
        <f>IF(Tabla6[[#This Row],[Clave]]="","",VLOOKUP(Tabla6[[#This Row],[Clave]],Tabla1[[clave]:[id2]],7,0))</f>
        <v/>
      </c>
      <c r="Q5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59" spans="11:17" x14ac:dyDescent="0.2">
      <c r="K5259" s="1" t="str">
        <f>IF(Tabla6[[#This Row],[Clave]]="","",VLOOKUP(Tabla6[[#This Row],[Clave]],Tabla1[[clave]:[id_bitacora]],3,0))</f>
        <v/>
      </c>
      <c r="L5259" s="1" t="str">
        <f>IF(Tabla6[[#This Row],[Clave]]="","",VLOOKUP(Tabla6[[#This Row],[Clave]],Tabla1[[clave]:[id_bitacora]],4,0))</f>
        <v/>
      </c>
      <c r="N5259" s="1" t="str">
        <f>IF(Tabla6[[#This Row],[proceso]]="","",VLOOKUP(Tabla6[[#This Row],[proceso]],Tabla5[],2,0))</f>
        <v/>
      </c>
      <c r="O5259" s="1" t="str">
        <f t="shared" si="82"/>
        <v/>
      </c>
      <c r="P5259" s="5" t="str">
        <f>IF(Tabla6[[#This Row],[Clave]]="","",VLOOKUP(Tabla6[[#This Row],[Clave]],Tabla1[[clave]:[id2]],7,0))</f>
        <v/>
      </c>
      <c r="Q5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0" spans="11:17" x14ac:dyDescent="0.2">
      <c r="K5260" s="1" t="str">
        <f>IF(Tabla6[[#This Row],[Clave]]="","",VLOOKUP(Tabla6[[#This Row],[Clave]],Tabla1[[clave]:[id_bitacora]],3,0))</f>
        <v/>
      </c>
      <c r="L5260" s="1" t="str">
        <f>IF(Tabla6[[#This Row],[Clave]]="","",VLOOKUP(Tabla6[[#This Row],[Clave]],Tabla1[[clave]:[id_bitacora]],4,0))</f>
        <v/>
      </c>
      <c r="N5260" s="1" t="str">
        <f>IF(Tabla6[[#This Row],[proceso]]="","",VLOOKUP(Tabla6[[#This Row],[proceso]],Tabla5[],2,0))</f>
        <v/>
      </c>
      <c r="O5260" s="1" t="str">
        <f t="shared" si="82"/>
        <v/>
      </c>
      <c r="P5260" s="5" t="str">
        <f>IF(Tabla6[[#This Row],[Clave]]="","",VLOOKUP(Tabla6[[#This Row],[Clave]],Tabla1[[clave]:[id2]],7,0))</f>
        <v/>
      </c>
      <c r="Q5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1" spans="11:17" x14ac:dyDescent="0.2">
      <c r="K5261" s="1" t="str">
        <f>IF(Tabla6[[#This Row],[Clave]]="","",VLOOKUP(Tabla6[[#This Row],[Clave]],Tabla1[[clave]:[id_bitacora]],3,0))</f>
        <v/>
      </c>
      <c r="L5261" s="1" t="str">
        <f>IF(Tabla6[[#This Row],[Clave]]="","",VLOOKUP(Tabla6[[#This Row],[Clave]],Tabla1[[clave]:[id_bitacora]],4,0))</f>
        <v/>
      </c>
      <c r="N5261" s="1" t="str">
        <f>IF(Tabla6[[#This Row],[proceso]]="","",VLOOKUP(Tabla6[[#This Row],[proceso]],Tabla5[],2,0))</f>
        <v/>
      </c>
      <c r="O5261" s="1" t="str">
        <f t="shared" si="82"/>
        <v/>
      </c>
      <c r="P5261" s="5" t="str">
        <f>IF(Tabla6[[#This Row],[Clave]]="","",VLOOKUP(Tabla6[[#This Row],[Clave]],Tabla1[[clave]:[id2]],7,0))</f>
        <v/>
      </c>
      <c r="Q5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2" spans="11:17" x14ac:dyDescent="0.2">
      <c r="K5262" s="1" t="str">
        <f>IF(Tabla6[[#This Row],[Clave]]="","",VLOOKUP(Tabla6[[#This Row],[Clave]],Tabla1[[clave]:[id_bitacora]],3,0))</f>
        <v/>
      </c>
      <c r="L5262" s="1" t="str">
        <f>IF(Tabla6[[#This Row],[Clave]]="","",VLOOKUP(Tabla6[[#This Row],[Clave]],Tabla1[[clave]:[id_bitacora]],4,0))</f>
        <v/>
      </c>
      <c r="N5262" s="1" t="str">
        <f>IF(Tabla6[[#This Row],[proceso]]="","",VLOOKUP(Tabla6[[#This Row],[proceso]],Tabla5[],2,0))</f>
        <v/>
      </c>
      <c r="O5262" s="1" t="str">
        <f t="shared" si="82"/>
        <v/>
      </c>
      <c r="P5262" s="5" t="str">
        <f>IF(Tabla6[[#This Row],[Clave]]="","",VLOOKUP(Tabla6[[#This Row],[Clave]],Tabla1[[clave]:[id2]],7,0))</f>
        <v/>
      </c>
      <c r="Q5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3" spans="11:17" x14ac:dyDescent="0.2">
      <c r="K5263" s="1" t="str">
        <f>IF(Tabla6[[#This Row],[Clave]]="","",VLOOKUP(Tabla6[[#This Row],[Clave]],Tabla1[[clave]:[id_bitacora]],3,0))</f>
        <v/>
      </c>
      <c r="L5263" s="1" t="str">
        <f>IF(Tabla6[[#This Row],[Clave]]="","",VLOOKUP(Tabla6[[#This Row],[Clave]],Tabla1[[clave]:[id_bitacora]],4,0))</f>
        <v/>
      </c>
      <c r="N5263" s="1" t="str">
        <f>IF(Tabla6[[#This Row],[proceso]]="","",VLOOKUP(Tabla6[[#This Row],[proceso]],Tabla5[],2,0))</f>
        <v/>
      </c>
      <c r="O5263" s="1" t="str">
        <f t="shared" si="82"/>
        <v/>
      </c>
      <c r="P5263" s="5" t="str">
        <f>IF(Tabla6[[#This Row],[Clave]]="","",VLOOKUP(Tabla6[[#This Row],[Clave]],Tabla1[[clave]:[id2]],7,0))</f>
        <v/>
      </c>
      <c r="Q5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4" spans="11:17" x14ac:dyDescent="0.2">
      <c r="K5264" s="1" t="str">
        <f>IF(Tabla6[[#This Row],[Clave]]="","",VLOOKUP(Tabla6[[#This Row],[Clave]],Tabla1[[clave]:[id_bitacora]],3,0))</f>
        <v/>
      </c>
      <c r="L5264" s="1" t="str">
        <f>IF(Tabla6[[#This Row],[Clave]]="","",VLOOKUP(Tabla6[[#This Row],[Clave]],Tabla1[[clave]:[id_bitacora]],4,0))</f>
        <v/>
      </c>
      <c r="N5264" s="1" t="str">
        <f>IF(Tabla6[[#This Row],[proceso]]="","",VLOOKUP(Tabla6[[#This Row],[proceso]],Tabla5[],2,0))</f>
        <v/>
      </c>
      <c r="O5264" s="1" t="str">
        <f t="shared" si="82"/>
        <v/>
      </c>
      <c r="P5264" s="5" t="str">
        <f>IF(Tabla6[[#This Row],[Clave]]="","",VLOOKUP(Tabla6[[#This Row],[Clave]],Tabla1[[clave]:[id2]],7,0))</f>
        <v/>
      </c>
      <c r="Q5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5" spans="11:17" x14ac:dyDescent="0.2">
      <c r="K5265" s="1" t="str">
        <f>IF(Tabla6[[#This Row],[Clave]]="","",VLOOKUP(Tabla6[[#This Row],[Clave]],Tabla1[[clave]:[id_bitacora]],3,0))</f>
        <v/>
      </c>
      <c r="L5265" s="1" t="str">
        <f>IF(Tabla6[[#This Row],[Clave]]="","",VLOOKUP(Tabla6[[#This Row],[Clave]],Tabla1[[clave]:[id_bitacora]],4,0))</f>
        <v/>
      </c>
      <c r="N5265" s="1" t="str">
        <f>IF(Tabla6[[#This Row],[proceso]]="","",VLOOKUP(Tabla6[[#This Row],[proceso]],Tabla5[],2,0))</f>
        <v/>
      </c>
      <c r="O5265" s="1" t="str">
        <f t="shared" si="82"/>
        <v/>
      </c>
      <c r="P5265" s="5" t="str">
        <f>IF(Tabla6[[#This Row],[Clave]]="","",VLOOKUP(Tabla6[[#This Row],[Clave]],Tabla1[[clave]:[id2]],7,0))</f>
        <v/>
      </c>
      <c r="Q5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6" spans="11:17" x14ac:dyDescent="0.2">
      <c r="K5266" s="1" t="str">
        <f>IF(Tabla6[[#This Row],[Clave]]="","",VLOOKUP(Tabla6[[#This Row],[Clave]],Tabla1[[clave]:[id_bitacora]],3,0))</f>
        <v/>
      </c>
      <c r="L5266" s="1" t="str">
        <f>IF(Tabla6[[#This Row],[Clave]]="","",VLOOKUP(Tabla6[[#This Row],[Clave]],Tabla1[[clave]:[id_bitacora]],4,0))</f>
        <v/>
      </c>
      <c r="N5266" s="1" t="str">
        <f>IF(Tabla6[[#This Row],[proceso]]="","",VLOOKUP(Tabla6[[#This Row],[proceso]],Tabla5[],2,0))</f>
        <v/>
      </c>
      <c r="O5266" s="1" t="str">
        <f t="shared" si="82"/>
        <v/>
      </c>
      <c r="P5266" s="5" t="str">
        <f>IF(Tabla6[[#This Row],[Clave]]="","",VLOOKUP(Tabla6[[#This Row],[Clave]],Tabla1[[clave]:[id2]],7,0))</f>
        <v/>
      </c>
      <c r="Q5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7" spans="11:17" x14ac:dyDescent="0.2">
      <c r="K5267" s="1" t="str">
        <f>IF(Tabla6[[#This Row],[Clave]]="","",VLOOKUP(Tabla6[[#This Row],[Clave]],Tabla1[[clave]:[id_bitacora]],3,0))</f>
        <v/>
      </c>
      <c r="L5267" s="1" t="str">
        <f>IF(Tabla6[[#This Row],[Clave]]="","",VLOOKUP(Tabla6[[#This Row],[Clave]],Tabla1[[clave]:[id_bitacora]],4,0))</f>
        <v/>
      </c>
      <c r="N5267" s="1" t="str">
        <f>IF(Tabla6[[#This Row],[proceso]]="","",VLOOKUP(Tabla6[[#This Row],[proceso]],Tabla5[],2,0))</f>
        <v/>
      </c>
      <c r="O5267" s="1" t="str">
        <f t="shared" si="82"/>
        <v/>
      </c>
      <c r="P5267" s="5" t="str">
        <f>IF(Tabla6[[#This Row],[Clave]]="","",VLOOKUP(Tabla6[[#This Row],[Clave]],Tabla1[[clave]:[id2]],7,0))</f>
        <v/>
      </c>
      <c r="Q5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8" spans="11:17" x14ac:dyDescent="0.2">
      <c r="K5268" s="1" t="str">
        <f>IF(Tabla6[[#This Row],[Clave]]="","",VLOOKUP(Tabla6[[#This Row],[Clave]],Tabla1[[clave]:[id_bitacora]],3,0))</f>
        <v/>
      </c>
      <c r="L5268" s="1" t="str">
        <f>IF(Tabla6[[#This Row],[Clave]]="","",VLOOKUP(Tabla6[[#This Row],[Clave]],Tabla1[[clave]:[id_bitacora]],4,0))</f>
        <v/>
      </c>
      <c r="N5268" s="1" t="str">
        <f>IF(Tabla6[[#This Row],[proceso]]="","",VLOOKUP(Tabla6[[#This Row],[proceso]],Tabla5[],2,0))</f>
        <v/>
      </c>
      <c r="O5268" s="1" t="str">
        <f t="shared" si="82"/>
        <v/>
      </c>
      <c r="P5268" s="5" t="str">
        <f>IF(Tabla6[[#This Row],[Clave]]="","",VLOOKUP(Tabla6[[#This Row],[Clave]],Tabla1[[clave]:[id2]],7,0))</f>
        <v/>
      </c>
      <c r="Q5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69" spans="11:17" x14ac:dyDescent="0.2">
      <c r="K5269" s="1" t="str">
        <f>IF(Tabla6[[#This Row],[Clave]]="","",VLOOKUP(Tabla6[[#This Row],[Clave]],Tabla1[[clave]:[id_bitacora]],3,0))</f>
        <v/>
      </c>
      <c r="L5269" s="1" t="str">
        <f>IF(Tabla6[[#This Row],[Clave]]="","",VLOOKUP(Tabla6[[#This Row],[Clave]],Tabla1[[clave]:[id_bitacora]],4,0))</f>
        <v/>
      </c>
      <c r="N5269" s="1" t="str">
        <f>IF(Tabla6[[#This Row],[proceso]]="","",VLOOKUP(Tabla6[[#This Row],[proceso]],Tabla5[],2,0))</f>
        <v/>
      </c>
      <c r="O5269" s="1" t="str">
        <f t="shared" si="82"/>
        <v/>
      </c>
      <c r="P5269" s="5" t="str">
        <f>IF(Tabla6[[#This Row],[Clave]]="","",VLOOKUP(Tabla6[[#This Row],[Clave]],Tabla1[[clave]:[id2]],7,0))</f>
        <v/>
      </c>
      <c r="Q5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0" spans="11:17" x14ac:dyDescent="0.2">
      <c r="K5270" s="1" t="str">
        <f>IF(Tabla6[[#This Row],[Clave]]="","",VLOOKUP(Tabla6[[#This Row],[Clave]],Tabla1[[clave]:[id_bitacora]],3,0))</f>
        <v/>
      </c>
      <c r="L5270" s="1" t="str">
        <f>IF(Tabla6[[#This Row],[Clave]]="","",VLOOKUP(Tabla6[[#This Row],[Clave]],Tabla1[[clave]:[id_bitacora]],4,0))</f>
        <v/>
      </c>
      <c r="N5270" s="1" t="str">
        <f>IF(Tabla6[[#This Row],[proceso]]="","",VLOOKUP(Tabla6[[#This Row],[proceso]],Tabla5[],2,0))</f>
        <v/>
      </c>
      <c r="O5270" s="1" t="str">
        <f t="shared" si="82"/>
        <v/>
      </c>
      <c r="P5270" s="5" t="str">
        <f>IF(Tabla6[[#This Row],[Clave]]="","",VLOOKUP(Tabla6[[#This Row],[Clave]],Tabla1[[clave]:[id2]],7,0))</f>
        <v/>
      </c>
      <c r="Q5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1" spans="11:17" x14ac:dyDescent="0.2">
      <c r="K5271" s="1" t="str">
        <f>IF(Tabla6[[#This Row],[Clave]]="","",VLOOKUP(Tabla6[[#This Row],[Clave]],Tabla1[[clave]:[id_bitacora]],3,0))</f>
        <v/>
      </c>
      <c r="L5271" s="1" t="str">
        <f>IF(Tabla6[[#This Row],[Clave]]="","",VLOOKUP(Tabla6[[#This Row],[Clave]],Tabla1[[clave]:[id_bitacora]],4,0))</f>
        <v/>
      </c>
      <c r="N5271" s="1" t="str">
        <f>IF(Tabla6[[#This Row],[proceso]]="","",VLOOKUP(Tabla6[[#This Row],[proceso]],Tabla5[],2,0))</f>
        <v/>
      </c>
      <c r="O5271" s="1" t="str">
        <f t="shared" si="82"/>
        <v/>
      </c>
      <c r="P5271" s="5" t="str">
        <f>IF(Tabla6[[#This Row],[Clave]]="","",VLOOKUP(Tabla6[[#This Row],[Clave]],Tabla1[[clave]:[id2]],7,0))</f>
        <v/>
      </c>
      <c r="Q5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2" spans="11:17" x14ac:dyDescent="0.2">
      <c r="K5272" s="1" t="str">
        <f>IF(Tabla6[[#This Row],[Clave]]="","",VLOOKUP(Tabla6[[#This Row],[Clave]],Tabla1[[clave]:[id_bitacora]],3,0))</f>
        <v/>
      </c>
      <c r="L5272" s="1" t="str">
        <f>IF(Tabla6[[#This Row],[Clave]]="","",VLOOKUP(Tabla6[[#This Row],[Clave]],Tabla1[[clave]:[id_bitacora]],4,0))</f>
        <v/>
      </c>
      <c r="N5272" s="1" t="str">
        <f>IF(Tabla6[[#This Row],[proceso]]="","",VLOOKUP(Tabla6[[#This Row],[proceso]],Tabla5[],2,0))</f>
        <v/>
      </c>
      <c r="O5272" s="1" t="str">
        <f t="shared" si="82"/>
        <v/>
      </c>
      <c r="P5272" s="5" t="str">
        <f>IF(Tabla6[[#This Row],[Clave]]="","",VLOOKUP(Tabla6[[#This Row],[Clave]],Tabla1[[clave]:[id2]],7,0))</f>
        <v/>
      </c>
      <c r="Q5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3" spans="11:17" x14ac:dyDescent="0.2">
      <c r="K5273" s="1" t="str">
        <f>IF(Tabla6[[#This Row],[Clave]]="","",VLOOKUP(Tabla6[[#This Row],[Clave]],Tabla1[[clave]:[id_bitacora]],3,0))</f>
        <v/>
      </c>
      <c r="L5273" s="1" t="str">
        <f>IF(Tabla6[[#This Row],[Clave]]="","",VLOOKUP(Tabla6[[#This Row],[Clave]],Tabla1[[clave]:[id_bitacora]],4,0))</f>
        <v/>
      </c>
      <c r="N5273" s="1" t="str">
        <f>IF(Tabla6[[#This Row],[proceso]]="","",VLOOKUP(Tabla6[[#This Row],[proceso]],Tabla5[],2,0))</f>
        <v/>
      </c>
      <c r="O5273" s="1" t="str">
        <f t="shared" si="82"/>
        <v/>
      </c>
      <c r="P5273" s="5" t="str">
        <f>IF(Tabla6[[#This Row],[Clave]]="","",VLOOKUP(Tabla6[[#This Row],[Clave]],Tabla1[[clave]:[id2]],7,0))</f>
        <v/>
      </c>
      <c r="Q5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4" spans="11:17" x14ac:dyDescent="0.2">
      <c r="K5274" s="1" t="str">
        <f>IF(Tabla6[[#This Row],[Clave]]="","",VLOOKUP(Tabla6[[#This Row],[Clave]],Tabla1[[clave]:[id_bitacora]],3,0))</f>
        <v/>
      </c>
      <c r="L5274" s="1" t="str">
        <f>IF(Tabla6[[#This Row],[Clave]]="","",VLOOKUP(Tabla6[[#This Row],[Clave]],Tabla1[[clave]:[id_bitacora]],4,0))</f>
        <v/>
      </c>
      <c r="N5274" s="1" t="str">
        <f>IF(Tabla6[[#This Row],[proceso]]="","",VLOOKUP(Tabla6[[#This Row],[proceso]],Tabla5[],2,0))</f>
        <v/>
      </c>
      <c r="O5274" s="1" t="str">
        <f t="shared" si="82"/>
        <v/>
      </c>
      <c r="P5274" s="5" t="str">
        <f>IF(Tabla6[[#This Row],[Clave]]="","",VLOOKUP(Tabla6[[#This Row],[Clave]],Tabla1[[clave]:[id2]],7,0))</f>
        <v/>
      </c>
      <c r="Q5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5" spans="11:17" x14ac:dyDescent="0.2">
      <c r="K5275" s="1" t="str">
        <f>IF(Tabla6[[#This Row],[Clave]]="","",VLOOKUP(Tabla6[[#This Row],[Clave]],Tabla1[[clave]:[id_bitacora]],3,0))</f>
        <v/>
      </c>
      <c r="L5275" s="1" t="str">
        <f>IF(Tabla6[[#This Row],[Clave]]="","",VLOOKUP(Tabla6[[#This Row],[Clave]],Tabla1[[clave]:[id_bitacora]],4,0))</f>
        <v/>
      </c>
      <c r="N5275" s="1" t="str">
        <f>IF(Tabla6[[#This Row],[proceso]]="","",VLOOKUP(Tabla6[[#This Row],[proceso]],Tabla5[],2,0))</f>
        <v/>
      </c>
      <c r="O5275" s="1" t="str">
        <f t="shared" si="82"/>
        <v/>
      </c>
      <c r="P5275" s="5" t="str">
        <f>IF(Tabla6[[#This Row],[Clave]]="","",VLOOKUP(Tabla6[[#This Row],[Clave]],Tabla1[[clave]:[id2]],7,0))</f>
        <v/>
      </c>
      <c r="Q5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6" spans="11:17" x14ac:dyDescent="0.2">
      <c r="K5276" s="1" t="str">
        <f>IF(Tabla6[[#This Row],[Clave]]="","",VLOOKUP(Tabla6[[#This Row],[Clave]],Tabla1[[clave]:[id_bitacora]],3,0))</f>
        <v/>
      </c>
      <c r="L5276" s="1" t="str">
        <f>IF(Tabla6[[#This Row],[Clave]]="","",VLOOKUP(Tabla6[[#This Row],[Clave]],Tabla1[[clave]:[id_bitacora]],4,0))</f>
        <v/>
      </c>
      <c r="N5276" s="1" t="str">
        <f>IF(Tabla6[[#This Row],[proceso]]="","",VLOOKUP(Tabla6[[#This Row],[proceso]],Tabla5[],2,0))</f>
        <v/>
      </c>
      <c r="O5276" s="1" t="str">
        <f t="shared" si="82"/>
        <v/>
      </c>
      <c r="P5276" s="5" t="str">
        <f>IF(Tabla6[[#This Row],[Clave]]="","",VLOOKUP(Tabla6[[#This Row],[Clave]],Tabla1[[clave]:[id2]],7,0))</f>
        <v/>
      </c>
      <c r="Q5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7" spans="11:17" x14ac:dyDescent="0.2">
      <c r="K5277" s="1" t="str">
        <f>IF(Tabla6[[#This Row],[Clave]]="","",VLOOKUP(Tabla6[[#This Row],[Clave]],Tabla1[[clave]:[id_bitacora]],3,0))</f>
        <v/>
      </c>
      <c r="L5277" s="1" t="str">
        <f>IF(Tabla6[[#This Row],[Clave]]="","",VLOOKUP(Tabla6[[#This Row],[Clave]],Tabla1[[clave]:[id_bitacora]],4,0))</f>
        <v/>
      </c>
      <c r="N5277" s="1" t="str">
        <f>IF(Tabla6[[#This Row],[proceso]]="","",VLOOKUP(Tabla6[[#This Row],[proceso]],Tabla5[],2,0))</f>
        <v/>
      </c>
      <c r="O5277" s="1" t="str">
        <f t="shared" si="82"/>
        <v/>
      </c>
      <c r="P5277" s="5" t="str">
        <f>IF(Tabla6[[#This Row],[Clave]]="","",VLOOKUP(Tabla6[[#This Row],[Clave]],Tabla1[[clave]:[id2]],7,0))</f>
        <v/>
      </c>
      <c r="Q5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8" spans="11:17" x14ac:dyDescent="0.2">
      <c r="K5278" s="1" t="str">
        <f>IF(Tabla6[[#This Row],[Clave]]="","",VLOOKUP(Tabla6[[#This Row],[Clave]],Tabla1[[clave]:[id_bitacora]],3,0))</f>
        <v/>
      </c>
      <c r="L5278" s="1" t="str">
        <f>IF(Tabla6[[#This Row],[Clave]]="","",VLOOKUP(Tabla6[[#This Row],[Clave]],Tabla1[[clave]:[id_bitacora]],4,0))</f>
        <v/>
      </c>
      <c r="N5278" s="1" t="str">
        <f>IF(Tabla6[[#This Row],[proceso]]="","",VLOOKUP(Tabla6[[#This Row],[proceso]],Tabla5[],2,0))</f>
        <v/>
      </c>
      <c r="O5278" s="1" t="str">
        <f t="shared" si="82"/>
        <v/>
      </c>
      <c r="P5278" s="5" t="str">
        <f>IF(Tabla6[[#This Row],[Clave]]="","",VLOOKUP(Tabla6[[#This Row],[Clave]],Tabla1[[clave]:[id2]],7,0))</f>
        <v/>
      </c>
      <c r="Q5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79" spans="11:17" x14ac:dyDescent="0.2">
      <c r="K5279" s="1" t="str">
        <f>IF(Tabla6[[#This Row],[Clave]]="","",VLOOKUP(Tabla6[[#This Row],[Clave]],Tabla1[[clave]:[id_bitacora]],3,0))</f>
        <v/>
      </c>
      <c r="L5279" s="1" t="str">
        <f>IF(Tabla6[[#This Row],[Clave]]="","",VLOOKUP(Tabla6[[#This Row],[Clave]],Tabla1[[clave]:[id_bitacora]],4,0))</f>
        <v/>
      </c>
      <c r="N5279" s="1" t="str">
        <f>IF(Tabla6[[#This Row],[proceso]]="","",VLOOKUP(Tabla6[[#This Row],[proceso]],Tabla5[],2,0))</f>
        <v/>
      </c>
      <c r="O5279" s="1" t="str">
        <f t="shared" si="82"/>
        <v/>
      </c>
      <c r="P5279" s="5" t="str">
        <f>IF(Tabla6[[#This Row],[Clave]]="","",VLOOKUP(Tabla6[[#This Row],[Clave]],Tabla1[[clave]:[id2]],7,0))</f>
        <v/>
      </c>
      <c r="Q5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0" spans="11:17" x14ac:dyDescent="0.2">
      <c r="K5280" s="1" t="str">
        <f>IF(Tabla6[[#This Row],[Clave]]="","",VLOOKUP(Tabla6[[#This Row],[Clave]],Tabla1[[clave]:[id_bitacora]],3,0))</f>
        <v/>
      </c>
      <c r="L5280" s="1" t="str">
        <f>IF(Tabla6[[#This Row],[Clave]]="","",VLOOKUP(Tabla6[[#This Row],[Clave]],Tabla1[[clave]:[id_bitacora]],4,0))</f>
        <v/>
      </c>
      <c r="N5280" s="1" t="str">
        <f>IF(Tabla6[[#This Row],[proceso]]="","",VLOOKUP(Tabla6[[#This Row],[proceso]],Tabla5[],2,0))</f>
        <v/>
      </c>
      <c r="O5280" s="1" t="str">
        <f t="shared" si="82"/>
        <v/>
      </c>
      <c r="P5280" s="5" t="str">
        <f>IF(Tabla6[[#This Row],[Clave]]="","",VLOOKUP(Tabla6[[#This Row],[Clave]],Tabla1[[clave]:[id2]],7,0))</f>
        <v/>
      </c>
      <c r="Q5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1" spans="11:17" x14ac:dyDescent="0.2">
      <c r="K5281" s="1" t="str">
        <f>IF(Tabla6[[#This Row],[Clave]]="","",VLOOKUP(Tabla6[[#This Row],[Clave]],Tabla1[[clave]:[id_bitacora]],3,0))</f>
        <v/>
      </c>
      <c r="L5281" s="1" t="str">
        <f>IF(Tabla6[[#This Row],[Clave]]="","",VLOOKUP(Tabla6[[#This Row],[Clave]],Tabla1[[clave]:[id_bitacora]],4,0))</f>
        <v/>
      </c>
      <c r="N5281" s="1" t="str">
        <f>IF(Tabla6[[#This Row],[proceso]]="","",VLOOKUP(Tabla6[[#This Row],[proceso]],Tabla5[],2,0))</f>
        <v/>
      </c>
      <c r="O5281" s="1" t="str">
        <f t="shared" si="82"/>
        <v/>
      </c>
      <c r="P5281" s="5" t="str">
        <f>IF(Tabla6[[#This Row],[Clave]]="","",VLOOKUP(Tabla6[[#This Row],[Clave]],Tabla1[[clave]:[id2]],7,0))</f>
        <v/>
      </c>
      <c r="Q5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2" spans="11:17" x14ac:dyDescent="0.2">
      <c r="K5282" s="1" t="str">
        <f>IF(Tabla6[[#This Row],[Clave]]="","",VLOOKUP(Tabla6[[#This Row],[Clave]],Tabla1[[clave]:[id_bitacora]],3,0))</f>
        <v/>
      </c>
      <c r="L5282" s="1" t="str">
        <f>IF(Tabla6[[#This Row],[Clave]]="","",VLOOKUP(Tabla6[[#This Row],[Clave]],Tabla1[[clave]:[id_bitacora]],4,0))</f>
        <v/>
      </c>
      <c r="N5282" s="1" t="str">
        <f>IF(Tabla6[[#This Row],[proceso]]="","",VLOOKUP(Tabla6[[#This Row],[proceso]],Tabla5[],2,0))</f>
        <v/>
      </c>
      <c r="O5282" s="1" t="str">
        <f t="shared" si="82"/>
        <v/>
      </c>
      <c r="P5282" s="5" t="str">
        <f>IF(Tabla6[[#This Row],[Clave]]="","",VLOOKUP(Tabla6[[#This Row],[Clave]],Tabla1[[clave]:[id2]],7,0))</f>
        <v/>
      </c>
      <c r="Q5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3" spans="11:17" x14ac:dyDescent="0.2">
      <c r="K5283" s="1" t="str">
        <f>IF(Tabla6[[#This Row],[Clave]]="","",VLOOKUP(Tabla6[[#This Row],[Clave]],Tabla1[[clave]:[id_bitacora]],3,0))</f>
        <v/>
      </c>
      <c r="L5283" s="1" t="str">
        <f>IF(Tabla6[[#This Row],[Clave]]="","",VLOOKUP(Tabla6[[#This Row],[Clave]],Tabla1[[clave]:[id_bitacora]],4,0))</f>
        <v/>
      </c>
      <c r="N5283" s="1" t="str">
        <f>IF(Tabla6[[#This Row],[proceso]]="","",VLOOKUP(Tabla6[[#This Row],[proceso]],Tabla5[],2,0))</f>
        <v/>
      </c>
      <c r="O5283" s="1" t="str">
        <f t="shared" si="82"/>
        <v/>
      </c>
      <c r="P5283" s="5" t="str">
        <f>IF(Tabla6[[#This Row],[Clave]]="","",VLOOKUP(Tabla6[[#This Row],[Clave]],Tabla1[[clave]:[id2]],7,0))</f>
        <v/>
      </c>
      <c r="Q5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4" spans="11:17" x14ac:dyDescent="0.2">
      <c r="K5284" s="1" t="str">
        <f>IF(Tabla6[[#This Row],[Clave]]="","",VLOOKUP(Tabla6[[#This Row],[Clave]],Tabla1[[clave]:[id_bitacora]],3,0))</f>
        <v/>
      </c>
      <c r="L5284" s="1" t="str">
        <f>IF(Tabla6[[#This Row],[Clave]]="","",VLOOKUP(Tabla6[[#This Row],[Clave]],Tabla1[[clave]:[id_bitacora]],4,0))</f>
        <v/>
      </c>
      <c r="N5284" s="1" t="str">
        <f>IF(Tabla6[[#This Row],[proceso]]="","",VLOOKUP(Tabla6[[#This Row],[proceso]],Tabla5[],2,0))</f>
        <v/>
      </c>
      <c r="O5284" s="1" t="str">
        <f t="shared" si="82"/>
        <v/>
      </c>
      <c r="P5284" s="5" t="str">
        <f>IF(Tabla6[[#This Row],[Clave]]="","",VLOOKUP(Tabla6[[#This Row],[Clave]],Tabla1[[clave]:[id2]],7,0))</f>
        <v/>
      </c>
      <c r="Q5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5" spans="11:17" x14ac:dyDescent="0.2">
      <c r="K5285" s="1" t="str">
        <f>IF(Tabla6[[#This Row],[Clave]]="","",VLOOKUP(Tabla6[[#This Row],[Clave]],Tabla1[[clave]:[id_bitacora]],3,0))</f>
        <v/>
      </c>
      <c r="L5285" s="1" t="str">
        <f>IF(Tabla6[[#This Row],[Clave]]="","",VLOOKUP(Tabla6[[#This Row],[Clave]],Tabla1[[clave]:[id_bitacora]],4,0))</f>
        <v/>
      </c>
      <c r="N5285" s="1" t="str">
        <f>IF(Tabla6[[#This Row],[proceso]]="","",VLOOKUP(Tabla6[[#This Row],[proceso]],Tabla5[],2,0))</f>
        <v/>
      </c>
      <c r="O5285" s="1" t="str">
        <f t="shared" si="82"/>
        <v/>
      </c>
      <c r="P5285" s="5" t="str">
        <f>IF(Tabla6[[#This Row],[Clave]]="","",VLOOKUP(Tabla6[[#This Row],[Clave]],Tabla1[[clave]:[id2]],7,0))</f>
        <v/>
      </c>
      <c r="Q5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6" spans="11:17" x14ac:dyDescent="0.2">
      <c r="K5286" s="1" t="str">
        <f>IF(Tabla6[[#This Row],[Clave]]="","",VLOOKUP(Tabla6[[#This Row],[Clave]],Tabla1[[clave]:[id_bitacora]],3,0))</f>
        <v/>
      </c>
      <c r="L5286" s="1" t="str">
        <f>IF(Tabla6[[#This Row],[Clave]]="","",VLOOKUP(Tabla6[[#This Row],[Clave]],Tabla1[[clave]:[id_bitacora]],4,0))</f>
        <v/>
      </c>
      <c r="N5286" s="1" t="str">
        <f>IF(Tabla6[[#This Row],[proceso]]="","",VLOOKUP(Tabla6[[#This Row],[proceso]],Tabla5[],2,0))</f>
        <v/>
      </c>
      <c r="O5286" s="1" t="str">
        <f t="shared" si="82"/>
        <v/>
      </c>
      <c r="P5286" s="5" t="str">
        <f>IF(Tabla6[[#This Row],[Clave]]="","",VLOOKUP(Tabla6[[#This Row],[Clave]],Tabla1[[clave]:[id2]],7,0))</f>
        <v/>
      </c>
      <c r="Q5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7" spans="11:17" x14ac:dyDescent="0.2">
      <c r="K5287" s="1" t="str">
        <f>IF(Tabla6[[#This Row],[Clave]]="","",VLOOKUP(Tabla6[[#This Row],[Clave]],Tabla1[[clave]:[id_bitacora]],3,0))</f>
        <v/>
      </c>
      <c r="L5287" s="1" t="str">
        <f>IF(Tabla6[[#This Row],[Clave]]="","",VLOOKUP(Tabla6[[#This Row],[Clave]],Tabla1[[clave]:[id_bitacora]],4,0))</f>
        <v/>
      </c>
      <c r="N5287" s="1" t="str">
        <f>IF(Tabla6[[#This Row],[proceso]]="","",VLOOKUP(Tabla6[[#This Row],[proceso]],Tabla5[],2,0))</f>
        <v/>
      </c>
      <c r="O5287" s="1" t="str">
        <f t="shared" si="82"/>
        <v/>
      </c>
      <c r="P5287" s="5" t="str">
        <f>IF(Tabla6[[#This Row],[Clave]]="","",VLOOKUP(Tabla6[[#This Row],[Clave]],Tabla1[[clave]:[id2]],7,0))</f>
        <v/>
      </c>
      <c r="Q5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8" spans="11:17" x14ac:dyDescent="0.2">
      <c r="K5288" s="1" t="str">
        <f>IF(Tabla6[[#This Row],[Clave]]="","",VLOOKUP(Tabla6[[#This Row],[Clave]],Tabla1[[clave]:[id_bitacora]],3,0))</f>
        <v/>
      </c>
      <c r="L5288" s="1" t="str">
        <f>IF(Tabla6[[#This Row],[Clave]]="","",VLOOKUP(Tabla6[[#This Row],[Clave]],Tabla1[[clave]:[id_bitacora]],4,0))</f>
        <v/>
      </c>
      <c r="N5288" s="1" t="str">
        <f>IF(Tabla6[[#This Row],[proceso]]="","",VLOOKUP(Tabla6[[#This Row],[proceso]],Tabla5[],2,0))</f>
        <v/>
      </c>
      <c r="O5288" s="1" t="str">
        <f t="shared" si="82"/>
        <v/>
      </c>
      <c r="P5288" s="5" t="str">
        <f>IF(Tabla6[[#This Row],[Clave]]="","",VLOOKUP(Tabla6[[#This Row],[Clave]],Tabla1[[clave]:[id2]],7,0))</f>
        <v/>
      </c>
      <c r="Q5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89" spans="11:17" x14ac:dyDescent="0.2">
      <c r="K5289" s="1" t="str">
        <f>IF(Tabla6[[#This Row],[Clave]]="","",VLOOKUP(Tabla6[[#This Row],[Clave]],Tabla1[[clave]:[id_bitacora]],3,0))</f>
        <v/>
      </c>
      <c r="L5289" s="1" t="str">
        <f>IF(Tabla6[[#This Row],[Clave]]="","",VLOOKUP(Tabla6[[#This Row],[Clave]],Tabla1[[clave]:[id_bitacora]],4,0))</f>
        <v/>
      </c>
      <c r="N5289" s="1" t="str">
        <f>IF(Tabla6[[#This Row],[proceso]]="","",VLOOKUP(Tabla6[[#This Row],[proceso]],Tabla5[],2,0))</f>
        <v/>
      </c>
      <c r="O5289" s="1" t="str">
        <f t="shared" si="82"/>
        <v/>
      </c>
      <c r="P5289" s="5" t="str">
        <f>IF(Tabla6[[#This Row],[Clave]]="","",VLOOKUP(Tabla6[[#This Row],[Clave]],Tabla1[[clave]:[id2]],7,0))</f>
        <v/>
      </c>
      <c r="Q5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0" spans="11:17" x14ac:dyDescent="0.2">
      <c r="K5290" s="1" t="str">
        <f>IF(Tabla6[[#This Row],[Clave]]="","",VLOOKUP(Tabla6[[#This Row],[Clave]],Tabla1[[clave]:[id_bitacora]],3,0))</f>
        <v/>
      </c>
      <c r="L5290" s="1" t="str">
        <f>IF(Tabla6[[#This Row],[Clave]]="","",VLOOKUP(Tabla6[[#This Row],[Clave]],Tabla1[[clave]:[id_bitacora]],4,0))</f>
        <v/>
      </c>
      <c r="N5290" s="1" t="str">
        <f>IF(Tabla6[[#This Row],[proceso]]="","",VLOOKUP(Tabla6[[#This Row],[proceso]],Tabla5[],2,0))</f>
        <v/>
      </c>
      <c r="O5290" s="1" t="str">
        <f t="shared" si="82"/>
        <v/>
      </c>
      <c r="P5290" s="5" t="str">
        <f>IF(Tabla6[[#This Row],[Clave]]="","",VLOOKUP(Tabla6[[#This Row],[Clave]],Tabla1[[clave]:[id2]],7,0))</f>
        <v/>
      </c>
      <c r="Q5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1" spans="11:17" x14ac:dyDescent="0.2">
      <c r="K5291" s="1" t="str">
        <f>IF(Tabla6[[#This Row],[Clave]]="","",VLOOKUP(Tabla6[[#This Row],[Clave]],Tabla1[[clave]:[id_bitacora]],3,0))</f>
        <v/>
      </c>
      <c r="L5291" s="1" t="str">
        <f>IF(Tabla6[[#This Row],[Clave]]="","",VLOOKUP(Tabla6[[#This Row],[Clave]],Tabla1[[clave]:[id_bitacora]],4,0))</f>
        <v/>
      </c>
      <c r="N5291" s="1" t="str">
        <f>IF(Tabla6[[#This Row],[proceso]]="","",VLOOKUP(Tabla6[[#This Row],[proceso]],Tabla5[],2,0))</f>
        <v/>
      </c>
      <c r="O5291" s="1" t="str">
        <f t="shared" si="82"/>
        <v/>
      </c>
      <c r="P5291" s="5" t="str">
        <f>IF(Tabla6[[#This Row],[Clave]]="","",VLOOKUP(Tabla6[[#This Row],[Clave]],Tabla1[[clave]:[id2]],7,0))</f>
        <v/>
      </c>
      <c r="Q5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2" spans="11:17" x14ac:dyDescent="0.2">
      <c r="K5292" s="1" t="str">
        <f>IF(Tabla6[[#This Row],[Clave]]="","",VLOOKUP(Tabla6[[#This Row],[Clave]],Tabla1[[clave]:[id_bitacora]],3,0))</f>
        <v/>
      </c>
      <c r="L5292" s="1" t="str">
        <f>IF(Tabla6[[#This Row],[Clave]]="","",VLOOKUP(Tabla6[[#This Row],[Clave]],Tabla1[[clave]:[id_bitacora]],4,0))</f>
        <v/>
      </c>
      <c r="N5292" s="1" t="str">
        <f>IF(Tabla6[[#This Row],[proceso]]="","",VLOOKUP(Tabla6[[#This Row],[proceso]],Tabla5[],2,0))</f>
        <v/>
      </c>
      <c r="O5292" s="1" t="str">
        <f t="shared" si="82"/>
        <v/>
      </c>
      <c r="P5292" s="5" t="str">
        <f>IF(Tabla6[[#This Row],[Clave]]="","",VLOOKUP(Tabla6[[#This Row],[Clave]],Tabla1[[clave]:[id2]],7,0))</f>
        <v/>
      </c>
      <c r="Q5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3" spans="11:17" x14ac:dyDescent="0.2">
      <c r="K5293" s="1" t="str">
        <f>IF(Tabla6[[#This Row],[Clave]]="","",VLOOKUP(Tabla6[[#This Row],[Clave]],Tabla1[[clave]:[id_bitacora]],3,0))</f>
        <v/>
      </c>
      <c r="L5293" s="1" t="str">
        <f>IF(Tabla6[[#This Row],[Clave]]="","",VLOOKUP(Tabla6[[#This Row],[Clave]],Tabla1[[clave]:[id_bitacora]],4,0))</f>
        <v/>
      </c>
      <c r="N5293" s="1" t="str">
        <f>IF(Tabla6[[#This Row],[proceso]]="","",VLOOKUP(Tabla6[[#This Row],[proceso]],Tabla5[],2,0))</f>
        <v/>
      </c>
      <c r="O5293" s="1" t="str">
        <f t="shared" si="82"/>
        <v/>
      </c>
      <c r="P5293" s="5" t="str">
        <f>IF(Tabla6[[#This Row],[Clave]]="","",VLOOKUP(Tabla6[[#This Row],[Clave]],Tabla1[[clave]:[id2]],7,0))</f>
        <v/>
      </c>
      <c r="Q5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4" spans="11:17" x14ac:dyDescent="0.2">
      <c r="K5294" s="1" t="str">
        <f>IF(Tabla6[[#This Row],[Clave]]="","",VLOOKUP(Tabla6[[#This Row],[Clave]],Tabla1[[clave]:[id_bitacora]],3,0))</f>
        <v/>
      </c>
      <c r="L5294" s="1" t="str">
        <f>IF(Tabla6[[#This Row],[Clave]]="","",VLOOKUP(Tabla6[[#This Row],[Clave]],Tabla1[[clave]:[id_bitacora]],4,0))</f>
        <v/>
      </c>
      <c r="N5294" s="1" t="str">
        <f>IF(Tabla6[[#This Row],[proceso]]="","",VLOOKUP(Tabla6[[#This Row],[proceso]],Tabla5[],2,0))</f>
        <v/>
      </c>
      <c r="O5294" s="1" t="str">
        <f t="shared" si="82"/>
        <v/>
      </c>
      <c r="P5294" s="5" t="str">
        <f>IF(Tabla6[[#This Row],[Clave]]="","",VLOOKUP(Tabla6[[#This Row],[Clave]],Tabla1[[clave]:[id2]],7,0))</f>
        <v/>
      </c>
      <c r="Q5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5" spans="11:17" x14ac:dyDescent="0.2">
      <c r="K5295" s="1" t="str">
        <f>IF(Tabla6[[#This Row],[Clave]]="","",VLOOKUP(Tabla6[[#This Row],[Clave]],Tabla1[[clave]:[id_bitacora]],3,0))</f>
        <v/>
      </c>
      <c r="L5295" s="1" t="str">
        <f>IF(Tabla6[[#This Row],[Clave]]="","",VLOOKUP(Tabla6[[#This Row],[Clave]],Tabla1[[clave]:[id_bitacora]],4,0))</f>
        <v/>
      </c>
      <c r="N5295" s="1" t="str">
        <f>IF(Tabla6[[#This Row],[proceso]]="","",VLOOKUP(Tabla6[[#This Row],[proceso]],Tabla5[],2,0))</f>
        <v/>
      </c>
      <c r="O5295" s="1" t="str">
        <f t="shared" si="82"/>
        <v/>
      </c>
      <c r="P5295" s="5" t="str">
        <f>IF(Tabla6[[#This Row],[Clave]]="","",VLOOKUP(Tabla6[[#This Row],[Clave]],Tabla1[[clave]:[id2]],7,0))</f>
        <v/>
      </c>
      <c r="Q5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6" spans="11:17" x14ac:dyDescent="0.2">
      <c r="K5296" s="1" t="str">
        <f>IF(Tabla6[[#This Row],[Clave]]="","",VLOOKUP(Tabla6[[#This Row],[Clave]],Tabla1[[clave]:[id_bitacora]],3,0))</f>
        <v/>
      </c>
      <c r="L5296" s="1" t="str">
        <f>IF(Tabla6[[#This Row],[Clave]]="","",VLOOKUP(Tabla6[[#This Row],[Clave]],Tabla1[[clave]:[id_bitacora]],4,0))</f>
        <v/>
      </c>
      <c r="N5296" s="1" t="str">
        <f>IF(Tabla6[[#This Row],[proceso]]="","",VLOOKUP(Tabla6[[#This Row],[proceso]],Tabla5[],2,0))</f>
        <v/>
      </c>
      <c r="O5296" s="1" t="str">
        <f t="shared" si="82"/>
        <v/>
      </c>
      <c r="P5296" s="5" t="str">
        <f>IF(Tabla6[[#This Row],[Clave]]="","",VLOOKUP(Tabla6[[#This Row],[Clave]],Tabla1[[clave]:[id2]],7,0))</f>
        <v/>
      </c>
      <c r="Q5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7" spans="11:17" x14ac:dyDescent="0.2">
      <c r="K5297" s="1" t="str">
        <f>IF(Tabla6[[#This Row],[Clave]]="","",VLOOKUP(Tabla6[[#This Row],[Clave]],Tabla1[[clave]:[id_bitacora]],3,0))</f>
        <v/>
      </c>
      <c r="L5297" s="1" t="str">
        <f>IF(Tabla6[[#This Row],[Clave]]="","",VLOOKUP(Tabla6[[#This Row],[Clave]],Tabla1[[clave]:[id_bitacora]],4,0))</f>
        <v/>
      </c>
      <c r="N5297" s="1" t="str">
        <f>IF(Tabla6[[#This Row],[proceso]]="","",VLOOKUP(Tabla6[[#This Row],[proceso]],Tabla5[],2,0))</f>
        <v/>
      </c>
      <c r="O5297" s="1" t="str">
        <f t="shared" si="82"/>
        <v/>
      </c>
      <c r="P5297" s="5" t="str">
        <f>IF(Tabla6[[#This Row],[Clave]]="","",VLOOKUP(Tabla6[[#This Row],[Clave]],Tabla1[[clave]:[id2]],7,0))</f>
        <v/>
      </c>
      <c r="Q5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8" spans="11:17" x14ac:dyDescent="0.2">
      <c r="K5298" s="1" t="str">
        <f>IF(Tabla6[[#This Row],[Clave]]="","",VLOOKUP(Tabla6[[#This Row],[Clave]],Tabla1[[clave]:[id_bitacora]],3,0))</f>
        <v/>
      </c>
      <c r="L5298" s="1" t="str">
        <f>IF(Tabla6[[#This Row],[Clave]]="","",VLOOKUP(Tabla6[[#This Row],[Clave]],Tabla1[[clave]:[id_bitacora]],4,0))</f>
        <v/>
      </c>
      <c r="N5298" s="1" t="str">
        <f>IF(Tabla6[[#This Row],[proceso]]="","",VLOOKUP(Tabla6[[#This Row],[proceso]],Tabla5[],2,0))</f>
        <v/>
      </c>
      <c r="O5298" s="1" t="str">
        <f t="shared" si="82"/>
        <v/>
      </c>
      <c r="P5298" s="5" t="str">
        <f>IF(Tabla6[[#This Row],[Clave]]="","",VLOOKUP(Tabla6[[#This Row],[Clave]],Tabla1[[clave]:[id2]],7,0))</f>
        <v/>
      </c>
      <c r="Q5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299" spans="11:17" x14ac:dyDescent="0.2">
      <c r="K5299" s="1" t="str">
        <f>IF(Tabla6[[#This Row],[Clave]]="","",VLOOKUP(Tabla6[[#This Row],[Clave]],Tabla1[[clave]:[id_bitacora]],3,0))</f>
        <v/>
      </c>
      <c r="L5299" s="1" t="str">
        <f>IF(Tabla6[[#This Row],[Clave]]="","",VLOOKUP(Tabla6[[#This Row],[Clave]],Tabla1[[clave]:[id_bitacora]],4,0))</f>
        <v/>
      </c>
      <c r="N5299" s="1" t="str">
        <f>IF(Tabla6[[#This Row],[proceso]]="","",VLOOKUP(Tabla6[[#This Row],[proceso]],Tabla5[],2,0))</f>
        <v/>
      </c>
      <c r="O5299" s="1" t="str">
        <f t="shared" si="82"/>
        <v/>
      </c>
      <c r="P5299" s="5" t="str">
        <f>IF(Tabla6[[#This Row],[Clave]]="","",VLOOKUP(Tabla6[[#This Row],[Clave]],Tabla1[[clave]:[id2]],7,0))</f>
        <v/>
      </c>
      <c r="Q5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0" spans="11:17" x14ac:dyDescent="0.2">
      <c r="K5300" s="1" t="str">
        <f>IF(Tabla6[[#This Row],[Clave]]="","",VLOOKUP(Tabla6[[#This Row],[Clave]],Tabla1[[clave]:[id_bitacora]],3,0))</f>
        <v/>
      </c>
      <c r="L5300" s="1" t="str">
        <f>IF(Tabla6[[#This Row],[Clave]]="","",VLOOKUP(Tabla6[[#This Row],[Clave]],Tabla1[[clave]:[id_bitacora]],4,0))</f>
        <v/>
      </c>
      <c r="N5300" s="1" t="str">
        <f>IF(Tabla6[[#This Row],[proceso]]="","",VLOOKUP(Tabla6[[#This Row],[proceso]],Tabla5[],2,0))</f>
        <v/>
      </c>
      <c r="O5300" s="1" t="str">
        <f t="shared" si="82"/>
        <v/>
      </c>
      <c r="P5300" s="5" t="str">
        <f>IF(Tabla6[[#This Row],[Clave]]="","",VLOOKUP(Tabla6[[#This Row],[Clave]],Tabla1[[clave]:[id2]],7,0))</f>
        <v/>
      </c>
      <c r="Q5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1" spans="11:17" x14ac:dyDescent="0.2">
      <c r="K5301" s="1" t="str">
        <f>IF(Tabla6[[#This Row],[Clave]]="","",VLOOKUP(Tabla6[[#This Row],[Clave]],Tabla1[[clave]:[id_bitacora]],3,0))</f>
        <v/>
      </c>
      <c r="L5301" s="1" t="str">
        <f>IF(Tabla6[[#This Row],[Clave]]="","",VLOOKUP(Tabla6[[#This Row],[Clave]],Tabla1[[clave]:[id_bitacora]],4,0))</f>
        <v/>
      </c>
      <c r="N5301" s="1" t="str">
        <f>IF(Tabla6[[#This Row],[proceso]]="","",VLOOKUP(Tabla6[[#This Row],[proceso]],Tabla5[],2,0))</f>
        <v/>
      </c>
      <c r="O5301" s="1" t="str">
        <f t="shared" si="82"/>
        <v/>
      </c>
      <c r="P5301" s="5" t="str">
        <f>IF(Tabla6[[#This Row],[Clave]]="","",VLOOKUP(Tabla6[[#This Row],[Clave]],Tabla1[[clave]:[id2]],7,0))</f>
        <v/>
      </c>
      <c r="Q5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2" spans="11:17" x14ac:dyDescent="0.2">
      <c r="K5302" s="1" t="str">
        <f>IF(Tabla6[[#This Row],[Clave]]="","",VLOOKUP(Tabla6[[#This Row],[Clave]],Tabla1[[clave]:[id_bitacora]],3,0))</f>
        <v/>
      </c>
      <c r="L5302" s="1" t="str">
        <f>IF(Tabla6[[#This Row],[Clave]]="","",VLOOKUP(Tabla6[[#This Row],[Clave]],Tabla1[[clave]:[id_bitacora]],4,0))</f>
        <v/>
      </c>
      <c r="N5302" s="1" t="str">
        <f>IF(Tabla6[[#This Row],[proceso]]="","",VLOOKUP(Tabla6[[#This Row],[proceso]],Tabla5[],2,0))</f>
        <v/>
      </c>
      <c r="O5302" s="1" t="str">
        <f t="shared" si="82"/>
        <v/>
      </c>
      <c r="P5302" s="5" t="str">
        <f>IF(Tabla6[[#This Row],[Clave]]="","",VLOOKUP(Tabla6[[#This Row],[Clave]],Tabla1[[clave]:[id2]],7,0))</f>
        <v/>
      </c>
      <c r="Q5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3" spans="11:17" x14ac:dyDescent="0.2">
      <c r="K5303" s="1" t="str">
        <f>IF(Tabla6[[#This Row],[Clave]]="","",VLOOKUP(Tabla6[[#This Row],[Clave]],Tabla1[[clave]:[id_bitacora]],3,0))</f>
        <v/>
      </c>
      <c r="L5303" s="1" t="str">
        <f>IF(Tabla6[[#This Row],[Clave]]="","",VLOOKUP(Tabla6[[#This Row],[Clave]],Tabla1[[clave]:[id_bitacora]],4,0))</f>
        <v/>
      </c>
      <c r="N5303" s="1" t="str">
        <f>IF(Tabla6[[#This Row],[proceso]]="","",VLOOKUP(Tabla6[[#This Row],[proceso]],Tabla5[],2,0))</f>
        <v/>
      </c>
      <c r="O5303" s="1" t="str">
        <f t="shared" si="82"/>
        <v/>
      </c>
      <c r="P5303" s="5" t="str">
        <f>IF(Tabla6[[#This Row],[Clave]]="","",VLOOKUP(Tabla6[[#This Row],[Clave]],Tabla1[[clave]:[id2]],7,0))</f>
        <v/>
      </c>
      <c r="Q5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4" spans="11:17" x14ac:dyDescent="0.2">
      <c r="K5304" s="1" t="str">
        <f>IF(Tabla6[[#This Row],[Clave]]="","",VLOOKUP(Tabla6[[#This Row],[Clave]],Tabla1[[clave]:[id_bitacora]],3,0))</f>
        <v/>
      </c>
      <c r="L5304" s="1" t="str">
        <f>IF(Tabla6[[#This Row],[Clave]]="","",VLOOKUP(Tabla6[[#This Row],[Clave]],Tabla1[[clave]:[id_bitacora]],4,0))</f>
        <v/>
      </c>
      <c r="N5304" s="1" t="str">
        <f>IF(Tabla6[[#This Row],[proceso]]="","",VLOOKUP(Tabla6[[#This Row],[proceso]],Tabla5[],2,0))</f>
        <v/>
      </c>
      <c r="O5304" s="1" t="str">
        <f t="shared" si="82"/>
        <v/>
      </c>
      <c r="P5304" s="5" t="str">
        <f>IF(Tabla6[[#This Row],[Clave]]="","",VLOOKUP(Tabla6[[#This Row],[Clave]],Tabla1[[clave]:[id2]],7,0))</f>
        <v/>
      </c>
      <c r="Q5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5" spans="11:17" x14ac:dyDescent="0.2">
      <c r="K5305" s="1" t="str">
        <f>IF(Tabla6[[#This Row],[Clave]]="","",VLOOKUP(Tabla6[[#This Row],[Clave]],Tabla1[[clave]:[id_bitacora]],3,0))</f>
        <v/>
      </c>
      <c r="L5305" s="1" t="str">
        <f>IF(Tabla6[[#This Row],[Clave]]="","",VLOOKUP(Tabla6[[#This Row],[Clave]],Tabla1[[clave]:[id_bitacora]],4,0))</f>
        <v/>
      </c>
      <c r="N5305" s="1" t="str">
        <f>IF(Tabla6[[#This Row],[proceso]]="","",VLOOKUP(Tabla6[[#This Row],[proceso]],Tabla5[],2,0))</f>
        <v/>
      </c>
      <c r="O5305" s="1" t="str">
        <f t="shared" si="82"/>
        <v/>
      </c>
      <c r="P5305" s="5" t="str">
        <f>IF(Tabla6[[#This Row],[Clave]]="","",VLOOKUP(Tabla6[[#This Row],[Clave]],Tabla1[[clave]:[id2]],7,0))</f>
        <v/>
      </c>
      <c r="Q5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6" spans="11:17" x14ac:dyDescent="0.2">
      <c r="K5306" s="1" t="str">
        <f>IF(Tabla6[[#This Row],[Clave]]="","",VLOOKUP(Tabla6[[#This Row],[Clave]],Tabla1[[clave]:[id_bitacora]],3,0))</f>
        <v/>
      </c>
      <c r="L5306" s="1" t="str">
        <f>IF(Tabla6[[#This Row],[Clave]]="","",VLOOKUP(Tabla6[[#This Row],[Clave]],Tabla1[[clave]:[id_bitacora]],4,0))</f>
        <v/>
      </c>
      <c r="N5306" s="1" t="str">
        <f>IF(Tabla6[[#This Row],[proceso]]="","",VLOOKUP(Tabla6[[#This Row],[proceso]],Tabla5[],2,0))</f>
        <v/>
      </c>
      <c r="O5306" s="1" t="str">
        <f t="shared" si="82"/>
        <v/>
      </c>
      <c r="P5306" s="5" t="str">
        <f>IF(Tabla6[[#This Row],[Clave]]="","",VLOOKUP(Tabla6[[#This Row],[Clave]],Tabla1[[clave]:[id2]],7,0))</f>
        <v/>
      </c>
      <c r="Q5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7" spans="11:17" x14ac:dyDescent="0.2">
      <c r="K5307" s="1" t="str">
        <f>IF(Tabla6[[#This Row],[Clave]]="","",VLOOKUP(Tabla6[[#This Row],[Clave]],Tabla1[[clave]:[id_bitacora]],3,0))</f>
        <v/>
      </c>
      <c r="L5307" s="1" t="str">
        <f>IF(Tabla6[[#This Row],[Clave]]="","",VLOOKUP(Tabla6[[#This Row],[Clave]],Tabla1[[clave]:[id_bitacora]],4,0))</f>
        <v/>
      </c>
      <c r="N5307" s="1" t="str">
        <f>IF(Tabla6[[#This Row],[proceso]]="","",VLOOKUP(Tabla6[[#This Row],[proceso]],Tabla5[],2,0))</f>
        <v/>
      </c>
      <c r="O5307" s="1" t="str">
        <f t="shared" si="82"/>
        <v/>
      </c>
      <c r="P5307" s="5" t="str">
        <f>IF(Tabla6[[#This Row],[Clave]]="","",VLOOKUP(Tabla6[[#This Row],[Clave]],Tabla1[[clave]:[id2]],7,0))</f>
        <v/>
      </c>
      <c r="Q5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8" spans="11:17" x14ac:dyDescent="0.2">
      <c r="K5308" s="1" t="str">
        <f>IF(Tabla6[[#This Row],[Clave]]="","",VLOOKUP(Tabla6[[#This Row],[Clave]],Tabla1[[clave]:[id_bitacora]],3,0))</f>
        <v/>
      </c>
      <c r="L5308" s="1" t="str">
        <f>IF(Tabla6[[#This Row],[Clave]]="","",VLOOKUP(Tabla6[[#This Row],[Clave]],Tabla1[[clave]:[id_bitacora]],4,0))</f>
        <v/>
      </c>
      <c r="N5308" s="1" t="str">
        <f>IF(Tabla6[[#This Row],[proceso]]="","",VLOOKUP(Tabla6[[#This Row],[proceso]],Tabla5[],2,0))</f>
        <v/>
      </c>
      <c r="O5308" s="1" t="str">
        <f t="shared" si="82"/>
        <v/>
      </c>
      <c r="P5308" s="5" t="str">
        <f>IF(Tabla6[[#This Row],[Clave]]="","",VLOOKUP(Tabla6[[#This Row],[Clave]],Tabla1[[clave]:[id2]],7,0))</f>
        <v/>
      </c>
      <c r="Q5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09" spans="11:17" x14ac:dyDescent="0.2">
      <c r="K5309" s="1" t="str">
        <f>IF(Tabla6[[#This Row],[Clave]]="","",VLOOKUP(Tabla6[[#This Row],[Clave]],Tabla1[[clave]:[id_bitacora]],3,0))</f>
        <v/>
      </c>
      <c r="L5309" s="1" t="str">
        <f>IF(Tabla6[[#This Row],[Clave]]="","",VLOOKUP(Tabla6[[#This Row],[Clave]],Tabla1[[clave]:[id_bitacora]],4,0))</f>
        <v/>
      </c>
      <c r="N5309" s="1" t="str">
        <f>IF(Tabla6[[#This Row],[proceso]]="","",VLOOKUP(Tabla6[[#This Row],[proceso]],Tabla5[],2,0))</f>
        <v/>
      </c>
      <c r="O5309" s="1" t="str">
        <f t="shared" si="82"/>
        <v/>
      </c>
      <c r="P5309" s="5" t="str">
        <f>IF(Tabla6[[#This Row],[Clave]]="","",VLOOKUP(Tabla6[[#This Row],[Clave]],Tabla1[[clave]:[id2]],7,0))</f>
        <v/>
      </c>
      <c r="Q5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0" spans="11:17" x14ac:dyDescent="0.2">
      <c r="K5310" s="1" t="str">
        <f>IF(Tabla6[[#This Row],[Clave]]="","",VLOOKUP(Tabla6[[#This Row],[Clave]],Tabla1[[clave]:[id_bitacora]],3,0))</f>
        <v/>
      </c>
      <c r="L5310" s="1" t="str">
        <f>IF(Tabla6[[#This Row],[Clave]]="","",VLOOKUP(Tabla6[[#This Row],[Clave]],Tabla1[[clave]:[id_bitacora]],4,0))</f>
        <v/>
      </c>
      <c r="N5310" s="1" t="str">
        <f>IF(Tabla6[[#This Row],[proceso]]="","",VLOOKUP(Tabla6[[#This Row],[proceso]],Tabla5[],2,0))</f>
        <v/>
      </c>
      <c r="O5310" s="1" t="str">
        <f t="shared" si="82"/>
        <v/>
      </c>
      <c r="P5310" s="5" t="str">
        <f>IF(Tabla6[[#This Row],[Clave]]="","",VLOOKUP(Tabla6[[#This Row],[Clave]],Tabla1[[clave]:[id2]],7,0))</f>
        <v/>
      </c>
      <c r="Q5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1" spans="11:17" x14ac:dyDescent="0.2">
      <c r="K5311" s="1" t="str">
        <f>IF(Tabla6[[#This Row],[Clave]]="","",VLOOKUP(Tabla6[[#This Row],[Clave]],Tabla1[[clave]:[id_bitacora]],3,0))</f>
        <v/>
      </c>
      <c r="L5311" s="1" t="str">
        <f>IF(Tabla6[[#This Row],[Clave]]="","",VLOOKUP(Tabla6[[#This Row],[Clave]],Tabla1[[clave]:[id_bitacora]],4,0))</f>
        <v/>
      </c>
      <c r="N5311" s="1" t="str">
        <f>IF(Tabla6[[#This Row],[proceso]]="","",VLOOKUP(Tabla6[[#This Row],[proceso]],Tabla5[],2,0))</f>
        <v/>
      </c>
      <c r="O5311" s="1" t="str">
        <f t="shared" si="82"/>
        <v/>
      </c>
      <c r="P5311" s="5" t="str">
        <f>IF(Tabla6[[#This Row],[Clave]]="","",VLOOKUP(Tabla6[[#This Row],[Clave]],Tabla1[[clave]:[id2]],7,0))</f>
        <v/>
      </c>
      <c r="Q5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2" spans="11:17" x14ac:dyDescent="0.2">
      <c r="K5312" s="1" t="str">
        <f>IF(Tabla6[[#This Row],[Clave]]="","",VLOOKUP(Tabla6[[#This Row],[Clave]],Tabla1[[clave]:[id_bitacora]],3,0))</f>
        <v/>
      </c>
      <c r="L5312" s="1" t="str">
        <f>IF(Tabla6[[#This Row],[Clave]]="","",VLOOKUP(Tabla6[[#This Row],[Clave]],Tabla1[[clave]:[id_bitacora]],4,0))</f>
        <v/>
      </c>
      <c r="N5312" s="1" t="str">
        <f>IF(Tabla6[[#This Row],[proceso]]="","",VLOOKUP(Tabla6[[#This Row],[proceso]],Tabla5[],2,0))</f>
        <v/>
      </c>
      <c r="O5312" s="1" t="str">
        <f t="shared" si="82"/>
        <v/>
      </c>
      <c r="P5312" s="5" t="str">
        <f>IF(Tabla6[[#This Row],[Clave]]="","",VLOOKUP(Tabla6[[#This Row],[Clave]],Tabla1[[clave]:[id2]],7,0))</f>
        <v/>
      </c>
      <c r="Q5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3" spans="11:17" x14ac:dyDescent="0.2">
      <c r="K5313" s="1" t="str">
        <f>IF(Tabla6[[#This Row],[Clave]]="","",VLOOKUP(Tabla6[[#This Row],[Clave]],Tabla1[[clave]:[id_bitacora]],3,0))</f>
        <v/>
      </c>
      <c r="L5313" s="1" t="str">
        <f>IF(Tabla6[[#This Row],[Clave]]="","",VLOOKUP(Tabla6[[#This Row],[Clave]],Tabla1[[clave]:[id_bitacora]],4,0))</f>
        <v/>
      </c>
      <c r="N5313" s="1" t="str">
        <f>IF(Tabla6[[#This Row],[proceso]]="","",VLOOKUP(Tabla6[[#This Row],[proceso]],Tabla5[],2,0))</f>
        <v/>
      </c>
      <c r="O5313" s="1" t="str">
        <f t="shared" si="82"/>
        <v/>
      </c>
      <c r="P5313" s="5" t="str">
        <f>IF(Tabla6[[#This Row],[Clave]]="","",VLOOKUP(Tabla6[[#This Row],[Clave]],Tabla1[[clave]:[id2]],7,0))</f>
        <v/>
      </c>
      <c r="Q5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4" spans="11:17" x14ac:dyDescent="0.2">
      <c r="K5314" s="1" t="str">
        <f>IF(Tabla6[[#This Row],[Clave]]="","",VLOOKUP(Tabla6[[#This Row],[Clave]],Tabla1[[clave]:[id_bitacora]],3,0))</f>
        <v/>
      </c>
      <c r="L5314" s="1" t="str">
        <f>IF(Tabla6[[#This Row],[Clave]]="","",VLOOKUP(Tabla6[[#This Row],[Clave]],Tabla1[[clave]:[id_bitacora]],4,0))</f>
        <v/>
      </c>
      <c r="N5314" s="1" t="str">
        <f>IF(Tabla6[[#This Row],[proceso]]="","",VLOOKUP(Tabla6[[#This Row],[proceso]],Tabla5[],2,0))</f>
        <v/>
      </c>
      <c r="O5314" s="1" t="str">
        <f t="shared" si="82"/>
        <v/>
      </c>
      <c r="P5314" s="5" t="str">
        <f>IF(Tabla6[[#This Row],[Clave]]="","",VLOOKUP(Tabla6[[#This Row],[Clave]],Tabla1[[clave]:[id2]],7,0))</f>
        <v/>
      </c>
      <c r="Q5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5" spans="11:17" x14ac:dyDescent="0.2">
      <c r="K5315" s="1" t="str">
        <f>IF(Tabla6[[#This Row],[Clave]]="","",VLOOKUP(Tabla6[[#This Row],[Clave]],Tabla1[[clave]:[id_bitacora]],3,0))</f>
        <v/>
      </c>
      <c r="L5315" s="1" t="str">
        <f>IF(Tabla6[[#This Row],[Clave]]="","",VLOOKUP(Tabla6[[#This Row],[Clave]],Tabla1[[clave]:[id_bitacora]],4,0))</f>
        <v/>
      </c>
      <c r="N5315" s="1" t="str">
        <f>IF(Tabla6[[#This Row],[proceso]]="","",VLOOKUP(Tabla6[[#This Row],[proceso]],Tabla5[],2,0))</f>
        <v/>
      </c>
      <c r="O5315" s="1" t="str">
        <f t="shared" si="82"/>
        <v/>
      </c>
      <c r="P5315" s="5" t="str">
        <f>IF(Tabla6[[#This Row],[Clave]]="","",VLOOKUP(Tabla6[[#This Row],[Clave]],Tabla1[[clave]:[id2]],7,0))</f>
        <v/>
      </c>
      <c r="Q5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6" spans="11:17" x14ac:dyDescent="0.2">
      <c r="K5316" s="1" t="str">
        <f>IF(Tabla6[[#This Row],[Clave]]="","",VLOOKUP(Tabla6[[#This Row],[Clave]],Tabla1[[clave]:[id_bitacora]],3,0))</f>
        <v/>
      </c>
      <c r="L5316" s="1" t="str">
        <f>IF(Tabla6[[#This Row],[Clave]]="","",VLOOKUP(Tabla6[[#This Row],[Clave]],Tabla1[[clave]:[id_bitacora]],4,0))</f>
        <v/>
      </c>
      <c r="N5316" s="1" t="str">
        <f>IF(Tabla6[[#This Row],[proceso]]="","",VLOOKUP(Tabla6[[#This Row],[proceso]],Tabla5[],2,0))</f>
        <v/>
      </c>
      <c r="O5316" s="1" t="str">
        <f t="shared" ref="O5316:O5379" si="83">IF(J5316="","",IF(J5316=J5315,O5315+1,1))</f>
        <v/>
      </c>
      <c r="P5316" s="5" t="str">
        <f>IF(Tabla6[[#This Row],[Clave]]="","",VLOOKUP(Tabla6[[#This Row],[Clave]],Tabla1[[clave]:[id2]],7,0))</f>
        <v/>
      </c>
      <c r="Q5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7" spans="11:17" x14ac:dyDescent="0.2">
      <c r="K5317" s="1" t="str">
        <f>IF(Tabla6[[#This Row],[Clave]]="","",VLOOKUP(Tabla6[[#This Row],[Clave]],Tabla1[[clave]:[id_bitacora]],3,0))</f>
        <v/>
      </c>
      <c r="L5317" s="1" t="str">
        <f>IF(Tabla6[[#This Row],[Clave]]="","",VLOOKUP(Tabla6[[#This Row],[Clave]],Tabla1[[clave]:[id_bitacora]],4,0))</f>
        <v/>
      </c>
      <c r="N5317" s="1" t="str">
        <f>IF(Tabla6[[#This Row],[proceso]]="","",VLOOKUP(Tabla6[[#This Row],[proceso]],Tabla5[],2,0))</f>
        <v/>
      </c>
      <c r="O5317" s="1" t="str">
        <f t="shared" si="83"/>
        <v/>
      </c>
      <c r="P5317" s="5" t="str">
        <f>IF(Tabla6[[#This Row],[Clave]]="","",VLOOKUP(Tabla6[[#This Row],[Clave]],Tabla1[[clave]:[id2]],7,0))</f>
        <v/>
      </c>
      <c r="Q5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8" spans="11:17" x14ac:dyDescent="0.2">
      <c r="K5318" s="1" t="str">
        <f>IF(Tabla6[[#This Row],[Clave]]="","",VLOOKUP(Tabla6[[#This Row],[Clave]],Tabla1[[clave]:[id_bitacora]],3,0))</f>
        <v/>
      </c>
      <c r="L5318" s="1" t="str">
        <f>IF(Tabla6[[#This Row],[Clave]]="","",VLOOKUP(Tabla6[[#This Row],[Clave]],Tabla1[[clave]:[id_bitacora]],4,0))</f>
        <v/>
      </c>
      <c r="N5318" s="1" t="str">
        <f>IF(Tabla6[[#This Row],[proceso]]="","",VLOOKUP(Tabla6[[#This Row],[proceso]],Tabla5[],2,0))</f>
        <v/>
      </c>
      <c r="O5318" s="1" t="str">
        <f t="shared" si="83"/>
        <v/>
      </c>
      <c r="P5318" s="5" t="str">
        <f>IF(Tabla6[[#This Row],[Clave]]="","",VLOOKUP(Tabla6[[#This Row],[Clave]],Tabla1[[clave]:[id2]],7,0))</f>
        <v/>
      </c>
      <c r="Q5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19" spans="11:17" x14ac:dyDescent="0.2">
      <c r="K5319" s="1" t="str">
        <f>IF(Tabla6[[#This Row],[Clave]]="","",VLOOKUP(Tabla6[[#This Row],[Clave]],Tabla1[[clave]:[id_bitacora]],3,0))</f>
        <v/>
      </c>
      <c r="L5319" s="1" t="str">
        <f>IF(Tabla6[[#This Row],[Clave]]="","",VLOOKUP(Tabla6[[#This Row],[Clave]],Tabla1[[clave]:[id_bitacora]],4,0))</f>
        <v/>
      </c>
      <c r="N5319" s="1" t="str">
        <f>IF(Tabla6[[#This Row],[proceso]]="","",VLOOKUP(Tabla6[[#This Row],[proceso]],Tabla5[],2,0))</f>
        <v/>
      </c>
      <c r="O5319" s="1" t="str">
        <f t="shared" si="83"/>
        <v/>
      </c>
      <c r="P5319" s="5" t="str">
        <f>IF(Tabla6[[#This Row],[Clave]]="","",VLOOKUP(Tabla6[[#This Row],[Clave]],Tabla1[[clave]:[id2]],7,0))</f>
        <v/>
      </c>
      <c r="Q5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0" spans="11:17" x14ac:dyDescent="0.2">
      <c r="K5320" s="1" t="str">
        <f>IF(Tabla6[[#This Row],[Clave]]="","",VLOOKUP(Tabla6[[#This Row],[Clave]],Tabla1[[clave]:[id_bitacora]],3,0))</f>
        <v/>
      </c>
      <c r="L5320" s="1" t="str">
        <f>IF(Tabla6[[#This Row],[Clave]]="","",VLOOKUP(Tabla6[[#This Row],[Clave]],Tabla1[[clave]:[id_bitacora]],4,0))</f>
        <v/>
      </c>
      <c r="N5320" s="1" t="str">
        <f>IF(Tabla6[[#This Row],[proceso]]="","",VLOOKUP(Tabla6[[#This Row],[proceso]],Tabla5[],2,0))</f>
        <v/>
      </c>
      <c r="O5320" s="1" t="str">
        <f t="shared" si="83"/>
        <v/>
      </c>
      <c r="P5320" s="5" t="str">
        <f>IF(Tabla6[[#This Row],[Clave]]="","",VLOOKUP(Tabla6[[#This Row],[Clave]],Tabla1[[clave]:[id2]],7,0))</f>
        <v/>
      </c>
      <c r="Q5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1" spans="11:17" x14ac:dyDescent="0.2">
      <c r="K5321" s="1" t="str">
        <f>IF(Tabla6[[#This Row],[Clave]]="","",VLOOKUP(Tabla6[[#This Row],[Clave]],Tabla1[[clave]:[id_bitacora]],3,0))</f>
        <v/>
      </c>
      <c r="L5321" s="1" t="str">
        <f>IF(Tabla6[[#This Row],[Clave]]="","",VLOOKUP(Tabla6[[#This Row],[Clave]],Tabla1[[clave]:[id_bitacora]],4,0))</f>
        <v/>
      </c>
      <c r="N5321" s="1" t="str">
        <f>IF(Tabla6[[#This Row],[proceso]]="","",VLOOKUP(Tabla6[[#This Row],[proceso]],Tabla5[],2,0))</f>
        <v/>
      </c>
      <c r="O5321" s="1" t="str">
        <f t="shared" si="83"/>
        <v/>
      </c>
      <c r="P5321" s="5" t="str">
        <f>IF(Tabla6[[#This Row],[Clave]]="","",VLOOKUP(Tabla6[[#This Row],[Clave]],Tabla1[[clave]:[id2]],7,0))</f>
        <v/>
      </c>
      <c r="Q5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2" spans="11:17" x14ac:dyDescent="0.2">
      <c r="K5322" s="1" t="str">
        <f>IF(Tabla6[[#This Row],[Clave]]="","",VLOOKUP(Tabla6[[#This Row],[Clave]],Tabla1[[clave]:[id_bitacora]],3,0))</f>
        <v/>
      </c>
      <c r="L5322" s="1" t="str">
        <f>IF(Tabla6[[#This Row],[Clave]]="","",VLOOKUP(Tabla6[[#This Row],[Clave]],Tabla1[[clave]:[id_bitacora]],4,0))</f>
        <v/>
      </c>
      <c r="N5322" s="1" t="str">
        <f>IF(Tabla6[[#This Row],[proceso]]="","",VLOOKUP(Tabla6[[#This Row],[proceso]],Tabla5[],2,0))</f>
        <v/>
      </c>
      <c r="O5322" s="1" t="str">
        <f t="shared" si="83"/>
        <v/>
      </c>
      <c r="P5322" s="5" t="str">
        <f>IF(Tabla6[[#This Row],[Clave]]="","",VLOOKUP(Tabla6[[#This Row],[Clave]],Tabla1[[clave]:[id2]],7,0))</f>
        <v/>
      </c>
      <c r="Q5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3" spans="11:17" x14ac:dyDescent="0.2">
      <c r="K5323" s="1" t="str">
        <f>IF(Tabla6[[#This Row],[Clave]]="","",VLOOKUP(Tabla6[[#This Row],[Clave]],Tabla1[[clave]:[id_bitacora]],3,0))</f>
        <v/>
      </c>
      <c r="L5323" s="1" t="str">
        <f>IF(Tabla6[[#This Row],[Clave]]="","",VLOOKUP(Tabla6[[#This Row],[Clave]],Tabla1[[clave]:[id_bitacora]],4,0))</f>
        <v/>
      </c>
      <c r="N5323" s="1" t="str">
        <f>IF(Tabla6[[#This Row],[proceso]]="","",VLOOKUP(Tabla6[[#This Row],[proceso]],Tabla5[],2,0))</f>
        <v/>
      </c>
      <c r="O5323" s="1" t="str">
        <f t="shared" si="83"/>
        <v/>
      </c>
      <c r="P5323" s="5" t="str">
        <f>IF(Tabla6[[#This Row],[Clave]]="","",VLOOKUP(Tabla6[[#This Row],[Clave]],Tabla1[[clave]:[id2]],7,0))</f>
        <v/>
      </c>
      <c r="Q5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4" spans="11:17" x14ac:dyDescent="0.2">
      <c r="K5324" s="1" t="str">
        <f>IF(Tabla6[[#This Row],[Clave]]="","",VLOOKUP(Tabla6[[#This Row],[Clave]],Tabla1[[clave]:[id_bitacora]],3,0))</f>
        <v/>
      </c>
      <c r="L5324" s="1" t="str">
        <f>IF(Tabla6[[#This Row],[Clave]]="","",VLOOKUP(Tabla6[[#This Row],[Clave]],Tabla1[[clave]:[id_bitacora]],4,0))</f>
        <v/>
      </c>
      <c r="N5324" s="1" t="str">
        <f>IF(Tabla6[[#This Row],[proceso]]="","",VLOOKUP(Tabla6[[#This Row],[proceso]],Tabla5[],2,0))</f>
        <v/>
      </c>
      <c r="O5324" s="1" t="str">
        <f t="shared" si="83"/>
        <v/>
      </c>
      <c r="P5324" s="5" t="str">
        <f>IF(Tabla6[[#This Row],[Clave]]="","",VLOOKUP(Tabla6[[#This Row],[Clave]],Tabla1[[clave]:[id2]],7,0))</f>
        <v/>
      </c>
      <c r="Q5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5" spans="11:17" x14ac:dyDescent="0.2">
      <c r="K5325" s="1" t="str">
        <f>IF(Tabla6[[#This Row],[Clave]]="","",VLOOKUP(Tabla6[[#This Row],[Clave]],Tabla1[[clave]:[id_bitacora]],3,0))</f>
        <v/>
      </c>
      <c r="L5325" s="1" t="str">
        <f>IF(Tabla6[[#This Row],[Clave]]="","",VLOOKUP(Tabla6[[#This Row],[Clave]],Tabla1[[clave]:[id_bitacora]],4,0))</f>
        <v/>
      </c>
      <c r="N5325" s="1" t="str">
        <f>IF(Tabla6[[#This Row],[proceso]]="","",VLOOKUP(Tabla6[[#This Row],[proceso]],Tabla5[],2,0))</f>
        <v/>
      </c>
      <c r="O5325" s="1" t="str">
        <f t="shared" si="83"/>
        <v/>
      </c>
      <c r="P5325" s="5" t="str">
        <f>IF(Tabla6[[#This Row],[Clave]]="","",VLOOKUP(Tabla6[[#This Row],[Clave]],Tabla1[[clave]:[id2]],7,0))</f>
        <v/>
      </c>
      <c r="Q5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6" spans="11:17" x14ac:dyDescent="0.2">
      <c r="K5326" s="1" t="str">
        <f>IF(Tabla6[[#This Row],[Clave]]="","",VLOOKUP(Tabla6[[#This Row],[Clave]],Tabla1[[clave]:[id_bitacora]],3,0))</f>
        <v/>
      </c>
      <c r="L5326" s="1" t="str">
        <f>IF(Tabla6[[#This Row],[Clave]]="","",VLOOKUP(Tabla6[[#This Row],[Clave]],Tabla1[[clave]:[id_bitacora]],4,0))</f>
        <v/>
      </c>
      <c r="N5326" s="1" t="str">
        <f>IF(Tabla6[[#This Row],[proceso]]="","",VLOOKUP(Tabla6[[#This Row],[proceso]],Tabla5[],2,0))</f>
        <v/>
      </c>
      <c r="O5326" s="1" t="str">
        <f t="shared" si="83"/>
        <v/>
      </c>
      <c r="P5326" s="5" t="str">
        <f>IF(Tabla6[[#This Row],[Clave]]="","",VLOOKUP(Tabla6[[#This Row],[Clave]],Tabla1[[clave]:[id2]],7,0))</f>
        <v/>
      </c>
      <c r="Q5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7" spans="11:17" x14ac:dyDescent="0.2">
      <c r="K5327" s="1" t="str">
        <f>IF(Tabla6[[#This Row],[Clave]]="","",VLOOKUP(Tabla6[[#This Row],[Clave]],Tabla1[[clave]:[id_bitacora]],3,0))</f>
        <v/>
      </c>
      <c r="L5327" s="1" t="str">
        <f>IF(Tabla6[[#This Row],[Clave]]="","",VLOOKUP(Tabla6[[#This Row],[Clave]],Tabla1[[clave]:[id_bitacora]],4,0))</f>
        <v/>
      </c>
      <c r="N5327" s="1" t="str">
        <f>IF(Tabla6[[#This Row],[proceso]]="","",VLOOKUP(Tabla6[[#This Row],[proceso]],Tabla5[],2,0))</f>
        <v/>
      </c>
      <c r="O5327" s="1" t="str">
        <f t="shared" si="83"/>
        <v/>
      </c>
      <c r="P5327" s="5" t="str">
        <f>IF(Tabla6[[#This Row],[Clave]]="","",VLOOKUP(Tabla6[[#This Row],[Clave]],Tabla1[[clave]:[id2]],7,0))</f>
        <v/>
      </c>
      <c r="Q5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8" spans="11:17" x14ac:dyDescent="0.2">
      <c r="K5328" s="1" t="str">
        <f>IF(Tabla6[[#This Row],[Clave]]="","",VLOOKUP(Tabla6[[#This Row],[Clave]],Tabla1[[clave]:[id_bitacora]],3,0))</f>
        <v/>
      </c>
      <c r="L5328" s="1" t="str">
        <f>IF(Tabla6[[#This Row],[Clave]]="","",VLOOKUP(Tabla6[[#This Row],[Clave]],Tabla1[[clave]:[id_bitacora]],4,0))</f>
        <v/>
      </c>
      <c r="N5328" s="1" t="str">
        <f>IF(Tabla6[[#This Row],[proceso]]="","",VLOOKUP(Tabla6[[#This Row],[proceso]],Tabla5[],2,0))</f>
        <v/>
      </c>
      <c r="O5328" s="1" t="str">
        <f t="shared" si="83"/>
        <v/>
      </c>
      <c r="P5328" s="5" t="str">
        <f>IF(Tabla6[[#This Row],[Clave]]="","",VLOOKUP(Tabla6[[#This Row],[Clave]],Tabla1[[clave]:[id2]],7,0))</f>
        <v/>
      </c>
      <c r="Q5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29" spans="11:17" x14ac:dyDescent="0.2">
      <c r="K5329" s="1" t="str">
        <f>IF(Tabla6[[#This Row],[Clave]]="","",VLOOKUP(Tabla6[[#This Row],[Clave]],Tabla1[[clave]:[id_bitacora]],3,0))</f>
        <v/>
      </c>
      <c r="L5329" s="1" t="str">
        <f>IF(Tabla6[[#This Row],[Clave]]="","",VLOOKUP(Tabla6[[#This Row],[Clave]],Tabla1[[clave]:[id_bitacora]],4,0))</f>
        <v/>
      </c>
      <c r="N5329" s="1" t="str">
        <f>IF(Tabla6[[#This Row],[proceso]]="","",VLOOKUP(Tabla6[[#This Row],[proceso]],Tabla5[],2,0))</f>
        <v/>
      </c>
      <c r="O5329" s="1" t="str">
        <f t="shared" si="83"/>
        <v/>
      </c>
      <c r="P5329" s="5" t="str">
        <f>IF(Tabla6[[#This Row],[Clave]]="","",VLOOKUP(Tabla6[[#This Row],[Clave]],Tabla1[[clave]:[id2]],7,0))</f>
        <v/>
      </c>
      <c r="Q5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0" spans="11:17" x14ac:dyDescent="0.2">
      <c r="K5330" s="1" t="str">
        <f>IF(Tabla6[[#This Row],[Clave]]="","",VLOOKUP(Tabla6[[#This Row],[Clave]],Tabla1[[clave]:[id_bitacora]],3,0))</f>
        <v/>
      </c>
      <c r="L5330" s="1" t="str">
        <f>IF(Tabla6[[#This Row],[Clave]]="","",VLOOKUP(Tabla6[[#This Row],[Clave]],Tabla1[[clave]:[id_bitacora]],4,0))</f>
        <v/>
      </c>
      <c r="N5330" s="1" t="str">
        <f>IF(Tabla6[[#This Row],[proceso]]="","",VLOOKUP(Tabla6[[#This Row],[proceso]],Tabla5[],2,0))</f>
        <v/>
      </c>
      <c r="O5330" s="1" t="str">
        <f t="shared" si="83"/>
        <v/>
      </c>
      <c r="P5330" s="5" t="str">
        <f>IF(Tabla6[[#This Row],[Clave]]="","",VLOOKUP(Tabla6[[#This Row],[Clave]],Tabla1[[clave]:[id2]],7,0))</f>
        <v/>
      </c>
      <c r="Q5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1" spans="11:17" x14ac:dyDescent="0.2">
      <c r="K5331" s="1" t="str">
        <f>IF(Tabla6[[#This Row],[Clave]]="","",VLOOKUP(Tabla6[[#This Row],[Clave]],Tabla1[[clave]:[id_bitacora]],3,0))</f>
        <v/>
      </c>
      <c r="L5331" s="1" t="str">
        <f>IF(Tabla6[[#This Row],[Clave]]="","",VLOOKUP(Tabla6[[#This Row],[Clave]],Tabla1[[clave]:[id_bitacora]],4,0))</f>
        <v/>
      </c>
      <c r="N5331" s="1" t="str">
        <f>IF(Tabla6[[#This Row],[proceso]]="","",VLOOKUP(Tabla6[[#This Row],[proceso]],Tabla5[],2,0))</f>
        <v/>
      </c>
      <c r="O5331" s="1" t="str">
        <f t="shared" si="83"/>
        <v/>
      </c>
      <c r="P5331" s="5" t="str">
        <f>IF(Tabla6[[#This Row],[Clave]]="","",VLOOKUP(Tabla6[[#This Row],[Clave]],Tabla1[[clave]:[id2]],7,0))</f>
        <v/>
      </c>
      <c r="Q5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2" spans="11:17" x14ac:dyDescent="0.2">
      <c r="K5332" s="1" t="str">
        <f>IF(Tabla6[[#This Row],[Clave]]="","",VLOOKUP(Tabla6[[#This Row],[Clave]],Tabla1[[clave]:[id_bitacora]],3,0))</f>
        <v/>
      </c>
      <c r="L5332" s="1" t="str">
        <f>IF(Tabla6[[#This Row],[Clave]]="","",VLOOKUP(Tabla6[[#This Row],[Clave]],Tabla1[[clave]:[id_bitacora]],4,0))</f>
        <v/>
      </c>
      <c r="N5332" s="1" t="str">
        <f>IF(Tabla6[[#This Row],[proceso]]="","",VLOOKUP(Tabla6[[#This Row],[proceso]],Tabla5[],2,0))</f>
        <v/>
      </c>
      <c r="O5332" s="1" t="str">
        <f t="shared" si="83"/>
        <v/>
      </c>
      <c r="P5332" s="5" t="str">
        <f>IF(Tabla6[[#This Row],[Clave]]="","",VLOOKUP(Tabla6[[#This Row],[Clave]],Tabla1[[clave]:[id2]],7,0))</f>
        <v/>
      </c>
      <c r="Q5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3" spans="11:17" x14ac:dyDescent="0.2">
      <c r="K5333" s="1" t="str">
        <f>IF(Tabla6[[#This Row],[Clave]]="","",VLOOKUP(Tabla6[[#This Row],[Clave]],Tabla1[[clave]:[id_bitacora]],3,0))</f>
        <v/>
      </c>
      <c r="L5333" s="1" t="str">
        <f>IF(Tabla6[[#This Row],[Clave]]="","",VLOOKUP(Tabla6[[#This Row],[Clave]],Tabla1[[clave]:[id_bitacora]],4,0))</f>
        <v/>
      </c>
      <c r="N5333" s="1" t="str">
        <f>IF(Tabla6[[#This Row],[proceso]]="","",VLOOKUP(Tabla6[[#This Row],[proceso]],Tabla5[],2,0))</f>
        <v/>
      </c>
      <c r="O5333" s="1" t="str">
        <f t="shared" si="83"/>
        <v/>
      </c>
      <c r="P5333" s="5" t="str">
        <f>IF(Tabla6[[#This Row],[Clave]]="","",VLOOKUP(Tabla6[[#This Row],[Clave]],Tabla1[[clave]:[id2]],7,0))</f>
        <v/>
      </c>
      <c r="Q5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4" spans="11:17" x14ac:dyDescent="0.2">
      <c r="K5334" s="1" t="str">
        <f>IF(Tabla6[[#This Row],[Clave]]="","",VLOOKUP(Tabla6[[#This Row],[Clave]],Tabla1[[clave]:[id_bitacora]],3,0))</f>
        <v/>
      </c>
      <c r="L5334" s="1" t="str">
        <f>IF(Tabla6[[#This Row],[Clave]]="","",VLOOKUP(Tabla6[[#This Row],[Clave]],Tabla1[[clave]:[id_bitacora]],4,0))</f>
        <v/>
      </c>
      <c r="N5334" s="1" t="str">
        <f>IF(Tabla6[[#This Row],[proceso]]="","",VLOOKUP(Tabla6[[#This Row],[proceso]],Tabla5[],2,0))</f>
        <v/>
      </c>
      <c r="O5334" s="1" t="str">
        <f t="shared" si="83"/>
        <v/>
      </c>
      <c r="P5334" s="5" t="str">
        <f>IF(Tabla6[[#This Row],[Clave]]="","",VLOOKUP(Tabla6[[#This Row],[Clave]],Tabla1[[clave]:[id2]],7,0))</f>
        <v/>
      </c>
      <c r="Q5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5" spans="11:17" x14ac:dyDescent="0.2">
      <c r="K5335" s="1" t="str">
        <f>IF(Tabla6[[#This Row],[Clave]]="","",VLOOKUP(Tabla6[[#This Row],[Clave]],Tabla1[[clave]:[id_bitacora]],3,0))</f>
        <v/>
      </c>
      <c r="L5335" s="1" t="str">
        <f>IF(Tabla6[[#This Row],[Clave]]="","",VLOOKUP(Tabla6[[#This Row],[Clave]],Tabla1[[clave]:[id_bitacora]],4,0))</f>
        <v/>
      </c>
      <c r="N5335" s="1" t="str">
        <f>IF(Tabla6[[#This Row],[proceso]]="","",VLOOKUP(Tabla6[[#This Row],[proceso]],Tabla5[],2,0))</f>
        <v/>
      </c>
      <c r="O5335" s="1" t="str">
        <f t="shared" si="83"/>
        <v/>
      </c>
      <c r="P5335" s="5" t="str">
        <f>IF(Tabla6[[#This Row],[Clave]]="","",VLOOKUP(Tabla6[[#This Row],[Clave]],Tabla1[[clave]:[id2]],7,0))</f>
        <v/>
      </c>
      <c r="Q5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6" spans="11:17" x14ac:dyDescent="0.2">
      <c r="K5336" s="1" t="str">
        <f>IF(Tabla6[[#This Row],[Clave]]="","",VLOOKUP(Tabla6[[#This Row],[Clave]],Tabla1[[clave]:[id_bitacora]],3,0))</f>
        <v/>
      </c>
      <c r="L5336" s="1" t="str">
        <f>IF(Tabla6[[#This Row],[Clave]]="","",VLOOKUP(Tabla6[[#This Row],[Clave]],Tabla1[[clave]:[id_bitacora]],4,0))</f>
        <v/>
      </c>
      <c r="N5336" s="1" t="str">
        <f>IF(Tabla6[[#This Row],[proceso]]="","",VLOOKUP(Tabla6[[#This Row],[proceso]],Tabla5[],2,0))</f>
        <v/>
      </c>
      <c r="O5336" s="1" t="str">
        <f t="shared" si="83"/>
        <v/>
      </c>
      <c r="P5336" s="5" t="str">
        <f>IF(Tabla6[[#This Row],[Clave]]="","",VLOOKUP(Tabla6[[#This Row],[Clave]],Tabla1[[clave]:[id2]],7,0))</f>
        <v/>
      </c>
      <c r="Q5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7" spans="11:17" x14ac:dyDescent="0.2">
      <c r="K5337" s="1" t="str">
        <f>IF(Tabla6[[#This Row],[Clave]]="","",VLOOKUP(Tabla6[[#This Row],[Clave]],Tabla1[[clave]:[id_bitacora]],3,0))</f>
        <v/>
      </c>
      <c r="L5337" s="1" t="str">
        <f>IF(Tabla6[[#This Row],[Clave]]="","",VLOOKUP(Tabla6[[#This Row],[Clave]],Tabla1[[clave]:[id_bitacora]],4,0))</f>
        <v/>
      </c>
      <c r="N5337" s="1" t="str">
        <f>IF(Tabla6[[#This Row],[proceso]]="","",VLOOKUP(Tabla6[[#This Row],[proceso]],Tabla5[],2,0))</f>
        <v/>
      </c>
      <c r="O5337" s="1" t="str">
        <f t="shared" si="83"/>
        <v/>
      </c>
      <c r="P5337" s="5" t="str">
        <f>IF(Tabla6[[#This Row],[Clave]]="","",VLOOKUP(Tabla6[[#This Row],[Clave]],Tabla1[[clave]:[id2]],7,0))</f>
        <v/>
      </c>
      <c r="Q5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8" spans="11:17" x14ac:dyDescent="0.2">
      <c r="K5338" s="1" t="str">
        <f>IF(Tabla6[[#This Row],[Clave]]="","",VLOOKUP(Tabla6[[#This Row],[Clave]],Tabla1[[clave]:[id_bitacora]],3,0))</f>
        <v/>
      </c>
      <c r="L5338" s="1" t="str">
        <f>IF(Tabla6[[#This Row],[Clave]]="","",VLOOKUP(Tabla6[[#This Row],[Clave]],Tabla1[[clave]:[id_bitacora]],4,0))</f>
        <v/>
      </c>
      <c r="N5338" s="1" t="str">
        <f>IF(Tabla6[[#This Row],[proceso]]="","",VLOOKUP(Tabla6[[#This Row],[proceso]],Tabla5[],2,0))</f>
        <v/>
      </c>
      <c r="O5338" s="1" t="str">
        <f t="shared" si="83"/>
        <v/>
      </c>
      <c r="P5338" s="5" t="str">
        <f>IF(Tabla6[[#This Row],[Clave]]="","",VLOOKUP(Tabla6[[#This Row],[Clave]],Tabla1[[clave]:[id2]],7,0))</f>
        <v/>
      </c>
      <c r="Q5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39" spans="11:17" x14ac:dyDescent="0.2">
      <c r="K5339" s="1" t="str">
        <f>IF(Tabla6[[#This Row],[Clave]]="","",VLOOKUP(Tabla6[[#This Row],[Clave]],Tabla1[[clave]:[id_bitacora]],3,0))</f>
        <v/>
      </c>
      <c r="L5339" s="1" t="str">
        <f>IF(Tabla6[[#This Row],[Clave]]="","",VLOOKUP(Tabla6[[#This Row],[Clave]],Tabla1[[clave]:[id_bitacora]],4,0))</f>
        <v/>
      </c>
      <c r="N5339" s="1" t="str">
        <f>IF(Tabla6[[#This Row],[proceso]]="","",VLOOKUP(Tabla6[[#This Row],[proceso]],Tabla5[],2,0))</f>
        <v/>
      </c>
      <c r="O5339" s="1" t="str">
        <f t="shared" si="83"/>
        <v/>
      </c>
      <c r="P5339" s="5" t="str">
        <f>IF(Tabla6[[#This Row],[Clave]]="","",VLOOKUP(Tabla6[[#This Row],[Clave]],Tabla1[[clave]:[id2]],7,0))</f>
        <v/>
      </c>
      <c r="Q5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0" spans="11:17" x14ac:dyDescent="0.2">
      <c r="K5340" s="1" t="str">
        <f>IF(Tabla6[[#This Row],[Clave]]="","",VLOOKUP(Tabla6[[#This Row],[Clave]],Tabla1[[clave]:[id_bitacora]],3,0))</f>
        <v/>
      </c>
      <c r="L5340" s="1" t="str">
        <f>IF(Tabla6[[#This Row],[Clave]]="","",VLOOKUP(Tabla6[[#This Row],[Clave]],Tabla1[[clave]:[id_bitacora]],4,0))</f>
        <v/>
      </c>
      <c r="N5340" s="1" t="str">
        <f>IF(Tabla6[[#This Row],[proceso]]="","",VLOOKUP(Tabla6[[#This Row],[proceso]],Tabla5[],2,0))</f>
        <v/>
      </c>
      <c r="O5340" s="1" t="str">
        <f t="shared" si="83"/>
        <v/>
      </c>
      <c r="P5340" s="5" t="str">
        <f>IF(Tabla6[[#This Row],[Clave]]="","",VLOOKUP(Tabla6[[#This Row],[Clave]],Tabla1[[clave]:[id2]],7,0))</f>
        <v/>
      </c>
      <c r="Q5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1" spans="11:17" x14ac:dyDescent="0.2">
      <c r="K5341" s="1" t="str">
        <f>IF(Tabla6[[#This Row],[Clave]]="","",VLOOKUP(Tabla6[[#This Row],[Clave]],Tabla1[[clave]:[id_bitacora]],3,0))</f>
        <v/>
      </c>
      <c r="L5341" s="1" t="str">
        <f>IF(Tabla6[[#This Row],[Clave]]="","",VLOOKUP(Tabla6[[#This Row],[Clave]],Tabla1[[clave]:[id_bitacora]],4,0))</f>
        <v/>
      </c>
      <c r="N5341" s="1" t="str">
        <f>IF(Tabla6[[#This Row],[proceso]]="","",VLOOKUP(Tabla6[[#This Row],[proceso]],Tabla5[],2,0))</f>
        <v/>
      </c>
      <c r="O5341" s="1" t="str">
        <f t="shared" si="83"/>
        <v/>
      </c>
      <c r="P5341" s="5" t="str">
        <f>IF(Tabla6[[#This Row],[Clave]]="","",VLOOKUP(Tabla6[[#This Row],[Clave]],Tabla1[[clave]:[id2]],7,0))</f>
        <v/>
      </c>
      <c r="Q5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2" spans="11:17" x14ac:dyDescent="0.2">
      <c r="K5342" s="1" t="str">
        <f>IF(Tabla6[[#This Row],[Clave]]="","",VLOOKUP(Tabla6[[#This Row],[Clave]],Tabla1[[clave]:[id_bitacora]],3,0))</f>
        <v/>
      </c>
      <c r="L5342" s="1" t="str">
        <f>IF(Tabla6[[#This Row],[Clave]]="","",VLOOKUP(Tabla6[[#This Row],[Clave]],Tabla1[[clave]:[id_bitacora]],4,0))</f>
        <v/>
      </c>
      <c r="N5342" s="1" t="str">
        <f>IF(Tabla6[[#This Row],[proceso]]="","",VLOOKUP(Tabla6[[#This Row],[proceso]],Tabla5[],2,0))</f>
        <v/>
      </c>
      <c r="O5342" s="1" t="str">
        <f t="shared" si="83"/>
        <v/>
      </c>
      <c r="P5342" s="5" t="str">
        <f>IF(Tabla6[[#This Row],[Clave]]="","",VLOOKUP(Tabla6[[#This Row],[Clave]],Tabla1[[clave]:[id2]],7,0))</f>
        <v/>
      </c>
      <c r="Q5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3" spans="11:17" x14ac:dyDescent="0.2">
      <c r="K5343" s="1" t="str">
        <f>IF(Tabla6[[#This Row],[Clave]]="","",VLOOKUP(Tabla6[[#This Row],[Clave]],Tabla1[[clave]:[id_bitacora]],3,0))</f>
        <v/>
      </c>
      <c r="L5343" s="1" t="str">
        <f>IF(Tabla6[[#This Row],[Clave]]="","",VLOOKUP(Tabla6[[#This Row],[Clave]],Tabla1[[clave]:[id_bitacora]],4,0))</f>
        <v/>
      </c>
      <c r="N5343" s="1" t="str">
        <f>IF(Tabla6[[#This Row],[proceso]]="","",VLOOKUP(Tabla6[[#This Row],[proceso]],Tabla5[],2,0))</f>
        <v/>
      </c>
      <c r="O5343" s="1" t="str">
        <f t="shared" si="83"/>
        <v/>
      </c>
      <c r="P5343" s="5" t="str">
        <f>IF(Tabla6[[#This Row],[Clave]]="","",VLOOKUP(Tabla6[[#This Row],[Clave]],Tabla1[[clave]:[id2]],7,0))</f>
        <v/>
      </c>
      <c r="Q5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4" spans="11:17" x14ac:dyDescent="0.2">
      <c r="K5344" s="1" t="str">
        <f>IF(Tabla6[[#This Row],[Clave]]="","",VLOOKUP(Tabla6[[#This Row],[Clave]],Tabla1[[clave]:[id_bitacora]],3,0))</f>
        <v/>
      </c>
      <c r="L5344" s="1" t="str">
        <f>IF(Tabla6[[#This Row],[Clave]]="","",VLOOKUP(Tabla6[[#This Row],[Clave]],Tabla1[[clave]:[id_bitacora]],4,0))</f>
        <v/>
      </c>
      <c r="N5344" s="1" t="str">
        <f>IF(Tabla6[[#This Row],[proceso]]="","",VLOOKUP(Tabla6[[#This Row],[proceso]],Tabla5[],2,0))</f>
        <v/>
      </c>
      <c r="O5344" s="1" t="str">
        <f t="shared" si="83"/>
        <v/>
      </c>
      <c r="P5344" s="5" t="str">
        <f>IF(Tabla6[[#This Row],[Clave]]="","",VLOOKUP(Tabla6[[#This Row],[Clave]],Tabla1[[clave]:[id2]],7,0))</f>
        <v/>
      </c>
      <c r="Q5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5" spans="11:17" x14ac:dyDescent="0.2">
      <c r="K5345" s="1" t="str">
        <f>IF(Tabla6[[#This Row],[Clave]]="","",VLOOKUP(Tabla6[[#This Row],[Clave]],Tabla1[[clave]:[id_bitacora]],3,0))</f>
        <v/>
      </c>
      <c r="L5345" s="1" t="str">
        <f>IF(Tabla6[[#This Row],[Clave]]="","",VLOOKUP(Tabla6[[#This Row],[Clave]],Tabla1[[clave]:[id_bitacora]],4,0))</f>
        <v/>
      </c>
      <c r="N5345" s="1" t="str">
        <f>IF(Tabla6[[#This Row],[proceso]]="","",VLOOKUP(Tabla6[[#This Row],[proceso]],Tabla5[],2,0))</f>
        <v/>
      </c>
      <c r="O5345" s="1" t="str">
        <f t="shared" si="83"/>
        <v/>
      </c>
      <c r="P5345" s="5" t="str">
        <f>IF(Tabla6[[#This Row],[Clave]]="","",VLOOKUP(Tabla6[[#This Row],[Clave]],Tabla1[[clave]:[id2]],7,0))</f>
        <v/>
      </c>
      <c r="Q5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6" spans="11:17" x14ac:dyDescent="0.2">
      <c r="K5346" s="1" t="str">
        <f>IF(Tabla6[[#This Row],[Clave]]="","",VLOOKUP(Tabla6[[#This Row],[Clave]],Tabla1[[clave]:[id_bitacora]],3,0))</f>
        <v/>
      </c>
      <c r="L5346" s="1" t="str">
        <f>IF(Tabla6[[#This Row],[Clave]]="","",VLOOKUP(Tabla6[[#This Row],[Clave]],Tabla1[[clave]:[id_bitacora]],4,0))</f>
        <v/>
      </c>
      <c r="N5346" s="1" t="str">
        <f>IF(Tabla6[[#This Row],[proceso]]="","",VLOOKUP(Tabla6[[#This Row],[proceso]],Tabla5[],2,0))</f>
        <v/>
      </c>
      <c r="O5346" s="1" t="str">
        <f t="shared" si="83"/>
        <v/>
      </c>
      <c r="P5346" s="5" t="str">
        <f>IF(Tabla6[[#This Row],[Clave]]="","",VLOOKUP(Tabla6[[#This Row],[Clave]],Tabla1[[clave]:[id2]],7,0))</f>
        <v/>
      </c>
      <c r="Q5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7" spans="11:17" x14ac:dyDescent="0.2">
      <c r="K5347" s="1" t="str">
        <f>IF(Tabla6[[#This Row],[Clave]]="","",VLOOKUP(Tabla6[[#This Row],[Clave]],Tabla1[[clave]:[id_bitacora]],3,0))</f>
        <v/>
      </c>
      <c r="L5347" s="1" t="str">
        <f>IF(Tabla6[[#This Row],[Clave]]="","",VLOOKUP(Tabla6[[#This Row],[Clave]],Tabla1[[clave]:[id_bitacora]],4,0))</f>
        <v/>
      </c>
      <c r="N5347" s="1" t="str">
        <f>IF(Tabla6[[#This Row],[proceso]]="","",VLOOKUP(Tabla6[[#This Row],[proceso]],Tabla5[],2,0))</f>
        <v/>
      </c>
      <c r="O5347" s="1" t="str">
        <f t="shared" si="83"/>
        <v/>
      </c>
      <c r="P5347" s="5" t="str">
        <f>IF(Tabla6[[#This Row],[Clave]]="","",VLOOKUP(Tabla6[[#This Row],[Clave]],Tabla1[[clave]:[id2]],7,0))</f>
        <v/>
      </c>
      <c r="Q5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8" spans="11:17" x14ac:dyDescent="0.2">
      <c r="K5348" s="1" t="str">
        <f>IF(Tabla6[[#This Row],[Clave]]="","",VLOOKUP(Tabla6[[#This Row],[Clave]],Tabla1[[clave]:[id_bitacora]],3,0))</f>
        <v/>
      </c>
      <c r="L5348" s="1" t="str">
        <f>IF(Tabla6[[#This Row],[Clave]]="","",VLOOKUP(Tabla6[[#This Row],[Clave]],Tabla1[[clave]:[id_bitacora]],4,0))</f>
        <v/>
      </c>
      <c r="N5348" s="1" t="str">
        <f>IF(Tabla6[[#This Row],[proceso]]="","",VLOOKUP(Tabla6[[#This Row],[proceso]],Tabla5[],2,0))</f>
        <v/>
      </c>
      <c r="O5348" s="1" t="str">
        <f t="shared" si="83"/>
        <v/>
      </c>
      <c r="P5348" s="5" t="str">
        <f>IF(Tabla6[[#This Row],[Clave]]="","",VLOOKUP(Tabla6[[#This Row],[Clave]],Tabla1[[clave]:[id2]],7,0))</f>
        <v/>
      </c>
      <c r="Q5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49" spans="11:17" x14ac:dyDescent="0.2">
      <c r="K5349" s="1" t="str">
        <f>IF(Tabla6[[#This Row],[Clave]]="","",VLOOKUP(Tabla6[[#This Row],[Clave]],Tabla1[[clave]:[id_bitacora]],3,0))</f>
        <v/>
      </c>
      <c r="L5349" s="1" t="str">
        <f>IF(Tabla6[[#This Row],[Clave]]="","",VLOOKUP(Tabla6[[#This Row],[Clave]],Tabla1[[clave]:[id_bitacora]],4,0))</f>
        <v/>
      </c>
      <c r="N5349" s="1" t="str">
        <f>IF(Tabla6[[#This Row],[proceso]]="","",VLOOKUP(Tabla6[[#This Row],[proceso]],Tabla5[],2,0))</f>
        <v/>
      </c>
      <c r="O5349" s="1" t="str">
        <f t="shared" si="83"/>
        <v/>
      </c>
      <c r="P5349" s="5" t="str">
        <f>IF(Tabla6[[#This Row],[Clave]]="","",VLOOKUP(Tabla6[[#This Row],[Clave]],Tabla1[[clave]:[id2]],7,0))</f>
        <v/>
      </c>
      <c r="Q5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0" spans="11:17" x14ac:dyDescent="0.2">
      <c r="K5350" s="1" t="str">
        <f>IF(Tabla6[[#This Row],[Clave]]="","",VLOOKUP(Tabla6[[#This Row],[Clave]],Tabla1[[clave]:[id_bitacora]],3,0))</f>
        <v/>
      </c>
      <c r="L5350" s="1" t="str">
        <f>IF(Tabla6[[#This Row],[Clave]]="","",VLOOKUP(Tabla6[[#This Row],[Clave]],Tabla1[[clave]:[id_bitacora]],4,0))</f>
        <v/>
      </c>
      <c r="N5350" s="1" t="str">
        <f>IF(Tabla6[[#This Row],[proceso]]="","",VLOOKUP(Tabla6[[#This Row],[proceso]],Tabla5[],2,0))</f>
        <v/>
      </c>
      <c r="O5350" s="1" t="str">
        <f t="shared" si="83"/>
        <v/>
      </c>
      <c r="P5350" s="5" t="str">
        <f>IF(Tabla6[[#This Row],[Clave]]="","",VLOOKUP(Tabla6[[#This Row],[Clave]],Tabla1[[clave]:[id2]],7,0))</f>
        <v/>
      </c>
      <c r="Q5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1" spans="11:17" x14ac:dyDescent="0.2">
      <c r="K5351" s="1" t="str">
        <f>IF(Tabla6[[#This Row],[Clave]]="","",VLOOKUP(Tabla6[[#This Row],[Clave]],Tabla1[[clave]:[id_bitacora]],3,0))</f>
        <v/>
      </c>
      <c r="L5351" s="1" t="str">
        <f>IF(Tabla6[[#This Row],[Clave]]="","",VLOOKUP(Tabla6[[#This Row],[Clave]],Tabla1[[clave]:[id_bitacora]],4,0))</f>
        <v/>
      </c>
      <c r="N5351" s="1" t="str">
        <f>IF(Tabla6[[#This Row],[proceso]]="","",VLOOKUP(Tabla6[[#This Row],[proceso]],Tabla5[],2,0))</f>
        <v/>
      </c>
      <c r="O5351" s="1" t="str">
        <f t="shared" si="83"/>
        <v/>
      </c>
      <c r="P5351" s="5" t="str">
        <f>IF(Tabla6[[#This Row],[Clave]]="","",VLOOKUP(Tabla6[[#This Row],[Clave]],Tabla1[[clave]:[id2]],7,0))</f>
        <v/>
      </c>
      <c r="Q5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2" spans="11:17" x14ac:dyDescent="0.2">
      <c r="K5352" s="1" t="str">
        <f>IF(Tabla6[[#This Row],[Clave]]="","",VLOOKUP(Tabla6[[#This Row],[Clave]],Tabla1[[clave]:[id_bitacora]],3,0))</f>
        <v/>
      </c>
      <c r="L5352" s="1" t="str">
        <f>IF(Tabla6[[#This Row],[Clave]]="","",VLOOKUP(Tabla6[[#This Row],[Clave]],Tabla1[[clave]:[id_bitacora]],4,0))</f>
        <v/>
      </c>
      <c r="N5352" s="1" t="str">
        <f>IF(Tabla6[[#This Row],[proceso]]="","",VLOOKUP(Tabla6[[#This Row],[proceso]],Tabla5[],2,0))</f>
        <v/>
      </c>
      <c r="O5352" s="1" t="str">
        <f t="shared" si="83"/>
        <v/>
      </c>
      <c r="P5352" s="5" t="str">
        <f>IF(Tabla6[[#This Row],[Clave]]="","",VLOOKUP(Tabla6[[#This Row],[Clave]],Tabla1[[clave]:[id2]],7,0))</f>
        <v/>
      </c>
      <c r="Q5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3" spans="11:17" x14ac:dyDescent="0.2">
      <c r="K5353" s="1" t="str">
        <f>IF(Tabla6[[#This Row],[Clave]]="","",VLOOKUP(Tabla6[[#This Row],[Clave]],Tabla1[[clave]:[id_bitacora]],3,0))</f>
        <v/>
      </c>
      <c r="L5353" s="1" t="str">
        <f>IF(Tabla6[[#This Row],[Clave]]="","",VLOOKUP(Tabla6[[#This Row],[Clave]],Tabla1[[clave]:[id_bitacora]],4,0))</f>
        <v/>
      </c>
      <c r="N5353" s="1" t="str">
        <f>IF(Tabla6[[#This Row],[proceso]]="","",VLOOKUP(Tabla6[[#This Row],[proceso]],Tabla5[],2,0))</f>
        <v/>
      </c>
      <c r="O5353" s="1" t="str">
        <f t="shared" si="83"/>
        <v/>
      </c>
      <c r="P5353" s="5" t="str">
        <f>IF(Tabla6[[#This Row],[Clave]]="","",VLOOKUP(Tabla6[[#This Row],[Clave]],Tabla1[[clave]:[id2]],7,0))</f>
        <v/>
      </c>
      <c r="Q5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4" spans="11:17" x14ac:dyDescent="0.2">
      <c r="K5354" s="1" t="str">
        <f>IF(Tabla6[[#This Row],[Clave]]="","",VLOOKUP(Tabla6[[#This Row],[Clave]],Tabla1[[clave]:[id_bitacora]],3,0))</f>
        <v/>
      </c>
      <c r="L5354" s="1" t="str">
        <f>IF(Tabla6[[#This Row],[Clave]]="","",VLOOKUP(Tabla6[[#This Row],[Clave]],Tabla1[[clave]:[id_bitacora]],4,0))</f>
        <v/>
      </c>
      <c r="N5354" s="1" t="str">
        <f>IF(Tabla6[[#This Row],[proceso]]="","",VLOOKUP(Tabla6[[#This Row],[proceso]],Tabla5[],2,0))</f>
        <v/>
      </c>
      <c r="O5354" s="1" t="str">
        <f t="shared" si="83"/>
        <v/>
      </c>
      <c r="P5354" s="5" t="str">
        <f>IF(Tabla6[[#This Row],[Clave]]="","",VLOOKUP(Tabla6[[#This Row],[Clave]],Tabla1[[clave]:[id2]],7,0))</f>
        <v/>
      </c>
      <c r="Q5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5" spans="11:17" x14ac:dyDescent="0.2">
      <c r="K5355" s="1" t="str">
        <f>IF(Tabla6[[#This Row],[Clave]]="","",VLOOKUP(Tabla6[[#This Row],[Clave]],Tabla1[[clave]:[id_bitacora]],3,0))</f>
        <v/>
      </c>
      <c r="L5355" s="1" t="str">
        <f>IF(Tabla6[[#This Row],[Clave]]="","",VLOOKUP(Tabla6[[#This Row],[Clave]],Tabla1[[clave]:[id_bitacora]],4,0))</f>
        <v/>
      </c>
      <c r="N5355" s="1" t="str">
        <f>IF(Tabla6[[#This Row],[proceso]]="","",VLOOKUP(Tabla6[[#This Row],[proceso]],Tabla5[],2,0))</f>
        <v/>
      </c>
      <c r="O5355" s="1" t="str">
        <f t="shared" si="83"/>
        <v/>
      </c>
      <c r="P5355" s="5" t="str">
        <f>IF(Tabla6[[#This Row],[Clave]]="","",VLOOKUP(Tabla6[[#This Row],[Clave]],Tabla1[[clave]:[id2]],7,0))</f>
        <v/>
      </c>
      <c r="Q5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6" spans="11:17" x14ac:dyDescent="0.2">
      <c r="K5356" s="1" t="str">
        <f>IF(Tabla6[[#This Row],[Clave]]="","",VLOOKUP(Tabla6[[#This Row],[Clave]],Tabla1[[clave]:[id_bitacora]],3,0))</f>
        <v/>
      </c>
      <c r="L5356" s="1" t="str">
        <f>IF(Tabla6[[#This Row],[Clave]]="","",VLOOKUP(Tabla6[[#This Row],[Clave]],Tabla1[[clave]:[id_bitacora]],4,0))</f>
        <v/>
      </c>
      <c r="N5356" s="1" t="str">
        <f>IF(Tabla6[[#This Row],[proceso]]="","",VLOOKUP(Tabla6[[#This Row],[proceso]],Tabla5[],2,0))</f>
        <v/>
      </c>
      <c r="O5356" s="1" t="str">
        <f t="shared" si="83"/>
        <v/>
      </c>
      <c r="P5356" s="5" t="str">
        <f>IF(Tabla6[[#This Row],[Clave]]="","",VLOOKUP(Tabla6[[#This Row],[Clave]],Tabla1[[clave]:[id2]],7,0))</f>
        <v/>
      </c>
      <c r="Q5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7" spans="11:17" x14ac:dyDescent="0.2">
      <c r="K5357" s="1" t="str">
        <f>IF(Tabla6[[#This Row],[Clave]]="","",VLOOKUP(Tabla6[[#This Row],[Clave]],Tabla1[[clave]:[id_bitacora]],3,0))</f>
        <v/>
      </c>
      <c r="L5357" s="1" t="str">
        <f>IF(Tabla6[[#This Row],[Clave]]="","",VLOOKUP(Tabla6[[#This Row],[Clave]],Tabla1[[clave]:[id_bitacora]],4,0))</f>
        <v/>
      </c>
      <c r="N5357" s="1" t="str">
        <f>IF(Tabla6[[#This Row],[proceso]]="","",VLOOKUP(Tabla6[[#This Row],[proceso]],Tabla5[],2,0))</f>
        <v/>
      </c>
      <c r="O5357" s="1" t="str">
        <f t="shared" si="83"/>
        <v/>
      </c>
      <c r="P5357" s="5" t="str">
        <f>IF(Tabla6[[#This Row],[Clave]]="","",VLOOKUP(Tabla6[[#This Row],[Clave]],Tabla1[[clave]:[id2]],7,0))</f>
        <v/>
      </c>
      <c r="Q5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8" spans="11:17" x14ac:dyDescent="0.2">
      <c r="K5358" s="1" t="str">
        <f>IF(Tabla6[[#This Row],[Clave]]="","",VLOOKUP(Tabla6[[#This Row],[Clave]],Tabla1[[clave]:[id_bitacora]],3,0))</f>
        <v/>
      </c>
      <c r="L5358" s="1" t="str">
        <f>IF(Tabla6[[#This Row],[Clave]]="","",VLOOKUP(Tabla6[[#This Row],[Clave]],Tabla1[[clave]:[id_bitacora]],4,0))</f>
        <v/>
      </c>
      <c r="N5358" s="1" t="str">
        <f>IF(Tabla6[[#This Row],[proceso]]="","",VLOOKUP(Tabla6[[#This Row],[proceso]],Tabla5[],2,0))</f>
        <v/>
      </c>
      <c r="O5358" s="1" t="str">
        <f t="shared" si="83"/>
        <v/>
      </c>
      <c r="P5358" s="5" t="str">
        <f>IF(Tabla6[[#This Row],[Clave]]="","",VLOOKUP(Tabla6[[#This Row],[Clave]],Tabla1[[clave]:[id2]],7,0))</f>
        <v/>
      </c>
      <c r="Q5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59" spans="11:17" x14ac:dyDescent="0.2">
      <c r="K5359" s="1" t="str">
        <f>IF(Tabla6[[#This Row],[Clave]]="","",VLOOKUP(Tabla6[[#This Row],[Clave]],Tabla1[[clave]:[id_bitacora]],3,0))</f>
        <v/>
      </c>
      <c r="L5359" s="1" t="str">
        <f>IF(Tabla6[[#This Row],[Clave]]="","",VLOOKUP(Tabla6[[#This Row],[Clave]],Tabla1[[clave]:[id_bitacora]],4,0))</f>
        <v/>
      </c>
      <c r="N5359" s="1" t="str">
        <f>IF(Tabla6[[#This Row],[proceso]]="","",VLOOKUP(Tabla6[[#This Row],[proceso]],Tabla5[],2,0))</f>
        <v/>
      </c>
      <c r="O5359" s="1" t="str">
        <f t="shared" si="83"/>
        <v/>
      </c>
      <c r="P5359" s="5" t="str">
        <f>IF(Tabla6[[#This Row],[Clave]]="","",VLOOKUP(Tabla6[[#This Row],[Clave]],Tabla1[[clave]:[id2]],7,0))</f>
        <v/>
      </c>
      <c r="Q5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0" spans="11:17" x14ac:dyDescent="0.2">
      <c r="K5360" s="1" t="str">
        <f>IF(Tabla6[[#This Row],[Clave]]="","",VLOOKUP(Tabla6[[#This Row],[Clave]],Tabla1[[clave]:[id_bitacora]],3,0))</f>
        <v/>
      </c>
      <c r="L5360" s="1" t="str">
        <f>IF(Tabla6[[#This Row],[Clave]]="","",VLOOKUP(Tabla6[[#This Row],[Clave]],Tabla1[[clave]:[id_bitacora]],4,0))</f>
        <v/>
      </c>
      <c r="N5360" s="1" t="str">
        <f>IF(Tabla6[[#This Row],[proceso]]="","",VLOOKUP(Tabla6[[#This Row],[proceso]],Tabla5[],2,0))</f>
        <v/>
      </c>
      <c r="O5360" s="1" t="str">
        <f t="shared" si="83"/>
        <v/>
      </c>
      <c r="P5360" s="5" t="str">
        <f>IF(Tabla6[[#This Row],[Clave]]="","",VLOOKUP(Tabla6[[#This Row],[Clave]],Tabla1[[clave]:[id2]],7,0))</f>
        <v/>
      </c>
      <c r="Q5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1" spans="11:17" x14ac:dyDescent="0.2">
      <c r="K5361" s="1" t="str">
        <f>IF(Tabla6[[#This Row],[Clave]]="","",VLOOKUP(Tabla6[[#This Row],[Clave]],Tabla1[[clave]:[id_bitacora]],3,0))</f>
        <v/>
      </c>
      <c r="L5361" s="1" t="str">
        <f>IF(Tabla6[[#This Row],[Clave]]="","",VLOOKUP(Tabla6[[#This Row],[Clave]],Tabla1[[clave]:[id_bitacora]],4,0))</f>
        <v/>
      </c>
      <c r="N5361" s="1" t="str">
        <f>IF(Tabla6[[#This Row],[proceso]]="","",VLOOKUP(Tabla6[[#This Row],[proceso]],Tabla5[],2,0))</f>
        <v/>
      </c>
      <c r="O5361" s="1" t="str">
        <f t="shared" si="83"/>
        <v/>
      </c>
      <c r="P5361" s="5" t="str">
        <f>IF(Tabla6[[#This Row],[Clave]]="","",VLOOKUP(Tabla6[[#This Row],[Clave]],Tabla1[[clave]:[id2]],7,0))</f>
        <v/>
      </c>
      <c r="Q5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2" spans="11:17" x14ac:dyDescent="0.2">
      <c r="K5362" s="1" t="str">
        <f>IF(Tabla6[[#This Row],[Clave]]="","",VLOOKUP(Tabla6[[#This Row],[Clave]],Tabla1[[clave]:[id_bitacora]],3,0))</f>
        <v/>
      </c>
      <c r="L5362" s="1" t="str">
        <f>IF(Tabla6[[#This Row],[Clave]]="","",VLOOKUP(Tabla6[[#This Row],[Clave]],Tabla1[[clave]:[id_bitacora]],4,0))</f>
        <v/>
      </c>
      <c r="N5362" s="1" t="str">
        <f>IF(Tabla6[[#This Row],[proceso]]="","",VLOOKUP(Tabla6[[#This Row],[proceso]],Tabla5[],2,0))</f>
        <v/>
      </c>
      <c r="O5362" s="1" t="str">
        <f t="shared" si="83"/>
        <v/>
      </c>
      <c r="P5362" s="5" t="str">
        <f>IF(Tabla6[[#This Row],[Clave]]="","",VLOOKUP(Tabla6[[#This Row],[Clave]],Tabla1[[clave]:[id2]],7,0))</f>
        <v/>
      </c>
      <c r="Q5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3" spans="11:17" x14ac:dyDescent="0.2">
      <c r="K5363" s="1" t="str">
        <f>IF(Tabla6[[#This Row],[Clave]]="","",VLOOKUP(Tabla6[[#This Row],[Clave]],Tabla1[[clave]:[id_bitacora]],3,0))</f>
        <v/>
      </c>
      <c r="L5363" s="1" t="str">
        <f>IF(Tabla6[[#This Row],[Clave]]="","",VLOOKUP(Tabla6[[#This Row],[Clave]],Tabla1[[clave]:[id_bitacora]],4,0))</f>
        <v/>
      </c>
      <c r="N5363" s="1" t="str">
        <f>IF(Tabla6[[#This Row],[proceso]]="","",VLOOKUP(Tabla6[[#This Row],[proceso]],Tabla5[],2,0))</f>
        <v/>
      </c>
      <c r="O5363" s="1" t="str">
        <f t="shared" si="83"/>
        <v/>
      </c>
      <c r="P5363" s="5" t="str">
        <f>IF(Tabla6[[#This Row],[Clave]]="","",VLOOKUP(Tabla6[[#This Row],[Clave]],Tabla1[[clave]:[id2]],7,0))</f>
        <v/>
      </c>
      <c r="Q5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4" spans="11:17" x14ac:dyDescent="0.2">
      <c r="K5364" s="1" t="str">
        <f>IF(Tabla6[[#This Row],[Clave]]="","",VLOOKUP(Tabla6[[#This Row],[Clave]],Tabla1[[clave]:[id_bitacora]],3,0))</f>
        <v/>
      </c>
      <c r="L5364" s="1" t="str">
        <f>IF(Tabla6[[#This Row],[Clave]]="","",VLOOKUP(Tabla6[[#This Row],[Clave]],Tabla1[[clave]:[id_bitacora]],4,0))</f>
        <v/>
      </c>
      <c r="N5364" s="1" t="str">
        <f>IF(Tabla6[[#This Row],[proceso]]="","",VLOOKUP(Tabla6[[#This Row],[proceso]],Tabla5[],2,0))</f>
        <v/>
      </c>
      <c r="O5364" s="1" t="str">
        <f t="shared" si="83"/>
        <v/>
      </c>
      <c r="P5364" s="5" t="str">
        <f>IF(Tabla6[[#This Row],[Clave]]="","",VLOOKUP(Tabla6[[#This Row],[Clave]],Tabla1[[clave]:[id2]],7,0))</f>
        <v/>
      </c>
      <c r="Q5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5" spans="11:17" x14ac:dyDescent="0.2">
      <c r="K5365" s="1" t="str">
        <f>IF(Tabla6[[#This Row],[Clave]]="","",VLOOKUP(Tabla6[[#This Row],[Clave]],Tabla1[[clave]:[id_bitacora]],3,0))</f>
        <v/>
      </c>
      <c r="L5365" s="1" t="str">
        <f>IF(Tabla6[[#This Row],[Clave]]="","",VLOOKUP(Tabla6[[#This Row],[Clave]],Tabla1[[clave]:[id_bitacora]],4,0))</f>
        <v/>
      </c>
      <c r="N5365" s="1" t="str">
        <f>IF(Tabla6[[#This Row],[proceso]]="","",VLOOKUP(Tabla6[[#This Row],[proceso]],Tabla5[],2,0))</f>
        <v/>
      </c>
      <c r="O5365" s="1" t="str">
        <f t="shared" si="83"/>
        <v/>
      </c>
      <c r="P5365" s="5" t="str">
        <f>IF(Tabla6[[#This Row],[Clave]]="","",VLOOKUP(Tabla6[[#This Row],[Clave]],Tabla1[[clave]:[id2]],7,0))</f>
        <v/>
      </c>
      <c r="Q5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6" spans="11:17" x14ac:dyDescent="0.2">
      <c r="K5366" s="1" t="str">
        <f>IF(Tabla6[[#This Row],[Clave]]="","",VLOOKUP(Tabla6[[#This Row],[Clave]],Tabla1[[clave]:[id_bitacora]],3,0))</f>
        <v/>
      </c>
      <c r="L5366" s="1" t="str">
        <f>IF(Tabla6[[#This Row],[Clave]]="","",VLOOKUP(Tabla6[[#This Row],[Clave]],Tabla1[[clave]:[id_bitacora]],4,0))</f>
        <v/>
      </c>
      <c r="N5366" s="1" t="str">
        <f>IF(Tabla6[[#This Row],[proceso]]="","",VLOOKUP(Tabla6[[#This Row],[proceso]],Tabla5[],2,0))</f>
        <v/>
      </c>
      <c r="O5366" s="1" t="str">
        <f t="shared" si="83"/>
        <v/>
      </c>
      <c r="P5366" s="5" t="str">
        <f>IF(Tabla6[[#This Row],[Clave]]="","",VLOOKUP(Tabla6[[#This Row],[Clave]],Tabla1[[clave]:[id2]],7,0))</f>
        <v/>
      </c>
      <c r="Q5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7" spans="11:17" x14ac:dyDescent="0.2">
      <c r="K5367" s="1" t="str">
        <f>IF(Tabla6[[#This Row],[Clave]]="","",VLOOKUP(Tabla6[[#This Row],[Clave]],Tabla1[[clave]:[id_bitacora]],3,0))</f>
        <v/>
      </c>
      <c r="L5367" s="1" t="str">
        <f>IF(Tabla6[[#This Row],[Clave]]="","",VLOOKUP(Tabla6[[#This Row],[Clave]],Tabla1[[clave]:[id_bitacora]],4,0))</f>
        <v/>
      </c>
      <c r="N5367" s="1" t="str">
        <f>IF(Tabla6[[#This Row],[proceso]]="","",VLOOKUP(Tabla6[[#This Row],[proceso]],Tabla5[],2,0))</f>
        <v/>
      </c>
      <c r="O5367" s="1" t="str">
        <f t="shared" si="83"/>
        <v/>
      </c>
      <c r="P5367" s="5" t="str">
        <f>IF(Tabla6[[#This Row],[Clave]]="","",VLOOKUP(Tabla6[[#This Row],[Clave]],Tabla1[[clave]:[id2]],7,0))</f>
        <v/>
      </c>
      <c r="Q5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8" spans="11:17" x14ac:dyDescent="0.2">
      <c r="K5368" s="1" t="str">
        <f>IF(Tabla6[[#This Row],[Clave]]="","",VLOOKUP(Tabla6[[#This Row],[Clave]],Tabla1[[clave]:[id_bitacora]],3,0))</f>
        <v/>
      </c>
      <c r="L5368" s="1" t="str">
        <f>IF(Tabla6[[#This Row],[Clave]]="","",VLOOKUP(Tabla6[[#This Row],[Clave]],Tabla1[[clave]:[id_bitacora]],4,0))</f>
        <v/>
      </c>
      <c r="N5368" s="1" t="str">
        <f>IF(Tabla6[[#This Row],[proceso]]="","",VLOOKUP(Tabla6[[#This Row],[proceso]],Tabla5[],2,0))</f>
        <v/>
      </c>
      <c r="O5368" s="1" t="str">
        <f t="shared" si="83"/>
        <v/>
      </c>
      <c r="P5368" s="5" t="str">
        <f>IF(Tabla6[[#This Row],[Clave]]="","",VLOOKUP(Tabla6[[#This Row],[Clave]],Tabla1[[clave]:[id2]],7,0))</f>
        <v/>
      </c>
      <c r="Q5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69" spans="11:17" x14ac:dyDescent="0.2">
      <c r="K5369" s="1" t="str">
        <f>IF(Tabla6[[#This Row],[Clave]]="","",VLOOKUP(Tabla6[[#This Row],[Clave]],Tabla1[[clave]:[id_bitacora]],3,0))</f>
        <v/>
      </c>
      <c r="L5369" s="1" t="str">
        <f>IF(Tabla6[[#This Row],[Clave]]="","",VLOOKUP(Tabla6[[#This Row],[Clave]],Tabla1[[clave]:[id_bitacora]],4,0))</f>
        <v/>
      </c>
      <c r="N5369" s="1" t="str">
        <f>IF(Tabla6[[#This Row],[proceso]]="","",VLOOKUP(Tabla6[[#This Row],[proceso]],Tabla5[],2,0))</f>
        <v/>
      </c>
      <c r="O5369" s="1" t="str">
        <f t="shared" si="83"/>
        <v/>
      </c>
      <c r="P5369" s="5" t="str">
        <f>IF(Tabla6[[#This Row],[Clave]]="","",VLOOKUP(Tabla6[[#This Row],[Clave]],Tabla1[[clave]:[id2]],7,0))</f>
        <v/>
      </c>
      <c r="Q5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0" spans="11:17" x14ac:dyDescent="0.2">
      <c r="K5370" s="1" t="str">
        <f>IF(Tabla6[[#This Row],[Clave]]="","",VLOOKUP(Tabla6[[#This Row],[Clave]],Tabla1[[clave]:[id_bitacora]],3,0))</f>
        <v/>
      </c>
      <c r="L5370" s="1" t="str">
        <f>IF(Tabla6[[#This Row],[Clave]]="","",VLOOKUP(Tabla6[[#This Row],[Clave]],Tabla1[[clave]:[id_bitacora]],4,0))</f>
        <v/>
      </c>
      <c r="N5370" s="1" t="str">
        <f>IF(Tabla6[[#This Row],[proceso]]="","",VLOOKUP(Tabla6[[#This Row],[proceso]],Tabla5[],2,0))</f>
        <v/>
      </c>
      <c r="O5370" s="1" t="str">
        <f t="shared" si="83"/>
        <v/>
      </c>
      <c r="P5370" s="5" t="str">
        <f>IF(Tabla6[[#This Row],[Clave]]="","",VLOOKUP(Tabla6[[#This Row],[Clave]],Tabla1[[clave]:[id2]],7,0))</f>
        <v/>
      </c>
      <c r="Q5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1" spans="11:17" x14ac:dyDescent="0.2">
      <c r="K5371" s="1" t="str">
        <f>IF(Tabla6[[#This Row],[Clave]]="","",VLOOKUP(Tabla6[[#This Row],[Clave]],Tabla1[[clave]:[id_bitacora]],3,0))</f>
        <v/>
      </c>
      <c r="L5371" s="1" t="str">
        <f>IF(Tabla6[[#This Row],[Clave]]="","",VLOOKUP(Tabla6[[#This Row],[Clave]],Tabla1[[clave]:[id_bitacora]],4,0))</f>
        <v/>
      </c>
      <c r="N5371" s="1" t="str">
        <f>IF(Tabla6[[#This Row],[proceso]]="","",VLOOKUP(Tabla6[[#This Row],[proceso]],Tabla5[],2,0))</f>
        <v/>
      </c>
      <c r="O5371" s="1" t="str">
        <f t="shared" si="83"/>
        <v/>
      </c>
      <c r="P5371" s="5" t="str">
        <f>IF(Tabla6[[#This Row],[Clave]]="","",VLOOKUP(Tabla6[[#This Row],[Clave]],Tabla1[[clave]:[id2]],7,0))</f>
        <v/>
      </c>
      <c r="Q5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2" spans="11:17" x14ac:dyDescent="0.2">
      <c r="K5372" s="1" t="str">
        <f>IF(Tabla6[[#This Row],[Clave]]="","",VLOOKUP(Tabla6[[#This Row],[Clave]],Tabla1[[clave]:[id_bitacora]],3,0))</f>
        <v/>
      </c>
      <c r="L5372" s="1" t="str">
        <f>IF(Tabla6[[#This Row],[Clave]]="","",VLOOKUP(Tabla6[[#This Row],[Clave]],Tabla1[[clave]:[id_bitacora]],4,0))</f>
        <v/>
      </c>
      <c r="N5372" s="1" t="str">
        <f>IF(Tabla6[[#This Row],[proceso]]="","",VLOOKUP(Tabla6[[#This Row],[proceso]],Tabla5[],2,0))</f>
        <v/>
      </c>
      <c r="O5372" s="1" t="str">
        <f t="shared" si="83"/>
        <v/>
      </c>
      <c r="P5372" s="5" t="str">
        <f>IF(Tabla6[[#This Row],[Clave]]="","",VLOOKUP(Tabla6[[#This Row],[Clave]],Tabla1[[clave]:[id2]],7,0))</f>
        <v/>
      </c>
      <c r="Q5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3" spans="11:17" x14ac:dyDescent="0.2">
      <c r="K5373" s="1" t="str">
        <f>IF(Tabla6[[#This Row],[Clave]]="","",VLOOKUP(Tabla6[[#This Row],[Clave]],Tabla1[[clave]:[id_bitacora]],3,0))</f>
        <v/>
      </c>
      <c r="L5373" s="1" t="str">
        <f>IF(Tabla6[[#This Row],[Clave]]="","",VLOOKUP(Tabla6[[#This Row],[Clave]],Tabla1[[clave]:[id_bitacora]],4,0))</f>
        <v/>
      </c>
      <c r="N5373" s="1" t="str">
        <f>IF(Tabla6[[#This Row],[proceso]]="","",VLOOKUP(Tabla6[[#This Row],[proceso]],Tabla5[],2,0))</f>
        <v/>
      </c>
      <c r="O5373" s="1" t="str">
        <f t="shared" si="83"/>
        <v/>
      </c>
      <c r="P5373" s="5" t="str">
        <f>IF(Tabla6[[#This Row],[Clave]]="","",VLOOKUP(Tabla6[[#This Row],[Clave]],Tabla1[[clave]:[id2]],7,0))</f>
        <v/>
      </c>
      <c r="Q5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4" spans="11:17" x14ac:dyDescent="0.2">
      <c r="K5374" s="1" t="str">
        <f>IF(Tabla6[[#This Row],[Clave]]="","",VLOOKUP(Tabla6[[#This Row],[Clave]],Tabla1[[clave]:[id_bitacora]],3,0))</f>
        <v/>
      </c>
      <c r="L5374" s="1" t="str">
        <f>IF(Tabla6[[#This Row],[Clave]]="","",VLOOKUP(Tabla6[[#This Row],[Clave]],Tabla1[[clave]:[id_bitacora]],4,0))</f>
        <v/>
      </c>
      <c r="N5374" s="1" t="str">
        <f>IF(Tabla6[[#This Row],[proceso]]="","",VLOOKUP(Tabla6[[#This Row],[proceso]],Tabla5[],2,0))</f>
        <v/>
      </c>
      <c r="O5374" s="1" t="str">
        <f t="shared" si="83"/>
        <v/>
      </c>
      <c r="P5374" s="5" t="str">
        <f>IF(Tabla6[[#This Row],[Clave]]="","",VLOOKUP(Tabla6[[#This Row],[Clave]],Tabla1[[clave]:[id2]],7,0))</f>
        <v/>
      </c>
      <c r="Q5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5" spans="11:17" x14ac:dyDescent="0.2">
      <c r="K5375" s="1" t="str">
        <f>IF(Tabla6[[#This Row],[Clave]]="","",VLOOKUP(Tabla6[[#This Row],[Clave]],Tabla1[[clave]:[id_bitacora]],3,0))</f>
        <v/>
      </c>
      <c r="L5375" s="1" t="str">
        <f>IF(Tabla6[[#This Row],[Clave]]="","",VLOOKUP(Tabla6[[#This Row],[Clave]],Tabla1[[clave]:[id_bitacora]],4,0))</f>
        <v/>
      </c>
      <c r="N5375" s="1" t="str">
        <f>IF(Tabla6[[#This Row],[proceso]]="","",VLOOKUP(Tabla6[[#This Row],[proceso]],Tabla5[],2,0))</f>
        <v/>
      </c>
      <c r="O5375" s="1" t="str">
        <f t="shared" si="83"/>
        <v/>
      </c>
      <c r="P5375" s="5" t="str">
        <f>IF(Tabla6[[#This Row],[Clave]]="","",VLOOKUP(Tabla6[[#This Row],[Clave]],Tabla1[[clave]:[id2]],7,0))</f>
        <v/>
      </c>
      <c r="Q5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6" spans="11:17" x14ac:dyDescent="0.2">
      <c r="K5376" s="1" t="str">
        <f>IF(Tabla6[[#This Row],[Clave]]="","",VLOOKUP(Tabla6[[#This Row],[Clave]],Tabla1[[clave]:[id_bitacora]],3,0))</f>
        <v/>
      </c>
      <c r="L5376" s="1" t="str">
        <f>IF(Tabla6[[#This Row],[Clave]]="","",VLOOKUP(Tabla6[[#This Row],[Clave]],Tabla1[[clave]:[id_bitacora]],4,0))</f>
        <v/>
      </c>
      <c r="N5376" s="1" t="str">
        <f>IF(Tabla6[[#This Row],[proceso]]="","",VLOOKUP(Tabla6[[#This Row],[proceso]],Tabla5[],2,0))</f>
        <v/>
      </c>
      <c r="O5376" s="1" t="str">
        <f t="shared" si="83"/>
        <v/>
      </c>
      <c r="P5376" s="5" t="str">
        <f>IF(Tabla6[[#This Row],[Clave]]="","",VLOOKUP(Tabla6[[#This Row],[Clave]],Tabla1[[clave]:[id2]],7,0))</f>
        <v/>
      </c>
      <c r="Q5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7" spans="11:17" x14ac:dyDescent="0.2">
      <c r="K5377" s="1" t="str">
        <f>IF(Tabla6[[#This Row],[Clave]]="","",VLOOKUP(Tabla6[[#This Row],[Clave]],Tabla1[[clave]:[id_bitacora]],3,0))</f>
        <v/>
      </c>
      <c r="L5377" s="1" t="str">
        <f>IF(Tabla6[[#This Row],[Clave]]="","",VLOOKUP(Tabla6[[#This Row],[Clave]],Tabla1[[clave]:[id_bitacora]],4,0))</f>
        <v/>
      </c>
      <c r="N5377" s="1" t="str">
        <f>IF(Tabla6[[#This Row],[proceso]]="","",VLOOKUP(Tabla6[[#This Row],[proceso]],Tabla5[],2,0))</f>
        <v/>
      </c>
      <c r="O5377" s="1" t="str">
        <f t="shared" si="83"/>
        <v/>
      </c>
      <c r="P5377" s="5" t="str">
        <f>IF(Tabla6[[#This Row],[Clave]]="","",VLOOKUP(Tabla6[[#This Row],[Clave]],Tabla1[[clave]:[id2]],7,0))</f>
        <v/>
      </c>
      <c r="Q5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8" spans="11:17" x14ac:dyDescent="0.2">
      <c r="K5378" s="1" t="str">
        <f>IF(Tabla6[[#This Row],[Clave]]="","",VLOOKUP(Tabla6[[#This Row],[Clave]],Tabla1[[clave]:[id_bitacora]],3,0))</f>
        <v/>
      </c>
      <c r="L5378" s="1" t="str">
        <f>IF(Tabla6[[#This Row],[Clave]]="","",VLOOKUP(Tabla6[[#This Row],[Clave]],Tabla1[[clave]:[id_bitacora]],4,0))</f>
        <v/>
      </c>
      <c r="N5378" s="1" t="str">
        <f>IF(Tabla6[[#This Row],[proceso]]="","",VLOOKUP(Tabla6[[#This Row],[proceso]],Tabla5[],2,0))</f>
        <v/>
      </c>
      <c r="O5378" s="1" t="str">
        <f t="shared" si="83"/>
        <v/>
      </c>
      <c r="P5378" s="5" t="str">
        <f>IF(Tabla6[[#This Row],[Clave]]="","",VLOOKUP(Tabla6[[#This Row],[Clave]],Tabla1[[clave]:[id2]],7,0))</f>
        <v/>
      </c>
      <c r="Q5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79" spans="11:17" x14ac:dyDescent="0.2">
      <c r="K5379" s="1" t="str">
        <f>IF(Tabla6[[#This Row],[Clave]]="","",VLOOKUP(Tabla6[[#This Row],[Clave]],Tabla1[[clave]:[id_bitacora]],3,0))</f>
        <v/>
      </c>
      <c r="L5379" s="1" t="str">
        <f>IF(Tabla6[[#This Row],[Clave]]="","",VLOOKUP(Tabla6[[#This Row],[Clave]],Tabla1[[clave]:[id_bitacora]],4,0))</f>
        <v/>
      </c>
      <c r="N5379" s="1" t="str">
        <f>IF(Tabla6[[#This Row],[proceso]]="","",VLOOKUP(Tabla6[[#This Row],[proceso]],Tabla5[],2,0))</f>
        <v/>
      </c>
      <c r="O5379" s="1" t="str">
        <f t="shared" si="83"/>
        <v/>
      </c>
      <c r="P5379" s="5" t="str">
        <f>IF(Tabla6[[#This Row],[Clave]]="","",VLOOKUP(Tabla6[[#This Row],[Clave]],Tabla1[[clave]:[id2]],7,0))</f>
        <v/>
      </c>
      <c r="Q5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0" spans="11:17" x14ac:dyDescent="0.2">
      <c r="K5380" s="1" t="str">
        <f>IF(Tabla6[[#This Row],[Clave]]="","",VLOOKUP(Tabla6[[#This Row],[Clave]],Tabla1[[clave]:[id_bitacora]],3,0))</f>
        <v/>
      </c>
      <c r="L5380" s="1" t="str">
        <f>IF(Tabla6[[#This Row],[Clave]]="","",VLOOKUP(Tabla6[[#This Row],[Clave]],Tabla1[[clave]:[id_bitacora]],4,0))</f>
        <v/>
      </c>
      <c r="N5380" s="1" t="str">
        <f>IF(Tabla6[[#This Row],[proceso]]="","",VLOOKUP(Tabla6[[#This Row],[proceso]],Tabla5[],2,0))</f>
        <v/>
      </c>
      <c r="O5380" s="1" t="str">
        <f t="shared" ref="O5380:O5443" si="84">IF(J5380="","",IF(J5380=J5379,O5379+1,1))</f>
        <v/>
      </c>
      <c r="P5380" s="5" t="str">
        <f>IF(Tabla6[[#This Row],[Clave]]="","",VLOOKUP(Tabla6[[#This Row],[Clave]],Tabla1[[clave]:[id2]],7,0))</f>
        <v/>
      </c>
      <c r="Q5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1" spans="11:17" x14ac:dyDescent="0.2">
      <c r="K5381" s="1" t="str">
        <f>IF(Tabla6[[#This Row],[Clave]]="","",VLOOKUP(Tabla6[[#This Row],[Clave]],Tabla1[[clave]:[id_bitacora]],3,0))</f>
        <v/>
      </c>
      <c r="L5381" s="1" t="str">
        <f>IF(Tabla6[[#This Row],[Clave]]="","",VLOOKUP(Tabla6[[#This Row],[Clave]],Tabla1[[clave]:[id_bitacora]],4,0))</f>
        <v/>
      </c>
      <c r="N5381" s="1" t="str">
        <f>IF(Tabla6[[#This Row],[proceso]]="","",VLOOKUP(Tabla6[[#This Row],[proceso]],Tabla5[],2,0))</f>
        <v/>
      </c>
      <c r="O5381" s="1" t="str">
        <f t="shared" si="84"/>
        <v/>
      </c>
      <c r="P5381" s="5" t="str">
        <f>IF(Tabla6[[#This Row],[Clave]]="","",VLOOKUP(Tabla6[[#This Row],[Clave]],Tabla1[[clave]:[id2]],7,0))</f>
        <v/>
      </c>
      <c r="Q5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2" spans="11:17" x14ac:dyDescent="0.2">
      <c r="K5382" s="1" t="str">
        <f>IF(Tabla6[[#This Row],[Clave]]="","",VLOOKUP(Tabla6[[#This Row],[Clave]],Tabla1[[clave]:[id_bitacora]],3,0))</f>
        <v/>
      </c>
      <c r="L5382" s="1" t="str">
        <f>IF(Tabla6[[#This Row],[Clave]]="","",VLOOKUP(Tabla6[[#This Row],[Clave]],Tabla1[[clave]:[id_bitacora]],4,0))</f>
        <v/>
      </c>
      <c r="N5382" s="1" t="str">
        <f>IF(Tabla6[[#This Row],[proceso]]="","",VLOOKUP(Tabla6[[#This Row],[proceso]],Tabla5[],2,0))</f>
        <v/>
      </c>
      <c r="O5382" s="1" t="str">
        <f t="shared" si="84"/>
        <v/>
      </c>
      <c r="P5382" s="5" t="str">
        <f>IF(Tabla6[[#This Row],[Clave]]="","",VLOOKUP(Tabla6[[#This Row],[Clave]],Tabla1[[clave]:[id2]],7,0))</f>
        <v/>
      </c>
      <c r="Q5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3" spans="11:17" x14ac:dyDescent="0.2">
      <c r="K5383" s="1" t="str">
        <f>IF(Tabla6[[#This Row],[Clave]]="","",VLOOKUP(Tabla6[[#This Row],[Clave]],Tabla1[[clave]:[id_bitacora]],3,0))</f>
        <v/>
      </c>
      <c r="L5383" s="1" t="str">
        <f>IF(Tabla6[[#This Row],[Clave]]="","",VLOOKUP(Tabla6[[#This Row],[Clave]],Tabla1[[clave]:[id_bitacora]],4,0))</f>
        <v/>
      </c>
      <c r="N5383" s="1" t="str">
        <f>IF(Tabla6[[#This Row],[proceso]]="","",VLOOKUP(Tabla6[[#This Row],[proceso]],Tabla5[],2,0))</f>
        <v/>
      </c>
      <c r="O5383" s="1" t="str">
        <f t="shared" si="84"/>
        <v/>
      </c>
      <c r="P5383" s="5" t="str">
        <f>IF(Tabla6[[#This Row],[Clave]]="","",VLOOKUP(Tabla6[[#This Row],[Clave]],Tabla1[[clave]:[id2]],7,0))</f>
        <v/>
      </c>
      <c r="Q5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4" spans="11:17" x14ac:dyDescent="0.2">
      <c r="K5384" s="1" t="str">
        <f>IF(Tabla6[[#This Row],[Clave]]="","",VLOOKUP(Tabla6[[#This Row],[Clave]],Tabla1[[clave]:[id_bitacora]],3,0))</f>
        <v/>
      </c>
      <c r="L5384" s="1" t="str">
        <f>IF(Tabla6[[#This Row],[Clave]]="","",VLOOKUP(Tabla6[[#This Row],[Clave]],Tabla1[[clave]:[id_bitacora]],4,0))</f>
        <v/>
      </c>
      <c r="N5384" s="1" t="str">
        <f>IF(Tabla6[[#This Row],[proceso]]="","",VLOOKUP(Tabla6[[#This Row],[proceso]],Tabla5[],2,0))</f>
        <v/>
      </c>
      <c r="O5384" s="1" t="str">
        <f t="shared" si="84"/>
        <v/>
      </c>
      <c r="P5384" s="5" t="str">
        <f>IF(Tabla6[[#This Row],[Clave]]="","",VLOOKUP(Tabla6[[#This Row],[Clave]],Tabla1[[clave]:[id2]],7,0))</f>
        <v/>
      </c>
      <c r="Q5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5" spans="11:17" x14ac:dyDescent="0.2">
      <c r="K5385" s="1" t="str">
        <f>IF(Tabla6[[#This Row],[Clave]]="","",VLOOKUP(Tabla6[[#This Row],[Clave]],Tabla1[[clave]:[id_bitacora]],3,0))</f>
        <v/>
      </c>
      <c r="L5385" s="1" t="str">
        <f>IF(Tabla6[[#This Row],[Clave]]="","",VLOOKUP(Tabla6[[#This Row],[Clave]],Tabla1[[clave]:[id_bitacora]],4,0))</f>
        <v/>
      </c>
      <c r="N5385" s="1" t="str">
        <f>IF(Tabla6[[#This Row],[proceso]]="","",VLOOKUP(Tabla6[[#This Row],[proceso]],Tabla5[],2,0))</f>
        <v/>
      </c>
      <c r="O5385" s="1" t="str">
        <f t="shared" si="84"/>
        <v/>
      </c>
      <c r="P5385" s="5" t="str">
        <f>IF(Tabla6[[#This Row],[Clave]]="","",VLOOKUP(Tabla6[[#This Row],[Clave]],Tabla1[[clave]:[id2]],7,0))</f>
        <v/>
      </c>
      <c r="Q5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6" spans="11:17" x14ac:dyDescent="0.2">
      <c r="K5386" s="1" t="str">
        <f>IF(Tabla6[[#This Row],[Clave]]="","",VLOOKUP(Tabla6[[#This Row],[Clave]],Tabla1[[clave]:[id_bitacora]],3,0))</f>
        <v/>
      </c>
      <c r="L5386" s="1" t="str">
        <f>IF(Tabla6[[#This Row],[Clave]]="","",VLOOKUP(Tabla6[[#This Row],[Clave]],Tabla1[[clave]:[id_bitacora]],4,0))</f>
        <v/>
      </c>
      <c r="N5386" s="1" t="str">
        <f>IF(Tabla6[[#This Row],[proceso]]="","",VLOOKUP(Tabla6[[#This Row],[proceso]],Tabla5[],2,0))</f>
        <v/>
      </c>
      <c r="O5386" s="1" t="str">
        <f t="shared" si="84"/>
        <v/>
      </c>
      <c r="P5386" s="5" t="str">
        <f>IF(Tabla6[[#This Row],[Clave]]="","",VLOOKUP(Tabla6[[#This Row],[Clave]],Tabla1[[clave]:[id2]],7,0))</f>
        <v/>
      </c>
      <c r="Q5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7" spans="11:17" x14ac:dyDescent="0.2">
      <c r="K5387" s="1" t="str">
        <f>IF(Tabla6[[#This Row],[Clave]]="","",VLOOKUP(Tabla6[[#This Row],[Clave]],Tabla1[[clave]:[id_bitacora]],3,0))</f>
        <v/>
      </c>
      <c r="L5387" s="1" t="str">
        <f>IF(Tabla6[[#This Row],[Clave]]="","",VLOOKUP(Tabla6[[#This Row],[Clave]],Tabla1[[clave]:[id_bitacora]],4,0))</f>
        <v/>
      </c>
      <c r="N5387" s="1" t="str">
        <f>IF(Tabla6[[#This Row],[proceso]]="","",VLOOKUP(Tabla6[[#This Row],[proceso]],Tabla5[],2,0))</f>
        <v/>
      </c>
      <c r="O5387" s="1" t="str">
        <f t="shared" si="84"/>
        <v/>
      </c>
      <c r="P5387" s="5" t="str">
        <f>IF(Tabla6[[#This Row],[Clave]]="","",VLOOKUP(Tabla6[[#This Row],[Clave]],Tabla1[[clave]:[id2]],7,0))</f>
        <v/>
      </c>
      <c r="Q5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8" spans="11:17" x14ac:dyDescent="0.2">
      <c r="K5388" s="1" t="str">
        <f>IF(Tabla6[[#This Row],[Clave]]="","",VLOOKUP(Tabla6[[#This Row],[Clave]],Tabla1[[clave]:[id_bitacora]],3,0))</f>
        <v/>
      </c>
      <c r="L5388" s="1" t="str">
        <f>IF(Tabla6[[#This Row],[Clave]]="","",VLOOKUP(Tabla6[[#This Row],[Clave]],Tabla1[[clave]:[id_bitacora]],4,0))</f>
        <v/>
      </c>
      <c r="N5388" s="1" t="str">
        <f>IF(Tabla6[[#This Row],[proceso]]="","",VLOOKUP(Tabla6[[#This Row],[proceso]],Tabla5[],2,0))</f>
        <v/>
      </c>
      <c r="O5388" s="1" t="str">
        <f t="shared" si="84"/>
        <v/>
      </c>
      <c r="P5388" s="5" t="str">
        <f>IF(Tabla6[[#This Row],[Clave]]="","",VLOOKUP(Tabla6[[#This Row],[Clave]],Tabla1[[clave]:[id2]],7,0))</f>
        <v/>
      </c>
      <c r="Q5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89" spans="11:17" x14ac:dyDescent="0.2">
      <c r="K5389" s="1" t="str">
        <f>IF(Tabla6[[#This Row],[Clave]]="","",VLOOKUP(Tabla6[[#This Row],[Clave]],Tabla1[[clave]:[id_bitacora]],3,0))</f>
        <v/>
      </c>
      <c r="L5389" s="1" t="str">
        <f>IF(Tabla6[[#This Row],[Clave]]="","",VLOOKUP(Tabla6[[#This Row],[Clave]],Tabla1[[clave]:[id_bitacora]],4,0))</f>
        <v/>
      </c>
      <c r="N5389" s="1" t="str">
        <f>IF(Tabla6[[#This Row],[proceso]]="","",VLOOKUP(Tabla6[[#This Row],[proceso]],Tabla5[],2,0))</f>
        <v/>
      </c>
      <c r="O5389" s="1" t="str">
        <f t="shared" si="84"/>
        <v/>
      </c>
      <c r="P5389" s="5" t="str">
        <f>IF(Tabla6[[#This Row],[Clave]]="","",VLOOKUP(Tabla6[[#This Row],[Clave]],Tabla1[[clave]:[id2]],7,0))</f>
        <v/>
      </c>
      <c r="Q5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0" spans="11:17" x14ac:dyDescent="0.2">
      <c r="K5390" s="1" t="str">
        <f>IF(Tabla6[[#This Row],[Clave]]="","",VLOOKUP(Tabla6[[#This Row],[Clave]],Tabla1[[clave]:[id_bitacora]],3,0))</f>
        <v/>
      </c>
      <c r="L5390" s="1" t="str">
        <f>IF(Tabla6[[#This Row],[Clave]]="","",VLOOKUP(Tabla6[[#This Row],[Clave]],Tabla1[[clave]:[id_bitacora]],4,0))</f>
        <v/>
      </c>
      <c r="N5390" s="1" t="str">
        <f>IF(Tabla6[[#This Row],[proceso]]="","",VLOOKUP(Tabla6[[#This Row],[proceso]],Tabla5[],2,0))</f>
        <v/>
      </c>
      <c r="O5390" s="1" t="str">
        <f t="shared" si="84"/>
        <v/>
      </c>
      <c r="P5390" s="5" t="str">
        <f>IF(Tabla6[[#This Row],[Clave]]="","",VLOOKUP(Tabla6[[#This Row],[Clave]],Tabla1[[clave]:[id2]],7,0))</f>
        <v/>
      </c>
      <c r="Q5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1" spans="11:17" x14ac:dyDescent="0.2">
      <c r="K5391" s="1" t="str">
        <f>IF(Tabla6[[#This Row],[Clave]]="","",VLOOKUP(Tabla6[[#This Row],[Clave]],Tabla1[[clave]:[id_bitacora]],3,0))</f>
        <v/>
      </c>
      <c r="L5391" s="1" t="str">
        <f>IF(Tabla6[[#This Row],[Clave]]="","",VLOOKUP(Tabla6[[#This Row],[Clave]],Tabla1[[clave]:[id_bitacora]],4,0))</f>
        <v/>
      </c>
      <c r="N5391" s="1" t="str">
        <f>IF(Tabla6[[#This Row],[proceso]]="","",VLOOKUP(Tabla6[[#This Row],[proceso]],Tabla5[],2,0))</f>
        <v/>
      </c>
      <c r="O5391" s="1" t="str">
        <f t="shared" si="84"/>
        <v/>
      </c>
      <c r="P5391" s="5" t="str">
        <f>IF(Tabla6[[#This Row],[Clave]]="","",VLOOKUP(Tabla6[[#This Row],[Clave]],Tabla1[[clave]:[id2]],7,0))</f>
        <v/>
      </c>
      <c r="Q5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2" spans="11:17" x14ac:dyDescent="0.2">
      <c r="K5392" s="1" t="str">
        <f>IF(Tabla6[[#This Row],[Clave]]="","",VLOOKUP(Tabla6[[#This Row],[Clave]],Tabla1[[clave]:[id_bitacora]],3,0))</f>
        <v/>
      </c>
      <c r="L5392" s="1" t="str">
        <f>IF(Tabla6[[#This Row],[Clave]]="","",VLOOKUP(Tabla6[[#This Row],[Clave]],Tabla1[[clave]:[id_bitacora]],4,0))</f>
        <v/>
      </c>
      <c r="N5392" s="1" t="str">
        <f>IF(Tabla6[[#This Row],[proceso]]="","",VLOOKUP(Tabla6[[#This Row],[proceso]],Tabla5[],2,0))</f>
        <v/>
      </c>
      <c r="O5392" s="1" t="str">
        <f t="shared" si="84"/>
        <v/>
      </c>
      <c r="P5392" s="5" t="str">
        <f>IF(Tabla6[[#This Row],[Clave]]="","",VLOOKUP(Tabla6[[#This Row],[Clave]],Tabla1[[clave]:[id2]],7,0))</f>
        <v/>
      </c>
      <c r="Q5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3" spans="11:17" x14ac:dyDescent="0.2">
      <c r="K5393" s="1" t="str">
        <f>IF(Tabla6[[#This Row],[Clave]]="","",VLOOKUP(Tabla6[[#This Row],[Clave]],Tabla1[[clave]:[id_bitacora]],3,0))</f>
        <v/>
      </c>
      <c r="L5393" s="1" t="str">
        <f>IF(Tabla6[[#This Row],[Clave]]="","",VLOOKUP(Tabla6[[#This Row],[Clave]],Tabla1[[clave]:[id_bitacora]],4,0))</f>
        <v/>
      </c>
      <c r="N5393" s="1" t="str">
        <f>IF(Tabla6[[#This Row],[proceso]]="","",VLOOKUP(Tabla6[[#This Row],[proceso]],Tabla5[],2,0))</f>
        <v/>
      </c>
      <c r="O5393" s="1" t="str">
        <f t="shared" si="84"/>
        <v/>
      </c>
      <c r="P5393" s="5" t="str">
        <f>IF(Tabla6[[#This Row],[Clave]]="","",VLOOKUP(Tabla6[[#This Row],[Clave]],Tabla1[[clave]:[id2]],7,0))</f>
        <v/>
      </c>
      <c r="Q5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4" spans="11:17" x14ac:dyDescent="0.2">
      <c r="K5394" s="1" t="str">
        <f>IF(Tabla6[[#This Row],[Clave]]="","",VLOOKUP(Tabla6[[#This Row],[Clave]],Tabla1[[clave]:[id_bitacora]],3,0))</f>
        <v/>
      </c>
      <c r="L5394" s="1" t="str">
        <f>IF(Tabla6[[#This Row],[Clave]]="","",VLOOKUP(Tabla6[[#This Row],[Clave]],Tabla1[[clave]:[id_bitacora]],4,0))</f>
        <v/>
      </c>
      <c r="N5394" s="1" t="str">
        <f>IF(Tabla6[[#This Row],[proceso]]="","",VLOOKUP(Tabla6[[#This Row],[proceso]],Tabla5[],2,0))</f>
        <v/>
      </c>
      <c r="O5394" s="1" t="str">
        <f t="shared" si="84"/>
        <v/>
      </c>
      <c r="P5394" s="5" t="str">
        <f>IF(Tabla6[[#This Row],[Clave]]="","",VLOOKUP(Tabla6[[#This Row],[Clave]],Tabla1[[clave]:[id2]],7,0))</f>
        <v/>
      </c>
      <c r="Q5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5" spans="11:17" x14ac:dyDescent="0.2">
      <c r="K5395" s="1" t="str">
        <f>IF(Tabla6[[#This Row],[Clave]]="","",VLOOKUP(Tabla6[[#This Row],[Clave]],Tabla1[[clave]:[id_bitacora]],3,0))</f>
        <v/>
      </c>
      <c r="L5395" s="1" t="str">
        <f>IF(Tabla6[[#This Row],[Clave]]="","",VLOOKUP(Tabla6[[#This Row],[Clave]],Tabla1[[clave]:[id_bitacora]],4,0))</f>
        <v/>
      </c>
      <c r="N5395" s="1" t="str">
        <f>IF(Tabla6[[#This Row],[proceso]]="","",VLOOKUP(Tabla6[[#This Row],[proceso]],Tabla5[],2,0))</f>
        <v/>
      </c>
      <c r="O5395" s="1" t="str">
        <f t="shared" si="84"/>
        <v/>
      </c>
      <c r="P5395" s="5" t="str">
        <f>IF(Tabla6[[#This Row],[Clave]]="","",VLOOKUP(Tabla6[[#This Row],[Clave]],Tabla1[[clave]:[id2]],7,0))</f>
        <v/>
      </c>
      <c r="Q5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6" spans="11:17" x14ac:dyDescent="0.2">
      <c r="K5396" s="1" t="str">
        <f>IF(Tabla6[[#This Row],[Clave]]="","",VLOOKUP(Tabla6[[#This Row],[Clave]],Tabla1[[clave]:[id_bitacora]],3,0))</f>
        <v/>
      </c>
      <c r="L5396" s="1" t="str">
        <f>IF(Tabla6[[#This Row],[Clave]]="","",VLOOKUP(Tabla6[[#This Row],[Clave]],Tabla1[[clave]:[id_bitacora]],4,0))</f>
        <v/>
      </c>
      <c r="N5396" s="1" t="str">
        <f>IF(Tabla6[[#This Row],[proceso]]="","",VLOOKUP(Tabla6[[#This Row],[proceso]],Tabla5[],2,0))</f>
        <v/>
      </c>
      <c r="O5396" s="1" t="str">
        <f t="shared" si="84"/>
        <v/>
      </c>
      <c r="P5396" s="5" t="str">
        <f>IF(Tabla6[[#This Row],[Clave]]="","",VLOOKUP(Tabla6[[#This Row],[Clave]],Tabla1[[clave]:[id2]],7,0))</f>
        <v/>
      </c>
      <c r="Q5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7" spans="11:17" x14ac:dyDescent="0.2">
      <c r="K5397" s="1" t="str">
        <f>IF(Tabla6[[#This Row],[Clave]]="","",VLOOKUP(Tabla6[[#This Row],[Clave]],Tabla1[[clave]:[id_bitacora]],3,0))</f>
        <v/>
      </c>
      <c r="L5397" s="1" t="str">
        <f>IF(Tabla6[[#This Row],[Clave]]="","",VLOOKUP(Tabla6[[#This Row],[Clave]],Tabla1[[clave]:[id_bitacora]],4,0))</f>
        <v/>
      </c>
      <c r="N5397" s="1" t="str">
        <f>IF(Tabla6[[#This Row],[proceso]]="","",VLOOKUP(Tabla6[[#This Row],[proceso]],Tabla5[],2,0))</f>
        <v/>
      </c>
      <c r="O5397" s="1" t="str">
        <f t="shared" si="84"/>
        <v/>
      </c>
      <c r="P5397" s="5" t="str">
        <f>IF(Tabla6[[#This Row],[Clave]]="","",VLOOKUP(Tabla6[[#This Row],[Clave]],Tabla1[[clave]:[id2]],7,0))</f>
        <v/>
      </c>
      <c r="Q5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8" spans="11:17" x14ac:dyDescent="0.2">
      <c r="K5398" s="1" t="str">
        <f>IF(Tabla6[[#This Row],[Clave]]="","",VLOOKUP(Tabla6[[#This Row],[Clave]],Tabla1[[clave]:[id_bitacora]],3,0))</f>
        <v/>
      </c>
      <c r="L5398" s="1" t="str">
        <f>IF(Tabla6[[#This Row],[Clave]]="","",VLOOKUP(Tabla6[[#This Row],[Clave]],Tabla1[[clave]:[id_bitacora]],4,0))</f>
        <v/>
      </c>
      <c r="N5398" s="1" t="str">
        <f>IF(Tabla6[[#This Row],[proceso]]="","",VLOOKUP(Tabla6[[#This Row],[proceso]],Tabla5[],2,0))</f>
        <v/>
      </c>
      <c r="O5398" s="1" t="str">
        <f t="shared" si="84"/>
        <v/>
      </c>
      <c r="P5398" s="5" t="str">
        <f>IF(Tabla6[[#This Row],[Clave]]="","",VLOOKUP(Tabla6[[#This Row],[Clave]],Tabla1[[clave]:[id2]],7,0))</f>
        <v/>
      </c>
      <c r="Q5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399" spans="11:17" x14ac:dyDescent="0.2">
      <c r="K5399" s="1" t="str">
        <f>IF(Tabla6[[#This Row],[Clave]]="","",VLOOKUP(Tabla6[[#This Row],[Clave]],Tabla1[[clave]:[id_bitacora]],3,0))</f>
        <v/>
      </c>
      <c r="L5399" s="1" t="str">
        <f>IF(Tabla6[[#This Row],[Clave]]="","",VLOOKUP(Tabla6[[#This Row],[Clave]],Tabla1[[clave]:[id_bitacora]],4,0))</f>
        <v/>
      </c>
      <c r="N5399" s="1" t="str">
        <f>IF(Tabla6[[#This Row],[proceso]]="","",VLOOKUP(Tabla6[[#This Row],[proceso]],Tabla5[],2,0))</f>
        <v/>
      </c>
      <c r="O5399" s="1" t="str">
        <f t="shared" si="84"/>
        <v/>
      </c>
      <c r="P5399" s="5" t="str">
        <f>IF(Tabla6[[#This Row],[Clave]]="","",VLOOKUP(Tabla6[[#This Row],[Clave]],Tabla1[[clave]:[id2]],7,0))</f>
        <v/>
      </c>
      <c r="Q5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0" spans="11:17" x14ac:dyDescent="0.2">
      <c r="K5400" s="1" t="str">
        <f>IF(Tabla6[[#This Row],[Clave]]="","",VLOOKUP(Tabla6[[#This Row],[Clave]],Tabla1[[clave]:[id_bitacora]],3,0))</f>
        <v/>
      </c>
      <c r="L5400" s="1" t="str">
        <f>IF(Tabla6[[#This Row],[Clave]]="","",VLOOKUP(Tabla6[[#This Row],[Clave]],Tabla1[[clave]:[id_bitacora]],4,0))</f>
        <v/>
      </c>
      <c r="N5400" s="1" t="str">
        <f>IF(Tabla6[[#This Row],[proceso]]="","",VLOOKUP(Tabla6[[#This Row],[proceso]],Tabla5[],2,0))</f>
        <v/>
      </c>
      <c r="O5400" s="1" t="str">
        <f t="shared" si="84"/>
        <v/>
      </c>
      <c r="P5400" s="5" t="str">
        <f>IF(Tabla6[[#This Row],[Clave]]="","",VLOOKUP(Tabla6[[#This Row],[Clave]],Tabla1[[clave]:[id2]],7,0))</f>
        <v/>
      </c>
      <c r="Q5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1" spans="11:17" x14ac:dyDescent="0.2">
      <c r="K5401" s="1" t="str">
        <f>IF(Tabla6[[#This Row],[Clave]]="","",VLOOKUP(Tabla6[[#This Row],[Clave]],Tabla1[[clave]:[id_bitacora]],3,0))</f>
        <v/>
      </c>
      <c r="L5401" s="1" t="str">
        <f>IF(Tabla6[[#This Row],[Clave]]="","",VLOOKUP(Tabla6[[#This Row],[Clave]],Tabla1[[clave]:[id_bitacora]],4,0))</f>
        <v/>
      </c>
      <c r="N5401" s="1" t="str">
        <f>IF(Tabla6[[#This Row],[proceso]]="","",VLOOKUP(Tabla6[[#This Row],[proceso]],Tabla5[],2,0))</f>
        <v/>
      </c>
      <c r="O5401" s="1" t="str">
        <f t="shared" si="84"/>
        <v/>
      </c>
      <c r="P5401" s="5" t="str">
        <f>IF(Tabla6[[#This Row],[Clave]]="","",VLOOKUP(Tabla6[[#This Row],[Clave]],Tabla1[[clave]:[id2]],7,0))</f>
        <v/>
      </c>
      <c r="Q5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2" spans="11:17" x14ac:dyDescent="0.2">
      <c r="K5402" s="1" t="str">
        <f>IF(Tabla6[[#This Row],[Clave]]="","",VLOOKUP(Tabla6[[#This Row],[Clave]],Tabla1[[clave]:[id_bitacora]],3,0))</f>
        <v/>
      </c>
      <c r="L5402" s="1" t="str">
        <f>IF(Tabla6[[#This Row],[Clave]]="","",VLOOKUP(Tabla6[[#This Row],[Clave]],Tabla1[[clave]:[id_bitacora]],4,0))</f>
        <v/>
      </c>
      <c r="N5402" s="1" t="str">
        <f>IF(Tabla6[[#This Row],[proceso]]="","",VLOOKUP(Tabla6[[#This Row],[proceso]],Tabla5[],2,0))</f>
        <v/>
      </c>
      <c r="O5402" s="1" t="str">
        <f t="shared" si="84"/>
        <v/>
      </c>
      <c r="P5402" s="5" t="str">
        <f>IF(Tabla6[[#This Row],[Clave]]="","",VLOOKUP(Tabla6[[#This Row],[Clave]],Tabla1[[clave]:[id2]],7,0))</f>
        <v/>
      </c>
      <c r="Q5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3" spans="11:17" x14ac:dyDescent="0.2">
      <c r="K5403" s="1" t="str">
        <f>IF(Tabla6[[#This Row],[Clave]]="","",VLOOKUP(Tabla6[[#This Row],[Clave]],Tabla1[[clave]:[id_bitacora]],3,0))</f>
        <v/>
      </c>
      <c r="L5403" s="1" t="str">
        <f>IF(Tabla6[[#This Row],[Clave]]="","",VLOOKUP(Tabla6[[#This Row],[Clave]],Tabla1[[clave]:[id_bitacora]],4,0))</f>
        <v/>
      </c>
      <c r="N5403" s="1" t="str">
        <f>IF(Tabla6[[#This Row],[proceso]]="","",VLOOKUP(Tabla6[[#This Row],[proceso]],Tabla5[],2,0))</f>
        <v/>
      </c>
      <c r="O5403" s="1" t="str">
        <f t="shared" si="84"/>
        <v/>
      </c>
      <c r="P5403" s="5" t="str">
        <f>IF(Tabla6[[#This Row],[Clave]]="","",VLOOKUP(Tabla6[[#This Row],[Clave]],Tabla1[[clave]:[id2]],7,0))</f>
        <v/>
      </c>
      <c r="Q5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4" spans="11:17" x14ac:dyDescent="0.2">
      <c r="K5404" s="1" t="str">
        <f>IF(Tabla6[[#This Row],[Clave]]="","",VLOOKUP(Tabla6[[#This Row],[Clave]],Tabla1[[clave]:[id_bitacora]],3,0))</f>
        <v/>
      </c>
      <c r="L5404" s="1" t="str">
        <f>IF(Tabla6[[#This Row],[Clave]]="","",VLOOKUP(Tabla6[[#This Row],[Clave]],Tabla1[[clave]:[id_bitacora]],4,0))</f>
        <v/>
      </c>
      <c r="N5404" s="1" t="str">
        <f>IF(Tabla6[[#This Row],[proceso]]="","",VLOOKUP(Tabla6[[#This Row],[proceso]],Tabla5[],2,0))</f>
        <v/>
      </c>
      <c r="O5404" s="1" t="str">
        <f t="shared" si="84"/>
        <v/>
      </c>
      <c r="P5404" s="5" t="str">
        <f>IF(Tabla6[[#This Row],[Clave]]="","",VLOOKUP(Tabla6[[#This Row],[Clave]],Tabla1[[clave]:[id2]],7,0))</f>
        <v/>
      </c>
      <c r="Q5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5" spans="11:17" x14ac:dyDescent="0.2">
      <c r="K5405" s="1" t="str">
        <f>IF(Tabla6[[#This Row],[Clave]]="","",VLOOKUP(Tabla6[[#This Row],[Clave]],Tabla1[[clave]:[id_bitacora]],3,0))</f>
        <v/>
      </c>
      <c r="L5405" s="1" t="str">
        <f>IF(Tabla6[[#This Row],[Clave]]="","",VLOOKUP(Tabla6[[#This Row],[Clave]],Tabla1[[clave]:[id_bitacora]],4,0))</f>
        <v/>
      </c>
      <c r="N5405" s="1" t="str">
        <f>IF(Tabla6[[#This Row],[proceso]]="","",VLOOKUP(Tabla6[[#This Row],[proceso]],Tabla5[],2,0))</f>
        <v/>
      </c>
      <c r="O5405" s="1" t="str">
        <f t="shared" si="84"/>
        <v/>
      </c>
      <c r="P5405" s="5" t="str">
        <f>IF(Tabla6[[#This Row],[Clave]]="","",VLOOKUP(Tabla6[[#This Row],[Clave]],Tabla1[[clave]:[id2]],7,0))</f>
        <v/>
      </c>
      <c r="Q5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6" spans="11:17" x14ac:dyDescent="0.2">
      <c r="K5406" s="1" t="str">
        <f>IF(Tabla6[[#This Row],[Clave]]="","",VLOOKUP(Tabla6[[#This Row],[Clave]],Tabla1[[clave]:[id_bitacora]],3,0))</f>
        <v/>
      </c>
      <c r="L5406" s="1" t="str">
        <f>IF(Tabla6[[#This Row],[Clave]]="","",VLOOKUP(Tabla6[[#This Row],[Clave]],Tabla1[[clave]:[id_bitacora]],4,0))</f>
        <v/>
      </c>
      <c r="N5406" s="1" t="str">
        <f>IF(Tabla6[[#This Row],[proceso]]="","",VLOOKUP(Tabla6[[#This Row],[proceso]],Tabla5[],2,0))</f>
        <v/>
      </c>
      <c r="O5406" s="1" t="str">
        <f t="shared" si="84"/>
        <v/>
      </c>
      <c r="P5406" s="5" t="str">
        <f>IF(Tabla6[[#This Row],[Clave]]="","",VLOOKUP(Tabla6[[#This Row],[Clave]],Tabla1[[clave]:[id2]],7,0))</f>
        <v/>
      </c>
      <c r="Q5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7" spans="11:17" x14ac:dyDescent="0.2">
      <c r="K5407" s="1" t="str">
        <f>IF(Tabla6[[#This Row],[Clave]]="","",VLOOKUP(Tabla6[[#This Row],[Clave]],Tabla1[[clave]:[id_bitacora]],3,0))</f>
        <v/>
      </c>
      <c r="L5407" s="1" t="str">
        <f>IF(Tabla6[[#This Row],[Clave]]="","",VLOOKUP(Tabla6[[#This Row],[Clave]],Tabla1[[clave]:[id_bitacora]],4,0))</f>
        <v/>
      </c>
      <c r="N5407" s="1" t="str">
        <f>IF(Tabla6[[#This Row],[proceso]]="","",VLOOKUP(Tabla6[[#This Row],[proceso]],Tabla5[],2,0))</f>
        <v/>
      </c>
      <c r="O5407" s="1" t="str">
        <f t="shared" si="84"/>
        <v/>
      </c>
      <c r="P5407" s="5" t="str">
        <f>IF(Tabla6[[#This Row],[Clave]]="","",VLOOKUP(Tabla6[[#This Row],[Clave]],Tabla1[[clave]:[id2]],7,0))</f>
        <v/>
      </c>
      <c r="Q5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8" spans="11:17" x14ac:dyDescent="0.2">
      <c r="K5408" s="1" t="str">
        <f>IF(Tabla6[[#This Row],[Clave]]="","",VLOOKUP(Tabla6[[#This Row],[Clave]],Tabla1[[clave]:[id_bitacora]],3,0))</f>
        <v/>
      </c>
      <c r="L5408" s="1" t="str">
        <f>IF(Tabla6[[#This Row],[Clave]]="","",VLOOKUP(Tabla6[[#This Row],[Clave]],Tabla1[[clave]:[id_bitacora]],4,0))</f>
        <v/>
      </c>
      <c r="N5408" s="1" t="str">
        <f>IF(Tabla6[[#This Row],[proceso]]="","",VLOOKUP(Tabla6[[#This Row],[proceso]],Tabla5[],2,0))</f>
        <v/>
      </c>
      <c r="O5408" s="1" t="str">
        <f t="shared" si="84"/>
        <v/>
      </c>
      <c r="P5408" s="5" t="str">
        <f>IF(Tabla6[[#This Row],[Clave]]="","",VLOOKUP(Tabla6[[#This Row],[Clave]],Tabla1[[clave]:[id2]],7,0))</f>
        <v/>
      </c>
      <c r="Q5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09" spans="11:17" x14ac:dyDescent="0.2">
      <c r="K5409" s="1" t="str">
        <f>IF(Tabla6[[#This Row],[Clave]]="","",VLOOKUP(Tabla6[[#This Row],[Clave]],Tabla1[[clave]:[id_bitacora]],3,0))</f>
        <v/>
      </c>
      <c r="L5409" s="1" t="str">
        <f>IF(Tabla6[[#This Row],[Clave]]="","",VLOOKUP(Tabla6[[#This Row],[Clave]],Tabla1[[clave]:[id_bitacora]],4,0))</f>
        <v/>
      </c>
      <c r="N5409" s="1" t="str">
        <f>IF(Tabla6[[#This Row],[proceso]]="","",VLOOKUP(Tabla6[[#This Row],[proceso]],Tabla5[],2,0))</f>
        <v/>
      </c>
      <c r="O5409" s="1" t="str">
        <f t="shared" si="84"/>
        <v/>
      </c>
      <c r="P5409" s="5" t="str">
        <f>IF(Tabla6[[#This Row],[Clave]]="","",VLOOKUP(Tabla6[[#This Row],[Clave]],Tabla1[[clave]:[id2]],7,0))</f>
        <v/>
      </c>
      <c r="Q5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0" spans="11:17" x14ac:dyDescent="0.2">
      <c r="K5410" s="1" t="str">
        <f>IF(Tabla6[[#This Row],[Clave]]="","",VLOOKUP(Tabla6[[#This Row],[Clave]],Tabla1[[clave]:[id_bitacora]],3,0))</f>
        <v/>
      </c>
      <c r="L5410" s="1" t="str">
        <f>IF(Tabla6[[#This Row],[Clave]]="","",VLOOKUP(Tabla6[[#This Row],[Clave]],Tabla1[[clave]:[id_bitacora]],4,0))</f>
        <v/>
      </c>
      <c r="N5410" s="1" t="str">
        <f>IF(Tabla6[[#This Row],[proceso]]="","",VLOOKUP(Tabla6[[#This Row],[proceso]],Tabla5[],2,0))</f>
        <v/>
      </c>
      <c r="O5410" s="1" t="str">
        <f t="shared" si="84"/>
        <v/>
      </c>
      <c r="P5410" s="5" t="str">
        <f>IF(Tabla6[[#This Row],[Clave]]="","",VLOOKUP(Tabla6[[#This Row],[Clave]],Tabla1[[clave]:[id2]],7,0))</f>
        <v/>
      </c>
      <c r="Q5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1" spans="11:17" x14ac:dyDescent="0.2">
      <c r="K5411" s="1" t="str">
        <f>IF(Tabla6[[#This Row],[Clave]]="","",VLOOKUP(Tabla6[[#This Row],[Clave]],Tabla1[[clave]:[id_bitacora]],3,0))</f>
        <v/>
      </c>
      <c r="L5411" s="1" t="str">
        <f>IF(Tabla6[[#This Row],[Clave]]="","",VLOOKUP(Tabla6[[#This Row],[Clave]],Tabla1[[clave]:[id_bitacora]],4,0))</f>
        <v/>
      </c>
      <c r="N5411" s="1" t="str">
        <f>IF(Tabla6[[#This Row],[proceso]]="","",VLOOKUP(Tabla6[[#This Row],[proceso]],Tabla5[],2,0))</f>
        <v/>
      </c>
      <c r="O5411" s="1" t="str">
        <f t="shared" si="84"/>
        <v/>
      </c>
      <c r="P5411" s="5" t="str">
        <f>IF(Tabla6[[#This Row],[Clave]]="","",VLOOKUP(Tabla6[[#This Row],[Clave]],Tabla1[[clave]:[id2]],7,0))</f>
        <v/>
      </c>
      <c r="Q5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2" spans="11:17" x14ac:dyDescent="0.2">
      <c r="K5412" s="1" t="str">
        <f>IF(Tabla6[[#This Row],[Clave]]="","",VLOOKUP(Tabla6[[#This Row],[Clave]],Tabla1[[clave]:[id_bitacora]],3,0))</f>
        <v/>
      </c>
      <c r="L5412" s="1" t="str">
        <f>IF(Tabla6[[#This Row],[Clave]]="","",VLOOKUP(Tabla6[[#This Row],[Clave]],Tabla1[[clave]:[id_bitacora]],4,0))</f>
        <v/>
      </c>
      <c r="N5412" s="1" t="str">
        <f>IF(Tabla6[[#This Row],[proceso]]="","",VLOOKUP(Tabla6[[#This Row],[proceso]],Tabla5[],2,0))</f>
        <v/>
      </c>
      <c r="O5412" s="1" t="str">
        <f t="shared" si="84"/>
        <v/>
      </c>
      <c r="P5412" s="5" t="str">
        <f>IF(Tabla6[[#This Row],[Clave]]="","",VLOOKUP(Tabla6[[#This Row],[Clave]],Tabla1[[clave]:[id2]],7,0))</f>
        <v/>
      </c>
      <c r="Q5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3" spans="11:17" x14ac:dyDescent="0.2">
      <c r="K5413" s="1" t="str">
        <f>IF(Tabla6[[#This Row],[Clave]]="","",VLOOKUP(Tabla6[[#This Row],[Clave]],Tabla1[[clave]:[id_bitacora]],3,0))</f>
        <v/>
      </c>
      <c r="L5413" s="1" t="str">
        <f>IF(Tabla6[[#This Row],[Clave]]="","",VLOOKUP(Tabla6[[#This Row],[Clave]],Tabla1[[clave]:[id_bitacora]],4,0))</f>
        <v/>
      </c>
      <c r="N5413" s="1" t="str">
        <f>IF(Tabla6[[#This Row],[proceso]]="","",VLOOKUP(Tabla6[[#This Row],[proceso]],Tabla5[],2,0))</f>
        <v/>
      </c>
      <c r="O5413" s="1" t="str">
        <f t="shared" si="84"/>
        <v/>
      </c>
      <c r="P5413" s="5" t="str">
        <f>IF(Tabla6[[#This Row],[Clave]]="","",VLOOKUP(Tabla6[[#This Row],[Clave]],Tabla1[[clave]:[id2]],7,0))</f>
        <v/>
      </c>
      <c r="Q5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4" spans="11:17" x14ac:dyDescent="0.2">
      <c r="K5414" s="1" t="str">
        <f>IF(Tabla6[[#This Row],[Clave]]="","",VLOOKUP(Tabla6[[#This Row],[Clave]],Tabla1[[clave]:[id_bitacora]],3,0))</f>
        <v/>
      </c>
      <c r="L5414" s="1" t="str">
        <f>IF(Tabla6[[#This Row],[Clave]]="","",VLOOKUP(Tabla6[[#This Row],[Clave]],Tabla1[[clave]:[id_bitacora]],4,0))</f>
        <v/>
      </c>
      <c r="N5414" s="1" t="str">
        <f>IF(Tabla6[[#This Row],[proceso]]="","",VLOOKUP(Tabla6[[#This Row],[proceso]],Tabla5[],2,0))</f>
        <v/>
      </c>
      <c r="O5414" s="1" t="str">
        <f t="shared" si="84"/>
        <v/>
      </c>
      <c r="P5414" s="5" t="str">
        <f>IF(Tabla6[[#This Row],[Clave]]="","",VLOOKUP(Tabla6[[#This Row],[Clave]],Tabla1[[clave]:[id2]],7,0))</f>
        <v/>
      </c>
      <c r="Q5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5" spans="11:17" x14ac:dyDescent="0.2">
      <c r="K5415" s="1" t="str">
        <f>IF(Tabla6[[#This Row],[Clave]]="","",VLOOKUP(Tabla6[[#This Row],[Clave]],Tabla1[[clave]:[id_bitacora]],3,0))</f>
        <v/>
      </c>
      <c r="L5415" s="1" t="str">
        <f>IF(Tabla6[[#This Row],[Clave]]="","",VLOOKUP(Tabla6[[#This Row],[Clave]],Tabla1[[clave]:[id_bitacora]],4,0))</f>
        <v/>
      </c>
      <c r="N5415" s="1" t="str">
        <f>IF(Tabla6[[#This Row],[proceso]]="","",VLOOKUP(Tabla6[[#This Row],[proceso]],Tabla5[],2,0))</f>
        <v/>
      </c>
      <c r="O5415" s="1" t="str">
        <f t="shared" si="84"/>
        <v/>
      </c>
      <c r="P5415" s="5" t="str">
        <f>IF(Tabla6[[#This Row],[Clave]]="","",VLOOKUP(Tabla6[[#This Row],[Clave]],Tabla1[[clave]:[id2]],7,0))</f>
        <v/>
      </c>
      <c r="Q5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6" spans="11:17" x14ac:dyDescent="0.2">
      <c r="K5416" s="1" t="str">
        <f>IF(Tabla6[[#This Row],[Clave]]="","",VLOOKUP(Tabla6[[#This Row],[Clave]],Tabla1[[clave]:[id_bitacora]],3,0))</f>
        <v/>
      </c>
      <c r="L5416" s="1" t="str">
        <f>IF(Tabla6[[#This Row],[Clave]]="","",VLOOKUP(Tabla6[[#This Row],[Clave]],Tabla1[[clave]:[id_bitacora]],4,0))</f>
        <v/>
      </c>
      <c r="N5416" s="1" t="str">
        <f>IF(Tabla6[[#This Row],[proceso]]="","",VLOOKUP(Tabla6[[#This Row],[proceso]],Tabla5[],2,0))</f>
        <v/>
      </c>
      <c r="O5416" s="1" t="str">
        <f t="shared" si="84"/>
        <v/>
      </c>
      <c r="P5416" s="5" t="str">
        <f>IF(Tabla6[[#This Row],[Clave]]="","",VLOOKUP(Tabla6[[#This Row],[Clave]],Tabla1[[clave]:[id2]],7,0))</f>
        <v/>
      </c>
      <c r="Q5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7" spans="11:17" x14ac:dyDescent="0.2">
      <c r="K5417" s="1" t="str">
        <f>IF(Tabla6[[#This Row],[Clave]]="","",VLOOKUP(Tabla6[[#This Row],[Clave]],Tabla1[[clave]:[id_bitacora]],3,0))</f>
        <v/>
      </c>
      <c r="L5417" s="1" t="str">
        <f>IF(Tabla6[[#This Row],[Clave]]="","",VLOOKUP(Tabla6[[#This Row],[Clave]],Tabla1[[clave]:[id_bitacora]],4,0))</f>
        <v/>
      </c>
      <c r="N5417" s="1" t="str">
        <f>IF(Tabla6[[#This Row],[proceso]]="","",VLOOKUP(Tabla6[[#This Row],[proceso]],Tabla5[],2,0))</f>
        <v/>
      </c>
      <c r="O5417" s="1" t="str">
        <f t="shared" si="84"/>
        <v/>
      </c>
      <c r="P5417" s="5" t="str">
        <f>IF(Tabla6[[#This Row],[Clave]]="","",VLOOKUP(Tabla6[[#This Row],[Clave]],Tabla1[[clave]:[id2]],7,0))</f>
        <v/>
      </c>
      <c r="Q5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8" spans="11:17" x14ac:dyDescent="0.2">
      <c r="K5418" s="1" t="str">
        <f>IF(Tabla6[[#This Row],[Clave]]="","",VLOOKUP(Tabla6[[#This Row],[Clave]],Tabla1[[clave]:[id_bitacora]],3,0))</f>
        <v/>
      </c>
      <c r="L5418" s="1" t="str">
        <f>IF(Tabla6[[#This Row],[Clave]]="","",VLOOKUP(Tabla6[[#This Row],[Clave]],Tabla1[[clave]:[id_bitacora]],4,0))</f>
        <v/>
      </c>
      <c r="N5418" s="1" t="str">
        <f>IF(Tabla6[[#This Row],[proceso]]="","",VLOOKUP(Tabla6[[#This Row],[proceso]],Tabla5[],2,0))</f>
        <v/>
      </c>
      <c r="O5418" s="1" t="str">
        <f t="shared" si="84"/>
        <v/>
      </c>
      <c r="P5418" s="5" t="str">
        <f>IF(Tabla6[[#This Row],[Clave]]="","",VLOOKUP(Tabla6[[#This Row],[Clave]],Tabla1[[clave]:[id2]],7,0))</f>
        <v/>
      </c>
      <c r="Q5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19" spans="11:17" x14ac:dyDescent="0.2">
      <c r="K5419" s="1" t="str">
        <f>IF(Tabla6[[#This Row],[Clave]]="","",VLOOKUP(Tabla6[[#This Row],[Clave]],Tabla1[[clave]:[id_bitacora]],3,0))</f>
        <v/>
      </c>
      <c r="L5419" s="1" t="str">
        <f>IF(Tabla6[[#This Row],[Clave]]="","",VLOOKUP(Tabla6[[#This Row],[Clave]],Tabla1[[clave]:[id_bitacora]],4,0))</f>
        <v/>
      </c>
      <c r="N5419" s="1" t="str">
        <f>IF(Tabla6[[#This Row],[proceso]]="","",VLOOKUP(Tabla6[[#This Row],[proceso]],Tabla5[],2,0))</f>
        <v/>
      </c>
      <c r="O5419" s="1" t="str">
        <f t="shared" si="84"/>
        <v/>
      </c>
      <c r="P5419" s="5" t="str">
        <f>IF(Tabla6[[#This Row],[Clave]]="","",VLOOKUP(Tabla6[[#This Row],[Clave]],Tabla1[[clave]:[id2]],7,0))</f>
        <v/>
      </c>
      <c r="Q5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0" spans="11:17" x14ac:dyDescent="0.2">
      <c r="K5420" s="1" t="str">
        <f>IF(Tabla6[[#This Row],[Clave]]="","",VLOOKUP(Tabla6[[#This Row],[Clave]],Tabla1[[clave]:[id_bitacora]],3,0))</f>
        <v/>
      </c>
      <c r="L5420" s="1" t="str">
        <f>IF(Tabla6[[#This Row],[Clave]]="","",VLOOKUP(Tabla6[[#This Row],[Clave]],Tabla1[[clave]:[id_bitacora]],4,0))</f>
        <v/>
      </c>
      <c r="N5420" s="1" t="str">
        <f>IF(Tabla6[[#This Row],[proceso]]="","",VLOOKUP(Tabla6[[#This Row],[proceso]],Tabla5[],2,0))</f>
        <v/>
      </c>
      <c r="O5420" s="1" t="str">
        <f t="shared" si="84"/>
        <v/>
      </c>
      <c r="P5420" s="5" t="str">
        <f>IF(Tabla6[[#This Row],[Clave]]="","",VLOOKUP(Tabla6[[#This Row],[Clave]],Tabla1[[clave]:[id2]],7,0))</f>
        <v/>
      </c>
      <c r="Q5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1" spans="11:17" x14ac:dyDescent="0.2">
      <c r="K5421" s="1" t="str">
        <f>IF(Tabla6[[#This Row],[Clave]]="","",VLOOKUP(Tabla6[[#This Row],[Clave]],Tabla1[[clave]:[id_bitacora]],3,0))</f>
        <v/>
      </c>
      <c r="L5421" s="1" t="str">
        <f>IF(Tabla6[[#This Row],[Clave]]="","",VLOOKUP(Tabla6[[#This Row],[Clave]],Tabla1[[clave]:[id_bitacora]],4,0))</f>
        <v/>
      </c>
      <c r="N5421" s="1" t="str">
        <f>IF(Tabla6[[#This Row],[proceso]]="","",VLOOKUP(Tabla6[[#This Row],[proceso]],Tabla5[],2,0))</f>
        <v/>
      </c>
      <c r="O5421" s="1" t="str">
        <f t="shared" si="84"/>
        <v/>
      </c>
      <c r="P5421" s="5" t="str">
        <f>IF(Tabla6[[#This Row],[Clave]]="","",VLOOKUP(Tabla6[[#This Row],[Clave]],Tabla1[[clave]:[id2]],7,0))</f>
        <v/>
      </c>
      <c r="Q5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2" spans="11:17" x14ac:dyDescent="0.2">
      <c r="K5422" s="1" t="str">
        <f>IF(Tabla6[[#This Row],[Clave]]="","",VLOOKUP(Tabla6[[#This Row],[Clave]],Tabla1[[clave]:[id_bitacora]],3,0))</f>
        <v/>
      </c>
      <c r="L5422" s="1" t="str">
        <f>IF(Tabla6[[#This Row],[Clave]]="","",VLOOKUP(Tabla6[[#This Row],[Clave]],Tabla1[[clave]:[id_bitacora]],4,0))</f>
        <v/>
      </c>
      <c r="N5422" s="1" t="str">
        <f>IF(Tabla6[[#This Row],[proceso]]="","",VLOOKUP(Tabla6[[#This Row],[proceso]],Tabla5[],2,0))</f>
        <v/>
      </c>
      <c r="O5422" s="1" t="str">
        <f t="shared" si="84"/>
        <v/>
      </c>
      <c r="P5422" s="5" t="str">
        <f>IF(Tabla6[[#This Row],[Clave]]="","",VLOOKUP(Tabla6[[#This Row],[Clave]],Tabla1[[clave]:[id2]],7,0))</f>
        <v/>
      </c>
      <c r="Q5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3" spans="11:17" x14ac:dyDescent="0.2">
      <c r="K5423" s="1" t="str">
        <f>IF(Tabla6[[#This Row],[Clave]]="","",VLOOKUP(Tabla6[[#This Row],[Clave]],Tabla1[[clave]:[id_bitacora]],3,0))</f>
        <v/>
      </c>
      <c r="L5423" s="1" t="str">
        <f>IF(Tabla6[[#This Row],[Clave]]="","",VLOOKUP(Tabla6[[#This Row],[Clave]],Tabla1[[clave]:[id_bitacora]],4,0))</f>
        <v/>
      </c>
      <c r="N5423" s="1" t="str">
        <f>IF(Tabla6[[#This Row],[proceso]]="","",VLOOKUP(Tabla6[[#This Row],[proceso]],Tabla5[],2,0))</f>
        <v/>
      </c>
      <c r="O5423" s="1" t="str">
        <f t="shared" si="84"/>
        <v/>
      </c>
      <c r="P5423" s="5" t="str">
        <f>IF(Tabla6[[#This Row],[Clave]]="","",VLOOKUP(Tabla6[[#This Row],[Clave]],Tabla1[[clave]:[id2]],7,0))</f>
        <v/>
      </c>
      <c r="Q5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4" spans="11:17" x14ac:dyDescent="0.2">
      <c r="K5424" s="1" t="str">
        <f>IF(Tabla6[[#This Row],[Clave]]="","",VLOOKUP(Tabla6[[#This Row],[Clave]],Tabla1[[clave]:[id_bitacora]],3,0))</f>
        <v/>
      </c>
      <c r="L5424" s="1" t="str">
        <f>IF(Tabla6[[#This Row],[Clave]]="","",VLOOKUP(Tabla6[[#This Row],[Clave]],Tabla1[[clave]:[id_bitacora]],4,0))</f>
        <v/>
      </c>
      <c r="N5424" s="1" t="str">
        <f>IF(Tabla6[[#This Row],[proceso]]="","",VLOOKUP(Tabla6[[#This Row],[proceso]],Tabla5[],2,0))</f>
        <v/>
      </c>
      <c r="O5424" s="1" t="str">
        <f t="shared" si="84"/>
        <v/>
      </c>
      <c r="P5424" s="5" t="str">
        <f>IF(Tabla6[[#This Row],[Clave]]="","",VLOOKUP(Tabla6[[#This Row],[Clave]],Tabla1[[clave]:[id2]],7,0))</f>
        <v/>
      </c>
      <c r="Q5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5" spans="11:17" x14ac:dyDescent="0.2">
      <c r="K5425" s="1" t="str">
        <f>IF(Tabla6[[#This Row],[Clave]]="","",VLOOKUP(Tabla6[[#This Row],[Clave]],Tabla1[[clave]:[id_bitacora]],3,0))</f>
        <v/>
      </c>
      <c r="L5425" s="1" t="str">
        <f>IF(Tabla6[[#This Row],[Clave]]="","",VLOOKUP(Tabla6[[#This Row],[Clave]],Tabla1[[clave]:[id_bitacora]],4,0))</f>
        <v/>
      </c>
      <c r="N5425" s="1" t="str">
        <f>IF(Tabla6[[#This Row],[proceso]]="","",VLOOKUP(Tabla6[[#This Row],[proceso]],Tabla5[],2,0))</f>
        <v/>
      </c>
      <c r="O5425" s="1" t="str">
        <f t="shared" si="84"/>
        <v/>
      </c>
      <c r="P5425" s="5" t="str">
        <f>IF(Tabla6[[#This Row],[Clave]]="","",VLOOKUP(Tabla6[[#This Row],[Clave]],Tabla1[[clave]:[id2]],7,0))</f>
        <v/>
      </c>
      <c r="Q5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6" spans="11:17" x14ac:dyDescent="0.2">
      <c r="K5426" s="1" t="str">
        <f>IF(Tabla6[[#This Row],[Clave]]="","",VLOOKUP(Tabla6[[#This Row],[Clave]],Tabla1[[clave]:[id_bitacora]],3,0))</f>
        <v/>
      </c>
      <c r="L5426" s="1" t="str">
        <f>IF(Tabla6[[#This Row],[Clave]]="","",VLOOKUP(Tabla6[[#This Row],[Clave]],Tabla1[[clave]:[id_bitacora]],4,0))</f>
        <v/>
      </c>
      <c r="N5426" s="1" t="str">
        <f>IF(Tabla6[[#This Row],[proceso]]="","",VLOOKUP(Tabla6[[#This Row],[proceso]],Tabla5[],2,0))</f>
        <v/>
      </c>
      <c r="O5426" s="1" t="str">
        <f t="shared" si="84"/>
        <v/>
      </c>
      <c r="P5426" s="5" t="str">
        <f>IF(Tabla6[[#This Row],[Clave]]="","",VLOOKUP(Tabla6[[#This Row],[Clave]],Tabla1[[clave]:[id2]],7,0))</f>
        <v/>
      </c>
      <c r="Q5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7" spans="11:17" x14ac:dyDescent="0.2">
      <c r="K5427" s="1" t="str">
        <f>IF(Tabla6[[#This Row],[Clave]]="","",VLOOKUP(Tabla6[[#This Row],[Clave]],Tabla1[[clave]:[id_bitacora]],3,0))</f>
        <v/>
      </c>
      <c r="L5427" s="1" t="str">
        <f>IF(Tabla6[[#This Row],[Clave]]="","",VLOOKUP(Tabla6[[#This Row],[Clave]],Tabla1[[clave]:[id_bitacora]],4,0))</f>
        <v/>
      </c>
      <c r="N5427" s="1" t="str">
        <f>IF(Tabla6[[#This Row],[proceso]]="","",VLOOKUP(Tabla6[[#This Row],[proceso]],Tabla5[],2,0))</f>
        <v/>
      </c>
      <c r="O5427" s="1" t="str">
        <f t="shared" si="84"/>
        <v/>
      </c>
      <c r="P5427" s="5" t="str">
        <f>IF(Tabla6[[#This Row],[Clave]]="","",VLOOKUP(Tabla6[[#This Row],[Clave]],Tabla1[[clave]:[id2]],7,0))</f>
        <v/>
      </c>
      <c r="Q5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8" spans="11:17" x14ac:dyDescent="0.2">
      <c r="K5428" s="1" t="str">
        <f>IF(Tabla6[[#This Row],[Clave]]="","",VLOOKUP(Tabla6[[#This Row],[Clave]],Tabla1[[clave]:[id_bitacora]],3,0))</f>
        <v/>
      </c>
      <c r="L5428" s="1" t="str">
        <f>IF(Tabla6[[#This Row],[Clave]]="","",VLOOKUP(Tabla6[[#This Row],[Clave]],Tabla1[[clave]:[id_bitacora]],4,0))</f>
        <v/>
      </c>
      <c r="N5428" s="1" t="str">
        <f>IF(Tabla6[[#This Row],[proceso]]="","",VLOOKUP(Tabla6[[#This Row],[proceso]],Tabla5[],2,0))</f>
        <v/>
      </c>
      <c r="O5428" s="1" t="str">
        <f t="shared" si="84"/>
        <v/>
      </c>
      <c r="P5428" s="5" t="str">
        <f>IF(Tabla6[[#This Row],[Clave]]="","",VLOOKUP(Tabla6[[#This Row],[Clave]],Tabla1[[clave]:[id2]],7,0))</f>
        <v/>
      </c>
      <c r="Q5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29" spans="11:17" x14ac:dyDescent="0.2">
      <c r="K5429" s="1" t="str">
        <f>IF(Tabla6[[#This Row],[Clave]]="","",VLOOKUP(Tabla6[[#This Row],[Clave]],Tabla1[[clave]:[id_bitacora]],3,0))</f>
        <v/>
      </c>
      <c r="L5429" s="1" t="str">
        <f>IF(Tabla6[[#This Row],[Clave]]="","",VLOOKUP(Tabla6[[#This Row],[Clave]],Tabla1[[clave]:[id_bitacora]],4,0))</f>
        <v/>
      </c>
      <c r="N5429" s="1" t="str">
        <f>IF(Tabla6[[#This Row],[proceso]]="","",VLOOKUP(Tabla6[[#This Row],[proceso]],Tabla5[],2,0))</f>
        <v/>
      </c>
      <c r="O5429" s="1" t="str">
        <f t="shared" si="84"/>
        <v/>
      </c>
      <c r="P5429" s="5" t="str">
        <f>IF(Tabla6[[#This Row],[Clave]]="","",VLOOKUP(Tabla6[[#This Row],[Clave]],Tabla1[[clave]:[id2]],7,0))</f>
        <v/>
      </c>
      <c r="Q5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0" spans="11:17" x14ac:dyDescent="0.2">
      <c r="K5430" s="1" t="str">
        <f>IF(Tabla6[[#This Row],[Clave]]="","",VLOOKUP(Tabla6[[#This Row],[Clave]],Tabla1[[clave]:[id_bitacora]],3,0))</f>
        <v/>
      </c>
      <c r="L5430" s="1" t="str">
        <f>IF(Tabla6[[#This Row],[Clave]]="","",VLOOKUP(Tabla6[[#This Row],[Clave]],Tabla1[[clave]:[id_bitacora]],4,0))</f>
        <v/>
      </c>
      <c r="N5430" s="1" t="str">
        <f>IF(Tabla6[[#This Row],[proceso]]="","",VLOOKUP(Tabla6[[#This Row],[proceso]],Tabla5[],2,0))</f>
        <v/>
      </c>
      <c r="O5430" s="1" t="str">
        <f t="shared" si="84"/>
        <v/>
      </c>
      <c r="P5430" s="5" t="str">
        <f>IF(Tabla6[[#This Row],[Clave]]="","",VLOOKUP(Tabla6[[#This Row],[Clave]],Tabla1[[clave]:[id2]],7,0))</f>
        <v/>
      </c>
      <c r="Q5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1" spans="11:17" x14ac:dyDescent="0.2">
      <c r="K5431" s="1" t="str">
        <f>IF(Tabla6[[#This Row],[Clave]]="","",VLOOKUP(Tabla6[[#This Row],[Clave]],Tabla1[[clave]:[id_bitacora]],3,0))</f>
        <v/>
      </c>
      <c r="L5431" s="1" t="str">
        <f>IF(Tabla6[[#This Row],[Clave]]="","",VLOOKUP(Tabla6[[#This Row],[Clave]],Tabla1[[clave]:[id_bitacora]],4,0))</f>
        <v/>
      </c>
      <c r="N5431" s="1" t="str">
        <f>IF(Tabla6[[#This Row],[proceso]]="","",VLOOKUP(Tabla6[[#This Row],[proceso]],Tabla5[],2,0))</f>
        <v/>
      </c>
      <c r="O5431" s="1" t="str">
        <f t="shared" si="84"/>
        <v/>
      </c>
      <c r="P5431" s="5" t="str">
        <f>IF(Tabla6[[#This Row],[Clave]]="","",VLOOKUP(Tabla6[[#This Row],[Clave]],Tabla1[[clave]:[id2]],7,0))</f>
        <v/>
      </c>
      <c r="Q5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2" spans="11:17" x14ac:dyDescent="0.2">
      <c r="K5432" s="1" t="str">
        <f>IF(Tabla6[[#This Row],[Clave]]="","",VLOOKUP(Tabla6[[#This Row],[Clave]],Tabla1[[clave]:[id_bitacora]],3,0))</f>
        <v/>
      </c>
      <c r="L5432" s="1" t="str">
        <f>IF(Tabla6[[#This Row],[Clave]]="","",VLOOKUP(Tabla6[[#This Row],[Clave]],Tabla1[[clave]:[id_bitacora]],4,0))</f>
        <v/>
      </c>
      <c r="N5432" s="1" t="str">
        <f>IF(Tabla6[[#This Row],[proceso]]="","",VLOOKUP(Tabla6[[#This Row],[proceso]],Tabla5[],2,0))</f>
        <v/>
      </c>
      <c r="O5432" s="1" t="str">
        <f t="shared" si="84"/>
        <v/>
      </c>
      <c r="P5432" s="5" t="str">
        <f>IF(Tabla6[[#This Row],[Clave]]="","",VLOOKUP(Tabla6[[#This Row],[Clave]],Tabla1[[clave]:[id2]],7,0))</f>
        <v/>
      </c>
      <c r="Q5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3" spans="11:17" x14ac:dyDescent="0.2">
      <c r="K5433" s="1" t="str">
        <f>IF(Tabla6[[#This Row],[Clave]]="","",VLOOKUP(Tabla6[[#This Row],[Clave]],Tabla1[[clave]:[id_bitacora]],3,0))</f>
        <v/>
      </c>
      <c r="L5433" s="1" t="str">
        <f>IF(Tabla6[[#This Row],[Clave]]="","",VLOOKUP(Tabla6[[#This Row],[Clave]],Tabla1[[clave]:[id_bitacora]],4,0))</f>
        <v/>
      </c>
      <c r="N5433" s="1" t="str">
        <f>IF(Tabla6[[#This Row],[proceso]]="","",VLOOKUP(Tabla6[[#This Row],[proceso]],Tabla5[],2,0))</f>
        <v/>
      </c>
      <c r="O5433" s="1" t="str">
        <f t="shared" si="84"/>
        <v/>
      </c>
      <c r="P5433" s="5" t="str">
        <f>IF(Tabla6[[#This Row],[Clave]]="","",VLOOKUP(Tabla6[[#This Row],[Clave]],Tabla1[[clave]:[id2]],7,0))</f>
        <v/>
      </c>
      <c r="Q5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4" spans="11:17" x14ac:dyDescent="0.2">
      <c r="K5434" s="1" t="str">
        <f>IF(Tabla6[[#This Row],[Clave]]="","",VLOOKUP(Tabla6[[#This Row],[Clave]],Tabla1[[clave]:[id_bitacora]],3,0))</f>
        <v/>
      </c>
      <c r="L5434" s="1" t="str">
        <f>IF(Tabla6[[#This Row],[Clave]]="","",VLOOKUP(Tabla6[[#This Row],[Clave]],Tabla1[[clave]:[id_bitacora]],4,0))</f>
        <v/>
      </c>
      <c r="N5434" s="1" t="str">
        <f>IF(Tabla6[[#This Row],[proceso]]="","",VLOOKUP(Tabla6[[#This Row],[proceso]],Tabla5[],2,0))</f>
        <v/>
      </c>
      <c r="O5434" s="1" t="str">
        <f t="shared" si="84"/>
        <v/>
      </c>
      <c r="P5434" s="5" t="str">
        <f>IF(Tabla6[[#This Row],[Clave]]="","",VLOOKUP(Tabla6[[#This Row],[Clave]],Tabla1[[clave]:[id2]],7,0))</f>
        <v/>
      </c>
      <c r="Q5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5" spans="11:17" x14ac:dyDescent="0.2">
      <c r="K5435" s="1" t="str">
        <f>IF(Tabla6[[#This Row],[Clave]]="","",VLOOKUP(Tabla6[[#This Row],[Clave]],Tabla1[[clave]:[id_bitacora]],3,0))</f>
        <v/>
      </c>
      <c r="L5435" s="1" t="str">
        <f>IF(Tabla6[[#This Row],[Clave]]="","",VLOOKUP(Tabla6[[#This Row],[Clave]],Tabla1[[clave]:[id_bitacora]],4,0))</f>
        <v/>
      </c>
      <c r="N5435" s="1" t="str">
        <f>IF(Tabla6[[#This Row],[proceso]]="","",VLOOKUP(Tabla6[[#This Row],[proceso]],Tabla5[],2,0))</f>
        <v/>
      </c>
      <c r="O5435" s="1" t="str">
        <f t="shared" si="84"/>
        <v/>
      </c>
      <c r="P5435" s="5" t="str">
        <f>IF(Tabla6[[#This Row],[Clave]]="","",VLOOKUP(Tabla6[[#This Row],[Clave]],Tabla1[[clave]:[id2]],7,0))</f>
        <v/>
      </c>
      <c r="Q5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6" spans="11:17" x14ac:dyDescent="0.2">
      <c r="K5436" s="1" t="str">
        <f>IF(Tabla6[[#This Row],[Clave]]="","",VLOOKUP(Tabla6[[#This Row],[Clave]],Tabla1[[clave]:[id_bitacora]],3,0))</f>
        <v/>
      </c>
      <c r="L5436" s="1" t="str">
        <f>IF(Tabla6[[#This Row],[Clave]]="","",VLOOKUP(Tabla6[[#This Row],[Clave]],Tabla1[[clave]:[id_bitacora]],4,0))</f>
        <v/>
      </c>
      <c r="N5436" s="1" t="str">
        <f>IF(Tabla6[[#This Row],[proceso]]="","",VLOOKUP(Tabla6[[#This Row],[proceso]],Tabla5[],2,0))</f>
        <v/>
      </c>
      <c r="O5436" s="1" t="str">
        <f t="shared" si="84"/>
        <v/>
      </c>
      <c r="P5436" s="5" t="str">
        <f>IF(Tabla6[[#This Row],[Clave]]="","",VLOOKUP(Tabla6[[#This Row],[Clave]],Tabla1[[clave]:[id2]],7,0))</f>
        <v/>
      </c>
      <c r="Q5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7" spans="11:17" x14ac:dyDescent="0.2">
      <c r="K5437" s="1" t="str">
        <f>IF(Tabla6[[#This Row],[Clave]]="","",VLOOKUP(Tabla6[[#This Row],[Clave]],Tabla1[[clave]:[id_bitacora]],3,0))</f>
        <v/>
      </c>
      <c r="L5437" s="1" t="str">
        <f>IF(Tabla6[[#This Row],[Clave]]="","",VLOOKUP(Tabla6[[#This Row],[Clave]],Tabla1[[clave]:[id_bitacora]],4,0))</f>
        <v/>
      </c>
      <c r="N5437" s="1" t="str">
        <f>IF(Tabla6[[#This Row],[proceso]]="","",VLOOKUP(Tabla6[[#This Row],[proceso]],Tabla5[],2,0))</f>
        <v/>
      </c>
      <c r="O5437" s="1" t="str">
        <f t="shared" si="84"/>
        <v/>
      </c>
      <c r="P5437" s="5" t="str">
        <f>IF(Tabla6[[#This Row],[Clave]]="","",VLOOKUP(Tabla6[[#This Row],[Clave]],Tabla1[[clave]:[id2]],7,0))</f>
        <v/>
      </c>
      <c r="Q5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8" spans="11:17" x14ac:dyDescent="0.2">
      <c r="K5438" s="1" t="str">
        <f>IF(Tabla6[[#This Row],[Clave]]="","",VLOOKUP(Tabla6[[#This Row],[Clave]],Tabla1[[clave]:[id_bitacora]],3,0))</f>
        <v/>
      </c>
      <c r="L5438" s="1" t="str">
        <f>IF(Tabla6[[#This Row],[Clave]]="","",VLOOKUP(Tabla6[[#This Row],[Clave]],Tabla1[[clave]:[id_bitacora]],4,0))</f>
        <v/>
      </c>
      <c r="N5438" s="1" t="str">
        <f>IF(Tabla6[[#This Row],[proceso]]="","",VLOOKUP(Tabla6[[#This Row],[proceso]],Tabla5[],2,0))</f>
        <v/>
      </c>
      <c r="O5438" s="1" t="str">
        <f t="shared" si="84"/>
        <v/>
      </c>
      <c r="P5438" s="5" t="str">
        <f>IF(Tabla6[[#This Row],[Clave]]="","",VLOOKUP(Tabla6[[#This Row],[Clave]],Tabla1[[clave]:[id2]],7,0))</f>
        <v/>
      </c>
      <c r="Q5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39" spans="11:17" x14ac:dyDescent="0.2">
      <c r="K5439" s="1" t="str">
        <f>IF(Tabla6[[#This Row],[Clave]]="","",VLOOKUP(Tabla6[[#This Row],[Clave]],Tabla1[[clave]:[id_bitacora]],3,0))</f>
        <v/>
      </c>
      <c r="L5439" s="1" t="str">
        <f>IF(Tabla6[[#This Row],[Clave]]="","",VLOOKUP(Tabla6[[#This Row],[Clave]],Tabla1[[clave]:[id_bitacora]],4,0))</f>
        <v/>
      </c>
      <c r="N5439" s="1" t="str">
        <f>IF(Tabla6[[#This Row],[proceso]]="","",VLOOKUP(Tabla6[[#This Row],[proceso]],Tabla5[],2,0))</f>
        <v/>
      </c>
      <c r="O5439" s="1" t="str">
        <f t="shared" si="84"/>
        <v/>
      </c>
      <c r="P5439" s="5" t="str">
        <f>IF(Tabla6[[#This Row],[Clave]]="","",VLOOKUP(Tabla6[[#This Row],[Clave]],Tabla1[[clave]:[id2]],7,0))</f>
        <v/>
      </c>
      <c r="Q5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0" spans="11:17" x14ac:dyDescent="0.2">
      <c r="K5440" s="1" t="str">
        <f>IF(Tabla6[[#This Row],[Clave]]="","",VLOOKUP(Tabla6[[#This Row],[Clave]],Tabla1[[clave]:[id_bitacora]],3,0))</f>
        <v/>
      </c>
      <c r="L5440" s="1" t="str">
        <f>IF(Tabla6[[#This Row],[Clave]]="","",VLOOKUP(Tabla6[[#This Row],[Clave]],Tabla1[[clave]:[id_bitacora]],4,0))</f>
        <v/>
      </c>
      <c r="N5440" s="1" t="str">
        <f>IF(Tabla6[[#This Row],[proceso]]="","",VLOOKUP(Tabla6[[#This Row],[proceso]],Tabla5[],2,0))</f>
        <v/>
      </c>
      <c r="O5440" s="1" t="str">
        <f t="shared" si="84"/>
        <v/>
      </c>
      <c r="P5440" s="5" t="str">
        <f>IF(Tabla6[[#This Row],[Clave]]="","",VLOOKUP(Tabla6[[#This Row],[Clave]],Tabla1[[clave]:[id2]],7,0))</f>
        <v/>
      </c>
      <c r="Q5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1" spans="11:17" x14ac:dyDescent="0.2">
      <c r="K5441" s="1" t="str">
        <f>IF(Tabla6[[#This Row],[Clave]]="","",VLOOKUP(Tabla6[[#This Row],[Clave]],Tabla1[[clave]:[id_bitacora]],3,0))</f>
        <v/>
      </c>
      <c r="L5441" s="1" t="str">
        <f>IF(Tabla6[[#This Row],[Clave]]="","",VLOOKUP(Tabla6[[#This Row],[Clave]],Tabla1[[clave]:[id_bitacora]],4,0))</f>
        <v/>
      </c>
      <c r="N5441" s="1" t="str">
        <f>IF(Tabla6[[#This Row],[proceso]]="","",VLOOKUP(Tabla6[[#This Row],[proceso]],Tabla5[],2,0))</f>
        <v/>
      </c>
      <c r="O5441" s="1" t="str">
        <f t="shared" si="84"/>
        <v/>
      </c>
      <c r="P5441" s="5" t="str">
        <f>IF(Tabla6[[#This Row],[Clave]]="","",VLOOKUP(Tabla6[[#This Row],[Clave]],Tabla1[[clave]:[id2]],7,0))</f>
        <v/>
      </c>
      <c r="Q5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2" spans="11:17" x14ac:dyDescent="0.2">
      <c r="K5442" s="1" t="str">
        <f>IF(Tabla6[[#This Row],[Clave]]="","",VLOOKUP(Tabla6[[#This Row],[Clave]],Tabla1[[clave]:[id_bitacora]],3,0))</f>
        <v/>
      </c>
      <c r="L5442" s="1" t="str">
        <f>IF(Tabla6[[#This Row],[Clave]]="","",VLOOKUP(Tabla6[[#This Row],[Clave]],Tabla1[[clave]:[id_bitacora]],4,0))</f>
        <v/>
      </c>
      <c r="N5442" s="1" t="str">
        <f>IF(Tabla6[[#This Row],[proceso]]="","",VLOOKUP(Tabla6[[#This Row],[proceso]],Tabla5[],2,0))</f>
        <v/>
      </c>
      <c r="O5442" s="1" t="str">
        <f t="shared" si="84"/>
        <v/>
      </c>
      <c r="P5442" s="5" t="str">
        <f>IF(Tabla6[[#This Row],[Clave]]="","",VLOOKUP(Tabla6[[#This Row],[Clave]],Tabla1[[clave]:[id2]],7,0))</f>
        <v/>
      </c>
      <c r="Q5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3" spans="11:17" x14ac:dyDescent="0.2">
      <c r="K5443" s="1" t="str">
        <f>IF(Tabla6[[#This Row],[Clave]]="","",VLOOKUP(Tabla6[[#This Row],[Clave]],Tabla1[[clave]:[id_bitacora]],3,0))</f>
        <v/>
      </c>
      <c r="L5443" s="1" t="str">
        <f>IF(Tabla6[[#This Row],[Clave]]="","",VLOOKUP(Tabla6[[#This Row],[Clave]],Tabla1[[clave]:[id_bitacora]],4,0))</f>
        <v/>
      </c>
      <c r="N5443" s="1" t="str">
        <f>IF(Tabla6[[#This Row],[proceso]]="","",VLOOKUP(Tabla6[[#This Row],[proceso]],Tabla5[],2,0))</f>
        <v/>
      </c>
      <c r="O5443" s="1" t="str">
        <f t="shared" si="84"/>
        <v/>
      </c>
      <c r="P5443" s="5" t="str">
        <f>IF(Tabla6[[#This Row],[Clave]]="","",VLOOKUP(Tabla6[[#This Row],[Clave]],Tabla1[[clave]:[id2]],7,0))</f>
        <v/>
      </c>
      <c r="Q5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4" spans="11:17" x14ac:dyDescent="0.2">
      <c r="K5444" s="1" t="str">
        <f>IF(Tabla6[[#This Row],[Clave]]="","",VLOOKUP(Tabla6[[#This Row],[Clave]],Tabla1[[clave]:[id_bitacora]],3,0))</f>
        <v/>
      </c>
      <c r="L5444" s="1" t="str">
        <f>IF(Tabla6[[#This Row],[Clave]]="","",VLOOKUP(Tabla6[[#This Row],[Clave]],Tabla1[[clave]:[id_bitacora]],4,0))</f>
        <v/>
      </c>
      <c r="N5444" s="1" t="str">
        <f>IF(Tabla6[[#This Row],[proceso]]="","",VLOOKUP(Tabla6[[#This Row],[proceso]],Tabla5[],2,0))</f>
        <v/>
      </c>
      <c r="O5444" s="1" t="str">
        <f t="shared" ref="O5444:O5507" si="85">IF(J5444="","",IF(J5444=J5443,O5443+1,1))</f>
        <v/>
      </c>
      <c r="P5444" s="5" t="str">
        <f>IF(Tabla6[[#This Row],[Clave]]="","",VLOOKUP(Tabla6[[#This Row],[Clave]],Tabla1[[clave]:[id2]],7,0))</f>
        <v/>
      </c>
      <c r="Q5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5" spans="11:17" x14ac:dyDescent="0.2">
      <c r="K5445" s="1" t="str">
        <f>IF(Tabla6[[#This Row],[Clave]]="","",VLOOKUP(Tabla6[[#This Row],[Clave]],Tabla1[[clave]:[id_bitacora]],3,0))</f>
        <v/>
      </c>
      <c r="L5445" s="1" t="str">
        <f>IF(Tabla6[[#This Row],[Clave]]="","",VLOOKUP(Tabla6[[#This Row],[Clave]],Tabla1[[clave]:[id_bitacora]],4,0))</f>
        <v/>
      </c>
      <c r="N5445" s="1" t="str">
        <f>IF(Tabla6[[#This Row],[proceso]]="","",VLOOKUP(Tabla6[[#This Row],[proceso]],Tabla5[],2,0))</f>
        <v/>
      </c>
      <c r="O5445" s="1" t="str">
        <f t="shared" si="85"/>
        <v/>
      </c>
      <c r="P5445" s="5" t="str">
        <f>IF(Tabla6[[#This Row],[Clave]]="","",VLOOKUP(Tabla6[[#This Row],[Clave]],Tabla1[[clave]:[id2]],7,0))</f>
        <v/>
      </c>
      <c r="Q5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6" spans="11:17" x14ac:dyDescent="0.2">
      <c r="K5446" s="1" t="str">
        <f>IF(Tabla6[[#This Row],[Clave]]="","",VLOOKUP(Tabla6[[#This Row],[Clave]],Tabla1[[clave]:[id_bitacora]],3,0))</f>
        <v/>
      </c>
      <c r="L5446" s="1" t="str">
        <f>IF(Tabla6[[#This Row],[Clave]]="","",VLOOKUP(Tabla6[[#This Row],[Clave]],Tabla1[[clave]:[id_bitacora]],4,0))</f>
        <v/>
      </c>
      <c r="N5446" s="1" t="str">
        <f>IF(Tabla6[[#This Row],[proceso]]="","",VLOOKUP(Tabla6[[#This Row],[proceso]],Tabla5[],2,0))</f>
        <v/>
      </c>
      <c r="O5446" s="1" t="str">
        <f t="shared" si="85"/>
        <v/>
      </c>
      <c r="P5446" s="5" t="str">
        <f>IF(Tabla6[[#This Row],[Clave]]="","",VLOOKUP(Tabla6[[#This Row],[Clave]],Tabla1[[clave]:[id2]],7,0))</f>
        <v/>
      </c>
      <c r="Q5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7" spans="11:17" x14ac:dyDescent="0.2">
      <c r="K5447" s="1" t="str">
        <f>IF(Tabla6[[#This Row],[Clave]]="","",VLOOKUP(Tabla6[[#This Row],[Clave]],Tabla1[[clave]:[id_bitacora]],3,0))</f>
        <v/>
      </c>
      <c r="L5447" s="1" t="str">
        <f>IF(Tabla6[[#This Row],[Clave]]="","",VLOOKUP(Tabla6[[#This Row],[Clave]],Tabla1[[clave]:[id_bitacora]],4,0))</f>
        <v/>
      </c>
      <c r="N5447" s="1" t="str">
        <f>IF(Tabla6[[#This Row],[proceso]]="","",VLOOKUP(Tabla6[[#This Row],[proceso]],Tabla5[],2,0))</f>
        <v/>
      </c>
      <c r="O5447" s="1" t="str">
        <f t="shared" si="85"/>
        <v/>
      </c>
      <c r="P5447" s="5" t="str">
        <f>IF(Tabla6[[#This Row],[Clave]]="","",VLOOKUP(Tabla6[[#This Row],[Clave]],Tabla1[[clave]:[id2]],7,0))</f>
        <v/>
      </c>
      <c r="Q5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8" spans="11:17" x14ac:dyDescent="0.2">
      <c r="K5448" s="1" t="str">
        <f>IF(Tabla6[[#This Row],[Clave]]="","",VLOOKUP(Tabla6[[#This Row],[Clave]],Tabla1[[clave]:[id_bitacora]],3,0))</f>
        <v/>
      </c>
      <c r="L5448" s="1" t="str">
        <f>IF(Tabla6[[#This Row],[Clave]]="","",VLOOKUP(Tabla6[[#This Row],[Clave]],Tabla1[[clave]:[id_bitacora]],4,0))</f>
        <v/>
      </c>
      <c r="N5448" s="1" t="str">
        <f>IF(Tabla6[[#This Row],[proceso]]="","",VLOOKUP(Tabla6[[#This Row],[proceso]],Tabla5[],2,0))</f>
        <v/>
      </c>
      <c r="O5448" s="1" t="str">
        <f t="shared" si="85"/>
        <v/>
      </c>
      <c r="P5448" s="5" t="str">
        <f>IF(Tabla6[[#This Row],[Clave]]="","",VLOOKUP(Tabla6[[#This Row],[Clave]],Tabla1[[clave]:[id2]],7,0))</f>
        <v/>
      </c>
      <c r="Q5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49" spans="11:17" x14ac:dyDescent="0.2">
      <c r="K5449" s="1" t="str">
        <f>IF(Tabla6[[#This Row],[Clave]]="","",VLOOKUP(Tabla6[[#This Row],[Clave]],Tabla1[[clave]:[id_bitacora]],3,0))</f>
        <v/>
      </c>
      <c r="L5449" s="1" t="str">
        <f>IF(Tabla6[[#This Row],[Clave]]="","",VLOOKUP(Tabla6[[#This Row],[Clave]],Tabla1[[clave]:[id_bitacora]],4,0))</f>
        <v/>
      </c>
      <c r="N5449" s="1" t="str">
        <f>IF(Tabla6[[#This Row],[proceso]]="","",VLOOKUP(Tabla6[[#This Row],[proceso]],Tabla5[],2,0))</f>
        <v/>
      </c>
      <c r="O5449" s="1" t="str">
        <f t="shared" si="85"/>
        <v/>
      </c>
      <c r="P5449" s="5" t="str">
        <f>IF(Tabla6[[#This Row],[Clave]]="","",VLOOKUP(Tabla6[[#This Row],[Clave]],Tabla1[[clave]:[id2]],7,0))</f>
        <v/>
      </c>
      <c r="Q5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0" spans="11:17" x14ac:dyDescent="0.2">
      <c r="K5450" s="1" t="str">
        <f>IF(Tabla6[[#This Row],[Clave]]="","",VLOOKUP(Tabla6[[#This Row],[Clave]],Tabla1[[clave]:[id_bitacora]],3,0))</f>
        <v/>
      </c>
      <c r="L5450" s="1" t="str">
        <f>IF(Tabla6[[#This Row],[Clave]]="","",VLOOKUP(Tabla6[[#This Row],[Clave]],Tabla1[[clave]:[id_bitacora]],4,0))</f>
        <v/>
      </c>
      <c r="N5450" s="1" t="str">
        <f>IF(Tabla6[[#This Row],[proceso]]="","",VLOOKUP(Tabla6[[#This Row],[proceso]],Tabla5[],2,0))</f>
        <v/>
      </c>
      <c r="O5450" s="1" t="str">
        <f t="shared" si="85"/>
        <v/>
      </c>
      <c r="P5450" s="5" t="str">
        <f>IF(Tabla6[[#This Row],[Clave]]="","",VLOOKUP(Tabla6[[#This Row],[Clave]],Tabla1[[clave]:[id2]],7,0))</f>
        <v/>
      </c>
      <c r="Q5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1" spans="11:17" x14ac:dyDescent="0.2">
      <c r="K5451" s="1" t="str">
        <f>IF(Tabla6[[#This Row],[Clave]]="","",VLOOKUP(Tabla6[[#This Row],[Clave]],Tabla1[[clave]:[id_bitacora]],3,0))</f>
        <v/>
      </c>
      <c r="L5451" s="1" t="str">
        <f>IF(Tabla6[[#This Row],[Clave]]="","",VLOOKUP(Tabla6[[#This Row],[Clave]],Tabla1[[clave]:[id_bitacora]],4,0))</f>
        <v/>
      </c>
      <c r="N5451" s="1" t="str">
        <f>IF(Tabla6[[#This Row],[proceso]]="","",VLOOKUP(Tabla6[[#This Row],[proceso]],Tabla5[],2,0))</f>
        <v/>
      </c>
      <c r="O5451" s="1" t="str">
        <f t="shared" si="85"/>
        <v/>
      </c>
      <c r="P5451" s="5" t="str">
        <f>IF(Tabla6[[#This Row],[Clave]]="","",VLOOKUP(Tabla6[[#This Row],[Clave]],Tabla1[[clave]:[id2]],7,0))</f>
        <v/>
      </c>
      <c r="Q5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2" spans="11:17" x14ac:dyDescent="0.2">
      <c r="K5452" s="1" t="str">
        <f>IF(Tabla6[[#This Row],[Clave]]="","",VLOOKUP(Tabla6[[#This Row],[Clave]],Tabla1[[clave]:[id_bitacora]],3,0))</f>
        <v/>
      </c>
      <c r="L5452" s="1" t="str">
        <f>IF(Tabla6[[#This Row],[Clave]]="","",VLOOKUP(Tabla6[[#This Row],[Clave]],Tabla1[[clave]:[id_bitacora]],4,0))</f>
        <v/>
      </c>
      <c r="N5452" s="1" t="str">
        <f>IF(Tabla6[[#This Row],[proceso]]="","",VLOOKUP(Tabla6[[#This Row],[proceso]],Tabla5[],2,0))</f>
        <v/>
      </c>
      <c r="O5452" s="1" t="str">
        <f t="shared" si="85"/>
        <v/>
      </c>
      <c r="P5452" s="5" t="str">
        <f>IF(Tabla6[[#This Row],[Clave]]="","",VLOOKUP(Tabla6[[#This Row],[Clave]],Tabla1[[clave]:[id2]],7,0))</f>
        <v/>
      </c>
      <c r="Q5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3" spans="11:17" x14ac:dyDescent="0.2">
      <c r="K5453" s="1" t="str">
        <f>IF(Tabla6[[#This Row],[Clave]]="","",VLOOKUP(Tabla6[[#This Row],[Clave]],Tabla1[[clave]:[id_bitacora]],3,0))</f>
        <v/>
      </c>
      <c r="L5453" s="1" t="str">
        <f>IF(Tabla6[[#This Row],[Clave]]="","",VLOOKUP(Tabla6[[#This Row],[Clave]],Tabla1[[clave]:[id_bitacora]],4,0))</f>
        <v/>
      </c>
      <c r="N5453" s="1" t="str">
        <f>IF(Tabla6[[#This Row],[proceso]]="","",VLOOKUP(Tabla6[[#This Row],[proceso]],Tabla5[],2,0))</f>
        <v/>
      </c>
      <c r="O5453" s="1" t="str">
        <f t="shared" si="85"/>
        <v/>
      </c>
      <c r="P5453" s="5" t="str">
        <f>IF(Tabla6[[#This Row],[Clave]]="","",VLOOKUP(Tabla6[[#This Row],[Clave]],Tabla1[[clave]:[id2]],7,0))</f>
        <v/>
      </c>
      <c r="Q5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4" spans="11:17" x14ac:dyDescent="0.2">
      <c r="K5454" s="1" t="str">
        <f>IF(Tabla6[[#This Row],[Clave]]="","",VLOOKUP(Tabla6[[#This Row],[Clave]],Tabla1[[clave]:[id_bitacora]],3,0))</f>
        <v/>
      </c>
      <c r="L5454" s="1" t="str">
        <f>IF(Tabla6[[#This Row],[Clave]]="","",VLOOKUP(Tabla6[[#This Row],[Clave]],Tabla1[[clave]:[id_bitacora]],4,0))</f>
        <v/>
      </c>
      <c r="N5454" s="1" t="str">
        <f>IF(Tabla6[[#This Row],[proceso]]="","",VLOOKUP(Tabla6[[#This Row],[proceso]],Tabla5[],2,0))</f>
        <v/>
      </c>
      <c r="O5454" s="1" t="str">
        <f t="shared" si="85"/>
        <v/>
      </c>
      <c r="P5454" s="5" t="str">
        <f>IF(Tabla6[[#This Row],[Clave]]="","",VLOOKUP(Tabla6[[#This Row],[Clave]],Tabla1[[clave]:[id2]],7,0))</f>
        <v/>
      </c>
      <c r="Q5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5" spans="11:17" x14ac:dyDescent="0.2">
      <c r="K5455" s="1" t="str">
        <f>IF(Tabla6[[#This Row],[Clave]]="","",VLOOKUP(Tabla6[[#This Row],[Clave]],Tabla1[[clave]:[id_bitacora]],3,0))</f>
        <v/>
      </c>
      <c r="L5455" s="1" t="str">
        <f>IF(Tabla6[[#This Row],[Clave]]="","",VLOOKUP(Tabla6[[#This Row],[Clave]],Tabla1[[clave]:[id_bitacora]],4,0))</f>
        <v/>
      </c>
      <c r="N5455" s="1" t="str">
        <f>IF(Tabla6[[#This Row],[proceso]]="","",VLOOKUP(Tabla6[[#This Row],[proceso]],Tabla5[],2,0))</f>
        <v/>
      </c>
      <c r="O5455" s="1" t="str">
        <f t="shared" si="85"/>
        <v/>
      </c>
      <c r="P5455" s="5" t="str">
        <f>IF(Tabla6[[#This Row],[Clave]]="","",VLOOKUP(Tabla6[[#This Row],[Clave]],Tabla1[[clave]:[id2]],7,0))</f>
        <v/>
      </c>
      <c r="Q5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6" spans="11:17" x14ac:dyDescent="0.2">
      <c r="K5456" s="1" t="str">
        <f>IF(Tabla6[[#This Row],[Clave]]="","",VLOOKUP(Tabla6[[#This Row],[Clave]],Tabla1[[clave]:[id_bitacora]],3,0))</f>
        <v/>
      </c>
      <c r="L5456" s="1" t="str">
        <f>IF(Tabla6[[#This Row],[Clave]]="","",VLOOKUP(Tabla6[[#This Row],[Clave]],Tabla1[[clave]:[id_bitacora]],4,0))</f>
        <v/>
      </c>
      <c r="N5456" s="1" t="str">
        <f>IF(Tabla6[[#This Row],[proceso]]="","",VLOOKUP(Tabla6[[#This Row],[proceso]],Tabla5[],2,0))</f>
        <v/>
      </c>
      <c r="O5456" s="1" t="str">
        <f t="shared" si="85"/>
        <v/>
      </c>
      <c r="P5456" s="5" t="str">
        <f>IF(Tabla6[[#This Row],[Clave]]="","",VLOOKUP(Tabla6[[#This Row],[Clave]],Tabla1[[clave]:[id2]],7,0))</f>
        <v/>
      </c>
      <c r="Q5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7" spans="11:17" x14ac:dyDescent="0.2">
      <c r="K5457" s="1" t="str">
        <f>IF(Tabla6[[#This Row],[Clave]]="","",VLOOKUP(Tabla6[[#This Row],[Clave]],Tabla1[[clave]:[id_bitacora]],3,0))</f>
        <v/>
      </c>
      <c r="L5457" s="1" t="str">
        <f>IF(Tabla6[[#This Row],[Clave]]="","",VLOOKUP(Tabla6[[#This Row],[Clave]],Tabla1[[clave]:[id_bitacora]],4,0))</f>
        <v/>
      </c>
      <c r="N5457" s="1" t="str">
        <f>IF(Tabla6[[#This Row],[proceso]]="","",VLOOKUP(Tabla6[[#This Row],[proceso]],Tabla5[],2,0))</f>
        <v/>
      </c>
      <c r="O5457" s="1" t="str">
        <f t="shared" si="85"/>
        <v/>
      </c>
      <c r="P5457" s="5" t="str">
        <f>IF(Tabla6[[#This Row],[Clave]]="","",VLOOKUP(Tabla6[[#This Row],[Clave]],Tabla1[[clave]:[id2]],7,0))</f>
        <v/>
      </c>
      <c r="Q5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8" spans="11:17" x14ac:dyDescent="0.2">
      <c r="K5458" s="1" t="str">
        <f>IF(Tabla6[[#This Row],[Clave]]="","",VLOOKUP(Tabla6[[#This Row],[Clave]],Tabla1[[clave]:[id_bitacora]],3,0))</f>
        <v/>
      </c>
      <c r="L5458" s="1" t="str">
        <f>IF(Tabla6[[#This Row],[Clave]]="","",VLOOKUP(Tabla6[[#This Row],[Clave]],Tabla1[[clave]:[id_bitacora]],4,0))</f>
        <v/>
      </c>
      <c r="N5458" s="1" t="str">
        <f>IF(Tabla6[[#This Row],[proceso]]="","",VLOOKUP(Tabla6[[#This Row],[proceso]],Tabla5[],2,0))</f>
        <v/>
      </c>
      <c r="O5458" s="1" t="str">
        <f t="shared" si="85"/>
        <v/>
      </c>
      <c r="P5458" s="5" t="str">
        <f>IF(Tabla6[[#This Row],[Clave]]="","",VLOOKUP(Tabla6[[#This Row],[Clave]],Tabla1[[clave]:[id2]],7,0))</f>
        <v/>
      </c>
      <c r="Q5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59" spans="11:17" x14ac:dyDescent="0.2">
      <c r="K5459" s="1" t="str">
        <f>IF(Tabla6[[#This Row],[Clave]]="","",VLOOKUP(Tabla6[[#This Row],[Clave]],Tabla1[[clave]:[id_bitacora]],3,0))</f>
        <v/>
      </c>
      <c r="L5459" s="1" t="str">
        <f>IF(Tabla6[[#This Row],[Clave]]="","",VLOOKUP(Tabla6[[#This Row],[Clave]],Tabla1[[clave]:[id_bitacora]],4,0))</f>
        <v/>
      </c>
      <c r="N5459" s="1" t="str">
        <f>IF(Tabla6[[#This Row],[proceso]]="","",VLOOKUP(Tabla6[[#This Row],[proceso]],Tabla5[],2,0))</f>
        <v/>
      </c>
      <c r="O5459" s="1" t="str">
        <f t="shared" si="85"/>
        <v/>
      </c>
      <c r="P5459" s="5" t="str">
        <f>IF(Tabla6[[#This Row],[Clave]]="","",VLOOKUP(Tabla6[[#This Row],[Clave]],Tabla1[[clave]:[id2]],7,0))</f>
        <v/>
      </c>
      <c r="Q5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0" spans="11:17" x14ac:dyDescent="0.2">
      <c r="K5460" s="1" t="str">
        <f>IF(Tabla6[[#This Row],[Clave]]="","",VLOOKUP(Tabla6[[#This Row],[Clave]],Tabla1[[clave]:[id_bitacora]],3,0))</f>
        <v/>
      </c>
      <c r="L5460" s="1" t="str">
        <f>IF(Tabla6[[#This Row],[Clave]]="","",VLOOKUP(Tabla6[[#This Row],[Clave]],Tabla1[[clave]:[id_bitacora]],4,0))</f>
        <v/>
      </c>
      <c r="N5460" s="1" t="str">
        <f>IF(Tabla6[[#This Row],[proceso]]="","",VLOOKUP(Tabla6[[#This Row],[proceso]],Tabla5[],2,0))</f>
        <v/>
      </c>
      <c r="O5460" s="1" t="str">
        <f t="shared" si="85"/>
        <v/>
      </c>
      <c r="P5460" s="5" t="str">
        <f>IF(Tabla6[[#This Row],[Clave]]="","",VLOOKUP(Tabla6[[#This Row],[Clave]],Tabla1[[clave]:[id2]],7,0))</f>
        <v/>
      </c>
      <c r="Q5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1" spans="11:17" x14ac:dyDescent="0.2">
      <c r="K5461" s="1" t="str">
        <f>IF(Tabla6[[#This Row],[Clave]]="","",VLOOKUP(Tabla6[[#This Row],[Clave]],Tabla1[[clave]:[id_bitacora]],3,0))</f>
        <v/>
      </c>
      <c r="L5461" s="1" t="str">
        <f>IF(Tabla6[[#This Row],[Clave]]="","",VLOOKUP(Tabla6[[#This Row],[Clave]],Tabla1[[clave]:[id_bitacora]],4,0))</f>
        <v/>
      </c>
      <c r="N5461" s="1" t="str">
        <f>IF(Tabla6[[#This Row],[proceso]]="","",VLOOKUP(Tabla6[[#This Row],[proceso]],Tabla5[],2,0))</f>
        <v/>
      </c>
      <c r="O5461" s="1" t="str">
        <f t="shared" si="85"/>
        <v/>
      </c>
      <c r="P5461" s="5" t="str">
        <f>IF(Tabla6[[#This Row],[Clave]]="","",VLOOKUP(Tabla6[[#This Row],[Clave]],Tabla1[[clave]:[id2]],7,0))</f>
        <v/>
      </c>
      <c r="Q5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2" spans="11:17" x14ac:dyDescent="0.2">
      <c r="K5462" s="1" t="str">
        <f>IF(Tabla6[[#This Row],[Clave]]="","",VLOOKUP(Tabla6[[#This Row],[Clave]],Tabla1[[clave]:[id_bitacora]],3,0))</f>
        <v/>
      </c>
      <c r="L5462" s="1" t="str">
        <f>IF(Tabla6[[#This Row],[Clave]]="","",VLOOKUP(Tabla6[[#This Row],[Clave]],Tabla1[[clave]:[id_bitacora]],4,0))</f>
        <v/>
      </c>
      <c r="N5462" s="1" t="str">
        <f>IF(Tabla6[[#This Row],[proceso]]="","",VLOOKUP(Tabla6[[#This Row],[proceso]],Tabla5[],2,0))</f>
        <v/>
      </c>
      <c r="O5462" s="1" t="str">
        <f t="shared" si="85"/>
        <v/>
      </c>
      <c r="P5462" s="5" t="str">
        <f>IF(Tabla6[[#This Row],[Clave]]="","",VLOOKUP(Tabla6[[#This Row],[Clave]],Tabla1[[clave]:[id2]],7,0))</f>
        <v/>
      </c>
      <c r="Q5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3" spans="11:17" x14ac:dyDescent="0.2">
      <c r="K5463" s="1" t="str">
        <f>IF(Tabla6[[#This Row],[Clave]]="","",VLOOKUP(Tabla6[[#This Row],[Clave]],Tabla1[[clave]:[id_bitacora]],3,0))</f>
        <v/>
      </c>
      <c r="L5463" s="1" t="str">
        <f>IF(Tabla6[[#This Row],[Clave]]="","",VLOOKUP(Tabla6[[#This Row],[Clave]],Tabla1[[clave]:[id_bitacora]],4,0))</f>
        <v/>
      </c>
      <c r="N5463" s="1" t="str">
        <f>IF(Tabla6[[#This Row],[proceso]]="","",VLOOKUP(Tabla6[[#This Row],[proceso]],Tabla5[],2,0))</f>
        <v/>
      </c>
      <c r="O5463" s="1" t="str">
        <f t="shared" si="85"/>
        <v/>
      </c>
      <c r="P5463" s="5" t="str">
        <f>IF(Tabla6[[#This Row],[Clave]]="","",VLOOKUP(Tabla6[[#This Row],[Clave]],Tabla1[[clave]:[id2]],7,0))</f>
        <v/>
      </c>
      <c r="Q5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4" spans="11:17" x14ac:dyDescent="0.2">
      <c r="K5464" s="1" t="str">
        <f>IF(Tabla6[[#This Row],[Clave]]="","",VLOOKUP(Tabla6[[#This Row],[Clave]],Tabla1[[clave]:[id_bitacora]],3,0))</f>
        <v/>
      </c>
      <c r="L5464" s="1" t="str">
        <f>IF(Tabla6[[#This Row],[Clave]]="","",VLOOKUP(Tabla6[[#This Row],[Clave]],Tabla1[[clave]:[id_bitacora]],4,0))</f>
        <v/>
      </c>
      <c r="N5464" s="1" t="str">
        <f>IF(Tabla6[[#This Row],[proceso]]="","",VLOOKUP(Tabla6[[#This Row],[proceso]],Tabla5[],2,0))</f>
        <v/>
      </c>
      <c r="O5464" s="1" t="str">
        <f t="shared" si="85"/>
        <v/>
      </c>
      <c r="P5464" s="5" t="str">
        <f>IF(Tabla6[[#This Row],[Clave]]="","",VLOOKUP(Tabla6[[#This Row],[Clave]],Tabla1[[clave]:[id2]],7,0))</f>
        <v/>
      </c>
      <c r="Q5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5" spans="11:17" x14ac:dyDescent="0.2">
      <c r="K5465" s="1" t="str">
        <f>IF(Tabla6[[#This Row],[Clave]]="","",VLOOKUP(Tabla6[[#This Row],[Clave]],Tabla1[[clave]:[id_bitacora]],3,0))</f>
        <v/>
      </c>
      <c r="L5465" s="1" t="str">
        <f>IF(Tabla6[[#This Row],[Clave]]="","",VLOOKUP(Tabla6[[#This Row],[Clave]],Tabla1[[clave]:[id_bitacora]],4,0))</f>
        <v/>
      </c>
      <c r="N5465" s="1" t="str">
        <f>IF(Tabla6[[#This Row],[proceso]]="","",VLOOKUP(Tabla6[[#This Row],[proceso]],Tabla5[],2,0))</f>
        <v/>
      </c>
      <c r="O5465" s="1" t="str">
        <f t="shared" si="85"/>
        <v/>
      </c>
      <c r="P5465" s="5" t="str">
        <f>IF(Tabla6[[#This Row],[Clave]]="","",VLOOKUP(Tabla6[[#This Row],[Clave]],Tabla1[[clave]:[id2]],7,0))</f>
        <v/>
      </c>
      <c r="Q5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6" spans="11:17" x14ac:dyDescent="0.2">
      <c r="K5466" s="1" t="str">
        <f>IF(Tabla6[[#This Row],[Clave]]="","",VLOOKUP(Tabla6[[#This Row],[Clave]],Tabla1[[clave]:[id_bitacora]],3,0))</f>
        <v/>
      </c>
      <c r="L5466" s="1" t="str">
        <f>IF(Tabla6[[#This Row],[Clave]]="","",VLOOKUP(Tabla6[[#This Row],[Clave]],Tabla1[[clave]:[id_bitacora]],4,0))</f>
        <v/>
      </c>
      <c r="N5466" s="1" t="str">
        <f>IF(Tabla6[[#This Row],[proceso]]="","",VLOOKUP(Tabla6[[#This Row],[proceso]],Tabla5[],2,0))</f>
        <v/>
      </c>
      <c r="O5466" s="1" t="str">
        <f t="shared" si="85"/>
        <v/>
      </c>
      <c r="P5466" s="5" t="str">
        <f>IF(Tabla6[[#This Row],[Clave]]="","",VLOOKUP(Tabla6[[#This Row],[Clave]],Tabla1[[clave]:[id2]],7,0))</f>
        <v/>
      </c>
      <c r="Q5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7" spans="11:17" x14ac:dyDescent="0.2">
      <c r="K5467" s="1" t="str">
        <f>IF(Tabla6[[#This Row],[Clave]]="","",VLOOKUP(Tabla6[[#This Row],[Clave]],Tabla1[[clave]:[id_bitacora]],3,0))</f>
        <v/>
      </c>
      <c r="L5467" s="1" t="str">
        <f>IF(Tabla6[[#This Row],[Clave]]="","",VLOOKUP(Tabla6[[#This Row],[Clave]],Tabla1[[clave]:[id_bitacora]],4,0))</f>
        <v/>
      </c>
      <c r="N5467" s="1" t="str">
        <f>IF(Tabla6[[#This Row],[proceso]]="","",VLOOKUP(Tabla6[[#This Row],[proceso]],Tabla5[],2,0))</f>
        <v/>
      </c>
      <c r="O5467" s="1" t="str">
        <f t="shared" si="85"/>
        <v/>
      </c>
      <c r="P5467" s="5" t="str">
        <f>IF(Tabla6[[#This Row],[Clave]]="","",VLOOKUP(Tabla6[[#This Row],[Clave]],Tabla1[[clave]:[id2]],7,0))</f>
        <v/>
      </c>
      <c r="Q5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8" spans="11:17" x14ac:dyDescent="0.2">
      <c r="K5468" s="1" t="str">
        <f>IF(Tabla6[[#This Row],[Clave]]="","",VLOOKUP(Tabla6[[#This Row],[Clave]],Tabla1[[clave]:[id_bitacora]],3,0))</f>
        <v/>
      </c>
      <c r="L5468" s="1" t="str">
        <f>IF(Tabla6[[#This Row],[Clave]]="","",VLOOKUP(Tabla6[[#This Row],[Clave]],Tabla1[[clave]:[id_bitacora]],4,0))</f>
        <v/>
      </c>
      <c r="N5468" s="1" t="str">
        <f>IF(Tabla6[[#This Row],[proceso]]="","",VLOOKUP(Tabla6[[#This Row],[proceso]],Tabla5[],2,0))</f>
        <v/>
      </c>
      <c r="O5468" s="1" t="str">
        <f t="shared" si="85"/>
        <v/>
      </c>
      <c r="P5468" s="5" t="str">
        <f>IF(Tabla6[[#This Row],[Clave]]="","",VLOOKUP(Tabla6[[#This Row],[Clave]],Tabla1[[clave]:[id2]],7,0))</f>
        <v/>
      </c>
      <c r="Q5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69" spans="11:17" x14ac:dyDescent="0.2">
      <c r="K5469" s="1" t="str">
        <f>IF(Tabla6[[#This Row],[Clave]]="","",VLOOKUP(Tabla6[[#This Row],[Clave]],Tabla1[[clave]:[id_bitacora]],3,0))</f>
        <v/>
      </c>
      <c r="L5469" s="1" t="str">
        <f>IF(Tabla6[[#This Row],[Clave]]="","",VLOOKUP(Tabla6[[#This Row],[Clave]],Tabla1[[clave]:[id_bitacora]],4,0))</f>
        <v/>
      </c>
      <c r="N5469" s="1" t="str">
        <f>IF(Tabla6[[#This Row],[proceso]]="","",VLOOKUP(Tabla6[[#This Row],[proceso]],Tabla5[],2,0))</f>
        <v/>
      </c>
      <c r="O5469" s="1" t="str">
        <f t="shared" si="85"/>
        <v/>
      </c>
      <c r="P5469" s="5" t="str">
        <f>IF(Tabla6[[#This Row],[Clave]]="","",VLOOKUP(Tabla6[[#This Row],[Clave]],Tabla1[[clave]:[id2]],7,0))</f>
        <v/>
      </c>
      <c r="Q5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0" spans="11:17" x14ac:dyDescent="0.2">
      <c r="K5470" s="1" t="str">
        <f>IF(Tabla6[[#This Row],[Clave]]="","",VLOOKUP(Tabla6[[#This Row],[Clave]],Tabla1[[clave]:[id_bitacora]],3,0))</f>
        <v/>
      </c>
      <c r="L5470" s="1" t="str">
        <f>IF(Tabla6[[#This Row],[Clave]]="","",VLOOKUP(Tabla6[[#This Row],[Clave]],Tabla1[[clave]:[id_bitacora]],4,0))</f>
        <v/>
      </c>
      <c r="N5470" s="1" t="str">
        <f>IF(Tabla6[[#This Row],[proceso]]="","",VLOOKUP(Tabla6[[#This Row],[proceso]],Tabla5[],2,0))</f>
        <v/>
      </c>
      <c r="O5470" s="1" t="str">
        <f t="shared" si="85"/>
        <v/>
      </c>
      <c r="P5470" s="5" t="str">
        <f>IF(Tabla6[[#This Row],[Clave]]="","",VLOOKUP(Tabla6[[#This Row],[Clave]],Tabla1[[clave]:[id2]],7,0))</f>
        <v/>
      </c>
      <c r="Q5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1" spans="11:17" x14ac:dyDescent="0.2">
      <c r="K5471" s="1" t="str">
        <f>IF(Tabla6[[#This Row],[Clave]]="","",VLOOKUP(Tabla6[[#This Row],[Clave]],Tabla1[[clave]:[id_bitacora]],3,0))</f>
        <v/>
      </c>
      <c r="L5471" s="1" t="str">
        <f>IF(Tabla6[[#This Row],[Clave]]="","",VLOOKUP(Tabla6[[#This Row],[Clave]],Tabla1[[clave]:[id_bitacora]],4,0))</f>
        <v/>
      </c>
      <c r="N5471" s="1" t="str">
        <f>IF(Tabla6[[#This Row],[proceso]]="","",VLOOKUP(Tabla6[[#This Row],[proceso]],Tabla5[],2,0))</f>
        <v/>
      </c>
      <c r="O5471" s="1" t="str">
        <f t="shared" si="85"/>
        <v/>
      </c>
      <c r="P5471" s="5" t="str">
        <f>IF(Tabla6[[#This Row],[Clave]]="","",VLOOKUP(Tabla6[[#This Row],[Clave]],Tabla1[[clave]:[id2]],7,0))</f>
        <v/>
      </c>
      <c r="Q5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2" spans="11:17" x14ac:dyDescent="0.2">
      <c r="K5472" s="1" t="str">
        <f>IF(Tabla6[[#This Row],[Clave]]="","",VLOOKUP(Tabla6[[#This Row],[Clave]],Tabla1[[clave]:[id_bitacora]],3,0))</f>
        <v/>
      </c>
      <c r="L5472" s="1" t="str">
        <f>IF(Tabla6[[#This Row],[Clave]]="","",VLOOKUP(Tabla6[[#This Row],[Clave]],Tabla1[[clave]:[id_bitacora]],4,0))</f>
        <v/>
      </c>
      <c r="N5472" s="1" t="str">
        <f>IF(Tabla6[[#This Row],[proceso]]="","",VLOOKUP(Tabla6[[#This Row],[proceso]],Tabla5[],2,0))</f>
        <v/>
      </c>
      <c r="O5472" s="1" t="str">
        <f t="shared" si="85"/>
        <v/>
      </c>
      <c r="P5472" s="5" t="str">
        <f>IF(Tabla6[[#This Row],[Clave]]="","",VLOOKUP(Tabla6[[#This Row],[Clave]],Tabla1[[clave]:[id2]],7,0))</f>
        <v/>
      </c>
      <c r="Q5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3" spans="11:17" x14ac:dyDescent="0.2">
      <c r="K5473" s="1" t="str">
        <f>IF(Tabla6[[#This Row],[Clave]]="","",VLOOKUP(Tabla6[[#This Row],[Clave]],Tabla1[[clave]:[id_bitacora]],3,0))</f>
        <v/>
      </c>
      <c r="L5473" s="1" t="str">
        <f>IF(Tabla6[[#This Row],[Clave]]="","",VLOOKUP(Tabla6[[#This Row],[Clave]],Tabla1[[clave]:[id_bitacora]],4,0))</f>
        <v/>
      </c>
      <c r="N5473" s="1" t="str">
        <f>IF(Tabla6[[#This Row],[proceso]]="","",VLOOKUP(Tabla6[[#This Row],[proceso]],Tabla5[],2,0))</f>
        <v/>
      </c>
      <c r="O5473" s="1" t="str">
        <f t="shared" si="85"/>
        <v/>
      </c>
      <c r="P5473" s="5" t="str">
        <f>IF(Tabla6[[#This Row],[Clave]]="","",VLOOKUP(Tabla6[[#This Row],[Clave]],Tabla1[[clave]:[id2]],7,0))</f>
        <v/>
      </c>
      <c r="Q5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4" spans="11:17" x14ac:dyDescent="0.2">
      <c r="K5474" s="1" t="str">
        <f>IF(Tabla6[[#This Row],[Clave]]="","",VLOOKUP(Tabla6[[#This Row],[Clave]],Tabla1[[clave]:[id_bitacora]],3,0))</f>
        <v/>
      </c>
      <c r="L5474" s="1" t="str">
        <f>IF(Tabla6[[#This Row],[Clave]]="","",VLOOKUP(Tabla6[[#This Row],[Clave]],Tabla1[[clave]:[id_bitacora]],4,0))</f>
        <v/>
      </c>
      <c r="N5474" s="1" t="str">
        <f>IF(Tabla6[[#This Row],[proceso]]="","",VLOOKUP(Tabla6[[#This Row],[proceso]],Tabla5[],2,0))</f>
        <v/>
      </c>
      <c r="O5474" s="1" t="str">
        <f t="shared" si="85"/>
        <v/>
      </c>
      <c r="P5474" s="5" t="str">
        <f>IF(Tabla6[[#This Row],[Clave]]="","",VLOOKUP(Tabla6[[#This Row],[Clave]],Tabla1[[clave]:[id2]],7,0))</f>
        <v/>
      </c>
      <c r="Q5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5" spans="11:17" x14ac:dyDescent="0.2">
      <c r="K5475" s="1" t="str">
        <f>IF(Tabla6[[#This Row],[Clave]]="","",VLOOKUP(Tabla6[[#This Row],[Clave]],Tabla1[[clave]:[id_bitacora]],3,0))</f>
        <v/>
      </c>
      <c r="L5475" s="1" t="str">
        <f>IF(Tabla6[[#This Row],[Clave]]="","",VLOOKUP(Tabla6[[#This Row],[Clave]],Tabla1[[clave]:[id_bitacora]],4,0))</f>
        <v/>
      </c>
      <c r="N5475" s="1" t="str">
        <f>IF(Tabla6[[#This Row],[proceso]]="","",VLOOKUP(Tabla6[[#This Row],[proceso]],Tabla5[],2,0))</f>
        <v/>
      </c>
      <c r="O5475" s="1" t="str">
        <f t="shared" si="85"/>
        <v/>
      </c>
      <c r="P5475" s="5" t="str">
        <f>IF(Tabla6[[#This Row],[Clave]]="","",VLOOKUP(Tabla6[[#This Row],[Clave]],Tabla1[[clave]:[id2]],7,0))</f>
        <v/>
      </c>
      <c r="Q5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6" spans="11:17" x14ac:dyDescent="0.2">
      <c r="K5476" s="1" t="str">
        <f>IF(Tabla6[[#This Row],[Clave]]="","",VLOOKUP(Tabla6[[#This Row],[Clave]],Tabla1[[clave]:[id_bitacora]],3,0))</f>
        <v/>
      </c>
      <c r="L5476" s="1" t="str">
        <f>IF(Tabla6[[#This Row],[Clave]]="","",VLOOKUP(Tabla6[[#This Row],[Clave]],Tabla1[[clave]:[id_bitacora]],4,0))</f>
        <v/>
      </c>
      <c r="N5476" s="1" t="str">
        <f>IF(Tabla6[[#This Row],[proceso]]="","",VLOOKUP(Tabla6[[#This Row],[proceso]],Tabla5[],2,0))</f>
        <v/>
      </c>
      <c r="O5476" s="1" t="str">
        <f t="shared" si="85"/>
        <v/>
      </c>
      <c r="P5476" s="5" t="str">
        <f>IF(Tabla6[[#This Row],[Clave]]="","",VLOOKUP(Tabla6[[#This Row],[Clave]],Tabla1[[clave]:[id2]],7,0))</f>
        <v/>
      </c>
      <c r="Q5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7" spans="11:17" x14ac:dyDescent="0.2">
      <c r="K5477" s="1" t="str">
        <f>IF(Tabla6[[#This Row],[Clave]]="","",VLOOKUP(Tabla6[[#This Row],[Clave]],Tabla1[[clave]:[id_bitacora]],3,0))</f>
        <v/>
      </c>
      <c r="L5477" s="1" t="str">
        <f>IF(Tabla6[[#This Row],[Clave]]="","",VLOOKUP(Tabla6[[#This Row],[Clave]],Tabla1[[clave]:[id_bitacora]],4,0))</f>
        <v/>
      </c>
      <c r="N5477" s="1" t="str">
        <f>IF(Tabla6[[#This Row],[proceso]]="","",VLOOKUP(Tabla6[[#This Row],[proceso]],Tabla5[],2,0))</f>
        <v/>
      </c>
      <c r="O5477" s="1" t="str">
        <f t="shared" si="85"/>
        <v/>
      </c>
      <c r="P5477" s="5" t="str">
        <f>IF(Tabla6[[#This Row],[Clave]]="","",VLOOKUP(Tabla6[[#This Row],[Clave]],Tabla1[[clave]:[id2]],7,0))</f>
        <v/>
      </c>
      <c r="Q5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8" spans="11:17" x14ac:dyDescent="0.2">
      <c r="K5478" s="1" t="str">
        <f>IF(Tabla6[[#This Row],[Clave]]="","",VLOOKUP(Tabla6[[#This Row],[Clave]],Tabla1[[clave]:[id_bitacora]],3,0))</f>
        <v/>
      </c>
      <c r="L5478" s="1" t="str">
        <f>IF(Tabla6[[#This Row],[Clave]]="","",VLOOKUP(Tabla6[[#This Row],[Clave]],Tabla1[[clave]:[id_bitacora]],4,0))</f>
        <v/>
      </c>
      <c r="N5478" s="1" t="str">
        <f>IF(Tabla6[[#This Row],[proceso]]="","",VLOOKUP(Tabla6[[#This Row],[proceso]],Tabla5[],2,0))</f>
        <v/>
      </c>
      <c r="O5478" s="1" t="str">
        <f t="shared" si="85"/>
        <v/>
      </c>
      <c r="P5478" s="5" t="str">
        <f>IF(Tabla6[[#This Row],[Clave]]="","",VLOOKUP(Tabla6[[#This Row],[Clave]],Tabla1[[clave]:[id2]],7,0))</f>
        <v/>
      </c>
      <c r="Q5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79" spans="11:17" x14ac:dyDescent="0.2">
      <c r="K5479" s="1" t="str">
        <f>IF(Tabla6[[#This Row],[Clave]]="","",VLOOKUP(Tabla6[[#This Row],[Clave]],Tabla1[[clave]:[id_bitacora]],3,0))</f>
        <v/>
      </c>
      <c r="L5479" s="1" t="str">
        <f>IF(Tabla6[[#This Row],[Clave]]="","",VLOOKUP(Tabla6[[#This Row],[Clave]],Tabla1[[clave]:[id_bitacora]],4,0))</f>
        <v/>
      </c>
      <c r="N5479" s="1" t="str">
        <f>IF(Tabla6[[#This Row],[proceso]]="","",VLOOKUP(Tabla6[[#This Row],[proceso]],Tabla5[],2,0))</f>
        <v/>
      </c>
      <c r="O5479" s="1" t="str">
        <f t="shared" si="85"/>
        <v/>
      </c>
      <c r="P5479" s="5" t="str">
        <f>IF(Tabla6[[#This Row],[Clave]]="","",VLOOKUP(Tabla6[[#This Row],[Clave]],Tabla1[[clave]:[id2]],7,0))</f>
        <v/>
      </c>
      <c r="Q5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0" spans="11:17" x14ac:dyDescent="0.2">
      <c r="K5480" s="1" t="str">
        <f>IF(Tabla6[[#This Row],[Clave]]="","",VLOOKUP(Tabla6[[#This Row],[Clave]],Tabla1[[clave]:[id_bitacora]],3,0))</f>
        <v/>
      </c>
      <c r="L5480" s="1" t="str">
        <f>IF(Tabla6[[#This Row],[Clave]]="","",VLOOKUP(Tabla6[[#This Row],[Clave]],Tabla1[[clave]:[id_bitacora]],4,0))</f>
        <v/>
      </c>
      <c r="N5480" s="1" t="str">
        <f>IF(Tabla6[[#This Row],[proceso]]="","",VLOOKUP(Tabla6[[#This Row],[proceso]],Tabla5[],2,0))</f>
        <v/>
      </c>
      <c r="O5480" s="1" t="str">
        <f t="shared" si="85"/>
        <v/>
      </c>
      <c r="P5480" s="5" t="str">
        <f>IF(Tabla6[[#This Row],[Clave]]="","",VLOOKUP(Tabla6[[#This Row],[Clave]],Tabla1[[clave]:[id2]],7,0))</f>
        <v/>
      </c>
      <c r="Q5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1" spans="11:17" x14ac:dyDescent="0.2">
      <c r="K5481" s="1" t="str">
        <f>IF(Tabla6[[#This Row],[Clave]]="","",VLOOKUP(Tabla6[[#This Row],[Clave]],Tabla1[[clave]:[id_bitacora]],3,0))</f>
        <v/>
      </c>
      <c r="L5481" s="1" t="str">
        <f>IF(Tabla6[[#This Row],[Clave]]="","",VLOOKUP(Tabla6[[#This Row],[Clave]],Tabla1[[clave]:[id_bitacora]],4,0))</f>
        <v/>
      </c>
      <c r="N5481" s="1" t="str">
        <f>IF(Tabla6[[#This Row],[proceso]]="","",VLOOKUP(Tabla6[[#This Row],[proceso]],Tabla5[],2,0))</f>
        <v/>
      </c>
      <c r="O5481" s="1" t="str">
        <f t="shared" si="85"/>
        <v/>
      </c>
      <c r="P5481" s="5" t="str">
        <f>IF(Tabla6[[#This Row],[Clave]]="","",VLOOKUP(Tabla6[[#This Row],[Clave]],Tabla1[[clave]:[id2]],7,0))</f>
        <v/>
      </c>
      <c r="Q5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2" spans="11:17" x14ac:dyDescent="0.2">
      <c r="K5482" s="1" t="str">
        <f>IF(Tabla6[[#This Row],[Clave]]="","",VLOOKUP(Tabla6[[#This Row],[Clave]],Tabla1[[clave]:[id_bitacora]],3,0))</f>
        <v/>
      </c>
      <c r="L5482" s="1" t="str">
        <f>IF(Tabla6[[#This Row],[Clave]]="","",VLOOKUP(Tabla6[[#This Row],[Clave]],Tabla1[[clave]:[id_bitacora]],4,0))</f>
        <v/>
      </c>
      <c r="N5482" s="1" t="str">
        <f>IF(Tabla6[[#This Row],[proceso]]="","",VLOOKUP(Tabla6[[#This Row],[proceso]],Tabla5[],2,0))</f>
        <v/>
      </c>
      <c r="O5482" s="1" t="str">
        <f t="shared" si="85"/>
        <v/>
      </c>
      <c r="P5482" s="5" t="str">
        <f>IF(Tabla6[[#This Row],[Clave]]="","",VLOOKUP(Tabla6[[#This Row],[Clave]],Tabla1[[clave]:[id2]],7,0))</f>
        <v/>
      </c>
      <c r="Q5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3" spans="11:17" x14ac:dyDescent="0.2">
      <c r="K5483" s="1" t="str">
        <f>IF(Tabla6[[#This Row],[Clave]]="","",VLOOKUP(Tabla6[[#This Row],[Clave]],Tabla1[[clave]:[id_bitacora]],3,0))</f>
        <v/>
      </c>
      <c r="L5483" s="1" t="str">
        <f>IF(Tabla6[[#This Row],[Clave]]="","",VLOOKUP(Tabla6[[#This Row],[Clave]],Tabla1[[clave]:[id_bitacora]],4,0))</f>
        <v/>
      </c>
      <c r="N5483" s="1" t="str">
        <f>IF(Tabla6[[#This Row],[proceso]]="","",VLOOKUP(Tabla6[[#This Row],[proceso]],Tabla5[],2,0))</f>
        <v/>
      </c>
      <c r="O5483" s="1" t="str">
        <f t="shared" si="85"/>
        <v/>
      </c>
      <c r="P5483" s="5" t="str">
        <f>IF(Tabla6[[#This Row],[Clave]]="","",VLOOKUP(Tabla6[[#This Row],[Clave]],Tabla1[[clave]:[id2]],7,0))</f>
        <v/>
      </c>
      <c r="Q5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4" spans="11:17" x14ac:dyDescent="0.2">
      <c r="K5484" s="1" t="str">
        <f>IF(Tabla6[[#This Row],[Clave]]="","",VLOOKUP(Tabla6[[#This Row],[Clave]],Tabla1[[clave]:[id_bitacora]],3,0))</f>
        <v/>
      </c>
      <c r="L5484" s="1" t="str">
        <f>IF(Tabla6[[#This Row],[Clave]]="","",VLOOKUP(Tabla6[[#This Row],[Clave]],Tabla1[[clave]:[id_bitacora]],4,0))</f>
        <v/>
      </c>
      <c r="N5484" s="1" t="str">
        <f>IF(Tabla6[[#This Row],[proceso]]="","",VLOOKUP(Tabla6[[#This Row],[proceso]],Tabla5[],2,0))</f>
        <v/>
      </c>
      <c r="O5484" s="1" t="str">
        <f t="shared" si="85"/>
        <v/>
      </c>
      <c r="P5484" s="5" t="str">
        <f>IF(Tabla6[[#This Row],[Clave]]="","",VLOOKUP(Tabla6[[#This Row],[Clave]],Tabla1[[clave]:[id2]],7,0))</f>
        <v/>
      </c>
      <c r="Q5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5" spans="11:17" x14ac:dyDescent="0.2">
      <c r="K5485" s="1" t="str">
        <f>IF(Tabla6[[#This Row],[Clave]]="","",VLOOKUP(Tabla6[[#This Row],[Clave]],Tabla1[[clave]:[id_bitacora]],3,0))</f>
        <v/>
      </c>
      <c r="L5485" s="1" t="str">
        <f>IF(Tabla6[[#This Row],[Clave]]="","",VLOOKUP(Tabla6[[#This Row],[Clave]],Tabla1[[clave]:[id_bitacora]],4,0))</f>
        <v/>
      </c>
      <c r="N5485" s="1" t="str">
        <f>IF(Tabla6[[#This Row],[proceso]]="","",VLOOKUP(Tabla6[[#This Row],[proceso]],Tabla5[],2,0))</f>
        <v/>
      </c>
      <c r="O5485" s="1" t="str">
        <f t="shared" si="85"/>
        <v/>
      </c>
      <c r="P5485" s="5" t="str">
        <f>IF(Tabla6[[#This Row],[Clave]]="","",VLOOKUP(Tabla6[[#This Row],[Clave]],Tabla1[[clave]:[id2]],7,0))</f>
        <v/>
      </c>
      <c r="Q5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6" spans="11:17" x14ac:dyDescent="0.2">
      <c r="K5486" s="1" t="str">
        <f>IF(Tabla6[[#This Row],[Clave]]="","",VLOOKUP(Tabla6[[#This Row],[Clave]],Tabla1[[clave]:[id_bitacora]],3,0))</f>
        <v/>
      </c>
      <c r="L5486" s="1" t="str">
        <f>IF(Tabla6[[#This Row],[Clave]]="","",VLOOKUP(Tabla6[[#This Row],[Clave]],Tabla1[[clave]:[id_bitacora]],4,0))</f>
        <v/>
      </c>
      <c r="N5486" s="1" t="str">
        <f>IF(Tabla6[[#This Row],[proceso]]="","",VLOOKUP(Tabla6[[#This Row],[proceso]],Tabla5[],2,0))</f>
        <v/>
      </c>
      <c r="O5486" s="1" t="str">
        <f t="shared" si="85"/>
        <v/>
      </c>
      <c r="P5486" s="5" t="str">
        <f>IF(Tabla6[[#This Row],[Clave]]="","",VLOOKUP(Tabla6[[#This Row],[Clave]],Tabla1[[clave]:[id2]],7,0))</f>
        <v/>
      </c>
      <c r="Q5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7" spans="11:17" x14ac:dyDescent="0.2">
      <c r="K5487" s="1" t="str">
        <f>IF(Tabla6[[#This Row],[Clave]]="","",VLOOKUP(Tabla6[[#This Row],[Clave]],Tabla1[[clave]:[id_bitacora]],3,0))</f>
        <v/>
      </c>
      <c r="L5487" s="1" t="str">
        <f>IF(Tabla6[[#This Row],[Clave]]="","",VLOOKUP(Tabla6[[#This Row],[Clave]],Tabla1[[clave]:[id_bitacora]],4,0))</f>
        <v/>
      </c>
      <c r="N5487" s="1" t="str">
        <f>IF(Tabla6[[#This Row],[proceso]]="","",VLOOKUP(Tabla6[[#This Row],[proceso]],Tabla5[],2,0))</f>
        <v/>
      </c>
      <c r="O5487" s="1" t="str">
        <f t="shared" si="85"/>
        <v/>
      </c>
      <c r="P5487" s="5" t="str">
        <f>IF(Tabla6[[#This Row],[Clave]]="","",VLOOKUP(Tabla6[[#This Row],[Clave]],Tabla1[[clave]:[id2]],7,0))</f>
        <v/>
      </c>
      <c r="Q5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8" spans="11:17" x14ac:dyDescent="0.2">
      <c r="K5488" s="1" t="str">
        <f>IF(Tabla6[[#This Row],[Clave]]="","",VLOOKUP(Tabla6[[#This Row],[Clave]],Tabla1[[clave]:[id_bitacora]],3,0))</f>
        <v/>
      </c>
      <c r="L5488" s="1" t="str">
        <f>IF(Tabla6[[#This Row],[Clave]]="","",VLOOKUP(Tabla6[[#This Row],[Clave]],Tabla1[[clave]:[id_bitacora]],4,0))</f>
        <v/>
      </c>
      <c r="N5488" s="1" t="str">
        <f>IF(Tabla6[[#This Row],[proceso]]="","",VLOOKUP(Tabla6[[#This Row],[proceso]],Tabla5[],2,0))</f>
        <v/>
      </c>
      <c r="O5488" s="1" t="str">
        <f t="shared" si="85"/>
        <v/>
      </c>
      <c r="P5488" s="5" t="str">
        <f>IF(Tabla6[[#This Row],[Clave]]="","",VLOOKUP(Tabla6[[#This Row],[Clave]],Tabla1[[clave]:[id2]],7,0))</f>
        <v/>
      </c>
      <c r="Q5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89" spans="11:17" x14ac:dyDescent="0.2">
      <c r="K5489" s="1" t="str">
        <f>IF(Tabla6[[#This Row],[Clave]]="","",VLOOKUP(Tabla6[[#This Row],[Clave]],Tabla1[[clave]:[id_bitacora]],3,0))</f>
        <v/>
      </c>
      <c r="L5489" s="1" t="str">
        <f>IF(Tabla6[[#This Row],[Clave]]="","",VLOOKUP(Tabla6[[#This Row],[Clave]],Tabla1[[clave]:[id_bitacora]],4,0))</f>
        <v/>
      </c>
      <c r="N5489" s="1" t="str">
        <f>IF(Tabla6[[#This Row],[proceso]]="","",VLOOKUP(Tabla6[[#This Row],[proceso]],Tabla5[],2,0))</f>
        <v/>
      </c>
      <c r="O5489" s="1" t="str">
        <f t="shared" si="85"/>
        <v/>
      </c>
      <c r="P5489" s="5" t="str">
        <f>IF(Tabla6[[#This Row],[Clave]]="","",VLOOKUP(Tabla6[[#This Row],[Clave]],Tabla1[[clave]:[id2]],7,0))</f>
        <v/>
      </c>
      <c r="Q5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0" spans="11:17" x14ac:dyDescent="0.2">
      <c r="K5490" s="1" t="str">
        <f>IF(Tabla6[[#This Row],[Clave]]="","",VLOOKUP(Tabla6[[#This Row],[Clave]],Tabla1[[clave]:[id_bitacora]],3,0))</f>
        <v/>
      </c>
      <c r="L5490" s="1" t="str">
        <f>IF(Tabla6[[#This Row],[Clave]]="","",VLOOKUP(Tabla6[[#This Row],[Clave]],Tabla1[[clave]:[id_bitacora]],4,0))</f>
        <v/>
      </c>
      <c r="N5490" s="1" t="str">
        <f>IF(Tabla6[[#This Row],[proceso]]="","",VLOOKUP(Tabla6[[#This Row],[proceso]],Tabla5[],2,0))</f>
        <v/>
      </c>
      <c r="O5490" s="1" t="str">
        <f t="shared" si="85"/>
        <v/>
      </c>
      <c r="P5490" s="5" t="str">
        <f>IF(Tabla6[[#This Row],[Clave]]="","",VLOOKUP(Tabla6[[#This Row],[Clave]],Tabla1[[clave]:[id2]],7,0))</f>
        <v/>
      </c>
      <c r="Q5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1" spans="11:17" x14ac:dyDescent="0.2">
      <c r="K5491" s="1" t="str">
        <f>IF(Tabla6[[#This Row],[Clave]]="","",VLOOKUP(Tabla6[[#This Row],[Clave]],Tabla1[[clave]:[id_bitacora]],3,0))</f>
        <v/>
      </c>
      <c r="L5491" s="1" t="str">
        <f>IF(Tabla6[[#This Row],[Clave]]="","",VLOOKUP(Tabla6[[#This Row],[Clave]],Tabla1[[clave]:[id_bitacora]],4,0))</f>
        <v/>
      </c>
      <c r="N5491" s="1" t="str">
        <f>IF(Tabla6[[#This Row],[proceso]]="","",VLOOKUP(Tabla6[[#This Row],[proceso]],Tabla5[],2,0))</f>
        <v/>
      </c>
      <c r="O5491" s="1" t="str">
        <f t="shared" si="85"/>
        <v/>
      </c>
      <c r="P5491" s="5" t="str">
        <f>IF(Tabla6[[#This Row],[Clave]]="","",VLOOKUP(Tabla6[[#This Row],[Clave]],Tabla1[[clave]:[id2]],7,0))</f>
        <v/>
      </c>
      <c r="Q5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2" spans="11:17" x14ac:dyDescent="0.2">
      <c r="K5492" s="1" t="str">
        <f>IF(Tabla6[[#This Row],[Clave]]="","",VLOOKUP(Tabla6[[#This Row],[Clave]],Tabla1[[clave]:[id_bitacora]],3,0))</f>
        <v/>
      </c>
      <c r="L5492" s="1" t="str">
        <f>IF(Tabla6[[#This Row],[Clave]]="","",VLOOKUP(Tabla6[[#This Row],[Clave]],Tabla1[[clave]:[id_bitacora]],4,0))</f>
        <v/>
      </c>
      <c r="N5492" s="1" t="str">
        <f>IF(Tabla6[[#This Row],[proceso]]="","",VLOOKUP(Tabla6[[#This Row],[proceso]],Tabla5[],2,0))</f>
        <v/>
      </c>
      <c r="O5492" s="1" t="str">
        <f t="shared" si="85"/>
        <v/>
      </c>
      <c r="P5492" s="5" t="str">
        <f>IF(Tabla6[[#This Row],[Clave]]="","",VLOOKUP(Tabla6[[#This Row],[Clave]],Tabla1[[clave]:[id2]],7,0))</f>
        <v/>
      </c>
      <c r="Q5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3" spans="11:17" x14ac:dyDescent="0.2">
      <c r="K5493" s="1" t="str">
        <f>IF(Tabla6[[#This Row],[Clave]]="","",VLOOKUP(Tabla6[[#This Row],[Clave]],Tabla1[[clave]:[id_bitacora]],3,0))</f>
        <v/>
      </c>
      <c r="L5493" s="1" t="str">
        <f>IF(Tabla6[[#This Row],[Clave]]="","",VLOOKUP(Tabla6[[#This Row],[Clave]],Tabla1[[clave]:[id_bitacora]],4,0))</f>
        <v/>
      </c>
      <c r="N5493" s="1" t="str">
        <f>IF(Tabla6[[#This Row],[proceso]]="","",VLOOKUP(Tabla6[[#This Row],[proceso]],Tabla5[],2,0))</f>
        <v/>
      </c>
      <c r="O5493" s="1" t="str">
        <f t="shared" si="85"/>
        <v/>
      </c>
      <c r="P5493" s="5" t="str">
        <f>IF(Tabla6[[#This Row],[Clave]]="","",VLOOKUP(Tabla6[[#This Row],[Clave]],Tabla1[[clave]:[id2]],7,0))</f>
        <v/>
      </c>
      <c r="Q5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4" spans="11:17" x14ac:dyDescent="0.2">
      <c r="K5494" s="1" t="str">
        <f>IF(Tabla6[[#This Row],[Clave]]="","",VLOOKUP(Tabla6[[#This Row],[Clave]],Tabla1[[clave]:[id_bitacora]],3,0))</f>
        <v/>
      </c>
      <c r="L5494" s="1" t="str">
        <f>IF(Tabla6[[#This Row],[Clave]]="","",VLOOKUP(Tabla6[[#This Row],[Clave]],Tabla1[[clave]:[id_bitacora]],4,0))</f>
        <v/>
      </c>
      <c r="N5494" s="1" t="str">
        <f>IF(Tabla6[[#This Row],[proceso]]="","",VLOOKUP(Tabla6[[#This Row],[proceso]],Tabla5[],2,0))</f>
        <v/>
      </c>
      <c r="O5494" s="1" t="str">
        <f t="shared" si="85"/>
        <v/>
      </c>
      <c r="P5494" s="5" t="str">
        <f>IF(Tabla6[[#This Row],[Clave]]="","",VLOOKUP(Tabla6[[#This Row],[Clave]],Tabla1[[clave]:[id2]],7,0))</f>
        <v/>
      </c>
      <c r="Q5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5" spans="11:17" x14ac:dyDescent="0.2">
      <c r="K5495" s="1" t="str">
        <f>IF(Tabla6[[#This Row],[Clave]]="","",VLOOKUP(Tabla6[[#This Row],[Clave]],Tabla1[[clave]:[id_bitacora]],3,0))</f>
        <v/>
      </c>
      <c r="L5495" s="1" t="str">
        <f>IF(Tabla6[[#This Row],[Clave]]="","",VLOOKUP(Tabla6[[#This Row],[Clave]],Tabla1[[clave]:[id_bitacora]],4,0))</f>
        <v/>
      </c>
      <c r="N5495" s="1" t="str">
        <f>IF(Tabla6[[#This Row],[proceso]]="","",VLOOKUP(Tabla6[[#This Row],[proceso]],Tabla5[],2,0))</f>
        <v/>
      </c>
      <c r="O5495" s="1" t="str">
        <f t="shared" si="85"/>
        <v/>
      </c>
      <c r="P5495" s="5" t="str">
        <f>IF(Tabla6[[#This Row],[Clave]]="","",VLOOKUP(Tabla6[[#This Row],[Clave]],Tabla1[[clave]:[id2]],7,0))</f>
        <v/>
      </c>
      <c r="Q5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6" spans="11:17" x14ac:dyDescent="0.2">
      <c r="K5496" s="1" t="str">
        <f>IF(Tabla6[[#This Row],[Clave]]="","",VLOOKUP(Tabla6[[#This Row],[Clave]],Tabla1[[clave]:[id_bitacora]],3,0))</f>
        <v/>
      </c>
      <c r="L5496" s="1" t="str">
        <f>IF(Tabla6[[#This Row],[Clave]]="","",VLOOKUP(Tabla6[[#This Row],[Clave]],Tabla1[[clave]:[id_bitacora]],4,0))</f>
        <v/>
      </c>
      <c r="N5496" s="1" t="str">
        <f>IF(Tabla6[[#This Row],[proceso]]="","",VLOOKUP(Tabla6[[#This Row],[proceso]],Tabla5[],2,0))</f>
        <v/>
      </c>
      <c r="O5496" s="1" t="str">
        <f t="shared" si="85"/>
        <v/>
      </c>
      <c r="P5496" s="5" t="str">
        <f>IF(Tabla6[[#This Row],[Clave]]="","",VLOOKUP(Tabla6[[#This Row],[Clave]],Tabla1[[clave]:[id2]],7,0))</f>
        <v/>
      </c>
      <c r="Q5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7" spans="11:17" x14ac:dyDescent="0.2">
      <c r="K5497" s="1" t="str">
        <f>IF(Tabla6[[#This Row],[Clave]]="","",VLOOKUP(Tabla6[[#This Row],[Clave]],Tabla1[[clave]:[id_bitacora]],3,0))</f>
        <v/>
      </c>
      <c r="L5497" s="1" t="str">
        <f>IF(Tabla6[[#This Row],[Clave]]="","",VLOOKUP(Tabla6[[#This Row],[Clave]],Tabla1[[clave]:[id_bitacora]],4,0))</f>
        <v/>
      </c>
      <c r="N5497" s="1" t="str">
        <f>IF(Tabla6[[#This Row],[proceso]]="","",VLOOKUP(Tabla6[[#This Row],[proceso]],Tabla5[],2,0))</f>
        <v/>
      </c>
      <c r="O5497" s="1" t="str">
        <f t="shared" si="85"/>
        <v/>
      </c>
      <c r="P5497" s="5" t="str">
        <f>IF(Tabla6[[#This Row],[Clave]]="","",VLOOKUP(Tabla6[[#This Row],[Clave]],Tabla1[[clave]:[id2]],7,0))</f>
        <v/>
      </c>
      <c r="Q5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8" spans="11:17" x14ac:dyDescent="0.2">
      <c r="K5498" s="1" t="str">
        <f>IF(Tabla6[[#This Row],[Clave]]="","",VLOOKUP(Tabla6[[#This Row],[Clave]],Tabla1[[clave]:[id_bitacora]],3,0))</f>
        <v/>
      </c>
      <c r="L5498" s="1" t="str">
        <f>IF(Tabla6[[#This Row],[Clave]]="","",VLOOKUP(Tabla6[[#This Row],[Clave]],Tabla1[[clave]:[id_bitacora]],4,0))</f>
        <v/>
      </c>
      <c r="N5498" s="1" t="str">
        <f>IF(Tabla6[[#This Row],[proceso]]="","",VLOOKUP(Tabla6[[#This Row],[proceso]],Tabla5[],2,0))</f>
        <v/>
      </c>
      <c r="O5498" s="1" t="str">
        <f t="shared" si="85"/>
        <v/>
      </c>
      <c r="P5498" s="5" t="str">
        <f>IF(Tabla6[[#This Row],[Clave]]="","",VLOOKUP(Tabla6[[#This Row],[Clave]],Tabla1[[clave]:[id2]],7,0))</f>
        <v/>
      </c>
      <c r="Q5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499" spans="11:17" x14ac:dyDescent="0.2">
      <c r="K5499" s="1" t="str">
        <f>IF(Tabla6[[#This Row],[Clave]]="","",VLOOKUP(Tabla6[[#This Row],[Clave]],Tabla1[[clave]:[id_bitacora]],3,0))</f>
        <v/>
      </c>
      <c r="L5499" s="1" t="str">
        <f>IF(Tabla6[[#This Row],[Clave]]="","",VLOOKUP(Tabla6[[#This Row],[Clave]],Tabla1[[clave]:[id_bitacora]],4,0))</f>
        <v/>
      </c>
      <c r="N5499" s="1" t="str">
        <f>IF(Tabla6[[#This Row],[proceso]]="","",VLOOKUP(Tabla6[[#This Row],[proceso]],Tabla5[],2,0))</f>
        <v/>
      </c>
      <c r="O5499" s="1" t="str">
        <f t="shared" si="85"/>
        <v/>
      </c>
      <c r="P5499" s="5" t="str">
        <f>IF(Tabla6[[#This Row],[Clave]]="","",VLOOKUP(Tabla6[[#This Row],[Clave]],Tabla1[[clave]:[id2]],7,0))</f>
        <v/>
      </c>
      <c r="Q5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0" spans="11:17" x14ac:dyDescent="0.2">
      <c r="K5500" s="1" t="str">
        <f>IF(Tabla6[[#This Row],[Clave]]="","",VLOOKUP(Tabla6[[#This Row],[Clave]],Tabla1[[clave]:[id_bitacora]],3,0))</f>
        <v/>
      </c>
      <c r="L5500" s="1" t="str">
        <f>IF(Tabla6[[#This Row],[Clave]]="","",VLOOKUP(Tabla6[[#This Row],[Clave]],Tabla1[[clave]:[id_bitacora]],4,0))</f>
        <v/>
      </c>
      <c r="N5500" s="1" t="str">
        <f>IF(Tabla6[[#This Row],[proceso]]="","",VLOOKUP(Tabla6[[#This Row],[proceso]],Tabla5[],2,0))</f>
        <v/>
      </c>
      <c r="O5500" s="1" t="str">
        <f t="shared" si="85"/>
        <v/>
      </c>
      <c r="P5500" s="5" t="str">
        <f>IF(Tabla6[[#This Row],[Clave]]="","",VLOOKUP(Tabla6[[#This Row],[Clave]],Tabla1[[clave]:[id2]],7,0))</f>
        <v/>
      </c>
      <c r="Q5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1" spans="11:17" x14ac:dyDescent="0.2">
      <c r="K5501" s="1" t="str">
        <f>IF(Tabla6[[#This Row],[Clave]]="","",VLOOKUP(Tabla6[[#This Row],[Clave]],Tabla1[[clave]:[id_bitacora]],3,0))</f>
        <v/>
      </c>
      <c r="L5501" s="1" t="str">
        <f>IF(Tabla6[[#This Row],[Clave]]="","",VLOOKUP(Tabla6[[#This Row],[Clave]],Tabla1[[clave]:[id_bitacora]],4,0))</f>
        <v/>
      </c>
      <c r="N5501" s="1" t="str">
        <f>IF(Tabla6[[#This Row],[proceso]]="","",VLOOKUP(Tabla6[[#This Row],[proceso]],Tabla5[],2,0))</f>
        <v/>
      </c>
      <c r="O5501" s="1" t="str">
        <f t="shared" si="85"/>
        <v/>
      </c>
      <c r="P5501" s="5" t="str">
        <f>IF(Tabla6[[#This Row],[Clave]]="","",VLOOKUP(Tabla6[[#This Row],[Clave]],Tabla1[[clave]:[id2]],7,0))</f>
        <v/>
      </c>
      <c r="Q5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2" spans="11:17" x14ac:dyDescent="0.2">
      <c r="K5502" s="1" t="str">
        <f>IF(Tabla6[[#This Row],[Clave]]="","",VLOOKUP(Tabla6[[#This Row],[Clave]],Tabla1[[clave]:[id_bitacora]],3,0))</f>
        <v/>
      </c>
      <c r="L5502" s="1" t="str">
        <f>IF(Tabla6[[#This Row],[Clave]]="","",VLOOKUP(Tabla6[[#This Row],[Clave]],Tabla1[[clave]:[id_bitacora]],4,0))</f>
        <v/>
      </c>
      <c r="N5502" s="1" t="str">
        <f>IF(Tabla6[[#This Row],[proceso]]="","",VLOOKUP(Tabla6[[#This Row],[proceso]],Tabla5[],2,0))</f>
        <v/>
      </c>
      <c r="O5502" s="1" t="str">
        <f t="shared" si="85"/>
        <v/>
      </c>
      <c r="P5502" s="5" t="str">
        <f>IF(Tabla6[[#This Row],[Clave]]="","",VLOOKUP(Tabla6[[#This Row],[Clave]],Tabla1[[clave]:[id2]],7,0))</f>
        <v/>
      </c>
      <c r="Q5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3" spans="11:17" x14ac:dyDescent="0.2">
      <c r="K5503" s="1" t="str">
        <f>IF(Tabla6[[#This Row],[Clave]]="","",VLOOKUP(Tabla6[[#This Row],[Clave]],Tabla1[[clave]:[id_bitacora]],3,0))</f>
        <v/>
      </c>
      <c r="L5503" s="1" t="str">
        <f>IF(Tabla6[[#This Row],[Clave]]="","",VLOOKUP(Tabla6[[#This Row],[Clave]],Tabla1[[clave]:[id_bitacora]],4,0))</f>
        <v/>
      </c>
      <c r="N5503" s="1" t="str">
        <f>IF(Tabla6[[#This Row],[proceso]]="","",VLOOKUP(Tabla6[[#This Row],[proceso]],Tabla5[],2,0))</f>
        <v/>
      </c>
      <c r="O5503" s="1" t="str">
        <f t="shared" si="85"/>
        <v/>
      </c>
      <c r="P5503" s="5" t="str">
        <f>IF(Tabla6[[#This Row],[Clave]]="","",VLOOKUP(Tabla6[[#This Row],[Clave]],Tabla1[[clave]:[id2]],7,0))</f>
        <v/>
      </c>
      <c r="Q5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4" spans="11:17" x14ac:dyDescent="0.2">
      <c r="K5504" s="1" t="str">
        <f>IF(Tabla6[[#This Row],[Clave]]="","",VLOOKUP(Tabla6[[#This Row],[Clave]],Tabla1[[clave]:[id_bitacora]],3,0))</f>
        <v/>
      </c>
      <c r="L5504" s="1" t="str">
        <f>IF(Tabla6[[#This Row],[Clave]]="","",VLOOKUP(Tabla6[[#This Row],[Clave]],Tabla1[[clave]:[id_bitacora]],4,0))</f>
        <v/>
      </c>
      <c r="N5504" s="1" t="str">
        <f>IF(Tabla6[[#This Row],[proceso]]="","",VLOOKUP(Tabla6[[#This Row],[proceso]],Tabla5[],2,0))</f>
        <v/>
      </c>
      <c r="O5504" s="1" t="str">
        <f t="shared" si="85"/>
        <v/>
      </c>
      <c r="P5504" s="5" t="str">
        <f>IF(Tabla6[[#This Row],[Clave]]="","",VLOOKUP(Tabla6[[#This Row],[Clave]],Tabla1[[clave]:[id2]],7,0))</f>
        <v/>
      </c>
      <c r="Q5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5" spans="11:17" x14ac:dyDescent="0.2">
      <c r="K5505" s="1" t="str">
        <f>IF(Tabla6[[#This Row],[Clave]]="","",VLOOKUP(Tabla6[[#This Row],[Clave]],Tabla1[[clave]:[id_bitacora]],3,0))</f>
        <v/>
      </c>
      <c r="L5505" s="1" t="str">
        <f>IF(Tabla6[[#This Row],[Clave]]="","",VLOOKUP(Tabla6[[#This Row],[Clave]],Tabla1[[clave]:[id_bitacora]],4,0))</f>
        <v/>
      </c>
      <c r="N5505" s="1" t="str">
        <f>IF(Tabla6[[#This Row],[proceso]]="","",VLOOKUP(Tabla6[[#This Row],[proceso]],Tabla5[],2,0))</f>
        <v/>
      </c>
      <c r="O5505" s="1" t="str">
        <f t="shared" si="85"/>
        <v/>
      </c>
      <c r="P5505" s="5" t="str">
        <f>IF(Tabla6[[#This Row],[Clave]]="","",VLOOKUP(Tabla6[[#This Row],[Clave]],Tabla1[[clave]:[id2]],7,0))</f>
        <v/>
      </c>
      <c r="Q5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6" spans="11:17" x14ac:dyDescent="0.2">
      <c r="K5506" s="1" t="str">
        <f>IF(Tabla6[[#This Row],[Clave]]="","",VLOOKUP(Tabla6[[#This Row],[Clave]],Tabla1[[clave]:[id_bitacora]],3,0))</f>
        <v/>
      </c>
      <c r="L5506" s="1" t="str">
        <f>IF(Tabla6[[#This Row],[Clave]]="","",VLOOKUP(Tabla6[[#This Row],[Clave]],Tabla1[[clave]:[id_bitacora]],4,0))</f>
        <v/>
      </c>
      <c r="N5506" s="1" t="str">
        <f>IF(Tabla6[[#This Row],[proceso]]="","",VLOOKUP(Tabla6[[#This Row],[proceso]],Tabla5[],2,0))</f>
        <v/>
      </c>
      <c r="O5506" s="1" t="str">
        <f t="shared" si="85"/>
        <v/>
      </c>
      <c r="P5506" s="5" t="str">
        <f>IF(Tabla6[[#This Row],[Clave]]="","",VLOOKUP(Tabla6[[#This Row],[Clave]],Tabla1[[clave]:[id2]],7,0))</f>
        <v/>
      </c>
      <c r="Q5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7" spans="11:17" x14ac:dyDescent="0.2">
      <c r="K5507" s="1" t="str">
        <f>IF(Tabla6[[#This Row],[Clave]]="","",VLOOKUP(Tabla6[[#This Row],[Clave]],Tabla1[[clave]:[id_bitacora]],3,0))</f>
        <v/>
      </c>
      <c r="L5507" s="1" t="str">
        <f>IF(Tabla6[[#This Row],[Clave]]="","",VLOOKUP(Tabla6[[#This Row],[Clave]],Tabla1[[clave]:[id_bitacora]],4,0))</f>
        <v/>
      </c>
      <c r="N5507" s="1" t="str">
        <f>IF(Tabla6[[#This Row],[proceso]]="","",VLOOKUP(Tabla6[[#This Row],[proceso]],Tabla5[],2,0))</f>
        <v/>
      </c>
      <c r="O5507" s="1" t="str">
        <f t="shared" si="85"/>
        <v/>
      </c>
      <c r="P5507" s="5" t="str">
        <f>IF(Tabla6[[#This Row],[Clave]]="","",VLOOKUP(Tabla6[[#This Row],[Clave]],Tabla1[[clave]:[id2]],7,0))</f>
        <v/>
      </c>
      <c r="Q5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8" spans="11:17" x14ac:dyDescent="0.2">
      <c r="K5508" s="1" t="str">
        <f>IF(Tabla6[[#This Row],[Clave]]="","",VLOOKUP(Tabla6[[#This Row],[Clave]],Tabla1[[clave]:[id_bitacora]],3,0))</f>
        <v/>
      </c>
      <c r="L5508" s="1" t="str">
        <f>IF(Tabla6[[#This Row],[Clave]]="","",VLOOKUP(Tabla6[[#This Row],[Clave]],Tabla1[[clave]:[id_bitacora]],4,0))</f>
        <v/>
      </c>
      <c r="N5508" s="1" t="str">
        <f>IF(Tabla6[[#This Row],[proceso]]="","",VLOOKUP(Tabla6[[#This Row],[proceso]],Tabla5[],2,0))</f>
        <v/>
      </c>
      <c r="O5508" s="1" t="str">
        <f t="shared" ref="O5508:O5571" si="86">IF(J5508="","",IF(J5508=J5507,O5507+1,1))</f>
        <v/>
      </c>
      <c r="P5508" s="5" t="str">
        <f>IF(Tabla6[[#This Row],[Clave]]="","",VLOOKUP(Tabla6[[#This Row],[Clave]],Tabla1[[clave]:[id2]],7,0))</f>
        <v/>
      </c>
      <c r="Q5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09" spans="11:17" x14ac:dyDescent="0.2">
      <c r="K5509" s="1" t="str">
        <f>IF(Tabla6[[#This Row],[Clave]]="","",VLOOKUP(Tabla6[[#This Row],[Clave]],Tabla1[[clave]:[id_bitacora]],3,0))</f>
        <v/>
      </c>
      <c r="L5509" s="1" t="str">
        <f>IF(Tabla6[[#This Row],[Clave]]="","",VLOOKUP(Tabla6[[#This Row],[Clave]],Tabla1[[clave]:[id_bitacora]],4,0))</f>
        <v/>
      </c>
      <c r="N5509" s="1" t="str">
        <f>IF(Tabla6[[#This Row],[proceso]]="","",VLOOKUP(Tabla6[[#This Row],[proceso]],Tabla5[],2,0))</f>
        <v/>
      </c>
      <c r="O5509" s="1" t="str">
        <f t="shared" si="86"/>
        <v/>
      </c>
      <c r="P5509" s="5" t="str">
        <f>IF(Tabla6[[#This Row],[Clave]]="","",VLOOKUP(Tabla6[[#This Row],[Clave]],Tabla1[[clave]:[id2]],7,0))</f>
        <v/>
      </c>
      <c r="Q5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0" spans="11:17" x14ac:dyDescent="0.2">
      <c r="K5510" s="1" t="str">
        <f>IF(Tabla6[[#This Row],[Clave]]="","",VLOOKUP(Tabla6[[#This Row],[Clave]],Tabla1[[clave]:[id_bitacora]],3,0))</f>
        <v/>
      </c>
      <c r="L5510" s="1" t="str">
        <f>IF(Tabla6[[#This Row],[Clave]]="","",VLOOKUP(Tabla6[[#This Row],[Clave]],Tabla1[[clave]:[id_bitacora]],4,0))</f>
        <v/>
      </c>
      <c r="N5510" s="1" t="str">
        <f>IF(Tabla6[[#This Row],[proceso]]="","",VLOOKUP(Tabla6[[#This Row],[proceso]],Tabla5[],2,0))</f>
        <v/>
      </c>
      <c r="O5510" s="1" t="str">
        <f t="shared" si="86"/>
        <v/>
      </c>
      <c r="P5510" s="5" t="str">
        <f>IF(Tabla6[[#This Row],[Clave]]="","",VLOOKUP(Tabla6[[#This Row],[Clave]],Tabla1[[clave]:[id2]],7,0))</f>
        <v/>
      </c>
      <c r="Q5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1" spans="11:17" x14ac:dyDescent="0.2">
      <c r="K5511" s="1" t="str">
        <f>IF(Tabla6[[#This Row],[Clave]]="","",VLOOKUP(Tabla6[[#This Row],[Clave]],Tabla1[[clave]:[id_bitacora]],3,0))</f>
        <v/>
      </c>
      <c r="L5511" s="1" t="str">
        <f>IF(Tabla6[[#This Row],[Clave]]="","",VLOOKUP(Tabla6[[#This Row],[Clave]],Tabla1[[clave]:[id_bitacora]],4,0))</f>
        <v/>
      </c>
      <c r="N5511" s="1" t="str">
        <f>IF(Tabla6[[#This Row],[proceso]]="","",VLOOKUP(Tabla6[[#This Row],[proceso]],Tabla5[],2,0))</f>
        <v/>
      </c>
      <c r="O5511" s="1" t="str">
        <f t="shared" si="86"/>
        <v/>
      </c>
      <c r="P5511" s="5" t="str">
        <f>IF(Tabla6[[#This Row],[Clave]]="","",VLOOKUP(Tabla6[[#This Row],[Clave]],Tabla1[[clave]:[id2]],7,0))</f>
        <v/>
      </c>
      <c r="Q5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2" spans="11:17" x14ac:dyDescent="0.2">
      <c r="K5512" s="1" t="str">
        <f>IF(Tabla6[[#This Row],[Clave]]="","",VLOOKUP(Tabla6[[#This Row],[Clave]],Tabla1[[clave]:[id_bitacora]],3,0))</f>
        <v/>
      </c>
      <c r="L5512" s="1" t="str">
        <f>IF(Tabla6[[#This Row],[Clave]]="","",VLOOKUP(Tabla6[[#This Row],[Clave]],Tabla1[[clave]:[id_bitacora]],4,0))</f>
        <v/>
      </c>
      <c r="N5512" s="1" t="str">
        <f>IF(Tabla6[[#This Row],[proceso]]="","",VLOOKUP(Tabla6[[#This Row],[proceso]],Tabla5[],2,0))</f>
        <v/>
      </c>
      <c r="O5512" s="1" t="str">
        <f t="shared" si="86"/>
        <v/>
      </c>
      <c r="P5512" s="5" t="str">
        <f>IF(Tabla6[[#This Row],[Clave]]="","",VLOOKUP(Tabla6[[#This Row],[Clave]],Tabla1[[clave]:[id2]],7,0))</f>
        <v/>
      </c>
      <c r="Q5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3" spans="11:17" x14ac:dyDescent="0.2">
      <c r="K5513" s="1" t="str">
        <f>IF(Tabla6[[#This Row],[Clave]]="","",VLOOKUP(Tabla6[[#This Row],[Clave]],Tabla1[[clave]:[id_bitacora]],3,0))</f>
        <v/>
      </c>
      <c r="L5513" s="1" t="str">
        <f>IF(Tabla6[[#This Row],[Clave]]="","",VLOOKUP(Tabla6[[#This Row],[Clave]],Tabla1[[clave]:[id_bitacora]],4,0))</f>
        <v/>
      </c>
      <c r="N5513" s="1" t="str">
        <f>IF(Tabla6[[#This Row],[proceso]]="","",VLOOKUP(Tabla6[[#This Row],[proceso]],Tabla5[],2,0))</f>
        <v/>
      </c>
      <c r="O5513" s="1" t="str">
        <f t="shared" si="86"/>
        <v/>
      </c>
      <c r="P5513" s="5" t="str">
        <f>IF(Tabla6[[#This Row],[Clave]]="","",VLOOKUP(Tabla6[[#This Row],[Clave]],Tabla1[[clave]:[id2]],7,0))</f>
        <v/>
      </c>
      <c r="Q5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4" spans="11:17" x14ac:dyDescent="0.2">
      <c r="K5514" s="1" t="str">
        <f>IF(Tabla6[[#This Row],[Clave]]="","",VLOOKUP(Tabla6[[#This Row],[Clave]],Tabla1[[clave]:[id_bitacora]],3,0))</f>
        <v/>
      </c>
      <c r="L5514" s="1" t="str">
        <f>IF(Tabla6[[#This Row],[Clave]]="","",VLOOKUP(Tabla6[[#This Row],[Clave]],Tabla1[[clave]:[id_bitacora]],4,0))</f>
        <v/>
      </c>
      <c r="N5514" s="1" t="str">
        <f>IF(Tabla6[[#This Row],[proceso]]="","",VLOOKUP(Tabla6[[#This Row],[proceso]],Tabla5[],2,0))</f>
        <v/>
      </c>
      <c r="O5514" s="1" t="str">
        <f t="shared" si="86"/>
        <v/>
      </c>
      <c r="P5514" s="5" t="str">
        <f>IF(Tabla6[[#This Row],[Clave]]="","",VLOOKUP(Tabla6[[#This Row],[Clave]],Tabla1[[clave]:[id2]],7,0))</f>
        <v/>
      </c>
      <c r="Q5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5" spans="11:17" x14ac:dyDescent="0.2">
      <c r="K5515" s="1" t="str">
        <f>IF(Tabla6[[#This Row],[Clave]]="","",VLOOKUP(Tabla6[[#This Row],[Clave]],Tabla1[[clave]:[id_bitacora]],3,0))</f>
        <v/>
      </c>
      <c r="L5515" s="1" t="str">
        <f>IF(Tabla6[[#This Row],[Clave]]="","",VLOOKUP(Tabla6[[#This Row],[Clave]],Tabla1[[clave]:[id_bitacora]],4,0))</f>
        <v/>
      </c>
      <c r="N5515" s="1" t="str">
        <f>IF(Tabla6[[#This Row],[proceso]]="","",VLOOKUP(Tabla6[[#This Row],[proceso]],Tabla5[],2,0))</f>
        <v/>
      </c>
      <c r="O5515" s="1" t="str">
        <f t="shared" si="86"/>
        <v/>
      </c>
      <c r="P5515" s="5" t="str">
        <f>IF(Tabla6[[#This Row],[Clave]]="","",VLOOKUP(Tabla6[[#This Row],[Clave]],Tabla1[[clave]:[id2]],7,0))</f>
        <v/>
      </c>
      <c r="Q5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6" spans="11:17" x14ac:dyDescent="0.2">
      <c r="K5516" s="1" t="str">
        <f>IF(Tabla6[[#This Row],[Clave]]="","",VLOOKUP(Tabla6[[#This Row],[Clave]],Tabla1[[clave]:[id_bitacora]],3,0))</f>
        <v/>
      </c>
      <c r="L5516" s="1" t="str">
        <f>IF(Tabla6[[#This Row],[Clave]]="","",VLOOKUP(Tabla6[[#This Row],[Clave]],Tabla1[[clave]:[id_bitacora]],4,0))</f>
        <v/>
      </c>
      <c r="N5516" s="1" t="str">
        <f>IF(Tabla6[[#This Row],[proceso]]="","",VLOOKUP(Tabla6[[#This Row],[proceso]],Tabla5[],2,0))</f>
        <v/>
      </c>
      <c r="O5516" s="1" t="str">
        <f t="shared" si="86"/>
        <v/>
      </c>
      <c r="P5516" s="5" t="str">
        <f>IF(Tabla6[[#This Row],[Clave]]="","",VLOOKUP(Tabla6[[#This Row],[Clave]],Tabla1[[clave]:[id2]],7,0))</f>
        <v/>
      </c>
      <c r="Q5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7" spans="11:17" x14ac:dyDescent="0.2">
      <c r="K5517" s="1" t="str">
        <f>IF(Tabla6[[#This Row],[Clave]]="","",VLOOKUP(Tabla6[[#This Row],[Clave]],Tabla1[[clave]:[id_bitacora]],3,0))</f>
        <v/>
      </c>
      <c r="L5517" s="1" t="str">
        <f>IF(Tabla6[[#This Row],[Clave]]="","",VLOOKUP(Tabla6[[#This Row],[Clave]],Tabla1[[clave]:[id_bitacora]],4,0))</f>
        <v/>
      </c>
      <c r="N5517" s="1" t="str">
        <f>IF(Tabla6[[#This Row],[proceso]]="","",VLOOKUP(Tabla6[[#This Row],[proceso]],Tabla5[],2,0))</f>
        <v/>
      </c>
      <c r="O5517" s="1" t="str">
        <f t="shared" si="86"/>
        <v/>
      </c>
      <c r="P5517" s="5" t="str">
        <f>IF(Tabla6[[#This Row],[Clave]]="","",VLOOKUP(Tabla6[[#This Row],[Clave]],Tabla1[[clave]:[id2]],7,0))</f>
        <v/>
      </c>
      <c r="Q5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8" spans="11:17" x14ac:dyDescent="0.2">
      <c r="K5518" s="1" t="str">
        <f>IF(Tabla6[[#This Row],[Clave]]="","",VLOOKUP(Tabla6[[#This Row],[Clave]],Tabla1[[clave]:[id_bitacora]],3,0))</f>
        <v/>
      </c>
      <c r="L5518" s="1" t="str">
        <f>IF(Tabla6[[#This Row],[Clave]]="","",VLOOKUP(Tabla6[[#This Row],[Clave]],Tabla1[[clave]:[id_bitacora]],4,0))</f>
        <v/>
      </c>
      <c r="N5518" s="1" t="str">
        <f>IF(Tabla6[[#This Row],[proceso]]="","",VLOOKUP(Tabla6[[#This Row],[proceso]],Tabla5[],2,0))</f>
        <v/>
      </c>
      <c r="O5518" s="1" t="str">
        <f t="shared" si="86"/>
        <v/>
      </c>
      <c r="P5518" s="5" t="str">
        <f>IF(Tabla6[[#This Row],[Clave]]="","",VLOOKUP(Tabla6[[#This Row],[Clave]],Tabla1[[clave]:[id2]],7,0))</f>
        <v/>
      </c>
      <c r="Q5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19" spans="11:17" x14ac:dyDescent="0.2">
      <c r="K5519" s="1" t="str">
        <f>IF(Tabla6[[#This Row],[Clave]]="","",VLOOKUP(Tabla6[[#This Row],[Clave]],Tabla1[[clave]:[id_bitacora]],3,0))</f>
        <v/>
      </c>
      <c r="L5519" s="1" t="str">
        <f>IF(Tabla6[[#This Row],[Clave]]="","",VLOOKUP(Tabla6[[#This Row],[Clave]],Tabla1[[clave]:[id_bitacora]],4,0))</f>
        <v/>
      </c>
      <c r="N5519" s="1" t="str">
        <f>IF(Tabla6[[#This Row],[proceso]]="","",VLOOKUP(Tabla6[[#This Row],[proceso]],Tabla5[],2,0))</f>
        <v/>
      </c>
      <c r="O5519" s="1" t="str">
        <f t="shared" si="86"/>
        <v/>
      </c>
      <c r="P5519" s="5" t="str">
        <f>IF(Tabla6[[#This Row],[Clave]]="","",VLOOKUP(Tabla6[[#This Row],[Clave]],Tabla1[[clave]:[id2]],7,0))</f>
        <v/>
      </c>
      <c r="Q5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0" spans="11:17" x14ac:dyDescent="0.2">
      <c r="K5520" s="1" t="str">
        <f>IF(Tabla6[[#This Row],[Clave]]="","",VLOOKUP(Tabla6[[#This Row],[Clave]],Tabla1[[clave]:[id_bitacora]],3,0))</f>
        <v/>
      </c>
      <c r="L5520" s="1" t="str">
        <f>IF(Tabla6[[#This Row],[Clave]]="","",VLOOKUP(Tabla6[[#This Row],[Clave]],Tabla1[[clave]:[id_bitacora]],4,0))</f>
        <v/>
      </c>
      <c r="N5520" s="1" t="str">
        <f>IF(Tabla6[[#This Row],[proceso]]="","",VLOOKUP(Tabla6[[#This Row],[proceso]],Tabla5[],2,0))</f>
        <v/>
      </c>
      <c r="O5520" s="1" t="str">
        <f t="shared" si="86"/>
        <v/>
      </c>
      <c r="P5520" s="5" t="str">
        <f>IF(Tabla6[[#This Row],[Clave]]="","",VLOOKUP(Tabla6[[#This Row],[Clave]],Tabla1[[clave]:[id2]],7,0))</f>
        <v/>
      </c>
      <c r="Q5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1" spans="11:17" x14ac:dyDescent="0.2">
      <c r="K5521" s="1" t="str">
        <f>IF(Tabla6[[#This Row],[Clave]]="","",VLOOKUP(Tabla6[[#This Row],[Clave]],Tabla1[[clave]:[id_bitacora]],3,0))</f>
        <v/>
      </c>
      <c r="L5521" s="1" t="str">
        <f>IF(Tabla6[[#This Row],[Clave]]="","",VLOOKUP(Tabla6[[#This Row],[Clave]],Tabla1[[clave]:[id_bitacora]],4,0))</f>
        <v/>
      </c>
      <c r="N5521" s="1" t="str">
        <f>IF(Tabla6[[#This Row],[proceso]]="","",VLOOKUP(Tabla6[[#This Row],[proceso]],Tabla5[],2,0))</f>
        <v/>
      </c>
      <c r="O5521" s="1" t="str">
        <f t="shared" si="86"/>
        <v/>
      </c>
      <c r="P5521" s="5" t="str">
        <f>IF(Tabla6[[#This Row],[Clave]]="","",VLOOKUP(Tabla6[[#This Row],[Clave]],Tabla1[[clave]:[id2]],7,0))</f>
        <v/>
      </c>
      <c r="Q5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2" spans="11:17" x14ac:dyDescent="0.2">
      <c r="K5522" s="1" t="str">
        <f>IF(Tabla6[[#This Row],[Clave]]="","",VLOOKUP(Tabla6[[#This Row],[Clave]],Tabla1[[clave]:[id_bitacora]],3,0))</f>
        <v/>
      </c>
      <c r="L5522" s="1" t="str">
        <f>IF(Tabla6[[#This Row],[Clave]]="","",VLOOKUP(Tabla6[[#This Row],[Clave]],Tabla1[[clave]:[id_bitacora]],4,0))</f>
        <v/>
      </c>
      <c r="N5522" s="1" t="str">
        <f>IF(Tabla6[[#This Row],[proceso]]="","",VLOOKUP(Tabla6[[#This Row],[proceso]],Tabla5[],2,0))</f>
        <v/>
      </c>
      <c r="O5522" s="1" t="str">
        <f t="shared" si="86"/>
        <v/>
      </c>
      <c r="P5522" s="5" t="str">
        <f>IF(Tabla6[[#This Row],[Clave]]="","",VLOOKUP(Tabla6[[#This Row],[Clave]],Tabla1[[clave]:[id2]],7,0))</f>
        <v/>
      </c>
      <c r="Q5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3" spans="11:17" x14ac:dyDescent="0.2">
      <c r="K5523" s="1" t="str">
        <f>IF(Tabla6[[#This Row],[Clave]]="","",VLOOKUP(Tabla6[[#This Row],[Clave]],Tabla1[[clave]:[id_bitacora]],3,0))</f>
        <v/>
      </c>
      <c r="L5523" s="1" t="str">
        <f>IF(Tabla6[[#This Row],[Clave]]="","",VLOOKUP(Tabla6[[#This Row],[Clave]],Tabla1[[clave]:[id_bitacora]],4,0))</f>
        <v/>
      </c>
      <c r="N5523" s="1" t="str">
        <f>IF(Tabla6[[#This Row],[proceso]]="","",VLOOKUP(Tabla6[[#This Row],[proceso]],Tabla5[],2,0))</f>
        <v/>
      </c>
      <c r="O5523" s="1" t="str">
        <f t="shared" si="86"/>
        <v/>
      </c>
      <c r="P5523" s="5" t="str">
        <f>IF(Tabla6[[#This Row],[Clave]]="","",VLOOKUP(Tabla6[[#This Row],[Clave]],Tabla1[[clave]:[id2]],7,0))</f>
        <v/>
      </c>
      <c r="Q5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4" spans="11:17" x14ac:dyDescent="0.2">
      <c r="K5524" s="1" t="str">
        <f>IF(Tabla6[[#This Row],[Clave]]="","",VLOOKUP(Tabla6[[#This Row],[Clave]],Tabla1[[clave]:[id_bitacora]],3,0))</f>
        <v/>
      </c>
      <c r="L5524" s="1" t="str">
        <f>IF(Tabla6[[#This Row],[Clave]]="","",VLOOKUP(Tabla6[[#This Row],[Clave]],Tabla1[[clave]:[id_bitacora]],4,0))</f>
        <v/>
      </c>
      <c r="N5524" s="1" t="str">
        <f>IF(Tabla6[[#This Row],[proceso]]="","",VLOOKUP(Tabla6[[#This Row],[proceso]],Tabla5[],2,0))</f>
        <v/>
      </c>
      <c r="O5524" s="1" t="str">
        <f t="shared" si="86"/>
        <v/>
      </c>
      <c r="P5524" s="5" t="str">
        <f>IF(Tabla6[[#This Row],[Clave]]="","",VLOOKUP(Tabla6[[#This Row],[Clave]],Tabla1[[clave]:[id2]],7,0))</f>
        <v/>
      </c>
      <c r="Q5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5" spans="11:17" x14ac:dyDescent="0.2">
      <c r="K5525" s="1" t="str">
        <f>IF(Tabla6[[#This Row],[Clave]]="","",VLOOKUP(Tabla6[[#This Row],[Clave]],Tabla1[[clave]:[id_bitacora]],3,0))</f>
        <v/>
      </c>
      <c r="L5525" s="1" t="str">
        <f>IF(Tabla6[[#This Row],[Clave]]="","",VLOOKUP(Tabla6[[#This Row],[Clave]],Tabla1[[clave]:[id_bitacora]],4,0))</f>
        <v/>
      </c>
      <c r="N5525" s="1" t="str">
        <f>IF(Tabla6[[#This Row],[proceso]]="","",VLOOKUP(Tabla6[[#This Row],[proceso]],Tabla5[],2,0))</f>
        <v/>
      </c>
      <c r="O5525" s="1" t="str">
        <f t="shared" si="86"/>
        <v/>
      </c>
      <c r="P5525" s="5" t="str">
        <f>IF(Tabla6[[#This Row],[Clave]]="","",VLOOKUP(Tabla6[[#This Row],[Clave]],Tabla1[[clave]:[id2]],7,0))</f>
        <v/>
      </c>
      <c r="Q5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6" spans="11:17" x14ac:dyDescent="0.2">
      <c r="K5526" s="1" t="str">
        <f>IF(Tabla6[[#This Row],[Clave]]="","",VLOOKUP(Tabla6[[#This Row],[Clave]],Tabla1[[clave]:[id_bitacora]],3,0))</f>
        <v/>
      </c>
      <c r="L5526" s="1" t="str">
        <f>IF(Tabla6[[#This Row],[Clave]]="","",VLOOKUP(Tabla6[[#This Row],[Clave]],Tabla1[[clave]:[id_bitacora]],4,0))</f>
        <v/>
      </c>
      <c r="N5526" s="1" t="str">
        <f>IF(Tabla6[[#This Row],[proceso]]="","",VLOOKUP(Tabla6[[#This Row],[proceso]],Tabla5[],2,0))</f>
        <v/>
      </c>
      <c r="O5526" s="1" t="str">
        <f t="shared" si="86"/>
        <v/>
      </c>
      <c r="P5526" s="5" t="str">
        <f>IF(Tabla6[[#This Row],[Clave]]="","",VLOOKUP(Tabla6[[#This Row],[Clave]],Tabla1[[clave]:[id2]],7,0))</f>
        <v/>
      </c>
      <c r="Q5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7" spans="11:17" x14ac:dyDescent="0.2">
      <c r="K5527" s="1" t="str">
        <f>IF(Tabla6[[#This Row],[Clave]]="","",VLOOKUP(Tabla6[[#This Row],[Clave]],Tabla1[[clave]:[id_bitacora]],3,0))</f>
        <v/>
      </c>
      <c r="L5527" s="1" t="str">
        <f>IF(Tabla6[[#This Row],[Clave]]="","",VLOOKUP(Tabla6[[#This Row],[Clave]],Tabla1[[clave]:[id_bitacora]],4,0))</f>
        <v/>
      </c>
      <c r="N5527" s="1" t="str">
        <f>IF(Tabla6[[#This Row],[proceso]]="","",VLOOKUP(Tabla6[[#This Row],[proceso]],Tabla5[],2,0))</f>
        <v/>
      </c>
      <c r="O5527" s="1" t="str">
        <f t="shared" si="86"/>
        <v/>
      </c>
      <c r="P5527" s="5" t="str">
        <f>IF(Tabla6[[#This Row],[Clave]]="","",VLOOKUP(Tabla6[[#This Row],[Clave]],Tabla1[[clave]:[id2]],7,0))</f>
        <v/>
      </c>
      <c r="Q5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8" spans="11:17" x14ac:dyDescent="0.2">
      <c r="K5528" s="1" t="str">
        <f>IF(Tabla6[[#This Row],[Clave]]="","",VLOOKUP(Tabla6[[#This Row],[Clave]],Tabla1[[clave]:[id_bitacora]],3,0))</f>
        <v/>
      </c>
      <c r="L5528" s="1" t="str">
        <f>IF(Tabla6[[#This Row],[Clave]]="","",VLOOKUP(Tabla6[[#This Row],[Clave]],Tabla1[[clave]:[id_bitacora]],4,0))</f>
        <v/>
      </c>
      <c r="N5528" s="1" t="str">
        <f>IF(Tabla6[[#This Row],[proceso]]="","",VLOOKUP(Tabla6[[#This Row],[proceso]],Tabla5[],2,0))</f>
        <v/>
      </c>
      <c r="O5528" s="1" t="str">
        <f t="shared" si="86"/>
        <v/>
      </c>
      <c r="P5528" s="5" t="str">
        <f>IF(Tabla6[[#This Row],[Clave]]="","",VLOOKUP(Tabla6[[#This Row],[Clave]],Tabla1[[clave]:[id2]],7,0))</f>
        <v/>
      </c>
      <c r="Q5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29" spans="11:17" x14ac:dyDescent="0.2">
      <c r="K5529" s="1" t="str">
        <f>IF(Tabla6[[#This Row],[Clave]]="","",VLOOKUP(Tabla6[[#This Row],[Clave]],Tabla1[[clave]:[id_bitacora]],3,0))</f>
        <v/>
      </c>
      <c r="L5529" s="1" t="str">
        <f>IF(Tabla6[[#This Row],[Clave]]="","",VLOOKUP(Tabla6[[#This Row],[Clave]],Tabla1[[clave]:[id_bitacora]],4,0))</f>
        <v/>
      </c>
      <c r="N5529" s="1" t="str">
        <f>IF(Tabla6[[#This Row],[proceso]]="","",VLOOKUP(Tabla6[[#This Row],[proceso]],Tabla5[],2,0))</f>
        <v/>
      </c>
      <c r="O5529" s="1" t="str">
        <f t="shared" si="86"/>
        <v/>
      </c>
      <c r="P5529" s="5" t="str">
        <f>IF(Tabla6[[#This Row],[Clave]]="","",VLOOKUP(Tabla6[[#This Row],[Clave]],Tabla1[[clave]:[id2]],7,0))</f>
        <v/>
      </c>
      <c r="Q5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0" spans="11:17" x14ac:dyDescent="0.2">
      <c r="K5530" s="1" t="str">
        <f>IF(Tabla6[[#This Row],[Clave]]="","",VLOOKUP(Tabla6[[#This Row],[Clave]],Tabla1[[clave]:[id_bitacora]],3,0))</f>
        <v/>
      </c>
      <c r="L5530" s="1" t="str">
        <f>IF(Tabla6[[#This Row],[Clave]]="","",VLOOKUP(Tabla6[[#This Row],[Clave]],Tabla1[[clave]:[id_bitacora]],4,0))</f>
        <v/>
      </c>
      <c r="N5530" s="1" t="str">
        <f>IF(Tabla6[[#This Row],[proceso]]="","",VLOOKUP(Tabla6[[#This Row],[proceso]],Tabla5[],2,0))</f>
        <v/>
      </c>
      <c r="O5530" s="1" t="str">
        <f t="shared" si="86"/>
        <v/>
      </c>
      <c r="P5530" s="5" t="str">
        <f>IF(Tabla6[[#This Row],[Clave]]="","",VLOOKUP(Tabla6[[#This Row],[Clave]],Tabla1[[clave]:[id2]],7,0))</f>
        <v/>
      </c>
      <c r="Q5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1" spans="11:17" x14ac:dyDescent="0.2">
      <c r="K5531" s="1" t="str">
        <f>IF(Tabla6[[#This Row],[Clave]]="","",VLOOKUP(Tabla6[[#This Row],[Clave]],Tabla1[[clave]:[id_bitacora]],3,0))</f>
        <v/>
      </c>
      <c r="L5531" s="1" t="str">
        <f>IF(Tabla6[[#This Row],[Clave]]="","",VLOOKUP(Tabla6[[#This Row],[Clave]],Tabla1[[clave]:[id_bitacora]],4,0))</f>
        <v/>
      </c>
      <c r="N5531" s="1" t="str">
        <f>IF(Tabla6[[#This Row],[proceso]]="","",VLOOKUP(Tabla6[[#This Row],[proceso]],Tabla5[],2,0))</f>
        <v/>
      </c>
      <c r="O5531" s="1" t="str">
        <f t="shared" si="86"/>
        <v/>
      </c>
      <c r="P5531" s="5" t="str">
        <f>IF(Tabla6[[#This Row],[Clave]]="","",VLOOKUP(Tabla6[[#This Row],[Clave]],Tabla1[[clave]:[id2]],7,0))</f>
        <v/>
      </c>
      <c r="Q5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2" spans="11:17" x14ac:dyDescent="0.2">
      <c r="K5532" s="1" t="str">
        <f>IF(Tabla6[[#This Row],[Clave]]="","",VLOOKUP(Tabla6[[#This Row],[Clave]],Tabla1[[clave]:[id_bitacora]],3,0))</f>
        <v/>
      </c>
      <c r="L5532" s="1" t="str">
        <f>IF(Tabla6[[#This Row],[Clave]]="","",VLOOKUP(Tabla6[[#This Row],[Clave]],Tabla1[[clave]:[id_bitacora]],4,0))</f>
        <v/>
      </c>
      <c r="N5532" s="1" t="str">
        <f>IF(Tabla6[[#This Row],[proceso]]="","",VLOOKUP(Tabla6[[#This Row],[proceso]],Tabla5[],2,0))</f>
        <v/>
      </c>
      <c r="O5532" s="1" t="str">
        <f t="shared" si="86"/>
        <v/>
      </c>
      <c r="P5532" s="5" t="str">
        <f>IF(Tabla6[[#This Row],[Clave]]="","",VLOOKUP(Tabla6[[#This Row],[Clave]],Tabla1[[clave]:[id2]],7,0))</f>
        <v/>
      </c>
      <c r="Q5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3" spans="11:17" x14ac:dyDescent="0.2">
      <c r="K5533" s="1" t="str">
        <f>IF(Tabla6[[#This Row],[Clave]]="","",VLOOKUP(Tabla6[[#This Row],[Clave]],Tabla1[[clave]:[id_bitacora]],3,0))</f>
        <v/>
      </c>
      <c r="L5533" s="1" t="str">
        <f>IF(Tabla6[[#This Row],[Clave]]="","",VLOOKUP(Tabla6[[#This Row],[Clave]],Tabla1[[clave]:[id_bitacora]],4,0))</f>
        <v/>
      </c>
      <c r="N5533" s="1" t="str">
        <f>IF(Tabla6[[#This Row],[proceso]]="","",VLOOKUP(Tabla6[[#This Row],[proceso]],Tabla5[],2,0))</f>
        <v/>
      </c>
      <c r="O5533" s="1" t="str">
        <f t="shared" si="86"/>
        <v/>
      </c>
      <c r="P5533" s="5" t="str">
        <f>IF(Tabla6[[#This Row],[Clave]]="","",VLOOKUP(Tabla6[[#This Row],[Clave]],Tabla1[[clave]:[id2]],7,0))</f>
        <v/>
      </c>
      <c r="Q5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4" spans="11:17" x14ac:dyDescent="0.2">
      <c r="K5534" s="1" t="str">
        <f>IF(Tabla6[[#This Row],[Clave]]="","",VLOOKUP(Tabla6[[#This Row],[Clave]],Tabla1[[clave]:[id_bitacora]],3,0))</f>
        <v/>
      </c>
      <c r="L5534" s="1" t="str">
        <f>IF(Tabla6[[#This Row],[Clave]]="","",VLOOKUP(Tabla6[[#This Row],[Clave]],Tabla1[[clave]:[id_bitacora]],4,0))</f>
        <v/>
      </c>
      <c r="N5534" s="1" t="str">
        <f>IF(Tabla6[[#This Row],[proceso]]="","",VLOOKUP(Tabla6[[#This Row],[proceso]],Tabla5[],2,0))</f>
        <v/>
      </c>
      <c r="O5534" s="1" t="str">
        <f t="shared" si="86"/>
        <v/>
      </c>
      <c r="P5534" s="5" t="str">
        <f>IF(Tabla6[[#This Row],[Clave]]="","",VLOOKUP(Tabla6[[#This Row],[Clave]],Tabla1[[clave]:[id2]],7,0))</f>
        <v/>
      </c>
      <c r="Q5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5" spans="11:17" x14ac:dyDescent="0.2">
      <c r="K5535" s="1" t="str">
        <f>IF(Tabla6[[#This Row],[Clave]]="","",VLOOKUP(Tabla6[[#This Row],[Clave]],Tabla1[[clave]:[id_bitacora]],3,0))</f>
        <v/>
      </c>
      <c r="L5535" s="1" t="str">
        <f>IF(Tabla6[[#This Row],[Clave]]="","",VLOOKUP(Tabla6[[#This Row],[Clave]],Tabla1[[clave]:[id_bitacora]],4,0))</f>
        <v/>
      </c>
      <c r="N5535" s="1" t="str">
        <f>IF(Tabla6[[#This Row],[proceso]]="","",VLOOKUP(Tabla6[[#This Row],[proceso]],Tabla5[],2,0))</f>
        <v/>
      </c>
      <c r="O5535" s="1" t="str">
        <f t="shared" si="86"/>
        <v/>
      </c>
      <c r="P5535" s="5" t="str">
        <f>IF(Tabla6[[#This Row],[Clave]]="","",VLOOKUP(Tabla6[[#This Row],[Clave]],Tabla1[[clave]:[id2]],7,0))</f>
        <v/>
      </c>
      <c r="Q5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6" spans="11:17" x14ac:dyDescent="0.2">
      <c r="K5536" s="1" t="str">
        <f>IF(Tabla6[[#This Row],[Clave]]="","",VLOOKUP(Tabla6[[#This Row],[Clave]],Tabla1[[clave]:[id_bitacora]],3,0))</f>
        <v/>
      </c>
      <c r="L5536" s="1" t="str">
        <f>IF(Tabla6[[#This Row],[Clave]]="","",VLOOKUP(Tabla6[[#This Row],[Clave]],Tabla1[[clave]:[id_bitacora]],4,0))</f>
        <v/>
      </c>
      <c r="N5536" s="1" t="str">
        <f>IF(Tabla6[[#This Row],[proceso]]="","",VLOOKUP(Tabla6[[#This Row],[proceso]],Tabla5[],2,0))</f>
        <v/>
      </c>
      <c r="O5536" s="1" t="str">
        <f t="shared" si="86"/>
        <v/>
      </c>
      <c r="P5536" s="5" t="str">
        <f>IF(Tabla6[[#This Row],[Clave]]="","",VLOOKUP(Tabla6[[#This Row],[Clave]],Tabla1[[clave]:[id2]],7,0))</f>
        <v/>
      </c>
      <c r="Q5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7" spans="11:17" x14ac:dyDescent="0.2">
      <c r="K5537" s="1" t="str">
        <f>IF(Tabla6[[#This Row],[Clave]]="","",VLOOKUP(Tabla6[[#This Row],[Clave]],Tabla1[[clave]:[id_bitacora]],3,0))</f>
        <v/>
      </c>
      <c r="L5537" s="1" t="str">
        <f>IF(Tabla6[[#This Row],[Clave]]="","",VLOOKUP(Tabla6[[#This Row],[Clave]],Tabla1[[clave]:[id_bitacora]],4,0))</f>
        <v/>
      </c>
      <c r="N5537" s="1" t="str">
        <f>IF(Tabla6[[#This Row],[proceso]]="","",VLOOKUP(Tabla6[[#This Row],[proceso]],Tabla5[],2,0))</f>
        <v/>
      </c>
      <c r="O5537" s="1" t="str">
        <f t="shared" si="86"/>
        <v/>
      </c>
      <c r="P5537" s="5" t="str">
        <f>IF(Tabla6[[#This Row],[Clave]]="","",VLOOKUP(Tabla6[[#This Row],[Clave]],Tabla1[[clave]:[id2]],7,0))</f>
        <v/>
      </c>
      <c r="Q5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8" spans="11:17" x14ac:dyDescent="0.2">
      <c r="K5538" s="1" t="str">
        <f>IF(Tabla6[[#This Row],[Clave]]="","",VLOOKUP(Tabla6[[#This Row],[Clave]],Tabla1[[clave]:[id_bitacora]],3,0))</f>
        <v/>
      </c>
      <c r="L5538" s="1" t="str">
        <f>IF(Tabla6[[#This Row],[Clave]]="","",VLOOKUP(Tabla6[[#This Row],[Clave]],Tabla1[[clave]:[id_bitacora]],4,0))</f>
        <v/>
      </c>
      <c r="N5538" s="1" t="str">
        <f>IF(Tabla6[[#This Row],[proceso]]="","",VLOOKUP(Tabla6[[#This Row],[proceso]],Tabla5[],2,0))</f>
        <v/>
      </c>
      <c r="O5538" s="1" t="str">
        <f t="shared" si="86"/>
        <v/>
      </c>
      <c r="P5538" s="5" t="str">
        <f>IF(Tabla6[[#This Row],[Clave]]="","",VLOOKUP(Tabla6[[#This Row],[Clave]],Tabla1[[clave]:[id2]],7,0))</f>
        <v/>
      </c>
      <c r="Q5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39" spans="11:17" x14ac:dyDescent="0.2">
      <c r="K5539" s="1" t="str">
        <f>IF(Tabla6[[#This Row],[Clave]]="","",VLOOKUP(Tabla6[[#This Row],[Clave]],Tabla1[[clave]:[id_bitacora]],3,0))</f>
        <v/>
      </c>
      <c r="L5539" s="1" t="str">
        <f>IF(Tabla6[[#This Row],[Clave]]="","",VLOOKUP(Tabla6[[#This Row],[Clave]],Tabla1[[clave]:[id_bitacora]],4,0))</f>
        <v/>
      </c>
      <c r="N5539" s="1" t="str">
        <f>IF(Tabla6[[#This Row],[proceso]]="","",VLOOKUP(Tabla6[[#This Row],[proceso]],Tabla5[],2,0))</f>
        <v/>
      </c>
      <c r="O5539" s="1" t="str">
        <f t="shared" si="86"/>
        <v/>
      </c>
      <c r="P5539" s="5" t="str">
        <f>IF(Tabla6[[#This Row],[Clave]]="","",VLOOKUP(Tabla6[[#This Row],[Clave]],Tabla1[[clave]:[id2]],7,0))</f>
        <v/>
      </c>
      <c r="Q5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0" spans="11:17" x14ac:dyDescent="0.2">
      <c r="K5540" s="1" t="str">
        <f>IF(Tabla6[[#This Row],[Clave]]="","",VLOOKUP(Tabla6[[#This Row],[Clave]],Tabla1[[clave]:[id_bitacora]],3,0))</f>
        <v/>
      </c>
      <c r="L5540" s="1" t="str">
        <f>IF(Tabla6[[#This Row],[Clave]]="","",VLOOKUP(Tabla6[[#This Row],[Clave]],Tabla1[[clave]:[id_bitacora]],4,0))</f>
        <v/>
      </c>
      <c r="N5540" s="1" t="str">
        <f>IF(Tabla6[[#This Row],[proceso]]="","",VLOOKUP(Tabla6[[#This Row],[proceso]],Tabla5[],2,0))</f>
        <v/>
      </c>
      <c r="O5540" s="1" t="str">
        <f t="shared" si="86"/>
        <v/>
      </c>
      <c r="P5540" s="5" t="str">
        <f>IF(Tabla6[[#This Row],[Clave]]="","",VLOOKUP(Tabla6[[#This Row],[Clave]],Tabla1[[clave]:[id2]],7,0))</f>
        <v/>
      </c>
      <c r="Q5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1" spans="11:17" x14ac:dyDescent="0.2">
      <c r="K5541" s="1" t="str">
        <f>IF(Tabla6[[#This Row],[Clave]]="","",VLOOKUP(Tabla6[[#This Row],[Clave]],Tabla1[[clave]:[id_bitacora]],3,0))</f>
        <v/>
      </c>
      <c r="L5541" s="1" t="str">
        <f>IF(Tabla6[[#This Row],[Clave]]="","",VLOOKUP(Tabla6[[#This Row],[Clave]],Tabla1[[clave]:[id_bitacora]],4,0))</f>
        <v/>
      </c>
      <c r="N5541" s="1" t="str">
        <f>IF(Tabla6[[#This Row],[proceso]]="","",VLOOKUP(Tabla6[[#This Row],[proceso]],Tabla5[],2,0))</f>
        <v/>
      </c>
      <c r="O5541" s="1" t="str">
        <f t="shared" si="86"/>
        <v/>
      </c>
      <c r="P5541" s="5" t="str">
        <f>IF(Tabla6[[#This Row],[Clave]]="","",VLOOKUP(Tabla6[[#This Row],[Clave]],Tabla1[[clave]:[id2]],7,0))</f>
        <v/>
      </c>
      <c r="Q5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2" spans="11:17" x14ac:dyDescent="0.2">
      <c r="K5542" s="1" t="str">
        <f>IF(Tabla6[[#This Row],[Clave]]="","",VLOOKUP(Tabla6[[#This Row],[Clave]],Tabla1[[clave]:[id_bitacora]],3,0))</f>
        <v/>
      </c>
      <c r="L5542" s="1" t="str">
        <f>IF(Tabla6[[#This Row],[Clave]]="","",VLOOKUP(Tabla6[[#This Row],[Clave]],Tabla1[[clave]:[id_bitacora]],4,0))</f>
        <v/>
      </c>
      <c r="N5542" s="1" t="str">
        <f>IF(Tabla6[[#This Row],[proceso]]="","",VLOOKUP(Tabla6[[#This Row],[proceso]],Tabla5[],2,0))</f>
        <v/>
      </c>
      <c r="O5542" s="1" t="str">
        <f t="shared" si="86"/>
        <v/>
      </c>
      <c r="P5542" s="5" t="str">
        <f>IF(Tabla6[[#This Row],[Clave]]="","",VLOOKUP(Tabla6[[#This Row],[Clave]],Tabla1[[clave]:[id2]],7,0))</f>
        <v/>
      </c>
      <c r="Q5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3" spans="11:17" x14ac:dyDescent="0.2">
      <c r="K5543" s="1" t="str">
        <f>IF(Tabla6[[#This Row],[Clave]]="","",VLOOKUP(Tabla6[[#This Row],[Clave]],Tabla1[[clave]:[id_bitacora]],3,0))</f>
        <v/>
      </c>
      <c r="L5543" s="1" t="str">
        <f>IF(Tabla6[[#This Row],[Clave]]="","",VLOOKUP(Tabla6[[#This Row],[Clave]],Tabla1[[clave]:[id_bitacora]],4,0))</f>
        <v/>
      </c>
      <c r="N5543" s="1" t="str">
        <f>IF(Tabla6[[#This Row],[proceso]]="","",VLOOKUP(Tabla6[[#This Row],[proceso]],Tabla5[],2,0))</f>
        <v/>
      </c>
      <c r="O5543" s="1" t="str">
        <f t="shared" si="86"/>
        <v/>
      </c>
      <c r="P5543" s="5" t="str">
        <f>IF(Tabla6[[#This Row],[Clave]]="","",VLOOKUP(Tabla6[[#This Row],[Clave]],Tabla1[[clave]:[id2]],7,0))</f>
        <v/>
      </c>
      <c r="Q5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4" spans="11:17" x14ac:dyDescent="0.2">
      <c r="K5544" s="1" t="str">
        <f>IF(Tabla6[[#This Row],[Clave]]="","",VLOOKUP(Tabla6[[#This Row],[Clave]],Tabla1[[clave]:[id_bitacora]],3,0))</f>
        <v/>
      </c>
      <c r="L5544" s="1" t="str">
        <f>IF(Tabla6[[#This Row],[Clave]]="","",VLOOKUP(Tabla6[[#This Row],[Clave]],Tabla1[[clave]:[id_bitacora]],4,0))</f>
        <v/>
      </c>
      <c r="N5544" s="1" t="str">
        <f>IF(Tabla6[[#This Row],[proceso]]="","",VLOOKUP(Tabla6[[#This Row],[proceso]],Tabla5[],2,0))</f>
        <v/>
      </c>
      <c r="O5544" s="1" t="str">
        <f t="shared" si="86"/>
        <v/>
      </c>
      <c r="P5544" s="5" t="str">
        <f>IF(Tabla6[[#This Row],[Clave]]="","",VLOOKUP(Tabla6[[#This Row],[Clave]],Tabla1[[clave]:[id2]],7,0))</f>
        <v/>
      </c>
      <c r="Q5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5" spans="11:17" x14ac:dyDescent="0.2">
      <c r="K5545" s="1" t="str">
        <f>IF(Tabla6[[#This Row],[Clave]]="","",VLOOKUP(Tabla6[[#This Row],[Clave]],Tabla1[[clave]:[id_bitacora]],3,0))</f>
        <v/>
      </c>
      <c r="L5545" s="1" t="str">
        <f>IF(Tabla6[[#This Row],[Clave]]="","",VLOOKUP(Tabla6[[#This Row],[Clave]],Tabla1[[clave]:[id_bitacora]],4,0))</f>
        <v/>
      </c>
      <c r="N5545" s="1" t="str">
        <f>IF(Tabla6[[#This Row],[proceso]]="","",VLOOKUP(Tabla6[[#This Row],[proceso]],Tabla5[],2,0))</f>
        <v/>
      </c>
      <c r="O5545" s="1" t="str">
        <f t="shared" si="86"/>
        <v/>
      </c>
      <c r="P5545" s="5" t="str">
        <f>IF(Tabla6[[#This Row],[Clave]]="","",VLOOKUP(Tabla6[[#This Row],[Clave]],Tabla1[[clave]:[id2]],7,0))</f>
        <v/>
      </c>
      <c r="Q5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6" spans="11:17" x14ac:dyDescent="0.2">
      <c r="K5546" s="1" t="str">
        <f>IF(Tabla6[[#This Row],[Clave]]="","",VLOOKUP(Tabla6[[#This Row],[Clave]],Tabla1[[clave]:[id_bitacora]],3,0))</f>
        <v/>
      </c>
      <c r="L5546" s="1" t="str">
        <f>IF(Tabla6[[#This Row],[Clave]]="","",VLOOKUP(Tabla6[[#This Row],[Clave]],Tabla1[[clave]:[id_bitacora]],4,0))</f>
        <v/>
      </c>
      <c r="N5546" s="1" t="str">
        <f>IF(Tabla6[[#This Row],[proceso]]="","",VLOOKUP(Tabla6[[#This Row],[proceso]],Tabla5[],2,0))</f>
        <v/>
      </c>
      <c r="O5546" s="1" t="str">
        <f t="shared" si="86"/>
        <v/>
      </c>
      <c r="P5546" s="5" t="str">
        <f>IF(Tabla6[[#This Row],[Clave]]="","",VLOOKUP(Tabla6[[#This Row],[Clave]],Tabla1[[clave]:[id2]],7,0))</f>
        <v/>
      </c>
      <c r="Q5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7" spans="11:17" x14ac:dyDescent="0.2">
      <c r="K5547" s="1" t="str">
        <f>IF(Tabla6[[#This Row],[Clave]]="","",VLOOKUP(Tabla6[[#This Row],[Clave]],Tabla1[[clave]:[id_bitacora]],3,0))</f>
        <v/>
      </c>
      <c r="L5547" s="1" t="str">
        <f>IF(Tabla6[[#This Row],[Clave]]="","",VLOOKUP(Tabla6[[#This Row],[Clave]],Tabla1[[clave]:[id_bitacora]],4,0))</f>
        <v/>
      </c>
      <c r="N5547" s="1" t="str">
        <f>IF(Tabla6[[#This Row],[proceso]]="","",VLOOKUP(Tabla6[[#This Row],[proceso]],Tabla5[],2,0))</f>
        <v/>
      </c>
      <c r="O5547" s="1" t="str">
        <f t="shared" si="86"/>
        <v/>
      </c>
      <c r="P5547" s="5" t="str">
        <f>IF(Tabla6[[#This Row],[Clave]]="","",VLOOKUP(Tabla6[[#This Row],[Clave]],Tabla1[[clave]:[id2]],7,0))</f>
        <v/>
      </c>
      <c r="Q5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8" spans="11:17" x14ac:dyDescent="0.2">
      <c r="K5548" s="1" t="str">
        <f>IF(Tabla6[[#This Row],[Clave]]="","",VLOOKUP(Tabla6[[#This Row],[Clave]],Tabla1[[clave]:[id_bitacora]],3,0))</f>
        <v/>
      </c>
      <c r="L5548" s="1" t="str">
        <f>IF(Tabla6[[#This Row],[Clave]]="","",VLOOKUP(Tabla6[[#This Row],[Clave]],Tabla1[[clave]:[id_bitacora]],4,0))</f>
        <v/>
      </c>
      <c r="N5548" s="1" t="str">
        <f>IF(Tabla6[[#This Row],[proceso]]="","",VLOOKUP(Tabla6[[#This Row],[proceso]],Tabla5[],2,0))</f>
        <v/>
      </c>
      <c r="O5548" s="1" t="str">
        <f t="shared" si="86"/>
        <v/>
      </c>
      <c r="P5548" s="5" t="str">
        <f>IF(Tabla6[[#This Row],[Clave]]="","",VLOOKUP(Tabla6[[#This Row],[Clave]],Tabla1[[clave]:[id2]],7,0))</f>
        <v/>
      </c>
      <c r="Q5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49" spans="11:17" x14ac:dyDescent="0.2">
      <c r="K5549" s="1" t="str">
        <f>IF(Tabla6[[#This Row],[Clave]]="","",VLOOKUP(Tabla6[[#This Row],[Clave]],Tabla1[[clave]:[id_bitacora]],3,0))</f>
        <v/>
      </c>
      <c r="L5549" s="1" t="str">
        <f>IF(Tabla6[[#This Row],[Clave]]="","",VLOOKUP(Tabla6[[#This Row],[Clave]],Tabla1[[clave]:[id_bitacora]],4,0))</f>
        <v/>
      </c>
      <c r="N5549" s="1" t="str">
        <f>IF(Tabla6[[#This Row],[proceso]]="","",VLOOKUP(Tabla6[[#This Row],[proceso]],Tabla5[],2,0))</f>
        <v/>
      </c>
      <c r="O5549" s="1" t="str">
        <f t="shared" si="86"/>
        <v/>
      </c>
      <c r="P5549" s="5" t="str">
        <f>IF(Tabla6[[#This Row],[Clave]]="","",VLOOKUP(Tabla6[[#This Row],[Clave]],Tabla1[[clave]:[id2]],7,0))</f>
        <v/>
      </c>
      <c r="Q5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0" spans="11:17" x14ac:dyDescent="0.2">
      <c r="K5550" s="1" t="str">
        <f>IF(Tabla6[[#This Row],[Clave]]="","",VLOOKUP(Tabla6[[#This Row],[Clave]],Tabla1[[clave]:[id_bitacora]],3,0))</f>
        <v/>
      </c>
      <c r="L5550" s="1" t="str">
        <f>IF(Tabla6[[#This Row],[Clave]]="","",VLOOKUP(Tabla6[[#This Row],[Clave]],Tabla1[[clave]:[id_bitacora]],4,0))</f>
        <v/>
      </c>
      <c r="N5550" s="1" t="str">
        <f>IF(Tabla6[[#This Row],[proceso]]="","",VLOOKUP(Tabla6[[#This Row],[proceso]],Tabla5[],2,0))</f>
        <v/>
      </c>
      <c r="O5550" s="1" t="str">
        <f t="shared" si="86"/>
        <v/>
      </c>
      <c r="P5550" s="5" t="str">
        <f>IF(Tabla6[[#This Row],[Clave]]="","",VLOOKUP(Tabla6[[#This Row],[Clave]],Tabla1[[clave]:[id2]],7,0))</f>
        <v/>
      </c>
      <c r="Q5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1" spans="11:17" x14ac:dyDescent="0.2">
      <c r="K5551" s="1" t="str">
        <f>IF(Tabla6[[#This Row],[Clave]]="","",VLOOKUP(Tabla6[[#This Row],[Clave]],Tabla1[[clave]:[id_bitacora]],3,0))</f>
        <v/>
      </c>
      <c r="L5551" s="1" t="str">
        <f>IF(Tabla6[[#This Row],[Clave]]="","",VLOOKUP(Tabla6[[#This Row],[Clave]],Tabla1[[clave]:[id_bitacora]],4,0))</f>
        <v/>
      </c>
      <c r="N5551" s="1" t="str">
        <f>IF(Tabla6[[#This Row],[proceso]]="","",VLOOKUP(Tabla6[[#This Row],[proceso]],Tabla5[],2,0))</f>
        <v/>
      </c>
      <c r="O5551" s="1" t="str">
        <f t="shared" si="86"/>
        <v/>
      </c>
      <c r="P5551" s="5" t="str">
        <f>IF(Tabla6[[#This Row],[Clave]]="","",VLOOKUP(Tabla6[[#This Row],[Clave]],Tabla1[[clave]:[id2]],7,0))</f>
        <v/>
      </c>
      <c r="Q5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2" spans="11:17" x14ac:dyDescent="0.2">
      <c r="K5552" s="1" t="str">
        <f>IF(Tabla6[[#This Row],[Clave]]="","",VLOOKUP(Tabla6[[#This Row],[Clave]],Tabla1[[clave]:[id_bitacora]],3,0))</f>
        <v/>
      </c>
      <c r="L5552" s="1" t="str">
        <f>IF(Tabla6[[#This Row],[Clave]]="","",VLOOKUP(Tabla6[[#This Row],[Clave]],Tabla1[[clave]:[id_bitacora]],4,0))</f>
        <v/>
      </c>
      <c r="N5552" s="1" t="str">
        <f>IF(Tabla6[[#This Row],[proceso]]="","",VLOOKUP(Tabla6[[#This Row],[proceso]],Tabla5[],2,0))</f>
        <v/>
      </c>
      <c r="O5552" s="1" t="str">
        <f t="shared" si="86"/>
        <v/>
      </c>
      <c r="P5552" s="5" t="str">
        <f>IF(Tabla6[[#This Row],[Clave]]="","",VLOOKUP(Tabla6[[#This Row],[Clave]],Tabla1[[clave]:[id2]],7,0))</f>
        <v/>
      </c>
      <c r="Q5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3" spans="11:17" x14ac:dyDescent="0.2">
      <c r="K5553" s="1" t="str">
        <f>IF(Tabla6[[#This Row],[Clave]]="","",VLOOKUP(Tabla6[[#This Row],[Clave]],Tabla1[[clave]:[id_bitacora]],3,0))</f>
        <v/>
      </c>
      <c r="L5553" s="1" t="str">
        <f>IF(Tabla6[[#This Row],[Clave]]="","",VLOOKUP(Tabla6[[#This Row],[Clave]],Tabla1[[clave]:[id_bitacora]],4,0))</f>
        <v/>
      </c>
      <c r="N5553" s="1" t="str">
        <f>IF(Tabla6[[#This Row],[proceso]]="","",VLOOKUP(Tabla6[[#This Row],[proceso]],Tabla5[],2,0))</f>
        <v/>
      </c>
      <c r="O5553" s="1" t="str">
        <f t="shared" si="86"/>
        <v/>
      </c>
      <c r="P5553" s="5" t="str">
        <f>IF(Tabla6[[#This Row],[Clave]]="","",VLOOKUP(Tabla6[[#This Row],[Clave]],Tabla1[[clave]:[id2]],7,0))</f>
        <v/>
      </c>
      <c r="Q5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4" spans="11:17" x14ac:dyDescent="0.2">
      <c r="K5554" s="1" t="str">
        <f>IF(Tabla6[[#This Row],[Clave]]="","",VLOOKUP(Tabla6[[#This Row],[Clave]],Tabla1[[clave]:[id_bitacora]],3,0))</f>
        <v/>
      </c>
      <c r="L5554" s="1" t="str">
        <f>IF(Tabla6[[#This Row],[Clave]]="","",VLOOKUP(Tabla6[[#This Row],[Clave]],Tabla1[[clave]:[id_bitacora]],4,0))</f>
        <v/>
      </c>
      <c r="N5554" s="1" t="str">
        <f>IF(Tabla6[[#This Row],[proceso]]="","",VLOOKUP(Tabla6[[#This Row],[proceso]],Tabla5[],2,0))</f>
        <v/>
      </c>
      <c r="O5554" s="1" t="str">
        <f t="shared" si="86"/>
        <v/>
      </c>
      <c r="P5554" s="5" t="str">
        <f>IF(Tabla6[[#This Row],[Clave]]="","",VLOOKUP(Tabla6[[#This Row],[Clave]],Tabla1[[clave]:[id2]],7,0))</f>
        <v/>
      </c>
      <c r="Q5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5" spans="11:17" x14ac:dyDescent="0.2">
      <c r="K5555" s="1" t="str">
        <f>IF(Tabla6[[#This Row],[Clave]]="","",VLOOKUP(Tabla6[[#This Row],[Clave]],Tabla1[[clave]:[id_bitacora]],3,0))</f>
        <v/>
      </c>
      <c r="L5555" s="1" t="str">
        <f>IF(Tabla6[[#This Row],[Clave]]="","",VLOOKUP(Tabla6[[#This Row],[Clave]],Tabla1[[clave]:[id_bitacora]],4,0))</f>
        <v/>
      </c>
      <c r="N5555" s="1" t="str">
        <f>IF(Tabla6[[#This Row],[proceso]]="","",VLOOKUP(Tabla6[[#This Row],[proceso]],Tabla5[],2,0))</f>
        <v/>
      </c>
      <c r="O5555" s="1" t="str">
        <f t="shared" si="86"/>
        <v/>
      </c>
      <c r="P5555" s="5" t="str">
        <f>IF(Tabla6[[#This Row],[Clave]]="","",VLOOKUP(Tabla6[[#This Row],[Clave]],Tabla1[[clave]:[id2]],7,0))</f>
        <v/>
      </c>
      <c r="Q5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6" spans="11:17" x14ac:dyDescent="0.2">
      <c r="K5556" s="1" t="str">
        <f>IF(Tabla6[[#This Row],[Clave]]="","",VLOOKUP(Tabla6[[#This Row],[Clave]],Tabla1[[clave]:[id_bitacora]],3,0))</f>
        <v/>
      </c>
      <c r="L5556" s="1" t="str">
        <f>IF(Tabla6[[#This Row],[Clave]]="","",VLOOKUP(Tabla6[[#This Row],[Clave]],Tabla1[[clave]:[id_bitacora]],4,0))</f>
        <v/>
      </c>
      <c r="N5556" s="1" t="str">
        <f>IF(Tabla6[[#This Row],[proceso]]="","",VLOOKUP(Tabla6[[#This Row],[proceso]],Tabla5[],2,0))</f>
        <v/>
      </c>
      <c r="O5556" s="1" t="str">
        <f t="shared" si="86"/>
        <v/>
      </c>
      <c r="P5556" s="5" t="str">
        <f>IF(Tabla6[[#This Row],[Clave]]="","",VLOOKUP(Tabla6[[#This Row],[Clave]],Tabla1[[clave]:[id2]],7,0))</f>
        <v/>
      </c>
      <c r="Q5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7" spans="11:17" x14ac:dyDescent="0.2">
      <c r="K5557" s="1" t="str">
        <f>IF(Tabla6[[#This Row],[Clave]]="","",VLOOKUP(Tabla6[[#This Row],[Clave]],Tabla1[[clave]:[id_bitacora]],3,0))</f>
        <v/>
      </c>
      <c r="L5557" s="1" t="str">
        <f>IF(Tabla6[[#This Row],[Clave]]="","",VLOOKUP(Tabla6[[#This Row],[Clave]],Tabla1[[clave]:[id_bitacora]],4,0))</f>
        <v/>
      </c>
      <c r="N5557" s="1" t="str">
        <f>IF(Tabla6[[#This Row],[proceso]]="","",VLOOKUP(Tabla6[[#This Row],[proceso]],Tabla5[],2,0))</f>
        <v/>
      </c>
      <c r="O5557" s="1" t="str">
        <f t="shared" si="86"/>
        <v/>
      </c>
      <c r="P5557" s="5" t="str">
        <f>IF(Tabla6[[#This Row],[Clave]]="","",VLOOKUP(Tabla6[[#This Row],[Clave]],Tabla1[[clave]:[id2]],7,0))</f>
        <v/>
      </c>
      <c r="Q5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8" spans="11:17" x14ac:dyDescent="0.2">
      <c r="K5558" s="1" t="str">
        <f>IF(Tabla6[[#This Row],[Clave]]="","",VLOOKUP(Tabla6[[#This Row],[Clave]],Tabla1[[clave]:[id_bitacora]],3,0))</f>
        <v/>
      </c>
      <c r="L5558" s="1" t="str">
        <f>IF(Tabla6[[#This Row],[Clave]]="","",VLOOKUP(Tabla6[[#This Row],[Clave]],Tabla1[[clave]:[id_bitacora]],4,0))</f>
        <v/>
      </c>
      <c r="N5558" s="1" t="str">
        <f>IF(Tabla6[[#This Row],[proceso]]="","",VLOOKUP(Tabla6[[#This Row],[proceso]],Tabla5[],2,0))</f>
        <v/>
      </c>
      <c r="O5558" s="1" t="str">
        <f t="shared" si="86"/>
        <v/>
      </c>
      <c r="P5558" s="5" t="str">
        <f>IF(Tabla6[[#This Row],[Clave]]="","",VLOOKUP(Tabla6[[#This Row],[Clave]],Tabla1[[clave]:[id2]],7,0))</f>
        <v/>
      </c>
      <c r="Q5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59" spans="11:17" x14ac:dyDescent="0.2">
      <c r="K5559" s="1" t="str">
        <f>IF(Tabla6[[#This Row],[Clave]]="","",VLOOKUP(Tabla6[[#This Row],[Clave]],Tabla1[[clave]:[id_bitacora]],3,0))</f>
        <v/>
      </c>
      <c r="L5559" s="1" t="str">
        <f>IF(Tabla6[[#This Row],[Clave]]="","",VLOOKUP(Tabla6[[#This Row],[Clave]],Tabla1[[clave]:[id_bitacora]],4,0))</f>
        <v/>
      </c>
      <c r="N5559" s="1" t="str">
        <f>IF(Tabla6[[#This Row],[proceso]]="","",VLOOKUP(Tabla6[[#This Row],[proceso]],Tabla5[],2,0))</f>
        <v/>
      </c>
      <c r="O5559" s="1" t="str">
        <f t="shared" si="86"/>
        <v/>
      </c>
      <c r="P5559" s="5" t="str">
        <f>IF(Tabla6[[#This Row],[Clave]]="","",VLOOKUP(Tabla6[[#This Row],[Clave]],Tabla1[[clave]:[id2]],7,0))</f>
        <v/>
      </c>
      <c r="Q5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0" spans="11:17" x14ac:dyDescent="0.2">
      <c r="K5560" s="1" t="str">
        <f>IF(Tabla6[[#This Row],[Clave]]="","",VLOOKUP(Tabla6[[#This Row],[Clave]],Tabla1[[clave]:[id_bitacora]],3,0))</f>
        <v/>
      </c>
      <c r="L5560" s="1" t="str">
        <f>IF(Tabla6[[#This Row],[Clave]]="","",VLOOKUP(Tabla6[[#This Row],[Clave]],Tabla1[[clave]:[id_bitacora]],4,0))</f>
        <v/>
      </c>
      <c r="N5560" s="1" t="str">
        <f>IF(Tabla6[[#This Row],[proceso]]="","",VLOOKUP(Tabla6[[#This Row],[proceso]],Tabla5[],2,0))</f>
        <v/>
      </c>
      <c r="O5560" s="1" t="str">
        <f t="shared" si="86"/>
        <v/>
      </c>
      <c r="P5560" s="5" t="str">
        <f>IF(Tabla6[[#This Row],[Clave]]="","",VLOOKUP(Tabla6[[#This Row],[Clave]],Tabla1[[clave]:[id2]],7,0))</f>
        <v/>
      </c>
      <c r="Q5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1" spans="11:17" x14ac:dyDescent="0.2">
      <c r="K5561" s="1" t="str">
        <f>IF(Tabla6[[#This Row],[Clave]]="","",VLOOKUP(Tabla6[[#This Row],[Clave]],Tabla1[[clave]:[id_bitacora]],3,0))</f>
        <v/>
      </c>
      <c r="L5561" s="1" t="str">
        <f>IF(Tabla6[[#This Row],[Clave]]="","",VLOOKUP(Tabla6[[#This Row],[Clave]],Tabla1[[clave]:[id_bitacora]],4,0))</f>
        <v/>
      </c>
      <c r="N5561" s="1" t="str">
        <f>IF(Tabla6[[#This Row],[proceso]]="","",VLOOKUP(Tabla6[[#This Row],[proceso]],Tabla5[],2,0))</f>
        <v/>
      </c>
      <c r="O5561" s="1" t="str">
        <f t="shared" si="86"/>
        <v/>
      </c>
      <c r="P5561" s="5" t="str">
        <f>IF(Tabla6[[#This Row],[Clave]]="","",VLOOKUP(Tabla6[[#This Row],[Clave]],Tabla1[[clave]:[id2]],7,0))</f>
        <v/>
      </c>
      <c r="Q5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2" spans="11:17" x14ac:dyDescent="0.2">
      <c r="K5562" s="1" t="str">
        <f>IF(Tabla6[[#This Row],[Clave]]="","",VLOOKUP(Tabla6[[#This Row],[Clave]],Tabla1[[clave]:[id_bitacora]],3,0))</f>
        <v/>
      </c>
      <c r="L5562" s="1" t="str">
        <f>IF(Tabla6[[#This Row],[Clave]]="","",VLOOKUP(Tabla6[[#This Row],[Clave]],Tabla1[[clave]:[id_bitacora]],4,0))</f>
        <v/>
      </c>
      <c r="N5562" s="1" t="str">
        <f>IF(Tabla6[[#This Row],[proceso]]="","",VLOOKUP(Tabla6[[#This Row],[proceso]],Tabla5[],2,0))</f>
        <v/>
      </c>
      <c r="O5562" s="1" t="str">
        <f t="shared" si="86"/>
        <v/>
      </c>
      <c r="P5562" s="5" t="str">
        <f>IF(Tabla6[[#This Row],[Clave]]="","",VLOOKUP(Tabla6[[#This Row],[Clave]],Tabla1[[clave]:[id2]],7,0))</f>
        <v/>
      </c>
      <c r="Q5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3" spans="11:17" x14ac:dyDescent="0.2">
      <c r="K5563" s="1" t="str">
        <f>IF(Tabla6[[#This Row],[Clave]]="","",VLOOKUP(Tabla6[[#This Row],[Clave]],Tabla1[[clave]:[id_bitacora]],3,0))</f>
        <v/>
      </c>
      <c r="L5563" s="1" t="str">
        <f>IF(Tabla6[[#This Row],[Clave]]="","",VLOOKUP(Tabla6[[#This Row],[Clave]],Tabla1[[clave]:[id_bitacora]],4,0))</f>
        <v/>
      </c>
      <c r="N5563" s="1" t="str">
        <f>IF(Tabla6[[#This Row],[proceso]]="","",VLOOKUP(Tabla6[[#This Row],[proceso]],Tabla5[],2,0))</f>
        <v/>
      </c>
      <c r="O5563" s="1" t="str">
        <f t="shared" si="86"/>
        <v/>
      </c>
      <c r="P5563" s="5" t="str">
        <f>IF(Tabla6[[#This Row],[Clave]]="","",VLOOKUP(Tabla6[[#This Row],[Clave]],Tabla1[[clave]:[id2]],7,0))</f>
        <v/>
      </c>
      <c r="Q5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4" spans="11:17" x14ac:dyDescent="0.2">
      <c r="K5564" s="1" t="str">
        <f>IF(Tabla6[[#This Row],[Clave]]="","",VLOOKUP(Tabla6[[#This Row],[Clave]],Tabla1[[clave]:[id_bitacora]],3,0))</f>
        <v/>
      </c>
      <c r="L5564" s="1" t="str">
        <f>IF(Tabla6[[#This Row],[Clave]]="","",VLOOKUP(Tabla6[[#This Row],[Clave]],Tabla1[[clave]:[id_bitacora]],4,0))</f>
        <v/>
      </c>
      <c r="N5564" s="1" t="str">
        <f>IF(Tabla6[[#This Row],[proceso]]="","",VLOOKUP(Tabla6[[#This Row],[proceso]],Tabla5[],2,0))</f>
        <v/>
      </c>
      <c r="O5564" s="1" t="str">
        <f t="shared" si="86"/>
        <v/>
      </c>
      <c r="P5564" s="5" t="str">
        <f>IF(Tabla6[[#This Row],[Clave]]="","",VLOOKUP(Tabla6[[#This Row],[Clave]],Tabla1[[clave]:[id2]],7,0))</f>
        <v/>
      </c>
      <c r="Q5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5" spans="11:17" x14ac:dyDescent="0.2">
      <c r="K5565" s="1" t="str">
        <f>IF(Tabla6[[#This Row],[Clave]]="","",VLOOKUP(Tabla6[[#This Row],[Clave]],Tabla1[[clave]:[id_bitacora]],3,0))</f>
        <v/>
      </c>
      <c r="L5565" s="1" t="str">
        <f>IF(Tabla6[[#This Row],[Clave]]="","",VLOOKUP(Tabla6[[#This Row],[Clave]],Tabla1[[clave]:[id_bitacora]],4,0))</f>
        <v/>
      </c>
      <c r="N5565" s="1" t="str">
        <f>IF(Tabla6[[#This Row],[proceso]]="","",VLOOKUP(Tabla6[[#This Row],[proceso]],Tabla5[],2,0))</f>
        <v/>
      </c>
      <c r="O5565" s="1" t="str">
        <f t="shared" si="86"/>
        <v/>
      </c>
      <c r="P5565" s="5" t="str">
        <f>IF(Tabla6[[#This Row],[Clave]]="","",VLOOKUP(Tabla6[[#This Row],[Clave]],Tabla1[[clave]:[id2]],7,0))</f>
        <v/>
      </c>
      <c r="Q5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6" spans="11:17" x14ac:dyDescent="0.2">
      <c r="K5566" s="1" t="str">
        <f>IF(Tabla6[[#This Row],[Clave]]="","",VLOOKUP(Tabla6[[#This Row],[Clave]],Tabla1[[clave]:[id_bitacora]],3,0))</f>
        <v/>
      </c>
      <c r="L5566" s="1" t="str">
        <f>IF(Tabla6[[#This Row],[Clave]]="","",VLOOKUP(Tabla6[[#This Row],[Clave]],Tabla1[[clave]:[id_bitacora]],4,0))</f>
        <v/>
      </c>
      <c r="N5566" s="1" t="str">
        <f>IF(Tabla6[[#This Row],[proceso]]="","",VLOOKUP(Tabla6[[#This Row],[proceso]],Tabla5[],2,0))</f>
        <v/>
      </c>
      <c r="O5566" s="1" t="str">
        <f t="shared" si="86"/>
        <v/>
      </c>
      <c r="P5566" s="5" t="str">
        <f>IF(Tabla6[[#This Row],[Clave]]="","",VLOOKUP(Tabla6[[#This Row],[Clave]],Tabla1[[clave]:[id2]],7,0))</f>
        <v/>
      </c>
      <c r="Q5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7" spans="11:17" x14ac:dyDescent="0.2">
      <c r="K5567" s="1" t="str">
        <f>IF(Tabla6[[#This Row],[Clave]]="","",VLOOKUP(Tabla6[[#This Row],[Clave]],Tabla1[[clave]:[id_bitacora]],3,0))</f>
        <v/>
      </c>
      <c r="L5567" s="1" t="str">
        <f>IF(Tabla6[[#This Row],[Clave]]="","",VLOOKUP(Tabla6[[#This Row],[Clave]],Tabla1[[clave]:[id_bitacora]],4,0))</f>
        <v/>
      </c>
      <c r="N5567" s="1" t="str">
        <f>IF(Tabla6[[#This Row],[proceso]]="","",VLOOKUP(Tabla6[[#This Row],[proceso]],Tabla5[],2,0))</f>
        <v/>
      </c>
      <c r="O5567" s="1" t="str">
        <f t="shared" si="86"/>
        <v/>
      </c>
      <c r="P5567" s="5" t="str">
        <f>IF(Tabla6[[#This Row],[Clave]]="","",VLOOKUP(Tabla6[[#This Row],[Clave]],Tabla1[[clave]:[id2]],7,0))</f>
        <v/>
      </c>
      <c r="Q5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8" spans="11:17" x14ac:dyDescent="0.2">
      <c r="K5568" s="1" t="str">
        <f>IF(Tabla6[[#This Row],[Clave]]="","",VLOOKUP(Tabla6[[#This Row],[Clave]],Tabla1[[clave]:[id_bitacora]],3,0))</f>
        <v/>
      </c>
      <c r="L5568" s="1" t="str">
        <f>IF(Tabla6[[#This Row],[Clave]]="","",VLOOKUP(Tabla6[[#This Row],[Clave]],Tabla1[[clave]:[id_bitacora]],4,0))</f>
        <v/>
      </c>
      <c r="N5568" s="1" t="str">
        <f>IF(Tabla6[[#This Row],[proceso]]="","",VLOOKUP(Tabla6[[#This Row],[proceso]],Tabla5[],2,0))</f>
        <v/>
      </c>
      <c r="O5568" s="1" t="str">
        <f t="shared" si="86"/>
        <v/>
      </c>
      <c r="P5568" s="5" t="str">
        <f>IF(Tabla6[[#This Row],[Clave]]="","",VLOOKUP(Tabla6[[#This Row],[Clave]],Tabla1[[clave]:[id2]],7,0))</f>
        <v/>
      </c>
      <c r="Q5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69" spans="11:17" x14ac:dyDescent="0.2">
      <c r="K5569" s="1" t="str">
        <f>IF(Tabla6[[#This Row],[Clave]]="","",VLOOKUP(Tabla6[[#This Row],[Clave]],Tabla1[[clave]:[id_bitacora]],3,0))</f>
        <v/>
      </c>
      <c r="L5569" s="1" t="str">
        <f>IF(Tabla6[[#This Row],[Clave]]="","",VLOOKUP(Tabla6[[#This Row],[Clave]],Tabla1[[clave]:[id_bitacora]],4,0))</f>
        <v/>
      </c>
      <c r="N5569" s="1" t="str">
        <f>IF(Tabla6[[#This Row],[proceso]]="","",VLOOKUP(Tabla6[[#This Row],[proceso]],Tabla5[],2,0))</f>
        <v/>
      </c>
      <c r="O5569" s="1" t="str">
        <f t="shared" si="86"/>
        <v/>
      </c>
      <c r="P5569" s="5" t="str">
        <f>IF(Tabla6[[#This Row],[Clave]]="","",VLOOKUP(Tabla6[[#This Row],[Clave]],Tabla1[[clave]:[id2]],7,0))</f>
        <v/>
      </c>
      <c r="Q5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0" spans="11:17" x14ac:dyDescent="0.2">
      <c r="K5570" s="1" t="str">
        <f>IF(Tabla6[[#This Row],[Clave]]="","",VLOOKUP(Tabla6[[#This Row],[Clave]],Tabla1[[clave]:[id_bitacora]],3,0))</f>
        <v/>
      </c>
      <c r="L5570" s="1" t="str">
        <f>IF(Tabla6[[#This Row],[Clave]]="","",VLOOKUP(Tabla6[[#This Row],[Clave]],Tabla1[[clave]:[id_bitacora]],4,0))</f>
        <v/>
      </c>
      <c r="N5570" s="1" t="str">
        <f>IF(Tabla6[[#This Row],[proceso]]="","",VLOOKUP(Tabla6[[#This Row],[proceso]],Tabla5[],2,0))</f>
        <v/>
      </c>
      <c r="O5570" s="1" t="str">
        <f t="shared" si="86"/>
        <v/>
      </c>
      <c r="P5570" s="5" t="str">
        <f>IF(Tabla6[[#This Row],[Clave]]="","",VLOOKUP(Tabla6[[#This Row],[Clave]],Tabla1[[clave]:[id2]],7,0))</f>
        <v/>
      </c>
      <c r="Q5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1" spans="11:17" x14ac:dyDescent="0.2">
      <c r="K5571" s="1" t="str">
        <f>IF(Tabla6[[#This Row],[Clave]]="","",VLOOKUP(Tabla6[[#This Row],[Clave]],Tabla1[[clave]:[id_bitacora]],3,0))</f>
        <v/>
      </c>
      <c r="L5571" s="1" t="str">
        <f>IF(Tabla6[[#This Row],[Clave]]="","",VLOOKUP(Tabla6[[#This Row],[Clave]],Tabla1[[clave]:[id_bitacora]],4,0))</f>
        <v/>
      </c>
      <c r="N5571" s="1" t="str">
        <f>IF(Tabla6[[#This Row],[proceso]]="","",VLOOKUP(Tabla6[[#This Row],[proceso]],Tabla5[],2,0))</f>
        <v/>
      </c>
      <c r="O5571" s="1" t="str">
        <f t="shared" si="86"/>
        <v/>
      </c>
      <c r="P5571" s="5" t="str">
        <f>IF(Tabla6[[#This Row],[Clave]]="","",VLOOKUP(Tabla6[[#This Row],[Clave]],Tabla1[[clave]:[id2]],7,0))</f>
        <v/>
      </c>
      <c r="Q5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2" spans="11:17" x14ac:dyDescent="0.2">
      <c r="K5572" s="1" t="str">
        <f>IF(Tabla6[[#This Row],[Clave]]="","",VLOOKUP(Tabla6[[#This Row],[Clave]],Tabla1[[clave]:[id_bitacora]],3,0))</f>
        <v/>
      </c>
      <c r="L5572" s="1" t="str">
        <f>IF(Tabla6[[#This Row],[Clave]]="","",VLOOKUP(Tabla6[[#This Row],[Clave]],Tabla1[[clave]:[id_bitacora]],4,0))</f>
        <v/>
      </c>
      <c r="N5572" s="1" t="str">
        <f>IF(Tabla6[[#This Row],[proceso]]="","",VLOOKUP(Tabla6[[#This Row],[proceso]],Tabla5[],2,0))</f>
        <v/>
      </c>
      <c r="O5572" s="1" t="str">
        <f t="shared" ref="O5572:O5635" si="87">IF(J5572="","",IF(J5572=J5571,O5571+1,1))</f>
        <v/>
      </c>
      <c r="P5572" s="5" t="str">
        <f>IF(Tabla6[[#This Row],[Clave]]="","",VLOOKUP(Tabla6[[#This Row],[Clave]],Tabla1[[clave]:[id2]],7,0))</f>
        <v/>
      </c>
      <c r="Q5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3" spans="11:17" x14ac:dyDescent="0.2">
      <c r="K5573" s="1" t="str">
        <f>IF(Tabla6[[#This Row],[Clave]]="","",VLOOKUP(Tabla6[[#This Row],[Clave]],Tabla1[[clave]:[id_bitacora]],3,0))</f>
        <v/>
      </c>
      <c r="L5573" s="1" t="str">
        <f>IF(Tabla6[[#This Row],[Clave]]="","",VLOOKUP(Tabla6[[#This Row],[Clave]],Tabla1[[clave]:[id_bitacora]],4,0))</f>
        <v/>
      </c>
      <c r="N5573" s="1" t="str">
        <f>IF(Tabla6[[#This Row],[proceso]]="","",VLOOKUP(Tabla6[[#This Row],[proceso]],Tabla5[],2,0))</f>
        <v/>
      </c>
      <c r="O5573" s="1" t="str">
        <f t="shared" si="87"/>
        <v/>
      </c>
      <c r="P5573" s="5" t="str">
        <f>IF(Tabla6[[#This Row],[Clave]]="","",VLOOKUP(Tabla6[[#This Row],[Clave]],Tabla1[[clave]:[id2]],7,0))</f>
        <v/>
      </c>
      <c r="Q5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4" spans="11:17" x14ac:dyDescent="0.2">
      <c r="K5574" s="1" t="str">
        <f>IF(Tabla6[[#This Row],[Clave]]="","",VLOOKUP(Tabla6[[#This Row],[Clave]],Tabla1[[clave]:[id_bitacora]],3,0))</f>
        <v/>
      </c>
      <c r="L5574" s="1" t="str">
        <f>IF(Tabla6[[#This Row],[Clave]]="","",VLOOKUP(Tabla6[[#This Row],[Clave]],Tabla1[[clave]:[id_bitacora]],4,0))</f>
        <v/>
      </c>
      <c r="N5574" s="1" t="str">
        <f>IF(Tabla6[[#This Row],[proceso]]="","",VLOOKUP(Tabla6[[#This Row],[proceso]],Tabla5[],2,0))</f>
        <v/>
      </c>
      <c r="O5574" s="1" t="str">
        <f t="shared" si="87"/>
        <v/>
      </c>
      <c r="P5574" s="5" t="str">
        <f>IF(Tabla6[[#This Row],[Clave]]="","",VLOOKUP(Tabla6[[#This Row],[Clave]],Tabla1[[clave]:[id2]],7,0))</f>
        <v/>
      </c>
      <c r="Q5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5" spans="11:17" x14ac:dyDescent="0.2">
      <c r="K5575" s="1" t="str">
        <f>IF(Tabla6[[#This Row],[Clave]]="","",VLOOKUP(Tabla6[[#This Row],[Clave]],Tabla1[[clave]:[id_bitacora]],3,0))</f>
        <v/>
      </c>
      <c r="L5575" s="1" t="str">
        <f>IF(Tabla6[[#This Row],[Clave]]="","",VLOOKUP(Tabla6[[#This Row],[Clave]],Tabla1[[clave]:[id_bitacora]],4,0))</f>
        <v/>
      </c>
      <c r="N5575" s="1" t="str">
        <f>IF(Tabla6[[#This Row],[proceso]]="","",VLOOKUP(Tabla6[[#This Row],[proceso]],Tabla5[],2,0))</f>
        <v/>
      </c>
      <c r="O5575" s="1" t="str">
        <f t="shared" si="87"/>
        <v/>
      </c>
      <c r="P5575" s="5" t="str">
        <f>IF(Tabla6[[#This Row],[Clave]]="","",VLOOKUP(Tabla6[[#This Row],[Clave]],Tabla1[[clave]:[id2]],7,0))</f>
        <v/>
      </c>
      <c r="Q5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6" spans="11:17" x14ac:dyDescent="0.2">
      <c r="K5576" s="1" t="str">
        <f>IF(Tabla6[[#This Row],[Clave]]="","",VLOOKUP(Tabla6[[#This Row],[Clave]],Tabla1[[clave]:[id_bitacora]],3,0))</f>
        <v/>
      </c>
      <c r="L5576" s="1" t="str">
        <f>IF(Tabla6[[#This Row],[Clave]]="","",VLOOKUP(Tabla6[[#This Row],[Clave]],Tabla1[[clave]:[id_bitacora]],4,0))</f>
        <v/>
      </c>
      <c r="N5576" s="1" t="str">
        <f>IF(Tabla6[[#This Row],[proceso]]="","",VLOOKUP(Tabla6[[#This Row],[proceso]],Tabla5[],2,0))</f>
        <v/>
      </c>
      <c r="O5576" s="1" t="str">
        <f t="shared" si="87"/>
        <v/>
      </c>
      <c r="P5576" s="5" t="str">
        <f>IF(Tabla6[[#This Row],[Clave]]="","",VLOOKUP(Tabla6[[#This Row],[Clave]],Tabla1[[clave]:[id2]],7,0))</f>
        <v/>
      </c>
      <c r="Q5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7" spans="11:17" x14ac:dyDescent="0.2">
      <c r="K5577" s="1" t="str">
        <f>IF(Tabla6[[#This Row],[Clave]]="","",VLOOKUP(Tabla6[[#This Row],[Clave]],Tabla1[[clave]:[id_bitacora]],3,0))</f>
        <v/>
      </c>
      <c r="L5577" s="1" t="str">
        <f>IF(Tabla6[[#This Row],[Clave]]="","",VLOOKUP(Tabla6[[#This Row],[Clave]],Tabla1[[clave]:[id_bitacora]],4,0))</f>
        <v/>
      </c>
      <c r="N5577" s="1" t="str">
        <f>IF(Tabla6[[#This Row],[proceso]]="","",VLOOKUP(Tabla6[[#This Row],[proceso]],Tabla5[],2,0))</f>
        <v/>
      </c>
      <c r="O5577" s="1" t="str">
        <f t="shared" si="87"/>
        <v/>
      </c>
      <c r="P5577" s="5" t="str">
        <f>IF(Tabla6[[#This Row],[Clave]]="","",VLOOKUP(Tabla6[[#This Row],[Clave]],Tabla1[[clave]:[id2]],7,0))</f>
        <v/>
      </c>
      <c r="Q5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8" spans="11:17" x14ac:dyDescent="0.2">
      <c r="K5578" s="1" t="str">
        <f>IF(Tabla6[[#This Row],[Clave]]="","",VLOOKUP(Tabla6[[#This Row],[Clave]],Tabla1[[clave]:[id_bitacora]],3,0))</f>
        <v/>
      </c>
      <c r="L5578" s="1" t="str">
        <f>IF(Tabla6[[#This Row],[Clave]]="","",VLOOKUP(Tabla6[[#This Row],[Clave]],Tabla1[[clave]:[id_bitacora]],4,0))</f>
        <v/>
      </c>
      <c r="N5578" s="1" t="str">
        <f>IF(Tabla6[[#This Row],[proceso]]="","",VLOOKUP(Tabla6[[#This Row],[proceso]],Tabla5[],2,0))</f>
        <v/>
      </c>
      <c r="O5578" s="1" t="str">
        <f t="shared" si="87"/>
        <v/>
      </c>
      <c r="P5578" s="5" t="str">
        <f>IF(Tabla6[[#This Row],[Clave]]="","",VLOOKUP(Tabla6[[#This Row],[Clave]],Tabla1[[clave]:[id2]],7,0))</f>
        <v/>
      </c>
      <c r="Q5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79" spans="11:17" x14ac:dyDescent="0.2">
      <c r="K5579" s="1" t="str">
        <f>IF(Tabla6[[#This Row],[Clave]]="","",VLOOKUP(Tabla6[[#This Row],[Clave]],Tabla1[[clave]:[id_bitacora]],3,0))</f>
        <v/>
      </c>
      <c r="L5579" s="1" t="str">
        <f>IF(Tabla6[[#This Row],[Clave]]="","",VLOOKUP(Tabla6[[#This Row],[Clave]],Tabla1[[clave]:[id_bitacora]],4,0))</f>
        <v/>
      </c>
      <c r="N5579" s="1" t="str">
        <f>IF(Tabla6[[#This Row],[proceso]]="","",VLOOKUP(Tabla6[[#This Row],[proceso]],Tabla5[],2,0))</f>
        <v/>
      </c>
      <c r="O5579" s="1" t="str">
        <f t="shared" si="87"/>
        <v/>
      </c>
      <c r="P5579" s="5" t="str">
        <f>IF(Tabla6[[#This Row],[Clave]]="","",VLOOKUP(Tabla6[[#This Row],[Clave]],Tabla1[[clave]:[id2]],7,0))</f>
        <v/>
      </c>
      <c r="Q5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0" spans="11:17" x14ac:dyDescent="0.2">
      <c r="K5580" s="1" t="str">
        <f>IF(Tabla6[[#This Row],[Clave]]="","",VLOOKUP(Tabla6[[#This Row],[Clave]],Tabla1[[clave]:[id_bitacora]],3,0))</f>
        <v/>
      </c>
      <c r="L5580" s="1" t="str">
        <f>IF(Tabla6[[#This Row],[Clave]]="","",VLOOKUP(Tabla6[[#This Row],[Clave]],Tabla1[[clave]:[id_bitacora]],4,0))</f>
        <v/>
      </c>
      <c r="N5580" s="1" t="str">
        <f>IF(Tabla6[[#This Row],[proceso]]="","",VLOOKUP(Tabla6[[#This Row],[proceso]],Tabla5[],2,0))</f>
        <v/>
      </c>
      <c r="O5580" s="1" t="str">
        <f t="shared" si="87"/>
        <v/>
      </c>
      <c r="P5580" s="5" t="str">
        <f>IF(Tabla6[[#This Row],[Clave]]="","",VLOOKUP(Tabla6[[#This Row],[Clave]],Tabla1[[clave]:[id2]],7,0))</f>
        <v/>
      </c>
      <c r="Q5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1" spans="11:17" x14ac:dyDescent="0.2">
      <c r="K5581" s="1" t="str">
        <f>IF(Tabla6[[#This Row],[Clave]]="","",VLOOKUP(Tabla6[[#This Row],[Clave]],Tabla1[[clave]:[id_bitacora]],3,0))</f>
        <v/>
      </c>
      <c r="L5581" s="1" t="str">
        <f>IF(Tabla6[[#This Row],[Clave]]="","",VLOOKUP(Tabla6[[#This Row],[Clave]],Tabla1[[clave]:[id_bitacora]],4,0))</f>
        <v/>
      </c>
      <c r="N5581" s="1" t="str">
        <f>IF(Tabla6[[#This Row],[proceso]]="","",VLOOKUP(Tabla6[[#This Row],[proceso]],Tabla5[],2,0))</f>
        <v/>
      </c>
      <c r="O5581" s="1" t="str">
        <f t="shared" si="87"/>
        <v/>
      </c>
      <c r="P5581" s="5" t="str">
        <f>IF(Tabla6[[#This Row],[Clave]]="","",VLOOKUP(Tabla6[[#This Row],[Clave]],Tabla1[[clave]:[id2]],7,0))</f>
        <v/>
      </c>
      <c r="Q5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2" spans="11:17" x14ac:dyDescent="0.2">
      <c r="K5582" s="1" t="str">
        <f>IF(Tabla6[[#This Row],[Clave]]="","",VLOOKUP(Tabla6[[#This Row],[Clave]],Tabla1[[clave]:[id_bitacora]],3,0))</f>
        <v/>
      </c>
      <c r="L5582" s="1" t="str">
        <f>IF(Tabla6[[#This Row],[Clave]]="","",VLOOKUP(Tabla6[[#This Row],[Clave]],Tabla1[[clave]:[id_bitacora]],4,0))</f>
        <v/>
      </c>
      <c r="N5582" s="1" t="str">
        <f>IF(Tabla6[[#This Row],[proceso]]="","",VLOOKUP(Tabla6[[#This Row],[proceso]],Tabla5[],2,0))</f>
        <v/>
      </c>
      <c r="O5582" s="1" t="str">
        <f t="shared" si="87"/>
        <v/>
      </c>
      <c r="P5582" s="5" t="str">
        <f>IF(Tabla6[[#This Row],[Clave]]="","",VLOOKUP(Tabla6[[#This Row],[Clave]],Tabla1[[clave]:[id2]],7,0))</f>
        <v/>
      </c>
      <c r="Q5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3" spans="11:17" x14ac:dyDescent="0.2">
      <c r="K5583" s="1" t="str">
        <f>IF(Tabla6[[#This Row],[Clave]]="","",VLOOKUP(Tabla6[[#This Row],[Clave]],Tabla1[[clave]:[id_bitacora]],3,0))</f>
        <v/>
      </c>
      <c r="L5583" s="1" t="str">
        <f>IF(Tabla6[[#This Row],[Clave]]="","",VLOOKUP(Tabla6[[#This Row],[Clave]],Tabla1[[clave]:[id_bitacora]],4,0))</f>
        <v/>
      </c>
      <c r="N5583" s="1" t="str">
        <f>IF(Tabla6[[#This Row],[proceso]]="","",VLOOKUP(Tabla6[[#This Row],[proceso]],Tabla5[],2,0))</f>
        <v/>
      </c>
      <c r="O5583" s="1" t="str">
        <f t="shared" si="87"/>
        <v/>
      </c>
      <c r="P5583" s="5" t="str">
        <f>IF(Tabla6[[#This Row],[Clave]]="","",VLOOKUP(Tabla6[[#This Row],[Clave]],Tabla1[[clave]:[id2]],7,0))</f>
        <v/>
      </c>
      <c r="Q5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4" spans="11:17" x14ac:dyDescent="0.2">
      <c r="K5584" s="1" t="str">
        <f>IF(Tabla6[[#This Row],[Clave]]="","",VLOOKUP(Tabla6[[#This Row],[Clave]],Tabla1[[clave]:[id_bitacora]],3,0))</f>
        <v/>
      </c>
      <c r="L5584" s="1" t="str">
        <f>IF(Tabla6[[#This Row],[Clave]]="","",VLOOKUP(Tabla6[[#This Row],[Clave]],Tabla1[[clave]:[id_bitacora]],4,0))</f>
        <v/>
      </c>
      <c r="N5584" s="1" t="str">
        <f>IF(Tabla6[[#This Row],[proceso]]="","",VLOOKUP(Tabla6[[#This Row],[proceso]],Tabla5[],2,0))</f>
        <v/>
      </c>
      <c r="O5584" s="1" t="str">
        <f t="shared" si="87"/>
        <v/>
      </c>
      <c r="P5584" s="5" t="str">
        <f>IF(Tabla6[[#This Row],[Clave]]="","",VLOOKUP(Tabla6[[#This Row],[Clave]],Tabla1[[clave]:[id2]],7,0))</f>
        <v/>
      </c>
      <c r="Q5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5" spans="11:17" x14ac:dyDescent="0.2">
      <c r="K5585" s="1" t="str">
        <f>IF(Tabla6[[#This Row],[Clave]]="","",VLOOKUP(Tabla6[[#This Row],[Clave]],Tabla1[[clave]:[id_bitacora]],3,0))</f>
        <v/>
      </c>
      <c r="L5585" s="1" t="str">
        <f>IF(Tabla6[[#This Row],[Clave]]="","",VLOOKUP(Tabla6[[#This Row],[Clave]],Tabla1[[clave]:[id_bitacora]],4,0))</f>
        <v/>
      </c>
      <c r="N5585" s="1" t="str">
        <f>IF(Tabla6[[#This Row],[proceso]]="","",VLOOKUP(Tabla6[[#This Row],[proceso]],Tabla5[],2,0))</f>
        <v/>
      </c>
      <c r="O5585" s="1" t="str">
        <f t="shared" si="87"/>
        <v/>
      </c>
      <c r="P5585" s="5" t="str">
        <f>IF(Tabla6[[#This Row],[Clave]]="","",VLOOKUP(Tabla6[[#This Row],[Clave]],Tabla1[[clave]:[id2]],7,0))</f>
        <v/>
      </c>
      <c r="Q5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6" spans="11:17" x14ac:dyDescent="0.2">
      <c r="K5586" s="1" t="str">
        <f>IF(Tabla6[[#This Row],[Clave]]="","",VLOOKUP(Tabla6[[#This Row],[Clave]],Tabla1[[clave]:[id_bitacora]],3,0))</f>
        <v/>
      </c>
      <c r="L5586" s="1" t="str">
        <f>IF(Tabla6[[#This Row],[Clave]]="","",VLOOKUP(Tabla6[[#This Row],[Clave]],Tabla1[[clave]:[id_bitacora]],4,0))</f>
        <v/>
      </c>
      <c r="N5586" s="1" t="str">
        <f>IF(Tabla6[[#This Row],[proceso]]="","",VLOOKUP(Tabla6[[#This Row],[proceso]],Tabla5[],2,0))</f>
        <v/>
      </c>
      <c r="O5586" s="1" t="str">
        <f t="shared" si="87"/>
        <v/>
      </c>
      <c r="P5586" s="5" t="str">
        <f>IF(Tabla6[[#This Row],[Clave]]="","",VLOOKUP(Tabla6[[#This Row],[Clave]],Tabla1[[clave]:[id2]],7,0))</f>
        <v/>
      </c>
      <c r="Q5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7" spans="11:17" x14ac:dyDescent="0.2">
      <c r="K5587" s="1" t="str">
        <f>IF(Tabla6[[#This Row],[Clave]]="","",VLOOKUP(Tabla6[[#This Row],[Clave]],Tabla1[[clave]:[id_bitacora]],3,0))</f>
        <v/>
      </c>
      <c r="L5587" s="1" t="str">
        <f>IF(Tabla6[[#This Row],[Clave]]="","",VLOOKUP(Tabla6[[#This Row],[Clave]],Tabla1[[clave]:[id_bitacora]],4,0))</f>
        <v/>
      </c>
      <c r="N5587" s="1" t="str">
        <f>IF(Tabla6[[#This Row],[proceso]]="","",VLOOKUP(Tabla6[[#This Row],[proceso]],Tabla5[],2,0))</f>
        <v/>
      </c>
      <c r="O5587" s="1" t="str">
        <f t="shared" si="87"/>
        <v/>
      </c>
      <c r="P5587" s="5" t="str">
        <f>IF(Tabla6[[#This Row],[Clave]]="","",VLOOKUP(Tabla6[[#This Row],[Clave]],Tabla1[[clave]:[id2]],7,0))</f>
        <v/>
      </c>
      <c r="Q5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8" spans="11:17" x14ac:dyDescent="0.2">
      <c r="K5588" s="1" t="str">
        <f>IF(Tabla6[[#This Row],[Clave]]="","",VLOOKUP(Tabla6[[#This Row],[Clave]],Tabla1[[clave]:[id_bitacora]],3,0))</f>
        <v/>
      </c>
      <c r="L5588" s="1" t="str">
        <f>IF(Tabla6[[#This Row],[Clave]]="","",VLOOKUP(Tabla6[[#This Row],[Clave]],Tabla1[[clave]:[id_bitacora]],4,0))</f>
        <v/>
      </c>
      <c r="N5588" s="1" t="str">
        <f>IF(Tabla6[[#This Row],[proceso]]="","",VLOOKUP(Tabla6[[#This Row],[proceso]],Tabla5[],2,0))</f>
        <v/>
      </c>
      <c r="O5588" s="1" t="str">
        <f t="shared" si="87"/>
        <v/>
      </c>
      <c r="P5588" s="5" t="str">
        <f>IF(Tabla6[[#This Row],[Clave]]="","",VLOOKUP(Tabla6[[#This Row],[Clave]],Tabla1[[clave]:[id2]],7,0))</f>
        <v/>
      </c>
      <c r="Q5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89" spans="11:17" x14ac:dyDescent="0.2">
      <c r="K5589" s="1" t="str">
        <f>IF(Tabla6[[#This Row],[Clave]]="","",VLOOKUP(Tabla6[[#This Row],[Clave]],Tabla1[[clave]:[id_bitacora]],3,0))</f>
        <v/>
      </c>
      <c r="L5589" s="1" t="str">
        <f>IF(Tabla6[[#This Row],[Clave]]="","",VLOOKUP(Tabla6[[#This Row],[Clave]],Tabla1[[clave]:[id_bitacora]],4,0))</f>
        <v/>
      </c>
      <c r="N5589" s="1" t="str">
        <f>IF(Tabla6[[#This Row],[proceso]]="","",VLOOKUP(Tabla6[[#This Row],[proceso]],Tabla5[],2,0))</f>
        <v/>
      </c>
      <c r="O5589" s="1" t="str">
        <f t="shared" si="87"/>
        <v/>
      </c>
      <c r="P5589" s="5" t="str">
        <f>IF(Tabla6[[#This Row],[Clave]]="","",VLOOKUP(Tabla6[[#This Row],[Clave]],Tabla1[[clave]:[id2]],7,0))</f>
        <v/>
      </c>
      <c r="Q5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0" spans="11:17" x14ac:dyDescent="0.2">
      <c r="K5590" s="1" t="str">
        <f>IF(Tabla6[[#This Row],[Clave]]="","",VLOOKUP(Tabla6[[#This Row],[Clave]],Tabla1[[clave]:[id_bitacora]],3,0))</f>
        <v/>
      </c>
      <c r="L5590" s="1" t="str">
        <f>IF(Tabla6[[#This Row],[Clave]]="","",VLOOKUP(Tabla6[[#This Row],[Clave]],Tabla1[[clave]:[id_bitacora]],4,0))</f>
        <v/>
      </c>
      <c r="N5590" s="1" t="str">
        <f>IF(Tabla6[[#This Row],[proceso]]="","",VLOOKUP(Tabla6[[#This Row],[proceso]],Tabla5[],2,0))</f>
        <v/>
      </c>
      <c r="O5590" s="1" t="str">
        <f t="shared" si="87"/>
        <v/>
      </c>
      <c r="P5590" s="5" t="str">
        <f>IF(Tabla6[[#This Row],[Clave]]="","",VLOOKUP(Tabla6[[#This Row],[Clave]],Tabla1[[clave]:[id2]],7,0))</f>
        <v/>
      </c>
      <c r="Q5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1" spans="11:17" x14ac:dyDescent="0.2">
      <c r="K5591" s="1" t="str">
        <f>IF(Tabla6[[#This Row],[Clave]]="","",VLOOKUP(Tabla6[[#This Row],[Clave]],Tabla1[[clave]:[id_bitacora]],3,0))</f>
        <v/>
      </c>
      <c r="L5591" s="1" t="str">
        <f>IF(Tabla6[[#This Row],[Clave]]="","",VLOOKUP(Tabla6[[#This Row],[Clave]],Tabla1[[clave]:[id_bitacora]],4,0))</f>
        <v/>
      </c>
      <c r="N5591" s="1" t="str">
        <f>IF(Tabla6[[#This Row],[proceso]]="","",VLOOKUP(Tabla6[[#This Row],[proceso]],Tabla5[],2,0))</f>
        <v/>
      </c>
      <c r="O5591" s="1" t="str">
        <f t="shared" si="87"/>
        <v/>
      </c>
      <c r="P5591" s="5" t="str">
        <f>IF(Tabla6[[#This Row],[Clave]]="","",VLOOKUP(Tabla6[[#This Row],[Clave]],Tabla1[[clave]:[id2]],7,0))</f>
        <v/>
      </c>
      <c r="Q5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2" spans="11:17" x14ac:dyDescent="0.2">
      <c r="K5592" s="1" t="str">
        <f>IF(Tabla6[[#This Row],[Clave]]="","",VLOOKUP(Tabla6[[#This Row],[Clave]],Tabla1[[clave]:[id_bitacora]],3,0))</f>
        <v/>
      </c>
      <c r="L5592" s="1" t="str">
        <f>IF(Tabla6[[#This Row],[Clave]]="","",VLOOKUP(Tabla6[[#This Row],[Clave]],Tabla1[[clave]:[id_bitacora]],4,0))</f>
        <v/>
      </c>
      <c r="N5592" s="1" t="str">
        <f>IF(Tabla6[[#This Row],[proceso]]="","",VLOOKUP(Tabla6[[#This Row],[proceso]],Tabla5[],2,0))</f>
        <v/>
      </c>
      <c r="O5592" s="1" t="str">
        <f t="shared" si="87"/>
        <v/>
      </c>
      <c r="P5592" s="5" t="str">
        <f>IF(Tabla6[[#This Row],[Clave]]="","",VLOOKUP(Tabla6[[#This Row],[Clave]],Tabla1[[clave]:[id2]],7,0))</f>
        <v/>
      </c>
      <c r="Q5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3" spans="11:17" x14ac:dyDescent="0.2">
      <c r="K5593" s="1" t="str">
        <f>IF(Tabla6[[#This Row],[Clave]]="","",VLOOKUP(Tabla6[[#This Row],[Clave]],Tabla1[[clave]:[id_bitacora]],3,0))</f>
        <v/>
      </c>
      <c r="L5593" s="1" t="str">
        <f>IF(Tabla6[[#This Row],[Clave]]="","",VLOOKUP(Tabla6[[#This Row],[Clave]],Tabla1[[clave]:[id_bitacora]],4,0))</f>
        <v/>
      </c>
      <c r="N5593" s="1" t="str">
        <f>IF(Tabla6[[#This Row],[proceso]]="","",VLOOKUP(Tabla6[[#This Row],[proceso]],Tabla5[],2,0))</f>
        <v/>
      </c>
      <c r="O5593" s="1" t="str">
        <f t="shared" si="87"/>
        <v/>
      </c>
      <c r="P5593" s="5" t="str">
        <f>IF(Tabla6[[#This Row],[Clave]]="","",VLOOKUP(Tabla6[[#This Row],[Clave]],Tabla1[[clave]:[id2]],7,0))</f>
        <v/>
      </c>
      <c r="Q5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4" spans="11:17" x14ac:dyDescent="0.2">
      <c r="K5594" s="1" t="str">
        <f>IF(Tabla6[[#This Row],[Clave]]="","",VLOOKUP(Tabla6[[#This Row],[Clave]],Tabla1[[clave]:[id_bitacora]],3,0))</f>
        <v/>
      </c>
      <c r="L5594" s="1" t="str">
        <f>IF(Tabla6[[#This Row],[Clave]]="","",VLOOKUP(Tabla6[[#This Row],[Clave]],Tabla1[[clave]:[id_bitacora]],4,0))</f>
        <v/>
      </c>
      <c r="N5594" s="1" t="str">
        <f>IF(Tabla6[[#This Row],[proceso]]="","",VLOOKUP(Tabla6[[#This Row],[proceso]],Tabla5[],2,0))</f>
        <v/>
      </c>
      <c r="O5594" s="1" t="str">
        <f t="shared" si="87"/>
        <v/>
      </c>
      <c r="P5594" s="5" t="str">
        <f>IF(Tabla6[[#This Row],[Clave]]="","",VLOOKUP(Tabla6[[#This Row],[Clave]],Tabla1[[clave]:[id2]],7,0))</f>
        <v/>
      </c>
      <c r="Q5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5" spans="11:17" x14ac:dyDescent="0.2">
      <c r="K5595" s="1" t="str">
        <f>IF(Tabla6[[#This Row],[Clave]]="","",VLOOKUP(Tabla6[[#This Row],[Clave]],Tabla1[[clave]:[id_bitacora]],3,0))</f>
        <v/>
      </c>
      <c r="L5595" s="1" t="str">
        <f>IF(Tabla6[[#This Row],[Clave]]="","",VLOOKUP(Tabla6[[#This Row],[Clave]],Tabla1[[clave]:[id_bitacora]],4,0))</f>
        <v/>
      </c>
      <c r="N5595" s="1" t="str">
        <f>IF(Tabla6[[#This Row],[proceso]]="","",VLOOKUP(Tabla6[[#This Row],[proceso]],Tabla5[],2,0))</f>
        <v/>
      </c>
      <c r="O5595" s="1" t="str">
        <f t="shared" si="87"/>
        <v/>
      </c>
      <c r="P5595" s="5" t="str">
        <f>IF(Tabla6[[#This Row],[Clave]]="","",VLOOKUP(Tabla6[[#This Row],[Clave]],Tabla1[[clave]:[id2]],7,0))</f>
        <v/>
      </c>
      <c r="Q5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6" spans="11:17" x14ac:dyDescent="0.2">
      <c r="K5596" s="1" t="str">
        <f>IF(Tabla6[[#This Row],[Clave]]="","",VLOOKUP(Tabla6[[#This Row],[Clave]],Tabla1[[clave]:[id_bitacora]],3,0))</f>
        <v/>
      </c>
      <c r="L5596" s="1" t="str">
        <f>IF(Tabla6[[#This Row],[Clave]]="","",VLOOKUP(Tabla6[[#This Row],[Clave]],Tabla1[[clave]:[id_bitacora]],4,0))</f>
        <v/>
      </c>
      <c r="N5596" s="1" t="str">
        <f>IF(Tabla6[[#This Row],[proceso]]="","",VLOOKUP(Tabla6[[#This Row],[proceso]],Tabla5[],2,0))</f>
        <v/>
      </c>
      <c r="O5596" s="1" t="str">
        <f t="shared" si="87"/>
        <v/>
      </c>
      <c r="P5596" s="5" t="str">
        <f>IF(Tabla6[[#This Row],[Clave]]="","",VLOOKUP(Tabla6[[#This Row],[Clave]],Tabla1[[clave]:[id2]],7,0))</f>
        <v/>
      </c>
      <c r="Q5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7" spans="11:17" x14ac:dyDescent="0.2">
      <c r="K5597" s="1" t="str">
        <f>IF(Tabla6[[#This Row],[Clave]]="","",VLOOKUP(Tabla6[[#This Row],[Clave]],Tabla1[[clave]:[id_bitacora]],3,0))</f>
        <v/>
      </c>
      <c r="L5597" s="1" t="str">
        <f>IF(Tabla6[[#This Row],[Clave]]="","",VLOOKUP(Tabla6[[#This Row],[Clave]],Tabla1[[clave]:[id_bitacora]],4,0))</f>
        <v/>
      </c>
      <c r="N5597" s="1" t="str">
        <f>IF(Tabla6[[#This Row],[proceso]]="","",VLOOKUP(Tabla6[[#This Row],[proceso]],Tabla5[],2,0))</f>
        <v/>
      </c>
      <c r="O5597" s="1" t="str">
        <f t="shared" si="87"/>
        <v/>
      </c>
      <c r="P5597" s="5" t="str">
        <f>IF(Tabla6[[#This Row],[Clave]]="","",VLOOKUP(Tabla6[[#This Row],[Clave]],Tabla1[[clave]:[id2]],7,0))</f>
        <v/>
      </c>
      <c r="Q5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8" spans="11:17" x14ac:dyDescent="0.2">
      <c r="K5598" s="1" t="str">
        <f>IF(Tabla6[[#This Row],[Clave]]="","",VLOOKUP(Tabla6[[#This Row],[Clave]],Tabla1[[clave]:[id_bitacora]],3,0))</f>
        <v/>
      </c>
      <c r="L5598" s="1" t="str">
        <f>IF(Tabla6[[#This Row],[Clave]]="","",VLOOKUP(Tabla6[[#This Row],[Clave]],Tabla1[[clave]:[id_bitacora]],4,0))</f>
        <v/>
      </c>
      <c r="N5598" s="1" t="str">
        <f>IF(Tabla6[[#This Row],[proceso]]="","",VLOOKUP(Tabla6[[#This Row],[proceso]],Tabla5[],2,0))</f>
        <v/>
      </c>
      <c r="O5598" s="1" t="str">
        <f t="shared" si="87"/>
        <v/>
      </c>
      <c r="P5598" s="5" t="str">
        <f>IF(Tabla6[[#This Row],[Clave]]="","",VLOOKUP(Tabla6[[#This Row],[Clave]],Tabla1[[clave]:[id2]],7,0))</f>
        <v/>
      </c>
      <c r="Q5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599" spans="11:17" x14ac:dyDescent="0.2">
      <c r="K5599" s="1" t="str">
        <f>IF(Tabla6[[#This Row],[Clave]]="","",VLOOKUP(Tabla6[[#This Row],[Clave]],Tabla1[[clave]:[id_bitacora]],3,0))</f>
        <v/>
      </c>
      <c r="L5599" s="1" t="str">
        <f>IF(Tabla6[[#This Row],[Clave]]="","",VLOOKUP(Tabla6[[#This Row],[Clave]],Tabla1[[clave]:[id_bitacora]],4,0))</f>
        <v/>
      </c>
      <c r="N5599" s="1" t="str">
        <f>IF(Tabla6[[#This Row],[proceso]]="","",VLOOKUP(Tabla6[[#This Row],[proceso]],Tabla5[],2,0))</f>
        <v/>
      </c>
      <c r="O5599" s="1" t="str">
        <f t="shared" si="87"/>
        <v/>
      </c>
      <c r="P5599" s="5" t="str">
        <f>IF(Tabla6[[#This Row],[Clave]]="","",VLOOKUP(Tabla6[[#This Row],[Clave]],Tabla1[[clave]:[id2]],7,0))</f>
        <v/>
      </c>
      <c r="Q5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0" spans="11:17" x14ac:dyDescent="0.2">
      <c r="K5600" s="1" t="str">
        <f>IF(Tabla6[[#This Row],[Clave]]="","",VLOOKUP(Tabla6[[#This Row],[Clave]],Tabla1[[clave]:[id_bitacora]],3,0))</f>
        <v/>
      </c>
      <c r="L5600" s="1" t="str">
        <f>IF(Tabla6[[#This Row],[Clave]]="","",VLOOKUP(Tabla6[[#This Row],[Clave]],Tabla1[[clave]:[id_bitacora]],4,0))</f>
        <v/>
      </c>
      <c r="N5600" s="1" t="str">
        <f>IF(Tabla6[[#This Row],[proceso]]="","",VLOOKUP(Tabla6[[#This Row],[proceso]],Tabla5[],2,0))</f>
        <v/>
      </c>
      <c r="O5600" s="1" t="str">
        <f t="shared" si="87"/>
        <v/>
      </c>
      <c r="P5600" s="5" t="str">
        <f>IF(Tabla6[[#This Row],[Clave]]="","",VLOOKUP(Tabla6[[#This Row],[Clave]],Tabla1[[clave]:[id2]],7,0))</f>
        <v/>
      </c>
      <c r="Q5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1" spans="11:17" x14ac:dyDescent="0.2">
      <c r="K5601" s="1" t="str">
        <f>IF(Tabla6[[#This Row],[Clave]]="","",VLOOKUP(Tabla6[[#This Row],[Clave]],Tabla1[[clave]:[id_bitacora]],3,0))</f>
        <v/>
      </c>
      <c r="L5601" s="1" t="str">
        <f>IF(Tabla6[[#This Row],[Clave]]="","",VLOOKUP(Tabla6[[#This Row],[Clave]],Tabla1[[clave]:[id_bitacora]],4,0))</f>
        <v/>
      </c>
      <c r="N5601" s="1" t="str">
        <f>IF(Tabla6[[#This Row],[proceso]]="","",VLOOKUP(Tabla6[[#This Row],[proceso]],Tabla5[],2,0))</f>
        <v/>
      </c>
      <c r="O5601" s="1" t="str">
        <f t="shared" si="87"/>
        <v/>
      </c>
      <c r="P5601" s="5" t="str">
        <f>IF(Tabla6[[#This Row],[Clave]]="","",VLOOKUP(Tabla6[[#This Row],[Clave]],Tabla1[[clave]:[id2]],7,0))</f>
        <v/>
      </c>
      <c r="Q5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2" spans="11:17" x14ac:dyDescent="0.2">
      <c r="K5602" s="1" t="str">
        <f>IF(Tabla6[[#This Row],[Clave]]="","",VLOOKUP(Tabla6[[#This Row],[Clave]],Tabla1[[clave]:[id_bitacora]],3,0))</f>
        <v/>
      </c>
      <c r="L5602" s="1" t="str">
        <f>IF(Tabla6[[#This Row],[Clave]]="","",VLOOKUP(Tabla6[[#This Row],[Clave]],Tabla1[[clave]:[id_bitacora]],4,0))</f>
        <v/>
      </c>
      <c r="N5602" s="1" t="str">
        <f>IF(Tabla6[[#This Row],[proceso]]="","",VLOOKUP(Tabla6[[#This Row],[proceso]],Tabla5[],2,0))</f>
        <v/>
      </c>
      <c r="O5602" s="1" t="str">
        <f t="shared" si="87"/>
        <v/>
      </c>
      <c r="P5602" s="5" t="str">
        <f>IF(Tabla6[[#This Row],[Clave]]="","",VLOOKUP(Tabla6[[#This Row],[Clave]],Tabla1[[clave]:[id2]],7,0))</f>
        <v/>
      </c>
      <c r="Q5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3" spans="11:17" x14ac:dyDescent="0.2">
      <c r="K5603" s="1" t="str">
        <f>IF(Tabla6[[#This Row],[Clave]]="","",VLOOKUP(Tabla6[[#This Row],[Clave]],Tabla1[[clave]:[id_bitacora]],3,0))</f>
        <v/>
      </c>
      <c r="L5603" s="1" t="str">
        <f>IF(Tabla6[[#This Row],[Clave]]="","",VLOOKUP(Tabla6[[#This Row],[Clave]],Tabla1[[clave]:[id_bitacora]],4,0))</f>
        <v/>
      </c>
      <c r="N5603" s="1" t="str">
        <f>IF(Tabla6[[#This Row],[proceso]]="","",VLOOKUP(Tabla6[[#This Row],[proceso]],Tabla5[],2,0))</f>
        <v/>
      </c>
      <c r="O5603" s="1" t="str">
        <f t="shared" si="87"/>
        <v/>
      </c>
      <c r="P5603" s="5" t="str">
        <f>IF(Tabla6[[#This Row],[Clave]]="","",VLOOKUP(Tabla6[[#This Row],[Clave]],Tabla1[[clave]:[id2]],7,0))</f>
        <v/>
      </c>
      <c r="Q5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4" spans="11:17" x14ac:dyDescent="0.2">
      <c r="K5604" s="1" t="str">
        <f>IF(Tabla6[[#This Row],[Clave]]="","",VLOOKUP(Tabla6[[#This Row],[Clave]],Tabla1[[clave]:[id_bitacora]],3,0))</f>
        <v/>
      </c>
      <c r="L5604" s="1" t="str">
        <f>IF(Tabla6[[#This Row],[Clave]]="","",VLOOKUP(Tabla6[[#This Row],[Clave]],Tabla1[[clave]:[id_bitacora]],4,0))</f>
        <v/>
      </c>
      <c r="N5604" s="1" t="str">
        <f>IF(Tabla6[[#This Row],[proceso]]="","",VLOOKUP(Tabla6[[#This Row],[proceso]],Tabla5[],2,0))</f>
        <v/>
      </c>
      <c r="O5604" s="1" t="str">
        <f t="shared" si="87"/>
        <v/>
      </c>
      <c r="P5604" s="5" t="str">
        <f>IF(Tabla6[[#This Row],[Clave]]="","",VLOOKUP(Tabla6[[#This Row],[Clave]],Tabla1[[clave]:[id2]],7,0))</f>
        <v/>
      </c>
      <c r="Q5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5" spans="11:17" x14ac:dyDescent="0.2">
      <c r="K5605" s="1" t="str">
        <f>IF(Tabla6[[#This Row],[Clave]]="","",VLOOKUP(Tabla6[[#This Row],[Clave]],Tabla1[[clave]:[id_bitacora]],3,0))</f>
        <v/>
      </c>
      <c r="L5605" s="1" t="str">
        <f>IF(Tabla6[[#This Row],[Clave]]="","",VLOOKUP(Tabla6[[#This Row],[Clave]],Tabla1[[clave]:[id_bitacora]],4,0))</f>
        <v/>
      </c>
      <c r="N5605" s="1" t="str">
        <f>IF(Tabla6[[#This Row],[proceso]]="","",VLOOKUP(Tabla6[[#This Row],[proceso]],Tabla5[],2,0))</f>
        <v/>
      </c>
      <c r="O5605" s="1" t="str">
        <f t="shared" si="87"/>
        <v/>
      </c>
      <c r="P5605" s="5" t="str">
        <f>IF(Tabla6[[#This Row],[Clave]]="","",VLOOKUP(Tabla6[[#This Row],[Clave]],Tabla1[[clave]:[id2]],7,0))</f>
        <v/>
      </c>
      <c r="Q5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6" spans="11:17" x14ac:dyDescent="0.2">
      <c r="K5606" s="1" t="str">
        <f>IF(Tabla6[[#This Row],[Clave]]="","",VLOOKUP(Tabla6[[#This Row],[Clave]],Tabla1[[clave]:[id_bitacora]],3,0))</f>
        <v/>
      </c>
      <c r="L5606" s="1" t="str">
        <f>IF(Tabla6[[#This Row],[Clave]]="","",VLOOKUP(Tabla6[[#This Row],[Clave]],Tabla1[[clave]:[id_bitacora]],4,0))</f>
        <v/>
      </c>
      <c r="N5606" s="1" t="str">
        <f>IF(Tabla6[[#This Row],[proceso]]="","",VLOOKUP(Tabla6[[#This Row],[proceso]],Tabla5[],2,0))</f>
        <v/>
      </c>
      <c r="O5606" s="1" t="str">
        <f t="shared" si="87"/>
        <v/>
      </c>
      <c r="P5606" s="5" t="str">
        <f>IF(Tabla6[[#This Row],[Clave]]="","",VLOOKUP(Tabla6[[#This Row],[Clave]],Tabla1[[clave]:[id2]],7,0))</f>
        <v/>
      </c>
      <c r="Q5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7" spans="11:17" x14ac:dyDescent="0.2">
      <c r="K5607" s="1" t="str">
        <f>IF(Tabla6[[#This Row],[Clave]]="","",VLOOKUP(Tabla6[[#This Row],[Clave]],Tabla1[[clave]:[id_bitacora]],3,0))</f>
        <v/>
      </c>
      <c r="L5607" s="1" t="str">
        <f>IF(Tabla6[[#This Row],[Clave]]="","",VLOOKUP(Tabla6[[#This Row],[Clave]],Tabla1[[clave]:[id_bitacora]],4,0))</f>
        <v/>
      </c>
      <c r="N5607" s="1" t="str">
        <f>IF(Tabla6[[#This Row],[proceso]]="","",VLOOKUP(Tabla6[[#This Row],[proceso]],Tabla5[],2,0))</f>
        <v/>
      </c>
      <c r="O5607" s="1" t="str">
        <f t="shared" si="87"/>
        <v/>
      </c>
      <c r="P5607" s="5" t="str">
        <f>IF(Tabla6[[#This Row],[Clave]]="","",VLOOKUP(Tabla6[[#This Row],[Clave]],Tabla1[[clave]:[id2]],7,0))</f>
        <v/>
      </c>
      <c r="Q5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8" spans="11:17" x14ac:dyDescent="0.2">
      <c r="K5608" s="1" t="str">
        <f>IF(Tabla6[[#This Row],[Clave]]="","",VLOOKUP(Tabla6[[#This Row],[Clave]],Tabla1[[clave]:[id_bitacora]],3,0))</f>
        <v/>
      </c>
      <c r="L5608" s="1" t="str">
        <f>IF(Tabla6[[#This Row],[Clave]]="","",VLOOKUP(Tabla6[[#This Row],[Clave]],Tabla1[[clave]:[id_bitacora]],4,0))</f>
        <v/>
      </c>
      <c r="N5608" s="1" t="str">
        <f>IF(Tabla6[[#This Row],[proceso]]="","",VLOOKUP(Tabla6[[#This Row],[proceso]],Tabla5[],2,0))</f>
        <v/>
      </c>
      <c r="O5608" s="1" t="str">
        <f t="shared" si="87"/>
        <v/>
      </c>
      <c r="P5608" s="5" t="str">
        <f>IF(Tabla6[[#This Row],[Clave]]="","",VLOOKUP(Tabla6[[#This Row],[Clave]],Tabla1[[clave]:[id2]],7,0))</f>
        <v/>
      </c>
      <c r="Q5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09" spans="11:17" x14ac:dyDescent="0.2">
      <c r="K5609" s="1" t="str">
        <f>IF(Tabla6[[#This Row],[Clave]]="","",VLOOKUP(Tabla6[[#This Row],[Clave]],Tabla1[[clave]:[id_bitacora]],3,0))</f>
        <v/>
      </c>
      <c r="L5609" s="1" t="str">
        <f>IF(Tabla6[[#This Row],[Clave]]="","",VLOOKUP(Tabla6[[#This Row],[Clave]],Tabla1[[clave]:[id_bitacora]],4,0))</f>
        <v/>
      </c>
      <c r="N5609" s="1" t="str">
        <f>IF(Tabla6[[#This Row],[proceso]]="","",VLOOKUP(Tabla6[[#This Row],[proceso]],Tabla5[],2,0))</f>
        <v/>
      </c>
      <c r="O5609" s="1" t="str">
        <f t="shared" si="87"/>
        <v/>
      </c>
      <c r="P5609" s="5" t="str">
        <f>IF(Tabla6[[#This Row],[Clave]]="","",VLOOKUP(Tabla6[[#This Row],[Clave]],Tabla1[[clave]:[id2]],7,0))</f>
        <v/>
      </c>
      <c r="Q5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0" spans="11:17" x14ac:dyDescent="0.2">
      <c r="K5610" s="1" t="str">
        <f>IF(Tabla6[[#This Row],[Clave]]="","",VLOOKUP(Tabla6[[#This Row],[Clave]],Tabla1[[clave]:[id_bitacora]],3,0))</f>
        <v/>
      </c>
      <c r="L5610" s="1" t="str">
        <f>IF(Tabla6[[#This Row],[Clave]]="","",VLOOKUP(Tabla6[[#This Row],[Clave]],Tabla1[[clave]:[id_bitacora]],4,0))</f>
        <v/>
      </c>
      <c r="N5610" s="1" t="str">
        <f>IF(Tabla6[[#This Row],[proceso]]="","",VLOOKUP(Tabla6[[#This Row],[proceso]],Tabla5[],2,0))</f>
        <v/>
      </c>
      <c r="O5610" s="1" t="str">
        <f t="shared" si="87"/>
        <v/>
      </c>
      <c r="P5610" s="5" t="str">
        <f>IF(Tabla6[[#This Row],[Clave]]="","",VLOOKUP(Tabla6[[#This Row],[Clave]],Tabla1[[clave]:[id2]],7,0))</f>
        <v/>
      </c>
      <c r="Q5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1" spans="11:17" x14ac:dyDescent="0.2">
      <c r="K5611" s="1" t="str">
        <f>IF(Tabla6[[#This Row],[Clave]]="","",VLOOKUP(Tabla6[[#This Row],[Clave]],Tabla1[[clave]:[id_bitacora]],3,0))</f>
        <v/>
      </c>
      <c r="L5611" s="1" t="str">
        <f>IF(Tabla6[[#This Row],[Clave]]="","",VLOOKUP(Tabla6[[#This Row],[Clave]],Tabla1[[clave]:[id_bitacora]],4,0))</f>
        <v/>
      </c>
      <c r="N5611" s="1" t="str">
        <f>IF(Tabla6[[#This Row],[proceso]]="","",VLOOKUP(Tabla6[[#This Row],[proceso]],Tabla5[],2,0))</f>
        <v/>
      </c>
      <c r="O5611" s="1" t="str">
        <f t="shared" si="87"/>
        <v/>
      </c>
      <c r="P5611" s="5" t="str">
        <f>IF(Tabla6[[#This Row],[Clave]]="","",VLOOKUP(Tabla6[[#This Row],[Clave]],Tabla1[[clave]:[id2]],7,0))</f>
        <v/>
      </c>
      <c r="Q5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2" spans="11:17" x14ac:dyDescent="0.2">
      <c r="K5612" s="1" t="str">
        <f>IF(Tabla6[[#This Row],[Clave]]="","",VLOOKUP(Tabla6[[#This Row],[Clave]],Tabla1[[clave]:[id_bitacora]],3,0))</f>
        <v/>
      </c>
      <c r="L5612" s="1" t="str">
        <f>IF(Tabla6[[#This Row],[Clave]]="","",VLOOKUP(Tabla6[[#This Row],[Clave]],Tabla1[[clave]:[id_bitacora]],4,0))</f>
        <v/>
      </c>
      <c r="N5612" s="1" t="str">
        <f>IF(Tabla6[[#This Row],[proceso]]="","",VLOOKUP(Tabla6[[#This Row],[proceso]],Tabla5[],2,0))</f>
        <v/>
      </c>
      <c r="O5612" s="1" t="str">
        <f t="shared" si="87"/>
        <v/>
      </c>
      <c r="P5612" s="5" t="str">
        <f>IF(Tabla6[[#This Row],[Clave]]="","",VLOOKUP(Tabla6[[#This Row],[Clave]],Tabla1[[clave]:[id2]],7,0))</f>
        <v/>
      </c>
      <c r="Q5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3" spans="11:17" x14ac:dyDescent="0.2">
      <c r="K5613" s="1" t="str">
        <f>IF(Tabla6[[#This Row],[Clave]]="","",VLOOKUP(Tabla6[[#This Row],[Clave]],Tabla1[[clave]:[id_bitacora]],3,0))</f>
        <v/>
      </c>
      <c r="L5613" s="1" t="str">
        <f>IF(Tabla6[[#This Row],[Clave]]="","",VLOOKUP(Tabla6[[#This Row],[Clave]],Tabla1[[clave]:[id_bitacora]],4,0))</f>
        <v/>
      </c>
      <c r="N5613" s="1" t="str">
        <f>IF(Tabla6[[#This Row],[proceso]]="","",VLOOKUP(Tabla6[[#This Row],[proceso]],Tabla5[],2,0))</f>
        <v/>
      </c>
      <c r="O5613" s="1" t="str">
        <f t="shared" si="87"/>
        <v/>
      </c>
      <c r="P5613" s="5" t="str">
        <f>IF(Tabla6[[#This Row],[Clave]]="","",VLOOKUP(Tabla6[[#This Row],[Clave]],Tabla1[[clave]:[id2]],7,0))</f>
        <v/>
      </c>
      <c r="Q5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4" spans="11:17" x14ac:dyDescent="0.2">
      <c r="K5614" s="1" t="str">
        <f>IF(Tabla6[[#This Row],[Clave]]="","",VLOOKUP(Tabla6[[#This Row],[Clave]],Tabla1[[clave]:[id_bitacora]],3,0))</f>
        <v/>
      </c>
      <c r="L5614" s="1" t="str">
        <f>IF(Tabla6[[#This Row],[Clave]]="","",VLOOKUP(Tabla6[[#This Row],[Clave]],Tabla1[[clave]:[id_bitacora]],4,0))</f>
        <v/>
      </c>
      <c r="N5614" s="1" t="str">
        <f>IF(Tabla6[[#This Row],[proceso]]="","",VLOOKUP(Tabla6[[#This Row],[proceso]],Tabla5[],2,0))</f>
        <v/>
      </c>
      <c r="O5614" s="1" t="str">
        <f t="shared" si="87"/>
        <v/>
      </c>
      <c r="P5614" s="5" t="str">
        <f>IF(Tabla6[[#This Row],[Clave]]="","",VLOOKUP(Tabla6[[#This Row],[Clave]],Tabla1[[clave]:[id2]],7,0))</f>
        <v/>
      </c>
      <c r="Q5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5" spans="11:17" x14ac:dyDescent="0.2">
      <c r="K5615" s="1" t="str">
        <f>IF(Tabla6[[#This Row],[Clave]]="","",VLOOKUP(Tabla6[[#This Row],[Clave]],Tabla1[[clave]:[id_bitacora]],3,0))</f>
        <v/>
      </c>
      <c r="L5615" s="1" t="str">
        <f>IF(Tabla6[[#This Row],[Clave]]="","",VLOOKUP(Tabla6[[#This Row],[Clave]],Tabla1[[clave]:[id_bitacora]],4,0))</f>
        <v/>
      </c>
      <c r="N5615" s="1" t="str">
        <f>IF(Tabla6[[#This Row],[proceso]]="","",VLOOKUP(Tabla6[[#This Row],[proceso]],Tabla5[],2,0))</f>
        <v/>
      </c>
      <c r="O5615" s="1" t="str">
        <f t="shared" si="87"/>
        <v/>
      </c>
      <c r="P5615" s="5" t="str">
        <f>IF(Tabla6[[#This Row],[Clave]]="","",VLOOKUP(Tabla6[[#This Row],[Clave]],Tabla1[[clave]:[id2]],7,0))</f>
        <v/>
      </c>
      <c r="Q5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6" spans="11:17" x14ac:dyDescent="0.2">
      <c r="K5616" s="1" t="str">
        <f>IF(Tabla6[[#This Row],[Clave]]="","",VLOOKUP(Tabla6[[#This Row],[Clave]],Tabla1[[clave]:[id_bitacora]],3,0))</f>
        <v/>
      </c>
      <c r="L5616" s="1" t="str">
        <f>IF(Tabla6[[#This Row],[Clave]]="","",VLOOKUP(Tabla6[[#This Row],[Clave]],Tabla1[[clave]:[id_bitacora]],4,0))</f>
        <v/>
      </c>
      <c r="N5616" s="1" t="str">
        <f>IF(Tabla6[[#This Row],[proceso]]="","",VLOOKUP(Tabla6[[#This Row],[proceso]],Tabla5[],2,0))</f>
        <v/>
      </c>
      <c r="O5616" s="1" t="str">
        <f t="shared" si="87"/>
        <v/>
      </c>
      <c r="P5616" s="5" t="str">
        <f>IF(Tabla6[[#This Row],[Clave]]="","",VLOOKUP(Tabla6[[#This Row],[Clave]],Tabla1[[clave]:[id2]],7,0))</f>
        <v/>
      </c>
      <c r="Q5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7" spans="11:17" x14ac:dyDescent="0.2">
      <c r="K5617" s="1" t="str">
        <f>IF(Tabla6[[#This Row],[Clave]]="","",VLOOKUP(Tabla6[[#This Row],[Clave]],Tabla1[[clave]:[id_bitacora]],3,0))</f>
        <v/>
      </c>
      <c r="L5617" s="1" t="str">
        <f>IF(Tabla6[[#This Row],[Clave]]="","",VLOOKUP(Tabla6[[#This Row],[Clave]],Tabla1[[clave]:[id_bitacora]],4,0))</f>
        <v/>
      </c>
      <c r="N5617" s="1" t="str">
        <f>IF(Tabla6[[#This Row],[proceso]]="","",VLOOKUP(Tabla6[[#This Row],[proceso]],Tabla5[],2,0))</f>
        <v/>
      </c>
      <c r="O5617" s="1" t="str">
        <f t="shared" si="87"/>
        <v/>
      </c>
      <c r="P5617" s="5" t="str">
        <f>IF(Tabla6[[#This Row],[Clave]]="","",VLOOKUP(Tabla6[[#This Row],[Clave]],Tabla1[[clave]:[id2]],7,0))</f>
        <v/>
      </c>
      <c r="Q5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8" spans="11:17" x14ac:dyDescent="0.2">
      <c r="K5618" s="1" t="str">
        <f>IF(Tabla6[[#This Row],[Clave]]="","",VLOOKUP(Tabla6[[#This Row],[Clave]],Tabla1[[clave]:[id_bitacora]],3,0))</f>
        <v/>
      </c>
      <c r="L5618" s="1" t="str">
        <f>IF(Tabla6[[#This Row],[Clave]]="","",VLOOKUP(Tabla6[[#This Row],[Clave]],Tabla1[[clave]:[id_bitacora]],4,0))</f>
        <v/>
      </c>
      <c r="N5618" s="1" t="str">
        <f>IF(Tabla6[[#This Row],[proceso]]="","",VLOOKUP(Tabla6[[#This Row],[proceso]],Tabla5[],2,0))</f>
        <v/>
      </c>
      <c r="O5618" s="1" t="str">
        <f t="shared" si="87"/>
        <v/>
      </c>
      <c r="P5618" s="5" t="str">
        <f>IF(Tabla6[[#This Row],[Clave]]="","",VLOOKUP(Tabla6[[#This Row],[Clave]],Tabla1[[clave]:[id2]],7,0))</f>
        <v/>
      </c>
      <c r="Q5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19" spans="11:17" x14ac:dyDescent="0.2">
      <c r="K5619" s="1" t="str">
        <f>IF(Tabla6[[#This Row],[Clave]]="","",VLOOKUP(Tabla6[[#This Row],[Clave]],Tabla1[[clave]:[id_bitacora]],3,0))</f>
        <v/>
      </c>
      <c r="L5619" s="1" t="str">
        <f>IF(Tabla6[[#This Row],[Clave]]="","",VLOOKUP(Tabla6[[#This Row],[Clave]],Tabla1[[clave]:[id_bitacora]],4,0))</f>
        <v/>
      </c>
      <c r="N5619" s="1" t="str">
        <f>IF(Tabla6[[#This Row],[proceso]]="","",VLOOKUP(Tabla6[[#This Row],[proceso]],Tabla5[],2,0))</f>
        <v/>
      </c>
      <c r="O5619" s="1" t="str">
        <f t="shared" si="87"/>
        <v/>
      </c>
      <c r="P5619" s="5" t="str">
        <f>IF(Tabla6[[#This Row],[Clave]]="","",VLOOKUP(Tabla6[[#This Row],[Clave]],Tabla1[[clave]:[id2]],7,0))</f>
        <v/>
      </c>
      <c r="Q5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0" spans="11:17" x14ac:dyDescent="0.2">
      <c r="K5620" s="1" t="str">
        <f>IF(Tabla6[[#This Row],[Clave]]="","",VLOOKUP(Tabla6[[#This Row],[Clave]],Tabla1[[clave]:[id_bitacora]],3,0))</f>
        <v/>
      </c>
      <c r="L5620" s="1" t="str">
        <f>IF(Tabla6[[#This Row],[Clave]]="","",VLOOKUP(Tabla6[[#This Row],[Clave]],Tabla1[[clave]:[id_bitacora]],4,0))</f>
        <v/>
      </c>
      <c r="N5620" s="1" t="str">
        <f>IF(Tabla6[[#This Row],[proceso]]="","",VLOOKUP(Tabla6[[#This Row],[proceso]],Tabla5[],2,0))</f>
        <v/>
      </c>
      <c r="O5620" s="1" t="str">
        <f t="shared" si="87"/>
        <v/>
      </c>
      <c r="P5620" s="5" t="str">
        <f>IF(Tabla6[[#This Row],[Clave]]="","",VLOOKUP(Tabla6[[#This Row],[Clave]],Tabla1[[clave]:[id2]],7,0))</f>
        <v/>
      </c>
      <c r="Q5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1" spans="11:17" x14ac:dyDescent="0.2">
      <c r="K5621" s="1" t="str">
        <f>IF(Tabla6[[#This Row],[Clave]]="","",VLOOKUP(Tabla6[[#This Row],[Clave]],Tabla1[[clave]:[id_bitacora]],3,0))</f>
        <v/>
      </c>
      <c r="L5621" s="1" t="str">
        <f>IF(Tabla6[[#This Row],[Clave]]="","",VLOOKUP(Tabla6[[#This Row],[Clave]],Tabla1[[clave]:[id_bitacora]],4,0))</f>
        <v/>
      </c>
      <c r="N5621" s="1" t="str">
        <f>IF(Tabla6[[#This Row],[proceso]]="","",VLOOKUP(Tabla6[[#This Row],[proceso]],Tabla5[],2,0))</f>
        <v/>
      </c>
      <c r="O5621" s="1" t="str">
        <f t="shared" si="87"/>
        <v/>
      </c>
      <c r="P5621" s="5" t="str">
        <f>IF(Tabla6[[#This Row],[Clave]]="","",VLOOKUP(Tabla6[[#This Row],[Clave]],Tabla1[[clave]:[id2]],7,0))</f>
        <v/>
      </c>
      <c r="Q5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2" spans="11:17" x14ac:dyDescent="0.2">
      <c r="K5622" s="1" t="str">
        <f>IF(Tabla6[[#This Row],[Clave]]="","",VLOOKUP(Tabla6[[#This Row],[Clave]],Tabla1[[clave]:[id_bitacora]],3,0))</f>
        <v/>
      </c>
      <c r="L5622" s="1" t="str">
        <f>IF(Tabla6[[#This Row],[Clave]]="","",VLOOKUP(Tabla6[[#This Row],[Clave]],Tabla1[[clave]:[id_bitacora]],4,0))</f>
        <v/>
      </c>
      <c r="N5622" s="1" t="str">
        <f>IF(Tabla6[[#This Row],[proceso]]="","",VLOOKUP(Tabla6[[#This Row],[proceso]],Tabla5[],2,0))</f>
        <v/>
      </c>
      <c r="O5622" s="1" t="str">
        <f t="shared" si="87"/>
        <v/>
      </c>
      <c r="P5622" s="5" t="str">
        <f>IF(Tabla6[[#This Row],[Clave]]="","",VLOOKUP(Tabla6[[#This Row],[Clave]],Tabla1[[clave]:[id2]],7,0))</f>
        <v/>
      </c>
      <c r="Q5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3" spans="11:17" x14ac:dyDescent="0.2">
      <c r="K5623" s="1" t="str">
        <f>IF(Tabla6[[#This Row],[Clave]]="","",VLOOKUP(Tabla6[[#This Row],[Clave]],Tabla1[[clave]:[id_bitacora]],3,0))</f>
        <v/>
      </c>
      <c r="L5623" s="1" t="str">
        <f>IF(Tabla6[[#This Row],[Clave]]="","",VLOOKUP(Tabla6[[#This Row],[Clave]],Tabla1[[clave]:[id_bitacora]],4,0))</f>
        <v/>
      </c>
      <c r="N5623" s="1" t="str">
        <f>IF(Tabla6[[#This Row],[proceso]]="","",VLOOKUP(Tabla6[[#This Row],[proceso]],Tabla5[],2,0))</f>
        <v/>
      </c>
      <c r="O5623" s="1" t="str">
        <f t="shared" si="87"/>
        <v/>
      </c>
      <c r="P5623" s="5" t="str">
        <f>IF(Tabla6[[#This Row],[Clave]]="","",VLOOKUP(Tabla6[[#This Row],[Clave]],Tabla1[[clave]:[id2]],7,0))</f>
        <v/>
      </c>
      <c r="Q5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4" spans="11:17" x14ac:dyDescent="0.2">
      <c r="K5624" s="1" t="str">
        <f>IF(Tabla6[[#This Row],[Clave]]="","",VLOOKUP(Tabla6[[#This Row],[Clave]],Tabla1[[clave]:[id_bitacora]],3,0))</f>
        <v/>
      </c>
      <c r="L5624" s="1" t="str">
        <f>IF(Tabla6[[#This Row],[Clave]]="","",VLOOKUP(Tabla6[[#This Row],[Clave]],Tabla1[[clave]:[id_bitacora]],4,0))</f>
        <v/>
      </c>
      <c r="N5624" s="1" t="str">
        <f>IF(Tabla6[[#This Row],[proceso]]="","",VLOOKUP(Tabla6[[#This Row],[proceso]],Tabla5[],2,0))</f>
        <v/>
      </c>
      <c r="O5624" s="1" t="str">
        <f t="shared" si="87"/>
        <v/>
      </c>
      <c r="P5624" s="5" t="str">
        <f>IF(Tabla6[[#This Row],[Clave]]="","",VLOOKUP(Tabla6[[#This Row],[Clave]],Tabla1[[clave]:[id2]],7,0))</f>
        <v/>
      </c>
      <c r="Q5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5" spans="11:17" x14ac:dyDescent="0.2">
      <c r="K5625" s="1" t="str">
        <f>IF(Tabla6[[#This Row],[Clave]]="","",VLOOKUP(Tabla6[[#This Row],[Clave]],Tabla1[[clave]:[id_bitacora]],3,0))</f>
        <v/>
      </c>
      <c r="L5625" s="1" t="str">
        <f>IF(Tabla6[[#This Row],[Clave]]="","",VLOOKUP(Tabla6[[#This Row],[Clave]],Tabla1[[clave]:[id_bitacora]],4,0))</f>
        <v/>
      </c>
      <c r="N5625" s="1" t="str">
        <f>IF(Tabla6[[#This Row],[proceso]]="","",VLOOKUP(Tabla6[[#This Row],[proceso]],Tabla5[],2,0))</f>
        <v/>
      </c>
      <c r="O5625" s="1" t="str">
        <f t="shared" si="87"/>
        <v/>
      </c>
      <c r="P5625" s="5" t="str">
        <f>IF(Tabla6[[#This Row],[Clave]]="","",VLOOKUP(Tabla6[[#This Row],[Clave]],Tabla1[[clave]:[id2]],7,0))</f>
        <v/>
      </c>
      <c r="Q5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6" spans="11:17" x14ac:dyDescent="0.2">
      <c r="K5626" s="1" t="str">
        <f>IF(Tabla6[[#This Row],[Clave]]="","",VLOOKUP(Tabla6[[#This Row],[Clave]],Tabla1[[clave]:[id_bitacora]],3,0))</f>
        <v/>
      </c>
      <c r="L5626" s="1" t="str">
        <f>IF(Tabla6[[#This Row],[Clave]]="","",VLOOKUP(Tabla6[[#This Row],[Clave]],Tabla1[[clave]:[id_bitacora]],4,0))</f>
        <v/>
      </c>
      <c r="N5626" s="1" t="str">
        <f>IF(Tabla6[[#This Row],[proceso]]="","",VLOOKUP(Tabla6[[#This Row],[proceso]],Tabla5[],2,0))</f>
        <v/>
      </c>
      <c r="O5626" s="1" t="str">
        <f t="shared" si="87"/>
        <v/>
      </c>
      <c r="P5626" s="5" t="str">
        <f>IF(Tabla6[[#This Row],[Clave]]="","",VLOOKUP(Tabla6[[#This Row],[Clave]],Tabla1[[clave]:[id2]],7,0))</f>
        <v/>
      </c>
      <c r="Q5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7" spans="11:17" x14ac:dyDescent="0.2">
      <c r="K5627" s="1" t="str">
        <f>IF(Tabla6[[#This Row],[Clave]]="","",VLOOKUP(Tabla6[[#This Row],[Clave]],Tabla1[[clave]:[id_bitacora]],3,0))</f>
        <v/>
      </c>
      <c r="L5627" s="1" t="str">
        <f>IF(Tabla6[[#This Row],[Clave]]="","",VLOOKUP(Tabla6[[#This Row],[Clave]],Tabla1[[clave]:[id_bitacora]],4,0))</f>
        <v/>
      </c>
      <c r="N5627" s="1" t="str">
        <f>IF(Tabla6[[#This Row],[proceso]]="","",VLOOKUP(Tabla6[[#This Row],[proceso]],Tabla5[],2,0))</f>
        <v/>
      </c>
      <c r="O5627" s="1" t="str">
        <f t="shared" si="87"/>
        <v/>
      </c>
      <c r="P5627" s="5" t="str">
        <f>IF(Tabla6[[#This Row],[Clave]]="","",VLOOKUP(Tabla6[[#This Row],[Clave]],Tabla1[[clave]:[id2]],7,0))</f>
        <v/>
      </c>
      <c r="Q5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8" spans="11:17" x14ac:dyDescent="0.2">
      <c r="K5628" s="1" t="str">
        <f>IF(Tabla6[[#This Row],[Clave]]="","",VLOOKUP(Tabla6[[#This Row],[Clave]],Tabla1[[clave]:[id_bitacora]],3,0))</f>
        <v/>
      </c>
      <c r="L5628" s="1" t="str">
        <f>IF(Tabla6[[#This Row],[Clave]]="","",VLOOKUP(Tabla6[[#This Row],[Clave]],Tabla1[[clave]:[id_bitacora]],4,0))</f>
        <v/>
      </c>
      <c r="N5628" s="1" t="str">
        <f>IF(Tabla6[[#This Row],[proceso]]="","",VLOOKUP(Tabla6[[#This Row],[proceso]],Tabla5[],2,0))</f>
        <v/>
      </c>
      <c r="O5628" s="1" t="str">
        <f t="shared" si="87"/>
        <v/>
      </c>
      <c r="P5628" s="5" t="str">
        <f>IF(Tabla6[[#This Row],[Clave]]="","",VLOOKUP(Tabla6[[#This Row],[Clave]],Tabla1[[clave]:[id2]],7,0))</f>
        <v/>
      </c>
      <c r="Q5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29" spans="11:17" x14ac:dyDescent="0.2">
      <c r="K5629" s="1" t="str">
        <f>IF(Tabla6[[#This Row],[Clave]]="","",VLOOKUP(Tabla6[[#This Row],[Clave]],Tabla1[[clave]:[id_bitacora]],3,0))</f>
        <v/>
      </c>
      <c r="L5629" s="1" t="str">
        <f>IF(Tabla6[[#This Row],[Clave]]="","",VLOOKUP(Tabla6[[#This Row],[Clave]],Tabla1[[clave]:[id_bitacora]],4,0))</f>
        <v/>
      </c>
      <c r="N5629" s="1" t="str">
        <f>IF(Tabla6[[#This Row],[proceso]]="","",VLOOKUP(Tabla6[[#This Row],[proceso]],Tabla5[],2,0))</f>
        <v/>
      </c>
      <c r="O5629" s="1" t="str">
        <f t="shared" si="87"/>
        <v/>
      </c>
      <c r="P5629" s="5" t="str">
        <f>IF(Tabla6[[#This Row],[Clave]]="","",VLOOKUP(Tabla6[[#This Row],[Clave]],Tabla1[[clave]:[id2]],7,0))</f>
        <v/>
      </c>
      <c r="Q5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0" spans="11:17" x14ac:dyDescent="0.2">
      <c r="K5630" s="1" t="str">
        <f>IF(Tabla6[[#This Row],[Clave]]="","",VLOOKUP(Tabla6[[#This Row],[Clave]],Tabla1[[clave]:[id_bitacora]],3,0))</f>
        <v/>
      </c>
      <c r="L5630" s="1" t="str">
        <f>IF(Tabla6[[#This Row],[Clave]]="","",VLOOKUP(Tabla6[[#This Row],[Clave]],Tabla1[[clave]:[id_bitacora]],4,0))</f>
        <v/>
      </c>
      <c r="N5630" s="1" t="str">
        <f>IF(Tabla6[[#This Row],[proceso]]="","",VLOOKUP(Tabla6[[#This Row],[proceso]],Tabla5[],2,0))</f>
        <v/>
      </c>
      <c r="O5630" s="1" t="str">
        <f t="shared" si="87"/>
        <v/>
      </c>
      <c r="P5630" s="5" t="str">
        <f>IF(Tabla6[[#This Row],[Clave]]="","",VLOOKUP(Tabla6[[#This Row],[Clave]],Tabla1[[clave]:[id2]],7,0))</f>
        <v/>
      </c>
      <c r="Q5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1" spans="11:17" x14ac:dyDescent="0.2">
      <c r="K5631" s="1" t="str">
        <f>IF(Tabla6[[#This Row],[Clave]]="","",VLOOKUP(Tabla6[[#This Row],[Clave]],Tabla1[[clave]:[id_bitacora]],3,0))</f>
        <v/>
      </c>
      <c r="L5631" s="1" t="str">
        <f>IF(Tabla6[[#This Row],[Clave]]="","",VLOOKUP(Tabla6[[#This Row],[Clave]],Tabla1[[clave]:[id_bitacora]],4,0))</f>
        <v/>
      </c>
      <c r="N5631" s="1" t="str">
        <f>IF(Tabla6[[#This Row],[proceso]]="","",VLOOKUP(Tabla6[[#This Row],[proceso]],Tabla5[],2,0))</f>
        <v/>
      </c>
      <c r="O5631" s="1" t="str">
        <f t="shared" si="87"/>
        <v/>
      </c>
      <c r="P5631" s="5" t="str">
        <f>IF(Tabla6[[#This Row],[Clave]]="","",VLOOKUP(Tabla6[[#This Row],[Clave]],Tabla1[[clave]:[id2]],7,0))</f>
        <v/>
      </c>
      <c r="Q5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2" spans="11:17" x14ac:dyDescent="0.2">
      <c r="K5632" s="1" t="str">
        <f>IF(Tabla6[[#This Row],[Clave]]="","",VLOOKUP(Tabla6[[#This Row],[Clave]],Tabla1[[clave]:[id_bitacora]],3,0))</f>
        <v/>
      </c>
      <c r="L5632" s="1" t="str">
        <f>IF(Tabla6[[#This Row],[Clave]]="","",VLOOKUP(Tabla6[[#This Row],[Clave]],Tabla1[[clave]:[id_bitacora]],4,0))</f>
        <v/>
      </c>
      <c r="N5632" s="1" t="str">
        <f>IF(Tabla6[[#This Row],[proceso]]="","",VLOOKUP(Tabla6[[#This Row],[proceso]],Tabla5[],2,0))</f>
        <v/>
      </c>
      <c r="O5632" s="1" t="str">
        <f t="shared" si="87"/>
        <v/>
      </c>
      <c r="P5632" s="5" t="str">
        <f>IF(Tabla6[[#This Row],[Clave]]="","",VLOOKUP(Tabla6[[#This Row],[Clave]],Tabla1[[clave]:[id2]],7,0))</f>
        <v/>
      </c>
      <c r="Q5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3" spans="11:17" x14ac:dyDescent="0.2">
      <c r="K5633" s="1" t="str">
        <f>IF(Tabla6[[#This Row],[Clave]]="","",VLOOKUP(Tabla6[[#This Row],[Clave]],Tabla1[[clave]:[id_bitacora]],3,0))</f>
        <v/>
      </c>
      <c r="L5633" s="1" t="str">
        <f>IF(Tabla6[[#This Row],[Clave]]="","",VLOOKUP(Tabla6[[#This Row],[Clave]],Tabla1[[clave]:[id_bitacora]],4,0))</f>
        <v/>
      </c>
      <c r="N5633" s="1" t="str">
        <f>IF(Tabla6[[#This Row],[proceso]]="","",VLOOKUP(Tabla6[[#This Row],[proceso]],Tabla5[],2,0))</f>
        <v/>
      </c>
      <c r="O5633" s="1" t="str">
        <f t="shared" si="87"/>
        <v/>
      </c>
      <c r="P5633" s="5" t="str">
        <f>IF(Tabla6[[#This Row],[Clave]]="","",VLOOKUP(Tabla6[[#This Row],[Clave]],Tabla1[[clave]:[id2]],7,0))</f>
        <v/>
      </c>
      <c r="Q5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4" spans="11:17" x14ac:dyDescent="0.2">
      <c r="K5634" s="1" t="str">
        <f>IF(Tabla6[[#This Row],[Clave]]="","",VLOOKUP(Tabla6[[#This Row],[Clave]],Tabla1[[clave]:[id_bitacora]],3,0))</f>
        <v/>
      </c>
      <c r="L5634" s="1" t="str">
        <f>IF(Tabla6[[#This Row],[Clave]]="","",VLOOKUP(Tabla6[[#This Row],[Clave]],Tabla1[[clave]:[id_bitacora]],4,0))</f>
        <v/>
      </c>
      <c r="N5634" s="1" t="str">
        <f>IF(Tabla6[[#This Row],[proceso]]="","",VLOOKUP(Tabla6[[#This Row],[proceso]],Tabla5[],2,0))</f>
        <v/>
      </c>
      <c r="O5634" s="1" t="str">
        <f t="shared" si="87"/>
        <v/>
      </c>
      <c r="P5634" s="5" t="str">
        <f>IF(Tabla6[[#This Row],[Clave]]="","",VLOOKUP(Tabla6[[#This Row],[Clave]],Tabla1[[clave]:[id2]],7,0))</f>
        <v/>
      </c>
      <c r="Q5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5" spans="11:17" x14ac:dyDescent="0.2">
      <c r="K5635" s="1" t="str">
        <f>IF(Tabla6[[#This Row],[Clave]]="","",VLOOKUP(Tabla6[[#This Row],[Clave]],Tabla1[[clave]:[id_bitacora]],3,0))</f>
        <v/>
      </c>
      <c r="L5635" s="1" t="str">
        <f>IF(Tabla6[[#This Row],[Clave]]="","",VLOOKUP(Tabla6[[#This Row],[Clave]],Tabla1[[clave]:[id_bitacora]],4,0))</f>
        <v/>
      </c>
      <c r="N5635" s="1" t="str">
        <f>IF(Tabla6[[#This Row],[proceso]]="","",VLOOKUP(Tabla6[[#This Row],[proceso]],Tabla5[],2,0))</f>
        <v/>
      </c>
      <c r="O5635" s="1" t="str">
        <f t="shared" si="87"/>
        <v/>
      </c>
      <c r="P5635" s="5" t="str">
        <f>IF(Tabla6[[#This Row],[Clave]]="","",VLOOKUP(Tabla6[[#This Row],[Clave]],Tabla1[[clave]:[id2]],7,0))</f>
        <v/>
      </c>
      <c r="Q5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6" spans="11:17" x14ac:dyDescent="0.2">
      <c r="K5636" s="1" t="str">
        <f>IF(Tabla6[[#This Row],[Clave]]="","",VLOOKUP(Tabla6[[#This Row],[Clave]],Tabla1[[clave]:[id_bitacora]],3,0))</f>
        <v/>
      </c>
      <c r="L5636" s="1" t="str">
        <f>IF(Tabla6[[#This Row],[Clave]]="","",VLOOKUP(Tabla6[[#This Row],[Clave]],Tabla1[[clave]:[id_bitacora]],4,0))</f>
        <v/>
      </c>
      <c r="N5636" s="1" t="str">
        <f>IF(Tabla6[[#This Row],[proceso]]="","",VLOOKUP(Tabla6[[#This Row],[proceso]],Tabla5[],2,0))</f>
        <v/>
      </c>
      <c r="O5636" s="1" t="str">
        <f t="shared" ref="O5636:O5699" si="88">IF(J5636="","",IF(J5636=J5635,O5635+1,1))</f>
        <v/>
      </c>
      <c r="P5636" s="5" t="str">
        <f>IF(Tabla6[[#This Row],[Clave]]="","",VLOOKUP(Tabla6[[#This Row],[Clave]],Tabla1[[clave]:[id2]],7,0))</f>
        <v/>
      </c>
      <c r="Q5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7" spans="11:17" x14ac:dyDescent="0.2">
      <c r="K5637" s="1" t="str">
        <f>IF(Tabla6[[#This Row],[Clave]]="","",VLOOKUP(Tabla6[[#This Row],[Clave]],Tabla1[[clave]:[id_bitacora]],3,0))</f>
        <v/>
      </c>
      <c r="L5637" s="1" t="str">
        <f>IF(Tabla6[[#This Row],[Clave]]="","",VLOOKUP(Tabla6[[#This Row],[Clave]],Tabla1[[clave]:[id_bitacora]],4,0))</f>
        <v/>
      </c>
      <c r="N5637" s="1" t="str">
        <f>IF(Tabla6[[#This Row],[proceso]]="","",VLOOKUP(Tabla6[[#This Row],[proceso]],Tabla5[],2,0))</f>
        <v/>
      </c>
      <c r="O5637" s="1" t="str">
        <f t="shared" si="88"/>
        <v/>
      </c>
      <c r="P5637" s="5" t="str">
        <f>IF(Tabla6[[#This Row],[Clave]]="","",VLOOKUP(Tabla6[[#This Row],[Clave]],Tabla1[[clave]:[id2]],7,0))</f>
        <v/>
      </c>
      <c r="Q5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8" spans="11:17" x14ac:dyDescent="0.2">
      <c r="K5638" s="1" t="str">
        <f>IF(Tabla6[[#This Row],[Clave]]="","",VLOOKUP(Tabla6[[#This Row],[Clave]],Tabla1[[clave]:[id_bitacora]],3,0))</f>
        <v/>
      </c>
      <c r="L5638" s="1" t="str">
        <f>IF(Tabla6[[#This Row],[Clave]]="","",VLOOKUP(Tabla6[[#This Row],[Clave]],Tabla1[[clave]:[id_bitacora]],4,0))</f>
        <v/>
      </c>
      <c r="N5638" s="1" t="str">
        <f>IF(Tabla6[[#This Row],[proceso]]="","",VLOOKUP(Tabla6[[#This Row],[proceso]],Tabla5[],2,0))</f>
        <v/>
      </c>
      <c r="O5638" s="1" t="str">
        <f t="shared" si="88"/>
        <v/>
      </c>
      <c r="P5638" s="5" t="str">
        <f>IF(Tabla6[[#This Row],[Clave]]="","",VLOOKUP(Tabla6[[#This Row],[Clave]],Tabla1[[clave]:[id2]],7,0))</f>
        <v/>
      </c>
      <c r="Q5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39" spans="11:17" x14ac:dyDescent="0.2">
      <c r="K5639" s="1" t="str">
        <f>IF(Tabla6[[#This Row],[Clave]]="","",VLOOKUP(Tabla6[[#This Row],[Clave]],Tabla1[[clave]:[id_bitacora]],3,0))</f>
        <v/>
      </c>
      <c r="L5639" s="1" t="str">
        <f>IF(Tabla6[[#This Row],[Clave]]="","",VLOOKUP(Tabla6[[#This Row],[Clave]],Tabla1[[clave]:[id_bitacora]],4,0))</f>
        <v/>
      </c>
      <c r="N5639" s="1" t="str">
        <f>IF(Tabla6[[#This Row],[proceso]]="","",VLOOKUP(Tabla6[[#This Row],[proceso]],Tabla5[],2,0))</f>
        <v/>
      </c>
      <c r="O5639" s="1" t="str">
        <f t="shared" si="88"/>
        <v/>
      </c>
      <c r="P5639" s="5" t="str">
        <f>IF(Tabla6[[#This Row],[Clave]]="","",VLOOKUP(Tabla6[[#This Row],[Clave]],Tabla1[[clave]:[id2]],7,0))</f>
        <v/>
      </c>
      <c r="Q5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0" spans="11:17" x14ac:dyDescent="0.2">
      <c r="K5640" s="1" t="str">
        <f>IF(Tabla6[[#This Row],[Clave]]="","",VLOOKUP(Tabla6[[#This Row],[Clave]],Tabla1[[clave]:[id_bitacora]],3,0))</f>
        <v/>
      </c>
      <c r="L5640" s="1" t="str">
        <f>IF(Tabla6[[#This Row],[Clave]]="","",VLOOKUP(Tabla6[[#This Row],[Clave]],Tabla1[[clave]:[id_bitacora]],4,0))</f>
        <v/>
      </c>
      <c r="N5640" s="1" t="str">
        <f>IF(Tabla6[[#This Row],[proceso]]="","",VLOOKUP(Tabla6[[#This Row],[proceso]],Tabla5[],2,0))</f>
        <v/>
      </c>
      <c r="O5640" s="1" t="str">
        <f t="shared" si="88"/>
        <v/>
      </c>
      <c r="P5640" s="5" t="str">
        <f>IF(Tabla6[[#This Row],[Clave]]="","",VLOOKUP(Tabla6[[#This Row],[Clave]],Tabla1[[clave]:[id2]],7,0))</f>
        <v/>
      </c>
      <c r="Q5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1" spans="11:17" x14ac:dyDescent="0.2">
      <c r="K5641" s="1" t="str">
        <f>IF(Tabla6[[#This Row],[Clave]]="","",VLOOKUP(Tabla6[[#This Row],[Clave]],Tabla1[[clave]:[id_bitacora]],3,0))</f>
        <v/>
      </c>
      <c r="L5641" s="1" t="str">
        <f>IF(Tabla6[[#This Row],[Clave]]="","",VLOOKUP(Tabla6[[#This Row],[Clave]],Tabla1[[clave]:[id_bitacora]],4,0))</f>
        <v/>
      </c>
      <c r="N5641" s="1" t="str">
        <f>IF(Tabla6[[#This Row],[proceso]]="","",VLOOKUP(Tabla6[[#This Row],[proceso]],Tabla5[],2,0))</f>
        <v/>
      </c>
      <c r="O5641" s="1" t="str">
        <f t="shared" si="88"/>
        <v/>
      </c>
      <c r="P5641" s="5" t="str">
        <f>IF(Tabla6[[#This Row],[Clave]]="","",VLOOKUP(Tabla6[[#This Row],[Clave]],Tabla1[[clave]:[id2]],7,0))</f>
        <v/>
      </c>
      <c r="Q5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2" spans="11:17" x14ac:dyDescent="0.2">
      <c r="K5642" s="1" t="str">
        <f>IF(Tabla6[[#This Row],[Clave]]="","",VLOOKUP(Tabla6[[#This Row],[Clave]],Tabla1[[clave]:[id_bitacora]],3,0))</f>
        <v/>
      </c>
      <c r="L5642" s="1" t="str">
        <f>IF(Tabla6[[#This Row],[Clave]]="","",VLOOKUP(Tabla6[[#This Row],[Clave]],Tabla1[[clave]:[id_bitacora]],4,0))</f>
        <v/>
      </c>
      <c r="N5642" s="1" t="str">
        <f>IF(Tabla6[[#This Row],[proceso]]="","",VLOOKUP(Tabla6[[#This Row],[proceso]],Tabla5[],2,0))</f>
        <v/>
      </c>
      <c r="O5642" s="1" t="str">
        <f t="shared" si="88"/>
        <v/>
      </c>
      <c r="P5642" s="5" t="str">
        <f>IF(Tabla6[[#This Row],[Clave]]="","",VLOOKUP(Tabla6[[#This Row],[Clave]],Tabla1[[clave]:[id2]],7,0))</f>
        <v/>
      </c>
      <c r="Q5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3" spans="11:17" x14ac:dyDescent="0.2">
      <c r="K5643" s="1" t="str">
        <f>IF(Tabla6[[#This Row],[Clave]]="","",VLOOKUP(Tabla6[[#This Row],[Clave]],Tabla1[[clave]:[id_bitacora]],3,0))</f>
        <v/>
      </c>
      <c r="L5643" s="1" t="str">
        <f>IF(Tabla6[[#This Row],[Clave]]="","",VLOOKUP(Tabla6[[#This Row],[Clave]],Tabla1[[clave]:[id_bitacora]],4,0))</f>
        <v/>
      </c>
      <c r="N5643" s="1" t="str">
        <f>IF(Tabla6[[#This Row],[proceso]]="","",VLOOKUP(Tabla6[[#This Row],[proceso]],Tabla5[],2,0))</f>
        <v/>
      </c>
      <c r="O5643" s="1" t="str">
        <f t="shared" si="88"/>
        <v/>
      </c>
      <c r="P5643" s="5" t="str">
        <f>IF(Tabla6[[#This Row],[Clave]]="","",VLOOKUP(Tabla6[[#This Row],[Clave]],Tabla1[[clave]:[id2]],7,0))</f>
        <v/>
      </c>
      <c r="Q5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4" spans="11:17" x14ac:dyDescent="0.2">
      <c r="K5644" s="1" t="str">
        <f>IF(Tabla6[[#This Row],[Clave]]="","",VLOOKUP(Tabla6[[#This Row],[Clave]],Tabla1[[clave]:[id_bitacora]],3,0))</f>
        <v/>
      </c>
      <c r="L5644" s="1" t="str">
        <f>IF(Tabla6[[#This Row],[Clave]]="","",VLOOKUP(Tabla6[[#This Row],[Clave]],Tabla1[[clave]:[id_bitacora]],4,0))</f>
        <v/>
      </c>
      <c r="N5644" s="1" t="str">
        <f>IF(Tabla6[[#This Row],[proceso]]="","",VLOOKUP(Tabla6[[#This Row],[proceso]],Tabla5[],2,0))</f>
        <v/>
      </c>
      <c r="O5644" s="1" t="str">
        <f t="shared" si="88"/>
        <v/>
      </c>
      <c r="P5644" s="5" t="str">
        <f>IF(Tabla6[[#This Row],[Clave]]="","",VLOOKUP(Tabla6[[#This Row],[Clave]],Tabla1[[clave]:[id2]],7,0))</f>
        <v/>
      </c>
      <c r="Q5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5" spans="11:17" x14ac:dyDescent="0.2">
      <c r="K5645" s="1" t="str">
        <f>IF(Tabla6[[#This Row],[Clave]]="","",VLOOKUP(Tabla6[[#This Row],[Clave]],Tabla1[[clave]:[id_bitacora]],3,0))</f>
        <v/>
      </c>
      <c r="L5645" s="1" t="str">
        <f>IF(Tabla6[[#This Row],[Clave]]="","",VLOOKUP(Tabla6[[#This Row],[Clave]],Tabla1[[clave]:[id_bitacora]],4,0))</f>
        <v/>
      </c>
      <c r="N5645" s="1" t="str">
        <f>IF(Tabla6[[#This Row],[proceso]]="","",VLOOKUP(Tabla6[[#This Row],[proceso]],Tabla5[],2,0))</f>
        <v/>
      </c>
      <c r="O5645" s="1" t="str">
        <f t="shared" si="88"/>
        <v/>
      </c>
      <c r="P5645" s="5" t="str">
        <f>IF(Tabla6[[#This Row],[Clave]]="","",VLOOKUP(Tabla6[[#This Row],[Clave]],Tabla1[[clave]:[id2]],7,0))</f>
        <v/>
      </c>
      <c r="Q5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6" spans="11:17" x14ac:dyDescent="0.2">
      <c r="K5646" s="1" t="str">
        <f>IF(Tabla6[[#This Row],[Clave]]="","",VLOOKUP(Tabla6[[#This Row],[Clave]],Tabla1[[clave]:[id_bitacora]],3,0))</f>
        <v/>
      </c>
      <c r="L5646" s="1" t="str">
        <f>IF(Tabla6[[#This Row],[Clave]]="","",VLOOKUP(Tabla6[[#This Row],[Clave]],Tabla1[[clave]:[id_bitacora]],4,0))</f>
        <v/>
      </c>
      <c r="N5646" s="1" t="str">
        <f>IF(Tabla6[[#This Row],[proceso]]="","",VLOOKUP(Tabla6[[#This Row],[proceso]],Tabla5[],2,0))</f>
        <v/>
      </c>
      <c r="O5646" s="1" t="str">
        <f t="shared" si="88"/>
        <v/>
      </c>
      <c r="P5646" s="5" t="str">
        <f>IF(Tabla6[[#This Row],[Clave]]="","",VLOOKUP(Tabla6[[#This Row],[Clave]],Tabla1[[clave]:[id2]],7,0))</f>
        <v/>
      </c>
      <c r="Q5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7" spans="11:17" x14ac:dyDescent="0.2">
      <c r="K5647" s="1" t="str">
        <f>IF(Tabla6[[#This Row],[Clave]]="","",VLOOKUP(Tabla6[[#This Row],[Clave]],Tabla1[[clave]:[id_bitacora]],3,0))</f>
        <v/>
      </c>
      <c r="L5647" s="1" t="str">
        <f>IF(Tabla6[[#This Row],[Clave]]="","",VLOOKUP(Tabla6[[#This Row],[Clave]],Tabla1[[clave]:[id_bitacora]],4,0))</f>
        <v/>
      </c>
      <c r="N5647" s="1" t="str">
        <f>IF(Tabla6[[#This Row],[proceso]]="","",VLOOKUP(Tabla6[[#This Row],[proceso]],Tabla5[],2,0))</f>
        <v/>
      </c>
      <c r="O5647" s="1" t="str">
        <f t="shared" si="88"/>
        <v/>
      </c>
      <c r="P5647" s="5" t="str">
        <f>IF(Tabla6[[#This Row],[Clave]]="","",VLOOKUP(Tabla6[[#This Row],[Clave]],Tabla1[[clave]:[id2]],7,0))</f>
        <v/>
      </c>
      <c r="Q5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8" spans="11:17" x14ac:dyDescent="0.2">
      <c r="K5648" s="1" t="str">
        <f>IF(Tabla6[[#This Row],[Clave]]="","",VLOOKUP(Tabla6[[#This Row],[Clave]],Tabla1[[clave]:[id_bitacora]],3,0))</f>
        <v/>
      </c>
      <c r="L5648" s="1" t="str">
        <f>IF(Tabla6[[#This Row],[Clave]]="","",VLOOKUP(Tabla6[[#This Row],[Clave]],Tabla1[[clave]:[id_bitacora]],4,0))</f>
        <v/>
      </c>
      <c r="N5648" s="1" t="str">
        <f>IF(Tabla6[[#This Row],[proceso]]="","",VLOOKUP(Tabla6[[#This Row],[proceso]],Tabla5[],2,0))</f>
        <v/>
      </c>
      <c r="O5648" s="1" t="str">
        <f t="shared" si="88"/>
        <v/>
      </c>
      <c r="P5648" s="5" t="str">
        <f>IF(Tabla6[[#This Row],[Clave]]="","",VLOOKUP(Tabla6[[#This Row],[Clave]],Tabla1[[clave]:[id2]],7,0))</f>
        <v/>
      </c>
      <c r="Q5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49" spans="11:17" x14ac:dyDescent="0.2">
      <c r="K5649" s="1" t="str">
        <f>IF(Tabla6[[#This Row],[Clave]]="","",VLOOKUP(Tabla6[[#This Row],[Clave]],Tabla1[[clave]:[id_bitacora]],3,0))</f>
        <v/>
      </c>
      <c r="L5649" s="1" t="str">
        <f>IF(Tabla6[[#This Row],[Clave]]="","",VLOOKUP(Tabla6[[#This Row],[Clave]],Tabla1[[clave]:[id_bitacora]],4,0))</f>
        <v/>
      </c>
      <c r="N5649" s="1" t="str">
        <f>IF(Tabla6[[#This Row],[proceso]]="","",VLOOKUP(Tabla6[[#This Row],[proceso]],Tabla5[],2,0))</f>
        <v/>
      </c>
      <c r="O5649" s="1" t="str">
        <f t="shared" si="88"/>
        <v/>
      </c>
      <c r="P5649" s="5" t="str">
        <f>IF(Tabla6[[#This Row],[Clave]]="","",VLOOKUP(Tabla6[[#This Row],[Clave]],Tabla1[[clave]:[id2]],7,0))</f>
        <v/>
      </c>
      <c r="Q5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0" spans="11:17" x14ac:dyDescent="0.2">
      <c r="K5650" s="1" t="str">
        <f>IF(Tabla6[[#This Row],[Clave]]="","",VLOOKUP(Tabla6[[#This Row],[Clave]],Tabla1[[clave]:[id_bitacora]],3,0))</f>
        <v/>
      </c>
      <c r="L5650" s="1" t="str">
        <f>IF(Tabla6[[#This Row],[Clave]]="","",VLOOKUP(Tabla6[[#This Row],[Clave]],Tabla1[[clave]:[id_bitacora]],4,0))</f>
        <v/>
      </c>
      <c r="N5650" s="1" t="str">
        <f>IF(Tabla6[[#This Row],[proceso]]="","",VLOOKUP(Tabla6[[#This Row],[proceso]],Tabla5[],2,0))</f>
        <v/>
      </c>
      <c r="O5650" s="1" t="str">
        <f t="shared" si="88"/>
        <v/>
      </c>
      <c r="P5650" s="5" t="str">
        <f>IF(Tabla6[[#This Row],[Clave]]="","",VLOOKUP(Tabla6[[#This Row],[Clave]],Tabla1[[clave]:[id2]],7,0))</f>
        <v/>
      </c>
      <c r="Q5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1" spans="11:17" x14ac:dyDescent="0.2">
      <c r="K5651" s="1" t="str">
        <f>IF(Tabla6[[#This Row],[Clave]]="","",VLOOKUP(Tabla6[[#This Row],[Clave]],Tabla1[[clave]:[id_bitacora]],3,0))</f>
        <v/>
      </c>
      <c r="L5651" s="1" t="str">
        <f>IF(Tabla6[[#This Row],[Clave]]="","",VLOOKUP(Tabla6[[#This Row],[Clave]],Tabla1[[clave]:[id_bitacora]],4,0))</f>
        <v/>
      </c>
      <c r="N5651" s="1" t="str">
        <f>IF(Tabla6[[#This Row],[proceso]]="","",VLOOKUP(Tabla6[[#This Row],[proceso]],Tabla5[],2,0))</f>
        <v/>
      </c>
      <c r="O5651" s="1" t="str">
        <f t="shared" si="88"/>
        <v/>
      </c>
      <c r="P5651" s="5" t="str">
        <f>IF(Tabla6[[#This Row],[Clave]]="","",VLOOKUP(Tabla6[[#This Row],[Clave]],Tabla1[[clave]:[id2]],7,0))</f>
        <v/>
      </c>
      <c r="Q5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2" spans="11:17" x14ac:dyDescent="0.2">
      <c r="K5652" s="1" t="str">
        <f>IF(Tabla6[[#This Row],[Clave]]="","",VLOOKUP(Tabla6[[#This Row],[Clave]],Tabla1[[clave]:[id_bitacora]],3,0))</f>
        <v/>
      </c>
      <c r="L5652" s="1" t="str">
        <f>IF(Tabla6[[#This Row],[Clave]]="","",VLOOKUP(Tabla6[[#This Row],[Clave]],Tabla1[[clave]:[id_bitacora]],4,0))</f>
        <v/>
      </c>
      <c r="N5652" s="1" t="str">
        <f>IF(Tabla6[[#This Row],[proceso]]="","",VLOOKUP(Tabla6[[#This Row],[proceso]],Tabla5[],2,0))</f>
        <v/>
      </c>
      <c r="O5652" s="1" t="str">
        <f t="shared" si="88"/>
        <v/>
      </c>
      <c r="P5652" s="5" t="str">
        <f>IF(Tabla6[[#This Row],[Clave]]="","",VLOOKUP(Tabla6[[#This Row],[Clave]],Tabla1[[clave]:[id2]],7,0))</f>
        <v/>
      </c>
      <c r="Q5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3" spans="11:17" x14ac:dyDescent="0.2">
      <c r="K5653" s="1" t="str">
        <f>IF(Tabla6[[#This Row],[Clave]]="","",VLOOKUP(Tabla6[[#This Row],[Clave]],Tabla1[[clave]:[id_bitacora]],3,0))</f>
        <v/>
      </c>
      <c r="L5653" s="1" t="str">
        <f>IF(Tabla6[[#This Row],[Clave]]="","",VLOOKUP(Tabla6[[#This Row],[Clave]],Tabla1[[clave]:[id_bitacora]],4,0))</f>
        <v/>
      </c>
      <c r="N5653" s="1" t="str">
        <f>IF(Tabla6[[#This Row],[proceso]]="","",VLOOKUP(Tabla6[[#This Row],[proceso]],Tabla5[],2,0))</f>
        <v/>
      </c>
      <c r="O5653" s="1" t="str">
        <f t="shared" si="88"/>
        <v/>
      </c>
      <c r="P5653" s="5" t="str">
        <f>IF(Tabla6[[#This Row],[Clave]]="","",VLOOKUP(Tabla6[[#This Row],[Clave]],Tabla1[[clave]:[id2]],7,0))</f>
        <v/>
      </c>
      <c r="Q5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4" spans="11:17" x14ac:dyDescent="0.2">
      <c r="K5654" s="1" t="str">
        <f>IF(Tabla6[[#This Row],[Clave]]="","",VLOOKUP(Tabla6[[#This Row],[Clave]],Tabla1[[clave]:[id_bitacora]],3,0))</f>
        <v/>
      </c>
      <c r="L5654" s="1" t="str">
        <f>IF(Tabla6[[#This Row],[Clave]]="","",VLOOKUP(Tabla6[[#This Row],[Clave]],Tabla1[[clave]:[id_bitacora]],4,0))</f>
        <v/>
      </c>
      <c r="N5654" s="1" t="str">
        <f>IF(Tabla6[[#This Row],[proceso]]="","",VLOOKUP(Tabla6[[#This Row],[proceso]],Tabla5[],2,0))</f>
        <v/>
      </c>
      <c r="O5654" s="1" t="str">
        <f t="shared" si="88"/>
        <v/>
      </c>
      <c r="P5654" s="5" t="str">
        <f>IF(Tabla6[[#This Row],[Clave]]="","",VLOOKUP(Tabla6[[#This Row],[Clave]],Tabla1[[clave]:[id2]],7,0))</f>
        <v/>
      </c>
      <c r="Q5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5" spans="11:17" x14ac:dyDescent="0.2">
      <c r="K5655" s="1" t="str">
        <f>IF(Tabla6[[#This Row],[Clave]]="","",VLOOKUP(Tabla6[[#This Row],[Clave]],Tabla1[[clave]:[id_bitacora]],3,0))</f>
        <v/>
      </c>
      <c r="L5655" s="1" t="str">
        <f>IF(Tabla6[[#This Row],[Clave]]="","",VLOOKUP(Tabla6[[#This Row],[Clave]],Tabla1[[clave]:[id_bitacora]],4,0))</f>
        <v/>
      </c>
      <c r="N5655" s="1" t="str">
        <f>IF(Tabla6[[#This Row],[proceso]]="","",VLOOKUP(Tabla6[[#This Row],[proceso]],Tabla5[],2,0))</f>
        <v/>
      </c>
      <c r="O5655" s="1" t="str">
        <f t="shared" si="88"/>
        <v/>
      </c>
      <c r="P5655" s="5" t="str">
        <f>IF(Tabla6[[#This Row],[Clave]]="","",VLOOKUP(Tabla6[[#This Row],[Clave]],Tabla1[[clave]:[id2]],7,0))</f>
        <v/>
      </c>
      <c r="Q5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6" spans="11:17" x14ac:dyDescent="0.2">
      <c r="K5656" s="1" t="str">
        <f>IF(Tabla6[[#This Row],[Clave]]="","",VLOOKUP(Tabla6[[#This Row],[Clave]],Tabla1[[clave]:[id_bitacora]],3,0))</f>
        <v/>
      </c>
      <c r="L5656" s="1" t="str">
        <f>IF(Tabla6[[#This Row],[Clave]]="","",VLOOKUP(Tabla6[[#This Row],[Clave]],Tabla1[[clave]:[id_bitacora]],4,0))</f>
        <v/>
      </c>
      <c r="N5656" s="1" t="str">
        <f>IF(Tabla6[[#This Row],[proceso]]="","",VLOOKUP(Tabla6[[#This Row],[proceso]],Tabla5[],2,0))</f>
        <v/>
      </c>
      <c r="O5656" s="1" t="str">
        <f t="shared" si="88"/>
        <v/>
      </c>
      <c r="P5656" s="5" t="str">
        <f>IF(Tabla6[[#This Row],[Clave]]="","",VLOOKUP(Tabla6[[#This Row],[Clave]],Tabla1[[clave]:[id2]],7,0))</f>
        <v/>
      </c>
      <c r="Q5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7" spans="11:17" x14ac:dyDescent="0.2">
      <c r="K5657" s="1" t="str">
        <f>IF(Tabla6[[#This Row],[Clave]]="","",VLOOKUP(Tabla6[[#This Row],[Clave]],Tabla1[[clave]:[id_bitacora]],3,0))</f>
        <v/>
      </c>
      <c r="L5657" s="1" t="str">
        <f>IF(Tabla6[[#This Row],[Clave]]="","",VLOOKUP(Tabla6[[#This Row],[Clave]],Tabla1[[clave]:[id_bitacora]],4,0))</f>
        <v/>
      </c>
      <c r="N5657" s="1" t="str">
        <f>IF(Tabla6[[#This Row],[proceso]]="","",VLOOKUP(Tabla6[[#This Row],[proceso]],Tabla5[],2,0))</f>
        <v/>
      </c>
      <c r="O5657" s="1" t="str">
        <f t="shared" si="88"/>
        <v/>
      </c>
      <c r="P5657" s="5" t="str">
        <f>IF(Tabla6[[#This Row],[Clave]]="","",VLOOKUP(Tabla6[[#This Row],[Clave]],Tabla1[[clave]:[id2]],7,0))</f>
        <v/>
      </c>
      <c r="Q5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8" spans="11:17" x14ac:dyDescent="0.2">
      <c r="K5658" s="1" t="str">
        <f>IF(Tabla6[[#This Row],[Clave]]="","",VLOOKUP(Tabla6[[#This Row],[Clave]],Tabla1[[clave]:[id_bitacora]],3,0))</f>
        <v/>
      </c>
      <c r="L5658" s="1" t="str">
        <f>IF(Tabla6[[#This Row],[Clave]]="","",VLOOKUP(Tabla6[[#This Row],[Clave]],Tabla1[[clave]:[id_bitacora]],4,0))</f>
        <v/>
      </c>
      <c r="N5658" s="1" t="str">
        <f>IF(Tabla6[[#This Row],[proceso]]="","",VLOOKUP(Tabla6[[#This Row],[proceso]],Tabla5[],2,0))</f>
        <v/>
      </c>
      <c r="O5658" s="1" t="str">
        <f t="shared" si="88"/>
        <v/>
      </c>
      <c r="P5658" s="5" t="str">
        <f>IF(Tabla6[[#This Row],[Clave]]="","",VLOOKUP(Tabla6[[#This Row],[Clave]],Tabla1[[clave]:[id2]],7,0))</f>
        <v/>
      </c>
      <c r="Q5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59" spans="11:17" x14ac:dyDescent="0.2">
      <c r="K5659" s="1" t="str">
        <f>IF(Tabla6[[#This Row],[Clave]]="","",VLOOKUP(Tabla6[[#This Row],[Clave]],Tabla1[[clave]:[id_bitacora]],3,0))</f>
        <v/>
      </c>
      <c r="L5659" s="1" t="str">
        <f>IF(Tabla6[[#This Row],[Clave]]="","",VLOOKUP(Tabla6[[#This Row],[Clave]],Tabla1[[clave]:[id_bitacora]],4,0))</f>
        <v/>
      </c>
      <c r="N5659" s="1" t="str">
        <f>IF(Tabla6[[#This Row],[proceso]]="","",VLOOKUP(Tabla6[[#This Row],[proceso]],Tabla5[],2,0))</f>
        <v/>
      </c>
      <c r="O5659" s="1" t="str">
        <f t="shared" si="88"/>
        <v/>
      </c>
      <c r="P5659" s="5" t="str">
        <f>IF(Tabla6[[#This Row],[Clave]]="","",VLOOKUP(Tabla6[[#This Row],[Clave]],Tabla1[[clave]:[id2]],7,0))</f>
        <v/>
      </c>
      <c r="Q5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0" spans="11:17" x14ac:dyDescent="0.2">
      <c r="K5660" s="1" t="str">
        <f>IF(Tabla6[[#This Row],[Clave]]="","",VLOOKUP(Tabla6[[#This Row],[Clave]],Tabla1[[clave]:[id_bitacora]],3,0))</f>
        <v/>
      </c>
      <c r="L5660" s="1" t="str">
        <f>IF(Tabla6[[#This Row],[Clave]]="","",VLOOKUP(Tabla6[[#This Row],[Clave]],Tabla1[[clave]:[id_bitacora]],4,0))</f>
        <v/>
      </c>
      <c r="N5660" s="1" t="str">
        <f>IF(Tabla6[[#This Row],[proceso]]="","",VLOOKUP(Tabla6[[#This Row],[proceso]],Tabla5[],2,0))</f>
        <v/>
      </c>
      <c r="O5660" s="1" t="str">
        <f t="shared" si="88"/>
        <v/>
      </c>
      <c r="P5660" s="5" t="str">
        <f>IF(Tabla6[[#This Row],[Clave]]="","",VLOOKUP(Tabla6[[#This Row],[Clave]],Tabla1[[clave]:[id2]],7,0))</f>
        <v/>
      </c>
      <c r="Q5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1" spans="11:17" x14ac:dyDescent="0.2">
      <c r="K5661" s="1" t="str">
        <f>IF(Tabla6[[#This Row],[Clave]]="","",VLOOKUP(Tabla6[[#This Row],[Clave]],Tabla1[[clave]:[id_bitacora]],3,0))</f>
        <v/>
      </c>
      <c r="L5661" s="1" t="str">
        <f>IF(Tabla6[[#This Row],[Clave]]="","",VLOOKUP(Tabla6[[#This Row],[Clave]],Tabla1[[clave]:[id_bitacora]],4,0))</f>
        <v/>
      </c>
      <c r="N5661" s="1" t="str">
        <f>IF(Tabla6[[#This Row],[proceso]]="","",VLOOKUP(Tabla6[[#This Row],[proceso]],Tabla5[],2,0))</f>
        <v/>
      </c>
      <c r="O5661" s="1" t="str">
        <f t="shared" si="88"/>
        <v/>
      </c>
      <c r="P5661" s="5" t="str">
        <f>IF(Tabla6[[#This Row],[Clave]]="","",VLOOKUP(Tabla6[[#This Row],[Clave]],Tabla1[[clave]:[id2]],7,0))</f>
        <v/>
      </c>
      <c r="Q5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2" spans="11:17" x14ac:dyDescent="0.2">
      <c r="K5662" s="1" t="str">
        <f>IF(Tabla6[[#This Row],[Clave]]="","",VLOOKUP(Tabla6[[#This Row],[Clave]],Tabla1[[clave]:[id_bitacora]],3,0))</f>
        <v/>
      </c>
      <c r="L5662" s="1" t="str">
        <f>IF(Tabla6[[#This Row],[Clave]]="","",VLOOKUP(Tabla6[[#This Row],[Clave]],Tabla1[[clave]:[id_bitacora]],4,0))</f>
        <v/>
      </c>
      <c r="N5662" s="1" t="str">
        <f>IF(Tabla6[[#This Row],[proceso]]="","",VLOOKUP(Tabla6[[#This Row],[proceso]],Tabla5[],2,0))</f>
        <v/>
      </c>
      <c r="O5662" s="1" t="str">
        <f t="shared" si="88"/>
        <v/>
      </c>
      <c r="P5662" s="5" t="str">
        <f>IF(Tabla6[[#This Row],[Clave]]="","",VLOOKUP(Tabla6[[#This Row],[Clave]],Tabla1[[clave]:[id2]],7,0))</f>
        <v/>
      </c>
      <c r="Q5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3" spans="11:17" x14ac:dyDescent="0.2">
      <c r="K5663" s="1" t="str">
        <f>IF(Tabla6[[#This Row],[Clave]]="","",VLOOKUP(Tabla6[[#This Row],[Clave]],Tabla1[[clave]:[id_bitacora]],3,0))</f>
        <v/>
      </c>
      <c r="L5663" s="1" t="str">
        <f>IF(Tabla6[[#This Row],[Clave]]="","",VLOOKUP(Tabla6[[#This Row],[Clave]],Tabla1[[clave]:[id_bitacora]],4,0))</f>
        <v/>
      </c>
      <c r="N5663" s="1" t="str">
        <f>IF(Tabla6[[#This Row],[proceso]]="","",VLOOKUP(Tabla6[[#This Row],[proceso]],Tabla5[],2,0))</f>
        <v/>
      </c>
      <c r="O5663" s="1" t="str">
        <f t="shared" si="88"/>
        <v/>
      </c>
      <c r="P5663" s="5" t="str">
        <f>IF(Tabla6[[#This Row],[Clave]]="","",VLOOKUP(Tabla6[[#This Row],[Clave]],Tabla1[[clave]:[id2]],7,0))</f>
        <v/>
      </c>
      <c r="Q5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4" spans="11:17" x14ac:dyDescent="0.2">
      <c r="K5664" s="1" t="str">
        <f>IF(Tabla6[[#This Row],[Clave]]="","",VLOOKUP(Tabla6[[#This Row],[Clave]],Tabla1[[clave]:[id_bitacora]],3,0))</f>
        <v/>
      </c>
      <c r="L5664" s="1" t="str">
        <f>IF(Tabla6[[#This Row],[Clave]]="","",VLOOKUP(Tabla6[[#This Row],[Clave]],Tabla1[[clave]:[id_bitacora]],4,0))</f>
        <v/>
      </c>
      <c r="N5664" s="1" t="str">
        <f>IF(Tabla6[[#This Row],[proceso]]="","",VLOOKUP(Tabla6[[#This Row],[proceso]],Tabla5[],2,0))</f>
        <v/>
      </c>
      <c r="O5664" s="1" t="str">
        <f t="shared" si="88"/>
        <v/>
      </c>
      <c r="P5664" s="5" t="str">
        <f>IF(Tabla6[[#This Row],[Clave]]="","",VLOOKUP(Tabla6[[#This Row],[Clave]],Tabla1[[clave]:[id2]],7,0))</f>
        <v/>
      </c>
      <c r="Q5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5" spans="11:17" x14ac:dyDescent="0.2">
      <c r="K5665" s="1" t="str">
        <f>IF(Tabla6[[#This Row],[Clave]]="","",VLOOKUP(Tabla6[[#This Row],[Clave]],Tabla1[[clave]:[id_bitacora]],3,0))</f>
        <v/>
      </c>
      <c r="L5665" s="1" t="str">
        <f>IF(Tabla6[[#This Row],[Clave]]="","",VLOOKUP(Tabla6[[#This Row],[Clave]],Tabla1[[clave]:[id_bitacora]],4,0))</f>
        <v/>
      </c>
      <c r="N5665" s="1" t="str">
        <f>IF(Tabla6[[#This Row],[proceso]]="","",VLOOKUP(Tabla6[[#This Row],[proceso]],Tabla5[],2,0))</f>
        <v/>
      </c>
      <c r="O5665" s="1" t="str">
        <f t="shared" si="88"/>
        <v/>
      </c>
      <c r="P5665" s="5" t="str">
        <f>IF(Tabla6[[#This Row],[Clave]]="","",VLOOKUP(Tabla6[[#This Row],[Clave]],Tabla1[[clave]:[id2]],7,0))</f>
        <v/>
      </c>
      <c r="Q5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6" spans="11:17" x14ac:dyDescent="0.2">
      <c r="K5666" s="1" t="str">
        <f>IF(Tabla6[[#This Row],[Clave]]="","",VLOOKUP(Tabla6[[#This Row],[Clave]],Tabla1[[clave]:[id_bitacora]],3,0))</f>
        <v/>
      </c>
      <c r="L5666" s="1" t="str">
        <f>IF(Tabla6[[#This Row],[Clave]]="","",VLOOKUP(Tabla6[[#This Row],[Clave]],Tabla1[[clave]:[id_bitacora]],4,0))</f>
        <v/>
      </c>
      <c r="N5666" s="1" t="str">
        <f>IF(Tabla6[[#This Row],[proceso]]="","",VLOOKUP(Tabla6[[#This Row],[proceso]],Tabla5[],2,0))</f>
        <v/>
      </c>
      <c r="O5666" s="1" t="str">
        <f t="shared" si="88"/>
        <v/>
      </c>
      <c r="P5666" s="5" t="str">
        <f>IF(Tabla6[[#This Row],[Clave]]="","",VLOOKUP(Tabla6[[#This Row],[Clave]],Tabla1[[clave]:[id2]],7,0))</f>
        <v/>
      </c>
      <c r="Q5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7" spans="11:17" x14ac:dyDescent="0.2">
      <c r="K5667" s="1" t="str">
        <f>IF(Tabla6[[#This Row],[Clave]]="","",VLOOKUP(Tabla6[[#This Row],[Clave]],Tabla1[[clave]:[id_bitacora]],3,0))</f>
        <v/>
      </c>
      <c r="L5667" s="1" t="str">
        <f>IF(Tabla6[[#This Row],[Clave]]="","",VLOOKUP(Tabla6[[#This Row],[Clave]],Tabla1[[clave]:[id_bitacora]],4,0))</f>
        <v/>
      </c>
      <c r="N5667" s="1" t="str">
        <f>IF(Tabla6[[#This Row],[proceso]]="","",VLOOKUP(Tabla6[[#This Row],[proceso]],Tabla5[],2,0))</f>
        <v/>
      </c>
      <c r="O5667" s="1" t="str">
        <f t="shared" si="88"/>
        <v/>
      </c>
      <c r="P5667" s="5" t="str">
        <f>IF(Tabla6[[#This Row],[Clave]]="","",VLOOKUP(Tabla6[[#This Row],[Clave]],Tabla1[[clave]:[id2]],7,0))</f>
        <v/>
      </c>
      <c r="Q5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8" spans="11:17" x14ac:dyDescent="0.2">
      <c r="K5668" s="1" t="str">
        <f>IF(Tabla6[[#This Row],[Clave]]="","",VLOOKUP(Tabla6[[#This Row],[Clave]],Tabla1[[clave]:[id_bitacora]],3,0))</f>
        <v/>
      </c>
      <c r="L5668" s="1" t="str">
        <f>IF(Tabla6[[#This Row],[Clave]]="","",VLOOKUP(Tabla6[[#This Row],[Clave]],Tabla1[[clave]:[id_bitacora]],4,0))</f>
        <v/>
      </c>
      <c r="N5668" s="1" t="str">
        <f>IF(Tabla6[[#This Row],[proceso]]="","",VLOOKUP(Tabla6[[#This Row],[proceso]],Tabla5[],2,0))</f>
        <v/>
      </c>
      <c r="O5668" s="1" t="str">
        <f t="shared" si="88"/>
        <v/>
      </c>
      <c r="P5668" s="5" t="str">
        <f>IF(Tabla6[[#This Row],[Clave]]="","",VLOOKUP(Tabla6[[#This Row],[Clave]],Tabla1[[clave]:[id2]],7,0))</f>
        <v/>
      </c>
      <c r="Q5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69" spans="11:17" x14ac:dyDescent="0.2">
      <c r="K5669" s="1" t="str">
        <f>IF(Tabla6[[#This Row],[Clave]]="","",VLOOKUP(Tabla6[[#This Row],[Clave]],Tabla1[[clave]:[id_bitacora]],3,0))</f>
        <v/>
      </c>
      <c r="L5669" s="1" t="str">
        <f>IF(Tabla6[[#This Row],[Clave]]="","",VLOOKUP(Tabla6[[#This Row],[Clave]],Tabla1[[clave]:[id_bitacora]],4,0))</f>
        <v/>
      </c>
      <c r="N5669" s="1" t="str">
        <f>IF(Tabla6[[#This Row],[proceso]]="","",VLOOKUP(Tabla6[[#This Row],[proceso]],Tabla5[],2,0))</f>
        <v/>
      </c>
      <c r="O5669" s="1" t="str">
        <f t="shared" si="88"/>
        <v/>
      </c>
      <c r="P5669" s="5" t="str">
        <f>IF(Tabla6[[#This Row],[Clave]]="","",VLOOKUP(Tabla6[[#This Row],[Clave]],Tabla1[[clave]:[id2]],7,0))</f>
        <v/>
      </c>
      <c r="Q5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0" spans="11:17" x14ac:dyDescent="0.2">
      <c r="K5670" s="1" t="str">
        <f>IF(Tabla6[[#This Row],[Clave]]="","",VLOOKUP(Tabla6[[#This Row],[Clave]],Tabla1[[clave]:[id_bitacora]],3,0))</f>
        <v/>
      </c>
      <c r="L5670" s="1" t="str">
        <f>IF(Tabla6[[#This Row],[Clave]]="","",VLOOKUP(Tabla6[[#This Row],[Clave]],Tabla1[[clave]:[id_bitacora]],4,0))</f>
        <v/>
      </c>
      <c r="N5670" s="1" t="str">
        <f>IF(Tabla6[[#This Row],[proceso]]="","",VLOOKUP(Tabla6[[#This Row],[proceso]],Tabla5[],2,0))</f>
        <v/>
      </c>
      <c r="O5670" s="1" t="str">
        <f t="shared" si="88"/>
        <v/>
      </c>
      <c r="P5670" s="5" t="str">
        <f>IF(Tabla6[[#This Row],[Clave]]="","",VLOOKUP(Tabla6[[#This Row],[Clave]],Tabla1[[clave]:[id2]],7,0))</f>
        <v/>
      </c>
      <c r="Q5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1" spans="11:17" x14ac:dyDescent="0.2">
      <c r="K5671" s="1" t="str">
        <f>IF(Tabla6[[#This Row],[Clave]]="","",VLOOKUP(Tabla6[[#This Row],[Clave]],Tabla1[[clave]:[id_bitacora]],3,0))</f>
        <v/>
      </c>
      <c r="L5671" s="1" t="str">
        <f>IF(Tabla6[[#This Row],[Clave]]="","",VLOOKUP(Tabla6[[#This Row],[Clave]],Tabla1[[clave]:[id_bitacora]],4,0))</f>
        <v/>
      </c>
      <c r="N5671" s="1" t="str">
        <f>IF(Tabla6[[#This Row],[proceso]]="","",VLOOKUP(Tabla6[[#This Row],[proceso]],Tabla5[],2,0))</f>
        <v/>
      </c>
      <c r="O5671" s="1" t="str">
        <f t="shared" si="88"/>
        <v/>
      </c>
      <c r="P5671" s="5" t="str">
        <f>IF(Tabla6[[#This Row],[Clave]]="","",VLOOKUP(Tabla6[[#This Row],[Clave]],Tabla1[[clave]:[id2]],7,0))</f>
        <v/>
      </c>
      <c r="Q5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2" spans="11:17" x14ac:dyDescent="0.2">
      <c r="K5672" s="1" t="str">
        <f>IF(Tabla6[[#This Row],[Clave]]="","",VLOOKUP(Tabla6[[#This Row],[Clave]],Tabla1[[clave]:[id_bitacora]],3,0))</f>
        <v/>
      </c>
      <c r="L5672" s="1" t="str">
        <f>IF(Tabla6[[#This Row],[Clave]]="","",VLOOKUP(Tabla6[[#This Row],[Clave]],Tabla1[[clave]:[id_bitacora]],4,0))</f>
        <v/>
      </c>
      <c r="N5672" s="1" t="str">
        <f>IF(Tabla6[[#This Row],[proceso]]="","",VLOOKUP(Tabla6[[#This Row],[proceso]],Tabla5[],2,0))</f>
        <v/>
      </c>
      <c r="O5672" s="1" t="str">
        <f t="shared" si="88"/>
        <v/>
      </c>
      <c r="P5672" s="5" t="str">
        <f>IF(Tabla6[[#This Row],[Clave]]="","",VLOOKUP(Tabla6[[#This Row],[Clave]],Tabla1[[clave]:[id2]],7,0))</f>
        <v/>
      </c>
      <c r="Q5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3" spans="11:17" x14ac:dyDescent="0.2">
      <c r="K5673" s="1" t="str">
        <f>IF(Tabla6[[#This Row],[Clave]]="","",VLOOKUP(Tabla6[[#This Row],[Clave]],Tabla1[[clave]:[id_bitacora]],3,0))</f>
        <v/>
      </c>
      <c r="L5673" s="1" t="str">
        <f>IF(Tabla6[[#This Row],[Clave]]="","",VLOOKUP(Tabla6[[#This Row],[Clave]],Tabla1[[clave]:[id_bitacora]],4,0))</f>
        <v/>
      </c>
      <c r="N5673" s="1" t="str">
        <f>IF(Tabla6[[#This Row],[proceso]]="","",VLOOKUP(Tabla6[[#This Row],[proceso]],Tabla5[],2,0))</f>
        <v/>
      </c>
      <c r="O5673" s="1" t="str">
        <f t="shared" si="88"/>
        <v/>
      </c>
      <c r="P5673" s="5" t="str">
        <f>IF(Tabla6[[#This Row],[Clave]]="","",VLOOKUP(Tabla6[[#This Row],[Clave]],Tabla1[[clave]:[id2]],7,0))</f>
        <v/>
      </c>
      <c r="Q5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4" spans="11:17" x14ac:dyDescent="0.2">
      <c r="K5674" s="1" t="str">
        <f>IF(Tabla6[[#This Row],[Clave]]="","",VLOOKUP(Tabla6[[#This Row],[Clave]],Tabla1[[clave]:[id_bitacora]],3,0))</f>
        <v/>
      </c>
      <c r="L5674" s="1" t="str">
        <f>IF(Tabla6[[#This Row],[Clave]]="","",VLOOKUP(Tabla6[[#This Row],[Clave]],Tabla1[[clave]:[id_bitacora]],4,0))</f>
        <v/>
      </c>
      <c r="N5674" s="1" t="str">
        <f>IF(Tabla6[[#This Row],[proceso]]="","",VLOOKUP(Tabla6[[#This Row],[proceso]],Tabla5[],2,0))</f>
        <v/>
      </c>
      <c r="O5674" s="1" t="str">
        <f t="shared" si="88"/>
        <v/>
      </c>
      <c r="P5674" s="5" t="str">
        <f>IF(Tabla6[[#This Row],[Clave]]="","",VLOOKUP(Tabla6[[#This Row],[Clave]],Tabla1[[clave]:[id2]],7,0))</f>
        <v/>
      </c>
      <c r="Q5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5" spans="11:17" x14ac:dyDescent="0.2">
      <c r="K5675" s="1" t="str">
        <f>IF(Tabla6[[#This Row],[Clave]]="","",VLOOKUP(Tabla6[[#This Row],[Clave]],Tabla1[[clave]:[id_bitacora]],3,0))</f>
        <v/>
      </c>
      <c r="L5675" s="1" t="str">
        <f>IF(Tabla6[[#This Row],[Clave]]="","",VLOOKUP(Tabla6[[#This Row],[Clave]],Tabla1[[clave]:[id_bitacora]],4,0))</f>
        <v/>
      </c>
      <c r="N5675" s="1" t="str">
        <f>IF(Tabla6[[#This Row],[proceso]]="","",VLOOKUP(Tabla6[[#This Row],[proceso]],Tabla5[],2,0))</f>
        <v/>
      </c>
      <c r="O5675" s="1" t="str">
        <f t="shared" si="88"/>
        <v/>
      </c>
      <c r="P5675" s="5" t="str">
        <f>IF(Tabla6[[#This Row],[Clave]]="","",VLOOKUP(Tabla6[[#This Row],[Clave]],Tabla1[[clave]:[id2]],7,0))</f>
        <v/>
      </c>
      <c r="Q5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6" spans="11:17" x14ac:dyDescent="0.2">
      <c r="K5676" s="1" t="str">
        <f>IF(Tabla6[[#This Row],[Clave]]="","",VLOOKUP(Tabla6[[#This Row],[Clave]],Tabla1[[clave]:[id_bitacora]],3,0))</f>
        <v/>
      </c>
      <c r="L5676" s="1" t="str">
        <f>IF(Tabla6[[#This Row],[Clave]]="","",VLOOKUP(Tabla6[[#This Row],[Clave]],Tabla1[[clave]:[id_bitacora]],4,0))</f>
        <v/>
      </c>
      <c r="N5676" s="1" t="str">
        <f>IF(Tabla6[[#This Row],[proceso]]="","",VLOOKUP(Tabla6[[#This Row],[proceso]],Tabla5[],2,0))</f>
        <v/>
      </c>
      <c r="O5676" s="1" t="str">
        <f t="shared" si="88"/>
        <v/>
      </c>
      <c r="P5676" s="5" t="str">
        <f>IF(Tabla6[[#This Row],[Clave]]="","",VLOOKUP(Tabla6[[#This Row],[Clave]],Tabla1[[clave]:[id2]],7,0))</f>
        <v/>
      </c>
      <c r="Q5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7" spans="11:17" x14ac:dyDescent="0.2">
      <c r="K5677" s="1" t="str">
        <f>IF(Tabla6[[#This Row],[Clave]]="","",VLOOKUP(Tabla6[[#This Row],[Clave]],Tabla1[[clave]:[id_bitacora]],3,0))</f>
        <v/>
      </c>
      <c r="L5677" s="1" t="str">
        <f>IF(Tabla6[[#This Row],[Clave]]="","",VLOOKUP(Tabla6[[#This Row],[Clave]],Tabla1[[clave]:[id_bitacora]],4,0))</f>
        <v/>
      </c>
      <c r="N5677" s="1" t="str">
        <f>IF(Tabla6[[#This Row],[proceso]]="","",VLOOKUP(Tabla6[[#This Row],[proceso]],Tabla5[],2,0))</f>
        <v/>
      </c>
      <c r="O5677" s="1" t="str">
        <f t="shared" si="88"/>
        <v/>
      </c>
      <c r="P5677" s="5" t="str">
        <f>IF(Tabla6[[#This Row],[Clave]]="","",VLOOKUP(Tabla6[[#This Row],[Clave]],Tabla1[[clave]:[id2]],7,0))</f>
        <v/>
      </c>
      <c r="Q5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8" spans="11:17" x14ac:dyDescent="0.2">
      <c r="K5678" s="1" t="str">
        <f>IF(Tabla6[[#This Row],[Clave]]="","",VLOOKUP(Tabla6[[#This Row],[Clave]],Tabla1[[clave]:[id_bitacora]],3,0))</f>
        <v/>
      </c>
      <c r="L5678" s="1" t="str">
        <f>IF(Tabla6[[#This Row],[Clave]]="","",VLOOKUP(Tabla6[[#This Row],[Clave]],Tabla1[[clave]:[id_bitacora]],4,0))</f>
        <v/>
      </c>
      <c r="N5678" s="1" t="str">
        <f>IF(Tabla6[[#This Row],[proceso]]="","",VLOOKUP(Tabla6[[#This Row],[proceso]],Tabla5[],2,0))</f>
        <v/>
      </c>
      <c r="O5678" s="1" t="str">
        <f t="shared" si="88"/>
        <v/>
      </c>
      <c r="P5678" s="5" t="str">
        <f>IF(Tabla6[[#This Row],[Clave]]="","",VLOOKUP(Tabla6[[#This Row],[Clave]],Tabla1[[clave]:[id2]],7,0))</f>
        <v/>
      </c>
      <c r="Q5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79" spans="11:17" x14ac:dyDescent="0.2">
      <c r="K5679" s="1" t="str">
        <f>IF(Tabla6[[#This Row],[Clave]]="","",VLOOKUP(Tabla6[[#This Row],[Clave]],Tabla1[[clave]:[id_bitacora]],3,0))</f>
        <v/>
      </c>
      <c r="L5679" s="1" t="str">
        <f>IF(Tabla6[[#This Row],[Clave]]="","",VLOOKUP(Tabla6[[#This Row],[Clave]],Tabla1[[clave]:[id_bitacora]],4,0))</f>
        <v/>
      </c>
      <c r="N5679" s="1" t="str">
        <f>IF(Tabla6[[#This Row],[proceso]]="","",VLOOKUP(Tabla6[[#This Row],[proceso]],Tabla5[],2,0))</f>
        <v/>
      </c>
      <c r="O5679" s="1" t="str">
        <f t="shared" si="88"/>
        <v/>
      </c>
      <c r="P5679" s="5" t="str">
        <f>IF(Tabla6[[#This Row],[Clave]]="","",VLOOKUP(Tabla6[[#This Row],[Clave]],Tabla1[[clave]:[id2]],7,0))</f>
        <v/>
      </c>
      <c r="Q5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0" spans="11:17" x14ac:dyDescent="0.2">
      <c r="K5680" s="1" t="str">
        <f>IF(Tabla6[[#This Row],[Clave]]="","",VLOOKUP(Tabla6[[#This Row],[Clave]],Tabla1[[clave]:[id_bitacora]],3,0))</f>
        <v/>
      </c>
      <c r="L5680" s="1" t="str">
        <f>IF(Tabla6[[#This Row],[Clave]]="","",VLOOKUP(Tabla6[[#This Row],[Clave]],Tabla1[[clave]:[id_bitacora]],4,0))</f>
        <v/>
      </c>
      <c r="N5680" s="1" t="str">
        <f>IF(Tabla6[[#This Row],[proceso]]="","",VLOOKUP(Tabla6[[#This Row],[proceso]],Tabla5[],2,0))</f>
        <v/>
      </c>
      <c r="O5680" s="1" t="str">
        <f t="shared" si="88"/>
        <v/>
      </c>
      <c r="P5680" s="5" t="str">
        <f>IF(Tabla6[[#This Row],[Clave]]="","",VLOOKUP(Tabla6[[#This Row],[Clave]],Tabla1[[clave]:[id2]],7,0))</f>
        <v/>
      </c>
      <c r="Q5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1" spans="11:17" x14ac:dyDescent="0.2">
      <c r="K5681" s="1" t="str">
        <f>IF(Tabla6[[#This Row],[Clave]]="","",VLOOKUP(Tabla6[[#This Row],[Clave]],Tabla1[[clave]:[id_bitacora]],3,0))</f>
        <v/>
      </c>
      <c r="L5681" s="1" t="str">
        <f>IF(Tabla6[[#This Row],[Clave]]="","",VLOOKUP(Tabla6[[#This Row],[Clave]],Tabla1[[clave]:[id_bitacora]],4,0))</f>
        <v/>
      </c>
      <c r="N5681" s="1" t="str">
        <f>IF(Tabla6[[#This Row],[proceso]]="","",VLOOKUP(Tabla6[[#This Row],[proceso]],Tabla5[],2,0))</f>
        <v/>
      </c>
      <c r="O5681" s="1" t="str">
        <f t="shared" si="88"/>
        <v/>
      </c>
      <c r="P5681" s="5" t="str">
        <f>IF(Tabla6[[#This Row],[Clave]]="","",VLOOKUP(Tabla6[[#This Row],[Clave]],Tabla1[[clave]:[id2]],7,0))</f>
        <v/>
      </c>
      <c r="Q5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2" spans="11:17" x14ac:dyDescent="0.2">
      <c r="K5682" s="1" t="str">
        <f>IF(Tabla6[[#This Row],[Clave]]="","",VLOOKUP(Tabla6[[#This Row],[Clave]],Tabla1[[clave]:[id_bitacora]],3,0))</f>
        <v/>
      </c>
      <c r="L5682" s="1" t="str">
        <f>IF(Tabla6[[#This Row],[Clave]]="","",VLOOKUP(Tabla6[[#This Row],[Clave]],Tabla1[[clave]:[id_bitacora]],4,0))</f>
        <v/>
      </c>
      <c r="N5682" s="1" t="str">
        <f>IF(Tabla6[[#This Row],[proceso]]="","",VLOOKUP(Tabla6[[#This Row],[proceso]],Tabla5[],2,0))</f>
        <v/>
      </c>
      <c r="O5682" s="1" t="str">
        <f t="shared" si="88"/>
        <v/>
      </c>
      <c r="P5682" s="5" t="str">
        <f>IF(Tabla6[[#This Row],[Clave]]="","",VLOOKUP(Tabla6[[#This Row],[Clave]],Tabla1[[clave]:[id2]],7,0))</f>
        <v/>
      </c>
      <c r="Q5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3" spans="11:17" x14ac:dyDescent="0.2">
      <c r="K5683" s="1" t="str">
        <f>IF(Tabla6[[#This Row],[Clave]]="","",VLOOKUP(Tabla6[[#This Row],[Clave]],Tabla1[[clave]:[id_bitacora]],3,0))</f>
        <v/>
      </c>
      <c r="L5683" s="1" t="str">
        <f>IF(Tabla6[[#This Row],[Clave]]="","",VLOOKUP(Tabla6[[#This Row],[Clave]],Tabla1[[clave]:[id_bitacora]],4,0))</f>
        <v/>
      </c>
      <c r="N5683" s="1" t="str">
        <f>IF(Tabla6[[#This Row],[proceso]]="","",VLOOKUP(Tabla6[[#This Row],[proceso]],Tabla5[],2,0))</f>
        <v/>
      </c>
      <c r="O5683" s="1" t="str">
        <f t="shared" si="88"/>
        <v/>
      </c>
      <c r="P5683" s="5" t="str">
        <f>IF(Tabla6[[#This Row],[Clave]]="","",VLOOKUP(Tabla6[[#This Row],[Clave]],Tabla1[[clave]:[id2]],7,0))</f>
        <v/>
      </c>
      <c r="Q5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4" spans="11:17" x14ac:dyDescent="0.2">
      <c r="K5684" s="1" t="str">
        <f>IF(Tabla6[[#This Row],[Clave]]="","",VLOOKUP(Tabla6[[#This Row],[Clave]],Tabla1[[clave]:[id_bitacora]],3,0))</f>
        <v/>
      </c>
      <c r="L5684" s="1" t="str">
        <f>IF(Tabla6[[#This Row],[Clave]]="","",VLOOKUP(Tabla6[[#This Row],[Clave]],Tabla1[[clave]:[id_bitacora]],4,0))</f>
        <v/>
      </c>
      <c r="N5684" s="1" t="str">
        <f>IF(Tabla6[[#This Row],[proceso]]="","",VLOOKUP(Tabla6[[#This Row],[proceso]],Tabla5[],2,0))</f>
        <v/>
      </c>
      <c r="O5684" s="1" t="str">
        <f t="shared" si="88"/>
        <v/>
      </c>
      <c r="P5684" s="5" t="str">
        <f>IF(Tabla6[[#This Row],[Clave]]="","",VLOOKUP(Tabla6[[#This Row],[Clave]],Tabla1[[clave]:[id2]],7,0))</f>
        <v/>
      </c>
      <c r="Q5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5" spans="11:17" x14ac:dyDescent="0.2">
      <c r="K5685" s="1" t="str">
        <f>IF(Tabla6[[#This Row],[Clave]]="","",VLOOKUP(Tabla6[[#This Row],[Clave]],Tabla1[[clave]:[id_bitacora]],3,0))</f>
        <v/>
      </c>
      <c r="L5685" s="1" t="str">
        <f>IF(Tabla6[[#This Row],[Clave]]="","",VLOOKUP(Tabla6[[#This Row],[Clave]],Tabla1[[clave]:[id_bitacora]],4,0))</f>
        <v/>
      </c>
      <c r="N5685" s="1" t="str">
        <f>IF(Tabla6[[#This Row],[proceso]]="","",VLOOKUP(Tabla6[[#This Row],[proceso]],Tabla5[],2,0))</f>
        <v/>
      </c>
      <c r="O5685" s="1" t="str">
        <f t="shared" si="88"/>
        <v/>
      </c>
      <c r="P5685" s="5" t="str">
        <f>IF(Tabla6[[#This Row],[Clave]]="","",VLOOKUP(Tabla6[[#This Row],[Clave]],Tabla1[[clave]:[id2]],7,0))</f>
        <v/>
      </c>
      <c r="Q5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6" spans="11:17" x14ac:dyDescent="0.2">
      <c r="K5686" s="1" t="str">
        <f>IF(Tabla6[[#This Row],[Clave]]="","",VLOOKUP(Tabla6[[#This Row],[Clave]],Tabla1[[clave]:[id_bitacora]],3,0))</f>
        <v/>
      </c>
      <c r="L5686" s="1" t="str">
        <f>IF(Tabla6[[#This Row],[Clave]]="","",VLOOKUP(Tabla6[[#This Row],[Clave]],Tabla1[[clave]:[id_bitacora]],4,0))</f>
        <v/>
      </c>
      <c r="N5686" s="1" t="str">
        <f>IF(Tabla6[[#This Row],[proceso]]="","",VLOOKUP(Tabla6[[#This Row],[proceso]],Tabla5[],2,0))</f>
        <v/>
      </c>
      <c r="O5686" s="1" t="str">
        <f t="shared" si="88"/>
        <v/>
      </c>
      <c r="P5686" s="5" t="str">
        <f>IF(Tabla6[[#This Row],[Clave]]="","",VLOOKUP(Tabla6[[#This Row],[Clave]],Tabla1[[clave]:[id2]],7,0))</f>
        <v/>
      </c>
      <c r="Q5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7" spans="11:17" x14ac:dyDescent="0.2">
      <c r="K5687" s="1" t="str">
        <f>IF(Tabla6[[#This Row],[Clave]]="","",VLOOKUP(Tabla6[[#This Row],[Clave]],Tabla1[[clave]:[id_bitacora]],3,0))</f>
        <v/>
      </c>
      <c r="L5687" s="1" t="str">
        <f>IF(Tabla6[[#This Row],[Clave]]="","",VLOOKUP(Tabla6[[#This Row],[Clave]],Tabla1[[clave]:[id_bitacora]],4,0))</f>
        <v/>
      </c>
      <c r="N5687" s="1" t="str">
        <f>IF(Tabla6[[#This Row],[proceso]]="","",VLOOKUP(Tabla6[[#This Row],[proceso]],Tabla5[],2,0))</f>
        <v/>
      </c>
      <c r="O5687" s="1" t="str">
        <f t="shared" si="88"/>
        <v/>
      </c>
      <c r="P5687" s="5" t="str">
        <f>IF(Tabla6[[#This Row],[Clave]]="","",VLOOKUP(Tabla6[[#This Row],[Clave]],Tabla1[[clave]:[id2]],7,0))</f>
        <v/>
      </c>
      <c r="Q5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8" spans="11:17" x14ac:dyDescent="0.2">
      <c r="K5688" s="1" t="str">
        <f>IF(Tabla6[[#This Row],[Clave]]="","",VLOOKUP(Tabla6[[#This Row],[Clave]],Tabla1[[clave]:[id_bitacora]],3,0))</f>
        <v/>
      </c>
      <c r="L5688" s="1" t="str">
        <f>IF(Tabla6[[#This Row],[Clave]]="","",VLOOKUP(Tabla6[[#This Row],[Clave]],Tabla1[[clave]:[id_bitacora]],4,0))</f>
        <v/>
      </c>
      <c r="N5688" s="1" t="str">
        <f>IF(Tabla6[[#This Row],[proceso]]="","",VLOOKUP(Tabla6[[#This Row],[proceso]],Tabla5[],2,0))</f>
        <v/>
      </c>
      <c r="O5688" s="1" t="str">
        <f t="shared" si="88"/>
        <v/>
      </c>
      <c r="P5688" s="5" t="str">
        <f>IF(Tabla6[[#This Row],[Clave]]="","",VLOOKUP(Tabla6[[#This Row],[Clave]],Tabla1[[clave]:[id2]],7,0))</f>
        <v/>
      </c>
      <c r="Q5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89" spans="11:17" x14ac:dyDescent="0.2">
      <c r="K5689" s="1" t="str">
        <f>IF(Tabla6[[#This Row],[Clave]]="","",VLOOKUP(Tabla6[[#This Row],[Clave]],Tabla1[[clave]:[id_bitacora]],3,0))</f>
        <v/>
      </c>
      <c r="L5689" s="1" t="str">
        <f>IF(Tabla6[[#This Row],[Clave]]="","",VLOOKUP(Tabla6[[#This Row],[Clave]],Tabla1[[clave]:[id_bitacora]],4,0))</f>
        <v/>
      </c>
      <c r="N5689" s="1" t="str">
        <f>IF(Tabla6[[#This Row],[proceso]]="","",VLOOKUP(Tabla6[[#This Row],[proceso]],Tabla5[],2,0))</f>
        <v/>
      </c>
      <c r="O5689" s="1" t="str">
        <f t="shared" si="88"/>
        <v/>
      </c>
      <c r="P5689" s="5" t="str">
        <f>IF(Tabla6[[#This Row],[Clave]]="","",VLOOKUP(Tabla6[[#This Row],[Clave]],Tabla1[[clave]:[id2]],7,0))</f>
        <v/>
      </c>
      <c r="Q5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0" spans="11:17" x14ac:dyDescent="0.2">
      <c r="K5690" s="1" t="str">
        <f>IF(Tabla6[[#This Row],[Clave]]="","",VLOOKUP(Tabla6[[#This Row],[Clave]],Tabla1[[clave]:[id_bitacora]],3,0))</f>
        <v/>
      </c>
      <c r="L5690" s="1" t="str">
        <f>IF(Tabla6[[#This Row],[Clave]]="","",VLOOKUP(Tabla6[[#This Row],[Clave]],Tabla1[[clave]:[id_bitacora]],4,0))</f>
        <v/>
      </c>
      <c r="N5690" s="1" t="str">
        <f>IF(Tabla6[[#This Row],[proceso]]="","",VLOOKUP(Tabla6[[#This Row],[proceso]],Tabla5[],2,0))</f>
        <v/>
      </c>
      <c r="O5690" s="1" t="str">
        <f t="shared" si="88"/>
        <v/>
      </c>
      <c r="P5690" s="5" t="str">
        <f>IF(Tabla6[[#This Row],[Clave]]="","",VLOOKUP(Tabla6[[#This Row],[Clave]],Tabla1[[clave]:[id2]],7,0))</f>
        <v/>
      </c>
      <c r="Q5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1" spans="11:17" x14ac:dyDescent="0.2">
      <c r="K5691" s="1" t="str">
        <f>IF(Tabla6[[#This Row],[Clave]]="","",VLOOKUP(Tabla6[[#This Row],[Clave]],Tabla1[[clave]:[id_bitacora]],3,0))</f>
        <v/>
      </c>
      <c r="L5691" s="1" t="str">
        <f>IF(Tabla6[[#This Row],[Clave]]="","",VLOOKUP(Tabla6[[#This Row],[Clave]],Tabla1[[clave]:[id_bitacora]],4,0))</f>
        <v/>
      </c>
      <c r="N5691" s="1" t="str">
        <f>IF(Tabla6[[#This Row],[proceso]]="","",VLOOKUP(Tabla6[[#This Row],[proceso]],Tabla5[],2,0))</f>
        <v/>
      </c>
      <c r="O5691" s="1" t="str">
        <f t="shared" si="88"/>
        <v/>
      </c>
      <c r="P5691" s="5" t="str">
        <f>IF(Tabla6[[#This Row],[Clave]]="","",VLOOKUP(Tabla6[[#This Row],[Clave]],Tabla1[[clave]:[id2]],7,0))</f>
        <v/>
      </c>
      <c r="Q5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2" spans="11:17" x14ac:dyDescent="0.2">
      <c r="K5692" s="1" t="str">
        <f>IF(Tabla6[[#This Row],[Clave]]="","",VLOOKUP(Tabla6[[#This Row],[Clave]],Tabla1[[clave]:[id_bitacora]],3,0))</f>
        <v/>
      </c>
      <c r="L5692" s="1" t="str">
        <f>IF(Tabla6[[#This Row],[Clave]]="","",VLOOKUP(Tabla6[[#This Row],[Clave]],Tabla1[[clave]:[id_bitacora]],4,0))</f>
        <v/>
      </c>
      <c r="N5692" s="1" t="str">
        <f>IF(Tabla6[[#This Row],[proceso]]="","",VLOOKUP(Tabla6[[#This Row],[proceso]],Tabla5[],2,0))</f>
        <v/>
      </c>
      <c r="O5692" s="1" t="str">
        <f t="shared" si="88"/>
        <v/>
      </c>
      <c r="P5692" s="5" t="str">
        <f>IF(Tabla6[[#This Row],[Clave]]="","",VLOOKUP(Tabla6[[#This Row],[Clave]],Tabla1[[clave]:[id2]],7,0))</f>
        <v/>
      </c>
      <c r="Q5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3" spans="11:17" x14ac:dyDescent="0.2">
      <c r="K5693" s="1" t="str">
        <f>IF(Tabla6[[#This Row],[Clave]]="","",VLOOKUP(Tabla6[[#This Row],[Clave]],Tabla1[[clave]:[id_bitacora]],3,0))</f>
        <v/>
      </c>
      <c r="L5693" s="1" t="str">
        <f>IF(Tabla6[[#This Row],[Clave]]="","",VLOOKUP(Tabla6[[#This Row],[Clave]],Tabla1[[clave]:[id_bitacora]],4,0))</f>
        <v/>
      </c>
      <c r="N5693" s="1" t="str">
        <f>IF(Tabla6[[#This Row],[proceso]]="","",VLOOKUP(Tabla6[[#This Row],[proceso]],Tabla5[],2,0))</f>
        <v/>
      </c>
      <c r="O5693" s="1" t="str">
        <f t="shared" si="88"/>
        <v/>
      </c>
      <c r="P5693" s="5" t="str">
        <f>IF(Tabla6[[#This Row],[Clave]]="","",VLOOKUP(Tabla6[[#This Row],[Clave]],Tabla1[[clave]:[id2]],7,0))</f>
        <v/>
      </c>
      <c r="Q5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4" spans="11:17" x14ac:dyDescent="0.2">
      <c r="K5694" s="1" t="str">
        <f>IF(Tabla6[[#This Row],[Clave]]="","",VLOOKUP(Tabla6[[#This Row],[Clave]],Tabla1[[clave]:[id_bitacora]],3,0))</f>
        <v/>
      </c>
      <c r="L5694" s="1" t="str">
        <f>IF(Tabla6[[#This Row],[Clave]]="","",VLOOKUP(Tabla6[[#This Row],[Clave]],Tabla1[[clave]:[id_bitacora]],4,0))</f>
        <v/>
      </c>
      <c r="N5694" s="1" t="str">
        <f>IF(Tabla6[[#This Row],[proceso]]="","",VLOOKUP(Tabla6[[#This Row],[proceso]],Tabla5[],2,0))</f>
        <v/>
      </c>
      <c r="O5694" s="1" t="str">
        <f t="shared" si="88"/>
        <v/>
      </c>
      <c r="P5694" s="5" t="str">
        <f>IF(Tabla6[[#This Row],[Clave]]="","",VLOOKUP(Tabla6[[#This Row],[Clave]],Tabla1[[clave]:[id2]],7,0))</f>
        <v/>
      </c>
      <c r="Q5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5" spans="11:17" x14ac:dyDescent="0.2">
      <c r="K5695" s="1" t="str">
        <f>IF(Tabla6[[#This Row],[Clave]]="","",VLOOKUP(Tabla6[[#This Row],[Clave]],Tabla1[[clave]:[id_bitacora]],3,0))</f>
        <v/>
      </c>
      <c r="L5695" s="1" t="str">
        <f>IF(Tabla6[[#This Row],[Clave]]="","",VLOOKUP(Tabla6[[#This Row],[Clave]],Tabla1[[clave]:[id_bitacora]],4,0))</f>
        <v/>
      </c>
      <c r="N5695" s="1" t="str">
        <f>IF(Tabla6[[#This Row],[proceso]]="","",VLOOKUP(Tabla6[[#This Row],[proceso]],Tabla5[],2,0))</f>
        <v/>
      </c>
      <c r="O5695" s="1" t="str">
        <f t="shared" si="88"/>
        <v/>
      </c>
      <c r="P5695" s="5" t="str">
        <f>IF(Tabla6[[#This Row],[Clave]]="","",VLOOKUP(Tabla6[[#This Row],[Clave]],Tabla1[[clave]:[id2]],7,0))</f>
        <v/>
      </c>
      <c r="Q5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6" spans="11:17" x14ac:dyDescent="0.2">
      <c r="K5696" s="1" t="str">
        <f>IF(Tabla6[[#This Row],[Clave]]="","",VLOOKUP(Tabla6[[#This Row],[Clave]],Tabla1[[clave]:[id_bitacora]],3,0))</f>
        <v/>
      </c>
      <c r="L5696" s="1" t="str">
        <f>IF(Tabla6[[#This Row],[Clave]]="","",VLOOKUP(Tabla6[[#This Row],[Clave]],Tabla1[[clave]:[id_bitacora]],4,0))</f>
        <v/>
      </c>
      <c r="N5696" s="1" t="str">
        <f>IF(Tabla6[[#This Row],[proceso]]="","",VLOOKUP(Tabla6[[#This Row],[proceso]],Tabla5[],2,0))</f>
        <v/>
      </c>
      <c r="O5696" s="1" t="str">
        <f t="shared" si="88"/>
        <v/>
      </c>
      <c r="P5696" s="5" t="str">
        <f>IF(Tabla6[[#This Row],[Clave]]="","",VLOOKUP(Tabla6[[#This Row],[Clave]],Tabla1[[clave]:[id2]],7,0))</f>
        <v/>
      </c>
      <c r="Q5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7" spans="11:17" x14ac:dyDescent="0.2">
      <c r="K5697" s="1" t="str">
        <f>IF(Tabla6[[#This Row],[Clave]]="","",VLOOKUP(Tabla6[[#This Row],[Clave]],Tabla1[[clave]:[id_bitacora]],3,0))</f>
        <v/>
      </c>
      <c r="L5697" s="1" t="str">
        <f>IF(Tabla6[[#This Row],[Clave]]="","",VLOOKUP(Tabla6[[#This Row],[Clave]],Tabla1[[clave]:[id_bitacora]],4,0))</f>
        <v/>
      </c>
      <c r="N5697" s="1" t="str">
        <f>IF(Tabla6[[#This Row],[proceso]]="","",VLOOKUP(Tabla6[[#This Row],[proceso]],Tabla5[],2,0))</f>
        <v/>
      </c>
      <c r="O5697" s="1" t="str">
        <f t="shared" si="88"/>
        <v/>
      </c>
      <c r="P5697" s="5" t="str">
        <f>IF(Tabla6[[#This Row],[Clave]]="","",VLOOKUP(Tabla6[[#This Row],[Clave]],Tabla1[[clave]:[id2]],7,0))</f>
        <v/>
      </c>
      <c r="Q5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8" spans="11:17" x14ac:dyDescent="0.2">
      <c r="K5698" s="1" t="str">
        <f>IF(Tabla6[[#This Row],[Clave]]="","",VLOOKUP(Tabla6[[#This Row],[Clave]],Tabla1[[clave]:[id_bitacora]],3,0))</f>
        <v/>
      </c>
      <c r="L5698" s="1" t="str">
        <f>IF(Tabla6[[#This Row],[Clave]]="","",VLOOKUP(Tabla6[[#This Row],[Clave]],Tabla1[[clave]:[id_bitacora]],4,0))</f>
        <v/>
      </c>
      <c r="N5698" s="1" t="str">
        <f>IF(Tabla6[[#This Row],[proceso]]="","",VLOOKUP(Tabla6[[#This Row],[proceso]],Tabla5[],2,0))</f>
        <v/>
      </c>
      <c r="O5698" s="1" t="str">
        <f t="shared" si="88"/>
        <v/>
      </c>
      <c r="P5698" s="5" t="str">
        <f>IF(Tabla6[[#This Row],[Clave]]="","",VLOOKUP(Tabla6[[#This Row],[Clave]],Tabla1[[clave]:[id2]],7,0))</f>
        <v/>
      </c>
      <c r="Q5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699" spans="11:17" x14ac:dyDescent="0.2">
      <c r="K5699" s="1" t="str">
        <f>IF(Tabla6[[#This Row],[Clave]]="","",VLOOKUP(Tabla6[[#This Row],[Clave]],Tabla1[[clave]:[id_bitacora]],3,0))</f>
        <v/>
      </c>
      <c r="L5699" s="1" t="str">
        <f>IF(Tabla6[[#This Row],[Clave]]="","",VLOOKUP(Tabla6[[#This Row],[Clave]],Tabla1[[clave]:[id_bitacora]],4,0))</f>
        <v/>
      </c>
      <c r="N5699" s="1" t="str">
        <f>IF(Tabla6[[#This Row],[proceso]]="","",VLOOKUP(Tabla6[[#This Row],[proceso]],Tabla5[],2,0))</f>
        <v/>
      </c>
      <c r="O5699" s="1" t="str">
        <f t="shared" si="88"/>
        <v/>
      </c>
      <c r="P5699" s="5" t="str">
        <f>IF(Tabla6[[#This Row],[Clave]]="","",VLOOKUP(Tabla6[[#This Row],[Clave]],Tabla1[[clave]:[id2]],7,0))</f>
        <v/>
      </c>
      <c r="Q5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0" spans="11:17" x14ac:dyDescent="0.2">
      <c r="K5700" s="1" t="str">
        <f>IF(Tabla6[[#This Row],[Clave]]="","",VLOOKUP(Tabla6[[#This Row],[Clave]],Tabla1[[clave]:[id_bitacora]],3,0))</f>
        <v/>
      </c>
      <c r="L5700" s="1" t="str">
        <f>IF(Tabla6[[#This Row],[Clave]]="","",VLOOKUP(Tabla6[[#This Row],[Clave]],Tabla1[[clave]:[id_bitacora]],4,0))</f>
        <v/>
      </c>
      <c r="N5700" s="1" t="str">
        <f>IF(Tabla6[[#This Row],[proceso]]="","",VLOOKUP(Tabla6[[#This Row],[proceso]],Tabla5[],2,0))</f>
        <v/>
      </c>
      <c r="O5700" s="1" t="str">
        <f t="shared" ref="O5700:O5763" si="89">IF(J5700="","",IF(J5700=J5699,O5699+1,1))</f>
        <v/>
      </c>
      <c r="P5700" s="5" t="str">
        <f>IF(Tabla6[[#This Row],[Clave]]="","",VLOOKUP(Tabla6[[#This Row],[Clave]],Tabla1[[clave]:[id2]],7,0))</f>
        <v/>
      </c>
      <c r="Q5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1" spans="11:17" x14ac:dyDescent="0.2">
      <c r="K5701" s="1" t="str">
        <f>IF(Tabla6[[#This Row],[Clave]]="","",VLOOKUP(Tabla6[[#This Row],[Clave]],Tabla1[[clave]:[id_bitacora]],3,0))</f>
        <v/>
      </c>
      <c r="L5701" s="1" t="str">
        <f>IF(Tabla6[[#This Row],[Clave]]="","",VLOOKUP(Tabla6[[#This Row],[Clave]],Tabla1[[clave]:[id_bitacora]],4,0))</f>
        <v/>
      </c>
      <c r="N5701" s="1" t="str">
        <f>IF(Tabla6[[#This Row],[proceso]]="","",VLOOKUP(Tabla6[[#This Row],[proceso]],Tabla5[],2,0))</f>
        <v/>
      </c>
      <c r="O5701" s="1" t="str">
        <f t="shared" si="89"/>
        <v/>
      </c>
      <c r="P5701" s="5" t="str">
        <f>IF(Tabla6[[#This Row],[Clave]]="","",VLOOKUP(Tabla6[[#This Row],[Clave]],Tabla1[[clave]:[id2]],7,0))</f>
        <v/>
      </c>
      <c r="Q5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2" spans="11:17" x14ac:dyDescent="0.2">
      <c r="K5702" s="1" t="str">
        <f>IF(Tabla6[[#This Row],[Clave]]="","",VLOOKUP(Tabla6[[#This Row],[Clave]],Tabla1[[clave]:[id_bitacora]],3,0))</f>
        <v/>
      </c>
      <c r="L5702" s="1" t="str">
        <f>IF(Tabla6[[#This Row],[Clave]]="","",VLOOKUP(Tabla6[[#This Row],[Clave]],Tabla1[[clave]:[id_bitacora]],4,0))</f>
        <v/>
      </c>
      <c r="N5702" s="1" t="str">
        <f>IF(Tabla6[[#This Row],[proceso]]="","",VLOOKUP(Tabla6[[#This Row],[proceso]],Tabla5[],2,0))</f>
        <v/>
      </c>
      <c r="O5702" s="1" t="str">
        <f t="shared" si="89"/>
        <v/>
      </c>
      <c r="P5702" s="5" t="str">
        <f>IF(Tabla6[[#This Row],[Clave]]="","",VLOOKUP(Tabla6[[#This Row],[Clave]],Tabla1[[clave]:[id2]],7,0))</f>
        <v/>
      </c>
      <c r="Q5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3" spans="11:17" x14ac:dyDescent="0.2">
      <c r="K5703" s="1" t="str">
        <f>IF(Tabla6[[#This Row],[Clave]]="","",VLOOKUP(Tabla6[[#This Row],[Clave]],Tabla1[[clave]:[id_bitacora]],3,0))</f>
        <v/>
      </c>
      <c r="L5703" s="1" t="str">
        <f>IF(Tabla6[[#This Row],[Clave]]="","",VLOOKUP(Tabla6[[#This Row],[Clave]],Tabla1[[clave]:[id_bitacora]],4,0))</f>
        <v/>
      </c>
      <c r="N5703" s="1" t="str">
        <f>IF(Tabla6[[#This Row],[proceso]]="","",VLOOKUP(Tabla6[[#This Row],[proceso]],Tabla5[],2,0))</f>
        <v/>
      </c>
      <c r="O5703" s="1" t="str">
        <f t="shared" si="89"/>
        <v/>
      </c>
      <c r="P5703" s="5" t="str">
        <f>IF(Tabla6[[#This Row],[Clave]]="","",VLOOKUP(Tabla6[[#This Row],[Clave]],Tabla1[[clave]:[id2]],7,0))</f>
        <v/>
      </c>
      <c r="Q5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4" spans="11:17" x14ac:dyDescent="0.2">
      <c r="K5704" s="1" t="str">
        <f>IF(Tabla6[[#This Row],[Clave]]="","",VLOOKUP(Tabla6[[#This Row],[Clave]],Tabla1[[clave]:[id_bitacora]],3,0))</f>
        <v/>
      </c>
      <c r="L5704" s="1" t="str">
        <f>IF(Tabla6[[#This Row],[Clave]]="","",VLOOKUP(Tabla6[[#This Row],[Clave]],Tabla1[[clave]:[id_bitacora]],4,0))</f>
        <v/>
      </c>
      <c r="N5704" s="1" t="str">
        <f>IF(Tabla6[[#This Row],[proceso]]="","",VLOOKUP(Tabla6[[#This Row],[proceso]],Tabla5[],2,0))</f>
        <v/>
      </c>
      <c r="O5704" s="1" t="str">
        <f t="shared" si="89"/>
        <v/>
      </c>
      <c r="P5704" s="5" t="str">
        <f>IF(Tabla6[[#This Row],[Clave]]="","",VLOOKUP(Tabla6[[#This Row],[Clave]],Tabla1[[clave]:[id2]],7,0))</f>
        <v/>
      </c>
      <c r="Q5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5" spans="11:17" x14ac:dyDescent="0.2">
      <c r="K5705" s="1" t="str">
        <f>IF(Tabla6[[#This Row],[Clave]]="","",VLOOKUP(Tabla6[[#This Row],[Clave]],Tabla1[[clave]:[id_bitacora]],3,0))</f>
        <v/>
      </c>
      <c r="L5705" s="1" t="str">
        <f>IF(Tabla6[[#This Row],[Clave]]="","",VLOOKUP(Tabla6[[#This Row],[Clave]],Tabla1[[clave]:[id_bitacora]],4,0))</f>
        <v/>
      </c>
      <c r="N5705" s="1" t="str">
        <f>IF(Tabla6[[#This Row],[proceso]]="","",VLOOKUP(Tabla6[[#This Row],[proceso]],Tabla5[],2,0))</f>
        <v/>
      </c>
      <c r="O5705" s="1" t="str">
        <f t="shared" si="89"/>
        <v/>
      </c>
      <c r="P5705" s="5" t="str">
        <f>IF(Tabla6[[#This Row],[Clave]]="","",VLOOKUP(Tabla6[[#This Row],[Clave]],Tabla1[[clave]:[id2]],7,0))</f>
        <v/>
      </c>
      <c r="Q5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6" spans="11:17" x14ac:dyDescent="0.2">
      <c r="K5706" s="1" t="str">
        <f>IF(Tabla6[[#This Row],[Clave]]="","",VLOOKUP(Tabla6[[#This Row],[Clave]],Tabla1[[clave]:[id_bitacora]],3,0))</f>
        <v/>
      </c>
      <c r="L5706" s="1" t="str">
        <f>IF(Tabla6[[#This Row],[Clave]]="","",VLOOKUP(Tabla6[[#This Row],[Clave]],Tabla1[[clave]:[id_bitacora]],4,0))</f>
        <v/>
      </c>
      <c r="N5706" s="1" t="str">
        <f>IF(Tabla6[[#This Row],[proceso]]="","",VLOOKUP(Tabla6[[#This Row],[proceso]],Tabla5[],2,0))</f>
        <v/>
      </c>
      <c r="O5706" s="1" t="str">
        <f t="shared" si="89"/>
        <v/>
      </c>
      <c r="P5706" s="5" t="str">
        <f>IF(Tabla6[[#This Row],[Clave]]="","",VLOOKUP(Tabla6[[#This Row],[Clave]],Tabla1[[clave]:[id2]],7,0))</f>
        <v/>
      </c>
      <c r="Q5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7" spans="11:17" x14ac:dyDescent="0.2">
      <c r="K5707" s="1" t="str">
        <f>IF(Tabla6[[#This Row],[Clave]]="","",VLOOKUP(Tabla6[[#This Row],[Clave]],Tabla1[[clave]:[id_bitacora]],3,0))</f>
        <v/>
      </c>
      <c r="L5707" s="1" t="str">
        <f>IF(Tabla6[[#This Row],[Clave]]="","",VLOOKUP(Tabla6[[#This Row],[Clave]],Tabla1[[clave]:[id_bitacora]],4,0))</f>
        <v/>
      </c>
      <c r="N5707" s="1" t="str">
        <f>IF(Tabla6[[#This Row],[proceso]]="","",VLOOKUP(Tabla6[[#This Row],[proceso]],Tabla5[],2,0))</f>
        <v/>
      </c>
      <c r="O5707" s="1" t="str">
        <f t="shared" si="89"/>
        <v/>
      </c>
      <c r="P5707" s="5" t="str">
        <f>IF(Tabla6[[#This Row],[Clave]]="","",VLOOKUP(Tabla6[[#This Row],[Clave]],Tabla1[[clave]:[id2]],7,0))</f>
        <v/>
      </c>
      <c r="Q5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8" spans="11:17" x14ac:dyDescent="0.2">
      <c r="K5708" s="1" t="str">
        <f>IF(Tabla6[[#This Row],[Clave]]="","",VLOOKUP(Tabla6[[#This Row],[Clave]],Tabla1[[clave]:[id_bitacora]],3,0))</f>
        <v/>
      </c>
      <c r="L5708" s="1" t="str">
        <f>IF(Tabla6[[#This Row],[Clave]]="","",VLOOKUP(Tabla6[[#This Row],[Clave]],Tabla1[[clave]:[id_bitacora]],4,0))</f>
        <v/>
      </c>
      <c r="N5708" s="1" t="str">
        <f>IF(Tabla6[[#This Row],[proceso]]="","",VLOOKUP(Tabla6[[#This Row],[proceso]],Tabla5[],2,0))</f>
        <v/>
      </c>
      <c r="O5708" s="1" t="str">
        <f t="shared" si="89"/>
        <v/>
      </c>
      <c r="P5708" s="5" t="str">
        <f>IF(Tabla6[[#This Row],[Clave]]="","",VLOOKUP(Tabla6[[#This Row],[Clave]],Tabla1[[clave]:[id2]],7,0))</f>
        <v/>
      </c>
      <c r="Q5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09" spans="11:17" x14ac:dyDescent="0.2">
      <c r="K5709" s="1" t="str">
        <f>IF(Tabla6[[#This Row],[Clave]]="","",VLOOKUP(Tabla6[[#This Row],[Clave]],Tabla1[[clave]:[id_bitacora]],3,0))</f>
        <v/>
      </c>
      <c r="L5709" s="1" t="str">
        <f>IF(Tabla6[[#This Row],[Clave]]="","",VLOOKUP(Tabla6[[#This Row],[Clave]],Tabla1[[clave]:[id_bitacora]],4,0))</f>
        <v/>
      </c>
      <c r="N5709" s="1" t="str">
        <f>IF(Tabla6[[#This Row],[proceso]]="","",VLOOKUP(Tabla6[[#This Row],[proceso]],Tabla5[],2,0))</f>
        <v/>
      </c>
      <c r="O5709" s="1" t="str">
        <f t="shared" si="89"/>
        <v/>
      </c>
      <c r="P5709" s="5" t="str">
        <f>IF(Tabla6[[#This Row],[Clave]]="","",VLOOKUP(Tabla6[[#This Row],[Clave]],Tabla1[[clave]:[id2]],7,0))</f>
        <v/>
      </c>
      <c r="Q5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0" spans="11:17" x14ac:dyDescent="0.2">
      <c r="K5710" s="1" t="str">
        <f>IF(Tabla6[[#This Row],[Clave]]="","",VLOOKUP(Tabla6[[#This Row],[Clave]],Tabla1[[clave]:[id_bitacora]],3,0))</f>
        <v/>
      </c>
      <c r="L5710" s="1" t="str">
        <f>IF(Tabla6[[#This Row],[Clave]]="","",VLOOKUP(Tabla6[[#This Row],[Clave]],Tabla1[[clave]:[id_bitacora]],4,0))</f>
        <v/>
      </c>
      <c r="N5710" s="1" t="str">
        <f>IF(Tabla6[[#This Row],[proceso]]="","",VLOOKUP(Tabla6[[#This Row],[proceso]],Tabla5[],2,0))</f>
        <v/>
      </c>
      <c r="O5710" s="1" t="str">
        <f t="shared" si="89"/>
        <v/>
      </c>
      <c r="P5710" s="5" t="str">
        <f>IF(Tabla6[[#This Row],[Clave]]="","",VLOOKUP(Tabla6[[#This Row],[Clave]],Tabla1[[clave]:[id2]],7,0))</f>
        <v/>
      </c>
      <c r="Q5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1" spans="11:17" x14ac:dyDescent="0.2">
      <c r="K5711" s="1" t="str">
        <f>IF(Tabla6[[#This Row],[Clave]]="","",VLOOKUP(Tabla6[[#This Row],[Clave]],Tabla1[[clave]:[id_bitacora]],3,0))</f>
        <v/>
      </c>
      <c r="L5711" s="1" t="str">
        <f>IF(Tabla6[[#This Row],[Clave]]="","",VLOOKUP(Tabla6[[#This Row],[Clave]],Tabla1[[clave]:[id_bitacora]],4,0))</f>
        <v/>
      </c>
      <c r="N5711" s="1" t="str">
        <f>IF(Tabla6[[#This Row],[proceso]]="","",VLOOKUP(Tabla6[[#This Row],[proceso]],Tabla5[],2,0))</f>
        <v/>
      </c>
      <c r="O5711" s="1" t="str">
        <f t="shared" si="89"/>
        <v/>
      </c>
      <c r="P5711" s="5" t="str">
        <f>IF(Tabla6[[#This Row],[Clave]]="","",VLOOKUP(Tabla6[[#This Row],[Clave]],Tabla1[[clave]:[id2]],7,0))</f>
        <v/>
      </c>
      <c r="Q5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2" spans="11:17" x14ac:dyDescent="0.2">
      <c r="K5712" s="1" t="str">
        <f>IF(Tabla6[[#This Row],[Clave]]="","",VLOOKUP(Tabla6[[#This Row],[Clave]],Tabla1[[clave]:[id_bitacora]],3,0))</f>
        <v/>
      </c>
      <c r="L5712" s="1" t="str">
        <f>IF(Tabla6[[#This Row],[Clave]]="","",VLOOKUP(Tabla6[[#This Row],[Clave]],Tabla1[[clave]:[id_bitacora]],4,0))</f>
        <v/>
      </c>
      <c r="N5712" s="1" t="str">
        <f>IF(Tabla6[[#This Row],[proceso]]="","",VLOOKUP(Tabla6[[#This Row],[proceso]],Tabla5[],2,0))</f>
        <v/>
      </c>
      <c r="O5712" s="1" t="str">
        <f t="shared" si="89"/>
        <v/>
      </c>
      <c r="P5712" s="5" t="str">
        <f>IF(Tabla6[[#This Row],[Clave]]="","",VLOOKUP(Tabla6[[#This Row],[Clave]],Tabla1[[clave]:[id2]],7,0))</f>
        <v/>
      </c>
      <c r="Q5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3" spans="11:17" x14ac:dyDescent="0.2">
      <c r="K5713" s="1" t="str">
        <f>IF(Tabla6[[#This Row],[Clave]]="","",VLOOKUP(Tabla6[[#This Row],[Clave]],Tabla1[[clave]:[id_bitacora]],3,0))</f>
        <v/>
      </c>
      <c r="L5713" s="1" t="str">
        <f>IF(Tabla6[[#This Row],[Clave]]="","",VLOOKUP(Tabla6[[#This Row],[Clave]],Tabla1[[clave]:[id_bitacora]],4,0))</f>
        <v/>
      </c>
      <c r="N5713" s="1" t="str">
        <f>IF(Tabla6[[#This Row],[proceso]]="","",VLOOKUP(Tabla6[[#This Row],[proceso]],Tabla5[],2,0))</f>
        <v/>
      </c>
      <c r="O5713" s="1" t="str">
        <f t="shared" si="89"/>
        <v/>
      </c>
      <c r="P5713" s="5" t="str">
        <f>IF(Tabla6[[#This Row],[Clave]]="","",VLOOKUP(Tabla6[[#This Row],[Clave]],Tabla1[[clave]:[id2]],7,0))</f>
        <v/>
      </c>
      <c r="Q5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4" spans="11:17" x14ac:dyDescent="0.2">
      <c r="K5714" s="1" t="str">
        <f>IF(Tabla6[[#This Row],[Clave]]="","",VLOOKUP(Tabla6[[#This Row],[Clave]],Tabla1[[clave]:[id_bitacora]],3,0))</f>
        <v/>
      </c>
      <c r="L5714" s="1" t="str">
        <f>IF(Tabla6[[#This Row],[Clave]]="","",VLOOKUP(Tabla6[[#This Row],[Clave]],Tabla1[[clave]:[id_bitacora]],4,0))</f>
        <v/>
      </c>
      <c r="N5714" s="1" t="str">
        <f>IF(Tabla6[[#This Row],[proceso]]="","",VLOOKUP(Tabla6[[#This Row],[proceso]],Tabla5[],2,0))</f>
        <v/>
      </c>
      <c r="O5714" s="1" t="str">
        <f t="shared" si="89"/>
        <v/>
      </c>
      <c r="P5714" s="5" t="str">
        <f>IF(Tabla6[[#This Row],[Clave]]="","",VLOOKUP(Tabla6[[#This Row],[Clave]],Tabla1[[clave]:[id2]],7,0))</f>
        <v/>
      </c>
      <c r="Q5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5" spans="11:17" x14ac:dyDescent="0.2">
      <c r="K5715" s="1" t="str">
        <f>IF(Tabla6[[#This Row],[Clave]]="","",VLOOKUP(Tabla6[[#This Row],[Clave]],Tabla1[[clave]:[id_bitacora]],3,0))</f>
        <v/>
      </c>
      <c r="L5715" s="1" t="str">
        <f>IF(Tabla6[[#This Row],[Clave]]="","",VLOOKUP(Tabla6[[#This Row],[Clave]],Tabla1[[clave]:[id_bitacora]],4,0))</f>
        <v/>
      </c>
      <c r="N5715" s="1" t="str">
        <f>IF(Tabla6[[#This Row],[proceso]]="","",VLOOKUP(Tabla6[[#This Row],[proceso]],Tabla5[],2,0))</f>
        <v/>
      </c>
      <c r="O5715" s="1" t="str">
        <f t="shared" si="89"/>
        <v/>
      </c>
      <c r="P5715" s="5" t="str">
        <f>IF(Tabla6[[#This Row],[Clave]]="","",VLOOKUP(Tabla6[[#This Row],[Clave]],Tabla1[[clave]:[id2]],7,0))</f>
        <v/>
      </c>
      <c r="Q5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6" spans="11:17" x14ac:dyDescent="0.2">
      <c r="K5716" s="1" t="str">
        <f>IF(Tabla6[[#This Row],[Clave]]="","",VLOOKUP(Tabla6[[#This Row],[Clave]],Tabla1[[clave]:[id_bitacora]],3,0))</f>
        <v/>
      </c>
      <c r="L5716" s="1" t="str">
        <f>IF(Tabla6[[#This Row],[Clave]]="","",VLOOKUP(Tabla6[[#This Row],[Clave]],Tabla1[[clave]:[id_bitacora]],4,0))</f>
        <v/>
      </c>
      <c r="N5716" s="1" t="str">
        <f>IF(Tabla6[[#This Row],[proceso]]="","",VLOOKUP(Tabla6[[#This Row],[proceso]],Tabla5[],2,0))</f>
        <v/>
      </c>
      <c r="O5716" s="1" t="str">
        <f t="shared" si="89"/>
        <v/>
      </c>
      <c r="P5716" s="5" t="str">
        <f>IF(Tabla6[[#This Row],[Clave]]="","",VLOOKUP(Tabla6[[#This Row],[Clave]],Tabla1[[clave]:[id2]],7,0))</f>
        <v/>
      </c>
      <c r="Q5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7" spans="11:17" x14ac:dyDescent="0.2">
      <c r="K5717" s="1" t="str">
        <f>IF(Tabla6[[#This Row],[Clave]]="","",VLOOKUP(Tabla6[[#This Row],[Clave]],Tabla1[[clave]:[id_bitacora]],3,0))</f>
        <v/>
      </c>
      <c r="L5717" s="1" t="str">
        <f>IF(Tabla6[[#This Row],[Clave]]="","",VLOOKUP(Tabla6[[#This Row],[Clave]],Tabla1[[clave]:[id_bitacora]],4,0))</f>
        <v/>
      </c>
      <c r="N5717" s="1" t="str">
        <f>IF(Tabla6[[#This Row],[proceso]]="","",VLOOKUP(Tabla6[[#This Row],[proceso]],Tabla5[],2,0))</f>
        <v/>
      </c>
      <c r="O5717" s="1" t="str">
        <f t="shared" si="89"/>
        <v/>
      </c>
      <c r="P5717" s="5" t="str">
        <f>IF(Tabla6[[#This Row],[Clave]]="","",VLOOKUP(Tabla6[[#This Row],[Clave]],Tabla1[[clave]:[id2]],7,0))</f>
        <v/>
      </c>
      <c r="Q5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8" spans="11:17" x14ac:dyDescent="0.2">
      <c r="K5718" s="1" t="str">
        <f>IF(Tabla6[[#This Row],[Clave]]="","",VLOOKUP(Tabla6[[#This Row],[Clave]],Tabla1[[clave]:[id_bitacora]],3,0))</f>
        <v/>
      </c>
      <c r="L5718" s="1" t="str">
        <f>IF(Tabla6[[#This Row],[Clave]]="","",VLOOKUP(Tabla6[[#This Row],[Clave]],Tabla1[[clave]:[id_bitacora]],4,0))</f>
        <v/>
      </c>
      <c r="N5718" s="1" t="str">
        <f>IF(Tabla6[[#This Row],[proceso]]="","",VLOOKUP(Tabla6[[#This Row],[proceso]],Tabla5[],2,0))</f>
        <v/>
      </c>
      <c r="O5718" s="1" t="str">
        <f t="shared" si="89"/>
        <v/>
      </c>
      <c r="P5718" s="5" t="str">
        <f>IF(Tabla6[[#This Row],[Clave]]="","",VLOOKUP(Tabla6[[#This Row],[Clave]],Tabla1[[clave]:[id2]],7,0))</f>
        <v/>
      </c>
      <c r="Q5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19" spans="11:17" x14ac:dyDescent="0.2">
      <c r="K5719" s="1" t="str">
        <f>IF(Tabla6[[#This Row],[Clave]]="","",VLOOKUP(Tabla6[[#This Row],[Clave]],Tabla1[[clave]:[id_bitacora]],3,0))</f>
        <v/>
      </c>
      <c r="L5719" s="1" t="str">
        <f>IF(Tabla6[[#This Row],[Clave]]="","",VLOOKUP(Tabla6[[#This Row],[Clave]],Tabla1[[clave]:[id_bitacora]],4,0))</f>
        <v/>
      </c>
      <c r="N5719" s="1" t="str">
        <f>IF(Tabla6[[#This Row],[proceso]]="","",VLOOKUP(Tabla6[[#This Row],[proceso]],Tabla5[],2,0))</f>
        <v/>
      </c>
      <c r="O5719" s="1" t="str">
        <f t="shared" si="89"/>
        <v/>
      </c>
      <c r="P5719" s="5" t="str">
        <f>IF(Tabla6[[#This Row],[Clave]]="","",VLOOKUP(Tabla6[[#This Row],[Clave]],Tabla1[[clave]:[id2]],7,0))</f>
        <v/>
      </c>
      <c r="Q5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0" spans="11:17" x14ac:dyDescent="0.2">
      <c r="K5720" s="1" t="str">
        <f>IF(Tabla6[[#This Row],[Clave]]="","",VLOOKUP(Tabla6[[#This Row],[Clave]],Tabla1[[clave]:[id_bitacora]],3,0))</f>
        <v/>
      </c>
      <c r="L5720" s="1" t="str">
        <f>IF(Tabla6[[#This Row],[Clave]]="","",VLOOKUP(Tabla6[[#This Row],[Clave]],Tabla1[[clave]:[id_bitacora]],4,0))</f>
        <v/>
      </c>
      <c r="N5720" s="1" t="str">
        <f>IF(Tabla6[[#This Row],[proceso]]="","",VLOOKUP(Tabla6[[#This Row],[proceso]],Tabla5[],2,0))</f>
        <v/>
      </c>
      <c r="O5720" s="1" t="str">
        <f t="shared" si="89"/>
        <v/>
      </c>
      <c r="P5720" s="5" t="str">
        <f>IF(Tabla6[[#This Row],[Clave]]="","",VLOOKUP(Tabla6[[#This Row],[Clave]],Tabla1[[clave]:[id2]],7,0))</f>
        <v/>
      </c>
      <c r="Q5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1" spans="11:17" x14ac:dyDescent="0.2">
      <c r="K5721" s="1" t="str">
        <f>IF(Tabla6[[#This Row],[Clave]]="","",VLOOKUP(Tabla6[[#This Row],[Clave]],Tabla1[[clave]:[id_bitacora]],3,0))</f>
        <v/>
      </c>
      <c r="L5721" s="1" t="str">
        <f>IF(Tabla6[[#This Row],[Clave]]="","",VLOOKUP(Tabla6[[#This Row],[Clave]],Tabla1[[clave]:[id_bitacora]],4,0))</f>
        <v/>
      </c>
      <c r="N5721" s="1" t="str">
        <f>IF(Tabla6[[#This Row],[proceso]]="","",VLOOKUP(Tabla6[[#This Row],[proceso]],Tabla5[],2,0))</f>
        <v/>
      </c>
      <c r="O5721" s="1" t="str">
        <f t="shared" si="89"/>
        <v/>
      </c>
      <c r="P5721" s="5" t="str">
        <f>IF(Tabla6[[#This Row],[Clave]]="","",VLOOKUP(Tabla6[[#This Row],[Clave]],Tabla1[[clave]:[id2]],7,0))</f>
        <v/>
      </c>
      <c r="Q5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2" spans="11:17" x14ac:dyDescent="0.2">
      <c r="K5722" s="1" t="str">
        <f>IF(Tabla6[[#This Row],[Clave]]="","",VLOOKUP(Tabla6[[#This Row],[Clave]],Tabla1[[clave]:[id_bitacora]],3,0))</f>
        <v/>
      </c>
      <c r="L5722" s="1" t="str">
        <f>IF(Tabla6[[#This Row],[Clave]]="","",VLOOKUP(Tabla6[[#This Row],[Clave]],Tabla1[[clave]:[id_bitacora]],4,0))</f>
        <v/>
      </c>
      <c r="N5722" s="1" t="str">
        <f>IF(Tabla6[[#This Row],[proceso]]="","",VLOOKUP(Tabla6[[#This Row],[proceso]],Tabla5[],2,0))</f>
        <v/>
      </c>
      <c r="O5722" s="1" t="str">
        <f t="shared" si="89"/>
        <v/>
      </c>
      <c r="P5722" s="5" t="str">
        <f>IF(Tabla6[[#This Row],[Clave]]="","",VLOOKUP(Tabla6[[#This Row],[Clave]],Tabla1[[clave]:[id2]],7,0))</f>
        <v/>
      </c>
      <c r="Q5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3" spans="11:17" x14ac:dyDescent="0.2">
      <c r="K5723" s="1" t="str">
        <f>IF(Tabla6[[#This Row],[Clave]]="","",VLOOKUP(Tabla6[[#This Row],[Clave]],Tabla1[[clave]:[id_bitacora]],3,0))</f>
        <v/>
      </c>
      <c r="L5723" s="1" t="str">
        <f>IF(Tabla6[[#This Row],[Clave]]="","",VLOOKUP(Tabla6[[#This Row],[Clave]],Tabla1[[clave]:[id_bitacora]],4,0))</f>
        <v/>
      </c>
      <c r="N5723" s="1" t="str">
        <f>IF(Tabla6[[#This Row],[proceso]]="","",VLOOKUP(Tabla6[[#This Row],[proceso]],Tabla5[],2,0))</f>
        <v/>
      </c>
      <c r="O5723" s="1" t="str">
        <f t="shared" si="89"/>
        <v/>
      </c>
      <c r="P5723" s="5" t="str">
        <f>IF(Tabla6[[#This Row],[Clave]]="","",VLOOKUP(Tabla6[[#This Row],[Clave]],Tabla1[[clave]:[id2]],7,0))</f>
        <v/>
      </c>
      <c r="Q5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4" spans="11:17" x14ac:dyDescent="0.2">
      <c r="K5724" s="1" t="str">
        <f>IF(Tabla6[[#This Row],[Clave]]="","",VLOOKUP(Tabla6[[#This Row],[Clave]],Tabla1[[clave]:[id_bitacora]],3,0))</f>
        <v/>
      </c>
      <c r="L5724" s="1" t="str">
        <f>IF(Tabla6[[#This Row],[Clave]]="","",VLOOKUP(Tabla6[[#This Row],[Clave]],Tabla1[[clave]:[id_bitacora]],4,0))</f>
        <v/>
      </c>
      <c r="N5724" s="1" t="str">
        <f>IF(Tabla6[[#This Row],[proceso]]="","",VLOOKUP(Tabla6[[#This Row],[proceso]],Tabla5[],2,0))</f>
        <v/>
      </c>
      <c r="O5724" s="1" t="str">
        <f t="shared" si="89"/>
        <v/>
      </c>
      <c r="P5724" s="5" t="str">
        <f>IF(Tabla6[[#This Row],[Clave]]="","",VLOOKUP(Tabla6[[#This Row],[Clave]],Tabla1[[clave]:[id2]],7,0))</f>
        <v/>
      </c>
      <c r="Q5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5" spans="11:17" x14ac:dyDescent="0.2">
      <c r="K5725" s="1" t="str">
        <f>IF(Tabla6[[#This Row],[Clave]]="","",VLOOKUP(Tabla6[[#This Row],[Clave]],Tabla1[[clave]:[id_bitacora]],3,0))</f>
        <v/>
      </c>
      <c r="L5725" s="1" t="str">
        <f>IF(Tabla6[[#This Row],[Clave]]="","",VLOOKUP(Tabla6[[#This Row],[Clave]],Tabla1[[clave]:[id_bitacora]],4,0))</f>
        <v/>
      </c>
      <c r="N5725" s="1" t="str">
        <f>IF(Tabla6[[#This Row],[proceso]]="","",VLOOKUP(Tabla6[[#This Row],[proceso]],Tabla5[],2,0))</f>
        <v/>
      </c>
      <c r="O5725" s="1" t="str">
        <f t="shared" si="89"/>
        <v/>
      </c>
      <c r="P5725" s="5" t="str">
        <f>IF(Tabla6[[#This Row],[Clave]]="","",VLOOKUP(Tabla6[[#This Row],[Clave]],Tabla1[[clave]:[id2]],7,0))</f>
        <v/>
      </c>
      <c r="Q5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6" spans="11:17" x14ac:dyDescent="0.2">
      <c r="K5726" s="1" t="str">
        <f>IF(Tabla6[[#This Row],[Clave]]="","",VLOOKUP(Tabla6[[#This Row],[Clave]],Tabla1[[clave]:[id_bitacora]],3,0))</f>
        <v/>
      </c>
      <c r="L5726" s="1" t="str">
        <f>IF(Tabla6[[#This Row],[Clave]]="","",VLOOKUP(Tabla6[[#This Row],[Clave]],Tabla1[[clave]:[id_bitacora]],4,0))</f>
        <v/>
      </c>
      <c r="N5726" s="1" t="str">
        <f>IF(Tabla6[[#This Row],[proceso]]="","",VLOOKUP(Tabla6[[#This Row],[proceso]],Tabla5[],2,0))</f>
        <v/>
      </c>
      <c r="O5726" s="1" t="str">
        <f t="shared" si="89"/>
        <v/>
      </c>
      <c r="P5726" s="5" t="str">
        <f>IF(Tabla6[[#This Row],[Clave]]="","",VLOOKUP(Tabla6[[#This Row],[Clave]],Tabla1[[clave]:[id2]],7,0))</f>
        <v/>
      </c>
      <c r="Q5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7" spans="11:17" x14ac:dyDescent="0.2">
      <c r="K5727" s="1" t="str">
        <f>IF(Tabla6[[#This Row],[Clave]]="","",VLOOKUP(Tabla6[[#This Row],[Clave]],Tabla1[[clave]:[id_bitacora]],3,0))</f>
        <v/>
      </c>
      <c r="L5727" s="1" t="str">
        <f>IF(Tabla6[[#This Row],[Clave]]="","",VLOOKUP(Tabla6[[#This Row],[Clave]],Tabla1[[clave]:[id_bitacora]],4,0))</f>
        <v/>
      </c>
      <c r="N5727" s="1" t="str">
        <f>IF(Tabla6[[#This Row],[proceso]]="","",VLOOKUP(Tabla6[[#This Row],[proceso]],Tabla5[],2,0))</f>
        <v/>
      </c>
      <c r="O5727" s="1" t="str">
        <f t="shared" si="89"/>
        <v/>
      </c>
      <c r="P5727" s="5" t="str">
        <f>IF(Tabla6[[#This Row],[Clave]]="","",VLOOKUP(Tabla6[[#This Row],[Clave]],Tabla1[[clave]:[id2]],7,0))</f>
        <v/>
      </c>
      <c r="Q5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8" spans="11:17" x14ac:dyDescent="0.2">
      <c r="K5728" s="1" t="str">
        <f>IF(Tabla6[[#This Row],[Clave]]="","",VLOOKUP(Tabla6[[#This Row],[Clave]],Tabla1[[clave]:[id_bitacora]],3,0))</f>
        <v/>
      </c>
      <c r="L5728" s="1" t="str">
        <f>IF(Tabla6[[#This Row],[Clave]]="","",VLOOKUP(Tabla6[[#This Row],[Clave]],Tabla1[[clave]:[id_bitacora]],4,0))</f>
        <v/>
      </c>
      <c r="N5728" s="1" t="str">
        <f>IF(Tabla6[[#This Row],[proceso]]="","",VLOOKUP(Tabla6[[#This Row],[proceso]],Tabla5[],2,0))</f>
        <v/>
      </c>
      <c r="O5728" s="1" t="str">
        <f t="shared" si="89"/>
        <v/>
      </c>
      <c r="P5728" s="5" t="str">
        <f>IF(Tabla6[[#This Row],[Clave]]="","",VLOOKUP(Tabla6[[#This Row],[Clave]],Tabla1[[clave]:[id2]],7,0))</f>
        <v/>
      </c>
      <c r="Q5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29" spans="11:17" x14ac:dyDescent="0.2">
      <c r="K5729" s="1" t="str">
        <f>IF(Tabla6[[#This Row],[Clave]]="","",VLOOKUP(Tabla6[[#This Row],[Clave]],Tabla1[[clave]:[id_bitacora]],3,0))</f>
        <v/>
      </c>
      <c r="L5729" s="1" t="str">
        <f>IF(Tabla6[[#This Row],[Clave]]="","",VLOOKUP(Tabla6[[#This Row],[Clave]],Tabla1[[clave]:[id_bitacora]],4,0))</f>
        <v/>
      </c>
      <c r="N5729" s="1" t="str">
        <f>IF(Tabla6[[#This Row],[proceso]]="","",VLOOKUP(Tabla6[[#This Row],[proceso]],Tabla5[],2,0))</f>
        <v/>
      </c>
      <c r="O5729" s="1" t="str">
        <f t="shared" si="89"/>
        <v/>
      </c>
      <c r="P5729" s="5" t="str">
        <f>IF(Tabla6[[#This Row],[Clave]]="","",VLOOKUP(Tabla6[[#This Row],[Clave]],Tabla1[[clave]:[id2]],7,0))</f>
        <v/>
      </c>
      <c r="Q5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0" spans="11:17" x14ac:dyDescent="0.2">
      <c r="K5730" s="1" t="str">
        <f>IF(Tabla6[[#This Row],[Clave]]="","",VLOOKUP(Tabla6[[#This Row],[Clave]],Tabla1[[clave]:[id_bitacora]],3,0))</f>
        <v/>
      </c>
      <c r="L5730" s="1" t="str">
        <f>IF(Tabla6[[#This Row],[Clave]]="","",VLOOKUP(Tabla6[[#This Row],[Clave]],Tabla1[[clave]:[id_bitacora]],4,0))</f>
        <v/>
      </c>
      <c r="N5730" s="1" t="str">
        <f>IF(Tabla6[[#This Row],[proceso]]="","",VLOOKUP(Tabla6[[#This Row],[proceso]],Tabla5[],2,0))</f>
        <v/>
      </c>
      <c r="O5730" s="1" t="str">
        <f t="shared" si="89"/>
        <v/>
      </c>
      <c r="P5730" s="5" t="str">
        <f>IF(Tabla6[[#This Row],[Clave]]="","",VLOOKUP(Tabla6[[#This Row],[Clave]],Tabla1[[clave]:[id2]],7,0))</f>
        <v/>
      </c>
      <c r="Q5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1" spans="11:17" x14ac:dyDescent="0.2">
      <c r="K5731" s="1" t="str">
        <f>IF(Tabla6[[#This Row],[Clave]]="","",VLOOKUP(Tabla6[[#This Row],[Clave]],Tabla1[[clave]:[id_bitacora]],3,0))</f>
        <v/>
      </c>
      <c r="L5731" s="1" t="str">
        <f>IF(Tabla6[[#This Row],[Clave]]="","",VLOOKUP(Tabla6[[#This Row],[Clave]],Tabla1[[clave]:[id_bitacora]],4,0))</f>
        <v/>
      </c>
      <c r="N5731" s="1" t="str">
        <f>IF(Tabla6[[#This Row],[proceso]]="","",VLOOKUP(Tabla6[[#This Row],[proceso]],Tabla5[],2,0))</f>
        <v/>
      </c>
      <c r="O5731" s="1" t="str">
        <f t="shared" si="89"/>
        <v/>
      </c>
      <c r="P5731" s="5" t="str">
        <f>IF(Tabla6[[#This Row],[Clave]]="","",VLOOKUP(Tabla6[[#This Row],[Clave]],Tabla1[[clave]:[id2]],7,0))</f>
        <v/>
      </c>
      <c r="Q5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2" spans="11:17" x14ac:dyDescent="0.2">
      <c r="K5732" s="1" t="str">
        <f>IF(Tabla6[[#This Row],[Clave]]="","",VLOOKUP(Tabla6[[#This Row],[Clave]],Tabla1[[clave]:[id_bitacora]],3,0))</f>
        <v/>
      </c>
      <c r="L5732" s="1" t="str">
        <f>IF(Tabla6[[#This Row],[Clave]]="","",VLOOKUP(Tabla6[[#This Row],[Clave]],Tabla1[[clave]:[id_bitacora]],4,0))</f>
        <v/>
      </c>
      <c r="N5732" s="1" t="str">
        <f>IF(Tabla6[[#This Row],[proceso]]="","",VLOOKUP(Tabla6[[#This Row],[proceso]],Tabla5[],2,0))</f>
        <v/>
      </c>
      <c r="O5732" s="1" t="str">
        <f t="shared" si="89"/>
        <v/>
      </c>
      <c r="P5732" s="5" t="str">
        <f>IF(Tabla6[[#This Row],[Clave]]="","",VLOOKUP(Tabla6[[#This Row],[Clave]],Tabla1[[clave]:[id2]],7,0))</f>
        <v/>
      </c>
      <c r="Q5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3" spans="11:17" x14ac:dyDescent="0.2">
      <c r="K5733" s="1" t="str">
        <f>IF(Tabla6[[#This Row],[Clave]]="","",VLOOKUP(Tabla6[[#This Row],[Clave]],Tabla1[[clave]:[id_bitacora]],3,0))</f>
        <v/>
      </c>
      <c r="L5733" s="1" t="str">
        <f>IF(Tabla6[[#This Row],[Clave]]="","",VLOOKUP(Tabla6[[#This Row],[Clave]],Tabla1[[clave]:[id_bitacora]],4,0))</f>
        <v/>
      </c>
      <c r="N5733" s="1" t="str">
        <f>IF(Tabla6[[#This Row],[proceso]]="","",VLOOKUP(Tabla6[[#This Row],[proceso]],Tabla5[],2,0))</f>
        <v/>
      </c>
      <c r="O5733" s="1" t="str">
        <f t="shared" si="89"/>
        <v/>
      </c>
      <c r="P5733" s="5" t="str">
        <f>IF(Tabla6[[#This Row],[Clave]]="","",VLOOKUP(Tabla6[[#This Row],[Clave]],Tabla1[[clave]:[id2]],7,0))</f>
        <v/>
      </c>
      <c r="Q5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4" spans="11:17" x14ac:dyDescent="0.2">
      <c r="K5734" s="1" t="str">
        <f>IF(Tabla6[[#This Row],[Clave]]="","",VLOOKUP(Tabla6[[#This Row],[Clave]],Tabla1[[clave]:[id_bitacora]],3,0))</f>
        <v/>
      </c>
      <c r="L5734" s="1" t="str">
        <f>IF(Tabla6[[#This Row],[Clave]]="","",VLOOKUP(Tabla6[[#This Row],[Clave]],Tabla1[[clave]:[id_bitacora]],4,0))</f>
        <v/>
      </c>
      <c r="N5734" s="1" t="str">
        <f>IF(Tabla6[[#This Row],[proceso]]="","",VLOOKUP(Tabla6[[#This Row],[proceso]],Tabla5[],2,0))</f>
        <v/>
      </c>
      <c r="O5734" s="1" t="str">
        <f t="shared" si="89"/>
        <v/>
      </c>
      <c r="P5734" s="5" t="str">
        <f>IF(Tabla6[[#This Row],[Clave]]="","",VLOOKUP(Tabla6[[#This Row],[Clave]],Tabla1[[clave]:[id2]],7,0))</f>
        <v/>
      </c>
      <c r="Q5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5" spans="11:17" x14ac:dyDescent="0.2">
      <c r="K5735" s="1" t="str">
        <f>IF(Tabla6[[#This Row],[Clave]]="","",VLOOKUP(Tabla6[[#This Row],[Clave]],Tabla1[[clave]:[id_bitacora]],3,0))</f>
        <v/>
      </c>
      <c r="L5735" s="1" t="str">
        <f>IF(Tabla6[[#This Row],[Clave]]="","",VLOOKUP(Tabla6[[#This Row],[Clave]],Tabla1[[clave]:[id_bitacora]],4,0))</f>
        <v/>
      </c>
      <c r="N5735" s="1" t="str">
        <f>IF(Tabla6[[#This Row],[proceso]]="","",VLOOKUP(Tabla6[[#This Row],[proceso]],Tabla5[],2,0))</f>
        <v/>
      </c>
      <c r="O5735" s="1" t="str">
        <f t="shared" si="89"/>
        <v/>
      </c>
      <c r="P5735" s="5" t="str">
        <f>IF(Tabla6[[#This Row],[Clave]]="","",VLOOKUP(Tabla6[[#This Row],[Clave]],Tabla1[[clave]:[id2]],7,0))</f>
        <v/>
      </c>
      <c r="Q5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6" spans="11:17" x14ac:dyDescent="0.2">
      <c r="K5736" s="1" t="str">
        <f>IF(Tabla6[[#This Row],[Clave]]="","",VLOOKUP(Tabla6[[#This Row],[Clave]],Tabla1[[clave]:[id_bitacora]],3,0))</f>
        <v/>
      </c>
      <c r="L5736" s="1" t="str">
        <f>IF(Tabla6[[#This Row],[Clave]]="","",VLOOKUP(Tabla6[[#This Row],[Clave]],Tabla1[[clave]:[id_bitacora]],4,0))</f>
        <v/>
      </c>
      <c r="N5736" s="1" t="str">
        <f>IF(Tabla6[[#This Row],[proceso]]="","",VLOOKUP(Tabla6[[#This Row],[proceso]],Tabla5[],2,0))</f>
        <v/>
      </c>
      <c r="O5736" s="1" t="str">
        <f t="shared" si="89"/>
        <v/>
      </c>
      <c r="P5736" s="5" t="str">
        <f>IF(Tabla6[[#This Row],[Clave]]="","",VLOOKUP(Tabla6[[#This Row],[Clave]],Tabla1[[clave]:[id2]],7,0))</f>
        <v/>
      </c>
      <c r="Q5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7" spans="11:17" x14ac:dyDescent="0.2">
      <c r="K5737" s="1" t="str">
        <f>IF(Tabla6[[#This Row],[Clave]]="","",VLOOKUP(Tabla6[[#This Row],[Clave]],Tabla1[[clave]:[id_bitacora]],3,0))</f>
        <v/>
      </c>
      <c r="L5737" s="1" t="str">
        <f>IF(Tabla6[[#This Row],[Clave]]="","",VLOOKUP(Tabla6[[#This Row],[Clave]],Tabla1[[clave]:[id_bitacora]],4,0))</f>
        <v/>
      </c>
      <c r="N5737" s="1" t="str">
        <f>IF(Tabla6[[#This Row],[proceso]]="","",VLOOKUP(Tabla6[[#This Row],[proceso]],Tabla5[],2,0))</f>
        <v/>
      </c>
      <c r="O5737" s="1" t="str">
        <f t="shared" si="89"/>
        <v/>
      </c>
      <c r="P5737" s="5" t="str">
        <f>IF(Tabla6[[#This Row],[Clave]]="","",VLOOKUP(Tabla6[[#This Row],[Clave]],Tabla1[[clave]:[id2]],7,0))</f>
        <v/>
      </c>
      <c r="Q5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8" spans="11:17" x14ac:dyDescent="0.2">
      <c r="K5738" s="1" t="str">
        <f>IF(Tabla6[[#This Row],[Clave]]="","",VLOOKUP(Tabla6[[#This Row],[Clave]],Tabla1[[clave]:[id_bitacora]],3,0))</f>
        <v/>
      </c>
      <c r="L5738" s="1" t="str">
        <f>IF(Tabla6[[#This Row],[Clave]]="","",VLOOKUP(Tabla6[[#This Row],[Clave]],Tabla1[[clave]:[id_bitacora]],4,0))</f>
        <v/>
      </c>
      <c r="N5738" s="1" t="str">
        <f>IF(Tabla6[[#This Row],[proceso]]="","",VLOOKUP(Tabla6[[#This Row],[proceso]],Tabla5[],2,0))</f>
        <v/>
      </c>
      <c r="O5738" s="1" t="str">
        <f t="shared" si="89"/>
        <v/>
      </c>
      <c r="P5738" s="5" t="str">
        <f>IF(Tabla6[[#This Row],[Clave]]="","",VLOOKUP(Tabla6[[#This Row],[Clave]],Tabla1[[clave]:[id2]],7,0))</f>
        <v/>
      </c>
      <c r="Q5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39" spans="11:17" x14ac:dyDescent="0.2">
      <c r="K5739" s="1" t="str">
        <f>IF(Tabla6[[#This Row],[Clave]]="","",VLOOKUP(Tabla6[[#This Row],[Clave]],Tabla1[[clave]:[id_bitacora]],3,0))</f>
        <v/>
      </c>
      <c r="L5739" s="1" t="str">
        <f>IF(Tabla6[[#This Row],[Clave]]="","",VLOOKUP(Tabla6[[#This Row],[Clave]],Tabla1[[clave]:[id_bitacora]],4,0))</f>
        <v/>
      </c>
      <c r="N5739" s="1" t="str">
        <f>IF(Tabla6[[#This Row],[proceso]]="","",VLOOKUP(Tabla6[[#This Row],[proceso]],Tabla5[],2,0))</f>
        <v/>
      </c>
      <c r="O5739" s="1" t="str">
        <f t="shared" si="89"/>
        <v/>
      </c>
      <c r="P5739" s="5" t="str">
        <f>IF(Tabla6[[#This Row],[Clave]]="","",VLOOKUP(Tabla6[[#This Row],[Clave]],Tabla1[[clave]:[id2]],7,0))</f>
        <v/>
      </c>
      <c r="Q5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0" spans="11:17" x14ac:dyDescent="0.2">
      <c r="K5740" s="1" t="str">
        <f>IF(Tabla6[[#This Row],[Clave]]="","",VLOOKUP(Tabla6[[#This Row],[Clave]],Tabla1[[clave]:[id_bitacora]],3,0))</f>
        <v/>
      </c>
      <c r="L5740" s="1" t="str">
        <f>IF(Tabla6[[#This Row],[Clave]]="","",VLOOKUP(Tabla6[[#This Row],[Clave]],Tabla1[[clave]:[id_bitacora]],4,0))</f>
        <v/>
      </c>
      <c r="N5740" s="1" t="str">
        <f>IF(Tabla6[[#This Row],[proceso]]="","",VLOOKUP(Tabla6[[#This Row],[proceso]],Tabla5[],2,0))</f>
        <v/>
      </c>
      <c r="O5740" s="1" t="str">
        <f t="shared" si="89"/>
        <v/>
      </c>
      <c r="P5740" s="5" t="str">
        <f>IF(Tabla6[[#This Row],[Clave]]="","",VLOOKUP(Tabla6[[#This Row],[Clave]],Tabla1[[clave]:[id2]],7,0))</f>
        <v/>
      </c>
      <c r="Q5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1" spans="11:17" x14ac:dyDescent="0.2">
      <c r="K5741" s="1" t="str">
        <f>IF(Tabla6[[#This Row],[Clave]]="","",VLOOKUP(Tabla6[[#This Row],[Clave]],Tabla1[[clave]:[id_bitacora]],3,0))</f>
        <v/>
      </c>
      <c r="L5741" s="1" t="str">
        <f>IF(Tabla6[[#This Row],[Clave]]="","",VLOOKUP(Tabla6[[#This Row],[Clave]],Tabla1[[clave]:[id_bitacora]],4,0))</f>
        <v/>
      </c>
      <c r="N5741" s="1" t="str">
        <f>IF(Tabla6[[#This Row],[proceso]]="","",VLOOKUP(Tabla6[[#This Row],[proceso]],Tabla5[],2,0))</f>
        <v/>
      </c>
      <c r="O5741" s="1" t="str">
        <f t="shared" si="89"/>
        <v/>
      </c>
      <c r="P5741" s="5" t="str">
        <f>IF(Tabla6[[#This Row],[Clave]]="","",VLOOKUP(Tabla6[[#This Row],[Clave]],Tabla1[[clave]:[id2]],7,0))</f>
        <v/>
      </c>
      <c r="Q5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2" spans="11:17" x14ac:dyDescent="0.2">
      <c r="K5742" s="1" t="str">
        <f>IF(Tabla6[[#This Row],[Clave]]="","",VLOOKUP(Tabla6[[#This Row],[Clave]],Tabla1[[clave]:[id_bitacora]],3,0))</f>
        <v/>
      </c>
      <c r="L5742" s="1" t="str">
        <f>IF(Tabla6[[#This Row],[Clave]]="","",VLOOKUP(Tabla6[[#This Row],[Clave]],Tabla1[[clave]:[id_bitacora]],4,0))</f>
        <v/>
      </c>
      <c r="N5742" s="1" t="str">
        <f>IF(Tabla6[[#This Row],[proceso]]="","",VLOOKUP(Tabla6[[#This Row],[proceso]],Tabla5[],2,0))</f>
        <v/>
      </c>
      <c r="O5742" s="1" t="str">
        <f t="shared" si="89"/>
        <v/>
      </c>
      <c r="P5742" s="5" t="str">
        <f>IF(Tabla6[[#This Row],[Clave]]="","",VLOOKUP(Tabla6[[#This Row],[Clave]],Tabla1[[clave]:[id2]],7,0))</f>
        <v/>
      </c>
      <c r="Q5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3" spans="11:17" x14ac:dyDescent="0.2">
      <c r="K5743" s="1" t="str">
        <f>IF(Tabla6[[#This Row],[Clave]]="","",VLOOKUP(Tabla6[[#This Row],[Clave]],Tabla1[[clave]:[id_bitacora]],3,0))</f>
        <v/>
      </c>
      <c r="L5743" s="1" t="str">
        <f>IF(Tabla6[[#This Row],[Clave]]="","",VLOOKUP(Tabla6[[#This Row],[Clave]],Tabla1[[clave]:[id_bitacora]],4,0))</f>
        <v/>
      </c>
      <c r="N5743" s="1" t="str">
        <f>IF(Tabla6[[#This Row],[proceso]]="","",VLOOKUP(Tabla6[[#This Row],[proceso]],Tabla5[],2,0))</f>
        <v/>
      </c>
      <c r="O5743" s="1" t="str">
        <f t="shared" si="89"/>
        <v/>
      </c>
      <c r="P5743" s="5" t="str">
        <f>IF(Tabla6[[#This Row],[Clave]]="","",VLOOKUP(Tabla6[[#This Row],[Clave]],Tabla1[[clave]:[id2]],7,0))</f>
        <v/>
      </c>
      <c r="Q5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4" spans="11:17" x14ac:dyDescent="0.2">
      <c r="K5744" s="1" t="str">
        <f>IF(Tabla6[[#This Row],[Clave]]="","",VLOOKUP(Tabla6[[#This Row],[Clave]],Tabla1[[clave]:[id_bitacora]],3,0))</f>
        <v/>
      </c>
      <c r="L5744" s="1" t="str">
        <f>IF(Tabla6[[#This Row],[Clave]]="","",VLOOKUP(Tabla6[[#This Row],[Clave]],Tabla1[[clave]:[id_bitacora]],4,0))</f>
        <v/>
      </c>
      <c r="N5744" s="1" t="str">
        <f>IF(Tabla6[[#This Row],[proceso]]="","",VLOOKUP(Tabla6[[#This Row],[proceso]],Tabla5[],2,0))</f>
        <v/>
      </c>
      <c r="O5744" s="1" t="str">
        <f t="shared" si="89"/>
        <v/>
      </c>
      <c r="P5744" s="5" t="str">
        <f>IF(Tabla6[[#This Row],[Clave]]="","",VLOOKUP(Tabla6[[#This Row],[Clave]],Tabla1[[clave]:[id2]],7,0))</f>
        <v/>
      </c>
      <c r="Q5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5" spans="11:17" x14ac:dyDescent="0.2">
      <c r="K5745" s="1" t="str">
        <f>IF(Tabla6[[#This Row],[Clave]]="","",VLOOKUP(Tabla6[[#This Row],[Clave]],Tabla1[[clave]:[id_bitacora]],3,0))</f>
        <v/>
      </c>
      <c r="L5745" s="1" t="str">
        <f>IF(Tabla6[[#This Row],[Clave]]="","",VLOOKUP(Tabla6[[#This Row],[Clave]],Tabla1[[clave]:[id_bitacora]],4,0))</f>
        <v/>
      </c>
      <c r="N5745" s="1" t="str">
        <f>IF(Tabla6[[#This Row],[proceso]]="","",VLOOKUP(Tabla6[[#This Row],[proceso]],Tabla5[],2,0))</f>
        <v/>
      </c>
      <c r="O5745" s="1" t="str">
        <f t="shared" si="89"/>
        <v/>
      </c>
      <c r="P5745" s="5" t="str">
        <f>IF(Tabla6[[#This Row],[Clave]]="","",VLOOKUP(Tabla6[[#This Row],[Clave]],Tabla1[[clave]:[id2]],7,0))</f>
        <v/>
      </c>
      <c r="Q5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6" spans="11:17" x14ac:dyDescent="0.2">
      <c r="K5746" s="1" t="str">
        <f>IF(Tabla6[[#This Row],[Clave]]="","",VLOOKUP(Tabla6[[#This Row],[Clave]],Tabla1[[clave]:[id_bitacora]],3,0))</f>
        <v/>
      </c>
      <c r="L5746" s="1" t="str">
        <f>IF(Tabla6[[#This Row],[Clave]]="","",VLOOKUP(Tabla6[[#This Row],[Clave]],Tabla1[[clave]:[id_bitacora]],4,0))</f>
        <v/>
      </c>
      <c r="N5746" s="1" t="str">
        <f>IF(Tabla6[[#This Row],[proceso]]="","",VLOOKUP(Tabla6[[#This Row],[proceso]],Tabla5[],2,0))</f>
        <v/>
      </c>
      <c r="O5746" s="1" t="str">
        <f t="shared" si="89"/>
        <v/>
      </c>
      <c r="P5746" s="5" t="str">
        <f>IF(Tabla6[[#This Row],[Clave]]="","",VLOOKUP(Tabla6[[#This Row],[Clave]],Tabla1[[clave]:[id2]],7,0))</f>
        <v/>
      </c>
      <c r="Q5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7" spans="11:17" x14ac:dyDescent="0.2">
      <c r="K5747" s="1" t="str">
        <f>IF(Tabla6[[#This Row],[Clave]]="","",VLOOKUP(Tabla6[[#This Row],[Clave]],Tabla1[[clave]:[id_bitacora]],3,0))</f>
        <v/>
      </c>
      <c r="L5747" s="1" t="str">
        <f>IF(Tabla6[[#This Row],[Clave]]="","",VLOOKUP(Tabla6[[#This Row],[Clave]],Tabla1[[clave]:[id_bitacora]],4,0))</f>
        <v/>
      </c>
      <c r="N5747" s="1" t="str">
        <f>IF(Tabla6[[#This Row],[proceso]]="","",VLOOKUP(Tabla6[[#This Row],[proceso]],Tabla5[],2,0))</f>
        <v/>
      </c>
      <c r="O5747" s="1" t="str">
        <f t="shared" si="89"/>
        <v/>
      </c>
      <c r="P5747" s="5" t="str">
        <f>IF(Tabla6[[#This Row],[Clave]]="","",VLOOKUP(Tabla6[[#This Row],[Clave]],Tabla1[[clave]:[id2]],7,0))</f>
        <v/>
      </c>
      <c r="Q5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8" spans="11:17" x14ac:dyDescent="0.2">
      <c r="K5748" s="1" t="str">
        <f>IF(Tabla6[[#This Row],[Clave]]="","",VLOOKUP(Tabla6[[#This Row],[Clave]],Tabla1[[clave]:[id_bitacora]],3,0))</f>
        <v/>
      </c>
      <c r="L5748" s="1" t="str">
        <f>IF(Tabla6[[#This Row],[Clave]]="","",VLOOKUP(Tabla6[[#This Row],[Clave]],Tabla1[[clave]:[id_bitacora]],4,0))</f>
        <v/>
      </c>
      <c r="N5748" s="1" t="str">
        <f>IF(Tabla6[[#This Row],[proceso]]="","",VLOOKUP(Tabla6[[#This Row],[proceso]],Tabla5[],2,0))</f>
        <v/>
      </c>
      <c r="O5748" s="1" t="str">
        <f t="shared" si="89"/>
        <v/>
      </c>
      <c r="P5748" s="5" t="str">
        <f>IF(Tabla6[[#This Row],[Clave]]="","",VLOOKUP(Tabla6[[#This Row],[Clave]],Tabla1[[clave]:[id2]],7,0))</f>
        <v/>
      </c>
      <c r="Q5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49" spans="11:17" x14ac:dyDescent="0.2">
      <c r="K5749" s="1" t="str">
        <f>IF(Tabla6[[#This Row],[Clave]]="","",VLOOKUP(Tabla6[[#This Row],[Clave]],Tabla1[[clave]:[id_bitacora]],3,0))</f>
        <v/>
      </c>
      <c r="L5749" s="1" t="str">
        <f>IF(Tabla6[[#This Row],[Clave]]="","",VLOOKUP(Tabla6[[#This Row],[Clave]],Tabla1[[clave]:[id_bitacora]],4,0))</f>
        <v/>
      </c>
      <c r="N5749" s="1" t="str">
        <f>IF(Tabla6[[#This Row],[proceso]]="","",VLOOKUP(Tabla6[[#This Row],[proceso]],Tabla5[],2,0))</f>
        <v/>
      </c>
      <c r="O5749" s="1" t="str">
        <f t="shared" si="89"/>
        <v/>
      </c>
      <c r="P5749" s="5" t="str">
        <f>IF(Tabla6[[#This Row],[Clave]]="","",VLOOKUP(Tabla6[[#This Row],[Clave]],Tabla1[[clave]:[id2]],7,0))</f>
        <v/>
      </c>
      <c r="Q5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0" spans="11:17" x14ac:dyDescent="0.2">
      <c r="K5750" s="1" t="str">
        <f>IF(Tabla6[[#This Row],[Clave]]="","",VLOOKUP(Tabla6[[#This Row],[Clave]],Tabla1[[clave]:[id_bitacora]],3,0))</f>
        <v/>
      </c>
      <c r="L5750" s="1" t="str">
        <f>IF(Tabla6[[#This Row],[Clave]]="","",VLOOKUP(Tabla6[[#This Row],[Clave]],Tabla1[[clave]:[id_bitacora]],4,0))</f>
        <v/>
      </c>
      <c r="N5750" s="1" t="str">
        <f>IF(Tabla6[[#This Row],[proceso]]="","",VLOOKUP(Tabla6[[#This Row],[proceso]],Tabla5[],2,0))</f>
        <v/>
      </c>
      <c r="O5750" s="1" t="str">
        <f t="shared" si="89"/>
        <v/>
      </c>
      <c r="P5750" s="5" t="str">
        <f>IF(Tabla6[[#This Row],[Clave]]="","",VLOOKUP(Tabla6[[#This Row],[Clave]],Tabla1[[clave]:[id2]],7,0))</f>
        <v/>
      </c>
      <c r="Q5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1" spans="11:17" x14ac:dyDescent="0.2">
      <c r="K5751" s="1" t="str">
        <f>IF(Tabla6[[#This Row],[Clave]]="","",VLOOKUP(Tabla6[[#This Row],[Clave]],Tabla1[[clave]:[id_bitacora]],3,0))</f>
        <v/>
      </c>
      <c r="L5751" s="1" t="str">
        <f>IF(Tabla6[[#This Row],[Clave]]="","",VLOOKUP(Tabla6[[#This Row],[Clave]],Tabla1[[clave]:[id_bitacora]],4,0))</f>
        <v/>
      </c>
      <c r="N5751" s="1" t="str">
        <f>IF(Tabla6[[#This Row],[proceso]]="","",VLOOKUP(Tabla6[[#This Row],[proceso]],Tabla5[],2,0))</f>
        <v/>
      </c>
      <c r="O5751" s="1" t="str">
        <f t="shared" si="89"/>
        <v/>
      </c>
      <c r="P5751" s="5" t="str">
        <f>IF(Tabla6[[#This Row],[Clave]]="","",VLOOKUP(Tabla6[[#This Row],[Clave]],Tabla1[[clave]:[id2]],7,0))</f>
        <v/>
      </c>
      <c r="Q5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2" spans="11:17" x14ac:dyDescent="0.2">
      <c r="K5752" s="1" t="str">
        <f>IF(Tabla6[[#This Row],[Clave]]="","",VLOOKUP(Tabla6[[#This Row],[Clave]],Tabla1[[clave]:[id_bitacora]],3,0))</f>
        <v/>
      </c>
      <c r="L5752" s="1" t="str">
        <f>IF(Tabla6[[#This Row],[Clave]]="","",VLOOKUP(Tabla6[[#This Row],[Clave]],Tabla1[[clave]:[id_bitacora]],4,0))</f>
        <v/>
      </c>
      <c r="N5752" s="1" t="str">
        <f>IF(Tabla6[[#This Row],[proceso]]="","",VLOOKUP(Tabla6[[#This Row],[proceso]],Tabla5[],2,0))</f>
        <v/>
      </c>
      <c r="O5752" s="1" t="str">
        <f t="shared" si="89"/>
        <v/>
      </c>
      <c r="P5752" s="5" t="str">
        <f>IF(Tabla6[[#This Row],[Clave]]="","",VLOOKUP(Tabla6[[#This Row],[Clave]],Tabla1[[clave]:[id2]],7,0))</f>
        <v/>
      </c>
      <c r="Q5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3" spans="11:17" x14ac:dyDescent="0.2">
      <c r="K5753" s="1" t="str">
        <f>IF(Tabla6[[#This Row],[Clave]]="","",VLOOKUP(Tabla6[[#This Row],[Clave]],Tabla1[[clave]:[id_bitacora]],3,0))</f>
        <v/>
      </c>
      <c r="L5753" s="1" t="str">
        <f>IF(Tabla6[[#This Row],[Clave]]="","",VLOOKUP(Tabla6[[#This Row],[Clave]],Tabla1[[clave]:[id_bitacora]],4,0))</f>
        <v/>
      </c>
      <c r="N5753" s="1" t="str">
        <f>IF(Tabla6[[#This Row],[proceso]]="","",VLOOKUP(Tabla6[[#This Row],[proceso]],Tabla5[],2,0))</f>
        <v/>
      </c>
      <c r="O5753" s="1" t="str">
        <f t="shared" si="89"/>
        <v/>
      </c>
      <c r="P5753" s="5" t="str">
        <f>IF(Tabla6[[#This Row],[Clave]]="","",VLOOKUP(Tabla6[[#This Row],[Clave]],Tabla1[[clave]:[id2]],7,0))</f>
        <v/>
      </c>
      <c r="Q5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4" spans="11:17" x14ac:dyDescent="0.2">
      <c r="K5754" s="1" t="str">
        <f>IF(Tabla6[[#This Row],[Clave]]="","",VLOOKUP(Tabla6[[#This Row],[Clave]],Tabla1[[clave]:[id_bitacora]],3,0))</f>
        <v/>
      </c>
      <c r="L5754" s="1" t="str">
        <f>IF(Tabla6[[#This Row],[Clave]]="","",VLOOKUP(Tabla6[[#This Row],[Clave]],Tabla1[[clave]:[id_bitacora]],4,0))</f>
        <v/>
      </c>
      <c r="N5754" s="1" t="str">
        <f>IF(Tabla6[[#This Row],[proceso]]="","",VLOOKUP(Tabla6[[#This Row],[proceso]],Tabla5[],2,0))</f>
        <v/>
      </c>
      <c r="O5754" s="1" t="str">
        <f t="shared" si="89"/>
        <v/>
      </c>
      <c r="P5754" s="5" t="str">
        <f>IF(Tabla6[[#This Row],[Clave]]="","",VLOOKUP(Tabla6[[#This Row],[Clave]],Tabla1[[clave]:[id2]],7,0))</f>
        <v/>
      </c>
      <c r="Q5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5" spans="11:17" x14ac:dyDescent="0.2">
      <c r="K5755" s="1" t="str">
        <f>IF(Tabla6[[#This Row],[Clave]]="","",VLOOKUP(Tabla6[[#This Row],[Clave]],Tabla1[[clave]:[id_bitacora]],3,0))</f>
        <v/>
      </c>
      <c r="L5755" s="1" t="str">
        <f>IF(Tabla6[[#This Row],[Clave]]="","",VLOOKUP(Tabla6[[#This Row],[Clave]],Tabla1[[clave]:[id_bitacora]],4,0))</f>
        <v/>
      </c>
      <c r="N5755" s="1" t="str">
        <f>IF(Tabla6[[#This Row],[proceso]]="","",VLOOKUP(Tabla6[[#This Row],[proceso]],Tabla5[],2,0))</f>
        <v/>
      </c>
      <c r="O5755" s="1" t="str">
        <f t="shared" si="89"/>
        <v/>
      </c>
      <c r="P5755" s="5" t="str">
        <f>IF(Tabla6[[#This Row],[Clave]]="","",VLOOKUP(Tabla6[[#This Row],[Clave]],Tabla1[[clave]:[id2]],7,0))</f>
        <v/>
      </c>
      <c r="Q5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6" spans="11:17" x14ac:dyDescent="0.2">
      <c r="K5756" s="1" t="str">
        <f>IF(Tabla6[[#This Row],[Clave]]="","",VLOOKUP(Tabla6[[#This Row],[Clave]],Tabla1[[clave]:[id_bitacora]],3,0))</f>
        <v/>
      </c>
      <c r="L5756" s="1" t="str">
        <f>IF(Tabla6[[#This Row],[Clave]]="","",VLOOKUP(Tabla6[[#This Row],[Clave]],Tabla1[[clave]:[id_bitacora]],4,0))</f>
        <v/>
      </c>
      <c r="N5756" s="1" t="str">
        <f>IF(Tabla6[[#This Row],[proceso]]="","",VLOOKUP(Tabla6[[#This Row],[proceso]],Tabla5[],2,0))</f>
        <v/>
      </c>
      <c r="O5756" s="1" t="str">
        <f t="shared" si="89"/>
        <v/>
      </c>
      <c r="P5756" s="5" t="str">
        <f>IF(Tabla6[[#This Row],[Clave]]="","",VLOOKUP(Tabla6[[#This Row],[Clave]],Tabla1[[clave]:[id2]],7,0))</f>
        <v/>
      </c>
      <c r="Q5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7" spans="11:17" x14ac:dyDescent="0.2">
      <c r="K5757" s="1" t="str">
        <f>IF(Tabla6[[#This Row],[Clave]]="","",VLOOKUP(Tabla6[[#This Row],[Clave]],Tabla1[[clave]:[id_bitacora]],3,0))</f>
        <v/>
      </c>
      <c r="L5757" s="1" t="str">
        <f>IF(Tabla6[[#This Row],[Clave]]="","",VLOOKUP(Tabla6[[#This Row],[Clave]],Tabla1[[clave]:[id_bitacora]],4,0))</f>
        <v/>
      </c>
      <c r="N5757" s="1" t="str">
        <f>IF(Tabla6[[#This Row],[proceso]]="","",VLOOKUP(Tabla6[[#This Row],[proceso]],Tabla5[],2,0))</f>
        <v/>
      </c>
      <c r="O5757" s="1" t="str">
        <f t="shared" si="89"/>
        <v/>
      </c>
      <c r="P5757" s="5" t="str">
        <f>IF(Tabla6[[#This Row],[Clave]]="","",VLOOKUP(Tabla6[[#This Row],[Clave]],Tabla1[[clave]:[id2]],7,0))</f>
        <v/>
      </c>
      <c r="Q5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8" spans="11:17" x14ac:dyDescent="0.2">
      <c r="K5758" s="1" t="str">
        <f>IF(Tabla6[[#This Row],[Clave]]="","",VLOOKUP(Tabla6[[#This Row],[Clave]],Tabla1[[clave]:[id_bitacora]],3,0))</f>
        <v/>
      </c>
      <c r="L5758" s="1" t="str">
        <f>IF(Tabla6[[#This Row],[Clave]]="","",VLOOKUP(Tabla6[[#This Row],[Clave]],Tabla1[[clave]:[id_bitacora]],4,0))</f>
        <v/>
      </c>
      <c r="N5758" s="1" t="str">
        <f>IF(Tabla6[[#This Row],[proceso]]="","",VLOOKUP(Tabla6[[#This Row],[proceso]],Tabla5[],2,0))</f>
        <v/>
      </c>
      <c r="O5758" s="1" t="str">
        <f t="shared" si="89"/>
        <v/>
      </c>
      <c r="P5758" s="5" t="str">
        <f>IF(Tabla6[[#This Row],[Clave]]="","",VLOOKUP(Tabla6[[#This Row],[Clave]],Tabla1[[clave]:[id2]],7,0))</f>
        <v/>
      </c>
      <c r="Q5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59" spans="11:17" x14ac:dyDescent="0.2">
      <c r="K5759" s="1" t="str">
        <f>IF(Tabla6[[#This Row],[Clave]]="","",VLOOKUP(Tabla6[[#This Row],[Clave]],Tabla1[[clave]:[id_bitacora]],3,0))</f>
        <v/>
      </c>
      <c r="L5759" s="1" t="str">
        <f>IF(Tabla6[[#This Row],[Clave]]="","",VLOOKUP(Tabla6[[#This Row],[Clave]],Tabla1[[clave]:[id_bitacora]],4,0))</f>
        <v/>
      </c>
      <c r="N5759" s="1" t="str">
        <f>IF(Tabla6[[#This Row],[proceso]]="","",VLOOKUP(Tabla6[[#This Row],[proceso]],Tabla5[],2,0))</f>
        <v/>
      </c>
      <c r="O5759" s="1" t="str">
        <f t="shared" si="89"/>
        <v/>
      </c>
      <c r="P5759" s="5" t="str">
        <f>IF(Tabla6[[#This Row],[Clave]]="","",VLOOKUP(Tabla6[[#This Row],[Clave]],Tabla1[[clave]:[id2]],7,0))</f>
        <v/>
      </c>
      <c r="Q5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0" spans="11:17" x14ac:dyDescent="0.2">
      <c r="K5760" s="1" t="str">
        <f>IF(Tabla6[[#This Row],[Clave]]="","",VLOOKUP(Tabla6[[#This Row],[Clave]],Tabla1[[clave]:[id_bitacora]],3,0))</f>
        <v/>
      </c>
      <c r="L5760" s="1" t="str">
        <f>IF(Tabla6[[#This Row],[Clave]]="","",VLOOKUP(Tabla6[[#This Row],[Clave]],Tabla1[[clave]:[id_bitacora]],4,0))</f>
        <v/>
      </c>
      <c r="N5760" s="1" t="str">
        <f>IF(Tabla6[[#This Row],[proceso]]="","",VLOOKUP(Tabla6[[#This Row],[proceso]],Tabla5[],2,0))</f>
        <v/>
      </c>
      <c r="O5760" s="1" t="str">
        <f t="shared" si="89"/>
        <v/>
      </c>
      <c r="P5760" s="5" t="str">
        <f>IF(Tabla6[[#This Row],[Clave]]="","",VLOOKUP(Tabla6[[#This Row],[Clave]],Tabla1[[clave]:[id2]],7,0))</f>
        <v/>
      </c>
      <c r="Q5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1" spans="11:17" x14ac:dyDescent="0.2">
      <c r="K5761" s="1" t="str">
        <f>IF(Tabla6[[#This Row],[Clave]]="","",VLOOKUP(Tabla6[[#This Row],[Clave]],Tabla1[[clave]:[id_bitacora]],3,0))</f>
        <v/>
      </c>
      <c r="L5761" s="1" t="str">
        <f>IF(Tabla6[[#This Row],[Clave]]="","",VLOOKUP(Tabla6[[#This Row],[Clave]],Tabla1[[clave]:[id_bitacora]],4,0))</f>
        <v/>
      </c>
      <c r="N5761" s="1" t="str">
        <f>IF(Tabla6[[#This Row],[proceso]]="","",VLOOKUP(Tabla6[[#This Row],[proceso]],Tabla5[],2,0))</f>
        <v/>
      </c>
      <c r="O5761" s="1" t="str">
        <f t="shared" si="89"/>
        <v/>
      </c>
      <c r="P5761" s="5" t="str">
        <f>IF(Tabla6[[#This Row],[Clave]]="","",VLOOKUP(Tabla6[[#This Row],[Clave]],Tabla1[[clave]:[id2]],7,0))</f>
        <v/>
      </c>
      <c r="Q5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2" spans="11:17" x14ac:dyDescent="0.2">
      <c r="K5762" s="1" t="str">
        <f>IF(Tabla6[[#This Row],[Clave]]="","",VLOOKUP(Tabla6[[#This Row],[Clave]],Tabla1[[clave]:[id_bitacora]],3,0))</f>
        <v/>
      </c>
      <c r="L5762" s="1" t="str">
        <f>IF(Tabla6[[#This Row],[Clave]]="","",VLOOKUP(Tabla6[[#This Row],[Clave]],Tabla1[[clave]:[id_bitacora]],4,0))</f>
        <v/>
      </c>
      <c r="N5762" s="1" t="str">
        <f>IF(Tabla6[[#This Row],[proceso]]="","",VLOOKUP(Tabla6[[#This Row],[proceso]],Tabla5[],2,0))</f>
        <v/>
      </c>
      <c r="O5762" s="1" t="str">
        <f t="shared" si="89"/>
        <v/>
      </c>
      <c r="P5762" s="5" t="str">
        <f>IF(Tabla6[[#This Row],[Clave]]="","",VLOOKUP(Tabla6[[#This Row],[Clave]],Tabla1[[clave]:[id2]],7,0))</f>
        <v/>
      </c>
      <c r="Q5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3" spans="11:17" x14ac:dyDescent="0.2">
      <c r="K5763" s="1" t="str">
        <f>IF(Tabla6[[#This Row],[Clave]]="","",VLOOKUP(Tabla6[[#This Row],[Clave]],Tabla1[[clave]:[id_bitacora]],3,0))</f>
        <v/>
      </c>
      <c r="L5763" s="1" t="str">
        <f>IF(Tabla6[[#This Row],[Clave]]="","",VLOOKUP(Tabla6[[#This Row],[Clave]],Tabla1[[clave]:[id_bitacora]],4,0))</f>
        <v/>
      </c>
      <c r="N5763" s="1" t="str">
        <f>IF(Tabla6[[#This Row],[proceso]]="","",VLOOKUP(Tabla6[[#This Row],[proceso]],Tabla5[],2,0))</f>
        <v/>
      </c>
      <c r="O5763" s="1" t="str">
        <f t="shared" si="89"/>
        <v/>
      </c>
      <c r="P5763" s="5" t="str">
        <f>IF(Tabla6[[#This Row],[Clave]]="","",VLOOKUP(Tabla6[[#This Row],[Clave]],Tabla1[[clave]:[id2]],7,0))</f>
        <v/>
      </c>
      <c r="Q5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4" spans="11:17" x14ac:dyDescent="0.2">
      <c r="K5764" s="1" t="str">
        <f>IF(Tabla6[[#This Row],[Clave]]="","",VLOOKUP(Tabla6[[#This Row],[Clave]],Tabla1[[clave]:[id_bitacora]],3,0))</f>
        <v/>
      </c>
      <c r="L5764" s="1" t="str">
        <f>IF(Tabla6[[#This Row],[Clave]]="","",VLOOKUP(Tabla6[[#This Row],[Clave]],Tabla1[[clave]:[id_bitacora]],4,0))</f>
        <v/>
      </c>
      <c r="N5764" s="1" t="str">
        <f>IF(Tabla6[[#This Row],[proceso]]="","",VLOOKUP(Tabla6[[#This Row],[proceso]],Tabla5[],2,0))</f>
        <v/>
      </c>
      <c r="O5764" s="1" t="str">
        <f t="shared" ref="O5764:O5827" si="90">IF(J5764="","",IF(J5764=J5763,O5763+1,1))</f>
        <v/>
      </c>
      <c r="P5764" s="5" t="str">
        <f>IF(Tabla6[[#This Row],[Clave]]="","",VLOOKUP(Tabla6[[#This Row],[Clave]],Tabla1[[clave]:[id2]],7,0))</f>
        <v/>
      </c>
      <c r="Q5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5" spans="11:17" x14ac:dyDescent="0.2">
      <c r="K5765" s="1" t="str">
        <f>IF(Tabla6[[#This Row],[Clave]]="","",VLOOKUP(Tabla6[[#This Row],[Clave]],Tabla1[[clave]:[id_bitacora]],3,0))</f>
        <v/>
      </c>
      <c r="L5765" s="1" t="str">
        <f>IF(Tabla6[[#This Row],[Clave]]="","",VLOOKUP(Tabla6[[#This Row],[Clave]],Tabla1[[clave]:[id_bitacora]],4,0))</f>
        <v/>
      </c>
      <c r="N5765" s="1" t="str">
        <f>IF(Tabla6[[#This Row],[proceso]]="","",VLOOKUP(Tabla6[[#This Row],[proceso]],Tabla5[],2,0))</f>
        <v/>
      </c>
      <c r="O5765" s="1" t="str">
        <f t="shared" si="90"/>
        <v/>
      </c>
      <c r="P5765" s="5" t="str">
        <f>IF(Tabla6[[#This Row],[Clave]]="","",VLOOKUP(Tabla6[[#This Row],[Clave]],Tabla1[[clave]:[id2]],7,0))</f>
        <v/>
      </c>
      <c r="Q5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6" spans="11:17" x14ac:dyDescent="0.2">
      <c r="K5766" s="1" t="str">
        <f>IF(Tabla6[[#This Row],[Clave]]="","",VLOOKUP(Tabla6[[#This Row],[Clave]],Tabla1[[clave]:[id_bitacora]],3,0))</f>
        <v/>
      </c>
      <c r="L5766" s="1" t="str">
        <f>IF(Tabla6[[#This Row],[Clave]]="","",VLOOKUP(Tabla6[[#This Row],[Clave]],Tabla1[[clave]:[id_bitacora]],4,0))</f>
        <v/>
      </c>
      <c r="N5766" s="1" t="str">
        <f>IF(Tabla6[[#This Row],[proceso]]="","",VLOOKUP(Tabla6[[#This Row],[proceso]],Tabla5[],2,0))</f>
        <v/>
      </c>
      <c r="O5766" s="1" t="str">
        <f t="shared" si="90"/>
        <v/>
      </c>
      <c r="P5766" s="5" t="str">
        <f>IF(Tabla6[[#This Row],[Clave]]="","",VLOOKUP(Tabla6[[#This Row],[Clave]],Tabla1[[clave]:[id2]],7,0))</f>
        <v/>
      </c>
      <c r="Q5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7" spans="11:17" x14ac:dyDescent="0.2">
      <c r="K5767" s="1" t="str">
        <f>IF(Tabla6[[#This Row],[Clave]]="","",VLOOKUP(Tabla6[[#This Row],[Clave]],Tabla1[[clave]:[id_bitacora]],3,0))</f>
        <v/>
      </c>
      <c r="L5767" s="1" t="str">
        <f>IF(Tabla6[[#This Row],[Clave]]="","",VLOOKUP(Tabla6[[#This Row],[Clave]],Tabla1[[clave]:[id_bitacora]],4,0))</f>
        <v/>
      </c>
      <c r="N5767" s="1" t="str">
        <f>IF(Tabla6[[#This Row],[proceso]]="","",VLOOKUP(Tabla6[[#This Row],[proceso]],Tabla5[],2,0))</f>
        <v/>
      </c>
      <c r="O5767" s="1" t="str">
        <f t="shared" si="90"/>
        <v/>
      </c>
      <c r="P5767" s="5" t="str">
        <f>IF(Tabla6[[#This Row],[Clave]]="","",VLOOKUP(Tabla6[[#This Row],[Clave]],Tabla1[[clave]:[id2]],7,0))</f>
        <v/>
      </c>
      <c r="Q5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8" spans="11:17" x14ac:dyDescent="0.2">
      <c r="K5768" s="1" t="str">
        <f>IF(Tabla6[[#This Row],[Clave]]="","",VLOOKUP(Tabla6[[#This Row],[Clave]],Tabla1[[clave]:[id_bitacora]],3,0))</f>
        <v/>
      </c>
      <c r="L5768" s="1" t="str">
        <f>IF(Tabla6[[#This Row],[Clave]]="","",VLOOKUP(Tabla6[[#This Row],[Clave]],Tabla1[[clave]:[id_bitacora]],4,0))</f>
        <v/>
      </c>
      <c r="N5768" s="1" t="str">
        <f>IF(Tabla6[[#This Row],[proceso]]="","",VLOOKUP(Tabla6[[#This Row],[proceso]],Tabla5[],2,0))</f>
        <v/>
      </c>
      <c r="O5768" s="1" t="str">
        <f t="shared" si="90"/>
        <v/>
      </c>
      <c r="P5768" s="5" t="str">
        <f>IF(Tabla6[[#This Row],[Clave]]="","",VLOOKUP(Tabla6[[#This Row],[Clave]],Tabla1[[clave]:[id2]],7,0))</f>
        <v/>
      </c>
      <c r="Q5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69" spans="11:17" x14ac:dyDescent="0.2">
      <c r="K5769" s="1" t="str">
        <f>IF(Tabla6[[#This Row],[Clave]]="","",VLOOKUP(Tabla6[[#This Row],[Clave]],Tabla1[[clave]:[id_bitacora]],3,0))</f>
        <v/>
      </c>
      <c r="L5769" s="1" t="str">
        <f>IF(Tabla6[[#This Row],[Clave]]="","",VLOOKUP(Tabla6[[#This Row],[Clave]],Tabla1[[clave]:[id_bitacora]],4,0))</f>
        <v/>
      </c>
      <c r="N5769" s="1" t="str">
        <f>IF(Tabla6[[#This Row],[proceso]]="","",VLOOKUP(Tabla6[[#This Row],[proceso]],Tabla5[],2,0))</f>
        <v/>
      </c>
      <c r="O5769" s="1" t="str">
        <f t="shared" si="90"/>
        <v/>
      </c>
      <c r="P5769" s="5" t="str">
        <f>IF(Tabla6[[#This Row],[Clave]]="","",VLOOKUP(Tabla6[[#This Row],[Clave]],Tabla1[[clave]:[id2]],7,0))</f>
        <v/>
      </c>
      <c r="Q5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0" spans="11:17" x14ac:dyDescent="0.2">
      <c r="K5770" s="1" t="str">
        <f>IF(Tabla6[[#This Row],[Clave]]="","",VLOOKUP(Tabla6[[#This Row],[Clave]],Tabla1[[clave]:[id_bitacora]],3,0))</f>
        <v/>
      </c>
      <c r="L5770" s="1" t="str">
        <f>IF(Tabla6[[#This Row],[Clave]]="","",VLOOKUP(Tabla6[[#This Row],[Clave]],Tabla1[[clave]:[id_bitacora]],4,0))</f>
        <v/>
      </c>
      <c r="N5770" s="1" t="str">
        <f>IF(Tabla6[[#This Row],[proceso]]="","",VLOOKUP(Tabla6[[#This Row],[proceso]],Tabla5[],2,0))</f>
        <v/>
      </c>
      <c r="O5770" s="1" t="str">
        <f t="shared" si="90"/>
        <v/>
      </c>
      <c r="P5770" s="5" t="str">
        <f>IF(Tabla6[[#This Row],[Clave]]="","",VLOOKUP(Tabla6[[#This Row],[Clave]],Tabla1[[clave]:[id2]],7,0))</f>
        <v/>
      </c>
      <c r="Q5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1" spans="11:17" x14ac:dyDescent="0.2">
      <c r="K5771" s="1" t="str">
        <f>IF(Tabla6[[#This Row],[Clave]]="","",VLOOKUP(Tabla6[[#This Row],[Clave]],Tabla1[[clave]:[id_bitacora]],3,0))</f>
        <v/>
      </c>
      <c r="L5771" s="1" t="str">
        <f>IF(Tabla6[[#This Row],[Clave]]="","",VLOOKUP(Tabla6[[#This Row],[Clave]],Tabla1[[clave]:[id_bitacora]],4,0))</f>
        <v/>
      </c>
      <c r="N5771" s="1" t="str">
        <f>IF(Tabla6[[#This Row],[proceso]]="","",VLOOKUP(Tabla6[[#This Row],[proceso]],Tabla5[],2,0))</f>
        <v/>
      </c>
      <c r="O5771" s="1" t="str">
        <f t="shared" si="90"/>
        <v/>
      </c>
      <c r="P5771" s="5" t="str">
        <f>IF(Tabla6[[#This Row],[Clave]]="","",VLOOKUP(Tabla6[[#This Row],[Clave]],Tabla1[[clave]:[id2]],7,0))</f>
        <v/>
      </c>
      <c r="Q5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2" spans="11:17" x14ac:dyDescent="0.2">
      <c r="K5772" s="1" t="str">
        <f>IF(Tabla6[[#This Row],[Clave]]="","",VLOOKUP(Tabla6[[#This Row],[Clave]],Tabla1[[clave]:[id_bitacora]],3,0))</f>
        <v/>
      </c>
      <c r="L5772" s="1" t="str">
        <f>IF(Tabla6[[#This Row],[Clave]]="","",VLOOKUP(Tabla6[[#This Row],[Clave]],Tabla1[[clave]:[id_bitacora]],4,0))</f>
        <v/>
      </c>
      <c r="N5772" s="1" t="str">
        <f>IF(Tabla6[[#This Row],[proceso]]="","",VLOOKUP(Tabla6[[#This Row],[proceso]],Tabla5[],2,0))</f>
        <v/>
      </c>
      <c r="O5772" s="1" t="str">
        <f t="shared" si="90"/>
        <v/>
      </c>
      <c r="P5772" s="5" t="str">
        <f>IF(Tabla6[[#This Row],[Clave]]="","",VLOOKUP(Tabla6[[#This Row],[Clave]],Tabla1[[clave]:[id2]],7,0))</f>
        <v/>
      </c>
      <c r="Q5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3" spans="11:17" x14ac:dyDescent="0.2">
      <c r="K5773" s="1" t="str">
        <f>IF(Tabla6[[#This Row],[Clave]]="","",VLOOKUP(Tabla6[[#This Row],[Clave]],Tabla1[[clave]:[id_bitacora]],3,0))</f>
        <v/>
      </c>
      <c r="L5773" s="1" t="str">
        <f>IF(Tabla6[[#This Row],[Clave]]="","",VLOOKUP(Tabla6[[#This Row],[Clave]],Tabla1[[clave]:[id_bitacora]],4,0))</f>
        <v/>
      </c>
      <c r="N5773" s="1" t="str">
        <f>IF(Tabla6[[#This Row],[proceso]]="","",VLOOKUP(Tabla6[[#This Row],[proceso]],Tabla5[],2,0))</f>
        <v/>
      </c>
      <c r="O5773" s="1" t="str">
        <f t="shared" si="90"/>
        <v/>
      </c>
      <c r="P5773" s="5" t="str">
        <f>IF(Tabla6[[#This Row],[Clave]]="","",VLOOKUP(Tabla6[[#This Row],[Clave]],Tabla1[[clave]:[id2]],7,0))</f>
        <v/>
      </c>
      <c r="Q5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4" spans="11:17" x14ac:dyDescent="0.2">
      <c r="K5774" s="1" t="str">
        <f>IF(Tabla6[[#This Row],[Clave]]="","",VLOOKUP(Tabla6[[#This Row],[Clave]],Tabla1[[clave]:[id_bitacora]],3,0))</f>
        <v/>
      </c>
      <c r="L5774" s="1" t="str">
        <f>IF(Tabla6[[#This Row],[Clave]]="","",VLOOKUP(Tabla6[[#This Row],[Clave]],Tabla1[[clave]:[id_bitacora]],4,0))</f>
        <v/>
      </c>
      <c r="N5774" s="1" t="str">
        <f>IF(Tabla6[[#This Row],[proceso]]="","",VLOOKUP(Tabla6[[#This Row],[proceso]],Tabla5[],2,0))</f>
        <v/>
      </c>
      <c r="O5774" s="1" t="str">
        <f t="shared" si="90"/>
        <v/>
      </c>
      <c r="P5774" s="5" t="str">
        <f>IF(Tabla6[[#This Row],[Clave]]="","",VLOOKUP(Tabla6[[#This Row],[Clave]],Tabla1[[clave]:[id2]],7,0))</f>
        <v/>
      </c>
      <c r="Q5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5" spans="11:17" x14ac:dyDescent="0.2">
      <c r="K5775" s="1" t="str">
        <f>IF(Tabla6[[#This Row],[Clave]]="","",VLOOKUP(Tabla6[[#This Row],[Clave]],Tabla1[[clave]:[id_bitacora]],3,0))</f>
        <v/>
      </c>
      <c r="L5775" s="1" t="str">
        <f>IF(Tabla6[[#This Row],[Clave]]="","",VLOOKUP(Tabla6[[#This Row],[Clave]],Tabla1[[clave]:[id_bitacora]],4,0))</f>
        <v/>
      </c>
      <c r="N5775" s="1" t="str">
        <f>IF(Tabla6[[#This Row],[proceso]]="","",VLOOKUP(Tabla6[[#This Row],[proceso]],Tabla5[],2,0))</f>
        <v/>
      </c>
      <c r="O5775" s="1" t="str">
        <f t="shared" si="90"/>
        <v/>
      </c>
      <c r="P5775" s="5" t="str">
        <f>IF(Tabla6[[#This Row],[Clave]]="","",VLOOKUP(Tabla6[[#This Row],[Clave]],Tabla1[[clave]:[id2]],7,0))</f>
        <v/>
      </c>
      <c r="Q5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6" spans="11:17" x14ac:dyDescent="0.2">
      <c r="K5776" s="1" t="str">
        <f>IF(Tabla6[[#This Row],[Clave]]="","",VLOOKUP(Tabla6[[#This Row],[Clave]],Tabla1[[clave]:[id_bitacora]],3,0))</f>
        <v/>
      </c>
      <c r="L5776" s="1" t="str">
        <f>IF(Tabla6[[#This Row],[Clave]]="","",VLOOKUP(Tabla6[[#This Row],[Clave]],Tabla1[[clave]:[id_bitacora]],4,0))</f>
        <v/>
      </c>
      <c r="N5776" s="1" t="str">
        <f>IF(Tabla6[[#This Row],[proceso]]="","",VLOOKUP(Tabla6[[#This Row],[proceso]],Tabla5[],2,0))</f>
        <v/>
      </c>
      <c r="O5776" s="1" t="str">
        <f t="shared" si="90"/>
        <v/>
      </c>
      <c r="P5776" s="5" t="str">
        <f>IF(Tabla6[[#This Row],[Clave]]="","",VLOOKUP(Tabla6[[#This Row],[Clave]],Tabla1[[clave]:[id2]],7,0))</f>
        <v/>
      </c>
      <c r="Q5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7" spans="11:17" x14ac:dyDescent="0.2">
      <c r="K5777" s="1" t="str">
        <f>IF(Tabla6[[#This Row],[Clave]]="","",VLOOKUP(Tabla6[[#This Row],[Clave]],Tabla1[[clave]:[id_bitacora]],3,0))</f>
        <v/>
      </c>
      <c r="L5777" s="1" t="str">
        <f>IF(Tabla6[[#This Row],[Clave]]="","",VLOOKUP(Tabla6[[#This Row],[Clave]],Tabla1[[clave]:[id_bitacora]],4,0))</f>
        <v/>
      </c>
      <c r="N5777" s="1" t="str">
        <f>IF(Tabla6[[#This Row],[proceso]]="","",VLOOKUP(Tabla6[[#This Row],[proceso]],Tabla5[],2,0))</f>
        <v/>
      </c>
      <c r="O5777" s="1" t="str">
        <f t="shared" si="90"/>
        <v/>
      </c>
      <c r="P5777" s="5" t="str">
        <f>IF(Tabla6[[#This Row],[Clave]]="","",VLOOKUP(Tabla6[[#This Row],[Clave]],Tabla1[[clave]:[id2]],7,0))</f>
        <v/>
      </c>
      <c r="Q5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8" spans="11:17" x14ac:dyDescent="0.2">
      <c r="K5778" s="1" t="str">
        <f>IF(Tabla6[[#This Row],[Clave]]="","",VLOOKUP(Tabla6[[#This Row],[Clave]],Tabla1[[clave]:[id_bitacora]],3,0))</f>
        <v/>
      </c>
      <c r="L5778" s="1" t="str">
        <f>IF(Tabla6[[#This Row],[Clave]]="","",VLOOKUP(Tabla6[[#This Row],[Clave]],Tabla1[[clave]:[id_bitacora]],4,0))</f>
        <v/>
      </c>
      <c r="N5778" s="1" t="str">
        <f>IF(Tabla6[[#This Row],[proceso]]="","",VLOOKUP(Tabla6[[#This Row],[proceso]],Tabla5[],2,0))</f>
        <v/>
      </c>
      <c r="O5778" s="1" t="str">
        <f t="shared" si="90"/>
        <v/>
      </c>
      <c r="P5778" s="5" t="str">
        <f>IF(Tabla6[[#This Row],[Clave]]="","",VLOOKUP(Tabla6[[#This Row],[Clave]],Tabla1[[clave]:[id2]],7,0))</f>
        <v/>
      </c>
      <c r="Q5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79" spans="11:17" x14ac:dyDescent="0.2">
      <c r="K5779" s="1" t="str">
        <f>IF(Tabla6[[#This Row],[Clave]]="","",VLOOKUP(Tabla6[[#This Row],[Clave]],Tabla1[[clave]:[id_bitacora]],3,0))</f>
        <v/>
      </c>
      <c r="L5779" s="1" t="str">
        <f>IF(Tabla6[[#This Row],[Clave]]="","",VLOOKUP(Tabla6[[#This Row],[Clave]],Tabla1[[clave]:[id_bitacora]],4,0))</f>
        <v/>
      </c>
      <c r="N5779" s="1" t="str">
        <f>IF(Tabla6[[#This Row],[proceso]]="","",VLOOKUP(Tabla6[[#This Row],[proceso]],Tabla5[],2,0))</f>
        <v/>
      </c>
      <c r="O5779" s="1" t="str">
        <f t="shared" si="90"/>
        <v/>
      </c>
      <c r="P5779" s="5" t="str">
        <f>IF(Tabla6[[#This Row],[Clave]]="","",VLOOKUP(Tabla6[[#This Row],[Clave]],Tabla1[[clave]:[id2]],7,0))</f>
        <v/>
      </c>
      <c r="Q5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0" spans="11:17" x14ac:dyDescent="0.2">
      <c r="K5780" s="1" t="str">
        <f>IF(Tabla6[[#This Row],[Clave]]="","",VLOOKUP(Tabla6[[#This Row],[Clave]],Tabla1[[clave]:[id_bitacora]],3,0))</f>
        <v/>
      </c>
      <c r="L5780" s="1" t="str">
        <f>IF(Tabla6[[#This Row],[Clave]]="","",VLOOKUP(Tabla6[[#This Row],[Clave]],Tabla1[[clave]:[id_bitacora]],4,0))</f>
        <v/>
      </c>
      <c r="N5780" s="1" t="str">
        <f>IF(Tabla6[[#This Row],[proceso]]="","",VLOOKUP(Tabla6[[#This Row],[proceso]],Tabla5[],2,0))</f>
        <v/>
      </c>
      <c r="O5780" s="1" t="str">
        <f t="shared" si="90"/>
        <v/>
      </c>
      <c r="P5780" s="5" t="str">
        <f>IF(Tabla6[[#This Row],[Clave]]="","",VLOOKUP(Tabla6[[#This Row],[Clave]],Tabla1[[clave]:[id2]],7,0))</f>
        <v/>
      </c>
      <c r="Q5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1" spans="11:17" x14ac:dyDescent="0.2">
      <c r="K5781" s="1" t="str">
        <f>IF(Tabla6[[#This Row],[Clave]]="","",VLOOKUP(Tabla6[[#This Row],[Clave]],Tabla1[[clave]:[id_bitacora]],3,0))</f>
        <v/>
      </c>
      <c r="L5781" s="1" t="str">
        <f>IF(Tabla6[[#This Row],[Clave]]="","",VLOOKUP(Tabla6[[#This Row],[Clave]],Tabla1[[clave]:[id_bitacora]],4,0))</f>
        <v/>
      </c>
      <c r="N5781" s="1" t="str">
        <f>IF(Tabla6[[#This Row],[proceso]]="","",VLOOKUP(Tabla6[[#This Row],[proceso]],Tabla5[],2,0))</f>
        <v/>
      </c>
      <c r="O5781" s="1" t="str">
        <f t="shared" si="90"/>
        <v/>
      </c>
      <c r="P5781" s="5" t="str">
        <f>IF(Tabla6[[#This Row],[Clave]]="","",VLOOKUP(Tabla6[[#This Row],[Clave]],Tabla1[[clave]:[id2]],7,0))</f>
        <v/>
      </c>
      <c r="Q5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2" spans="11:17" x14ac:dyDescent="0.2">
      <c r="K5782" s="1" t="str">
        <f>IF(Tabla6[[#This Row],[Clave]]="","",VLOOKUP(Tabla6[[#This Row],[Clave]],Tabla1[[clave]:[id_bitacora]],3,0))</f>
        <v/>
      </c>
      <c r="L5782" s="1" t="str">
        <f>IF(Tabla6[[#This Row],[Clave]]="","",VLOOKUP(Tabla6[[#This Row],[Clave]],Tabla1[[clave]:[id_bitacora]],4,0))</f>
        <v/>
      </c>
      <c r="N5782" s="1" t="str">
        <f>IF(Tabla6[[#This Row],[proceso]]="","",VLOOKUP(Tabla6[[#This Row],[proceso]],Tabla5[],2,0))</f>
        <v/>
      </c>
      <c r="O5782" s="1" t="str">
        <f t="shared" si="90"/>
        <v/>
      </c>
      <c r="P5782" s="5" t="str">
        <f>IF(Tabla6[[#This Row],[Clave]]="","",VLOOKUP(Tabla6[[#This Row],[Clave]],Tabla1[[clave]:[id2]],7,0))</f>
        <v/>
      </c>
      <c r="Q5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3" spans="11:17" x14ac:dyDescent="0.2">
      <c r="K5783" s="1" t="str">
        <f>IF(Tabla6[[#This Row],[Clave]]="","",VLOOKUP(Tabla6[[#This Row],[Clave]],Tabla1[[clave]:[id_bitacora]],3,0))</f>
        <v/>
      </c>
      <c r="L5783" s="1" t="str">
        <f>IF(Tabla6[[#This Row],[Clave]]="","",VLOOKUP(Tabla6[[#This Row],[Clave]],Tabla1[[clave]:[id_bitacora]],4,0))</f>
        <v/>
      </c>
      <c r="N5783" s="1" t="str">
        <f>IF(Tabla6[[#This Row],[proceso]]="","",VLOOKUP(Tabla6[[#This Row],[proceso]],Tabla5[],2,0))</f>
        <v/>
      </c>
      <c r="O5783" s="1" t="str">
        <f t="shared" si="90"/>
        <v/>
      </c>
      <c r="P5783" s="5" t="str">
        <f>IF(Tabla6[[#This Row],[Clave]]="","",VLOOKUP(Tabla6[[#This Row],[Clave]],Tabla1[[clave]:[id2]],7,0))</f>
        <v/>
      </c>
      <c r="Q5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4" spans="11:17" x14ac:dyDescent="0.2">
      <c r="K5784" s="1" t="str">
        <f>IF(Tabla6[[#This Row],[Clave]]="","",VLOOKUP(Tabla6[[#This Row],[Clave]],Tabla1[[clave]:[id_bitacora]],3,0))</f>
        <v/>
      </c>
      <c r="L5784" s="1" t="str">
        <f>IF(Tabla6[[#This Row],[Clave]]="","",VLOOKUP(Tabla6[[#This Row],[Clave]],Tabla1[[clave]:[id_bitacora]],4,0))</f>
        <v/>
      </c>
      <c r="N5784" s="1" t="str">
        <f>IF(Tabla6[[#This Row],[proceso]]="","",VLOOKUP(Tabla6[[#This Row],[proceso]],Tabla5[],2,0))</f>
        <v/>
      </c>
      <c r="O5784" s="1" t="str">
        <f t="shared" si="90"/>
        <v/>
      </c>
      <c r="P5784" s="5" t="str">
        <f>IF(Tabla6[[#This Row],[Clave]]="","",VLOOKUP(Tabla6[[#This Row],[Clave]],Tabla1[[clave]:[id2]],7,0))</f>
        <v/>
      </c>
      <c r="Q5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5" spans="11:17" x14ac:dyDescent="0.2">
      <c r="K5785" s="1" t="str">
        <f>IF(Tabla6[[#This Row],[Clave]]="","",VLOOKUP(Tabla6[[#This Row],[Clave]],Tabla1[[clave]:[id_bitacora]],3,0))</f>
        <v/>
      </c>
      <c r="L5785" s="1" t="str">
        <f>IF(Tabla6[[#This Row],[Clave]]="","",VLOOKUP(Tabla6[[#This Row],[Clave]],Tabla1[[clave]:[id_bitacora]],4,0))</f>
        <v/>
      </c>
      <c r="N5785" s="1" t="str">
        <f>IF(Tabla6[[#This Row],[proceso]]="","",VLOOKUP(Tabla6[[#This Row],[proceso]],Tabla5[],2,0))</f>
        <v/>
      </c>
      <c r="O5785" s="1" t="str">
        <f t="shared" si="90"/>
        <v/>
      </c>
      <c r="P5785" s="5" t="str">
        <f>IF(Tabla6[[#This Row],[Clave]]="","",VLOOKUP(Tabla6[[#This Row],[Clave]],Tabla1[[clave]:[id2]],7,0))</f>
        <v/>
      </c>
      <c r="Q5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6" spans="11:17" x14ac:dyDescent="0.2">
      <c r="K5786" s="1" t="str">
        <f>IF(Tabla6[[#This Row],[Clave]]="","",VLOOKUP(Tabla6[[#This Row],[Clave]],Tabla1[[clave]:[id_bitacora]],3,0))</f>
        <v/>
      </c>
      <c r="L5786" s="1" t="str">
        <f>IF(Tabla6[[#This Row],[Clave]]="","",VLOOKUP(Tabla6[[#This Row],[Clave]],Tabla1[[clave]:[id_bitacora]],4,0))</f>
        <v/>
      </c>
      <c r="N5786" s="1" t="str">
        <f>IF(Tabla6[[#This Row],[proceso]]="","",VLOOKUP(Tabla6[[#This Row],[proceso]],Tabla5[],2,0))</f>
        <v/>
      </c>
      <c r="O5786" s="1" t="str">
        <f t="shared" si="90"/>
        <v/>
      </c>
      <c r="P5786" s="5" t="str">
        <f>IF(Tabla6[[#This Row],[Clave]]="","",VLOOKUP(Tabla6[[#This Row],[Clave]],Tabla1[[clave]:[id2]],7,0))</f>
        <v/>
      </c>
      <c r="Q5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7" spans="11:17" x14ac:dyDescent="0.2">
      <c r="K5787" s="1" t="str">
        <f>IF(Tabla6[[#This Row],[Clave]]="","",VLOOKUP(Tabla6[[#This Row],[Clave]],Tabla1[[clave]:[id_bitacora]],3,0))</f>
        <v/>
      </c>
      <c r="L5787" s="1" t="str">
        <f>IF(Tabla6[[#This Row],[Clave]]="","",VLOOKUP(Tabla6[[#This Row],[Clave]],Tabla1[[clave]:[id_bitacora]],4,0))</f>
        <v/>
      </c>
      <c r="N5787" s="1" t="str">
        <f>IF(Tabla6[[#This Row],[proceso]]="","",VLOOKUP(Tabla6[[#This Row],[proceso]],Tabla5[],2,0))</f>
        <v/>
      </c>
      <c r="O5787" s="1" t="str">
        <f t="shared" si="90"/>
        <v/>
      </c>
      <c r="P5787" s="5" t="str">
        <f>IF(Tabla6[[#This Row],[Clave]]="","",VLOOKUP(Tabla6[[#This Row],[Clave]],Tabla1[[clave]:[id2]],7,0))</f>
        <v/>
      </c>
      <c r="Q5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8" spans="11:17" x14ac:dyDescent="0.2">
      <c r="K5788" s="1" t="str">
        <f>IF(Tabla6[[#This Row],[Clave]]="","",VLOOKUP(Tabla6[[#This Row],[Clave]],Tabla1[[clave]:[id_bitacora]],3,0))</f>
        <v/>
      </c>
      <c r="L5788" s="1" t="str">
        <f>IF(Tabla6[[#This Row],[Clave]]="","",VLOOKUP(Tabla6[[#This Row],[Clave]],Tabla1[[clave]:[id_bitacora]],4,0))</f>
        <v/>
      </c>
      <c r="N5788" s="1" t="str">
        <f>IF(Tabla6[[#This Row],[proceso]]="","",VLOOKUP(Tabla6[[#This Row],[proceso]],Tabla5[],2,0))</f>
        <v/>
      </c>
      <c r="O5788" s="1" t="str">
        <f t="shared" si="90"/>
        <v/>
      </c>
      <c r="P5788" s="5" t="str">
        <f>IF(Tabla6[[#This Row],[Clave]]="","",VLOOKUP(Tabla6[[#This Row],[Clave]],Tabla1[[clave]:[id2]],7,0))</f>
        <v/>
      </c>
      <c r="Q5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89" spans="11:17" x14ac:dyDescent="0.2">
      <c r="K5789" s="1" t="str">
        <f>IF(Tabla6[[#This Row],[Clave]]="","",VLOOKUP(Tabla6[[#This Row],[Clave]],Tabla1[[clave]:[id_bitacora]],3,0))</f>
        <v/>
      </c>
      <c r="L5789" s="1" t="str">
        <f>IF(Tabla6[[#This Row],[Clave]]="","",VLOOKUP(Tabla6[[#This Row],[Clave]],Tabla1[[clave]:[id_bitacora]],4,0))</f>
        <v/>
      </c>
      <c r="N5789" s="1" t="str">
        <f>IF(Tabla6[[#This Row],[proceso]]="","",VLOOKUP(Tabla6[[#This Row],[proceso]],Tabla5[],2,0))</f>
        <v/>
      </c>
      <c r="O5789" s="1" t="str">
        <f t="shared" si="90"/>
        <v/>
      </c>
      <c r="P5789" s="5" t="str">
        <f>IF(Tabla6[[#This Row],[Clave]]="","",VLOOKUP(Tabla6[[#This Row],[Clave]],Tabla1[[clave]:[id2]],7,0))</f>
        <v/>
      </c>
      <c r="Q5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0" spans="11:17" x14ac:dyDescent="0.2">
      <c r="K5790" s="1" t="str">
        <f>IF(Tabla6[[#This Row],[Clave]]="","",VLOOKUP(Tabla6[[#This Row],[Clave]],Tabla1[[clave]:[id_bitacora]],3,0))</f>
        <v/>
      </c>
      <c r="L5790" s="1" t="str">
        <f>IF(Tabla6[[#This Row],[Clave]]="","",VLOOKUP(Tabla6[[#This Row],[Clave]],Tabla1[[clave]:[id_bitacora]],4,0))</f>
        <v/>
      </c>
      <c r="N5790" s="1" t="str">
        <f>IF(Tabla6[[#This Row],[proceso]]="","",VLOOKUP(Tabla6[[#This Row],[proceso]],Tabla5[],2,0))</f>
        <v/>
      </c>
      <c r="O5790" s="1" t="str">
        <f t="shared" si="90"/>
        <v/>
      </c>
      <c r="P5790" s="5" t="str">
        <f>IF(Tabla6[[#This Row],[Clave]]="","",VLOOKUP(Tabla6[[#This Row],[Clave]],Tabla1[[clave]:[id2]],7,0))</f>
        <v/>
      </c>
      <c r="Q5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1" spans="11:17" x14ac:dyDescent="0.2">
      <c r="K5791" s="1" t="str">
        <f>IF(Tabla6[[#This Row],[Clave]]="","",VLOOKUP(Tabla6[[#This Row],[Clave]],Tabla1[[clave]:[id_bitacora]],3,0))</f>
        <v/>
      </c>
      <c r="L5791" s="1" t="str">
        <f>IF(Tabla6[[#This Row],[Clave]]="","",VLOOKUP(Tabla6[[#This Row],[Clave]],Tabla1[[clave]:[id_bitacora]],4,0))</f>
        <v/>
      </c>
      <c r="N5791" s="1" t="str">
        <f>IF(Tabla6[[#This Row],[proceso]]="","",VLOOKUP(Tabla6[[#This Row],[proceso]],Tabla5[],2,0))</f>
        <v/>
      </c>
      <c r="O5791" s="1" t="str">
        <f t="shared" si="90"/>
        <v/>
      </c>
      <c r="P5791" s="5" t="str">
        <f>IF(Tabla6[[#This Row],[Clave]]="","",VLOOKUP(Tabla6[[#This Row],[Clave]],Tabla1[[clave]:[id2]],7,0))</f>
        <v/>
      </c>
      <c r="Q5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2" spans="11:17" x14ac:dyDescent="0.2">
      <c r="K5792" s="1" t="str">
        <f>IF(Tabla6[[#This Row],[Clave]]="","",VLOOKUP(Tabla6[[#This Row],[Clave]],Tabla1[[clave]:[id_bitacora]],3,0))</f>
        <v/>
      </c>
      <c r="L5792" s="1" t="str">
        <f>IF(Tabla6[[#This Row],[Clave]]="","",VLOOKUP(Tabla6[[#This Row],[Clave]],Tabla1[[clave]:[id_bitacora]],4,0))</f>
        <v/>
      </c>
      <c r="N5792" s="1" t="str">
        <f>IF(Tabla6[[#This Row],[proceso]]="","",VLOOKUP(Tabla6[[#This Row],[proceso]],Tabla5[],2,0))</f>
        <v/>
      </c>
      <c r="O5792" s="1" t="str">
        <f t="shared" si="90"/>
        <v/>
      </c>
      <c r="P5792" s="5" t="str">
        <f>IF(Tabla6[[#This Row],[Clave]]="","",VLOOKUP(Tabla6[[#This Row],[Clave]],Tabla1[[clave]:[id2]],7,0))</f>
        <v/>
      </c>
      <c r="Q5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3" spans="11:17" x14ac:dyDescent="0.2">
      <c r="K5793" s="1" t="str">
        <f>IF(Tabla6[[#This Row],[Clave]]="","",VLOOKUP(Tabla6[[#This Row],[Clave]],Tabla1[[clave]:[id_bitacora]],3,0))</f>
        <v/>
      </c>
      <c r="L5793" s="1" t="str">
        <f>IF(Tabla6[[#This Row],[Clave]]="","",VLOOKUP(Tabla6[[#This Row],[Clave]],Tabla1[[clave]:[id_bitacora]],4,0))</f>
        <v/>
      </c>
      <c r="N5793" s="1" t="str">
        <f>IF(Tabla6[[#This Row],[proceso]]="","",VLOOKUP(Tabla6[[#This Row],[proceso]],Tabla5[],2,0))</f>
        <v/>
      </c>
      <c r="O5793" s="1" t="str">
        <f t="shared" si="90"/>
        <v/>
      </c>
      <c r="P5793" s="5" t="str">
        <f>IF(Tabla6[[#This Row],[Clave]]="","",VLOOKUP(Tabla6[[#This Row],[Clave]],Tabla1[[clave]:[id2]],7,0))</f>
        <v/>
      </c>
      <c r="Q5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4" spans="11:17" x14ac:dyDescent="0.2">
      <c r="K5794" s="1" t="str">
        <f>IF(Tabla6[[#This Row],[Clave]]="","",VLOOKUP(Tabla6[[#This Row],[Clave]],Tabla1[[clave]:[id_bitacora]],3,0))</f>
        <v/>
      </c>
      <c r="L5794" s="1" t="str">
        <f>IF(Tabla6[[#This Row],[Clave]]="","",VLOOKUP(Tabla6[[#This Row],[Clave]],Tabla1[[clave]:[id_bitacora]],4,0))</f>
        <v/>
      </c>
      <c r="N5794" s="1" t="str">
        <f>IF(Tabla6[[#This Row],[proceso]]="","",VLOOKUP(Tabla6[[#This Row],[proceso]],Tabla5[],2,0))</f>
        <v/>
      </c>
      <c r="O5794" s="1" t="str">
        <f t="shared" si="90"/>
        <v/>
      </c>
      <c r="P5794" s="5" t="str">
        <f>IF(Tabla6[[#This Row],[Clave]]="","",VLOOKUP(Tabla6[[#This Row],[Clave]],Tabla1[[clave]:[id2]],7,0))</f>
        <v/>
      </c>
      <c r="Q5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5" spans="11:17" x14ac:dyDescent="0.2">
      <c r="K5795" s="1" t="str">
        <f>IF(Tabla6[[#This Row],[Clave]]="","",VLOOKUP(Tabla6[[#This Row],[Clave]],Tabla1[[clave]:[id_bitacora]],3,0))</f>
        <v/>
      </c>
      <c r="L5795" s="1" t="str">
        <f>IF(Tabla6[[#This Row],[Clave]]="","",VLOOKUP(Tabla6[[#This Row],[Clave]],Tabla1[[clave]:[id_bitacora]],4,0))</f>
        <v/>
      </c>
      <c r="N5795" s="1" t="str">
        <f>IF(Tabla6[[#This Row],[proceso]]="","",VLOOKUP(Tabla6[[#This Row],[proceso]],Tabla5[],2,0))</f>
        <v/>
      </c>
      <c r="O5795" s="1" t="str">
        <f t="shared" si="90"/>
        <v/>
      </c>
      <c r="P5795" s="5" t="str">
        <f>IF(Tabla6[[#This Row],[Clave]]="","",VLOOKUP(Tabla6[[#This Row],[Clave]],Tabla1[[clave]:[id2]],7,0))</f>
        <v/>
      </c>
      <c r="Q5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6" spans="11:17" x14ac:dyDescent="0.2">
      <c r="K5796" s="1" t="str">
        <f>IF(Tabla6[[#This Row],[Clave]]="","",VLOOKUP(Tabla6[[#This Row],[Clave]],Tabla1[[clave]:[id_bitacora]],3,0))</f>
        <v/>
      </c>
      <c r="L5796" s="1" t="str">
        <f>IF(Tabla6[[#This Row],[Clave]]="","",VLOOKUP(Tabla6[[#This Row],[Clave]],Tabla1[[clave]:[id_bitacora]],4,0))</f>
        <v/>
      </c>
      <c r="N5796" s="1" t="str">
        <f>IF(Tabla6[[#This Row],[proceso]]="","",VLOOKUP(Tabla6[[#This Row],[proceso]],Tabla5[],2,0))</f>
        <v/>
      </c>
      <c r="O5796" s="1" t="str">
        <f t="shared" si="90"/>
        <v/>
      </c>
      <c r="P5796" s="5" t="str">
        <f>IF(Tabla6[[#This Row],[Clave]]="","",VLOOKUP(Tabla6[[#This Row],[Clave]],Tabla1[[clave]:[id2]],7,0))</f>
        <v/>
      </c>
      <c r="Q5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7" spans="11:17" x14ac:dyDescent="0.2">
      <c r="K5797" s="1" t="str">
        <f>IF(Tabla6[[#This Row],[Clave]]="","",VLOOKUP(Tabla6[[#This Row],[Clave]],Tabla1[[clave]:[id_bitacora]],3,0))</f>
        <v/>
      </c>
      <c r="L5797" s="1" t="str">
        <f>IF(Tabla6[[#This Row],[Clave]]="","",VLOOKUP(Tabla6[[#This Row],[Clave]],Tabla1[[clave]:[id_bitacora]],4,0))</f>
        <v/>
      </c>
      <c r="N5797" s="1" t="str">
        <f>IF(Tabla6[[#This Row],[proceso]]="","",VLOOKUP(Tabla6[[#This Row],[proceso]],Tabla5[],2,0))</f>
        <v/>
      </c>
      <c r="O5797" s="1" t="str">
        <f t="shared" si="90"/>
        <v/>
      </c>
      <c r="P5797" s="5" t="str">
        <f>IF(Tabla6[[#This Row],[Clave]]="","",VLOOKUP(Tabla6[[#This Row],[Clave]],Tabla1[[clave]:[id2]],7,0))</f>
        <v/>
      </c>
      <c r="Q5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8" spans="11:17" x14ac:dyDescent="0.2">
      <c r="K5798" s="1" t="str">
        <f>IF(Tabla6[[#This Row],[Clave]]="","",VLOOKUP(Tabla6[[#This Row],[Clave]],Tabla1[[clave]:[id_bitacora]],3,0))</f>
        <v/>
      </c>
      <c r="L5798" s="1" t="str">
        <f>IF(Tabla6[[#This Row],[Clave]]="","",VLOOKUP(Tabla6[[#This Row],[Clave]],Tabla1[[clave]:[id_bitacora]],4,0))</f>
        <v/>
      </c>
      <c r="N5798" s="1" t="str">
        <f>IF(Tabla6[[#This Row],[proceso]]="","",VLOOKUP(Tabla6[[#This Row],[proceso]],Tabla5[],2,0))</f>
        <v/>
      </c>
      <c r="O5798" s="1" t="str">
        <f t="shared" si="90"/>
        <v/>
      </c>
      <c r="P5798" s="5" t="str">
        <f>IF(Tabla6[[#This Row],[Clave]]="","",VLOOKUP(Tabla6[[#This Row],[Clave]],Tabla1[[clave]:[id2]],7,0))</f>
        <v/>
      </c>
      <c r="Q5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799" spans="11:17" x14ac:dyDescent="0.2">
      <c r="K5799" s="1" t="str">
        <f>IF(Tabla6[[#This Row],[Clave]]="","",VLOOKUP(Tabla6[[#This Row],[Clave]],Tabla1[[clave]:[id_bitacora]],3,0))</f>
        <v/>
      </c>
      <c r="L5799" s="1" t="str">
        <f>IF(Tabla6[[#This Row],[Clave]]="","",VLOOKUP(Tabla6[[#This Row],[Clave]],Tabla1[[clave]:[id_bitacora]],4,0))</f>
        <v/>
      </c>
      <c r="N5799" s="1" t="str">
        <f>IF(Tabla6[[#This Row],[proceso]]="","",VLOOKUP(Tabla6[[#This Row],[proceso]],Tabla5[],2,0))</f>
        <v/>
      </c>
      <c r="O5799" s="1" t="str">
        <f t="shared" si="90"/>
        <v/>
      </c>
      <c r="P5799" s="5" t="str">
        <f>IF(Tabla6[[#This Row],[Clave]]="","",VLOOKUP(Tabla6[[#This Row],[Clave]],Tabla1[[clave]:[id2]],7,0))</f>
        <v/>
      </c>
      <c r="Q5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0" spans="11:17" x14ac:dyDescent="0.2">
      <c r="K5800" s="1" t="str">
        <f>IF(Tabla6[[#This Row],[Clave]]="","",VLOOKUP(Tabla6[[#This Row],[Clave]],Tabla1[[clave]:[id_bitacora]],3,0))</f>
        <v/>
      </c>
      <c r="L5800" s="1" t="str">
        <f>IF(Tabla6[[#This Row],[Clave]]="","",VLOOKUP(Tabla6[[#This Row],[Clave]],Tabla1[[clave]:[id_bitacora]],4,0))</f>
        <v/>
      </c>
      <c r="N5800" s="1" t="str">
        <f>IF(Tabla6[[#This Row],[proceso]]="","",VLOOKUP(Tabla6[[#This Row],[proceso]],Tabla5[],2,0))</f>
        <v/>
      </c>
      <c r="O5800" s="1" t="str">
        <f t="shared" si="90"/>
        <v/>
      </c>
      <c r="P5800" s="5" t="str">
        <f>IF(Tabla6[[#This Row],[Clave]]="","",VLOOKUP(Tabla6[[#This Row],[Clave]],Tabla1[[clave]:[id2]],7,0))</f>
        <v/>
      </c>
      <c r="Q5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1" spans="11:17" x14ac:dyDescent="0.2">
      <c r="K5801" s="1" t="str">
        <f>IF(Tabla6[[#This Row],[Clave]]="","",VLOOKUP(Tabla6[[#This Row],[Clave]],Tabla1[[clave]:[id_bitacora]],3,0))</f>
        <v/>
      </c>
      <c r="L5801" s="1" t="str">
        <f>IF(Tabla6[[#This Row],[Clave]]="","",VLOOKUP(Tabla6[[#This Row],[Clave]],Tabla1[[clave]:[id_bitacora]],4,0))</f>
        <v/>
      </c>
      <c r="N5801" s="1" t="str">
        <f>IF(Tabla6[[#This Row],[proceso]]="","",VLOOKUP(Tabla6[[#This Row],[proceso]],Tabla5[],2,0))</f>
        <v/>
      </c>
      <c r="O5801" s="1" t="str">
        <f t="shared" si="90"/>
        <v/>
      </c>
      <c r="P5801" s="5" t="str">
        <f>IF(Tabla6[[#This Row],[Clave]]="","",VLOOKUP(Tabla6[[#This Row],[Clave]],Tabla1[[clave]:[id2]],7,0))</f>
        <v/>
      </c>
      <c r="Q5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2" spans="11:17" x14ac:dyDescent="0.2">
      <c r="K5802" s="1" t="str">
        <f>IF(Tabla6[[#This Row],[Clave]]="","",VLOOKUP(Tabla6[[#This Row],[Clave]],Tabla1[[clave]:[id_bitacora]],3,0))</f>
        <v/>
      </c>
      <c r="L5802" s="1" t="str">
        <f>IF(Tabla6[[#This Row],[Clave]]="","",VLOOKUP(Tabla6[[#This Row],[Clave]],Tabla1[[clave]:[id_bitacora]],4,0))</f>
        <v/>
      </c>
      <c r="N5802" s="1" t="str">
        <f>IF(Tabla6[[#This Row],[proceso]]="","",VLOOKUP(Tabla6[[#This Row],[proceso]],Tabla5[],2,0))</f>
        <v/>
      </c>
      <c r="O5802" s="1" t="str">
        <f t="shared" si="90"/>
        <v/>
      </c>
      <c r="P5802" s="5" t="str">
        <f>IF(Tabla6[[#This Row],[Clave]]="","",VLOOKUP(Tabla6[[#This Row],[Clave]],Tabla1[[clave]:[id2]],7,0))</f>
        <v/>
      </c>
      <c r="Q5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3" spans="11:17" x14ac:dyDescent="0.2">
      <c r="K5803" s="1" t="str">
        <f>IF(Tabla6[[#This Row],[Clave]]="","",VLOOKUP(Tabla6[[#This Row],[Clave]],Tabla1[[clave]:[id_bitacora]],3,0))</f>
        <v/>
      </c>
      <c r="L5803" s="1" t="str">
        <f>IF(Tabla6[[#This Row],[Clave]]="","",VLOOKUP(Tabla6[[#This Row],[Clave]],Tabla1[[clave]:[id_bitacora]],4,0))</f>
        <v/>
      </c>
      <c r="N5803" s="1" t="str">
        <f>IF(Tabla6[[#This Row],[proceso]]="","",VLOOKUP(Tabla6[[#This Row],[proceso]],Tabla5[],2,0))</f>
        <v/>
      </c>
      <c r="O5803" s="1" t="str">
        <f t="shared" si="90"/>
        <v/>
      </c>
      <c r="P5803" s="5" t="str">
        <f>IF(Tabla6[[#This Row],[Clave]]="","",VLOOKUP(Tabla6[[#This Row],[Clave]],Tabla1[[clave]:[id2]],7,0))</f>
        <v/>
      </c>
      <c r="Q5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4" spans="11:17" x14ac:dyDescent="0.2">
      <c r="K5804" s="1" t="str">
        <f>IF(Tabla6[[#This Row],[Clave]]="","",VLOOKUP(Tabla6[[#This Row],[Clave]],Tabla1[[clave]:[id_bitacora]],3,0))</f>
        <v/>
      </c>
      <c r="L5804" s="1" t="str">
        <f>IF(Tabla6[[#This Row],[Clave]]="","",VLOOKUP(Tabla6[[#This Row],[Clave]],Tabla1[[clave]:[id_bitacora]],4,0))</f>
        <v/>
      </c>
      <c r="N5804" s="1" t="str">
        <f>IF(Tabla6[[#This Row],[proceso]]="","",VLOOKUP(Tabla6[[#This Row],[proceso]],Tabla5[],2,0))</f>
        <v/>
      </c>
      <c r="O5804" s="1" t="str">
        <f t="shared" si="90"/>
        <v/>
      </c>
      <c r="P5804" s="5" t="str">
        <f>IF(Tabla6[[#This Row],[Clave]]="","",VLOOKUP(Tabla6[[#This Row],[Clave]],Tabla1[[clave]:[id2]],7,0))</f>
        <v/>
      </c>
      <c r="Q5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5" spans="11:17" x14ac:dyDescent="0.2">
      <c r="K5805" s="1" t="str">
        <f>IF(Tabla6[[#This Row],[Clave]]="","",VLOOKUP(Tabla6[[#This Row],[Clave]],Tabla1[[clave]:[id_bitacora]],3,0))</f>
        <v/>
      </c>
      <c r="L5805" s="1" t="str">
        <f>IF(Tabla6[[#This Row],[Clave]]="","",VLOOKUP(Tabla6[[#This Row],[Clave]],Tabla1[[clave]:[id_bitacora]],4,0))</f>
        <v/>
      </c>
      <c r="N5805" s="1" t="str">
        <f>IF(Tabla6[[#This Row],[proceso]]="","",VLOOKUP(Tabla6[[#This Row],[proceso]],Tabla5[],2,0))</f>
        <v/>
      </c>
      <c r="O5805" s="1" t="str">
        <f t="shared" si="90"/>
        <v/>
      </c>
      <c r="P5805" s="5" t="str">
        <f>IF(Tabla6[[#This Row],[Clave]]="","",VLOOKUP(Tabla6[[#This Row],[Clave]],Tabla1[[clave]:[id2]],7,0))</f>
        <v/>
      </c>
      <c r="Q5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6" spans="11:17" x14ac:dyDescent="0.2">
      <c r="K5806" s="1" t="str">
        <f>IF(Tabla6[[#This Row],[Clave]]="","",VLOOKUP(Tabla6[[#This Row],[Clave]],Tabla1[[clave]:[id_bitacora]],3,0))</f>
        <v/>
      </c>
      <c r="L5806" s="1" t="str">
        <f>IF(Tabla6[[#This Row],[Clave]]="","",VLOOKUP(Tabla6[[#This Row],[Clave]],Tabla1[[clave]:[id_bitacora]],4,0))</f>
        <v/>
      </c>
      <c r="N5806" s="1" t="str">
        <f>IF(Tabla6[[#This Row],[proceso]]="","",VLOOKUP(Tabla6[[#This Row],[proceso]],Tabla5[],2,0))</f>
        <v/>
      </c>
      <c r="O5806" s="1" t="str">
        <f t="shared" si="90"/>
        <v/>
      </c>
      <c r="P5806" s="5" t="str">
        <f>IF(Tabla6[[#This Row],[Clave]]="","",VLOOKUP(Tabla6[[#This Row],[Clave]],Tabla1[[clave]:[id2]],7,0))</f>
        <v/>
      </c>
      <c r="Q5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7" spans="11:17" x14ac:dyDescent="0.2">
      <c r="K5807" s="1" t="str">
        <f>IF(Tabla6[[#This Row],[Clave]]="","",VLOOKUP(Tabla6[[#This Row],[Clave]],Tabla1[[clave]:[id_bitacora]],3,0))</f>
        <v/>
      </c>
      <c r="L5807" s="1" t="str">
        <f>IF(Tabla6[[#This Row],[Clave]]="","",VLOOKUP(Tabla6[[#This Row],[Clave]],Tabla1[[clave]:[id_bitacora]],4,0))</f>
        <v/>
      </c>
      <c r="N5807" s="1" t="str">
        <f>IF(Tabla6[[#This Row],[proceso]]="","",VLOOKUP(Tabla6[[#This Row],[proceso]],Tabla5[],2,0))</f>
        <v/>
      </c>
      <c r="O5807" s="1" t="str">
        <f t="shared" si="90"/>
        <v/>
      </c>
      <c r="P5807" s="5" t="str">
        <f>IF(Tabla6[[#This Row],[Clave]]="","",VLOOKUP(Tabla6[[#This Row],[Clave]],Tabla1[[clave]:[id2]],7,0))</f>
        <v/>
      </c>
      <c r="Q5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8" spans="11:17" x14ac:dyDescent="0.2">
      <c r="K5808" s="1" t="str">
        <f>IF(Tabla6[[#This Row],[Clave]]="","",VLOOKUP(Tabla6[[#This Row],[Clave]],Tabla1[[clave]:[id_bitacora]],3,0))</f>
        <v/>
      </c>
      <c r="L5808" s="1" t="str">
        <f>IF(Tabla6[[#This Row],[Clave]]="","",VLOOKUP(Tabla6[[#This Row],[Clave]],Tabla1[[clave]:[id_bitacora]],4,0))</f>
        <v/>
      </c>
      <c r="N5808" s="1" t="str">
        <f>IF(Tabla6[[#This Row],[proceso]]="","",VLOOKUP(Tabla6[[#This Row],[proceso]],Tabla5[],2,0))</f>
        <v/>
      </c>
      <c r="O5808" s="1" t="str">
        <f t="shared" si="90"/>
        <v/>
      </c>
      <c r="P5808" s="5" t="str">
        <f>IF(Tabla6[[#This Row],[Clave]]="","",VLOOKUP(Tabla6[[#This Row],[Clave]],Tabla1[[clave]:[id2]],7,0))</f>
        <v/>
      </c>
      <c r="Q5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09" spans="11:17" x14ac:dyDescent="0.2">
      <c r="K5809" s="1" t="str">
        <f>IF(Tabla6[[#This Row],[Clave]]="","",VLOOKUP(Tabla6[[#This Row],[Clave]],Tabla1[[clave]:[id_bitacora]],3,0))</f>
        <v/>
      </c>
      <c r="L5809" s="1" t="str">
        <f>IF(Tabla6[[#This Row],[Clave]]="","",VLOOKUP(Tabla6[[#This Row],[Clave]],Tabla1[[clave]:[id_bitacora]],4,0))</f>
        <v/>
      </c>
      <c r="N5809" s="1" t="str">
        <f>IF(Tabla6[[#This Row],[proceso]]="","",VLOOKUP(Tabla6[[#This Row],[proceso]],Tabla5[],2,0))</f>
        <v/>
      </c>
      <c r="O5809" s="1" t="str">
        <f t="shared" si="90"/>
        <v/>
      </c>
      <c r="P5809" s="5" t="str">
        <f>IF(Tabla6[[#This Row],[Clave]]="","",VLOOKUP(Tabla6[[#This Row],[Clave]],Tabla1[[clave]:[id2]],7,0))</f>
        <v/>
      </c>
      <c r="Q5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0" spans="11:17" x14ac:dyDescent="0.2">
      <c r="K5810" s="1" t="str">
        <f>IF(Tabla6[[#This Row],[Clave]]="","",VLOOKUP(Tabla6[[#This Row],[Clave]],Tabla1[[clave]:[id_bitacora]],3,0))</f>
        <v/>
      </c>
      <c r="L5810" s="1" t="str">
        <f>IF(Tabla6[[#This Row],[Clave]]="","",VLOOKUP(Tabla6[[#This Row],[Clave]],Tabla1[[clave]:[id_bitacora]],4,0))</f>
        <v/>
      </c>
      <c r="N5810" s="1" t="str">
        <f>IF(Tabla6[[#This Row],[proceso]]="","",VLOOKUP(Tabla6[[#This Row],[proceso]],Tabla5[],2,0))</f>
        <v/>
      </c>
      <c r="O5810" s="1" t="str">
        <f t="shared" si="90"/>
        <v/>
      </c>
      <c r="P5810" s="5" t="str">
        <f>IF(Tabla6[[#This Row],[Clave]]="","",VLOOKUP(Tabla6[[#This Row],[Clave]],Tabla1[[clave]:[id2]],7,0))</f>
        <v/>
      </c>
      <c r="Q5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1" spans="11:17" x14ac:dyDescent="0.2">
      <c r="K5811" s="1" t="str">
        <f>IF(Tabla6[[#This Row],[Clave]]="","",VLOOKUP(Tabla6[[#This Row],[Clave]],Tabla1[[clave]:[id_bitacora]],3,0))</f>
        <v/>
      </c>
      <c r="L5811" s="1" t="str">
        <f>IF(Tabla6[[#This Row],[Clave]]="","",VLOOKUP(Tabla6[[#This Row],[Clave]],Tabla1[[clave]:[id_bitacora]],4,0))</f>
        <v/>
      </c>
      <c r="N5811" s="1" t="str">
        <f>IF(Tabla6[[#This Row],[proceso]]="","",VLOOKUP(Tabla6[[#This Row],[proceso]],Tabla5[],2,0))</f>
        <v/>
      </c>
      <c r="O5811" s="1" t="str">
        <f t="shared" si="90"/>
        <v/>
      </c>
      <c r="P5811" s="5" t="str">
        <f>IF(Tabla6[[#This Row],[Clave]]="","",VLOOKUP(Tabla6[[#This Row],[Clave]],Tabla1[[clave]:[id2]],7,0))</f>
        <v/>
      </c>
      <c r="Q5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2" spans="11:17" x14ac:dyDescent="0.2">
      <c r="K5812" s="1" t="str">
        <f>IF(Tabla6[[#This Row],[Clave]]="","",VLOOKUP(Tabla6[[#This Row],[Clave]],Tabla1[[clave]:[id_bitacora]],3,0))</f>
        <v/>
      </c>
      <c r="L5812" s="1" t="str">
        <f>IF(Tabla6[[#This Row],[Clave]]="","",VLOOKUP(Tabla6[[#This Row],[Clave]],Tabla1[[clave]:[id_bitacora]],4,0))</f>
        <v/>
      </c>
      <c r="N5812" s="1" t="str">
        <f>IF(Tabla6[[#This Row],[proceso]]="","",VLOOKUP(Tabla6[[#This Row],[proceso]],Tabla5[],2,0))</f>
        <v/>
      </c>
      <c r="O5812" s="1" t="str">
        <f t="shared" si="90"/>
        <v/>
      </c>
      <c r="P5812" s="5" t="str">
        <f>IF(Tabla6[[#This Row],[Clave]]="","",VLOOKUP(Tabla6[[#This Row],[Clave]],Tabla1[[clave]:[id2]],7,0))</f>
        <v/>
      </c>
      <c r="Q5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3" spans="11:17" x14ac:dyDescent="0.2">
      <c r="K5813" s="1" t="str">
        <f>IF(Tabla6[[#This Row],[Clave]]="","",VLOOKUP(Tabla6[[#This Row],[Clave]],Tabla1[[clave]:[id_bitacora]],3,0))</f>
        <v/>
      </c>
      <c r="L5813" s="1" t="str">
        <f>IF(Tabla6[[#This Row],[Clave]]="","",VLOOKUP(Tabla6[[#This Row],[Clave]],Tabla1[[clave]:[id_bitacora]],4,0))</f>
        <v/>
      </c>
      <c r="N5813" s="1" t="str">
        <f>IF(Tabla6[[#This Row],[proceso]]="","",VLOOKUP(Tabla6[[#This Row],[proceso]],Tabla5[],2,0))</f>
        <v/>
      </c>
      <c r="O5813" s="1" t="str">
        <f t="shared" si="90"/>
        <v/>
      </c>
      <c r="P5813" s="5" t="str">
        <f>IF(Tabla6[[#This Row],[Clave]]="","",VLOOKUP(Tabla6[[#This Row],[Clave]],Tabla1[[clave]:[id2]],7,0))</f>
        <v/>
      </c>
      <c r="Q5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4" spans="11:17" x14ac:dyDescent="0.2">
      <c r="K5814" s="1" t="str">
        <f>IF(Tabla6[[#This Row],[Clave]]="","",VLOOKUP(Tabla6[[#This Row],[Clave]],Tabla1[[clave]:[id_bitacora]],3,0))</f>
        <v/>
      </c>
      <c r="L5814" s="1" t="str">
        <f>IF(Tabla6[[#This Row],[Clave]]="","",VLOOKUP(Tabla6[[#This Row],[Clave]],Tabla1[[clave]:[id_bitacora]],4,0))</f>
        <v/>
      </c>
      <c r="N5814" s="1" t="str">
        <f>IF(Tabla6[[#This Row],[proceso]]="","",VLOOKUP(Tabla6[[#This Row],[proceso]],Tabla5[],2,0))</f>
        <v/>
      </c>
      <c r="O5814" s="1" t="str">
        <f t="shared" si="90"/>
        <v/>
      </c>
      <c r="P5814" s="5" t="str">
        <f>IF(Tabla6[[#This Row],[Clave]]="","",VLOOKUP(Tabla6[[#This Row],[Clave]],Tabla1[[clave]:[id2]],7,0))</f>
        <v/>
      </c>
      <c r="Q5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5" spans="11:17" x14ac:dyDescent="0.2">
      <c r="K5815" s="1" t="str">
        <f>IF(Tabla6[[#This Row],[Clave]]="","",VLOOKUP(Tabla6[[#This Row],[Clave]],Tabla1[[clave]:[id_bitacora]],3,0))</f>
        <v/>
      </c>
      <c r="L5815" s="1" t="str">
        <f>IF(Tabla6[[#This Row],[Clave]]="","",VLOOKUP(Tabla6[[#This Row],[Clave]],Tabla1[[clave]:[id_bitacora]],4,0))</f>
        <v/>
      </c>
      <c r="N5815" s="1" t="str">
        <f>IF(Tabla6[[#This Row],[proceso]]="","",VLOOKUP(Tabla6[[#This Row],[proceso]],Tabla5[],2,0))</f>
        <v/>
      </c>
      <c r="O5815" s="1" t="str">
        <f t="shared" si="90"/>
        <v/>
      </c>
      <c r="P5815" s="5" t="str">
        <f>IF(Tabla6[[#This Row],[Clave]]="","",VLOOKUP(Tabla6[[#This Row],[Clave]],Tabla1[[clave]:[id2]],7,0))</f>
        <v/>
      </c>
      <c r="Q5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6" spans="11:17" x14ac:dyDescent="0.2">
      <c r="K5816" s="1" t="str">
        <f>IF(Tabla6[[#This Row],[Clave]]="","",VLOOKUP(Tabla6[[#This Row],[Clave]],Tabla1[[clave]:[id_bitacora]],3,0))</f>
        <v/>
      </c>
      <c r="L5816" s="1" t="str">
        <f>IF(Tabla6[[#This Row],[Clave]]="","",VLOOKUP(Tabla6[[#This Row],[Clave]],Tabla1[[clave]:[id_bitacora]],4,0))</f>
        <v/>
      </c>
      <c r="N5816" s="1" t="str">
        <f>IF(Tabla6[[#This Row],[proceso]]="","",VLOOKUP(Tabla6[[#This Row],[proceso]],Tabla5[],2,0))</f>
        <v/>
      </c>
      <c r="O5816" s="1" t="str">
        <f t="shared" si="90"/>
        <v/>
      </c>
      <c r="P5816" s="5" t="str">
        <f>IF(Tabla6[[#This Row],[Clave]]="","",VLOOKUP(Tabla6[[#This Row],[Clave]],Tabla1[[clave]:[id2]],7,0))</f>
        <v/>
      </c>
      <c r="Q5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7" spans="11:17" x14ac:dyDescent="0.2">
      <c r="K5817" s="1" t="str">
        <f>IF(Tabla6[[#This Row],[Clave]]="","",VLOOKUP(Tabla6[[#This Row],[Clave]],Tabla1[[clave]:[id_bitacora]],3,0))</f>
        <v/>
      </c>
      <c r="L5817" s="1" t="str">
        <f>IF(Tabla6[[#This Row],[Clave]]="","",VLOOKUP(Tabla6[[#This Row],[Clave]],Tabla1[[clave]:[id_bitacora]],4,0))</f>
        <v/>
      </c>
      <c r="N5817" s="1" t="str">
        <f>IF(Tabla6[[#This Row],[proceso]]="","",VLOOKUP(Tabla6[[#This Row],[proceso]],Tabla5[],2,0))</f>
        <v/>
      </c>
      <c r="O5817" s="1" t="str">
        <f t="shared" si="90"/>
        <v/>
      </c>
      <c r="P5817" s="5" t="str">
        <f>IF(Tabla6[[#This Row],[Clave]]="","",VLOOKUP(Tabla6[[#This Row],[Clave]],Tabla1[[clave]:[id2]],7,0))</f>
        <v/>
      </c>
      <c r="Q5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8" spans="11:17" x14ac:dyDescent="0.2">
      <c r="K5818" s="1" t="str">
        <f>IF(Tabla6[[#This Row],[Clave]]="","",VLOOKUP(Tabla6[[#This Row],[Clave]],Tabla1[[clave]:[id_bitacora]],3,0))</f>
        <v/>
      </c>
      <c r="L5818" s="1" t="str">
        <f>IF(Tabla6[[#This Row],[Clave]]="","",VLOOKUP(Tabla6[[#This Row],[Clave]],Tabla1[[clave]:[id_bitacora]],4,0))</f>
        <v/>
      </c>
      <c r="N5818" s="1" t="str">
        <f>IF(Tabla6[[#This Row],[proceso]]="","",VLOOKUP(Tabla6[[#This Row],[proceso]],Tabla5[],2,0))</f>
        <v/>
      </c>
      <c r="O5818" s="1" t="str">
        <f t="shared" si="90"/>
        <v/>
      </c>
      <c r="P5818" s="5" t="str">
        <f>IF(Tabla6[[#This Row],[Clave]]="","",VLOOKUP(Tabla6[[#This Row],[Clave]],Tabla1[[clave]:[id2]],7,0))</f>
        <v/>
      </c>
      <c r="Q5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19" spans="11:17" x14ac:dyDescent="0.2">
      <c r="K5819" s="1" t="str">
        <f>IF(Tabla6[[#This Row],[Clave]]="","",VLOOKUP(Tabla6[[#This Row],[Clave]],Tabla1[[clave]:[id_bitacora]],3,0))</f>
        <v/>
      </c>
      <c r="L5819" s="1" t="str">
        <f>IF(Tabla6[[#This Row],[Clave]]="","",VLOOKUP(Tabla6[[#This Row],[Clave]],Tabla1[[clave]:[id_bitacora]],4,0))</f>
        <v/>
      </c>
      <c r="N5819" s="1" t="str">
        <f>IF(Tabla6[[#This Row],[proceso]]="","",VLOOKUP(Tabla6[[#This Row],[proceso]],Tabla5[],2,0))</f>
        <v/>
      </c>
      <c r="O5819" s="1" t="str">
        <f t="shared" si="90"/>
        <v/>
      </c>
      <c r="P5819" s="5" t="str">
        <f>IF(Tabla6[[#This Row],[Clave]]="","",VLOOKUP(Tabla6[[#This Row],[Clave]],Tabla1[[clave]:[id2]],7,0))</f>
        <v/>
      </c>
      <c r="Q5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0" spans="11:17" x14ac:dyDescent="0.2">
      <c r="K5820" s="1" t="str">
        <f>IF(Tabla6[[#This Row],[Clave]]="","",VLOOKUP(Tabla6[[#This Row],[Clave]],Tabla1[[clave]:[id_bitacora]],3,0))</f>
        <v/>
      </c>
      <c r="L5820" s="1" t="str">
        <f>IF(Tabla6[[#This Row],[Clave]]="","",VLOOKUP(Tabla6[[#This Row],[Clave]],Tabla1[[clave]:[id_bitacora]],4,0))</f>
        <v/>
      </c>
      <c r="N5820" s="1" t="str">
        <f>IF(Tabla6[[#This Row],[proceso]]="","",VLOOKUP(Tabla6[[#This Row],[proceso]],Tabla5[],2,0))</f>
        <v/>
      </c>
      <c r="O5820" s="1" t="str">
        <f t="shared" si="90"/>
        <v/>
      </c>
      <c r="P5820" s="5" t="str">
        <f>IF(Tabla6[[#This Row],[Clave]]="","",VLOOKUP(Tabla6[[#This Row],[Clave]],Tabla1[[clave]:[id2]],7,0))</f>
        <v/>
      </c>
      <c r="Q5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1" spans="11:17" x14ac:dyDescent="0.2">
      <c r="K5821" s="1" t="str">
        <f>IF(Tabla6[[#This Row],[Clave]]="","",VLOOKUP(Tabla6[[#This Row],[Clave]],Tabla1[[clave]:[id_bitacora]],3,0))</f>
        <v/>
      </c>
      <c r="L5821" s="1" t="str">
        <f>IF(Tabla6[[#This Row],[Clave]]="","",VLOOKUP(Tabla6[[#This Row],[Clave]],Tabla1[[clave]:[id_bitacora]],4,0))</f>
        <v/>
      </c>
      <c r="N5821" s="1" t="str">
        <f>IF(Tabla6[[#This Row],[proceso]]="","",VLOOKUP(Tabla6[[#This Row],[proceso]],Tabla5[],2,0))</f>
        <v/>
      </c>
      <c r="O5821" s="1" t="str">
        <f t="shared" si="90"/>
        <v/>
      </c>
      <c r="P5821" s="5" t="str">
        <f>IF(Tabla6[[#This Row],[Clave]]="","",VLOOKUP(Tabla6[[#This Row],[Clave]],Tabla1[[clave]:[id2]],7,0))</f>
        <v/>
      </c>
      <c r="Q5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2" spans="11:17" x14ac:dyDescent="0.2">
      <c r="K5822" s="1" t="str">
        <f>IF(Tabla6[[#This Row],[Clave]]="","",VLOOKUP(Tabla6[[#This Row],[Clave]],Tabla1[[clave]:[id_bitacora]],3,0))</f>
        <v/>
      </c>
      <c r="L5822" s="1" t="str">
        <f>IF(Tabla6[[#This Row],[Clave]]="","",VLOOKUP(Tabla6[[#This Row],[Clave]],Tabla1[[clave]:[id_bitacora]],4,0))</f>
        <v/>
      </c>
      <c r="N5822" s="1" t="str">
        <f>IF(Tabla6[[#This Row],[proceso]]="","",VLOOKUP(Tabla6[[#This Row],[proceso]],Tabla5[],2,0))</f>
        <v/>
      </c>
      <c r="O5822" s="1" t="str">
        <f t="shared" si="90"/>
        <v/>
      </c>
      <c r="P5822" s="5" t="str">
        <f>IF(Tabla6[[#This Row],[Clave]]="","",VLOOKUP(Tabla6[[#This Row],[Clave]],Tabla1[[clave]:[id2]],7,0))</f>
        <v/>
      </c>
      <c r="Q5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3" spans="11:17" x14ac:dyDescent="0.2">
      <c r="K5823" s="1" t="str">
        <f>IF(Tabla6[[#This Row],[Clave]]="","",VLOOKUP(Tabla6[[#This Row],[Clave]],Tabla1[[clave]:[id_bitacora]],3,0))</f>
        <v/>
      </c>
      <c r="L5823" s="1" t="str">
        <f>IF(Tabla6[[#This Row],[Clave]]="","",VLOOKUP(Tabla6[[#This Row],[Clave]],Tabla1[[clave]:[id_bitacora]],4,0))</f>
        <v/>
      </c>
      <c r="N5823" s="1" t="str">
        <f>IF(Tabla6[[#This Row],[proceso]]="","",VLOOKUP(Tabla6[[#This Row],[proceso]],Tabla5[],2,0))</f>
        <v/>
      </c>
      <c r="O5823" s="1" t="str">
        <f t="shared" si="90"/>
        <v/>
      </c>
      <c r="P5823" s="5" t="str">
        <f>IF(Tabla6[[#This Row],[Clave]]="","",VLOOKUP(Tabla6[[#This Row],[Clave]],Tabla1[[clave]:[id2]],7,0))</f>
        <v/>
      </c>
      <c r="Q5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4" spans="11:17" x14ac:dyDescent="0.2">
      <c r="K5824" s="1" t="str">
        <f>IF(Tabla6[[#This Row],[Clave]]="","",VLOOKUP(Tabla6[[#This Row],[Clave]],Tabla1[[clave]:[id_bitacora]],3,0))</f>
        <v/>
      </c>
      <c r="L5824" s="1" t="str">
        <f>IF(Tabla6[[#This Row],[Clave]]="","",VLOOKUP(Tabla6[[#This Row],[Clave]],Tabla1[[clave]:[id_bitacora]],4,0))</f>
        <v/>
      </c>
      <c r="N5824" s="1" t="str">
        <f>IF(Tabla6[[#This Row],[proceso]]="","",VLOOKUP(Tabla6[[#This Row],[proceso]],Tabla5[],2,0))</f>
        <v/>
      </c>
      <c r="O5824" s="1" t="str">
        <f t="shared" si="90"/>
        <v/>
      </c>
      <c r="P5824" s="5" t="str">
        <f>IF(Tabla6[[#This Row],[Clave]]="","",VLOOKUP(Tabla6[[#This Row],[Clave]],Tabla1[[clave]:[id2]],7,0))</f>
        <v/>
      </c>
      <c r="Q5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5" spans="11:17" x14ac:dyDescent="0.2">
      <c r="K5825" s="1" t="str">
        <f>IF(Tabla6[[#This Row],[Clave]]="","",VLOOKUP(Tabla6[[#This Row],[Clave]],Tabla1[[clave]:[id_bitacora]],3,0))</f>
        <v/>
      </c>
      <c r="L5825" s="1" t="str">
        <f>IF(Tabla6[[#This Row],[Clave]]="","",VLOOKUP(Tabla6[[#This Row],[Clave]],Tabla1[[clave]:[id_bitacora]],4,0))</f>
        <v/>
      </c>
      <c r="N5825" s="1" t="str">
        <f>IF(Tabla6[[#This Row],[proceso]]="","",VLOOKUP(Tabla6[[#This Row],[proceso]],Tabla5[],2,0))</f>
        <v/>
      </c>
      <c r="O5825" s="1" t="str">
        <f t="shared" si="90"/>
        <v/>
      </c>
      <c r="P5825" s="5" t="str">
        <f>IF(Tabla6[[#This Row],[Clave]]="","",VLOOKUP(Tabla6[[#This Row],[Clave]],Tabla1[[clave]:[id2]],7,0))</f>
        <v/>
      </c>
      <c r="Q5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6" spans="11:17" x14ac:dyDescent="0.2">
      <c r="K5826" s="1" t="str">
        <f>IF(Tabla6[[#This Row],[Clave]]="","",VLOOKUP(Tabla6[[#This Row],[Clave]],Tabla1[[clave]:[id_bitacora]],3,0))</f>
        <v/>
      </c>
      <c r="L5826" s="1" t="str">
        <f>IF(Tabla6[[#This Row],[Clave]]="","",VLOOKUP(Tabla6[[#This Row],[Clave]],Tabla1[[clave]:[id_bitacora]],4,0))</f>
        <v/>
      </c>
      <c r="N5826" s="1" t="str">
        <f>IF(Tabla6[[#This Row],[proceso]]="","",VLOOKUP(Tabla6[[#This Row],[proceso]],Tabla5[],2,0))</f>
        <v/>
      </c>
      <c r="O5826" s="1" t="str">
        <f t="shared" si="90"/>
        <v/>
      </c>
      <c r="P5826" s="5" t="str">
        <f>IF(Tabla6[[#This Row],[Clave]]="","",VLOOKUP(Tabla6[[#This Row],[Clave]],Tabla1[[clave]:[id2]],7,0))</f>
        <v/>
      </c>
      <c r="Q5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7" spans="11:17" x14ac:dyDescent="0.2">
      <c r="K5827" s="1" t="str">
        <f>IF(Tabla6[[#This Row],[Clave]]="","",VLOOKUP(Tabla6[[#This Row],[Clave]],Tabla1[[clave]:[id_bitacora]],3,0))</f>
        <v/>
      </c>
      <c r="L5827" s="1" t="str">
        <f>IF(Tabla6[[#This Row],[Clave]]="","",VLOOKUP(Tabla6[[#This Row],[Clave]],Tabla1[[clave]:[id_bitacora]],4,0))</f>
        <v/>
      </c>
      <c r="N5827" s="1" t="str">
        <f>IF(Tabla6[[#This Row],[proceso]]="","",VLOOKUP(Tabla6[[#This Row],[proceso]],Tabla5[],2,0))</f>
        <v/>
      </c>
      <c r="O5827" s="1" t="str">
        <f t="shared" si="90"/>
        <v/>
      </c>
      <c r="P5827" s="5" t="str">
        <f>IF(Tabla6[[#This Row],[Clave]]="","",VLOOKUP(Tabla6[[#This Row],[Clave]],Tabla1[[clave]:[id2]],7,0))</f>
        <v/>
      </c>
      <c r="Q5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8" spans="11:17" x14ac:dyDescent="0.2">
      <c r="K5828" s="1" t="str">
        <f>IF(Tabla6[[#This Row],[Clave]]="","",VLOOKUP(Tabla6[[#This Row],[Clave]],Tabla1[[clave]:[id_bitacora]],3,0))</f>
        <v/>
      </c>
      <c r="L5828" s="1" t="str">
        <f>IF(Tabla6[[#This Row],[Clave]]="","",VLOOKUP(Tabla6[[#This Row],[Clave]],Tabla1[[clave]:[id_bitacora]],4,0))</f>
        <v/>
      </c>
      <c r="N5828" s="1" t="str">
        <f>IF(Tabla6[[#This Row],[proceso]]="","",VLOOKUP(Tabla6[[#This Row],[proceso]],Tabla5[],2,0))</f>
        <v/>
      </c>
      <c r="O5828" s="1" t="str">
        <f t="shared" ref="O5828:O5891" si="91">IF(J5828="","",IF(J5828=J5827,O5827+1,1))</f>
        <v/>
      </c>
      <c r="P5828" s="5" t="str">
        <f>IF(Tabla6[[#This Row],[Clave]]="","",VLOOKUP(Tabla6[[#This Row],[Clave]],Tabla1[[clave]:[id2]],7,0))</f>
        <v/>
      </c>
      <c r="Q5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29" spans="11:17" x14ac:dyDescent="0.2">
      <c r="K5829" s="1" t="str">
        <f>IF(Tabla6[[#This Row],[Clave]]="","",VLOOKUP(Tabla6[[#This Row],[Clave]],Tabla1[[clave]:[id_bitacora]],3,0))</f>
        <v/>
      </c>
      <c r="L5829" s="1" t="str">
        <f>IF(Tabla6[[#This Row],[Clave]]="","",VLOOKUP(Tabla6[[#This Row],[Clave]],Tabla1[[clave]:[id_bitacora]],4,0))</f>
        <v/>
      </c>
      <c r="N5829" s="1" t="str">
        <f>IF(Tabla6[[#This Row],[proceso]]="","",VLOOKUP(Tabla6[[#This Row],[proceso]],Tabla5[],2,0))</f>
        <v/>
      </c>
      <c r="O5829" s="1" t="str">
        <f t="shared" si="91"/>
        <v/>
      </c>
      <c r="P5829" s="5" t="str">
        <f>IF(Tabla6[[#This Row],[Clave]]="","",VLOOKUP(Tabla6[[#This Row],[Clave]],Tabla1[[clave]:[id2]],7,0))</f>
        <v/>
      </c>
      <c r="Q5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0" spans="11:17" x14ac:dyDescent="0.2">
      <c r="K5830" s="1" t="str">
        <f>IF(Tabla6[[#This Row],[Clave]]="","",VLOOKUP(Tabla6[[#This Row],[Clave]],Tabla1[[clave]:[id_bitacora]],3,0))</f>
        <v/>
      </c>
      <c r="L5830" s="1" t="str">
        <f>IF(Tabla6[[#This Row],[Clave]]="","",VLOOKUP(Tabla6[[#This Row],[Clave]],Tabla1[[clave]:[id_bitacora]],4,0))</f>
        <v/>
      </c>
      <c r="N5830" s="1" t="str">
        <f>IF(Tabla6[[#This Row],[proceso]]="","",VLOOKUP(Tabla6[[#This Row],[proceso]],Tabla5[],2,0))</f>
        <v/>
      </c>
      <c r="O5830" s="1" t="str">
        <f t="shared" si="91"/>
        <v/>
      </c>
      <c r="P5830" s="5" t="str">
        <f>IF(Tabla6[[#This Row],[Clave]]="","",VLOOKUP(Tabla6[[#This Row],[Clave]],Tabla1[[clave]:[id2]],7,0))</f>
        <v/>
      </c>
      <c r="Q5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1" spans="11:17" x14ac:dyDescent="0.2">
      <c r="K5831" s="1" t="str">
        <f>IF(Tabla6[[#This Row],[Clave]]="","",VLOOKUP(Tabla6[[#This Row],[Clave]],Tabla1[[clave]:[id_bitacora]],3,0))</f>
        <v/>
      </c>
      <c r="L5831" s="1" t="str">
        <f>IF(Tabla6[[#This Row],[Clave]]="","",VLOOKUP(Tabla6[[#This Row],[Clave]],Tabla1[[clave]:[id_bitacora]],4,0))</f>
        <v/>
      </c>
      <c r="N5831" s="1" t="str">
        <f>IF(Tabla6[[#This Row],[proceso]]="","",VLOOKUP(Tabla6[[#This Row],[proceso]],Tabla5[],2,0))</f>
        <v/>
      </c>
      <c r="O5831" s="1" t="str">
        <f t="shared" si="91"/>
        <v/>
      </c>
      <c r="P5831" s="5" t="str">
        <f>IF(Tabla6[[#This Row],[Clave]]="","",VLOOKUP(Tabla6[[#This Row],[Clave]],Tabla1[[clave]:[id2]],7,0))</f>
        <v/>
      </c>
      <c r="Q5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2" spans="11:17" x14ac:dyDescent="0.2">
      <c r="K5832" s="1" t="str">
        <f>IF(Tabla6[[#This Row],[Clave]]="","",VLOOKUP(Tabla6[[#This Row],[Clave]],Tabla1[[clave]:[id_bitacora]],3,0))</f>
        <v/>
      </c>
      <c r="L5832" s="1" t="str">
        <f>IF(Tabla6[[#This Row],[Clave]]="","",VLOOKUP(Tabla6[[#This Row],[Clave]],Tabla1[[clave]:[id_bitacora]],4,0))</f>
        <v/>
      </c>
      <c r="N5832" s="1" t="str">
        <f>IF(Tabla6[[#This Row],[proceso]]="","",VLOOKUP(Tabla6[[#This Row],[proceso]],Tabla5[],2,0))</f>
        <v/>
      </c>
      <c r="O5832" s="1" t="str">
        <f t="shared" si="91"/>
        <v/>
      </c>
      <c r="P5832" s="5" t="str">
        <f>IF(Tabla6[[#This Row],[Clave]]="","",VLOOKUP(Tabla6[[#This Row],[Clave]],Tabla1[[clave]:[id2]],7,0))</f>
        <v/>
      </c>
      <c r="Q5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3" spans="11:17" x14ac:dyDescent="0.2">
      <c r="K5833" s="1" t="str">
        <f>IF(Tabla6[[#This Row],[Clave]]="","",VLOOKUP(Tabla6[[#This Row],[Clave]],Tabla1[[clave]:[id_bitacora]],3,0))</f>
        <v/>
      </c>
      <c r="L5833" s="1" t="str">
        <f>IF(Tabla6[[#This Row],[Clave]]="","",VLOOKUP(Tabla6[[#This Row],[Clave]],Tabla1[[clave]:[id_bitacora]],4,0))</f>
        <v/>
      </c>
      <c r="N5833" s="1" t="str">
        <f>IF(Tabla6[[#This Row],[proceso]]="","",VLOOKUP(Tabla6[[#This Row],[proceso]],Tabla5[],2,0))</f>
        <v/>
      </c>
      <c r="O5833" s="1" t="str">
        <f t="shared" si="91"/>
        <v/>
      </c>
      <c r="P5833" s="5" t="str">
        <f>IF(Tabla6[[#This Row],[Clave]]="","",VLOOKUP(Tabla6[[#This Row],[Clave]],Tabla1[[clave]:[id2]],7,0))</f>
        <v/>
      </c>
      <c r="Q5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4" spans="11:17" x14ac:dyDescent="0.2">
      <c r="K5834" s="1" t="str">
        <f>IF(Tabla6[[#This Row],[Clave]]="","",VLOOKUP(Tabla6[[#This Row],[Clave]],Tabla1[[clave]:[id_bitacora]],3,0))</f>
        <v/>
      </c>
      <c r="L5834" s="1" t="str">
        <f>IF(Tabla6[[#This Row],[Clave]]="","",VLOOKUP(Tabla6[[#This Row],[Clave]],Tabla1[[clave]:[id_bitacora]],4,0))</f>
        <v/>
      </c>
      <c r="N5834" s="1" t="str">
        <f>IF(Tabla6[[#This Row],[proceso]]="","",VLOOKUP(Tabla6[[#This Row],[proceso]],Tabla5[],2,0))</f>
        <v/>
      </c>
      <c r="O5834" s="1" t="str">
        <f t="shared" si="91"/>
        <v/>
      </c>
      <c r="P5834" s="5" t="str">
        <f>IF(Tabla6[[#This Row],[Clave]]="","",VLOOKUP(Tabla6[[#This Row],[Clave]],Tabla1[[clave]:[id2]],7,0))</f>
        <v/>
      </c>
      <c r="Q5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5" spans="11:17" x14ac:dyDescent="0.2">
      <c r="K5835" s="1" t="str">
        <f>IF(Tabla6[[#This Row],[Clave]]="","",VLOOKUP(Tabla6[[#This Row],[Clave]],Tabla1[[clave]:[id_bitacora]],3,0))</f>
        <v/>
      </c>
      <c r="L5835" s="1" t="str">
        <f>IF(Tabla6[[#This Row],[Clave]]="","",VLOOKUP(Tabla6[[#This Row],[Clave]],Tabla1[[clave]:[id_bitacora]],4,0))</f>
        <v/>
      </c>
      <c r="N5835" s="1" t="str">
        <f>IF(Tabla6[[#This Row],[proceso]]="","",VLOOKUP(Tabla6[[#This Row],[proceso]],Tabla5[],2,0))</f>
        <v/>
      </c>
      <c r="O5835" s="1" t="str">
        <f t="shared" si="91"/>
        <v/>
      </c>
      <c r="P5835" s="5" t="str">
        <f>IF(Tabla6[[#This Row],[Clave]]="","",VLOOKUP(Tabla6[[#This Row],[Clave]],Tabla1[[clave]:[id2]],7,0))</f>
        <v/>
      </c>
      <c r="Q5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6" spans="11:17" x14ac:dyDescent="0.2">
      <c r="K5836" s="1" t="str">
        <f>IF(Tabla6[[#This Row],[Clave]]="","",VLOOKUP(Tabla6[[#This Row],[Clave]],Tabla1[[clave]:[id_bitacora]],3,0))</f>
        <v/>
      </c>
      <c r="L5836" s="1" t="str">
        <f>IF(Tabla6[[#This Row],[Clave]]="","",VLOOKUP(Tabla6[[#This Row],[Clave]],Tabla1[[clave]:[id_bitacora]],4,0))</f>
        <v/>
      </c>
      <c r="N5836" s="1" t="str">
        <f>IF(Tabla6[[#This Row],[proceso]]="","",VLOOKUP(Tabla6[[#This Row],[proceso]],Tabla5[],2,0))</f>
        <v/>
      </c>
      <c r="O5836" s="1" t="str">
        <f t="shared" si="91"/>
        <v/>
      </c>
      <c r="P5836" s="5" t="str">
        <f>IF(Tabla6[[#This Row],[Clave]]="","",VLOOKUP(Tabla6[[#This Row],[Clave]],Tabla1[[clave]:[id2]],7,0))</f>
        <v/>
      </c>
      <c r="Q5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7" spans="11:17" x14ac:dyDescent="0.2">
      <c r="K5837" s="1" t="str">
        <f>IF(Tabla6[[#This Row],[Clave]]="","",VLOOKUP(Tabla6[[#This Row],[Clave]],Tabla1[[clave]:[id_bitacora]],3,0))</f>
        <v/>
      </c>
      <c r="L5837" s="1" t="str">
        <f>IF(Tabla6[[#This Row],[Clave]]="","",VLOOKUP(Tabla6[[#This Row],[Clave]],Tabla1[[clave]:[id_bitacora]],4,0))</f>
        <v/>
      </c>
      <c r="N5837" s="1" t="str">
        <f>IF(Tabla6[[#This Row],[proceso]]="","",VLOOKUP(Tabla6[[#This Row],[proceso]],Tabla5[],2,0))</f>
        <v/>
      </c>
      <c r="O5837" s="1" t="str">
        <f t="shared" si="91"/>
        <v/>
      </c>
      <c r="P5837" s="5" t="str">
        <f>IF(Tabla6[[#This Row],[Clave]]="","",VLOOKUP(Tabla6[[#This Row],[Clave]],Tabla1[[clave]:[id2]],7,0))</f>
        <v/>
      </c>
      <c r="Q5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8" spans="11:17" x14ac:dyDescent="0.2">
      <c r="K5838" s="1" t="str">
        <f>IF(Tabla6[[#This Row],[Clave]]="","",VLOOKUP(Tabla6[[#This Row],[Clave]],Tabla1[[clave]:[id_bitacora]],3,0))</f>
        <v/>
      </c>
      <c r="L5838" s="1" t="str">
        <f>IF(Tabla6[[#This Row],[Clave]]="","",VLOOKUP(Tabla6[[#This Row],[Clave]],Tabla1[[clave]:[id_bitacora]],4,0))</f>
        <v/>
      </c>
      <c r="N5838" s="1" t="str">
        <f>IF(Tabla6[[#This Row],[proceso]]="","",VLOOKUP(Tabla6[[#This Row],[proceso]],Tabla5[],2,0))</f>
        <v/>
      </c>
      <c r="O5838" s="1" t="str">
        <f t="shared" si="91"/>
        <v/>
      </c>
      <c r="P5838" s="5" t="str">
        <f>IF(Tabla6[[#This Row],[Clave]]="","",VLOOKUP(Tabla6[[#This Row],[Clave]],Tabla1[[clave]:[id2]],7,0))</f>
        <v/>
      </c>
      <c r="Q5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39" spans="11:17" x14ac:dyDescent="0.2">
      <c r="K5839" s="1" t="str">
        <f>IF(Tabla6[[#This Row],[Clave]]="","",VLOOKUP(Tabla6[[#This Row],[Clave]],Tabla1[[clave]:[id_bitacora]],3,0))</f>
        <v/>
      </c>
      <c r="L5839" s="1" t="str">
        <f>IF(Tabla6[[#This Row],[Clave]]="","",VLOOKUP(Tabla6[[#This Row],[Clave]],Tabla1[[clave]:[id_bitacora]],4,0))</f>
        <v/>
      </c>
      <c r="N5839" s="1" t="str">
        <f>IF(Tabla6[[#This Row],[proceso]]="","",VLOOKUP(Tabla6[[#This Row],[proceso]],Tabla5[],2,0))</f>
        <v/>
      </c>
      <c r="O5839" s="1" t="str">
        <f t="shared" si="91"/>
        <v/>
      </c>
      <c r="P5839" s="5" t="str">
        <f>IF(Tabla6[[#This Row],[Clave]]="","",VLOOKUP(Tabla6[[#This Row],[Clave]],Tabla1[[clave]:[id2]],7,0))</f>
        <v/>
      </c>
      <c r="Q5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0" spans="11:17" x14ac:dyDescent="0.2">
      <c r="K5840" s="1" t="str">
        <f>IF(Tabla6[[#This Row],[Clave]]="","",VLOOKUP(Tabla6[[#This Row],[Clave]],Tabla1[[clave]:[id_bitacora]],3,0))</f>
        <v/>
      </c>
      <c r="L5840" s="1" t="str">
        <f>IF(Tabla6[[#This Row],[Clave]]="","",VLOOKUP(Tabla6[[#This Row],[Clave]],Tabla1[[clave]:[id_bitacora]],4,0))</f>
        <v/>
      </c>
      <c r="N5840" s="1" t="str">
        <f>IF(Tabla6[[#This Row],[proceso]]="","",VLOOKUP(Tabla6[[#This Row],[proceso]],Tabla5[],2,0))</f>
        <v/>
      </c>
      <c r="O5840" s="1" t="str">
        <f t="shared" si="91"/>
        <v/>
      </c>
      <c r="P5840" s="5" t="str">
        <f>IF(Tabla6[[#This Row],[Clave]]="","",VLOOKUP(Tabla6[[#This Row],[Clave]],Tabla1[[clave]:[id2]],7,0))</f>
        <v/>
      </c>
      <c r="Q5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1" spans="11:17" x14ac:dyDescent="0.2">
      <c r="K5841" s="1" t="str">
        <f>IF(Tabla6[[#This Row],[Clave]]="","",VLOOKUP(Tabla6[[#This Row],[Clave]],Tabla1[[clave]:[id_bitacora]],3,0))</f>
        <v/>
      </c>
      <c r="L5841" s="1" t="str">
        <f>IF(Tabla6[[#This Row],[Clave]]="","",VLOOKUP(Tabla6[[#This Row],[Clave]],Tabla1[[clave]:[id_bitacora]],4,0))</f>
        <v/>
      </c>
      <c r="N5841" s="1" t="str">
        <f>IF(Tabla6[[#This Row],[proceso]]="","",VLOOKUP(Tabla6[[#This Row],[proceso]],Tabla5[],2,0))</f>
        <v/>
      </c>
      <c r="O5841" s="1" t="str">
        <f t="shared" si="91"/>
        <v/>
      </c>
      <c r="P5841" s="5" t="str">
        <f>IF(Tabla6[[#This Row],[Clave]]="","",VLOOKUP(Tabla6[[#This Row],[Clave]],Tabla1[[clave]:[id2]],7,0))</f>
        <v/>
      </c>
      <c r="Q5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2" spans="11:17" x14ac:dyDescent="0.2">
      <c r="K5842" s="1" t="str">
        <f>IF(Tabla6[[#This Row],[Clave]]="","",VLOOKUP(Tabla6[[#This Row],[Clave]],Tabla1[[clave]:[id_bitacora]],3,0))</f>
        <v/>
      </c>
      <c r="L5842" s="1" t="str">
        <f>IF(Tabla6[[#This Row],[Clave]]="","",VLOOKUP(Tabla6[[#This Row],[Clave]],Tabla1[[clave]:[id_bitacora]],4,0))</f>
        <v/>
      </c>
      <c r="N5842" s="1" t="str">
        <f>IF(Tabla6[[#This Row],[proceso]]="","",VLOOKUP(Tabla6[[#This Row],[proceso]],Tabla5[],2,0))</f>
        <v/>
      </c>
      <c r="O5842" s="1" t="str">
        <f t="shared" si="91"/>
        <v/>
      </c>
      <c r="P5842" s="5" t="str">
        <f>IF(Tabla6[[#This Row],[Clave]]="","",VLOOKUP(Tabla6[[#This Row],[Clave]],Tabla1[[clave]:[id2]],7,0))</f>
        <v/>
      </c>
      <c r="Q5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3" spans="11:17" x14ac:dyDescent="0.2">
      <c r="K5843" s="1" t="str">
        <f>IF(Tabla6[[#This Row],[Clave]]="","",VLOOKUP(Tabla6[[#This Row],[Clave]],Tabla1[[clave]:[id_bitacora]],3,0))</f>
        <v/>
      </c>
      <c r="L5843" s="1" t="str">
        <f>IF(Tabla6[[#This Row],[Clave]]="","",VLOOKUP(Tabla6[[#This Row],[Clave]],Tabla1[[clave]:[id_bitacora]],4,0))</f>
        <v/>
      </c>
      <c r="N5843" s="1" t="str">
        <f>IF(Tabla6[[#This Row],[proceso]]="","",VLOOKUP(Tabla6[[#This Row],[proceso]],Tabla5[],2,0))</f>
        <v/>
      </c>
      <c r="O5843" s="1" t="str">
        <f t="shared" si="91"/>
        <v/>
      </c>
      <c r="P5843" s="5" t="str">
        <f>IF(Tabla6[[#This Row],[Clave]]="","",VLOOKUP(Tabla6[[#This Row],[Clave]],Tabla1[[clave]:[id2]],7,0))</f>
        <v/>
      </c>
      <c r="Q5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4" spans="11:17" x14ac:dyDescent="0.2">
      <c r="K5844" s="1" t="str">
        <f>IF(Tabla6[[#This Row],[Clave]]="","",VLOOKUP(Tabla6[[#This Row],[Clave]],Tabla1[[clave]:[id_bitacora]],3,0))</f>
        <v/>
      </c>
      <c r="L5844" s="1" t="str">
        <f>IF(Tabla6[[#This Row],[Clave]]="","",VLOOKUP(Tabla6[[#This Row],[Clave]],Tabla1[[clave]:[id_bitacora]],4,0))</f>
        <v/>
      </c>
      <c r="N5844" s="1" t="str">
        <f>IF(Tabla6[[#This Row],[proceso]]="","",VLOOKUP(Tabla6[[#This Row],[proceso]],Tabla5[],2,0))</f>
        <v/>
      </c>
      <c r="O5844" s="1" t="str">
        <f t="shared" si="91"/>
        <v/>
      </c>
      <c r="P5844" s="5" t="str">
        <f>IF(Tabla6[[#This Row],[Clave]]="","",VLOOKUP(Tabla6[[#This Row],[Clave]],Tabla1[[clave]:[id2]],7,0))</f>
        <v/>
      </c>
      <c r="Q5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5" spans="11:17" x14ac:dyDescent="0.2">
      <c r="K5845" s="1" t="str">
        <f>IF(Tabla6[[#This Row],[Clave]]="","",VLOOKUP(Tabla6[[#This Row],[Clave]],Tabla1[[clave]:[id_bitacora]],3,0))</f>
        <v/>
      </c>
      <c r="L5845" s="1" t="str">
        <f>IF(Tabla6[[#This Row],[Clave]]="","",VLOOKUP(Tabla6[[#This Row],[Clave]],Tabla1[[clave]:[id_bitacora]],4,0))</f>
        <v/>
      </c>
      <c r="N5845" s="1" t="str">
        <f>IF(Tabla6[[#This Row],[proceso]]="","",VLOOKUP(Tabla6[[#This Row],[proceso]],Tabla5[],2,0))</f>
        <v/>
      </c>
      <c r="O5845" s="1" t="str">
        <f t="shared" si="91"/>
        <v/>
      </c>
      <c r="P5845" s="5" t="str">
        <f>IF(Tabla6[[#This Row],[Clave]]="","",VLOOKUP(Tabla6[[#This Row],[Clave]],Tabla1[[clave]:[id2]],7,0))</f>
        <v/>
      </c>
      <c r="Q5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6" spans="11:17" x14ac:dyDescent="0.2">
      <c r="K5846" s="1" t="str">
        <f>IF(Tabla6[[#This Row],[Clave]]="","",VLOOKUP(Tabla6[[#This Row],[Clave]],Tabla1[[clave]:[id_bitacora]],3,0))</f>
        <v/>
      </c>
      <c r="L5846" s="1" t="str">
        <f>IF(Tabla6[[#This Row],[Clave]]="","",VLOOKUP(Tabla6[[#This Row],[Clave]],Tabla1[[clave]:[id_bitacora]],4,0))</f>
        <v/>
      </c>
      <c r="N5846" s="1" t="str">
        <f>IF(Tabla6[[#This Row],[proceso]]="","",VLOOKUP(Tabla6[[#This Row],[proceso]],Tabla5[],2,0))</f>
        <v/>
      </c>
      <c r="O5846" s="1" t="str">
        <f t="shared" si="91"/>
        <v/>
      </c>
      <c r="P5846" s="5" t="str">
        <f>IF(Tabla6[[#This Row],[Clave]]="","",VLOOKUP(Tabla6[[#This Row],[Clave]],Tabla1[[clave]:[id2]],7,0))</f>
        <v/>
      </c>
      <c r="Q5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7" spans="11:17" x14ac:dyDescent="0.2">
      <c r="K5847" s="1" t="str">
        <f>IF(Tabla6[[#This Row],[Clave]]="","",VLOOKUP(Tabla6[[#This Row],[Clave]],Tabla1[[clave]:[id_bitacora]],3,0))</f>
        <v/>
      </c>
      <c r="L5847" s="1" t="str">
        <f>IF(Tabla6[[#This Row],[Clave]]="","",VLOOKUP(Tabla6[[#This Row],[Clave]],Tabla1[[clave]:[id_bitacora]],4,0))</f>
        <v/>
      </c>
      <c r="N5847" s="1" t="str">
        <f>IF(Tabla6[[#This Row],[proceso]]="","",VLOOKUP(Tabla6[[#This Row],[proceso]],Tabla5[],2,0))</f>
        <v/>
      </c>
      <c r="O5847" s="1" t="str">
        <f t="shared" si="91"/>
        <v/>
      </c>
      <c r="P5847" s="5" t="str">
        <f>IF(Tabla6[[#This Row],[Clave]]="","",VLOOKUP(Tabla6[[#This Row],[Clave]],Tabla1[[clave]:[id2]],7,0))</f>
        <v/>
      </c>
      <c r="Q5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8" spans="11:17" x14ac:dyDescent="0.2">
      <c r="K5848" s="1" t="str">
        <f>IF(Tabla6[[#This Row],[Clave]]="","",VLOOKUP(Tabla6[[#This Row],[Clave]],Tabla1[[clave]:[id_bitacora]],3,0))</f>
        <v/>
      </c>
      <c r="L5848" s="1" t="str">
        <f>IF(Tabla6[[#This Row],[Clave]]="","",VLOOKUP(Tabla6[[#This Row],[Clave]],Tabla1[[clave]:[id_bitacora]],4,0))</f>
        <v/>
      </c>
      <c r="N5848" s="1" t="str">
        <f>IF(Tabla6[[#This Row],[proceso]]="","",VLOOKUP(Tabla6[[#This Row],[proceso]],Tabla5[],2,0))</f>
        <v/>
      </c>
      <c r="O5848" s="1" t="str">
        <f t="shared" si="91"/>
        <v/>
      </c>
      <c r="P5848" s="5" t="str">
        <f>IF(Tabla6[[#This Row],[Clave]]="","",VLOOKUP(Tabla6[[#This Row],[Clave]],Tabla1[[clave]:[id2]],7,0))</f>
        <v/>
      </c>
      <c r="Q5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49" spans="11:17" x14ac:dyDescent="0.2">
      <c r="K5849" s="1" t="str">
        <f>IF(Tabla6[[#This Row],[Clave]]="","",VLOOKUP(Tabla6[[#This Row],[Clave]],Tabla1[[clave]:[id_bitacora]],3,0))</f>
        <v/>
      </c>
      <c r="L5849" s="1" t="str">
        <f>IF(Tabla6[[#This Row],[Clave]]="","",VLOOKUP(Tabla6[[#This Row],[Clave]],Tabla1[[clave]:[id_bitacora]],4,0))</f>
        <v/>
      </c>
      <c r="N5849" s="1" t="str">
        <f>IF(Tabla6[[#This Row],[proceso]]="","",VLOOKUP(Tabla6[[#This Row],[proceso]],Tabla5[],2,0))</f>
        <v/>
      </c>
      <c r="O5849" s="1" t="str">
        <f t="shared" si="91"/>
        <v/>
      </c>
      <c r="P5849" s="5" t="str">
        <f>IF(Tabla6[[#This Row],[Clave]]="","",VLOOKUP(Tabla6[[#This Row],[Clave]],Tabla1[[clave]:[id2]],7,0))</f>
        <v/>
      </c>
      <c r="Q5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0" spans="11:17" x14ac:dyDescent="0.2">
      <c r="K5850" s="1" t="str">
        <f>IF(Tabla6[[#This Row],[Clave]]="","",VLOOKUP(Tabla6[[#This Row],[Clave]],Tabla1[[clave]:[id_bitacora]],3,0))</f>
        <v/>
      </c>
      <c r="L5850" s="1" t="str">
        <f>IF(Tabla6[[#This Row],[Clave]]="","",VLOOKUP(Tabla6[[#This Row],[Clave]],Tabla1[[clave]:[id_bitacora]],4,0))</f>
        <v/>
      </c>
      <c r="N5850" s="1" t="str">
        <f>IF(Tabla6[[#This Row],[proceso]]="","",VLOOKUP(Tabla6[[#This Row],[proceso]],Tabla5[],2,0))</f>
        <v/>
      </c>
      <c r="O5850" s="1" t="str">
        <f t="shared" si="91"/>
        <v/>
      </c>
      <c r="P5850" s="5" t="str">
        <f>IF(Tabla6[[#This Row],[Clave]]="","",VLOOKUP(Tabla6[[#This Row],[Clave]],Tabla1[[clave]:[id2]],7,0))</f>
        <v/>
      </c>
      <c r="Q5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1" spans="11:17" x14ac:dyDescent="0.2">
      <c r="K5851" s="1" t="str">
        <f>IF(Tabla6[[#This Row],[Clave]]="","",VLOOKUP(Tabla6[[#This Row],[Clave]],Tabla1[[clave]:[id_bitacora]],3,0))</f>
        <v/>
      </c>
      <c r="L5851" s="1" t="str">
        <f>IF(Tabla6[[#This Row],[Clave]]="","",VLOOKUP(Tabla6[[#This Row],[Clave]],Tabla1[[clave]:[id_bitacora]],4,0))</f>
        <v/>
      </c>
      <c r="N5851" s="1" t="str">
        <f>IF(Tabla6[[#This Row],[proceso]]="","",VLOOKUP(Tabla6[[#This Row],[proceso]],Tabla5[],2,0))</f>
        <v/>
      </c>
      <c r="O5851" s="1" t="str">
        <f t="shared" si="91"/>
        <v/>
      </c>
      <c r="P5851" s="5" t="str">
        <f>IF(Tabla6[[#This Row],[Clave]]="","",VLOOKUP(Tabla6[[#This Row],[Clave]],Tabla1[[clave]:[id2]],7,0))</f>
        <v/>
      </c>
      <c r="Q5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2" spans="11:17" x14ac:dyDescent="0.2">
      <c r="K5852" s="1" t="str">
        <f>IF(Tabla6[[#This Row],[Clave]]="","",VLOOKUP(Tabla6[[#This Row],[Clave]],Tabla1[[clave]:[id_bitacora]],3,0))</f>
        <v/>
      </c>
      <c r="L5852" s="1" t="str">
        <f>IF(Tabla6[[#This Row],[Clave]]="","",VLOOKUP(Tabla6[[#This Row],[Clave]],Tabla1[[clave]:[id_bitacora]],4,0))</f>
        <v/>
      </c>
      <c r="N5852" s="1" t="str">
        <f>IF(Tabla6[[#This Row],[proceso]]="","",VLOOKUP(Tabla6[[#This Row],[proceso]],Tabla5[],2,0))</f>
        <v/>
      </c>
      <c r="O5852" s="1" t="str">
        <f t="shared" si="91"/>
        <v/>
      </c>
      <c r="P5852" s="5" t="str">
        <f>IF(Tabla6[[#This Row],[Clave]]="","",VLOOKUP(Tabla6[[#This Row],[Clave]],Tabla1[[clave]:[id2]],7,0))</f>
        <v/>
      </c>
      <c r="Q5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3" spans="11:17" x14ac:dyDescent="0.2">
      <c r="K5853" s="1" t="str">
        <f>IF(Tabla6[[#This Row],[Clave]]="","",VLOOKUP(Tabla6[[#This Row],[Clave]],Tabla1[[clave]:[id_bitacora]],3,0))</f>
        <v/>
      </c>
      <c r="L5853" s="1" t="str">
        <f>IF(Tabla6[[#This Row],[Clave]]="","",VLOOKUP(Tabla6[[#This Row],[Clave]],Tabla1[[clave]:[id_bitacora]],4,0))</f>
        <v/>
      </c>
      <c r="N5853" s="1" t="str">
        <f>IF(Tabla6[[#This Row],[proceso]]="","",VLOOKUP(Tabla6[[#This Row],[proceso]],Tabla5[],2,0))</f>
        <v/>
      </c>
      <c r="O5853" s="1" t="str">
        <f t="shared" si="91"/>
        <v/>
      </c>
      <c r="P5853" s="5" t="str">
        <f>IF(Tabla6[[#This Row],[Clave]]="","",VLOOKUP(Tabla6[[#This Row],[Clave]],Tabla1[[clave]:[id2]],7,0))</f>
        <v/>
      </c>
      <c r="Q5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4" spans="11:17" x14ac:dyDescent="0.2">
      <c r="K5854" s="1" t="str">
        <f>IF(Tabla6[[#This Row],[Clave]]="","",VLOOKUP(Tabla6[[#This Row],[Clave]],Tabla1[[clave]:[id_bitacora]],3,0))</f>
        <v/>
      </c>
      <c r="L5854" s="1" t="str">
        <f>IF(Tabla6[[#This Row],[Clave]]="","",VLOOKUP(Tabla6[[#This Row],[Clave]],Tabla1[[clave]:[id_bitacora]],4,0))</f>
        <v/>
      </c>
      <c r="N5854" s="1" t="str">
        <f>IF(Tabla6[[#This Row],[proceso]]="","",VLOOKUP(Tabla6[[#This Row],[proceso]],Tabla5[],2,0))</f>
        <v/>
      </c>
      <c r="O5854" s="1" t="str">
        <f t="shared" si="91"/>
        <v/>
      </c>
      <c r="P5854" s="5" t="str">
        <f>IF(Tabla6[[#This Row],[Clave]]="","",VLOOKUP(Tabla6[[#This Row],[Clave]],Tabla1[[clave]:[id2]],7,0))</f>
        <v/>
      </c>
      <c r="Q5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5" spans="11:17" x14ac:dyDescent="0.2">
      <c r="K5855" s="1" t="str">
        <f>IF(Tabla6[[#This Row],[Clave]]="","",VLOOKUP(Tabla6[[#This Row],[Clave]],Tabla1[[clave]:[id_bitacora]],3,0))</f>
        <v/>
      </c>
      <c r="L5855" s="1" t="str">
        <f>IF(Tabla6[[#This Row],[Clave]]="","",VLOOKUP(Tabla6[[#This Row],[Clave]],Tabla1[[clave]:[id_bitacora]],4,0))</f>
        <v/>
      </c>
      <c r="N5855" s="1" t="str">
        <f>IF(Tabla6[[#This Row],[proceso]]="","",VLOOKUP(Tabla6[[#This Row],[proceso]],Tabla5[],2,0))</f>
        <v/>
      </c>
      <c r="O5855" s="1" t="str">
        <f t="shared" si="91"/>
        <v/>
      </c>
      <c r="P5855" s="5" t="str">
        <f>IF(Tabla6[[#This Row],[Clave]]="","",VLOOKUP(Tabla6[[#This Row],[Clave]],Tabla1[[clave]:[id2]],7,0))</f>
        <v/>
      </c>
      <c r="Q5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6" spans="11:17" x14ac:dyDescent="0.2">
      <c r="K5856" s="1" t="str">
        <f>IF(Tabla6[[#This Row],[Clave]]="","",VLOOKUP(Tabla6[[#This Row],[Clave]],Tabla1[[clave]:[id_bitacora]],3,0))</f>
        <v/>
      </c>
      <c r="L5856" s="1" t="str">
        <f>IF(Tabla6[[#This Row],[Clave]]="","",VLOOKUP(Tabla6[[#This Row],[Clave]],Tabla1[[clave]:[id_bitacora]],4,0))</f>
        <v/>
      </c>
      <c r="N5856" s="1" t="str">
        <f>IF(Tabla6[[#This Row],[proceso]]="","",VLOOKUP(Tabla6[[#This Row],[proceso]],Tabla5[],2,0))</f>
        <v/>
      </c>
      <c r="O5856" s="1" t="str">
        <f t="shared" si="91"/>
        <v/>
      </c>
      <c r="P5856" s="5" t="str">
        <f>IF(Tabla6[[#This Row],[Clave]]="","",VLOOKUP(Tabla6[[#This Row],[Clave]],Tabla1[[clave]:[id2]],7,0))</f>
        <v/>
      </c>
      <c r="Q5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7" spans="11:17" x14ac:dyDescent="0.2">
      <c r="K5857" s="1" t="str">
        <f>IF(Tabla6[[#This Row],[Clave]]="","",VLOOKUP(Tabla6[[#This Row],[Clave]],Tabla1[[clave]:[id_bitacora]],3,0))</f>
        <v/>
      </c>
      <c r="L5857" s="1" t="str">
        <f>IF(Tabla6[[#This Row],[Clave]]="","",VLOOKUP(Tabla6[[#This Row],[Clave]],Tabla1[[clave]:[id_bitacora]],4,0))</f>
        <v/>
      </c>
      <c r="N5857" s="1" t="str">
        <f>IF(Tabla6[[#This Row],[proceso]]="","",VLOOKUP(Tabla6[[#This Row],[proceso]],Tabla5[],2,0))</f>
        <v/>
      </c>
      <c r="O5857" s="1" t="str">
        <f t="shared" si="91"/>
        <v/>
      </c>
      <c r="P5857" s="5" t="str">
        <f>IF(Tabla6[[#This Row],[Clave]]="","",VLOOKUP(Tabla6[[#This Row],[Clave]],Tabla1[[clave]:[id2]],7,0))</f>
        <v/>
      </c>
      <c r="Q5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8" spans="11:17" x14ac:dyDescent="0.2">
      <c r="K5858" s="1" t="str">
        <f>IF(Tabla6[[#This Row],[Clave]]="","",VLOOKUP(Tabla6[[#This Row],[Clave]],Tabla1[[clave]:[id_bitacora]],3,0))</f>
        <v/>
      </c>
      <c r="L5858" s="1" t="str">
        <f>IF(Tabla6[[#This Row],[Clave]]="","",VLOOKUP(Tabla6[[#This Row],[Clave]],Tabla1[[clave]:[id_bitacora]],4,0))</f>
        <v/>
      </c>
      <c r="N5858" s="1" t="str">
        <f>IF(Tabla6[[#This Row],[proceso]]="","",VLOOKUP(Tabla6[[#This Row],[proceso]],Tabla5[],2,0))</f>
        <v/>
      </c>
      <c r="O5858" s="1" t="str">
        <f t="shared" si="91"/>
        <v/>
      </c>
      <c r="P5858" s="5" t="str">
        <f>IF(Tabla6[[#This Row],[Clave]]="","",VLOOKUP(Tabla6[[#This Row],[Clave]],Tabla1[[clave]:[id2]],7,0))</f>
        <v/>
      </c>
      <c r="Q5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59" spans="11:17" x14ac:dyDescent="0.2">
      <c r="K5859" s="1" t="str">
        <f>IF(Tabla6[[#This Row],[Clave]]="","",VLOOKUP(Tabla6[[#This Row],[Clave]],Tabla1[[clave]:[id_bitacora]],3,0))</f>
        <v/>
      </c>
      <c r="L5859" s="1" t="str">
        <f>IF(Tabla6[[#This Row],[Clave]]="","",VLOOKUP(Tabla6[[#This Row],[Clave]],Tabla1[[clave]:[id_bitacora]],4,0))</f>
        <v/>
      </c>
      <c r="N5859" s="1" t="str">
        <f>IF(Tabla6[[#This Row],[proceso]]="","",VLOOKUP(Tabla6[[#This Row],[proceso]],Tabla5[],2,0))</f>
        <v/>
      </c>
      <c r="O5859" s="1" t="str">
        <f t="shared" si="91"/>
        <v/>
      </c>
      <c r="P5859" s="5" t="str">
        <f>IF(Tabla6[[#This Row],[Clave]]="","",VLOOKUP(Tabla6[[#This Row],[Clave]],Tabla1[[clave]:[id2]],7,0))</f>
        <v/>
      </c>
      <c r="Q5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0" spans="11:17" x14ac:dyDescent="0.2">
      <c r="K5860" s="1" t="str">
        <f>IF(Tabla6[[#This Row],[Clave]]="","",VLOOKUP(Tabla6[[#This Row],[Clave]],Tabla1[[clave]:[id_bitacora]],3,0))</f>
        <v/>
      </c>
      <c r="L5860" s="1" t="str">
        <f>IF(Tabla6[[#This Row],[Clave]]="","",VLOOKUP(Tabla6[[#This Row],[Clave]],Tabla1[[clave]:[id_bitacora]],4,0))</f>
        <v/>
      </c>
      <c r="N5860" s="1" t="str">
        <f>IF(Tabla6[[#This Row],[proceso]]="","",VLOOKUP(Tabla6[[#This Row],[proceso]],Tabla5[],2,0))</f>
        <v/>
      </c>
      <c r="O5860" s="1" t="str">
        <f t="shared" si="91"/>
        <v/>
      </c>
      <c r="P5860" s="5" t="str">
        <f>IF(Tabla6[[#This Row],[Clave]]="","",VLOOKUP(Tabla6[[#This Row],[Clave]],Tabla1[[clave]:[id2]],7,0))</f>
        <v/>
      </c>
      <c r="Q5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1" spans="11:17" x14ac:dyDescent="0.2">
      <c r="K5861" s="1" t="str">
        <f>IF(Tabla6[[#This Row],[Clave]]="","",VLOOKUP(Tabla6[[#This Row],[Clave]],Tabla1[[clave]:[id_bitacora]],3,0))</f>
        <v/>
      </c>
      <c r="L5861" s="1" t="str">
        <f>IF(Tabla6[[#This Row],[Clave]]="","",VLOOKUP(Tabla6[[#This Row],[Clave]],Tabla1[[clave]:[id_bitacora]],4,0))</f>
        <v/>
      </c>
      <c r="N5861" s="1" t="str">
        <f>IF(Tabla6[[#This Row],[proceso]]="","",VLOOKUP(Tabla6[[#This Row],[proceso]],Tabla5[],2,0))</f>
        <v/>
      </c>
      <c r="O5861" s="1" t="str">
        <f t="shared" si="91"/>
        <v/>
      </c>
      <c r="P5861" s="5" t="str">
        <f>IF(Tabla6[[#This Row],[Clave]]="","",VLOOKUP(Tabla6[[#This Row],[Clave]],Tabla1[[clave]:[id2]],7,0))</f>
        <v/>
      </c>
      <c r="Q5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2" spans="11:17" x14ac:dyDescent="0.2">
      <c r="K5862" s="1" t="str">
        <f>IF(Tabla6[[#This Row],[Clave]]="","",VLOOKUP(Tabla6[[#This Row],[Clave]],Tabla1[[clave]:[id_bitacora]],3,0))</f>
        <v/>
      </c>
      <c r="L5862" s="1" t="str">
        <f>IF(Tabla6[[#This Row],[Clave]]="","",VLOOKUP(Tabla6[[#This Row],[Clave]],Tabla1[[clave]:[id_bitacora]],4,0))</f>
        <v/>
      </c>
      <c r="N5862" s="1" t="str">
        <f>IF(Tabla6[[#This Row],[proceso]]="","",VLOOKUP(Tabla6[[#This Row],[proceso]],Tabla5[],2,0))</f>
        <v/>
      </c>
      <c r="O5862" s="1" t="str">
        <f t="shared" si="91"/>
        <v/>
      </c>
      <c r="P5862" s="5" t="str">
        <f>IF(Tabla6[[#This Row],[Clave]]="","",VLOOKUP(Tabla6[[#This Row],[Clave]],Tabla1[[clave]:[id2]],7,0))</f>
        <v/>
      </c>
      <c r="Q5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3" spans="11:17" x14ac:dyDescent="0.2">
      <c r="K5863" s="1" t="str">
        <f>IF(Tabla6[[#This Row],[Clave]]="","",VLOOKUP(Tabla6[[#This Row],[Clave]],Tabla1[[clave]:[id_bitacora]],3,0))</f>
        <v/>
      </c>
      <c r="L5863" s="1" t="str">
        <f>IF(Tabla6[[#This Row],[Clave]]="","",VLOOKUP(Tabla6[[#This Row],[Clave]],Tabla1[[clave]:[id_bitacora]],4,0))</f>
        <v/>
      </c>
      <c r="N5863" s="1" t="str">
        <f>IF(Tabla6[[#This Row],[proceso]]="","",VLOOKUP(Tabla6[[#This Row],[proceso]],Tabla5[],2,0))</f>
        <v/>
      </c>
      <c r="O5863" s="1" t="str">
        <f t="shared" si="91"/>
        <v/>
      </c>
      <c r="P5863" s="5" t="str">
        <f>IF(Tabla6[[#This Row],[Clave]]="","",VLOOKUP(Tabla6[[#This Row],[Clave]],Tabla1[[clave]:[id2]],7,0))</f>
        <v/>
      </c>
      <c r="Q5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4" spans="11:17" x14ac:dyDescent="0.2">
      <c r="K5864" s="1" t="str">
        <f>IF(Tabla6[[#This Row],[Clave]]="","",VLOOKUP(Tabla6[[#This Row],[Clave]],Tabla1[[clave]:[id_bitacora]],3,0))</f>
        <v/>
      </c>
      <c r="L5864" s="1" t="str">
        <f>IF(Tabla6[[#This Row],[Clave]]="","",VLOOKUP(Tabla6[[#This Row],[Clave]],Tabla1[[clave]:[id_bitacora]],4,0))</f>
        <v/>
      </c>
      <c r="N5864" s="1" t="str">
        <f>IF(Tabla6[[#This Row],[proceso]]="","",VLOOKUP(Tabla6[[#This Row],[proceso]],Tabla5[],2,0))</f>
        <v/>
      </c>
      <c r="O5864" s="1" t="str">
        <f t="shared" si="91"/>
        <v/>
      </c>
      <c r="P5864" s="5" t="str">
        <f>IF(Tabla6[[#This Row],[Clave]]="","",VLOOKUP(Tabla6[[#This Row],[Clave]],Tabla1[[clave]:[id2]],7,0))</f>
        <v/>
      </c>
      <c r="Q5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5" spans="11:17" x14ac:dyDescent="0.2">
      <c r="K5865" s="1" t="str">
        <f>IF(Tabla6[[#This Row],[Clave]]="","",VLOOKUP(Tabla6[[#This Row],[Clave]],Tabla1[[clave]:[id_bitacora]],3,0))</f>
        <v/>
      </c>
      <c r="L5865" s="1" t="str">
        <f>IF(Tabla6[[#This Row],[Clave]]="","",VLOOKUP(Tabla6[[#This Row],[Clave]],Tabla1[[clave]:[id_bitacora]],4,0))</f>
        <v/>
      </c>
      <c r="N5865" s="1" t="str">
        <f>IF(Tabla6[[#This Row],[proceso]]="","",VLOOKUP(Tabla6[[#This Row],[proceso]],Tabla5[],2,0))</f>
        <v/>
      </c>
      <c r="O5865" s="1" t="str">
        <f t="shared" si="91"/>
        <v/>
      </c>
      <c r="P5865" s="5" t="str">
        <f>IF(Tabla6[[#This Row],[Clave]]="","",VLOOKUP(Tabla6[[#This Row],[Clave]],Tabla1[[clave]:[id2]],7,0))</f>
        <v/>
      </c>
      <c r="Q5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6" spans="11:17" x14ac:dyDescent="0.2">
      <c r="K5866" s="1" t="str">
        <f>IF(Tabla6[[#This Row],[Clave]]="","",VLOOKUP(Tabla6[[#This Row],[Clave]],Tabla1[[clave]:[id_bitacora]],3,0))</f>
        <v/>
      </c>
      <c r="L5866" s="1" t="str">
        <f>IF(Tabla6[[#This Row],[Clave]]="","",VLOOKUP(Tabla6[[#This Row],[Clave]],Tabla1[[clave]:[id_bitacora]],4,0))</f>
        <v/>
      </c>
      <c r="N5866" s="1" t="str">
        <f>IF(Tabla6[[#This Row],[proceso]]="","",VLOOKUP(Tabla6[[#This Row],[proceso]],Tabla5[],2,0))</f>
        <v/>
      </c>
      <c r="O5866" s="1" t="str">
        <f t="shared" si="91"/>
        <v/>
      </c>
      <c r="P5866" s="5" t="str">
        <f>IF(Tabla6[[#This Row],[Clave]]="","",VLOOKUP(Tabla6[[#This Row],[Clave]],Tabla1[[clave]:[id2]],7,0))</f>
        <v/>
      </c>
      <c r="Q5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7" spans="11:17" x14ac:dyDescent="0.2">
      <c r="K5867" s="1" t="str">
        <f>IF(Tabla6[[#This Row],[Clave]]="","",VLOOKUP(Tabla6[[#This Row],[Clave]],Tabla1[[clave]:[id_bitacora]],3,0))</f>
        <v/>
      </c>
      <c r="L5867" s="1" t="str">
        <f>IF(Tabla6[[#This Row],[Clave]]="","",VLOOKUP(Tabla6[[#This Row],[Clave]],Tabla1[[clave]:[id_bitacora]],4,0))</f>
        <v/>
      </c>
      <c r="N5867" s="1" t="str">
        <f>IF(Tabla6[[#This Row],[proceso]]="","",VLOOKUP(Tabla6[[#This Row],[proceso]],Tabla5[],2,0))</f>
        <v/>
      </c>
      <c r="O5867" s="1" t="str">
        <f t="shared" si="91"/>
        <v/>
      </c>
      <c r="P5867" s="5" t="str">
        <f>IF(Tabla6[[#This Row],[Clave]]="","",VLOOKUP(Tabla6[[#This Row],[Clave]],Tabla1[[clave]:[id2]],7,0))</f>
        <v/>
      </c>
      <c r="Q5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8" spans="11:17" x14ac:dyDescent="0.2">
      <c r="K5868" s="1" t="str">
        <f>IF(Tabla6[[#This Row],[Clave]]="","",VLOOKUP(Tabla6[[#This Row],[Clave]],Tabla1[[clave]:[id_bitacora]],3,0))</f>
        <v/>
      </c>
      <c r="L5868" s="1" t="str">
        <f>IF(Tabla6[[#This Row],[Clave]]="","",VLOOKUP(Tabla6[[#This Row],[Clave]],Tabla1[[clave]:[id_bitacora]],4,0))</f>
        <v/>
      </c>
      <c r="N5868" s="1" t="str">
        <f>IF(Tabla6[[#This Row],[proceso]]="","",VLOOKUP(Tabla6[[#This Row],[proceso]],Tabla5[],2,0))</f>
        <v/>
      </c>
      <c r="O5868" s="1" t="str">
        <f t="shared" si="91"/>
        <v/>
      </c>
      <c r="P5868" s="5" t="str">
        <f>IF(Tabla6[[#This Row],[Clave]]="","",VLOOKUP(Tabla6[[#This Row],[Clave]],Tabla1[[clave]:[id2]],7,0))</f>
        <v/>
      </c>
      <c r="Q5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69" spans="11:17" x14ac:dyDescent="0.2">
      <c r="K5869" s="1" t="str">
        <f>IF(Tabla6[[#This Row],[Clave]]="","",VLOOKUP(Tabla6[[#This Row],[Clave]],Tabla1[[clave]:[id_bitacora]],3,0))</f>
        <v/>
      </c>
      <c r="L5869" s="1" t="str">
        <f>IF(Tabla6[[#This Row],[Clave]]="","",VLOOKUP(Tabla6[[#This Row],[Clave]],Tabla1[[clave]:[id_bitacora]],4,0))</f>
        <v/>
      </c>
      <c r="N5869" s="1" t="str">
        <f>IF(Tabla6[[#This Row],[proceso]]="","",VLOOKUP(Tabla6[[#This Row],[proceso]],Tabla5[],2,0))</f>
        <v/>
      </c>
      <c r="O5869" s="1" t="str">
        <f t="shared" si="91"/>
        <v/>
      </c>
      <c r="P5869" s="5" t="str">
        <f>IF(Tabla6[[#This Row],[Clave]]="","",VLOOKUP(Tabla6[[#This Row],[Clave]],Tabla1[[clave]:[id2]],7,0))</f>
        <v/>
      </c>
      <c r="Q5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0" spans="11:17" x14ac:dyDescent="0.2">
      <c r="K5870" s="1" t="str">
        <f>IF(Tabla6[[#This Row],[Clave]]="","",VLOOKUP(Tabla6[[#This Row],[Clave]],Tabla1[[clave]:[id_bitacora]],3,0))</f>
        <v/>
      </c>
      <c r="L5870" s="1" t="str">
        <f>IF(Tabla6[[#This Row],[Clave]]="","",VLOOKUP(Tabla6[[#This Row],[Clave]],Tabla1[[clave]:[id_bitacora]],4,0))</f>
        <v/>
      </c>
      <c r="N5870" s="1" t="str">
        <f>IF(Tabla6[[#This Row],[proceso]]="","",VLOOKUP(Tabla6[[#This Row],[proceso]],Tabla5[],2,0))</f>
        <v/>
      </c>
      <c r="O5870" s="1" t="str">
        <f t="shared" si="91"/>
        <v/>
      </c>
      <c r="P5870" s="5" t="str">
        <f>IF(Tabla6[[#This Row],[Clave]]="","",VLOOKUP(Tabla6[[#This Row],[Clave]],Tabla1[[clave]:[id2]],7,0))</f>
        <v/>
      </c>
      <c r="Q5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1" spans="11:17" x14ac:dyDescent="0.2">
      <c r="K5871" s="1" t="str">
        <f>IF(Tabla6[[#This Row],[Clave]]="","",VLOOKUP(Tabla6[[#This Row],[Clave]],Tabla1[[clave]:[id_bitacora]],3,0))</f>
        <v/>
      </c>
      <c r="L5871" s="1" t="str">
        <f>IF(Tabla6[[#This Row],[Clave]]="","",VLOOKUP(Tabla6[[#This Row],[Clave]],Tabla1[[clave]:[id_bitacora]],4,0))</f>
        <v/>
      </c>
      <c r="N5871" s="1" t="str">
        <f>IF(Tabla6[[#This Row],[proceso]]="","",VLOOKUP(Tabla6[[#This Row],[proceso]],Tabla5[],2,0))</f>
        <v/>
      </c>
      <c r="O5871" s="1" t="str">
        <f t="shared" si="91"/>
        <v/>
      </c>
      <c r="P5871" s="5" t="str">
        <f>IF(Tabla6[[#This Row],[Clave]]="","",VLOOKUP(Tabla6[[#This Row],[Clave]],Tabla1[[clave]:[id2]],7,0))</f>
        <v/>
      </c>
      <c r="Q5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2" spans="11:17" x14ac:dyDescent="0.2">
      <c r="K5872" s="1" t="str">
        <f>IF(Tabla6[[#This Row],[Clave]]="","",VLOOKUP(Tabla6[[#This Row],[Clave]],Tabla1[[clave]:[id_bitacora]],3,0))</f>
        <v/>
      </c>
      <c r="L5872" s="1" t="str">
        <f>IF(Tabla6[[#This Row],[Clave]]="","",VLOOKUP(Tabla6[[#This Row],[Clave]],Tabla1[[clave]:[id_bitacora]],4,0))</f>
        <v/>
      </c>
      <c r="N5872" s="1" t="str">
        <f>IF(Tabla6[[#This Row],[proceso]]="","",VLOOKUP(Tabla6[[#This Row],[proceso]],Tabla5[],2,0))</f>
        <v/>
      </c>
      <c r="O5872" s="1" t="str">
        <f t="shared" si="91"/>
        <v/>
      </c>
      <c r="P5872" s="5" t="str">
        <f>IF(Tabla6[[#This Row],[Clave]]="","",VLOOKUP(Tabla6[[#This Row],[Clave]],Tabla1[[clave]:[id2]],7,0))</f>
        <v/>
      </c>
      <c r="Q5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3" spans="11:17" x14ac:dyDescent="0.2">
      <c r="K5873" s="1" t="str">
        <f>IF(Tabla6[[#This Row],[Clave]]="","",VLOOKUP(Tabla6[[#This Row],[Clave]],Tabla1[[clave]:[id_bitacora]],3,0))</f>
        <v/>
      </c>
      <c r="L5873" s="1" t="str">
        <f>IF(Tabla6[[#This Row],[Clave]]="","",VLOOKUP(Tabla6[[#This Row],[Clave]],Tabla1[[clave]:[id_bitacora]],4,0))</f>
        <v/>
      </c>
      <c r="N5873" s="1" t="str">
        <f>IF(Tabla6[[#This Row],[proceso]]="","",VLOOKUP(Tabla6[[#This Row],[proceso]],Tabla5[],2,0))</f>
        <v/>
      </c>
      <c r="O5873" s="1" t="str">
        <f t="shared" si="91"/>
        <v/>
      </c>
      <c r="P5873" s="5" t="str">
        <f>IF(Tabla6[[#This Row],[Clave]]="","",VLOOKUP(Tabla6[[#This Row],[Clave]],Tabla1[[clave]:[id2]],7,0))</f>
        <v/>
      </c>
      <c r="Q5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4" spans="11:17" x14ac:dyDescent="0.2">
      <c r="K5874" s="1" t="str">
        <f>IF(Tabla6[[#This Row],[Clave]]="","",VLOOKUP(Tabla6[[#This Row],[Clave]],Tabla1[[clave]:[id_bitacora]],3,0))</f>
        <v/>
      </c>
      <c r="L5874" s="1" t="str">
        <f>IF(Tabla6[[#This Row],[Clave]]="","",VLOOKUP(Tabla6[[#This Row],[Clave]],Tabla1[[clave]:[id_bitacora]],4,0))</f>
        <v/>
      </c>
      <c r="N5874" s="1" t="str">
        <f>IF(Tabla6[[#This Row],[proceso]]="","",VLOOKUP(Tabla6[[#This Row],[proceso]],Tabla5[],2,0))</f>
        <v/>
      </c>
      <c r="O5874" s="1" t="str">
        <f t="shared" si="91"/>
        <v/>
      </c>
      <c r="P5874" s="5" t="str">
        <f>IF(Tabla6[[#This Row],[Clave]]="","",VLOOKUP(Tabla6[[#This Row],[Clave]],Tabla1[[clave]:[id2]],7,0))</f>
        <v/>
      </c>
      <c r="Q5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5" spans="11:17" x14ac:dyDescent="0.2">
      <c r="K5875" s="1" t="str">
        <f>IF(Tabla6[[#This Row],[Clave]]="","",VLOOKUP(Tabla6[[#This Row],[Clave]],Tabla1[[clave]:[id_bitacora]],3,0))</f>
        <v/>
      </c>
      <c r="L5875" s="1" t="str">
        <f>IF(Tabla6[[#This Row],[Clave]]="","",VLOOKUP(Tabla6[[#This Row],[Clave]],Tabla1[[clave]:[id_bitacora]],4,0))</f>
        <v/>
      </c>
      <c r="N5875" s="1" t="str">
        <f>IF(Tabla6[[#This Row],[proceso]]="","",VLOOKUP(Tabla6[[#This Row],[proceso]],Tabla5[],2,0))</f>
        <v/>
      </c>
      <c r="O5875" s="1" t="str">
        <f t="shared" si="91"/>
        <v/>
      </c>
      <c r="P5875" s="5" t="str">
        <f>IF(Tabla6[[#This Row],[Clave]]="","",VLOOKUP(Tabla6[[#This Row],[Clave]],Tabla1[[clave]:[id2]],7,0))</f>
        <v/>
      </c>
      <c r="Q5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6" spans="11:17" x14ac:dyDescent="0.2">
      <c r="K5876" s="1" t="str">
        <f>IF(Tabla6[[#This Row],[Clave]]="","",VLOOKUP(Tabla6[[#This Row],[Clave]],Tabla1[[clave]:[id_bitacora]],3,0))</f>
        <v/>
      </c>
      <c r="L5876" s="1" t="str">
        <f>IF(Tabla6[[#This Row],[Clave]]="","",VLOOKUP(Tabla6[[#This Row],[Clave]],Tabla1[[clave]:[id_bitacora]],4,0))</f>
        <v/>
      </c>
      <c r="N5876" s="1" t="str">
        <f>IF(Tabla6[[#This Row],[proceso]]="","",VLOOKUP(Tabla6[[#This Row],[proceso]],Tabla5[],2,0))</f>
        <v/>
      </c>
      <c r="O5876" s="1" t="str">
        <f t="shared" si="91"/>
        <v/>
      </c>
      <c r="P5876" s="5" t="str">
        <f>IF(Tabla6[[#This Row],[Clave]]="","",VLOOKUP(Tabla6[[#This Row],[Clave]],Tabla1[[clave]:[id2]],7,0))</f>
        <v/>
      </c>
      <c r="Q5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7" spans="11:17" x14ac:dyDescent="0.2">
      <c r="K5877" s="1" t="str">
        <f>IF(Tabla6[[#This Row],[Clave]]="","",VLOOKUP(Tabla6[[#This Row],[Clave]],Tabla1[[clave]:[id_bitacora]],3,0))</f>
        <v/>
      </c>
      <c r="L5877" s="1" t="str">
        <f>IF(Tabla6[[#This Row],[Clave]]="","",VLOOKUP(Tabla6[[#This Row],[Clave]],Tabla1[[clave]:[id_bitacora]],4,0))</f>
        <v/>
      </c>
      <c r="N5877" s="1" t="str">
        <f>IF(Tabla6[[#This Row],[proceso]]="","",VLOOKUP(Tabla6[[#This Row],[proceso]],Tabla5[],2,0))</f>
        <v/>
      </c>
      <c r="O5877" s="1" t="str">
        <f t="shared" si="91"/>
        <v/>
      </c>
      <c r="P5877" s="5" t="str">
        <f>IF(Tabla6[[#This Row],[Clave]]="","",VLOOKUP(Tabla6[[#This Row],[Clave]],Tabla1[[clave]:[id2]],7,0))</f>
        <v/>
      </c>
      <c r="Q5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8" spans="11:17" x14ac:dyDescent="0.2">
      <c r="K5878" s="1" t="str">
        <f>IF(Tabla6[[#This Row],[Clave]]="","",VLOOKUP(Tabla6[[#This Row],[Clave]],Tabla1[[clave]:[id_bitacora]],3,0))</f>
        <v/>
      </c>
      <c r="L5878" s="1" t="str">
        <f>IF(Tabla6[[#This Row],[Clave]]="","",VLOOKUP(Tabla6[[#This Row],[Clave]],Tabla1[[clave]:[id_bitacora]],4,0))</f>
        <v/>
      </c>
      <c r="N5878" s="1" t="str">
        <f>IF(Tabla6[[#This Row],[proceso]]="","",VLOOKUP(Tabla6[[#This Row],[proceso]],Tabla5[],2,0))</f>
        <v/>
      </c>
      <c r="O5878" s="1" t="str">
        <f t="shared" si="91"/>
        <v/>
      </c>
      <c r="P5878" s="5" t="str">
        <f>IF(Tabla6[[#This Row],[Clave]]="","",VLOOKUP(Tabla6[[#This Row],[Clave]],Tabla1[[clave]:[id2]],7,0))</f>
        <v/>
      </c>
      <c r="Q5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79" spans="11:17" x14ac:dyDescent="0.2">
      <c r="K5879" s="1" t="str">
        <f>IF(Tabla6[[#This Row],[Clave]]="","",VLOOKUP(Tabla6[[#This Row],[Clave]],Tabla1[[clave]:[id_bitacora]],3,0))</f>
        <v/>
      </c>
      <c r="L5879" s="1" t="str">
        <f>IF(Tabla6[[#This Row],[Clave]]="","",VLOOKUP(Tabla6[[#This Row],[Clave]],Tabla1[[clave]:[id_bitacora]],4,0))</f>
        <v/>
      </c>
      <c r="N5879" s="1" t="str">
        <f>IF(Tabla6[[#This Row],[proceso]]="","",VLOOKUP(Tabla6[[#This Row],[proceso]],Tabla5[],2,0))</f>
        <v/>
      </c>
      <c r="O5879" s="1" t="str">
        <f t="shared" si="91"/>
        <v/>
      </c>
      <c r="P5879" s="5" t="str">
        <f>IF(Tabla6[[#This Row],[Clave]]="","",VLOOKUP(Tabla6[[#This Row],[Clave]],Tabla1[[clave]:[id2]],7,0))</f>
        <v/>
      </c>
      <c r="Q5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0" spans="11:17" x14ac:dyDescent="0.2">
      <c r="K5880" s="1" t="str">
        <f>IF(Tabla6[[#This Row],[Clave]]="","",VLOOKUP(Tabla6[[#This Row],[Clave]],Tabla1[[clave]:[id_bitacora]],3,0))</f>
        <v/>
      </c>
      <c r="L5880" s="1" t="str">
        <f>IF(Tabla6[[#This Row],[Clave]]="","",VLOOKUP(Tabla6[[#This Row],[Clave]],Tabla1[[clave]:[id_bitacora]],4,0))</f>
        <v/>
      </c>
      <c r="N5880" s="1" t="str">
        <f>IF(Tabla6[[#This Row],[proceso]]="","",VLOOKUP(Tabla6[[#This Row],[proceso]],Tabla5[],2,0))</f>
        <v/>
      </c>
      <c r="O5880" s="1" t="str">
        <f t="shared" si="91"/>
        <v/>
      </c>
      <c r="P5880" s="5" t="str">
        <f>IF(Tabla6[[#This Row],[Clave]]="","",VLOOKUP(Tabla6[[#This Row],[Clave]],Tabla1[[clave]:[id2]],7,0))</f>
        <v/>
      </c>
      <c r="Q5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1" spans="11:17" x14ac:dyDescent="0.2">
      <c r="K5881" s="1" t="str">
        <f>IF(Tabla6[[#This Row],[Clave]]="","",VLOOKUP(Tabla6[[#This Row],[Clave]],Tabla1[[clave]:[id_bitacora]],3,0))</f>
        <v/>
      </c>
      <c r="L5881" s="1" t="str">
        <f>IF(Tabla6[[#This Row],[Clave]]="","",VLOOKUP(Tabla6[[#This Row],[Clave]],Tabla1[[clave]:[id_bitacora]],4,0))</f>
        <v/>
      </c>
      <c r="N5881" s="1" t="str">
        <f>IF(Tabla6[[#This Row],[proceso]]="","",VLOOKUP(Tabla6[[#This Row],[proceso]],Tabla5[],2,0))</f>
        <v/>
      </c>
      <c r="O5881" s="1" t="str">
        <f t="shared" si="91"/>
        <v/>
      </c>
      <c r="P5881" s="5" t="str">
        <f>IF(Tabla6[[#This Row],[Clave]]="","",VLOOKUP(Tabla6[[#This Row],[Clave]],Tabla1[[clave]:[id2]],7,0))</f>
        <v/>
      </c>
      <c r="Q5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2" spans="11:17" x14ac:dyDescent="0.2">
      <c r="K5882" s="1" t="str">
        <f>IF(Tabla6[[#This Row],[Clave]]="","",VLOOKUP(Tabla6[[#This Row],[Clave]],Tabla1[[clave]:[id_bitacora]],3,0))</f>
        <v/>
      </c>
      <c r="L5882" s="1" t="str">
        <f>IF(Tabla6[[#This Row],[Clave]]="","",VLOOKUP(Tabla6[[#This Row],[Clave]],Tabla1[[clave]:[id_bitacora]],4,0))</f>
        <v/>
      </c>
      <c r="N5882" s="1" t="str">
        <f>IF(Tabla6[[#This Row],[proceso]]="","",VLOOKUP(Tabla6[[#This Row],[proceso]],Tabla5[],2,0))</f>
        <v/>
      </c>
      <c r="O5882" s="1" t="str">
        <f t="shared" si="91"/>
        <v/>
      </c>
      <c r="P5882" s="5" t="str">
        <f>IF(Tabla6[[#This Row],[Clave]]="","",VLOOKUP(Tabla6[[#This Row],[Clave]],Tabla1[[clave]:[id2]],7,0))</f>
        <v/>
      </c>
      <c r="Q5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3" spans="11:17" x14ac:dyDescent="0.2">
      <c r="K5883" s="1" t="str">
        <f>IF(Tabla6[[#This Row],[Clave]]="","",VLOOKUP(Tabla6[[#This Row],[Clave]],Tabla1[[clave]:[id_bitacora]],3,0))</f>
        <v/>
      </c>
      <c r="L5883" s="1" t="str">
        <f>IF(Tabla6[[#This Row],[Clave]]="","",VLOOKUP(Tabla6[[#This Row],[Clave]],Tabla1[[clave]:[id_bitacora]],4,0))</f>
        <v/>
      </c>
      <c r="N5883" s="1" t="str">
        <f>IF(Tabla6[[#This Row],[proceso]]="","",VLOOKUP(Tabla6[[#This Row],[proceso]],Tabla5[],2,0))</f>
        <v/>
      </c>
      <c r="O5883" s="1" t="str">
        <f t="shared" si="91"/>
        <v/>
      </c>
      <c r="P5883" s="5" t="str">
        <f>IF(Tabla6[[#This Row],[Clave]]="","",VLOOKUP(Tabla6[[#This Row],[Clave]],Tabla1[[clave]:[id2]],7,0))</f>
        <v/>
      </c>
      <c r="Q5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4" spans="11:17" x14ac:dyDescent="0.2">
      <c r="K5884" s="1" t="str">
        <f>IF(Tabla6[[#This Row],[Clave]]="","",VLOOKUP(Tabla6[[#This Row],[Clave]],Tabla1[[clave]:[id_bitacora]],3,0))</f>
        <v/>
      </c>
      <c r="L5884" s="1" t="str">
        <f>IF(Tabla6[[#This Row],[Clave]]="","",VLOOKUP(Tabla6[[#This Row],[Clave]],Tabla1[[clave]:[id_bitacora]],4,0))</f>
        <v/>
      </c>
      <c r="N5884" s="1" t="str">
        <f>IF(Tabla6[[#This Row],[proceso]]="","",VLOOKUP(Tabla6[[#This Row],[proceso]],Tabla5[],2,0))</f>
        <v/>
      </c>
      <c r="O5884" s="1" t="str">
        <f t="shared" si="91"/>
        <v/>
      </c>
      <c r="P5884" s="5" t="str">
        <f>IF(Tabla6[[#This Row],[Clave]]="","",VLOOKUP(Tabla6[[#This Row],[Clave]],Tabla1[[clave]:[id2]],7,0))</f>
        <v/>
      </c>
      <c r="Q5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5" spans="11:17" x14ac:dyDescent="0.2">
      <c r="K5885" s="1" t="str">
        <f>IF(Tabla6[[#This Row],[Clave]]="","",VLOOKUP(Tabla6[[#This Row],[Clave]],Tabla1[[clave]:[id_bitacora]],3,0))</f>
        <v/>
      </c>
      <c r="L5885" s="1" t="str">
        <f>IF(Tabla6[[#This Row],[Clave]]="","",VLOOKUP(Tabla6[[#This Row],[Clave]],Tabla1[[clave]:[id_bitacora]],4,0))</f>
        <v/>
      </c>
      <c r="N5885" s="1" t="str">
        <f>IF(Tabla6[[#This Row],[proceso]]="","",VLOOKUP(Tabla6[[#This Row],[proceso]],Tabla5[],2,0))</f>
        <v/>
      </c>
      <c r="O5885" s="1" t="str">
        <f t="shared" si="91"/>
        <v/>
      </c>
      <c r="P5885" s="5" t="str">
        <f>IF(Tabla6[[#This Row],[Clave]]="","",VLOOKUP(Tabla6[[#This Row],[Clave]],Tabla1[[clave]:[id2]],7,0))</f>
        <v/>
      </c>
      <c r="Q5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6" spans="11:17" x14ac:dyDescent="0.2">
      <c r="K5886" s="1" t="str">
        <f>IF(Tabla6[[#This Row],[Clave]]="","",VLOOKUP(Tabla6[[#This Row],[Clave]],Tabla1[[clave]:[id_bitacora]],3,0))</f>
        <v/>
      </c>
      <c r="L5886" s="1" t="str">
        <f>IF(Tabla6[[#This Row],[Clave]]="","",VLOOKUP(Tabla6[[#This Row],[Clave]],Tabla1[[clave]:[id_bitacora]],4,0))</f>
        <v/>
      </c>
      <c r="N5886" s="1" t="str">
        <f>IF(Tabla6[[#This Row],[proceso]]="","",VLOOKUP(Tabla6[[#This Row],[proceso]],Tabla5[],2,0))</f>
        <v/>
      </c>
      <c r="O5886" s="1" t="str">
        <f t="shared" si="91"/>
        <v/>
      </c>
      <c r="P5886" s="5" t="str">
        <f>IF(Tabla6[[#This Row],[Clave]]="","",VLOOKUP(Tabla6[[#This Row],[Clave]],Tabla1[[clave]:[id2]],7,0))</f>
        <v/>
      </c>
      <c r="Q5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7" spans="11:17" x14ac:dyDescent="0.2">
      <c r="K5887" s="1" t="str">
        <f>IF(Tabla6[[#This Row],[Clave]]="","",VLOOKUP(Tabla6[[#This Row],[Clave]],Tabla1[[clave]:[id_bitacora]],3,0))</f>
        <v/>
      </c>
      <c r="L5887" s="1" t="str">
        <f>IF(Tabla6[[#This Row],[Clave]]="","",VLOOKUP(Tabla6[[#This Row],[Clave]],Tabla1[[clave]:[id_bitacora]],4,0))</f>
        <v/>
      </c>
      <c r="N5887" s="1" t="str">
        <f>IF(Tabla6[[#This Row],[proceso]]="","",VLOOKUP(Tabla6[[#This Row],[proceso]],Tabla5[],2,0))</f>
        <v/>
      </c>
      <c r="O5887" s="1" t="str">
        <f t="shared" si="91"/>
        <v/>
      </c>
      <c r="P5887" s="5" t="str">
        <f>IF(Tabla6[[#This Row],[Clave]]="","",VLOOKUP(Tabla6[[#This Row],[Clave]],Tabla1[[clave]:[id2]],7,0))</f>
        <v/>
      </c>
      <c r="Q5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8" spans="11:17" x14ac:dyDescent="0.2">
      <c r="K5888" s="1" t="str">
        <f>IF(Tabla6[[#This Row],[Clave]]="","",VLOOKUP(Tabla6[[#This Row],[Clave]],Tabla1[[clave]:[id_bitacora]],3,0))</f>
        <v/>
      </c>
      <c r="L5888" s="1" t="str">
        <f>IF(Tabla6[[#This Row],[Clave]]="","",VLOOKUP(Tabla6[[#This Row],[Clave]],Tabla1[[clave]:[id_bitacora]],4,0))</f>
        <v/>
      </c>
      <c r="N5888" s="1" t="str">
        <f>IF(Tabla6[[#This Row],[proceso]]="","",VLOOKUP(Tabla6[[#This Row],[proceso]],Tabla5[],2,0))</f>
        <v/>
      </c>
      <c r="O5888" s="1" t="str">
        <f t="shared" si="91"/>
        <v/>
      </c>
      <c r="P5888" s="5" t="str">
        <f>IF(Tabla6[[#This Row],[Clave]]="","",VLOOKUP(Tabla6[[#This Row],[Clave]],Tabla1[[clave]:[id2]],7,0))</f>
        <v/>
      </c>
      <c r="Q5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89" spans="11:17" x14ac:dyDescent="0.2">
      <c r="K5889" s="1" t="str">
        <f>IF(Tabla6[[#This Row],[Clave]]="","",VLOOKUP(Tabla6[[#This Row],[Clave]],Tabla1[[clave]:[id_bitacora]],3,0))</f>
        <v/>
      </c>
      <c r="L5889" s="1" t="str">
        <f>IF(Tabla6[[#This Row],[Clave]]="","",VLOOKUP(Tabla6[[#This Row],[Clave]],Tabla1[[clave]:[id_bitacora]],4,0))</f>
        <v/>
      </c>
      <c r="N5889" s="1" t="str">
        <f>IF(Tabla6[[#This Row],[proceso]]="","",VLOOKUP(Tabla6[[#This Row],[proceso]],Tabla5[],2,0))</f>
        <v/>
      </c>
      <c r="O5889" s="1" t="str">
        <f t="shared" si="91"/>
        <v/>
      </c>
      <c r="P5889" s="5" t="str">
        <f>IF(Tabla6[[#This Row],[Clave]]="","",VLOOKUP(Tabla6[[#This Row],[Clave]],Tabla1[[clave]:[id2]],7,0))</f>
        <v/>
      </c>
      <c r="Q5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0" spans="11:17" x14ac:dyDescent="0.2">
      <c r="K5890" s="1" t="str">
        <f>IF(Tabla6[[#This Row],[Clave]]="","",VLOOKUP(Tabla6[[#This Row],[Clave]],Tabla1[[clave]:[id_bitacora]],3,0))</f>
        <v/>
      </c>
      <c r="L5890" s="1" t="str">
        <f>IF(Tabla6[[#This Row],[Clave]]="","",VLOOKUP(Tabla6[[#This Row],[Clave]],Tabla1[[clave]:[id_bitacora]],4,0))</f>
        <v/>
      </c>
      <c r="N5890" s="1" t="str">
        <f>IF(Tabla6[[#This Row],[proceso]]="","",VLOOKUP(Tabla6[[#This Row],[proceso]],Tabla5[],2,0))</f>
        <v/>
      </c>
      <c r="O5890" s="1" t="str">
        <f t="shared" si="91"/>
        <v/>
      </c>
      <c r="P5890" s="5" t="str">
        <f>IF(Tabla6[[#This Row],[Clave]]="","",VLOOKUP(Tabla6[[#This Row],[Clave]],Tabla1[[clave]:[id2]],7,0))</f>
        <v/>
      </c>
      <c r="Q5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1" spans="11:17" x14ac:dyDescent="0.2">
      <c r="K5891" s="1" t="str">
        <f>IF(Tabla6[[#This Row],[Clave]]="","",VLOOKUP(Tabla6[[#This Row],[Clave]],Tabla1[[clave]:[id_bitacora]],3,0))</f>
        <v/>
      </c>
      <c r="L5891" s="1" t="str">
        <f>IF(Tabla6[[#This Row],[Clave]]="","",VLOOKUP(Tabla6[[#This Row],[Clave]],Tabla1[[clave]:[id_bitacora]],4,0))</f>
        <v/>
      </c>
      <c r="N5891" s="1" t="str">
        <f>IF(Tabla6[[#This Row],[proceso]]="","",VLOOKUP(Tabla6[[#This Row],[proceso]],Tabla5[],2,0))</f>
        <v/>
      </c>
      <c r="O5891" s="1" t="str">
        <f t="shared" si="91"/>
        <v/>
      </c>
      <c r="P5891" s="5" t="str">
        <f>IF(Tabla6[[#This Row],[Clave]]="","",VLOOKUP(Tabla6[[#This Row],[Clave]],Tabla1[[clave]:[id2]],7,0))</f>
        <v/>
      </c>
      <c r="Q5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2" spans="11:17" x14ac:dyDescent="0.2">
      <c r="K5892" s="1" t="str">
        <f>IF(Tabla6[[#This Row],[Clave]]="","",VLOOKUP(Tabla6[[#This Row],[Clave]],Tabla1[[clave]:[id_bitacora]],3,0))</f>
        <v/>
      </c>
      <c r="L5892" s="1" t="str">
        <f>IF(Tabla6[[#This Row],[Clave]]="","",VLOOKUP(Tabla6[[#This Row],[Clave]],Tabla1[[clave]:[id_bitacora]],4,0))</f>
        <v/>
      </c>
      <c r="N5892" s="1" t="str">
        <f>IF(Tabla6[[#This Row],[proceso]]="","",VLOOKUP(Tabla6[[#This Row],[proceso]],Tabla5[],2,0))</f>
        <v/>
      </c>
      <c r="O5892" s="1" t="str">
        <f t="shared" ref="O5892:O5955" si="92">IF(J5892="","",IF(J5892=J5891,O5891+1,1))</f>
        <v/>
      </c>
      <c r="P5892" s="5" t="str">
        <f>IF(Tabla6[[#This Row],[Clave]]="","",VLOOKUP(Tabla6[[#This Row],[Clave]],Tabla1[[clave]:[id2]],7,0))</f>
        <v/>
      </c>
      <c r="Q5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3" spans="11:17" x14ac:dyDescent="0.2">
      <c r="K5893" s="1" t="str">
        <f>IF(Tabla6[[#This Row],[Clave]]="","",VLOOKUP(Tabla6[[#This Row],[Clave]],Tabla1[[clave]:[id_bitacora]],3,0))</f>
        <v/>
      </c>
      <c r="L5893" s="1" t="str">
        <f>IF(Tabla6[[#This Row],[Clave]]="","",VLOOKUP(Tabla6[[#This Row],[Clave]],Tabla1[[clave]:[id_bitacora]],4,0))</f>
        <v/>
      </c>
      <c r="N5893" s="1" t="str">
        <f>IF(Tabla6[[#This Row],[proceso]]="","",VLOOKUP(Tabla6[[#This Row],[proceso]],Tabla5[],2,0))</f>
        <v/>
      </c>
      <c r="O5893" s="1" t="str">
        <f t="shared" si="92"/>
        <v/>
      </c>
      <c r="P5893" s="5" t="str">
        <f>IF(Tabla6[[#This Row],[Clave]]="","",VLOOKUP(Tabla6[[#This Row],[Clave]],Tabla1[[clave]:[id2]],7,0))</f>
        <v/>
      </c>
      <c r="Q5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4" spans="11:17" x14ac:dyDescent="0.2">
      <c r="K5894" s="1" t="str">
        <f>IF(Tabla6[[#This Row],[Clave]]="","",VLOOKUP(Tabla6[[#This Row],[Clave]],Tabla1[[clave]:[id_bitacora]],3,0))</f>
        <v/>
      </c>
      <c r="L5894" s="1" t="str">
        <f>IF(Tabla6[[#This Row],[Clave]]="","",VLOOKUP(Tabla6[[#This Row],[Clave]],Tabla1[[clave]:[id_bitacora]],4,0))</f>
        <v/>
      </c>
      <c r="N5894" s="1" t="str">
        <f>IF(Tabla6[[#This Row],[proceso]]="","",VLOOKUP(Tabla6[[#This Row],[proceso]],Tabla5[],2,0))</f>
        <v/>
      </c>
      <c r="O5894" s="1" t="str">
        <f t="shared" si="92"/>
        <v/>
      </c>
      <c r="P5894" s="5" t="str">
        <f>IF(Tabla6[[#This Row],[Clave]]="","",VLOOKUP(Tabla6[[#This Row],[Clave]],Tabla1[[clave]:[id2]],7,0))</f>
        <v/>
      </c>
      <c r="Q5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5" spans="11:17" x14ac:dyDescent="0.2">
      <c r="K5895" s="1" t="str">
        <f>IF(Tabla6[[#This Row],[Clave]]="","",VLOOKUP(Tabla6[[#This Row],[Clave]],Tabla1[[clave]:[id_bitacora]],3,0))</f>
        <v/>
      </c>
      <c r="L5895" s="1" t="str">
        <f>IF(Tabla6[[#This Row],[Clave]]="","",VLOOKUP(Tabla6[[#This Row],[Clave]],Tabla1[[clave]:[id_bitacora]],4,0))</f>
        <v/>
      </c>
      <c r="N5895" s="1" t="str">
        <f>IF(Tabla6[[#This Row],[proceso]]="","",VLOOKUP(Tabla6[[#This Row],[proceso]],Tabla5[],2,0))</f>
        <v/>
      </c>
      <c r="O5895" s="1" t="str">
        <f t="shared" si="92"/>
        <v/>
      </c>
      <c r="P5895" s="5" t="str">
        <f>IF(Tabla6[[#This Row],[Clave]]="","",VLOOKUP(Tabla6[[#This Row],[Clave]],Tabla1[[clave]:[id2]],7,0))</f>
        <v/>
      </c>
      <c r="Q5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6" spans="11:17" x14ac:dyDescent="0.2">
      <c r="K5896" s="1" t="str">
        <f>IF(Tabla6[[#This Row],[Clave]]="","",VLOOKUP(Tabla6[[#This Row],[Clave]],Tabla1[[clave]:[id_bitacora]],3,0))</f>
        <v/>
      </c>
      <c r="L5896" s="1" t="str">
        <f>IF(Tabla6[[#This Row],[Clave]]="","",VLOOKUP(Tabla6[[#This Row],[Clave]],Tabla1[[clave]:[id_bitacora]],4,0))</f>
        <v/>
      </c>
      <c r="N5896" s="1" t="str">
        <f>IF(Tabla6[[#This Row],[proceso]]="","",VLOOKUP(Tabla6[[#This Row],[proceso]],Tabla5[],2,0))</f>
        <v/>
      </c>
      <c r="O5896" s="1" t="str">
        <f t="shared" si="92"/>
        <v/>
      </c>
      <c r="P5896" s="5" t="str">
        <f>IF(Tabla6[[#This Row],[Clave]]="","",VLOOKUP(Tabla6[[#This Row],[Clave]],Tabla1[[clave]:[id2]],7,0))</f>
        <v/>
      </c>
      <c r="Q5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7" spans="11:17" x14ac:dyDescent="0.2">
      <c r="K5897" s="1" t="str">
        <f>IF(Tabla6[[#This Row],[Clave]]="","",VLOOKUP(Tabla6[[#This Row],[Clave]],Tabla1[[clave]:[id_bitacora]],3,0))</f>
        <v/>
      </c>
      <c r="L5897" s="1" t="str">
        <f>IF(Tabla6[[#This Row],[Clave]]="","",VLOOKUP(Tabla6[[#This Row],[Clave]],Tabla1[[clave]:[id_bitacora]],4,0))</f>
        <v/>
      </c>
      <c r="N5897" s="1" t="str">
        <f>IF(Tabla6[[#This Row],[proceso]]="","",VLOOKUP(Tabla6[[#This Row],[proceso]],Tabla5[],2,0))</f>
        <v/>
      </c>
      <c r="O5897" s="1" t="str">
        <f t="shared" si="92"/>
        <v/>
      </c>
      <c r="P5897" s="5" t="str">
        <f>IF(Tabla6[[#This Row],[Clave]]="","",VLOOKUP(Tabla6[[#This Row],[Clave]],Tabla1[[clave]:[id2]],7,0))</f>
        <v/>
      </c>
      <c r="Q5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8" spans="11:17" x14ac:dyDescent="0.2">
      <c r="K5898" s="1" t="str">
        <f>IF(Tabla6[[#This Row],[Clave]]="","",VLOOKUP(Tabla6[[#This Row],[Clave]],Tabla1[[clave]:[id_bitacora]],3,0))</f>
        <v/>
      </c>
      <c r="L5898" s="1" t="str">
        <f>IF(Tabla6[[#This Row],[Clave]]="","",VLOOKUP(Tabla6[[#This Row],[Clave]],Tabla1[[clave]:[id_bitacora]],4,0))</f>
        <v/>
      </c>
      <c r="N5898" s="1" t="str">
        <f>IF(Tabla6[[#This Row],[proceso]]="","",VLOOKUP(Tabla6[[#This Row],[proceso]],Tabla5[],2,0))</f>
        <v/>
      </c>
      <c r="O5898" s="1" t="str">
        <f t="shared" si="92"/>
        <v/>
      </c>
      <c r="P5898" s="5" t="str">
        <f>IF(Tabla6[[#This Row],[Clave]]="","",VLOOKUP(Tabla6[[#This Row],[Clave]],Tabla1[[clave]:[id2]],7,0))</f>
        <v/>
      </c>
      <c r="Q5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899" spans="11:17" x14ac:dyDescent="0.2">
      <c r="K5899" s="1" t="str">
        <f>IF(Tabla6[[#This Row],[Clave]]="","",VLOOKUP(Tabla6[[#This Row],[Clave]],Tabla1[[clave]:[id_bitacora]],3,0))</f>
        <v/>
      </c>
      <c r="L5899" s="1" t="str">
        <f>IF(Tabla6[[#This Row],[Clave]]="","",VLOOKUP(Tabla6[[#This Row],[Clave]],Tabla1[[clave]:[id_bitacora]],4,0))</f>
        <v/>
      </c>
      <c r="N5899" s="1" t="str">
        <f>IF(Tabla6[[#This Row],[proceso]]="","",VLOOKUP(Tabla6[[#This Row],[proceso]],Tabla5[],2,0))</f>
        <v/>
      </c>
      <c r="O5899" s="1" t="str">
        <f t="shared" si="92"/>
        <v/>
      </c>
      <c r="P5899" s="5" t="str">
        <f>IF(Tabla6[[#This Row],[Clave]]="","",VLOOKUP(Tabla6[[#This Row],[Clave]],Tabla1[[clave]:[id2]],7,0))</f>
        <v/>
      </c>
      <c r="Q5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0" spans="11:17" x14ac:dyDescent="0.2">
      <c r="K5900" s="1" t="str">
        <f>IF(Tabla6[[#This Row],[Clave]]="","",VLOOKUP(Tabla6[[#This Row],[Clave]],Tabla1[[clave]:[id_bitacora]],3,0))</f>
        <v/>
      </c>
      <c r="L5900" s="1" t="str">
        <f>IF(Tabla6[[#This Row],[Clave]]="","",VLOOKUP(Tabla6[[#This Row],[Clave]],Tabla1[[clave]:[id_bitacora]],4,0))</f>
        <v/>
      </c>
      <c r="N5900" s="1" t="str">
        <f>IF(Tabla6[[#This Row],[proceso]]="","",VLOOKUP(Tabla6[[#This Row],[proceso]],Tabla5[],2,0))</f>
        <v/>
      </c>
      <c r="O5900" s="1" t="str">
        <f t="shared" si="92"/>
        <v/>
      </c>
      <c r="P5900" s="5" t="str">
        <f>IF(Tabla6[[#This Row],[Clave]]="","",VLOOKUP(Tabla6[[#This Row],[Clave]],Tabla1[[clave]:[id2]],7,0))</f>
        <v/>
      </c>
      <c r="Q5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1" spans="11:17" x14ac:dyDescent="0.2">
      <c r="K5901" s="1" t="str">
        <f>IF(Tabla6[[#This Row],[Clave]]="","",VLOOKUP(Tabla6[[#This Row],[Clave]],Tabla1[[clave]:[id_bitacora]],3,0))</f>
        <v/>
      </c>
      <c r="L5901" s="1" t="str">
        <f>IF(Tabla6[[#This Row],[Clave]]="","",VLOOKUP(Tabla6[[#This Row],[Clave]],Tabla1[[clave]:[id_bitacora]],4,0))</f>
        <v/>
      </c>
      <c r="N5901" s="1" t="str">
        <f>IF(Tabla6[[#This Row],[proceso]]="","",VLOOKUP(Tabla6[[#This Row],[proceso]],Tabla5[],2,0))</f>
        <v/>
      </c>
      <c r="O5901" s="1" t="str">
        <f t="shared" si="92"/>
        <v/>
      </c>
      <c r="P5901" s="5" t="str">
        <f>IF(Tabla6[[#This Row],[Clave]]="","",VLOOKUP(Tabla6[[#This Row],[Clave]],Tabla1[[clave]:[id2]],7,0))</f>
        <v/>
      </c>
      <c r="Q5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2" spans="11:17" x14ac:dyDescent="0.2">
      <c r="K5902" s="1" t="str">
        <f>IF(Tabla6[[#This Row],[Clave]]="","",VLOOKUP(Tabla6[[#This Row],[Clave]],Tabla1[[clave]:[id_bitacora]],3,0))</f>
        <v/>
      </c>
      <c r="L5902" s="1" t="str">
        <f>IF(Tabla6[[#This Row],[Clave]]="","",VLOOKUP(Tabla6[[#This Row],[Clave]],Tabla1[[clave]:[id_bitacora]],4,0))</f>
        <v/>
      </c>
      <c r="N5902" s="1" t="str">
        <f>IF(Tabla6[[#This Row],[proceso]]="","",VLOOKUP(Tabla6[[#This Row],[proceso]],Tabla5[],2,0))</f>
        <v/>
      </c>
      <c r="O5902" s="1" t="str">
        <f t="shared" si="92"/>
        <v/>
      </c>
      <c r="P5902" s="5" t="str">
        <f>IF(Tabla6[[#This Row],[Clave]]="","",VLOOKUP(Tabla6[[#This Row],[Clave]],Tabla1[[clave]:[id2]],7,0))</f>
        <v/>
      </c>
      <c r="Q5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3" spans="11:17" x14ac:dyDescent="0.2">
      <c r="K5903" s="1" t="str">
        <f>IF(Tabla6[[#This Row],[Clave]]="","",VLOOKUP(Tabla6[[#This Row],[Clave]],Tabla1[[clave]:[id_bitacora]],3,0))</f>
        <v/>
      </c>
      <c r="L5903" s="1" t="str">
        <f>IF(Tabla6[[#This Row],[Clave]]="","",VLOOKUP(Tabla6[[#This Row],[Clave]],Tabla1[[clave]:[id_bitacora]],4,0))</f>
        <v/>
      </c>
      <c r="N5903" s="1" t="str">
        <f>IF(Tabla6[[#This Row],[proceso]]="","",VLOOKUP(Tabla6[[#This Row],[proceso]],Tabla5[],2,0))</f>
        <v/>
      </c>
      <c r="O5903" s="1" t="str">
        <f t="shared" si="92"/>
        <v/>
      </c>
      <c r="P5903" s="5" t="str">
        <f>IF(Tabla6[[#This Row],[Clave]]="","",VLOOKUP(Tabla6[[#This Row],[Clave]],Tabla1[[clave]:[id2]],7,0))</f>
        <v/>
      </c>
      <c r="Q5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4" spans="11:17" x14ac:dyDescent="0.2">
      <c r="K5904" s="1" t="str">
        <f>IF(Tabla6[[#This Row],[Clave]]="","",VLOOKUP(Tabla6[[#This Row],[Clave]],Tabla1[[clave]:[id_bitacora]],3,0))</f>
        <v/>
      </c>
      <c r="L5904" s="1" t="str">
        <f>IF(Tabla6[[#This Row],[Clave]]="","",VLOOKUP(Tabla6[[#This Row],[Clave]],Tabla1[[clave]:[id_bitacora]],4,0))</f>
        <v/>
      </c>
      <c r="N5904" s="1" t="str">
        <f>IF(Tabla6[[#This Row],[proceso]]="","",VLOOKUP(Tabla6[[#This Row],[proceso]],Tabla5[],2,0))</f>
        <v/>
      </c>
      <c r="O5904" s="1" t="str">
        <f t="shared" si="92"/>
        <v/>
      </c>
      <c r="P5904" s="5" t="str">
        <f>IF(Tabla6[[#This Row],[Clave]]="","",VLOOKUP(Tabla6[[#This Row],[Clave]],Tabla1[[clave]:[id2]],7,0))</f>
        <v/>
      </c>
      <c r="Q5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5" spans="11:17" x14ac:dyDescent="0.2">
      <c r="K5905" s="1" t="str">
        <f>IF(Tabla6[[#This Row],[Clave]]="","",VLOOKUP(Tabla6[[#This Row],[Clave]],Tabla1[[clave]:[id_bitacora]],3,0))</f>
        <v/>
      </c>
      <c r="L5905" s="1" t="str">
        <f>IF(Tabla6[[#This Row],[Clave]]="","",VLOOKUP(Tabla6[[#This Row],[Clave]],Tabla1[[clave]:[id_bitacora]],4,0))</f>
        <v/>
      </c>
      <c r="N5905" s="1" t="str">
        <f>IF(Tabla6[[#This Row],[proceso]]="","",VLOOKUP(Tabla6[[#This Row],[proceso]],Tabla5[],2,0))</f>
        <v/>
      </c>
      <c r="O5905" s="1" t="str">
        <f t="shared" si="92"/>
        <v/>
      </c>
      <c r="P5905" s="5" t="str">
        <f>IF(Tabla6[[#This Row],[Clave]]="","",VLOOKUP(Tabla6[[#This Row],[Clave]],Tabla1[[clave]:[id2]],7,0))</f>
        <v/>
      </c>
      <c r="Q5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6" spans="11:17" x14ac:dyDescent="0.2">
      <c r="K5906" s="1" t="str">
        <f>IF(Tabla6[[#This Row],[Clave]]="","",VLOOKUP(Tabla6[[#This Row],[Clave]],Tabla1[[clave]:[id_bitacora]],3,0))</f>
        <v/>
      </c>
      <c r="L5906" s="1" t="str">
        <f>IF(Tabla6[[#This Row],[Clave]]="","",VLOOKUP(Tabla6[[#This Row],[Clave]],Tabla1[[clave]:[id_bitacora]],4,0))</f>
        <v/>
      </c>
      <c r="N5906" s="1" t="str">
        <f>IF(Tabla6[[#This Row],[proceso]]="","",VLOOKUP(Tabla6[[#This Row],[proceso]],Tabla5[],2,0))</f>
        <v/>
      </c>
      <c r="O5906" s="1" t="str">
        <f t="shared" si="92"/>
        <v/>
      </c>
      <c r="P5906" s="5" t="str">
        <f>IF(Tabla6[[#This Row],[Clave]]="","",VLOOKUP(Tabla6[[#This Row],[Clave]],Tabla1[[clave]:[id2]],7,0))</f>
        <v/>
      </c>
      <c r="Q5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7" spans="11:17" x14ac:dyDescent="0.2">
      <c r="K5907" s="1" t="str">
        <f>IF(Tabla6[[#This Row],[Clave]]="","",VLOOKUP(Tabla6[[#This Row],[Clave]],Tabla1[[clave]:[id_bitacora]],3,0))</f>
        <v/>
      </c>
      <c r="L5907" s="1" t="str">
        <f>IF(Tabla6[[#This Row],[Clave]]="","",VLOOKUP(Tabla6[[#This Row],[Clave]],Tabla1[[clave]:[id_bitacora]],4,0))</f>
        <v/>
      </c>
      <c r="N5907" s="1" t="str">
        <f>IF(Tabla6[[#This Row],[proceso]]="","",VLOOKUP(Tabla6[[#This Row],[proceso]],Tabla5[],2,0))</f>
        <v/>
      </c>
      <c r="O5907" s="1" t="str">
        <f t="shared" si="92"/>
        <v/>
      </c>
      <c r="P5907" s="5" t="str">
        <f>IF(Tabla6[[#This Row],[Clave]]="","",VLOOKUP(Tabla6[[#This Row],[Clave]],Tabla1[[clave]:[id2]],7,0))</f>
        <v/>
      </c>
      <c r="Q5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8" spans="11:17" x14ac:dyDescent="0.2">
      <c r="K5908" s="1" t="str">
        <f>IF(Tabla6[[#This Row],[Clave]]="","",VLOOKUP(Tabla6[[#This Row],[Clave]],Tabla1[[clave]:[id_bitacora]],3,0))</f>
        <v/>
      </c>
      <c r="L5908" s="1" t="str">
        <f>IF(Tabla6[[#This Row],[Clave]]="","",VLOOKUP(Tabla6[[#This Row],[Clave]],Tabla1[[clave]:[id_bitacora]],4,0))</f>
        <v/>
      </c>
      <c r="N5908" s="1" t="str">
        <f>IF(Tabla6[[#This Row],[proceso]]="","",VLOOKUP(Tabla6[[#This Row],[proceso]],Tabla5[],2,0))</f>
        <v/>
      </c>
      <c r="O5908" s="1" t="str">
        <f t="shared" si="92"/>
        <v/>
      </c>
      <c r="P5908" s="5" t="str">
        <f>IF(Tabla6[[#This Row],[Clave]]="","",VLOOKUP(Tabla6[[#This Row],[Clave]],Tabla1[[clave]:[id2]],7,0))</f>
        <v/>
      </c>
      <c r="Q5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09" spans="11:17" x14ac:dyDescent="0.2">
      <c r="K5909" s="1" t="str">
        <f>IF(Tabla6[[#This Row],[Clave]]="","",VLOOKUP(Tabla6[[#This Row],[Clave]],Tabla1[[clave]:[id_bitacora]],3,0))</f>
        <v/>
      </c>
      <c r="L5909" s="1" t="str">
        <f>IF(Tabla6[[#This Row],[Clave]]="","",VLOOKUP(Tabla6[[#This Row],[Clave]],Tabla1[[clave]:[id_bitacora]],4,0))</f>
        <v/>
      </c>
      <c r="N5909" s="1" t="str">
        <f>IF(Tabla6[[#This Row],[proceso]]="","",VLOOKUP(Tabla6[[#This Row],[proceso]],Tabla5[],2,0))</f>
        <v/>
      </c>
      <c r="O5909" s="1" t="str">
        <f t="shared" si="92"/>
        <v/>
      </c>
      <c r="P5909" s="5" t="str">
        <f>IF(Tabla6[[#This Row],[Clave]]="","",VLOOKUP(Tabla6[[#This Row],[Clave]],Tabla1[[clave]:[id2]],7,0))</f>
        <v/>
      </c>
      <c r="Q5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0" spans="11:17" x14ac:dyDescent="0.2">
      <c r="K5910" s="1" t="str">
        <f>IF(Tabla6[[#This Row],[Clave]]="","",VLOOKUP(Tabla6[[#This Row],[Clave]],Tabla1[[clave]:[id_bitacora]],3,0))</f>
        <v/>
      </c>
      <c r="L5910" s="1" t="str">
        <f>IF(Tabla6[[#This Row],[Clave]]="","",VLOOKUP(Tabla6[[#This Row],[Clave]],Tabla1[[clave]:[id_bitacora]],4,0))</f>
        <v/>
      </c>
      <c r="N5910" s="1" t="str">
        <f>IF(Tabla6[[#This Row],[proceso]]="","",VLOOKUP(Tabla6[[#This Row],[proceso]],Tabla5[],2,0))</f>
        <v/>
      </c>
      <c r="O5910" s="1" t="str">
        <f t="shared" si="92"/>
        <v/>
      </c>
      <c r="P5910" s="5" t="str">
        <f>IF(Tabla6[[#This Row],[Clave]]="","",VLOOKUP(Tabla6[[#This Row],[Clave]],Tabla1[[clave]:[id2]],7,0))</f>
        <v/>
      </c>
      <c r="Q5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1" spans="11:17" x14ac:dyDescent="0.2">
      <c r="K5911" s="1" t="str">
        <f>IF(Tabla6[[#This Row],[Clave]]="","",VLOOKUP(Tabla6[[#This Row],[Clave]],Tabla1[[clave]:[id_bitacora]],3,0))</f>
        <v/>
      </c>
      <c r="L5911" s="1" t="str">
        <f>IF(Tabla6[[#This Row],[Clave]]="","",VLOOKUP(Tabla6[[#This Row],[Clave]],Tabla1[[clave]:[id_bitacora]],4,0))</f>
        <v/>
      </c>
      <c r="N5911" s="1" t="str">
        <f>IF(Tabla6[[#This Row],[proceso]]="","",VLOOKUP(Tabla6[[#This Row],[proceso]],Tabla5[],2,0))</f>
        <v/>
      </c>
      <c r="O5911" s="1" t="str">
        <f t="shared" si="92"/>
        <v/>
      </c>
      <c r="P5911" s="5" t="str">
        <f>IF(Tabla6[[#This Row],[Clave]]="","",VLOOKUP(Tabla6[[#This Row],[Clave]],Tabla1[[clave]:[id2]],7,0))</f>
        <v/>
      </c>
      <c r="Q5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2" spans="11:17" x14ac:dyDescent="0.2">
      <c r="K5912" s="1" t="str">
        <f>IF(Tabla6[[#This Row],[Clave]]="","",VLOOKUP(Tabla6[[#This Row],[Clave]],Tabla1[[clave]:[id_bitacora]],3,0))</f>
        <v/>
      </c>
      <c r="L5912" s="1" t="str">
        <f>IF(Tabla6[[#This Row],[Clave]]="","",VLOOKUP(Tabla6[[#This Row],[Clave]],Tabla1[[clave]:[id_bitacora]],4,0))</f>
        <v/>
      </c>
      <c r="N5912" s="1" t="str">
        <f>IF(Tabla6[[#This Row],[proceso]]="","",VLOOKUP(Tabla6[[#This Row],[proceso]],Tabla5[],2,0))</f>
        <v/>
      </c>
      <c r="O5912" s="1" t="str">
        <f t="shared" si="92"/>
        <v/>
      </c>
      <c r="P5912" s="5" t="str">
        <f>IF(Tabla6[[#This Row],[Clave]]="","",VLOOKUP(Tabla6[[#This Row],[Clave]],Tabla1[[clave]:[id2]],7,0))</f>
        <v/>
      </c>
      <c r="Q5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3" spans="11:17" x14ac:dyDescent="0.2">
      <c r="K5913" s="1" t="str">
        <f>IF(Tabla6[[#This Row],[Clave]]="","",VLOOKUP(Tabla6[[#This Row],[Clave]],Tabla1[[clave]:[id_bitacora]],3,0))</f>
        <v/>
      </c>
      <c r="L5913" s="1" t="str">
        <f>IF(Tabla6[[#This Row],[Clave]]="","",VLOOKUP(Tabla6[[#This Row],[Clave]],Tabla1[[clave]:[id_bitacora]],4,0))</f>
        <v/>
      </c>
      <c r="N5913" s="1" t="str">
        <f>IF(Tabla6[[#This Row],[proceso]]="","",VLOOKUP(Tabla6[[#This Row],[proceso]],Tabla5[],2,0))</f>
        <v/>
      </c>
      <c r="O5913" s="1" t="str">
        <f t="shared" si="92"/>
        <v/>
      </c>
      <c r="P5913" s="5" t="str">
        <f>IF(Tabla6[[#This Row],[Clave]]="","",VLOOKUP(Tabla6[[#This Row],[Clave]],Tabla1[[clave]:[id2]],7,0))</f>
        <v/>
      </c>
      <c r="Q5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4" spans="11:17" x14ac:dyDescent="0.2">
      <c r="K5914" s="1" t="str">
        <f>IF(Tabla6[[#This Row],[Clave]]="","",VLOOKUP(Tabla6[[#This Row],[Clave]],Tabla1[[clave]:[id_bitacora]],3,0))</f>
        <v/>
      </c>
      <c r="L5914" s="1" t="str">
        <f>IF(Tabla6[[#This Row],[Clave]]="","",VLOOKUP(Tabla6[[#This Row],[Clave]],Tabla1[[clave]:[id_bitacora]],4,0))</f>
        <v/>
      </c>
      <c r="N5914" s="1" t="str">
        <f>IF(Tabla6[[#This Row],[proceso]]="","",VLOOKUP(Tabla6[[#This Row],[proceso]],Tabla5[],2,0))</f>
        <v/>
      </c>
      <c r="O5914" s="1" t="str">
        <f t="shared" si="92"/>
        <v/>
      </c>
      <c r="P5914" s="5" t="str">
        <f>IF(Tabla6[[#This Row],[Clave]]="","",VLOOKUP(Tabla6[[#This Row],[Clave]],Tabla1[[clave]:[id2]],7,0))</f>
        <v/>
      </c>
      <c r="Q5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5" spans="11:17" x14ac:dyDescent="0.2">
      <c r="K5915" s="1" t="str">
        <f>IF(Tabla6[[#This Row],[Clave]]="","",VLOOKUP(Tabla6[[#This Row],[Clave]],Tabla1[[clave]:[id_bitacora]],3,0))</f>
        <v/>
      </c>
      <c r="L5915" s="1" t="str">
        <f>IF(Tabla6[[#This Row],[Clave]]="","",VLOOKUP(Tabla6[[#This Row],[Clave]],Tabla1[[clave]:[id_bitacora]],4,0))</f>
        <v/>
      </c>
      <c r="N5915" s="1" t="str">
        <f>IF(Tabla6[[#This Row],[proceso]]="","",VLOOKUP(Tabla6[[#This Row],[proceso]],Tabla5[],2,0))</f>
        <v/>
      </c>
      <c r="O5915" s="1" t="str">
        <f t="shared" si="92"/>
        <v/>
      </c>
      <c r="P5915" s="5" t="str">
        <f>IF(Tabla6[[#This Row],[Clave]]="","",VLOOKUP(Tabla6[[#This Row],[Clave]],Tabla1[[clave]:[id2]],7,0))</f>
        <v/>
      </c>
      <c r="Q5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6" spans="11:17" x14ac:dyDescent="0.2">
      <c r="K5916" s="1" t="str">
        <f>IF(Tabla6[[#This Row],[Clave]]="","",VLOOKUP(Tabla6[[#This Row],[Clave]],Tabla1[[clave]:[id_bitacora]],3,0))</f>
        <v/>
      </c>
      <c r="L5916" s="1" t="str">
        <f>IF(Tabla6[[#This Row],[Clave]]="","",VLOOKUP(Tabla6[[#This Row],[Clave]],Tabla1[[clave]:[id_bitacora]],4,0))</f>
        <v/>
      </c>
      <c r="N5916" s="1" t="str">
        <f>IF(Tabla6[[#This Row],[proceso]]="","",VLOOKUP(Tabla6[[#This Row],[proceso]],Tabla5[],2,0))</f>
        <v/>
      </c>
      <c r="O5916" s="1" t="str">
        <f t="shared" si="92"/>
        <v/>
      </c>
      <c r="P5916" s="5" t="str">
        <f>IF(Tabla6[[#This Row],[Clave]]="","",VLOOKUP(Tabla6[[#This Row],[Clave]],Tabla1[[clave]:[id2]],7,0))</f>
        <v/>
      </c>
      <c r="Q5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7" spans="11:17" x14ac:dyDescent="0.2">
      <c r="K5917" s="1" t="str">
        <f>IF(Tabla6[[#This Row],[Clave]]="","",VLOOKUP(Tabla6[[#This Row],[Clave]],Tabla1[[clave]:[id_bitacora]],3,0))</f>
        <v/>
      </c>
      <c r="L5917" s="1" t="str">
        <f>IF(Tabla6[[#This Row],[Clave]]="","",VLOOKUP(Tabla6[[#This Row],[Clave]],Tabla1[[clave]:[id_bitacora]],4,0))</f>
        <v/>
      </c>
      <c r="N5917" s="1" t="str">
        <f>IF(Tabla6[[#This Row],[proceso]]="","",VLOOKUP(Tabla6[[#This Row],[proceso]],Tabla5[],2,0))</f>
        <v/>
      </c>
      <c r="O5917" s="1" t="str">
        <f t="shared" si="92"/>
        <v/>
      </c>
      <c r="P5917" s="5" t="str">
        <f>IF(Tabla6[[#This Row],[Clave]]="","",VLOOKUP(Tabla6[[#This Row],[Clave]],Tabla1[[clave]:[id2]],7,0))</f>
        <v/>
      </c>
      <c r="Q5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8" spans="11:17" x14ac:dyDescent="0.2">
      <c r="K5918" s="1" t="str">
        <f>IF(Tabla6[[#This Row],[Clave]]="","",VLOOKUP(Tabla6[[#This Row],[Clave]],Tabla1[[clave]:[id_bitacora]],3,0))</f>
        <v/>
      </c>
      <c r="L5918" s="1" t="str">
        <f>IF(Tabla6[[#This Row],[Clave]]="","",VLOOKUP(Tabla6[[#This Row],[Clave]],Tabla1[[clave]:[id_bitacora]],4,0))</f>
        <v/>
      </c>
      <c r="N5918" s="1" t="str">
        <f>IF(Tabla6[[#This Row],[proceso]]="","",VLOOKUP(Tabla6[[#This Row],[proceso]],Tabla5[],2,0))</f>
        <v/>
      </c>
      <c r="O5918" s="1" t="str">
        <f t="shared" si="92"/>
        <v/>
      </c>
      <c r="P5918" s="5" t="str">
        <f>IF(Tabla6[[#This Row],[Clave]]="","",VLOOKUP(Tabla6[[#This Row],[Clave]],Tabla1[[clave]:[id2]],7,0))</f>
        <v/>
      </c>
      <c r="Q5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19" spans="11:17" x14ac:dyDescent="0.2">
      <c r="K5919" s="1" t="str">
        <f>IF(Tabla6[[#This Row],[Clave]]="","",VLOOKUP(Tabla6[[#This Row],[Clave]],Tabla1[[clave]:[id_bitacora]],3,0))</f>
        <v/>
      </c>
      <c r="L5919" s="1" t="str">
        <f>IF(Tabla6[[#This Row],[Clave]]="","",VLOOKUP(Tabla6[[#This Row],[Clave]],Tabla1[[clave]:[id_bitacora]],4,0))</f>
        <v/>
      </c>
      <c r="N5919" s="1" t="str">
        <f>IF(Tabla6[[#This Row],[proceso]]="","",VLOOKUP(Tabla6[[#This Row],[proceso]],Tabla5[],2,0))</f>
        <v/>
      </c>
      <c r="O5919" s="1" t="str">
        <f t="shared" si="92"/>
        <v/>
      </c>
      <c r="P5919" s="5" t="str">
        <f>IF(Tabla6[[#This Row],[Clave]]="","",VLOOKUP(Tabla6[[#This Row],[Clave]],Tabla1[[clave]:[id2]],7,0))</f>
        <v/>
      </c>
      <c r="Q5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0" spans="11:17" x14ac:dyDescent="0.2">
      <c r="K5920" s="1" t="str">
        <f>IF(Tabla6[[#This Row],[Clave]]="","",VLOOKUP(Tabla6[[#This Row],[Clave]],Tabla1[[clave]:[id_bitacora]],3,0))</f>
        <v/>
      </c>
      <c r="L5920" s="1" t="str">
        <f>IF(Tabla6[[#This Row],[Clave]]="","",VLOOKUP(Tabla6[[#This Row],[Clave]],Tabla1[[clave]:[id_bitacora]],4,0))</f>
        <v/>
      </c>
      <c r="N5920" s="1" t="str">
        <f>IF(Tabla6[[#This Row],[proceso]]="","",VLOOKUP(Tabla6[[#This Row],[proceso]],Tabla5[],2,0))</f>
        <v/>
      </c>
      <c r="O5920" s="1" t="str">
        <f t="shared" si="92"/>
        <v/>
      </c>
      <c r="P5920" s="5" t="str">
        <f>IF(Tabla6[[#This Row],[Clave]]="","",VLOOKUP(Tabla6[[#This Row],[Clave]],Tabla1[[clave]:[id2]],7,0))</f>
        <v/>
      </c>
      <c r="Q5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1" spans="11:17" x14ac:dyDescent="0.2">
      <c r="K5921" s="1" t="str">
        <f>IF(Tabla6[[#This Row],[Clave]]="","",VLOOKUP(Tabla6[[#This Row],[Clave]],Tabla1[[clave]:[id_bitacora]],3,0))</f>
        <v/>
      </c>
      <c r="L5921" s="1" t="str">
        <f>IF(Tabla6[[#This Row],[Clave]]="","",VLOOKUP(Tabla6[[#This Row],[Clave]],Tabla1[[clave]:[id_bitacora]],4,0))</f>
        <v/>
      </c>
      <c r="N5921" s="1" t="str">
        <f>IF(Tabla6[[#This Row],[proceso]]="","",VLOOKUP(Tabla6[[#This Row],[proceso]],Tabla5[],2,0))</f>
        <v/>
      </c>
      <c r="O5921" s="1" t="str">
        <f t="shared" si="92"/>
        <v/>
      </c>
      <c r="P5921" s="5" t="str">
        <f>IF(Tabla6[[#This Row],[Clave]]="","",VLOOKUP(Tabla6[[#This Row],[Clave]],Tabla1[[clave]:[id2]],7,0))</f>
        <v/>
      </c>
      <c r="Q5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2" spans="11:17" x14ac:dyDescent="0.2">
      <c r="K5922" s="1" t="str">
        <f>IF(Tabla6[[#This Row],[Clave]]="","",VLOOKUP(Tabla6[[#This Row],[Clave]],Tabla1[[clave]:[id_bitacora]],3,0))</f>
        <v/>
      </c>
      <c r="L5922" s="1" t="str">
        <f>IF(Tabla6[[#This Row],[Clave]]="","",VLOOKUP(Tabla6[[#This Row],[Clave]],Tabla1[[clave]:[id_bitacora]],4,0))</f>
        <v/>
      </c>
      <c r="N5922" s="1" t="str">
        <f>IF(Tabla6[[#This Row],[proceso]]="","",VLOOKUP(Tabla6[[#This Row],[proceso]],Tabla5[],2,0))</f>
        <v/>
      </c>
      <c r="O5922" s="1" t="str">
        <f t="shared" si="92"/>
        <v/>
      </c>
      <c r="P5922" s="5" t="str">
        <f>IF(Tabla6[[#This Row],[Clave]]="","",VLOOKUP(Tabla6[[#This Row],[Clave]],Tabla1[[clave]:[id2]],7,0))</f>
        <v/>
      </c>
      <c r="Q5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3" spans="11:17" x14ac:dyDescent="0.2">
      <c r="K5923" s="1" t="str">
        <f>IF(Tabla6[[#This Row],[Clave]]="","",VLOOKUP(Tabla6[[#This Row],[Clave]],Tabla1[[clave]:[id_bitacora]],3,0))</f>
        <v/>
      </c>
      <c r="L5923" s="1" t="str">
        <f>IF(Tabla6[[#This Row],[Clave]]="","",VLOOKUP(Tabla6[[#This Row],[Clave]],Tabla1[[clave]:[id_bitacora]],4,0))</f>
        <v/>
      </c>
      <c r="N5923" s="1" t="str">
        <f>IF(Tabla6[[#This Row],[proceso]]="","",VLOOKUP(Tabla6[[#This Row],[proceso]],Tabla5[],2,0))</f>
        <v/>
      </c>
      <c r="O5923" s="1" t="str">
        <f t="shared" si="92"/>
        <v/>
      </c>
      <c r="P5923" s="5" t="str">
        <f>IF(Tabla6[[#This Row],[Clave]]="","",VLOOKUP(Tabla6[[#This Row],[Clave]],Tabla1[[clave]:[id2]],7,0))</f>
        <v/>
      </c>
      <c r="Q5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4" spans="11:17" x14ac:dyDescent="0.2">
      <c r="K5924" s="1" t="str">
        <f>IF(Tabla6[[#This Row],[Clave]]="","",VLOOKUP(Tabla6[[#This Row],[Clave]],Tabla1[[clave]:[id_bitacora]],3,0))</f>
        <v/>
      </c>
      <c r="L5924" s="1" t="str">
        <f>IF(Tabla6[[#This Row],[Clave]]="","",VLOOKUP(Tabla6[[#This Row],[Clave]],Tabla1[[clave]:[id_bitacora]],4,0))</f>
        <v/>
      </c>
      <c r="N5924" s="1" t="str">
        <f>IF(Tabla6[[#This Row],[proceso]]="","",VLOOKUP(Tabla6[[#This Row],[proceso]],Tabla5[],2,0))</f>
        <v/>
      </c>
      <c r="O5924" s="1" t="str">
        <f t="shared" si="92"/>
        <v/>
      </c>
      <c r="P5924" s="5" t="str">
        <f>IF(Tabla6[[#This Row],[Clave]]="","",VLOOKUP(Tabla6[[#This Row],[Clave]],Tabla1[[clave]:[id2]],7,0))</f>
        <v/>
      </c>
      <c r="Q5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5" spans="11:17" x14ac:dyDescent="0.2">
      <c r="K5925" s="1" t="str">
        <f>IF(Tabla6[[#This Row],[Clave]]="","",VLOOKUP(Tabla6[[#This Row],[Clave]],Tabla1[[clave]:[id_bitacora]],3,0))</f>
        <v/>
      </c>
      <c r="L5925" s="1" t="str">
        <f>IF(Tabla6[[#This Row],[Clave]]="","",VLOOKUP(Tabla6[[#This Row],[Clave]],Tabla1[[clave]:[id_bitacora]],4,0))</f>
        <v/>
      </c>
      <c r="N5925" s="1" t="str">
        <f>IF(Tabla6[[#This Row],[proceso]]="","",VLOOKUP(Tabla6[[#This Row],[proceso]],Tabla5[],2,0))</f>
        <v/>
      </c>
      <c r="O5925" s="1" t="str">
        <f t="shared" si="92"/>
        <v/>
      </c>
      <c r="P5925" s="5" t="str">
        <f>IF(Tabla6[[#This Row],[Clave]]="","",VLOOKUP(Tabla6[[#This Row],[Clave]],Tabla1[[clave]:[id2]],7,0))</f>
        <v/>
      </c>
      <c r="Q5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6" spans="11:17" x14ac:dyDescent="0.2">
      <c r="K5926" s="1" t="str">
        <f>IF(Tabla6[[#This Row],[Clave]]="","",VLOOKUP(Tabla6[[#This Row],[Clave]],Tabla1[[clave]:[id_bitacora]],3,0))</f>
        <v/>
      </c>
      <c r="L5926" s="1" t="str">
        <f>IF(Tabla6[[#This Row],[Clave]]="","",VLOOKUP(Tabla6[[#This Row],[Clave]],Tabla1[[clave]:[id_bitacora]],4,0))</f>
        <v/>
      </c>
      <c r="N5926" s="1" t="str">
        <f>IF(Tabla6[[#This Row],[proceso]]="","",VLOOKUP(Tabla6[[#This Row],[proceso]],Tabla5[],2,0))</f>
        <v/>
      </c>
      <c r="O5926" s="1" t="str">
        <f t="shared" si="92"/>
        <v/>
      </c>
      <c r="P5926" s="5" t="str">
        <f>IF(Tabla6[[#This Row],[Clave]]="","",VLOOKUP(Tabla6[[#This Row],[Clave]],Tabla1[[clave]:[id2]],7,0))</f>
        <v/>
      </c>
      <c r="Q5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7" spans="11:17" x14ac:dyDescent="0.2">
      <c r="K5927" s="1" t="str">
        <f>IF(Tabla6[[#This Row],[Clave]]="","",VLOOKUP(Tabla6[[#This Row],[Clave]],Tabla1[[clave]:[id_bitacora]],3,0))</f>
        <v/>
      </c>
      <c r="L5927" s="1" t="str">
        <f>IF(Tabla6[[#This Row],[Clave]]="","",VLOOKUP(Tabla6[[#This Row],[Clave]],Tabla1[[clave]:[id_bitacora]],4,0))</f>
        <v/>
      </c>
      <c r="N5927" s="1" t="str">
        <f>IF(Tabla6[[#This Row],[proceso]]="","",VLOOKUP(Tabla6[[#This Row],[proceso]],Tabla5[],2,0))</f>
        <v/>
      </c>
      <c r="O5927" s="1" t="str">
        <f t="shared" si="92"/>
        <v/>
      </c>
      <c r="P5927" s="5" t="str">
        <f>IF(Tabla6[[#This Row],[Clave]]="","",VLOOKUP(Tabla6[[#This Row],[Clave]],Tabla1[[clave]:[id2]],7,0))</f>
        <v/>
      </c>
      <c r="Q5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8" spans="11:17" x14ac:dyDescent="0.2">
      <c r="K5928" s="1" t="str">
        <f>IF(Tabla6[[#This Row],[Clave]]="","",VLOOKUP(Tabla6[[#This Row],[Clave]],Tabla1[[clave]:[id_bitacora]],3,0))</f>
        <v/>
      </c>
      <c r="L5928" s="1" t="str">
        <f>IF(Tabla6[[#This Row],[Clave]]="","",VLOOKUP(Tabla6[[#This Row],[Clave]],Tabla1[[clave]:[id_bitacora]],4,0))</f>
        <v/>
      </c>
      <c r="N5928" s="1" t="str">
        <f>IF(Tabla6[[#This Row],[proceso]]="","",VLOOKUP(Tabla6[[#This Row],[proceso]],Tabla5[],2,0))</f>
        <v/>
      </c>
      <c r="O5928" s="1" t="str">
        <f t="shared" si="92"/>
        <v/>
      </c>
      <c r="P5928" s="5" t="str">
        <f>IF(Tabla6[[#This Row],[Clave]]="","",VLOOKUP(Tabla6[[#This Row],[Clave]],Tabla1[[clave]:[id2]],7,0))</f>
        <v/>
      </c>
      <c r="Q5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29" spans="11:17" x14ac:dyDescent="0.2">
      <c r="K5929" s="1" t="str">
        <f>IF(Tabla6[[#This Row],[Clave]]="","",VLOOKUP(Tabla6[[#This Row],[Clave]],Tabla1[[clave]:[id_bitacora]],3,0))</f>
        <v/>
      </c>
      <c r="L5929" s="1" t="str">
        <f>IF(Tabla6[[#This Row],[Clave]]="","",VLOOKUP(Tabla6[[#This Row],[Clave]],Tabla1[[clave]:[id_bitacora]],4,0))</f>
        <v/>
      </c>
      <c r="N5929" s="1" t="str">
        <f>IF(Tabla6[[#This Row],[proceso]]="","",VLOOKUP(Tabla6[[#This Row],[proceso]],Tabla5[],2,0))</f>
        <v/>
      </c>
      <c r="O5929" s="1" t="str">
        <f t="shared" si="92"/>
        <v/>
      </c>
      <c r="P5929" s="5" t="str">
        <f>IF(Tabla6[[#This Row],[Clave]]="","",VLOOKUP(Tabla6[[#This Row],[Clave]],Tabla1[[clave]:[id2]],7,0))</f>
        <v/>
      </c>
      <c r="Q5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0" spans="11:17" x14ac:dyDescent="0.2">
      <c r="K5930" s="1" t="str">
        <f>IF(Tabla6[[#This Row],[Clave]]="","",VLOOKUP(Tabla6[[#This Row],[Clave]],Tabla1[[clave]:[id_bitacora]],3,0))</f>
        <v/>
      </c>
      <c r="L5930" s="1" t="str">
        <f>IF(Tabla6[[#This Row],[Clave]]="","",VLOOKUP(Tabla6[[#This Row],[Clave]],Tabla1[[clave]:[id_bitacora]],4,0))</f>
        <v/>
      </c>
      <c r="N5930" s="1" t="str">
        <f>IF(Tabla6[[#This Row],[proceso]]="","",VLOOKUP(Tabla6[[#This Row],[proceso]],Tabla5[],2,0))</f>
        <v/>
      </c>
      <c r="O5930" s="1" t="str">
        <f t="shared" si="92"/>
        <v/>
      </c>
      <c r="P5930" s="5" t="str">
        <f>IF(Tabla6[[#This Row],[Clave]]="","",VLOOKUP(Tabla6[[#This Row],[Clave]],Tabla1[[clave]:[id2]],7,0))</f>
        <v/>
      </c>
      <c r="Q5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1" spans="11:17" x14ac:dyDescent="0.2">
      <c r="K5931" s="1" t="str">
        <f>IF(Tabla6[[#This Row],[Clave]]="","",VLOOKUP(Tabla6[[#This Row],[Clave]],Tabla1[[clave]:[id_bitacora]],3,0))</f>
        <v/>
      </c>
      <c r="L5931" s="1" t="str">
        <f>IF(Tabla6[[#This Row],[Clave]]="","",VLOOKUP(Tabla6[[#This Row],[Clave]],Tabla1[[clave]:[id_bitacora]],4,0))</f>
        <v/>
      </c>
      <c r="N5931" s="1" t="str">
        <f>IF(Tabla6[[#This Row],[proceso]]="","",VLOOKUP(Tabla6[[#This Row],[proceso]],Tabla5[],2,0))</f>
        <v/>
      </c>
      <c r="O5931" s="1" t="str">
        <f t="shared" si="92"/>
        <v/>
      </c>
      <c r="P5931" s="5" t="str">
        <f>IF(Tabla6[[#This Row],[Clave]]="","",VLOOKUP(Tabla6[[#This Row],[Clave]],Tabla1[[clave]:[id2]],7,0))</f>
        <v/>
      </c>
      <c r="Q5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2" spans="11:17" x14ac:dyDescent="0.2">
      <c r="K5932" s="1" t="str">
        <f>IF(Tabla6[[#This Row],[Clave]]="","",VLOOKUP(Tabla6[[#This Row],[Clave]],Tabla1[[clave]:[id_bitacora]],3,0))</f>
        <v/>
      </c>
      <c r="L5932" s="1" t="str">
        <f>IF(Tabla6[[#This Row],[Clave]]="","",VLOOKUP(Tabla6[[#This Row],[Clave]],Tabla1[[clave]:[id_bitacora]],4,0))</f>
        <v/>
      </c>
      <c r="N5932" s="1" t="str">
        <f>IF(Tabla6[[#This Row],[proceso]]="","",VLOOKUP(Tabla6[[#This Row],[proceso]],Tabla5[],2,0))</f>
        <v/>
      </c>
      <c r="O5932" s="1" t="str">
        <f t="shared" si="92"/>
        <v/>
      </c>
      <c r="P5932" s="5" t="str">
        <f>IF(Tabla6[[#This Row],[Clave]]="","",VLOOKUP(Tabla6[[#This Row],[Clave]],Tabla1[[clave]:[id2]],7,0))</f>
        <v/>
      </c>
      <c r="Q5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3" spans="11:17" x14ac:dyDescent="0.2">
      <c r="K5933" s="1" t="str">
        <f>IF(Tabla6[[#This Row],[Clave]]="","",VLOOKUP(Tabla6[[#This Row],[Clave]],Tabla1[[clave]:[id_bitacora]],3,0))</f>
        <v/>
      </c>
      <c r="L5933" s="1" t="str">
        <f>IF(Tabla6[[#This Row],[Clave]]="","",VLOOKUP(Tabla6[[#This Row],[Clave]],Tabla1[[clave]:[id_bitacora]],4,0))</f>
        <v/>
      </c>
      <c r="N5933" s="1" t="str">
        <f>IF(Tabla6[[#This Row],[proceso]]="","",VLOOKUP(Tabla6[[#This Row],[proceso]],Tabla5[],2,0))</f>
        <v/>
      </c>
      <c r="O5933" s="1" t="str">
        <f t="shared" si="92"/>
        <v/>
      </c>
      <c r="P5933" s="5" t="str">
        <f>IF(Tabla6[[#This Row],[Clave]]="","",VLOOKUP(Tabla6[[#This Row],[Clave]],Tabla1[[clave]:[id2]],7,0))</f>
        <v/>
      </c>
      <c r="Q5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4" spans="11:17" x14ac:dyDescent="0.2">
      <c r="K5934" s="1" t="str">
        <f>IF(Tabla6[[#This Row],[Clave]]="","",VLOOKUP(Tabla6[[#This Row],[Clave]],Tabla1[[clave]:[id_bitacora]],3,0))</f>
        <v/>
      </c>
      <c r="L5934" s="1" t="str">
        <f>IF(Tabla6[[#This Row],[Clave]]="","",VLOOKUP(Tabla6[[#This Row],[Clave]],Tabla1[[clave]:[id_bitacora]],4,0))</f>
        <v/>
      </c>
      <c r="N5934" s="1" t="str">
        <f>IF(Tabla6[[#This Row],[proceso]]="","",VLOOKUP(Tabla6[[#This Row],[proceso]],Tabla5[],2,0))</f>
        <v/>
      </c>
      <c r="O5934" s="1" t="str">
        <f t="shared" si="92"/>
        <v/>
      </c>
      <c r="P5934" s="5" t="str">
        <f>IF(Tabla6[[#This Row],[Clave]]="","",VLOOKUP(Tabla6[[#This Row],[Clave]],Tabla1[[clave]:[id2]],7,0))</f>
        <v/>
      </c>
      <c r="Q5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5" spans="11:17" x14ac:dyDescent="0.2">
      <c r="K5935" s="1" t="str">
        <f>IF(Tabla6[[#This Row],[Clave]]="","",VLOOKUP(Tabla6[[#This Row],[Clave]],Tabla1[[clave]:[id_bitacora]],3,0))</f>
        <v/>
      </c>
      <c r="L5935" s="1" t="str">
        <f>IF(Tabla6[[#This Row],[Clave]]="","",VLOOKUP(Tabla6[[#This Row],[Clave]],Tabla1[[clave]:[id_bitacora]],4,0))</f>
        <v/>
      </c>
      <c r="N5935" s="1" t="str">
        <f>IF(Tabla6[[#This Row],[proceso]]="","",VLOOKUP(Tabla6[[#This Row],[proceso]],Tabla5[],2,0))</f>
        <v/>
      </c>
      <c r="O5935" s="1" t="str">
        <f t="shared" si="92"/>
        <v/>
      </c>
      <c r="P5935" s="5" t="str">
        <f>IF(Tabla6[[#This Row],[Clave]]="","",VLOOKUP(Tabla6[[#This Row],[Clave]],Tabla1[[clave]:[id2]],7,0))</f>
        <v/>
      </c>
      <c r="Q5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6" spans="11:17" x14ac:dyDescent="0.2">
      <c r="K5936" s="1" t="str">
        <f>IF(Tabla6[[#This Row],[Clave]]="","",VLOOKUP(Tabla6[[#This Row],[Clave]],Tabla1[[clave]:[id_bitacora]],3,0))</f>
        <v/>
      </c>
      <c r="L5936" s="1" t="str">
        <f>IF(Tabla6[[#This Row],[Clave]]="","",VLOOKUP(Tabla6[[#This Row],[Clave]],Tabla1[[clave]:[id_bitacora]],4,0))</f>
        <v/>
      </c>
      <c r="N5936" s="1" t="str">
        <f>IF(Tabla6[[#This Row],[proceso]]="","",VLOOKUP(Tabla6[[#This Row],[proceso]],Tabla5[],2,0))</f>
        <v/>
      </c>
      <c r="O5936" s="1" t="str">
        <f t="shared" si="92"/>
        <v/>
      </c>
      <c r="P5936" s="5" t="str">
        <f>IF(Tabla6[[#This Row],[Clave]]="","",VLOOKUP(Tabla6[[#This Row],[Clave]],Tabla1[[clave]:[id2]],7,0))</f>
        <v/>
      </c>
      <c r="Q5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7" spans="11:17" x14ac:dyDescent="0.2">
      <c r="K5937" s="1" t="str">
        <f>IF(Tabla6[[#This Row],[Clave]]="","",VLOOKUP(Tabla6[[#This Row],[Clave]],Tabla1[[clave]:[id_bitacora]],3,0))</f>
        <v/>
      </c>
      <c r="L5937" s="1" t="str">
        <f>IF(Tabla6[[#This Row],[Clave]]="","",VLOOKUP(Tabla6[[#This Row],[Clave]],Tabla1[[clave]:[id_bitacora]],4,0))</f>
        <v/>
      </c>
      <c r="N5937" s="1" t="str">
        <f>IF(Tabla6[[#This Row],[proceso]]="","",VLOOKUP(Tabla6[[#This Row],[proceso]],Tabla5[],2,0))</f>
        <v/>
      </c>
      <c r="O5937" s="1" t="str">
        <f t="shared" si="92"/>
        <v/>
      </c>
      <c r="P5937" s="5" t="str">
        <f>IF(Tabla6[[#This Row],[Clave]]="","",VLOOKUP(Tabla6[[#This Row],[Clave]],Tabla1[[clave]:[id2]],7,0))</f>
        <v/>
      </c>
      <c r="Q5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8" spans="11:17" x14ac:dyDescent="0.2">
      <c r="K5938" s="1" t="str">
        <f>IF(Tabla6[[#This Row],[Clave]]="","",VLOOKUP(Tabla6[[#This Row],[Clave]],Tabla1[[clave]:[id_bitacora]],3,0))</f>
        <v/>
      </c>
      <c r="L5938" s="1" t="str">
        <f>IF(Tabla6[[#This Row],[Clave]]="","",VLOOKUP(Tabla6[[#This Row],[Clave]],Tabla1[[clave]:[id_bitacora]],4,0))</f>
        <v/>
      </c>
      <c r="N5938" s="1" t="str">
        <f>IF(Tabla6[[#This Row],[proceso]]="","",VLOOKUP(Tabla6[[#This Row],[proceso]],Tabla5[],2,0))</f>
        <v/>
      </c>
      <c r="O5938" s="1" t="str">
        <f t="shared" si="92"/>
        <v/>
      </c>
      <c r="P5938" s="5" t="str">
        <f>IF(Tabla6[[#This Row],[Clave]]="","",VLOOKUP(Tabla6[[#This Row],[Clave]],Tabla1[[clave]:[id2]],7,0))</f>
        <v/>
      </c>
      <c r="Q5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39" spans="11:17" x14ac:dyDescent="0.2">
      <c r="K5939" s="1" t="str">
        <f>IF(Tabla6[[#This Row],[Clave]]="","",VLOOKUP(Tabla6[[#This Row],[Clave]],Tabla1[[clave]:[id_bitacora]],3,0))</f>
        <v/>
      </c>
      <c r="L5939" s="1" t="str">
        <f>IF(Tabla6[[#This Row],[Clave]]="","",VLOOKUP(Tabla6[[#This Row],[Clave]],Tabla1[[clave]:[id_bitacora]],4,0))</f>
        <v/>
      </c>
      <c r="N5939" s="1" t="str">
        <f>IF(Tabla6[[#This Row],[proceso]]="","",VLOOKUP(Tabla6[[#This Row],[proceso]],Tabla5[],2,0))</f>
        <v/>
      </c>
      <c r="O5939" s="1" t="str">
        <f t="shared" si="92"/>
        <v/>
      </c>
      <c r="P5939" s="5" t="str">
        <f>IF(Tabla6[[#This Row],[Clave]]="","",VLOOKUP(Tabla6[[#This Row],[Clave]],Tabla1[[clave]:[id2]],7,0))</f>
        <v/>
      </c>
      <c r="Q5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0" spans="11:17" x14ac:dyDescent="0.2">
      <c r="K5940" s="1" t="str">
        <f>IF(Tabla6[[#This Row],[Clave]]="","",VLOOKUP(Tabla6[[#This Row],[Clave]],Tabla1[[clave]:[id_bitacora]],3,0))</f>
        <v/>
      </c>
      <c r="L5940" s="1" t="str">
        <f>IF(Tabla6[[#This Row],[Clave]]="","",VLOOKUP(Tabla6[[#This Row],[Clave]],Tabla1[[clave]:[id_bitacora]],4,0))</f>
        <v/>
      </c>
      <c r="N5940" s="1" t="str">
        <f>IF(Tabla6[[#This Row],[proceso]]="","",VLOOKUP(Tabla6[[#This Row],[proceso]],Tabla5[],2,0))</f>
        <v/>
      </c>
      <c r="O5940" s="1" t="str">
        <f t="shared" si="92"/>
        <v/>
      </c>
      <c r="P5940" s="5" t="str">
        <f>IF(Tabla6[[#This Row],[Clave]]="","",VLOOKUP(Tabla6[[#This Row],[Clave]],Tabla1[[clave]:[id2]],7,0))</f>
        <v/>
      </c>
      <c r="Q5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1" spans="11:17" x14ac:dyDescent="0.2">
      <c r="K5941" s="1" t="str">
        <f>IF(Tabla6[[#This Row],[Clave]]="","",VLOOKUP(Tabla6[[#This Row],[Clave]],Tabla1[[clave]:[id_bitacora]],3,0))</f>
        <v/>
      </c>
      <c r="L5941" s="1" t="str">
        <f>IF(Tabla6[[#This Row],[Clave]]="","",VLOOKUP(Tabla6[[#This Row],[Clave]],Tabla1[[clave]:[id_bitacora]],4,0))</f>
        <v/>
      </c>
      <c r="N5941" s="1" t="str">
        <f>IF(Tabla6[[#This Row],[proceso]]="","",VLOOKUP(Tabla6[[#This Row],[proceso]],Tabla5[],2,0))</f>
        <v/>
      </c>
      <c r="O5941" s="1" t="str">
        <f t="shared" si="92"/>
        <v/>
      </c>
      <c r="P5941" s="5" t="str">
        <f>IF(Tabla6[[#This Row],[Clave]]="","",VLOOKUP(Tabla6[[#This Row],[Clave]],Tabla1[[clave]:[id2]],7,0))</f>
        <v/>
      </c>
      <c r="Q5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2" spans="11:17" x14ac:dyDescent="0.2">
      <c r="K5942" s="1" t="str">
        <f>IF(Tabla6[[#This Row],[Clave]]="","",VLOOKUP(Tabla6[[#This Row],[Clave]],Tabla1[[clave]:[id_bitacora]],3,0))</f>
        <v/>
      </c>
      <c r="L5942" s="1" t="str">
        <f>IF(Tabla6[[#This Row],[Clave]]="","",VLOOKUP(Tabla6[[#This Row],[Clave]],Tabla1[[clave]:[id_bitacora]],4,0))</f>
        <v/>
      </c>
      <c r="N5942" s="1" t="str">
        <f>IF(Tabla6[[#This Row],[proceso]]="","",VLOOKUP(Tabla6[[#This Row],[proceso]],Tabla5[],2,0))</f>
        <v/>
      </c>
      <c r="O5942" s="1" t="str">
        <f t="shared" si="92"/>
        <v/>
      </c>
      <c r="P5942" s="5" t="str">
        <f>IF(Tabla6[[#This Row],[Clave]]="","",VLOOKUP(Tabla6[[#This Row],[Clave]],Tabla1[[clave]:[id2]],7,0))</f>
        <v/>
      </c>
      <c r="Q5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3" spans="11:17" x14ac:dyDescent="0.2">
      <c r="K5943" s="1" t="str">
        <f>IF(Tabla6[[#This Row],[Clave]]="","",VLOOKUP(Tabla6[[#This Row],[Clave]],Tabla1[[clave]:[id_bitacora]],3,0))</f>
        <v/>
      </c>
      <c r="L5943" s="1" t="str">
        <f>IF(Tabla6[[#This Row],[Clave]]="","",VLOOKUP(Tabla6[[#This Row],[Clave]],Tabla1[[clave]:[id_bitacora]],4,0))</f>
        <v/>
      </c>
      <c r="N5943" s="1" t="str">
        <f>IF(Tabla6[[#This Row],[proceso]]="","",VLOOKUP(Tabla6[[#This Row],[proceso]],Tabla5[],2,0))</f>
        <v/>
      </c>
      <c r="O5943" s="1" t="str">
        <f t="shared" si="92"/>
        <v/>
      </c>
      <c r="P5943" s="5" t="str">
        <f>IF(Tabla6[[#This Row],[Clave]]="","",VLOOKUP(Tabla6[[#This Row],[Clave]],Tabla1[[clave]:[id2]],7,0))</f>
        <v/>
      </c>
      <c r="Q5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4" spans="11:17" x14ac:dyDescent="0.2">
      <c r="K5944" s="1" t="str">
        <f>IF(Tabla6[[#This Row],[Clave]]="","",VLOOKUP(Tabla6[[#This Row],[Clave]],Tabla1[[clave]:[id_bitacora]],3,0))</f>
        <v/>
      </c>
      <c r="L5944" s="1" t="str">
        <f>IF(Tabla6[[#This Row],[Clave]]="","",VLOOKUP(Tabla6[[#This Row],[Clave]],Tabla1[[clave]:[id_bitacora]],4,0))</f>
        <v/>
      </c>
      <c r="N5944" s="1" t="str">
        <f>IF(Tabla6[[#This Row],[proceso]]="","",VLOOKUP(Tabla6[[#This Row],[proceso]],Tabla5[],2,0))</f>
        <v/>
      </c>
      <c r="O5944" s="1" t="str">
        <f t="shared" si="92"/>
        <v/>
      </c>
      <c r="P5944" s="5" t="str">
        <f>IF(Tabla6[[#This Row],[Clave]]="","",VLOOKUP(Tabla6[[#This Row],[Clave]],Tabla1[[clave]:[id2]],7,0))</f>
        <v/>
      </c>
      <c r="Q5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5" spans="11:17" x14ac:dyDescent="0.2">
      <c r="K5945" s="1" t="str">
        <f>IF(Tabla6[[#This Row],[Clave]]="","",VLOOKUP(Tabla6[[#This Row],[Clave]],Tabla1[[clave]:[id_bitacora]],3,0))</f>
        <v/>
      </c>
      <c r="L5945" s="1" t="str">
        <f>IF(Tabla6[[#This Row],[Clave]]="","",VLOOKUP(Tabla6[[#This Row],[Clave]],Tabla1[[clave]:[id_bitacora]],4,0))</f>
        <v/>
      </c>
      <c r="N5945" s="1" t="str">
        <f>IF(Tabla6[[#This Row],[proceso]]="","",VLOOKUP(Tabla6[[#This Row],[proceso]],Tabla5[],2,0))</f>
        <v/>
      </c>
      <c r="O5945" s="1" t="str">
        <f t="shared" si="92"/>
        <v/>
      </c>
      <c r="P5945" s="5" t="str">
        <f>IF(Tabla6[[#This Row],[Clave]]="","",VLOOKUP(Tabla6[[#This Row],[Clave]],Tabla1[[clave]:[id2]],7,0))</f>
        <v/>
      </c>
      <c r="Q5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6" spans="11:17" x14ac:dyDescent="0.2">
      <c r="K5946" s="1" t="str">
        <f>IF(Tabla6[[#This Row],[Clave]]="","",VLOOKUP(Tabla6[[#This Row],[Clave]],Tabla1[[clave]:[id_bitacora]],3,0))</f>
        <v/>
      </c>
      <c r="L5946" s="1" t="str">
        <f>IF(Tabla6[[#This Row],[Clave]]="","",VLOOKUP(Tabla6[[#This Row],[Clave]],Tabla1[[clave]:[id_bitacora]],4,0))</f>
        <v/>
      </c>
      <c r="N5946" s="1" t="str">
        <f>IF(Tabla6[[#This Row],[proceso]]="","",VLOOKUP(Tabla6[[#This Row],[proceso]],Tabla5[],2,0))</f>
        <v/>
      </c>
      <c r="O5946" s="1" t="str">
        <f t="shared" si="92"/>
        <v/>
      </c>
      <c r="P5946" s="5" t="str">
        <f>IF(Tabla6[[#This Row],[Clave]]="","",VLOOKUP(Tabla6[[#This Row],[Clave]],Tabla1[[clave]:[id2]],7,0))</f>
        <v/>
      </c>
      <c r="Q5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7" spans="11:17" x14ac:dyDescent="0.2">
      <c r="K5947" s="1" t="str">
        <f>IF(Tabla6[[#This Row],[Clave]]="","",VLOOKUP(Tabla6[[#This Row],[Clave]],Tabla1[[clave]:[id_bitacora]],3,0))</f>
        <v/>
      </c>
      <c r="L5947" s="1" t="str">
        <f>IF(Tabla6[[#This Row],[Clave]]="","",VLOOKUP(Tabla6[[#This Row],[Clave]],Tabla1[[clave]:[id_bitacora]],4,0))</f>
        <v/>
      </c>
      <c r="N5947" s="1" t="str">
        <f>IF(Tabla6[[#This Row],[proceso]]="","",VLOOKUP(Tabla6[[#This Row],[proceso]],Tabla5[],2,0))</f>
        <v/>
      </c>
      <c r="O5947" s="1" t="str">
        <f t="shared" si="92"/>
        <v/>
      </c>
      <c r="P5947" s="5" t="str">
        <f>IF(Tabla6[[#This Row],[Clave]]="","",VLOOKUP(Tabla6[[#This Row],[Clave]],Tabla1[[clave]:[id2]],7,0))</f>
        <v/>
      </c>
      <c r="Q5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8" spans="11:17" x14ac:dyDescent="0.2">
      <c r="K5948" s="1" t="str">
        <f>IF(Tabla6[[#This Row],[Clave]]="","",VLOOKUP(Tabla6[[#This Row],[Clave]],Tabla1[[clave]:[id_bitacora]],3,0))</f>
        <v/>
      </c>
      <c r="L5948" s="1" t="str">
        <f>IF(Tabla6[[#This Row],[Clave]]="","",VLOOKUP(Tabla6[[#This Row],[Clave]],Tabla1[[clave]:[id_bitacora]],4,0))</f>
        <v/>
      </c>
      <c r="N5948" s="1" t="str">
        <f>IF(Tabla6[[#This Row],[proceso]]="","",VLOOKUP(Tabla6[[#This Row],[proceso]],Tabla5[],2,0))</f>
        <v/>
      </c>
      <c r="O5948" s="1" t="str">
        <f t="shared" si="92"/>
        <v/>
      </c>
      <c r="P5948" s="5" t="str">
        <f>IF(Tabla6[[#This Row],[Clave]]="","",VLOOKUP(Tabla6[[#This Row],[Clave]],Tabla1[[clave]:[id2]],7,0))</f>
        <v/>
      </c>
      <c r="Q5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49" spans="11:17" x14ac:dyDescent="0.2">
      <c r="K5949" s="1" t="str">
        <f>IF(Tabla6[[#This Row],[Clave]]="","",VLOOKUP(Tabla6[[#This Row],[Clave]],Tabla1[[clave]:[id_bitacora]],3,0))</f>
        <v/>
      </c>
      <c r="L5949" s="1" t="str">
        <f>IF(Tabla6[[#This Row],[Clave]]="","",VLOOKUP(Tabla6[[#This Row],[Clave]],Tabla1[[clave]:[id_bitacora]],4,0))</f>
        <v/>
      </c>
      <c r="N5949" s="1" t="str">
        <f>IF(Tabla6[[#This Row],[proceso]]="","",VLOOKUP(Tabla6[[#This Row],[proceso]],Tabla5[],2,0))</f>
        <v/>
      </c>
      <c r="O5949" s="1" t="str">
        <f t="shared" si="92"/>
        <v/>
      </c>
      <c r="P5949" s="5" t="str">
        <f>IF(Tabla6[[#This Row],[Clave]]="","",VLOOKUP(Tabla6[[#This Row],[Clave]],Tabla1[[clave]:[id2]],7,0))</f>
        <v/>
      </c>
      <c r="Q5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0" spans="11:17" x14ac:dyDescent="0.2">
      <c r="K5950" s="1" t="str">
        <f>IF(Tabla6[[#This Row],[Clave]]="","",VLOOKUP(Tabla6[[#This Row],[Clave]],Tabla1[[clave]:[id_bitacora]],3,0))</f>
        <v/>
      </c>
      <c r="L5950" s="1" t="str">
        <f>IF(Tabla6[[#This Row],[Clave]]="","",VLOOKUP(Tabla6[[#This Row],[Clave]],Tabla1[[clave]:[id_bitacora]],4,0))</f>
        <v/>
      </c>
      <c r="N5950" s="1" t="str">
        <f>IF(Tabla6[[#This Row],[proceso]]="","",VLOOKUP(Tabla6[[#This Row],[proceso]],Tabla5[],2,0))</f>
        <v/>
      </c>
      <c r="O5950" s="1" t="str">
        <f t="shared" si="92"/>
        <v/>
      </c>
      <c r="P5950" s="5" t="str">
        <f>IF(Tabla6[[#This Row],[Clave]]="","",VLOOKUP(Tabla6[[#This Row],[Clave]],Tabla1[[clave]:[id2]],7,0))</f>
        <v/>
      </c>
      <c r="Q5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1" spans="11:17" x14ac:dyDescent="0.2">
      <c r="K5951" s="1" t="str">
        <f>IF(Tabla6[[#This Row],[Clave]]="","",VLOOKUP(Tabla6[[#This Row],[Clave]],Tabla1[[clave]:[id_bitacora]],3,0))</f>
        <v/>
      </c>
      <c r="L5951" s="1" t="str">
        <f>IF(Tabla6[[#This Row],[Clave]]="","",VLOOKUP(Tabla6[[#This Row],[Clave]],Tabla1[[clave]:[id_bitacora]],4,0))</f>
        <v/>
      </c>
      <c r="N5951" s="1" t="str">
        <f>IF(Tabla6[[#This Row],[proceso]]="","",VLOOKUP(Tabla6[[#This Row],[proceso]],Tabla5[],2,0))</f>
        <v/>
      </c>
      <c r="O5951" s="1" t="str">
        <f t="shared" si="92"/>
        <v/>
      </c>
      <c r="P5951" s="5" t="str">
        <f>IF(Tabla6[[#This Row],[Clave]]="","",VLOOKUP(Tabla6[[#This Row],[Clave]],Tabla1[[clave]:[id2]],7,0))</f>
        <v/>
      </c>
      <c r="Q5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2" spans="11:17" x14ac:dyDescent="0.2">
      <c r="K5952" s="1" t="str">
        <f>IF(Tabla6[[#This Row],[Clave]]="","",VLOOKUP(Tabla6[[#This Row],[Clave]],Tabla1[[clave]:[id_bitacora]],3,0))</f>
        <v/>
      </c>
      <c r="L5952" s="1" t="str">
        <f>IF(Tabla6[[#This Row],[Clave]]="","",VLOOKUP(Tabla6[[#This Row],[Clave]],Tabla1[[clave]:[id_bitacora]],4,0))</f>
        <v/>
      </c>
      <c r="N5952" s="1" t="str">
        <f>IF(Tabla6[[#This Row],[proceso]]="","",VLOOKUP(Tabla6[[#This Row],[proceso]],Tabla5[],2,0))</f>
        <v/>
      </c>
      <c r="O5952" s="1" t="str">
        <f t="shared" si="92"/>
        <v/>
      </c>
      <c r="P5952" s="5" t="str">
        <f>IF(Tabla6[[#This Row],[Clave]]="","",VLOOKUP(Tabla6[[#This Row],[Clave]],Tabla1[[clave]:[id2]],7,0))</f>
        <v/>
      </c>
      <c r="Q5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3" spans="11:17" x14ac:dyDescent="0.2">
      <c r="K5953" s="1" t="str">
        <f>IF(Tabla6[[#This Row],[Clave]]="","",VLOOKUP(Tabla6[[#This Row],[Clave]],Tabla1[[clave]:[id_bitacora]],3,0))</f>
        <v/>
      </c>
      <c r="L5953" s="1" t="str">
        <f>IF(Tabla6[[#This Row],[Clave]]="","",VLOOKUP(Tabla6[[#This Row],[Clave]],Tabla1[[clave]:[id_bitacora]],4,0))</f>
        <v/>
      </c>
      <c r="N5953" s="1" t="str">
        <f>IF(Tabla6[[#This Row],[proceso]]="","",VLOOKUP(Tabla6[[#This Row],[proceso]],Tabla5[],2,0))</f>
        <v/>
      </c>
      <c r="O5953" s="1" t="str">
        <f t="shared" si="92"/>
        <v/>
      </c>
      <c r="P5953" s="5" t="str">
        <f>IF(Tabla6[[#This Row],[Clave]]="","",VLOOKUP(Tabla6[[#This Row],[Clave]],Tabla1[[clave]:[id2]],7,0))</f>
        <v/>
      </c>
      <c r="Q5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4" spans="11:17" x14ac:dyDescent="0.2">
      <c r="K5954" s="1" t="str">
        <f>IF(Tabla6[[#This Row],[Clave]]="","",VLOOKUP(Tabla6[[#This Row],[Clave]],Tabla1[[clave]:[id_bitacora]],3,0))</f>
        <v/>
      </c>
      <c r="L5954" s="1" t="str">
        <f>IF(Tabla6[[#This Row],[Clave]]="","",VLOOKUP(Tabla6[[#This Row],[Clave]],Tabla1[[clave]:[id_bitacora]],4,0))</f>
        <v/>
      </c>
      <c r="N5954" s="1" t="str">
        <f>IF(Tabla6[[#This Row],[proceso]]="","",VLOOKUP(Tabla6[[#This Row],[proceso]],Tabla5[],2,0))</f>
        <v/>
      </c>
      <c r="O5954" s="1" t="str">
        <f t="shared" si="92"/>
        <v/>
      </c>
      <c r="P5954" s="5" t="str">
        <f>IF(Tabla6[[#This Row],[Clave]]="","",VLOOKUP(Tabla6[[#This Row],[Clave]],Tabla1[[clave]:[id2]],7,0))</f>
        <v/>
      </c>
      <c r="Q5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5" spans="11:17" x14ac:dyDescent="0.2">
      <c r="K5955" s="1" t="str">
        <f>IF(Tabla6[[#This Row],[Clave]]="","",VLOOKUP(Tabla6[[#This Row],[Clave]],Tabla1[[clave]:[id_bitacora]],3,0))</f>
        <v/>
      </c>
      <c r="L5955" s="1" t="str">
        <f>IF(Tabla6[[#This Row],[Clave]]="","",VLOOKUP(Tabla6[[#This Row],[Clave]],Tabla1[[clave]:[id_bitacora]],4,0))</f>
        <v/>
      </c>
      <c r="N5955" s="1" t="str">
        <f>IF(Tabla6[[#This Row],[proceso]]="","",VLOOKUP(Tabla6[[#This Row],[proceso]],Tabla5[],2,0))</f>
        <v/>
      </c>
      <c r="O5955" s="1" t="str">
        <f t="shared" si="92"/>
        <v/>
      </c>
      <c r="P5955" s="5" t="str">
        <f>IF(Tabla6[[#This Row],[Clave]]="","",VLOOKUP(Tabla6[[#This Row],[Clave]],Tabla1[[clave]:[id2]],7,0))</f>
        <v/>
      </c>
      <c r="Q5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6" spans="11:17" x14ac:dyDescent="0.2">
      <c r="K5956" s="1" t="str">
        <f>IF(Tabla6[[#This Row],[Clave]]="","",VLOOKUP(Tabla6[[#This Row],[Clave]],Tabla1[[clave]:[id_bitacora]],3,0))</f>
        <v/>
      </c>
      <c r="L5956" s="1" t="str">
        <f>IF(Tabla6[[#This Row],[Clave]]="","",VLOOKUP(Tabla6[[#This Row],[Clave]],Tabla1[[clave]:[id_bitacora]],4,0))</f>
        <v/>
      </c>
      <c r="N5956" s="1" t="str">
        <f>IF(Tabla6[[#This Row],[proceso]]="","",VLOOKUP(Tabla6[[#This Row],[proceso]],Tabla5[],2,0))</f>
        <v/>
      </c>
      <c r="O5956" s="1" t="str">
        <f t="shared" ref="O5956:O6019" si="93">IF(J5956="","",IF(J5956=J5955,O5955+1,1))</f>
        <v/>
      </c>
      <c r="P5956" s="5" t="str">
        <f>IF(Tabla6[[#This Row],[Clave]]="","",VLOOKUP(Tabla6[[#This Row],[Clave]],Tabla1[[clave]:[id2]],7,0))</f>
        <v/>
      </c>
      <c r="Q5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7" spans="11:17" x14ac:dyDescent="0.2">
      <c r="K5957" s="1" t="str">
        <f>IF(Tabla6[[#This Row],[Clave]]="","",VLOOKUP(Tabla6[[#This Row],[Clave]],Tabla1[[clave]:[id_bitacora]],3,0))</f>
        <v/>
      </c>
      <c r="L5957" s="1" t="str">
        <f>IF(Tabla6[[#This Row],[Clave]]="","",VLOOKUP(Tabla6[[#This Row],[Clave]],Tabla1[[clave]:[id_bitacora]],4,0))</f>
        <v/>
      </c>
      <c r="N5957" s="1" t="str">
        <f>IF(Tabla6[[#This Row],[proceso]]="","",VLOOKUP(Tabla6[[#This Row],[proceso]],Tabla5[],2,0))</f>
        <v/>
      </c>
      <c r="O5957" s="1" t="str">
        <f t="shared" si="93"/>
        <v/>
      </c>
      <c r="P5957" s="5" t="str">
        <f>IF(Tabla6[[#This Row],[Clave]]="","",VLOOKUP(Tabla6[[#This Row],[Clave]],Tabla1[[clave]:[id2]],7,0))</f>
        <v/>
      </c>
      <c r="Q5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8" spans="11:17" x14ac:dyDescent="0.2">
      <c r="K5958" s="1" t="str">
        <f>IF(Tabla6[[#This Row],[Clave]]="","",VLOOKUP(Tabla6[[#This Row],[Clave]],Tabla1[[clave]:[id_bitacora]],3,0))</f>
        <v/>
      </c>
      <c r="L5958" s="1" t="str">
        <f>IF(Tabla6[[#This Row],[Clave]]="","",VLOOKUP(Tabla6[[#This Row],[Clave]],Tabla1[[clave]:[id_bitacora]],4,0))</f>
        <v/>
      </c>
      <c r="N5958" s="1" t="str">
        <f>IF(Tabla6[[#This Row],[proceso]]="","",VLOOKUP(Tabla6[[#This Row],[proceso]],Tabla5[],2,0))</f>
        <v/>
      </c>
      <c r="O5958" s="1" t="str">
        <f t="shared" si="93"/>
        <v/>
      </c>
      <c r="P5958" s="5" t="str">
        <f>IF(Tabla6[[#This Row],[Clave]]="","",VLOOKUP(Tabla6[[#This Row],[Clave]],Tabla1[[clave]:[id2]],7,0))</f>
        <v/>
      </c>
      <c r="Q5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59" spans="11:17" x14ac:dyDescent="0.2">
      <c r="K5959" s="1" t="str">
        <f>IF(Tabla6[[#This Row],[Clave]]="","",VLOOKUP(Tabla6[[#This Row],[Clave]],Tabla1[[clave]:[id_bitacora]],3,0))</f>
        <v/>
      </c>
      <c r="L5959" s="1" t="str">
        <f>IF(Tabla6[[#This Row],[Clave]]="","",VLOOKUP(Tabla6[[#This Row],[Clave]],Tabla1[[clave]:[id_bitacora]],4,0))</f>
        <v/>
      </c>
      <c r="N5959" s="1" t="str">
        <f>IF(Tabla6[[#This Row],[proceso]]="","",VLOOKUP(Tabla6[[#This Row],[proceso]],Tabla5[],2,0))</f>
        <v/>
      </c>
      <c r="O5959" s="1" t="str">
        <f t="shared" si="93"/>
        <v/>
      </c>
      <c r="P5959" s="5" t="str">
        <f>IF(Tabla6[[#This Row],[Clave]]="","",VLOOKUP(Tabla6[[#This Row],[Clave]],Tabla1[[clave]:[id2]],7,0))</f>
        <v/>
      </c>
      <c r="Q5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0" spans="11:17" x14ac:dyDescent="0.2">
      <c r="K5960" s="1" t="str">
        <f>IF(Tabla6[[#This Row],[Clave]]="","",VLOOKUP(Tabla6[[#This Row],[Clave]],Tabla1[[clave]:[id_bitacora]],3,0))</f>
        <v/>
      </c>
      <c r="L5960" s="1" t="str">
        <f>IF(Tabla6[[#This Row],[Clave]]="","",VLOOKUP(Tabla6[[#This Row],[Clave]],Tabla1[[clave]:[id_bitacora]],4,0))</f>
        <v/>
      </c>
      <c r="N5960" s="1" t="str">
        <f>IF(Tabla6[[#This Row],[proceso]]="","",VLOOKUP(Tabla6[[#This Row],[proceso]],Tabla5[],2,0))</f>
        <v/>
      </c>
      <c r="O5960" s="1" t="str">
        <f t="shared" si="93"/>
        <v/>
      </c>
      <c r="P5960" s="5" t="str">
        <f>IF(Tabla6[[#This Row],[Clave]]="","",VLOOKUP(Tabla6[[#This Row],[Clave]],Tabla1[[clave]:[id2]],7,0))</f>
        <v/>
      </c>
      <c r="Q5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1" spans="11:17" x14ac:dyDescent="0.2">
      <c r="K5961" s="1" t="str">
        <f>IF(Tabla6[[#This Row],[Clave]]="","",VLOOKUP(Tabla6[[#This Row],[Clave]],Tabla1[[clave]:[id_bitacora]],3,0))</f>
        <v/>
      </c>
      <c r="L5961" s="1" t="str">
        <f>IF(Tabla6[[#This Row],[Clave]]="","",VLOOKUP(Tabla6[[#This Row],[Clave]],Tabla1[[clave]:[id_bitacora]],4,0))</f>
        <v/>
      </c>
      <c r="N5961" s="1" t="str">
        <f>IF(Tabla6[[#This Row],[proceso]]="","",VLOOKUP(Tabla6[[#This Row],[proceso]],Tabla5[],2,0))</f>
        <v/>
      </c>
      <c r="O5961" s="1" t="str">
        <f t="shared" si="93"/>
        <v/>
      </c>
      <c r="P5961" s="5" t="str">
        <f>IF(Tabla6[[#This Row],[Clave]]="","",VLOOKUP(Tabla6[[#This Row],[Clave]],Tabla1[[clave]:[id2]],7,0))</f>
        <v/>
      </c>
      <c r="Q5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2" spans="11:17" x14ac:dyDescent="0.2">
      <c r="K5962" s="1" t="str">
        <f>IF(Tabla6[[#This Row],[Clave]]="","",VLOOKUP(Tabla6[[#This Row],[Clave]],Tabla1[[clave]:[id_bitacora]],3,0))</f>
        <v/>
      </c>
      <c r="L5962" s="1" t="str">
        <f>IF(Tabla6[[#This Row],[Clave]]="","",VLOOKUP(Tabla6[[#This Row],[Clave]],Tabla1[[clave]:[id_bitacora]],4,0))</f>
        <v/>
      </c>
      <c r="N5962" s="1" t="str">
        <f>IF(Tabla6[[#This Row],[proceso]]="","",VLOOKUP(Tabla6[[#This Row],[proceso]],Tabla5[],2,0))</f>
        <v/>
      </c>
      <c r="O5962" s="1" t="str">
        <f t="shared" si="93"/>
        <v/>
      </c>
      <c r="P5962" s="5" t="str">
        <f>IF(Tabla6[[#This Row],[Clave]]="","",VLOOKUP(Tabla6[[#This Row],[Clave]],Tabla1[[clave]:[id2]],7,0))</f>
        <v/>
      </c>
      <c r="Q5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3" spans="11:17" x14ac:dyDescent="0.2">
      <c r="K5963" s="1" t="str">
        <f>IF(Tabla6[[#This Row],[Clave]]="","",VLOOKUP(Tabla6[[#This Row],[Clave]],Tabla1[[clave]:[id_bitacora]],3,0))</f>
        <v/>
      </c>
      <c r="L5963" s="1" t="str">
        <f>IF(Tabla6[[#This Row],[Clave]]="","",VLOOKUP(Tabla6[[#This Row],[Clave]],Tabla1[[clave]:[id_bitacora]],4,0))</f>
        <v/>
      </c>
      <c r="N5963" s="1" t="str">
        <f>IF(Tabla6[[#This Row],[proceso]]="","",VLOOKUP(Tabla6[[#This Row],[proceso]],Tabla5[],2,0))</f>
        <v/>
      </c>
      <c r="O5963" s="1" t="str">
        <f t="shared" si="93"/>
        <v/>
      </c>
      <c r="P5963" s="5" t="str">
        <f>IF(Tabla6[[#This Row],[Clave]]="","",VLOOKUP(Tabla6[[#This Row],[Clave]],Tabla1[[clave]:[id2]],7,0))</f>
        <v/>
      </c>
      <c r="Q5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4" spans="11:17" x14ac:dyDescent="0.2">
      <c r="K5964" s="1" t="str">
        <f>IF(Tabla6[[#This Row],[Clave]]="","",VLOOKUP(Tabla6[[#This Row],[Clave]],Tabla1[[clave]:[id_bitacora]],3,0))</f>
        <v/>
      </c>
      <c r="L5964" s="1" t="str">
        <f>IF(Tabla6[[#This Row],[Clave]]="","",VLOOKUP(Tabla6[[#This Row],[Clave]],Tabla1[[clave]:[id_bitacora]],4,0))</f>
        <v/>
      </c>
      <c r="N5964" s="1" t="str">
        <f>IF(Tabla6[[#This Row],[proceso]]="","",VLOOKUP(Tabla6[[#This Row],[proceso]],Tabla5[],2,0))</f>
        <v/>
      </c>
      <c r="O5964" s="1" t="str">
        <f t="shared" si="93"/>
        <v/>
      </c>
      <c r="P5964" s="5" t="str">
        <f>IF(Tabla6[[#This Row],[Clave]]="","",VLOOKUP(Tabla6[[#This Row],[Clave]],Tabla1[[clave]:[id2]],7,0))</f>
        <v/>
      </c>
      <c r="Q5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5" spans="11:17" x14ac:dyDescent="0.2">
      <c r="K5965" s="1" t="str">
        <f>IF(Tabla6[[#This Row],[Clave]]="","",VLOOKUP(Tabla6[[#This Row],[Clave]],Tabla1[[clave]:[id_bitacora]],3,0))</f>
        <v/>
      </c>
      <c r="L5965" s="1" t="str">
        <f>IF(Tabla6[[#This Row],[Clave]]="","",VLOOKUP(Tabla6[[#This Row],[Clave]],Tabla1[[clave]:[id_bitacora]],4,0))</f>
        <v/>
      </c>
      <c r="N5965" s="1" t="str">
        <f>IF(Tabla6[[#This Row],[proceso]]="","",VLOOKUP(Tabla6[[#This Row],[proceso]],Tabla5[],2,0))</f>
        <v/>
      </c>
      <c r="O5965" s="1" t="str">
        <f t="shared" si="93"/>
        <v/>
      </c>
      <c r="P5965" s="5" t="str">
        <f>IF(Tabla6[[#This Row],[Clave]]="","",VLOOKUP(Tabla6[[#This Row],[Clave]],Tabla1[[clave]:[id2]],7,0))</f>
        <v/>
      </c>
      <c r="Q5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6" spans="11:17" x14ac:dyDescent="0.2">
      <c r="K5966" s="1" t="str">
        <f>IF(Tabla6[[#This Row],[Clave]]="","",VLOOKUP(Tabla6[[#This Row],[Clave]],Tabla1[[clave]:[id_bitacora]],3,0))</f>
        <v/>
      </c>
      <c r="L5966" s="1" t="str">
        <f>IF(Tabla6[[#This Row],[Clave]]="","",VLOOKUP(Tabla6[[#This Row],[Clave]],Tabla1[[clave]:[id_bitacora]],4,0))</f>
        <v/>
      </c>
      <c r="N5966" s="1" t="str">
        <f>IF(Tabla6[[#This Row],[proceso]]="","",VLOOKUP(Tabla6[[#This Row],[proceso]],Tabla5[],2,0))</f>
        <v/>
      </c>
      <c r="O5966" s="1" t="str">
        <f t="shared" si="93"/>
        <v/>
      </c>
      <c r="P5966" s="5" t="str">
        <f>IF(Tabla6[[#This Row],[Clave]]="","",VLOOKUP(Tabla6[[#This Row],[Clave]],Tabla1[[clave]:[id2]],7,0))</f>
        <v/>
      </c>
      <c r="Q5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7" spans="11:17" x14ac:dyDescent="0.2">
      <c r="K5967" s="1" t="str">
        <f>IF(Tabla6[[#This Row],[Clave]]="","",VLOOKUP(Tabla6[[#This Row],[Clave]],Tabla1[[clave]:[id_bitacora]],3,0))</f>
        <v/>
      </c>
      <c r="L5967" s="1" t="str">
        <f>IF(Tabla6[[#This Row],[Clave]]="","",VLOOKUP(Tabla6[[#This Row],[Clave]],Tabla1[[clave]:[id_bitacora]],4,0))</f>
        <v/>
      </c>
      <c r="N5967" s="1" t="str">
        <f>IF(Tabla6[[#This Row],[proceso]]="","",VLOOKUP(Tabla6[[#This Row],[proceso]],Tabla5[],2,0))</f>
        <v/>
      </c>
      <c r="O5967" s="1" t="str">
        <f t="shared" si="93"/>
        <v/>
      </c>
      <c r="P5967" s="5" t="str">
        <f>IF(Tabla6[[#This Row],[Clave]]="","",VLOOKUP(Tabla6[[#This Row],[Clave]],Tabla1[[clave]:[id2]],7,0))</f>
        <v/>
      </c>
      <c r="Q5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8" spans="11:17" x14ac:dyDescent="0.2">
      <c r="K5968" s="1" t="str">
        <f>IF(Tabla6[[#This Row],[Clave]]="","",VLOOKUP(Tabla6[[#This Row],[Clave]],Tabla1[[clave]:[id_bitacora]],3,0))</f>
        <v/>
      </c>
      <c r="L5968" s="1" t="str">
        <f>IF(Tabla6[[#This Row],[Clave]]="","",VLOOKUP(Tabla6[[#This Row],[Clave]],Tabla1[[clave]:[id_bitacora]],4,0))</f>
        <v/>
      </c>
      <c r="N5968" s="1" t="str">
        <f>IF(Tabla6[[#This Row],[proceso]]="","",VLOOKUP(Tabla6[[#This Row],[proceso]],Tabla5[],2,0))</f>
        <v/>
      </c>
      <c r="O5968" s="1" t="str">
        <f t="shared" si="93"/>
        <v/>
      </c>
      <c r="P5968" s="5" t="str">
        <f>IF(Tabla6[[#This Row],[Clave]]="","",VLOOKUP(Tabla6[[#This Row],[Clave]],Tabla1[[clave]:[id2]],7,0))</f>
        <v/>
      </c>
      <c r="Q5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69" spans="11:17" x14ac:dyDescent="0.2">
      <c r="K5969" s="1" t="str">
        <f>IF(Tabla6[[#This Row],[Clave]]="","",VLOOKUP(Tabla6[[#This Row],[Clave]],Tabla1[[clave]:[id_bitacora]],3,0))</f>
        <v/>
      </c>
      <c r="L5969" s="1" t="str">
        <f>IF(Tabla6[[#This Row],[Clave]]="","",VLOOKUP(Tabla6[[#This Row],[Clave]],Tabla1[[clave]:[id_bitacora]],4,0))</f>
        <v/>
      </c>
      <c r="N5969" s="1" t="str">
        <f>IF(Tabla6[[#This Row],[proceso]]="","",VLOOKUP(Tabla6[[#This Row],[proceso]],Tabla5[],2,0))</f>
        <v/>
      </c>
      <c r="O5969" s="1" t="str">
        <f t="shared" si="93"/>
        <v/>
      </c>
      <c r="P5969" s="5" t="str">
        <f>IF(Tabla6[[#This Row],[Clave]]="","",VLOOKUP(Tabla6[[#This Row],[Clave]],Tabla1[[clave]:[id2]],7,0))</f>
        <v/>
      </c>
      <c r="Q5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0" spans="11:17" x14ac:dyDescent="0.2">
      <c r="K5970" s="1" t="str">
        <f>IF(Tabla6[[#This Row],[Clave]]="","",VLOOKUP(Tabla6[[#This Row],[Clave]],Tabla1[[clave]:[id_bitacora]],3,0))</f>
        <v/>
      </c>
      <c r="L5970" s="1" t="str">
        <f>IF(Tabla6[[#This Row],[Clave]]="","",VLOOKUP(Tabla6[[#This Row],[Clave]],Tabla1[[clave]:[id_bitacora]],4,0))</f>
        <v/>
      </c>
      <c r="N5970" s="1" t="str">
        <f>IF(Tabla6[[#This Row],[proceso]]="","",VLOOKUP(Tabla6[[#This Row],[proceso]],Tabla5[],2,0))</f>
        <v/>
      </c>
      <c r="O5970" s="1" t="str">
        <f t="shared" si="93"/>
        <v/>
      </c>
      <c r="P5970" s="5" t="str">
        <f>IF(Tabla6[[#This Row],[Clave]]="","",VLOOKUP(Tabla6[[#This Row],[Clave]],Tabla1[[clave]:[id2]],7,0))</f>
        <v/>
      </c>
      <c r="Q5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1" spans="11:17" x14ac:dyDescent="0.2">
      <c r="K5971" s="1" t="str">
        <f>IF(Tabla6[[#This Row],[Clave]]="","",VLOOKUP(Tabla6[[#This Row],[Clave]],Tabla1[[clave]:[id_bitacora]],3,0))</f>
        <v/>
      </c>
      <c r="L5971" s="1" t="str">
        <f>IF(Tabla6[[#This Row],[Clave]]="","",VLOOKUP(Tabla6[[#This Row],[Clave]],Tabla1[[clave]:[id_bitacora]],4,0))</f>
        <v/>
      </c>
      <c r="N5971" s="1" t="str">
        <f>IF(Tabla6[[#This Row],[proceso]]="","",VLOOKUP(Tabla6[[#This Row],[proceso]],Tabla5[],2,0))</f>
        <v/>
      </c>
      <c r="O5971" s="1" t="str">
        <f t="shared" si="93"/>
        <v/>
      </c>
      <c r="P5971" s="5" t="str">
        <f>IF(Tabla6[[#This Row],[Clave]]="","",VLOOKUP(Tabla6[[#This Row],[Clave]],Tabla1[[clave]:[id2]],7,0))</f>
        <v/>
      </c>
      <c r="Q5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2" spans="11:17" x14ac:dyDescent="0.2">
      <c r="K5972" s="1" t="str">
        <f>IF(Tabla6[[#This Row],[Clave]]="","",VLOOKUP(Tabla6[[#This Row],[Clave]],Tabla1[[clave]:[id_bitacora]],3,0))</f>
        <v/>
      </c>
      <c r="L5972" s="1" t="str">
        <f>IF(Tabla6[[#This Row],[Clave]]="","",VLOOKUP(Tabla6[[#This Row],[Clave]],Tabla1[[clave]:[id_bitacora]],4,0))</f>
        <v/>
      </c>
      <c r="N5972" s="1" t="str">
        <f>IF(Tabla6[[#This Row],[proceso]]="","",VLOOKUP(Tabla6[[#This Row],[proceso]],Tabla5[],2,0))</f>
        <v/>
      </c>
      <c r="O5972" s="1" t="str">
        <f t="shared" si="93"/>
        <v/>
      </c>
      <c r="P5972" s="5" t="str">
        <f>IF(Tabla6[[#This Row],[Clave]]="","",VLOOKUP(Tabla6[[#This Row],[Clave]],Tabla1[[clave]:[id2]],7,0))</f>
        <v/>
      </c>
      <c r="Q5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3" spans="11:17" x14ac:dyDescent="0.2">
      <c r="K5973" s="1" t="str">
        <f>IF(Tabla6[[#This Row],[Clave]]="","",VLOOKUP(Tabla6[[#This Row],[Clave]],Tabla1[[clave]:[id_bitacora]],3,0))</f>
        <v/>
      </c>
      <c r="L5973" s="1" t="str">
        <f>IF(Tabla6[[#This Row],[Clave]]="","",VLOOKUP(Tabla6[[#This Row],[Clave]],Tabla1[[clave]:[id_bitacora]],4,0))</f>
        <v/>
      </c>
      <c r="N5973" s="1" t="str">
        <f>IF(Tabla6[[#This Row],[proceso]]="","",VLOOKUP(Tabla6[[#This Row],[proceso]],Tabla5[],2,0))</f>
        <v/>
      </c>
      <c r="O5973" s="1" t="str">
        <f t="shared" si="93"/>
        <v/>
      </c>
      <c r="P5973" s="5" t="str">
        <f>IF(Tabla6[[#This Row],[Clave]]="","",VLOOKUP(Tabla6[[#This Row],[Clave]],Tabla1[[clave]:[id2]],7,0))</f>
        <v/>
      </c>
      <c r="Q5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4" spans="11:17" x14ac:dyDescent="0.2">
      <c r="K5974" s="1" t="str">
        <f>IF(Tabla6[[#This Row],[Clave]]="","",VLOOKUP(Tabla6[[#This Row],[Clave]],Tabla1[[clave]:[id_bitacora]],3,0))</f>
        <v/>
      </c>
      <c r="L5974" s="1" t="str">
        <f>IF(Tabla6[[#This Row],[Clave]]="","",VLOOKUP(Tabla6[[#This Row],[Clave]],Tabla1[[clave]:[id_bitacora]],4,0))</f>
        <v/>
      </c>
      <c r="N5974" s="1" t="str">
        <f>IF(Tabla6[[#This Row],[proceso]]="","",VLOOKUP(Tabla6[[#This Row],[proceso]],Tabla5[],2,0))</f>
        <v/>
      </c>
      <c r="O5974" s="1" t="str">
        <f t="shared" si="93"/>
        <v/>
      </c>
      <c r="P5974" s="5" t="str">
        <f>IF(Tabla6[[#This Row],[Clave]]="","",VLOOKUP(Tabla6[[#This Row],[Clave]],Tabla1[[clave]:[id2]],7,0))</f>
        <v/>
      </c>
      <c r="Q5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5" spans="11:17" x14ac:dyDescent="0.2">
      <c r="K5975" s="1" t="str">
        <f>IF(Tabla6[[#This Row],[Clave]]="","",VLOOKUP(Tabla6[[#This Row],[Clave]],Tabla1[[clave]:[id_bitacora]],3,0))</f>
        <v/>
      </c>
      <c r="L5975" s="1" t="str">
        <f>IF(Tabla6[[#This Row],[Clave]]="","",VLOOKUP(Tabla6[[#This Row],[Clave]],Tabla1[[clave]:[id_bitacora]],4,0))</f>
        <v/>
      </c>
      <c r="N5975" s="1" t="str">
        <f>IF(Tabla6[[#This Row],[proceso]]="","",VLOOKUP(Tabla6[[#This Row],[proceso]],Tabla5[],2,0))</f>
        <v/>
      </c>
      <c r="O5975" s="1" t="str">
        <f t="shared" si="93"/>
        <v/>
      </c>
      <c r="P5975" s="5" t="str">
        <f>IF(Tabla6[[#This Row],[Clave]]="","",VLOOKUP(Tabla6[[#This Row],[Clave]],Tabla1[[clave]:[id2]],7,0))</f>
        <v/>
      </c>
      <c r="Q5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6" spans="11:17" x14ac:dyDescent="0.2">
      <c r="K5976" s="1" t="str">
        <f>IF(Tabla6[[#This Row],[Clave]]="","",VLOOKUP(Tabla6[[#This Row],[Clave]],Tabla1[[clave]:[id_bitacora]],3,0))</f>
        <v/>
      </c>
      <c r="L5976" s="1" t="str">
        <f>IF(Tabla6[[#This Row],[Clave]]="","",VLOOKUP(Tabla6[[#This Row],[Clave]],Tabla1[[clave]:[id_bitacora]],4,0))</f>
        <v/>
      </c>
      <c r="N5976" s="1" t="str">
        <f>IF(Tabla6[[#This Row],[proceso]]="","",VLOOKUP(Tabla6[[#This Row],[proceso]],Tabla5[],2,0))</f>
        <v/>
      </c>
      <c r="O5976" s="1" t="str">
        <f t="shared" si="93"/>
        <v/>
      </c>
      <c r="P5976" s="5" t="str">
        <f>IF(Tabla6[[#This Row],[Clave]]="","",VLOOKUP(Tabla6[[#This Row],[Clave]],Tabla1[[clave]:[id2]],7,0))</f>
        <v/>
      </c>
      <c r="Q5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7" spans="11:17" x14ac:dyDescent="0.2">
      <c r="K5977" s="1" t="str">
        <f>IF(Tabla6[[#This Row],[Clave]]="","",VLOOKUP(Tabla6[[#This Row],[Clave]],Tabla1[[clave]:[id_bitacora]],3,0))</f>
        <v/>
      </c>
      <c r="L5977" s="1" t="str">
        <f>IF(Tabla6[[#This Row],[Clave]]="","",VLOOKUP(Tabla6[[#This Row],[Clave]],Tabla1[[clave]:[id_bitacora]],4,0))</f>
        <v/>
      </c>
      <c r="N5977" s="1" t="str">
        <f>IF(Tabla6[[#This Row],[proceso]]="","",VLOOKUP(Tabla6[[#This Row],[proceso]],Tabla5[],2,0))</f>
        <v/>
      </c>
      <c r="O5977" s="1" t="str">
        <f t="shared" si="93"/>
        <v/>
      </c>
      <c r="P5977" s="5" t="str">
        <f>IF(Tabla6[[#This Row],[Clave]]="","",VLOOKUP(Tabla6[[#This Row],[Clave]],Tabla1[[clave]:[id2]],7,0))</f>
        <v/>
      </c>
      <c r="Q5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8" spans="11:17" x14ac:dyDescent="0.2">
      <c r="K5978" s="1" t="str">
        <f>IF(Tabla6[[#This Row],[Clave]]="","",VLOOKUP(Tabla6[[#This Row],[Clave]],Tabla1[[clave]:[id_bitacora]],3,0))</f>
        <v/>
      </c>
      <c r="L5978" s="1" t="str">
        <f>IF(Tabla6[[#This Row],[Clave]]="","",VLOOKUP(Tabla6[[#This Row],[Clave]],Tabla1[[clave]:[id_bitacora]],4,0))</f>
        <v/>
      </c>
      <c r="N5978" s="1" t="str">
        <f>IF(Tabla6[[#This Row],[proceso]]="","",VLOOKUP(Tabla6[[#This Row],[proceso]],Tabla5[],2,0))</f>
        <v/>
      </c>
      <c r="O5978" s="1" t="str">
        <f t="shared" si="93"/>
        <v/>
      </c>
      <c r="P5978" s="5" t="str">
        <f>IF(Tabla6[[#This Row],[Clave]]="","",VLOOKUP(Tabla6[[#This Row],[Clave]],Tabla1[[clave]:[id2]],7,0))</f>
        <v/>
      </c>
      <c r="Q5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79" spans="11:17" x14ac:dyDescent="0.2">
      <c r="K5979" s="1" t="str">
        <f>IF(Tabla6[[#This Row],[Clave]]="","",VLOOKUP(Tabla6[[#This Row],[Clave]],Tabla1[[clave]:[id_bitacora]],3,0))</f>
        <v/>
      </c>
      <c r="L5979" s="1" t="str">
        <f>IF(Tabla6[[#This Row],[Clave]]="","",VLOOKUP(Tabla6[[#This Row],[Clave]],Tabla1[[clave]:[id_bitacora]],4,0))</f>
        <v/>
      </c>
      <c r="N5979" s="1" t="str">
        <f>IF(Tabla6[[#This Row],[proceso]]="","",VLOOKUP(Tabla6[[#This Row],[proceso]],Tabla5[],2,0))</f>
        <v/>
      </c>
      <c r="O5979" s="1" t="str">
        <f t="shared" si="93"/>
        <v/>
      </c>
      <c r="P5979" s="5" t="str">
        <f>IF(Tabla6[[#This Row],[Clave]]="","",VLOOKUP(Tabla6[[#This Row],[Clave]],Tabla1[[clave]:[id2]],7,0))</f>
        <v/>
      </c>
      <c r="Q5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0" spans="11:17" x14ac:dyDescent="0.2">
      <c r="K5980" s="1" t="str">
        <f>IF(Tabla6[[#This Row],[Clave]]="","",VLOOKUP(Tabla6[[#This Row],[Clave]],Tabla1[[clave]:[id_bitacora]],3,0))</f>
        <v/>
      </c>
      <c r="L5980" s="1" t="str">
        <f>IF(Tabla6[[#This Row],[Clave]]="","",VLOOKUP(Tabla6[[#This Row],[Clave]],Tabla1[[clave]:[id_bitacora]],4,0))</f>
        <v/>
      </c>
      <c r="N5980" s="1" t="str">
        <f>IF(Tabla6[[#This Row],[proceso]]="","",VLOOKUP(Tabla6[[#This Row],[proceso]],Tabla5[],2,0))</f>
        <v/>
      </c>
      <c r="O5980" s="1" t="str">
        <f t="shared" si="93"/>
        <v/>
      </c>
      <c r="P5980" s="5" t="str">
        <f>IF(Tabla6[[#This Row],[Clave]]="","",VLOOKUP(Tabla6[[#This Row],[Clave]],Tabla1[[clave]:[id2]],7,0))</f>
        <v/>
      </c>
      <c r="Q5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1" spans="11:17" x14ac:dyDescent="0.2">
      <c r="K5981" s="1" t="str">
        <f>IF(Tabla6[[#This Row],[Clave]]="","",VLOOKUP(Tabla6[[#This Row],[Clave]],Tabla1[[clave]:[id_bitacora]],3,0))</f>
        <v/>
      </c>
      <c r="L5981" s="1" t="str">
        <f>IF(Tabla6[[#This Row],[Clave]]="","",VLOOKUP(Tabla6[[#This Row],[Clave]],Tabla1[[clave]:[id_bitacora]],4,0))</f>
        <v/>
      </c>
      <c r="N5981" s="1" t="str">
        <f>IF(Tabla6[[#This Row],[proceso]]="","",VLOOKUP(Tabla6[[#This Row],[proceso]],Tabla5[],2,0))</f>
        <v/>
      </c>
      <c r="O5981" s="1" t="str">
        <f t="shared" si="93"/>
        <v/>
      </c>
      <c r="P5981" s="5" t="str">
        <f>IF(Tabla6[[#This Row],[Clave]]="","",VLOOKUP(Tabla6[[#This Row],[Clave]],Tabla1[[clave]:[id2]],7,0))</f>
        <v/>
      </c>
      <c r="Q5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2" spans="11:17" x14ac:dyDescent="0.2">
      <c r="K5982" s="1" t="str">
        <f>IF(Tabla6[[#This Row],[Clave]]="","",VLOOKUP(Tabla6[[#This Row],[Clave]],Tabla1[[clave]:[id_bitacora]],3,0))</f>
        <v/>
      </c>
      <c r="L5982" s="1" t="str">
        <f>IF(Tabla6[[#This Row],[Clave]]="","",VLOOKUP(Tabla6[[#This Row],[Clave]],Tabla1[[clave]:[id_bitacora]],4,0))</f>
        <v/>
      </c>
      <c r="N5982" s="1" t="str">
        <f>IF(Tabla6[[#This Row],[proceso]]="","",VLOOKUP(Tabla6[[#This Row],[proceso]],Tabla5[],2,0))</f>
        <v/>
      </c>
      <c r="O5982" s="1" t="str">
        <f t="shared" si="93"/>
        <v/>
      </c>
      <c r="P5982" s="5" t="str">
        <f>IF(Tabla6[[#This Row],[Clave]]="","",VLOOKUP(Tabla6[[#This Row],[Clave]],Tabla1[[clave]:[id2]],7,0))</f>
        <v/>
      </c>
      <c r="Q5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3" spans="11:17" x14ac:dyDescent="0.2">
      <c r="K5983" s="1" t="str">
        <f>IF(Tabla6[[#This Row],[Clave]]="","",VLOOKUP(Tabla6[[#This Row],[Clave]],Tabla1[[clave]:[id_bitacora]],3,0))</f>
        <v/>
      </c>
      <c r="L5983" s="1" t="str">
        <f>IF(Tabla6[[#This Row],[Clave]]="","",VLOOKUP(Tabla6[[#This Row],[Clave]],Tabla1[[clave]:[id_bitacora]],4,0))</f>
        <v/>
      </c>
      <c r="N5983" s="1" t="str">
        <f>IF(Tabla6[[#This Row],[proceso]]="","",VLOOKUP(Tabla6[[#This Row],[proceso]],Tabla5[],2,0))</f>
        <v/>
      </c>
      <c r="O5983" s="1" t="str">
        <f t="shared" si="93"/>
        <v/>
      </c>
      <c r="P5983" s="5" t="str">
        <f>IF(Tabla6[[#This Row],[Clave]]="","",VLOOKUP(Tabla6[[#This Row],[Clave]],Tabla1[[clave]:[id2]],7,0))</f>
        <v/>
      </c>
      <c r="Q5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4" spans="11:17" x14ac:dyDescent="0.2">
      <c r="K5984" s="1" t="str">
        <f>IF(Tabla6[[#This Row],[Clave]]="","",VLOOKUP(Tabla6[[#This Row],[Clave]],Tabla1[[clave]:[id_bitacora]],3,0))</f>
        <v/>
      </c>
      <c r="L5984" s="1" t="str">
        <f>IF(Tabla6[[#This Row],[Clave]]="","",VLOOKUP(Tabla6[[#This Row],[Clave]],Tabla1[[clave]:[id_bitacora]],4,0))</f>
        <v/>
      </c>
      <c r="N5984" s="1" t="str">
        <f>IF(Tabla6[[#This Row],[proceso]]="","",VLOOKUP(Tabla6[[#This Row],[proceso]],Tabla5[],2,0))</f>
        <v/>
      </c>
      <c r="O5984" s="1" t="str">
        <f t="shared" si="93"/>
        <v/>
      </c>
      <c r="P5984" s="5" t="str">
        <f>IF(Tabla6[[#This Row],[Clave]]="","",VLOOKUP(Tabla6[[#This Row],[Clave]],Tabla1[[clave]:[id2]],7,0))</f>
        <v/>
      </c>
      <c r="Q5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5" spans="11:17" x14ac:dyDescent="0.2">
      <c r="K5985" s="1" t="str">
        <f>IF(Tabla6[[#This Row],[Clave]]="","",VLOOKUP(Tabla6[[#This Row],[Clave]],Tabla1[[clave]:[id_bitacora]],3,0))</f>
        <v/>
      </c>
      <c r="L5985" s="1" t="str">
        <f>IF(Tabla6[[#This Row],[Clave]]="","",VLOOKUP(Tabla6[[#This Row],[Clave]],Tabla1[[clave]:[id_bitacora]],4,0))</f>
        <v/>
      </c>
      <c r="N5985" s="1" t="str">
        <f>IF(Tabla6[[#This Row],[proceso]]="","",VLOOKUP(Tabla6[[#This Row],[proceso]],Tabla5[],2,0))</f>
        <v/>
      </c>
      <c r="O5985" s="1" t="str">
        <f t="shared" si="93"/>
        <v/>
      </c>
      <c r="P5985" s="5" t="str">
        <f>IF(Tabla6[[#This Row],[Clave]]="","",VLOOKUP(Tabla6[[#This Row],[Clave]],Tabla1[[clave]:[id2]],7,0))</f>
        <v/>
      </c>
      <c r="Q5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6" spans="11:17" x14ac:dyDescent="0.2">
      <c r="K5986" s="1" t="str">
        <f>IF(Tabla6[[#This Row],[Clave]]="","",VLOOKUP(Tabla6[[#This Row],[Clave]],Tabla1[[clave]:[id_bitacora]],3,0))</f>
        <v/>
      </c>
      <c r="L5986" s="1" t="str">
        <f>IF(Tabla6[[#This Row],[Clave]]="","",VLOOKUP(Tabla6[[#This Row],[Clave]],Tabla1[[clave]:[id_bitacora]],4,0))</f>
        <v/>
      </c>
      <c r="N5986" s="1" t="str">
        <f>IF(Tabla6[[#This Row],[proceso]]="","",VLOOKUP(Tabla6[[#This Row],[proceso]],Tabla5[],2,0))</f>
        <v/>
      </c>
      <c r="O5986" s="1" t="str">
        <f t="shared" si="93"/>
        <v/>
      </c>
      <c r="P5986" s="5" t="str">
        <f>IF(Tabla6[[#This Row],[Clave]]="","",VLOOKUP(Tabla6[[#This Row],[Clave]],Tabla1[[clave]:[id2]],7,0))</f>
        <v/>
      </c>
      <c r="Q5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7" spans="11:17" x14ac:dyDescent="0.2">
      <c r="K5987" s="1" t="str">
        <f>IF(Tabla6[[#This Row],[Clave]]="","",VLOOKUP(Tabla6[[#This Row],[Clave]],Tabla1[[clave]:[id_bitacora]],3,0))</f>
        <v/>
      </c>
      <c r="L5987" s="1" t="str">
        <f>IF(Tabla6[[#This Row],[Clave]]="","",VLOOKUP(Tabla6[[#This Row],[Clave]],Tabla1[[clave]:[id_bitacora]],4,0))</f>
        <v/>
      </c>
      <c r="N5987" s="1" t="str">
        <f>IF(Tabla6[[#This Row],[proceso]]="","",VLOOKUP(Tabla6[[#This Row],[proceso]],Tabla5[],2,0))</f>
        <v/>
      </c>
      <c r="O5987" s="1" t="str">
        <f t="shared" si="93"/>
        <v/>
      </c>
      <c r="P5987" s="5" t="str">
        <f>IF(Tabla6[[#This Row],[Clave]]="","",VLOOKUP(Tabla6[[#This Row],[Clave]],Tabla1[[clave]:[id2]],7,0))</f>
        <v/>
      </c>
      <c r="Q5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8" spans="11:17" x14ac:dyDescent="0.2">
      <c r="K5988" s="1" t="str">
        <f>IF(Tabla6[[#This Row],[Clave]]="","",VLOOKUP(Tabla6[[#This Row],[Clave]],Tabla1[[clave]:[id_bitacora]],3,0))</f>
        <v/>
      </c>
      <c r="L5988" s="1" t="str">
        <f>IF(Tabla6[[#This Row],[Clave]]="","",VLOOKUP(Tabla6[[#This Row],[Clave]],Tabla1[[clave]:[id_bitacora]],4,0))</f>
        <v/>
      </c>
      <c r="N5988" s="1" t="str">
        <f>IF(Tabla6[[#This Row],[proceso]]="","",VLOOKUP(Tabla6[[#This Row],[proceso]],Tabla5[],2,0))</f>
        <v/>
      </c>
      <c r="O5988" s="1" t="str">
        <f t="shared" si="93"/>
        <v/>
      </c>
      <c r="P5988" s="5" t="str">
        <f>IF(Tabla6[[#This Row],[Clave]]="","",VLOOKUP(Tabla6[[#This Row],[Clave]],Tabla1[[clave]:[id2]],7,0))</f>
        <v/>
      </c>
      <c r="Q5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89" spans="11:17" x14ac:dyDescent="0.2">
      <c r="K5989" s="1" t="str">
        <f>IF(Tabla6[[#This Row],[Clave]]="","",VLOOKUP(Tabla6[[#This Row],[Clave]],Tabla1[[clave]:[id_bitacora]],3,0))</f>
        <v/>
      </c>
      <c r="L5989" s="1" t="str">
        <f>IF(Tabla6[[#This Row],[Clave]]="","",VLOOKUP(Tabla6[[#This Row],[Clave]],Tabla1[[clave]:[id_bitacora]],4,0))</f>
        <v/>
      </c>
      <c r="N5989" s="1" t="str">
        <f>IF(Tabla6[[#This Row],[proceso]]="","",VLOOKUP(Tabla6[[#This Row],[proceso]],Tabla5[],2,0))</f>
        <v/>
      </c>
      <c r="O5989" s="1" t="str">
        <f t="shared" si="93"/>
        <v/>
      </c>
      <c r="P5989" s="5" t="str">
        <f>IF(Tabla6[[#This Row],[Clave]]="","",VLOOKUP(Tabla6[[#This Row],[Clave]],Tabla1[[clave]:[id2]],7,0))</f>
        <v/>
      </c>
      <c r="Q5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0" spans="11:17" x14ac:dyDescent="0.2">
      <c r="K5990" s="1" t="str">
        <f>IF(Tabla6[[#This Row],[Clave]]="","",VLOOKUP(Tabla6[[#This Row],[Clave]],Tabla1[[clave]:[id_bitacora]],3,0))</f>
        <v/>
      </c>
      <c r="L5990" s="1" t="str">
        <f>IF(Tabla6[[#This Row],[Clave]]="","",VLOOKUP(Tabla6[[#This Row],[Clave]],Tabla1[[clave]:[id_bitacora]],4,0))</f>
        <v/>
      </c>
      <c r="N5990" s="1" t="str">
        <f>IF(Tabla6[[#This Row],[proceso]]="","",VLOOKUP(Tabla6[[#This Row],[proceso]],Tabla5[],2,0))</f>
        <v/>
      </c>
      <c r="O5990" s="1" t="str">
        <f t="shared" si="93"/>
        <v/>
      </c>
      <c r="P5990" s="5" t="str">
        <f>IF(Tabla6[[#This Row],[Clave]]="","",VLOOKUP(Tabla6[[#This Row],[Clave]],Tabla1[[clave]:[id2]],7,0))</f>
        <v/>
      </c>
      <c r="Q5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1" spans="11:17" x14ac:dyDescent="0.2">
      <c r="K5991" s="1" t="str">
        <f>IF(Tabla6[[#This Row],[Clave]]="","",VLOOKUP(Tabla6[[#This Row],[Clave]],Tabla1[[clave]:[id_bitacora]],3,0))</f>
        <v/>
      </c>
      <c r="L5991" s="1" t="str">
        <f>IF(Tabla6[[#This Row],[Clave]]="","",VLOOKUP(Tabla6[[#This Row],[Clave]],Tabla1[[clave]:[id_bitacora]],4,0))</f>
        <v/>
      </c>
      <c r="N5991" s="1" t="str">
        <f>IF(Tabla6[[#This Row],[proceso]]="","",VLOOKUP(Tabla6[[#This Row],[proceso]],Tabla5[],2,0))</f>
        <v/>
      </c>
      <c r="O5991" s="1" t="str">
        <f t="shared" si="93"/>
        <v/>
      </c>
      <c r="P5991" s="5" t="str">
        <f>IF(Tabla6[[#This Row],[Clave]]="","",VLOOKUP(Tabla6[[#This Row],[Clave]],Tabla1[[clave]:[id2]],7,0))</f>
        <v/>
      </c>
      <c r="Q5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2" spans="11:17" x14ac:dyDescent="0.2">
      <c r="K5992" s="1" t="str">
        <f>IF(Tabla6[[#This Row],[Clave]]="","",VLOOKUP(Tabla6[[#This Row],[Clave]],Tabla1[[clave]:[id_bitacora]],3,0))</f>
        <v/>
      </c>
      <c r="L5992" s="1" t="str">
        <f>IF(Tabla6[[#This Row],[Clave]]="","",VLOOKUP(Tabla6[[#This Row],[Clave]],Tabla1[[clave]:[id_bitacora]],4,0))</f>
        <v/>
      </c>
      <c r="N5992" s="1" t="str">
        <f>IF(Tabla6[[#This Row],[proceso]]="","",VLOOKUP(Tabla6[[#This Row],[proceso]],Tabla5[],2,0))</f>
        <v/>
      </c>
      <c r="O5992" s="1" t="str">
        <f t="shared" si="93"/>
        <v/>
      </c>
      <c r="P5992" s="5" t="str">
        <f>IF(Tabla6[[#This Row],[Clave]]="","",VLOOKUP(Tabla6[[#This Row],[Clave]],Tabla1[[clave]:[id2]],7,0))</f>
        <v/>
      </c>
      <c r="Q5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3" spans="11:17" x14ac:dyDescent="0.2">
      <c r="K5993" s="1" t="str">
        <f>IF(Tabla6[[#This Row],[Clave]]="","",VLOOKUP(Tabla6[[#This Row],[Clave]],Tabla1[[clave]:[id_bitacora]],3,0))</f>
        <v/>
      </c>
      <c r="L5993" s="1" t="str">
        <f>IF(Tabla6[[#This Row],[Clave]]="","",VLOOKUP(Tabla6[[#This Row],[Clave]],Tabla1[[clave]:[id_bitacora]],4,0))</f>
        <v/>
      </c>
      <c r="N5993" s="1" t="str">
        <f>IF(Tabla6[[#This Row],[proceso]]="","",VLOOKUP(Tabla6[[#This Row],[proceso]],Tabla5[],2,0))</f>
        <v/>
      </c>
      <c r="O5993" s="1" t="str">
        <f t="shared" si="93"/>
        <v/>
      </c>
      <c r="P5993" s="5" t="str">
        <f>IF(Tabla6[[#This Row],[Clave]]="","",VLOOKUP(Tabla6[[#This Row],[Clave]],Tabla1[[clave]:[id2]],7,0))</f>
        <v/>
      </c>
      <c r="Q5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4" spans="11:17" x14ac:dyDescent="0.2">
      <c r="K5994" s="1" t="str">
        <f>IF(Tabla6[[#This Row],[Clave]]="","",VLOOKUP(Tabla6[[#This Row],[Clave]],Tabla1[[clave]:[id_bitacora]],3,0))</f>
        <v/>
      </c>
      <c r="L5994" s="1" t="str">
        <f>IF(Tabla6[[#This Row],[Clave]]="","",VLOOKUP(Tabla6[[#This Row],[Clave]],Tabla1[[clave]:[id_bitacora]],4,0))</f>
        <v/>
      </c>
      <c r="N5994" s="1" t="str">
        <f>IF(Tabla6[[#This Row],[proceso]]="","",VLOOKUP(Tabla6[[#This Row],[proceso]],Tabla5[],2,0))</f>
        <v/>
      </c>
      <c r="O5994" s="1" t="str">
        <f t="shared" si="93"/>
        <v/>
      </c>
      <c r="P5994" s="5" t="str">
        <f>IF(Tabla6[[#This Row],[Clave]]="","",VLOOKUP(Tabla6[[#This Row],[Clave]],Tabla1[[clave]:[id2]],7,0))</f>
        <v/>
      </c>
      <c r="Q5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5" spans="11:17" x14ac:dyDescent="0.2">
      <c r="K5995" s="1" t="str">
        <f>IF(Tabla6[[#This Row],[Clave]]="","",VLOOKUP(Tabla6[[#This Row],[Clave]],Tabla1[[clave]:[id_bitacora]],3,0))</f>
        <v/>
      </c>
      <c r="L5995" s="1" t="str">
        <f>IF(Tabla6[[#This Row],[Clave]]="","",VLOOKUP(Tabla6[[#This Row],[Clave]],Tabla1[[clave]:[id_bitacora]],4,0))</f>
        <v/>
      </c>
      <c r="N5995" s="1" t="str">
        <f>IF(Tabla6[[#This Row],[proceso]]="","",VLOOKUP(Tabla6[[#This Row],[proceso]],Tabla5[],2,0))</f>
        <v/>
      </c>
      <c r="O5995" s="1" t="str">
        <f t="shared" si="93"/>
        <v/>
      </c>
      <c r="P5995" s="5" t="str">
        <f>IF(Tabla6[[#This Row],[Clave]]="","",VLOOKUP(Tabla6[[#This Row],[Clave]],Tabla1[[clave]:[id2]],7,0))</f>
        <v/>
      </c>
      <c r="Q5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6" spans="11:17" x14ac:dyDescent="0.2">
      <c r="K5996" s="1" t="str">
        <f>IF(Tabla6[[#This Row],[Clave]]="","",VLOOKUP(Tabla6[[#This Row],[Clave]],Tabla1[[clave]:[id_bitacora]],3,0))</f>
        <v/>
      </c>
      <c r="L5996" s="1" t="str">
        <f>IF(Tabla6[[#This Row],[Clave]]="","",VLOOKUP(Tabla6[[#This Row],[Clave]],Tabla1[[clave]:[id_bitacora]],4,0))</f>
        <v/>
      </c>
      <c r="N5996" s="1" t="str">
        <f>IF(Tabla6[[#This Row],[proceso]]="","",VLOOKUP(Tabla6[[#This Row],[proceso]],Tabla5[],2,0))</f>
        <v/>
      </c>
      <c r="O5996" s="1" t="str">
        <f t="shared" si="93"/>
        <v/>
      </c>
      <c r="P5996" s="5" t="str">
        <f>IF(Tabla6[[#This Row],[Clave]]="","",VLOOKUP(Tabla6[[#This Row],[Clave]],Tabla1[[clave]:[id2]],7,0))</f>
        <v/>
      </c>
      <c r="Q5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7" spans="11:17" x14ac:dyDescent="0.2">
      <c r="K5997" s="1" t="str">
        <f>IF(Tabla6[[#This Row],[Clave]]="","",VLOOKUP(Tabla6[[#This Row],[Clave]],Tabla1[[clave]:[id_bitacora]],3,0))</f>
        <v/>
      </c>
      <c r="L5997" s="1" t="str">
        <f>IF(Tabla6[[#This Row],[Clave]]="","",VLOOKUP(Tabla6[[#This Row],[Clave]],Tabla1[[clave]:[id_bitacora]],4,0))</f>
        <v/>
      </c>
      <c r="N5997" s="1" t="str">
        <f>IF(Tabla6[[#This Row],[proceso]]="","",VLOOKUP(Tabla6[[#This Row],[proceso]],Tabla5[],2,0))</f>
        <v/>
      </c>
      <c r="O5997" s="1" t="str">
        <f t="shared" si="93"/>
        <v/>
      </c>
      <c r="P5997" s="5" t="str">
        <f>IF(Tabla6[[#This Row],[Clave]]="","",VLOOKUP(Tabla6[[#This Row],[Clave]],Tabla1[[clave]:[id2]],7,0))</f>
        <v/>
      </c>
      <c r="Q5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8" spans="11:17" x14ac:dyDescent="0.2">
      <c r="K5998" s="1" t="str">
        <f>IF(Tabla6[[#This Row],[Clave]]="","",VLOOKUP(Tabla6[[#This Row],[Clave]],Tabla1[[clave]:[id_bitacora]],3,0))</f>
        <v/>
      </c>
      <c r="L5998" s="1" t="str">
        <f>IF(Tabla6[[#This Row],[Clave]]="","",VLOOKUP(Tabla6[[#This Row],[Clave]],Tabla1[[clave]:[id_bitacora]],4,0))</f>
        <v/>
      </c>
      <c r="N5998" s="1" t="str">
        <f>IF(Tabla6[[#This Row],[proceso]]="","",VLOOKUP(Tabla6[[#This Row],[proceso]],Tabla5[],2,0))</f>
        <v/>
      </c>
      <c r="O5998" s="1" t="str">
        <f t="shared" si="93"/>
        <v/>
      </c>
      <c r="P5998" s="5" t="str">
        <f>IF(Tabla6[[#This Row],[Clave]]="","",VLOOKUP(Tabla6[[#This Row],[Clave]],Tabla1[[clave]:[id2]],7,0))</f>
        <v/>
      </c>
      <c r="Q5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5999" spans="11:17" x14ac:dyDescent="0.2">
      <c r="K5999" s="1" t="str">
        <f>IF(Tabla6[[#This Row],[Clave]]="","",VLOOKUP(Tabla6[[#This Row],[Clave]],Tabla1[[clave]:[id_bitacora]],3,0))</f>
        <v/>
      </c>
      <c r="L5999" s="1" t="str">
        <f>IF(Tabla6[[#This Row],[Clave]]="","",VLOOKUP(Tabla6[[#This Row],[Clave]],Tabla1[[clave]:[id_bitacora]],4,0))</f>
        <v/>
      </c>
      <c r="N5999" s="1" t="str">
        <f>IF(Tabla6[[#This Row],[proceso]]="","",VLOOKUP(Tabla6[[#This Row],[proceso]],Tabla5[],2,0))</f>
        <v/>
      </c>
      <c r="O5999" s="1" t="str">
        <f t="shared" si="93"/>
        <v/>
      </c>
      <c r="P5999" s="5" t="str">
        <f>IF(Tabla6[[#This Row],[Clave]]="","",VLOOKUP(Tabla6[[#This Row],[Clave]],Tabla1[[clave]:[id2]],7,0))</f>
        <v/>
      </c>
      <c r="Q5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0" spans="11:17" x14ac:dyDescent="0.2">
      <c r="K6000" s="1" t="str">
        <f>IF(Tabla6[[#This Row],[Clave]]="","",VLOOKUP(Tabla6[[#This Row],[Clave]],Tabla1[[clave]:[id_bitacora]],3,0))</f>
        <v/>
      </c>
      <c r="L6000" s="1" t="str">
        <f>IF(Tabla6[[#This Row],[Clave]]="","",VLOOKUP(Tabla6[[#This Row],[Clave]],Tabla1[[clave]:[id_bitacora]],4,0))</f>
        <v/>
      </c>
      <c r="N6000" s="1" t="str">
        <f>IF(Tabla6[[#This Row],[proceso]]="","",VLOOKUP(Tabla6[[#This Row],[proceso]],Tabla5[],2,0))</f>
        <v/>
      </c>
      <c r="O6000" s="1" t="str">
        <f t="shared" si="93"/>
        <v/>
      </c>
      <c r="P6000" s="5" t="str">
        <f>IF(Tabla6[[#This Row],[Clave]]="","",VLOOKUP(Tabla6[[#This Row],[Clave]],Tabla1[[clave]:[id2]],7,0))</f>
        <v/>
      </c>
      <c r="Q6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1" spans="11:17" x14ac:dyDescent="0.2">
      <c r="K6001" s="1" t="str">
        <f>IF(Tabla6[[#This Row],[Clave]]="","",VLOOKUP(Tabla6[[#This Row],[Clave]],Tabla1[[clave]:[id_bitacora]],3,0))</f>
        <v/>
      </c>
      <c r="L6001" s="1" t="str">
        <f>IF(Tabla6[[#This Row],[Clave]]="","",VLOOKUP(Tabla6[[#This Row],[Clave]],Tabla1[[clave]:[id_bitacora]],4,0))</f>
        <v/>
      </c>
      <c r="N6001" s="1" t="str">
        <f>IF(Tabla6[[#This Row],[proceso]]="","",VLOOKUP(Tabla6[[#This Row],[proceso]],Tabla5[],2,0))</f>
        <v/>
      </c>
      <c r="O6001" s="1" t="str">
        <f t="shared" si="93"/>
        <v/>
      </c>
      <c r="P6001" s="5" t="str">
        <f>IF(Tabla6[[#This Row],[Clave]]="","",VLOOKUP(Tabla6[[#This Row],[Clave]],Tabla1[[clave]:[id2]],7,0))</f>
        <v/>
      </c>
      <c r="Q6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2" spans="11:17" x14ac:dyDescent="0.2">
      <c r="K6002" s="1" t="str">
        <f>IF(Tabla6[[#This Row],[Clave]]="","",VLOOKUP(Tabla6[[#This Row],[Clave]],Tabla1[[clave]:[id_bitacora]],3,0))</f>
        <v/>
      </c>
      <c r="L6002" s="1" t="str">
        <f>IF(Tabla6[[#This Row],[Clave]]="","",VLOOKUP(Tabla6[[#This Row],[Clave]],Tabla1[[clave]:[id_bitacora]],4,0))</f>
        <v/>
      </c>
      <c r="N6002" s="1" t="str">
        <f>IF(Tabla6[[#This Row],[proceso]]="","",VLOOKUP(Tabla6[[#This Row],[proceso]],Tabla5[],2,0))</f>
        <v/>
      </c>
      <c r="O6002" s="1" t="str">
        <f t="shared" si="93"/>
        <v/>
      </c>
      <c r="P6002" s="5" t="str">
        <f>IF(Tabla6[[#This Row],[Clave]]="","",VLOOKUP(Tabla6[[#This Row],[Clave]],Tabla1[[clave]:[id2]],7,0))</f>
        <v/>
      </c>
      <c r="Q6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3" spans="11:17" x14ac:dyDescent="0.2">
      <c r="K6003" s="1" t="str">
        <f>IF(Tabla6[[#This Row],[Clave]]="","",VLOOKUP(Tabla6[[#This Row],[Clave]],Tabla1[[clave]:[id_bitacora]],3,0))</f>
        <v/>
      </c>
      <c r="L6003" s="1" t="str">
        <f>IF(Tabla6[[#This Row],[Clave]]="","",VLOOKUP(Tabla6[[#This Row],[Clave]],Tabla1[[clave]:[id_bitacora]],4,0))</f>
        <v/>
      </c>
      <c r="N6003" s="1" t="str">
        <f>IF(Tabla6[[#This Row],[proceso]]="","",VLOOKUP(Tabla6[[#This Row],[proceso]],Tabla5[],2,0))</f>
        <v/>
      </c>
      <c r="O6003" s="1" t="str">
        <f t="shared" si="93"/>
        <v/>
      </c>
      <c r="P6003" s="5" t="str">
        <f>IF(Tabla6[[#This Row],[Clave]]="","",VLOOKUP(Tabla6[[#This Row],[Clave]],Tabla1[[clave]:[id2]],7,0))</f>
        <v/>
      </c>
      <c r="Q6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4" spans="11:17" x14ac:dyDescent="0.2">
      <c r="K6004" s="1" t="str">
        <f>IF(Tabla6[[#This Row],[Clave]]="","",VLOOKUP(Tabla6[[#This Row],[Clave]],Tabla1[[clave]:[id_bitacora]],3,0))</f>
        <v/>
      </c>
      <c r="L6004" s="1" t="str">
        <f>IF(Tabla6[[#This Row],[Clave]]="","",VLOOKUP(Tabla6[[#This Row],[Clave]],Tabla1[[clave]:[id_bitacora]],4,0))</f>
        <v/>
      </c>
      <c r="N6004" s="1" t="str">
        <f>IF(Tabla6[[#This Row],[proceso]]="","",VLOOKUP(Tabla6[[#This Row],[proceso]],Tabla5[],2,0))</f>
        <v/>
      </c>
      <c r="O6004" s="1" t="str">
        <f t="shared" si="93"/>
        <v/>
      </c>
      <c r="P6004" s="5" t="str">
        <f>IF(Tabla6[[#This Row],[Clave]]="","",VLOOKUP(Tabla6[[#This Row],[Clave]],Tabla1[[clave]:[id2]],7,0))</f>
        <v/>
      </c>
      <c r="Q6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5" spans="11:17" x14ac:dyDescent="0.2">
      <c r="K6005" s="1" t="str">
        <f>IF(Tabla6[[#This Row],[Clave]]="","",VLOOKUP(Tabla6[[#This Row],[Clave]],Tabla1[[clave]:[id_bitacora]],3,0))</f>
        <v/>
      </c>
      <c r="L6005" s="1" t="str">
        <f>IF(Tabla6[[#This Row],[Clave]]="","",VLOOKUP(Tabla6[[#This Row],[Clave]],Tabla1[[clave]:[id_bitacora]],4,0))</f>
        <v/>
      </c>
      <c r="N6005" s="1" t="str">
        <f>IF(Tabla6[[#This Row],[proceso]]="","",VLOOKUP(Tabla6[[#This Row],[proceso]],Tabla5[],2,0))</f>
        <v/>
      </c>
      <c r="O6005" s="1" t="str">
        <f t="shared" si="93"/>
        <v/>
      </c>
      <c r="P6005" s="5" t="str">
        <f>IF(Tabla6[[#This Row],[Clave]]="","",VLOOKUP(Tabla6[[#This Row],[Clave]],Tabla1[[clave]:[id2]],7,0))</f>
        <v/>
      </c>
      <c r="Q6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6" spans="11:17" x14ac:dyDescent="0.2">
      <c r="K6006" s="1" t="str">
        <f>IF(Tabla6[[#This Row],[Clave]]="","",VLOOKUP(Tabla6[[#This Row],[Clave]],Tabla1[[clave]:[id_bitacora]],3,0))</f>
        <v/>
      </c>
      <c r="L6006" s="1" t="str">
        <f>IF(Tabla6[[#This Row],[Clave]]="","",VLOOKUP(Tabla6[[#This Row],[Clave]],Tabla1[[clave]:[id_bitacora]],4,0))</f>
        <v/>
      </c>
      <c r="N6006" s="1" t="str">
        <f>IF(Tabla6[[#This Row],[proceso]]="","",VLOOKUP(Tabla6[[#This Row],[proceso]],Tabla5[],2,0))</f>
        <v/>
      </c>
      <c r="O6006" s="1" t="str">
        <f t="shared" si="93"/>
        <v/>
      </c>
      <c r="P6006" s="5" t="str">
        <f>IF(Tabla6[[#This Row],[Clave]]="","",VLOOKUP(Tabla6[[#This Row],[Clave]],Tabla1[[clave]:[id2]],7,0))</f>
        <v/>
      </c>
      <c r="Q6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7" spans="11:17" x14ac:dyDescent="0.2">
      <c r="K6007" s="1" t="str">
        <f>IF(Tabla6[[#This Row],[Clave]]="","",VLOOKUP(Tabla6[[#This Row],[Clave]],Tabla1[[clave]:[id_bitacora]],3,0))</f>
        <v/>
      </c>
      <c r="L6007" s="1" t="str">
        <f>IF(Tabla6[[#This Row],[Clave]]="","",VLOOKUP(Tabla6[[#This Row],[Clave]],Tabla1[[clave]:[id_bitacora]],4,0))</f>
        <v/>
      </c>
      <c r="N6007" s="1" t="str">
        <f>IF(Tabla6[[#This Row],[proceso]]="","",VLOOKUP(Tabla6[[#This Row],[proceso]],Tabla5[],2,0))</f>
        <v/>
      </c>
      <c r="O6007" s="1" t="str">
        <f t="shared" si="93"/>
        <v/>
      </c>
      <c r="P6007" s="5" t="str">
        <f>IF(Tabla6[[#This Row],[Clave]]="","",VLOOKUP(Tabla6[[#This Row],[Clave]],Tabla1[[clave]:[id2]],7,0))</f>
        <v/>
      </c>
      <c r="Q6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8" spans="11:17" x14ac:dyDescent="0.2">
      <c r="K6008" s="1" t="str">
        <f>IF(Tabla6[[#This Row],[Clave]]="","",VLOOKUP(Tabla6[[#This Row],[Clave]],Tabla1[[clave]:[id_bitacora]],3,0))</f>
        <v/>
      </c>
      <c r="L6008" s="1" t="str">
        <f>IF(Tabla6[[#This Row],[Clave]]="","",VLOOKUP(Tabla6[[#This Row],[Clave]],Tabla1[[clave]:[id_bitacora]],4,0))</f>
        <v/>
      </c>
      <c r="N6008" s="1" t="str">
        <f>IF(Tabla6[[#This Row],[proceso]]="","",VLOOKUP(Tabla6[[#This Row],[proceso]],Tabla5[],2,0))</f>
        <v/>
      </c>
      <c r="O6008" s="1" t="str">
        <f t="shared" si="93"/>
        <v/>
      </c>
      <c r="P6008" s="5" t="str">
        <f>IF(Tabla6[[#This Row],[Clave]]="","",VLOOKUP(Tabla6[[#This Row],[Clave]],Tabla1[[clave]:[id2]],7,0))</f>
        <v/>
      </c>
      <c r="Q6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09" spans="11:17" x14ac:dyDescent="0.2">
      <c r="K6009" s="1" t="str">
        <f>IF(Tabla6[[#This Row],[Clave]]="","",VLOOKUP(Tabla6[[#This Row],[Clave]],Tabla1[[clave]:[id_bitacora]],3,0))</f>
        <v/>
      </c>
      <c r="L6009" s="1" t="str">
        <f>IF(Tabla6[[#This Row],[Clave]]="","",VLOOKUP(Tabla6[[#This Row],[Clave]],Tabla1[[clave]:[id_bitacora]],4,0))</f>
        <v/>
      </c>
      <c r="N6009" s="1" t="str">
        <f>IF(Tabla6[[#This Row],[proceso]]="","",VLOOKUP(Tabla6[[#This Row],[proceso]],Tabla5[],2,0))</f>
        <v/>
      </c>
      <c r="O6009" s="1" t="str">
        <f t="shared" si="93"/>
        <v/>
      </c>
      <c r="P6009" s="5" t="str">
        <f>IF(Tabla6[[#This Row],[Clave]]="","",VLOOKUP(Tabla6[[#This Row],[Clave]],Tabla1[[clave]:[id2]],7,0))</f>
        <v/>
      </c>
      <c r="Q6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0" spans="11:17" x14ac:dyDescent="0.2">
      <c r="K6010" s="1" t="str">
        <f>IF(Tabla6[[#This Row],[Clave]]="","",VLOOKUP(Tabla6[[#This Row],[Clave]],Tabla1[[clave]:[id_bitacora]],3,0))</f>
        <v/>
      </c>
      <c r="L6010" s="1" t="str">
        <f>IF(Tabla6[[#This Row],[Clave]]="","",VLOOKUP(Tabla6[[#This Row],[Clave]],Tabla1[[clave]:[id_bitacora]],4,0))</f>
        <v/>
      </c>
      <c r="N6010" s="1" t="str">
        <f>IF(Tabla6[[#This Row],[proceso]]="","",VLOOKUP(Tabla6[[#This Row],[proceso]],Tabla5[],2,0))</f>
        <v/>
      </c>
      <c r="O6010" s="1" t="str">
        <f t="shared" si="93"/>
        <v/>
      </c>
      <c r="P6010" s="5" t="str">
        <f>IF(Tabla6[[#This Row],[Clave]]="","",VLOOKUP(Tabla6[[#This Row],[Clave]],Tabla1[[clave]:[id2]],7,0))</f>
        <v/>
      </c>
      <c r="Q6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1" spans="11:17" x14ac:dyDescent="0.2">
      <c r="K6011" s="1" t="str">
        <f>IF(Tabla6[[#This Row],[Clave]]="","",VLOOKUP(Tabla6[[#This Row],[Clave]],Tabla1[[clave]:[id_bitacora]],3,0))</f>
        <v/>
      </c>
      <c r="L6011" s="1" t="str">
        <f>IF(Tabla6[[#This Row],[Clave]]="","",VLOOKUP(Tabla6[[#This Row],[Clave]],Tabla1[[clave]:[id_bitacora]],4,0))</f>
        <v/>
      </c>
      <c r="N6011" s="1" t="str">
        <f>IF(Tabla6[[#This Row],[proceso]]="","",VLOOKUP(Tabla6[[#This Row],[proceso]],Tabla5[],2,0))</f>
        <v/>
      </c>
      <c r="O6011" s="1" t="str">
        <f t="shared" si="93"/>
        <v/>
      </c>
      <c r="P6011" s="5" t="str">
        <f>IF(Tabla6[[#This Row],[Clave]]="","",VLOOKUP(Tabla6[[#This Row],[Clave]],Tabla1[[clave]:[id2]],7,0))</f>
        <v/>
      </c>
      <c r="Q6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2" spans="11:17" x14ac:dyDescent="0.2">
      <c r="K6012" s="1" t="str">
        <f>IF(Tabla6[[#This Row],[Clave]]="","",VLOOKUP(Tabla6[[#This Row],[Clave]],Tabla1[[clave]:[id_bitacora]],3,0))</f>
        <v/>
      </c>
      <c r="L6012" s="1" t="str">
        <f>IF(Tabla6[[#This Row],[Clave]]="","",VLOOKUP(Tabla6[[#This Row],[Clave]],Tabla1[[clave]:[id_bitacora]],4,0))</f>
        <v/>
      </c>
      <c r="N6012" s="1" t="str">
        <f>IF(Tabla6[[#This Row],[proceso]]="","",VLOOKUP(Tabla6[[#This Row],[proceso]],Tabla5[],2,0))</f>
        <v/>
      </c>
      <c r="O6012" s="1" t="str">
        <f t="shared" si="93"/>
        <v/>
      </c>
      <c r="P6012" s="5" t="str">
        <f>IF(Tabla6[[#This Row],[Clave]]="","",VLOOKUP(Tabla6[[#This Row],[Clave]],Tabla1[[clave]:[id2]],7,0))</f>
        <v/>
      </c>
      <c r="Q6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3" spans="11:17" x14ac:dyDescent="0.2">
      <c r="K6013" s="1" t="str">
        <f>IF(Tabla6[[#This Row],[Clave]]="","",VLOOKUP(Tabla6[[#This Row],[Clave]],Tabla1[[clave]:[id_bitacora]],3,0))</f>
        <v/>
      </c>
      <c r="L6013" s="1" t="str">
        <f>IF(Tabla6[[#This Row],[Clave]]="","",VLOOKUP(Tabla6[[#This Row],[Clave]],Tabla1[[clave]:[id_bitacora]],4,0))</f>
        <v/>
      </c>
      <c r="N6013" s="1" t="str">
        <f>IF(Tabla6[[#This Row],[proceso]]="","",VLOOKUP(Tabla6[[#This Row],[proceso]],Tabla5[],2,0))</f>
        <v/>
      </c>
      <c r="O6013" s="1" t="str">
        <f t="shared" si="93"/>
        <v/>
      </c>
      <c r="P6013" s="5" t="str">
        <f>IF(Tabla6[[#This Row],[Clave]]="","",VLOOKUP(Tabla6[[#This Row],[Clave]],Tabla1[[clave]:[id2]],7,0))</f>
        <v/>
      </c>
      <c r="Q6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4" spans="11:17" x14ac:dyDescent="0.2">
      <c r="K6014" s="1" t="str">
        <f>IF(Tabla6[[#This Row],[Clave]]="","",VLOOKUP(Tabla6[[#This Row],[Clave]],Tabla1[[clave]:[id_bitacora]],3,0))</f>
        <v/>
      </c>
      <c r="L6014" s="1" t="str">
        <f>IF(Tabla6[[#This Row],[Clave]]="","",VLOOKUP(Tabla6[[#This Row],[Clave]],Tabla1[[clave]:[id_bitacora]],4,0))</f>
        <v/>
      </c>
      <c r="N6014" s="1" t="str">
        <f>IF(Tabla6[[#This Row],[proceso]]="","",VLOOKUP(Tabla6[[#This Row],[proceso]],Tabla5[],2,0))</f>
        <v/>
      </c>
      <c r="O6014" s="1" t="str">
        <f t="shared" si="93"/>
        <v/>
      </c>
      <c r="P6014" s="5" t="str">
        <f>IF(Tabla6[[#This Row],[Clave]]="","",VLOOKUP(Tabla6[[#This Row],[Clave]],Tabla1[[clave]:[id2]],7,0))</f>
        <v/>
      </c>
      <c r="Q6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5" spans="11:17" x14ac:dyDescent="0.2">
      <c r="K6015" s="1" t="str">
        <f>IF(Tabla6[[#This Row],[Clave]]="","",VLOOKUP(Tabla6[[#This Row],[Clave]],Tabla1[[clave]:[id_bitacora]],3,0))</f>
        <v/>
      </c>
      <c r="L6015" s="1" t="str">
        <f>IF(Tabla6[[#This Row],[Clave]]="","",VLOOKUP(Tabla6[[#This Row],[Clave]],Tabla1[[clave]:[id_bitacora]],4,0))</f>
        <v/>
      </c>
      <c r="N6015" s="1" t="str">
        <f>IF(Tabla6[[#This Row],[proceso]]="","",VLOOKUP(Tabla6[[#This Row],[proceso]],Tabla5[],2,0))</f>
        <v/>
      </c>
      <c r="O6015" s="1" t="str">
        <f t="shared" si="93"/>
        <v/>
      </c>
      <c r="P6015" s="5" t="str">
        <f>IF(Tabla6[[#This Row],[Clave]]="","",VLOOKUP(Tabla6[[#This Row],[Clave]],Tabla1[[clave]:[id2]],7,0))</f>
        <v/>
      </c>
      <c r="Q6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6" spans="11:17" x14ac:dyDescent="0.2">
      <c r="K6016" s="1" t="str">
        <f>IF(Tabla6[[#This Row],[Clave]]="","",VLOOKUP(Tabla6[[#This Row],[Clave]],Tabla1[[clave]:[id_bitacora]],3,0))</f>
        <v/>
      </c>
      <c r="L6016" s="1" t="str">
        <f>IF(Tabla6[[#This Row],[Clave]]="","",VLOOKUP(Tabla6[[#This Row],[Clave]],Tabla1[[clave]:[id_bitacora]],4,0))</f>
        <v/>
      </c>
      <c r="N6016" s="1" t="str">
        <f>IF(Tabla6[[#This Row],[proceso]]="","",VLOOKUP(Tabla6[[#This Row],[proceso]],Tabla5[],2,0))</f>
        <v/>
      </c>
      <c r="O6016" s="1" t="str">
        <f t="shared" si="93"/>
        <v/>
      </c>
      <c r="P6016" s="5" t="str">
        <f>IF(Tabla6[[#This Row],[Clave]]="","",VLOOKUP(Tabla6[[#This Row],[Clave]],Tabla1[[clave]:[id2]],7,0))</f>
        <v/>
      </c>
      <c r="Q6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7" spans="11:17" x14ac:dyDescent="0.2">
      <c r="K6017" s="1" t="str">
        <f>IF(Tabla6[[#This Row],[Clave]]="","",VLOOKUP(Tabla6[[#This Row],[Clave]],Tabla1[[clave]:[id_bitacora]],3,0))</f>
        <v/>
      </c>
      <c r="L6017" s="1" t="str">
        <f>IF(Tabla6[[#This Row],[Clave]]="","",VLOOKUP(Tabla6[[#This Row],[Clave]],Tabla1[[clave]:[id_bitacora]],4,0))</f>
        <v/>
      </c>
      <c r="N6017" s="1" t="str">
        <f>IF(Tabla6[[#This Row],[proceso]]="","",VLOOKUP(Tabla6[[#This Row],[proceso]],Tabla5[],2,0))</f>
        <v/>
      </c>
      <c r="O6017" s="1" t="str">
        <f t="shared" si="93"/>
        <v/>
      </c>
      <c r="P6017" s="5" t="str">
        <f>IF(Tabla6[[#This Row],[Clave]]="","",VLOOKUP(Tabla6[[#This Row],[Clave]],Tabla1[[clave]:[id2]],7,0))</f>
        <v/>
      </c>
      <c r="Q6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8" spans="11:17" x14ac:dyDescent="0.2">
      <c r="K6018" s="1" t="str">
        <f>IF(Tabla6[[#This Row],[Clave]]="","",VLOOKUP(Tabla6[[#This Row],[Clave]],Tabla1[[clave]:[id_bitacora]],3,0))</f>
        <v/>
      </c>
      <c r="L6018" s="1" t="str">
        <f>IF(Tabla6[[#This Row],[Clave]]="","",VLOOKUP(Tabla6[[#This Row],[Clave]],Tabla1[[clave]:[id_bitacora]],4,0))</f>
        <v/>
      </c>
      <c r="N6018" s="1" t="str">
        <f>IF(Tabla6[[#This Row],[proceso]]="","",VLOOKUP(Tabla6[[#This Row],[proceso]],Tabla5[],2,0))</f>
        <v/>
      </c>
      <c r="O6018" s="1" t="str">
        <f t="shared" si="93"/>
        <v/>
      </c>
      <c r="P6018" s="5" t="str">
        <f>IF(Tabla6[[#This Row],[Clave]]="","",VLOOKUP(Tabla6[[#This Row],[Clave]],Tabla1[[clave]:[id2]],7,0))</f>
        <v/>
      </c>
      <c r="Q6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19" spans="11:17" x14ac:dyDescent="0.2">
      <c r="K6019" s="1" t="str">
        <f>IF(Tabla6[[#This Row],[Clave]]="","",VLOOKUP(Tabla6[[#This Row],[Clave]],Tabla1[[clave]:[id_bitacora]],3,0))</f>
        <v/>
      </c>
      <c r="L6019" s="1" t="str">
        <f>IF(Tabla6[[#This Row],[Clave]]="","",VLOOKUP(Tabla6[[#This Row],[Clave]],Tabla1[[clave]:[id_bitacora]],4,0))</f>
        <v/>
      </c>
      <c r="N6019" s="1" t="str">
        <f>IF(Tabla6[[#This Row],[proceso]]="","",VLOOKUP(Tabla6[[#This Row],[proceso]],Tabla5[],2,0))</f>
        <v/>
      </c>
      <c r="O6019" s="1" t="str">
        <f t="shared" si="93"/>
        <v/>
      </c>
      <c r="P6019" s="5" t="str">
        <f>IF(Tabla6[[#This Row],[Clave]]="","",VLOOKUP(Tabla6[[#This Row],[Clave]],Tabla1[[clave]:[id2]],7,0))</f>
        <v/>
      </c>
      <c r="Q6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0" spans="11:17" x14ac:dyDescent="0.2">
      <c r="K6020" s="1" t="str">
        <f>IF(Tabla6[[#This Row],[Clave]]="","",VLOOKUP(Tabla6[[#This Row],[Clave]],Tabla1[[clave]:[id_bitacora]],3,0))</f>
        <v/>
      </c>
      <c r="L6020" s="1" t="str">
        <f>IF(Tabla6[[#This Row],[Clave]]="","",VLOOKUP(Tabla6[[#This Row],[Clave]],Tabla1[[clave]:[id_bitacora]],4,0))</f>
        <v/>
      </c>
      <c r="N6020" s="1" t="str">
        <f>IF(Tabla6[[#This Row],[proceso]]="","",VLOOKUP(Tabla6[[#This Row],[proceso]],Tabla5[],2,0))</f>
        <v/>
      </c>
      <c r="O6020" s="1" t="str">
        <f t="shared" ref="O6020:O6083" si="94">IF(J6020="","",IF(J6020=J6019,O6019+1,1))</f>
        <v/>
      </c>
      <c r="P6020" s="5" t="str">
        <f>IF(Tabla6[[#This Row],[Clave]]="","",VLOOKUP(Tabla6[[#This Row],[Clave]],Tabla1[[clave]:[id2]],7,0))</f>
        <v/>
      </c>
      <c r="Q6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1" spans="11:17" x14ac:dyDescent="0.2">
      <c r="K6021" s="1" t="str">
        <f>IF(Tabla6[[#This Row],[Clave]]="","",VLOOKUP(Tabla6[[#This Row],[Clave]],Tabla1[[clave]:[id_bitacora]],3,0))</f>
        <v/>
      </c>
      <c r="L6021" s="1" t="str">
        <f>IF(Tabla6[[#This Row],[Clave]]="","",VLOOKUP(Tabla6[[#This Row],[Clave]],Tabla1[[clave]:[id_bitacora]],4,0))</f>
        <v/>
      </c>
      <c r="N6021" s="1" t="str">
        <f>IF(Tabla6[[#This Row],[proceso]]="","",VLOOKUP(Tabla6[[#This Row],[proceso]],Tabla5[],2,0))</f>
        <v/>
      </c>
      <c r="O6021" s="1" t="str">
        <f t="shared" si="94"/>
        <v/>
      </c>
      <c r="P6021" s="5" t="str">
        <f>IF(Tabla6[[#This Row],[Clave]]="","",VLOOKUP(Tabla6[[#This Row],[Clave]],Tabla1[[clave]:[id2]],7,0))</f>
        <v/>
      </c>
      <c r="Q6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2" spans="11:17" x14ac:dyDescent="0.2">
      <c r="K6022" s="1" t="str">
        <f>IF(Tabla6[[#This Row],[Clave]]="","",VLOOKUP(Tabla6[[#This Row],[Clave]],Tabla1[[clave]:[id_bitacora]],3,0))</f>
        <v/>
      </c>
      <c r="L6022" s="1" t="str">
        <f>IF(Tabla6[[#This Row],[Clave]]="","",VLOOKUP(Tabla6[[#This Row],[Clave]],Tabla1[[clave]:[id_bitacora]],4,0))</f>
        <v/>
      </c>
      <c r="N6022" s="1" t="str">
        <f>IF(Tabla6[[#This Row],[proceso]]="","",VLOOKUP(Tabla6[[#This Row],[proceso]],Tabla5[],2,0))</f>
        <v/>
      </c>
      <c r="O6022" s="1" t="str">
        <f t="shared" si="94"/>
        <v/>
      </c>
      <c r="P6022" s="5" t="str">
        <f>IF(Tabla6[[#This Row],[Clave]]="","",VLOOKUP(Tabla6[[#This Row],[Clave]],Tabla1[[clave]:[id2]],7,0))</f>
        <v/>
      </c>
      <c r="Q6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3" spans="11:17" x14ac:dyDescent="0.2">
      <c r="K6023" s="1" t="str">
        <f>IF(Tabla6[[#This Row],[Clave]]="","",VLOOKUP(Tabla6[[#This Row],[Clave]],Tabla1[[clave]:[id_bitacora]],3,0))</f>
        <v/>
      </c>
      <c r="L6023" s="1" t="str">
        <f>IF(Tabla6[[#This Row],[Clave]]="","",VLOOKUP(Tabla6[[#This Row],[Clave]],Tabla1[[clave]:[id_bitacora]],4,0))</f>
        <v/>
      </c>
      <c r="N6023" s="1" t="str">
        <f>IF(Tabla6[[#This Row],[proceso]]="","",VLOOKUP(Tabla6[[#This Row],[proceso]],Tabla5[],2,0))</f>
        <v/>
      </c>
      <c r="O6023" s="1" t="str">
        <f t="shared" si="94"/>
        <v/>
      </c>
      <c r="P6023" s="5" t="str">
        <f>IF(Tabla6[[#This Row],[Clave]]="","",VLOOKUP(Tabla6[[#This Row],[Clave]],Tabla1[[clave]:[id2]],7,0))</f>
        <v/>
      </c>
      <c r="Q6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4" spans="11:17" x14ac:dyDescent="0.2">
      <c r="K6024" s="1" t="str">
        <f>IF(Tabla6[[#This Row],[Clave]]="","",VLOOKUP(Tabla6[[#This Row],[Clave]],Tabla1[[clave]:[id_bitacora]],3,0))</f>
        <v/>
      </c>
      <c r="L6024" s="1" t="str">
        <f>IF(Tabla6[[#This Row],[Clave]]="","",VLOOKUP(Tabla6[[#This Row],[Clave]],Tabla1[[clave]:[id_bitacora]],4,0))</f>
        <v/>
      </c>
      <c r="N6024" s="1" t="str">
        <f>IF(Tabla6[[#This Row],[proceso]]="","",VLOOKUP(Tabla6[[#This Row],[proceso]],Tabla5[],2,0))</f>
        <v/>
      </c>
      <c r="O6024" s="1" t="str">
        <f t="shared" si="94"/>
        <v/>
      </c>
      <c r="P6024" s="5" t="str">
        <f>IF(Tabla6[[#This Row],[Clave]]="","",VLOOKUP(Tabla6[[#This Row],[Clave]],Tabla1[[clave]:[id2]],7,0))</f>
        <v/>
      </c>
      <c r="Q6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5" spans="11:17" x14ac:dyDescent="0.2">
      <c r="K6025" s="1" t="str">
        <f>IF(Tabla6[[#This Row],[Clave]]="","",VLOOKUP(Tabla6[[#This Row],[Clave]],Tabla1[[clave]:[id_bitacora]],3,0))</f>
        <v/>
      </c>
      <c r="L6025" s="1" t="str">
        <f>IF(Tabla6[[#This Row],[Clave]]="","",VLOOKUP(Tabla6[[#This Row],[Clave]],Tabla1[[clave]:[id_bitacora]],4,0))</f>
        <v/>
      </c>
      <c r="N6025" s="1" t="str">
        <f>IF(Tabla6[[#This Row],[proceso]]="","",VLOOKUP(Tabla6[[#This Row],[proceso]],Tabla5[],2,0))</f>
        <v/>
      </c>
      <c r="O6025" s="1" t="str">
        <f t="shared" si="94"/>
        <v/>
      </c>
      <c r="P6025" s="5" t="str">
        <f>IF(Tabla6[[#This Row],[Clave]]="","",VLOOKUP(Tabla6[[#This Row],[Clave]],Tabla1[[clave]:[id2]],7,0))</f>
        <v/>
      </c>
      <c r="Q6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6" spans="11:17" x14ac:dyDescent="0.2">
      <c r="K6026" s="1" t="str">
        <f>IF(Tabla6[[#This Row],[Clave]]="","",VLOOKUP(Tabla6[[#This Row],[Clave]],Tabla1[[clave]:[id_bitacora]],3,0))</f>
        <v/>
      </c>
      <c r="L6026" s="1" t="str">
        <f>IF(Tabla6[[#This Row],[Clave]]="","",VLOOKUP(Tabla6[[#This Row],[Clave]],Tabla1[[clave]:[id_bitacora]],4,0))</f>
        <v/>
      </c>
      <c r="N6026" s="1" t="str">
        <f>IF(Tabla6[[#This Row],[proceso]]="","",VLOOKUP(Tabla6[[#This Row],[proceso]],Tabla5[],2,0))</f>
        <v/>
      </c>
      <c r="O6026" s="1" t="str">
        <f t="shared" si="94"/>
        <v/>
      </c>
      <c r="P6026" s="5" t="str">
        <f>IF(Tabla6[[#This Row],[Clave]]="","",VLOOKUP(Tabla6[[#This Row],[Clave]],Tabla1[[clave]:[id2]],7,0))</f>
        <v/>
      </c>
      <c r="Q6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7" spans="11:17" x14ac:dyDescent="0.2">
      <c r="K6027" s="1" t="str">
        <f>IF(Tabla6[[#This Row],[Clave]]="","",VLOOKUP(Tabla6[[#This Row],[Clave]],Tabla1[[clave]:[id_bitacora]],3,0))</f>
        <v/>
      </c>
      <c r="L6027" s="1" t="str">
        <f>IF(Tabla6[[#This Row],[Clave]]="","",VLOOKUP(Tabla6[[#This Row],[Clave]],Tabla1[[clave]:[id_bitacora]],4,0))</f>
        <v/>
      </c>
      <c r="N6027" s="1" t="str">
        <f>IF(Tabla6[[#This Row],[proceso]]="","",VLOOKUP(Tabla6[[#This Row],[proceso]],Tabla5[],2,0))</f>
        <v/>
      </c>
      <c r="O6027" s="1" t="str">
        <f t="shared" si="94"/>
        <v/>
      </c>
      <c r="P6027" s="5" t="str">
        <f>IF(Tabla6[[#This Row],[Clave]]="","",VLOOKUP(Tabla6[[#This Row],[Clave]],Tabla1[[clave]:[id2]],7,0))</f>
        <v/>
      </c>
      <c r="Q6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8" spans="11:17" x14ac:dyDescent="0.2">
      <c r="K6028" s="1" t="str">
        <f>IF(Tabla6[[#This Row],[Clave]]="","",VLOOKUP(Tabla6[[#This Row],[Clave]],Tabla1[[clave]:[id_bitacora]],3,0))</f>
        <v/>
      </c>
      <c r="L6028" s="1" t="str">
        <f>IF(Tabla6[[#This Row],[Clave]]="","",VLOOKUP(Tabla6[[#This Row],[Clave]],Tabla1[[clave]:[id_bitacora]],4,0))</f>
        <v/>
      </c>
      <c r="N6028" s="1" t="str">
        <f>IF(Tabla6[[#This Row],[proceso]]="","",VLOOKUP(Tabla6[[#This Row],[proceso]],Tabla5[],2,0))</f>
        <v/>
      </c>
      <c r="O6028" s="1" t="str">
        <f t="shared" si="94"/>
        <v/>
      </c>
      <c r="P6028" s="5" t="str">
        <f>IF(Tabla6[[#This Row],[Clave]]="","",VLOOKUP(Tabla6[[#This Row],[Clave]],Tabla1[[clave]:[id2]],7,0))</f>
        <v/>
      </c>
      <c r="Q6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29" spans="11:17" x14ac:dyDescent="0.2">
      <c r="K6029" s="1" t="str">
        <f>IF(Tabla6[[#This Row],[Clave]]="","",VLOOKUP(Tabla6[[#This Row],[Clave]],Tabla1[[clave]:[id_bitacora]],3,0))</f>
        <v/>
      </c>
      <c r="L6029" s="1" t="str">
        <f>IF(Tabla6[[#This Row],[Clave]]="","",VLOOKUP(Tabla6[[#This Row],[Clave]],Tabla1[[clave]:[id_bitacora]],4,0))</f>
        <v/>
      </c>
      <c r="N6029" s="1" t="str">
        <f>IF(Tabla6[[#This Row],[proceso]]="","",VLOOKUP(Tabla6[[#This Row],[proceso]],Tabla5[],2,0))</f>
        <v/>
      </c>
      <c r="O6029" s="1" t="str">
        <f t="shared" si="94"/>
        <v/>
      </c>
      <c r="P6029" s="5" t="str">
        <f>IF(Tabla6[[#This Row],[Clave]]="","",VLOOKUP(Tabla6[[#This Row],[Clave]],Tabla1[[clave]:[id2]],7,0))</f>
        <v/>
      </c>
      <c r="Q6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0" spans="11:17" x14ac:dyDescent="0.2">
      <c r="K6030" s="1" t="str">
        <f>IF(Tabla6[[#This Row],[Clave]]="","",VLOOKUP(Tabla6[[#This Row],[Clave]],Tabla1[[clave]:[id_bitacora]],3,0))</f>
        <v/>
      </c>
      <c r="L6030" s="1" t="str">
        <f>IF(Tabla6[[#This Row],[Clave]]="","",VLOOKUP(Tabla6[[#This Row],[Clave]],Tabla1[[clave]:[id_bitacora]],4,0))</f>
        <v/>
      </c>
      <c r="N6030" s="1" t="str">
        <f>IF(Tabla6[[#This Row],[proceso]]="","",VLOOKUP(Tabla6[[#This Row],[proceso]],Tabla5[],2,0))</f>
        <v/>
      </c>
      <c r="O6030" s="1" t="str">
        <f t="shared" si="94"/>
        <v/>
      </c>
      <c r="P6030" s="5" t="str">
        <f>IF(Tabla6[[#This Row],[Clave]]="","",VLOOKUP(Tabla6[[#This Row],[Clave]],Tabla1[[clave]:[id2]],7,0))</f>
        <v/>
      </c>
      <c r="Q6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1" spans="11:17" x14ac:dyDescent="0.2">
      <c r="K6031" s="1" t="str">
        <f>IF(Tabla6[[#This Row],[Clave]]="","",VLOOKUP(Tabla6[[#This Row],[Clave]],Tabla1[[clave]:[id_bitacora]],3,0))</f>
        <v/>
      </c>
      <c r="L6031" s="1" t="str">
        <f>IF(Tabla6[[#This Row],[Clave]]="","",VLOOKUP(Tabla6[[#This Row],[Clave]],Tabla1[[clave]:[id_bitacora]],4,0))</f>
        <v/>
      </c>
      <c r="N6031" s="1" t="str">
        <f>IF(Tabla6[[#This Row],[proceso]]="","",VLOOKUP(Tabla6[[#This Row],[proceso]],Tabla5[],2,0))</f>
        <v/>
      </c>
      <c r="O6031" s="1" t="str">
        <f t="shared" si="94"/>
        <v/>
      </c>
      <c r="P6031" s="5" t="str">
        <f>IF(Tabla6[[#This Row],[Clave]]="","",VLOOKUP(Tabla6[[#This Row],[Clave]],Tabla1[[clave]:[id2]],7,0))</f>
        <v/>
      </c>
      <c r="Q6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2" spans="11:17" x14ac:dyDescent="0.2">
      <c r="K6032" s="1" t="str">
        <f>IF(Tabla6[[#This Row],[Clave]]="","",VLOOKUP(Tabla6[[#This Row],[Clave]],Tabla1[[clave]:[id_bitacora]],3,0))</f>
        <v/>
      </c>
      <c r="L6032" s="1" t="str">
        <f>IF(Tabla6[[#This Row],[Clave]]="","",VLOOKUP(Tabla6[[#This Row],[Clave]],Tabla1[[clave]:[id_bitacora]],4,0))</f>
        <v/>
      </c>
      <c r="N6032" s="1" t="str">
        <f>IF(Tabla6[[#This Row],[proceso]]="","",VLOOKUP(Tabla6[[#This Row],[proceso]],Tabla5[],2,0))</f>
        <v/>
      </c>
      <c r="O6032" s="1" t="str">
        <f t="shared" si="94"/>
        <v/>
      </c>
      <c r="P6032" s="5" t="str">
        <f>IF(Tabla6[[#This Row],[Clave]]="","",VLOOKUP(Tabla6[[#This Row],[Clave]],Tabla1[[clave]:[id2]],7,0))</f>
        <v/>
      </c>
      <c r="Q6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3" spans="11:17" x14ac:dyDescent="0.2">
      <c r="K6033" s="1" t="str">
        <f>IF(Tabla6[[#This Row],[Clave]]="","",VLOOKUP(Tabla6[[#This Row],[Clave]],Tabla1[[clave]:[id_bitacora]],3,0))</f>
        <v/>
      </c>
      <c r="L6033" s="1" t="str">
        <f>IF(Tabla6[[#This Row],[Clave]]="","",VLOOKUP(Tabla6[[#This Row],[Clave]],Tabla1[[clave]:[id_bitacora]],4,0))</f>
        <v/>
      </c>
      <c r="N6033" s="1" t="str">
        <f>IF(Tabla6[[#This Row],[proceso]]="","",VLOOKUP(Tabla6[[#This Row],[proceso]],Tabla5[],2,0))</f>
        <v/>
      </c>
      <c r="O6033" s="1" t="str">
        <f t="shared" si="94"/>
        <v/>
      </c>
      <c r="P6033" s="5" t="str">
        <f>IF(Tabla6[[#This Row],[Clave]]="","",VLOOKUP(Tabla6[[#This Row],[Clave]],Tabla1[[clave]:[id2]],7,0))</f>
        <v/>
      </c>
      <c r="Q6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4" spans="11:17" x14ac:dyDescent="0.2">
      <c r="K6034" s="1" t="str">
        <f>IF(Tabla6[[#This Row],[Clave]]="","",VLOOKUP(Tabla6[[#This Row],[Clave]],Tabla1[[clave]:[id_bitacora]],3,0))</f>
        <v/>
      </c>
      <c r="L6034" s="1" t="str">
        <f>IF(Tabla6[[#This Row],[Clave]]="","",VLOOKUP(Tabla6[[#This Row],[Clave]],Tabla1[[clave]:[id_bitacora]],4,0))</f>
        <v/>
      </c>
      <c r="N6034" s="1" t="str">
        <f>IF(Tabla6[[#This Row],[proceso]]="","",VLOOKUP(Tabla6[[#This Row],[proceso]],Tabla5[],2,0))</f>
        <v/>
      </c>
      <c r="O6034" s="1" t="str">
        <f t="shared" si="94"/>
        <v/>
      </c>
      <c r="P6034" s="5" t="str">
        <f>IF(Tabla6[[#This Row],[Clave]]="","",VLOOKUP(Tabla6[[#This Row],[Clave]],Tabla1[[clave]:[id2]],7,0))</f>
        <v/>
      </c>
      <c r="Q6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5" spans="11:17" x14ac:dyDescent="0.2">
      <c r="K6035" s="1" t="str">
        <f>IF(Tabla6[[#This Row],[Clave]]="","",VLOOKUP(Tabla6[[#This Row],[Clave]],Tabla1[[clave]:[id_bitacora]],3,0))</f>
        <v/>
      </c>
      <c r="L6035" s="1" t="str">
        <f>IF(Tabla6[[#This Row],[Clave]]="","",VLOOKUP(Tabla6[[#This Row],[Clave]],Tabla1[[clave]:[id_bitacora]],4,0))</f>
        <v/>
      </c>
      <c r="N6035" s="1" t="str">
        <f>IF(Tabla6[[#This Row],[proceso]]="","",VLOOKUP(Tabla6[[#This Row],[proceso]],Tabla5[],2,0))</f>
        <v/>
      </c>
      <c r="O6035" s="1" t="str">
        <f t="shared" si="94"/>
        <v/>
      </c>
      <c r="P6035" s="5" t="str">
        <f>IF(Tabla6[[#This Row],[Clave]]="","",VLOOKUP(Tabla6[[#This Row],[Clave]],Tabla1[[clave]:[id2]],7,0))</f>
        <v/>
      </c>
      <c r="Q6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6" spans="11:17" x14ac:dyDescent="0.2">
      <c r="K6036" s="1" t="str">
        <f>IF(Tabla6[[#This Row],[Clave]]="","",VLOOKUP(Tabla6[[#This Row],[Clave]],Tabla1[[clave]:[id_bitacora]],3,0))</f>
        <v/>
      </c>
      <c r="L6036" s="1" t="str">
        <f>IF(Tabla6[[#This Row],[Clave]]="","",VLOOKUP(Tabla6[[#This Row],[Clave]],Tabla1[[clave]:[id_bitacora]],4,0))</f>
        <v/>
      </c>
      <c r="N6036" s="1" t="str">
        <f>IF(Tabla6[[#This Row],[proceso]]="","",VLOOKUP(Tabla6[[#This Row],[proceso]],Tabla5[],2,0))</f>
        <v/>
      </c>
      <c r="O6036" s="1" t="str">
        <f t="shared" si="94"/>
        <v/>
      </c>
      <c r="P6036" s="5" t="str">
        <f>IF(Tabla6[[#This Row],[Clave]]="","",VLOOKUP(Tabla6[[#This Row],[Clave]],Tabla1[[clave]:[id2]],7,0))</f>
        <v/>
      </c>
      <c r="Q6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7" spans="11:17" x14ac:dyDescent="0.2">
      <c r="K6037" s="1" t="str">
        <f>IF(Tabla6[[#This Row],[Clave]]="","",VLOOKUP(Tabla6[[#This Row],[Clave]],Tabla1[[clave]:[id_bitacora]],3,0))</f>
        <v/>
      </c>
      <c r="L6037" s="1" t="str">
        <f>IF(Tabla6[[#This Row],[Clave]]="","",VLOOKUP(Tabla6[[#This Row],[Clave]],Tabla1[[clave]:[id_bitacora]],4,0))</f>
        <v/>
      </c>
      <c r="N6037" s="1" t="str">
        <f>IF(Tabla6[[#This Row],[proceso]]="","",VLOOKUP(Tabla6[[#This Row],[proceso]],Tabla5[],2,0))</f>
        <v/>
      </c>
      <c r="O6037" s="1" t="str">
        <f t="shared" si="94"/>
        <v/>
      </c>
      <c r="P6037" s="5" t="str">
        <f>IF(Tabla6[[#This Row],[Clave]]="","",VLOOKUP(Tabla6[[#This Row],[Clave]],Tabla1[[clave]:[id2]],7,0))</f>
        <v/>
      </c>
      <c r="Q6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8" spans="11:17" x14ac:dyDescent="0.2">
      <c r="K6038" s="1" t="str">
        <f>IF(Tabla6[[#This Row],[Clave]]="","",VLOOKUP(Tabla6[[#This Row],[Clave]],Tabla1[[clave]:[id_bitacora]],3,0))</f>
        <v/>
      </c>
      <c r="L6038" s="1" t="str">
        <f>IF(Tabla6[[#This Row],[Clave]]="","",VLOOKUP(Tabla6[[#This Row],[Clave]],Tabla1[[clave]:[id_bitacora]],4,0))</f>
        <v/>
      </c>
      <c r="N6038" s="1" t="str">
        <f>IF(Tabla6[[#This Row],[proceso]]="","",VLOOKUP(Tabla6[[#This Row],[proceso]],Tabla5[],2,0))</f>
        <v/>
      </c>
      <c r="O6038" s="1" t="str">
        <f t="shared" si="94"/>
        <v/>
      </c>
      <c r="P6038" s="5" t="str">
        <f>IF(Tabla6[[#This Row],[Clave]]="","",VLOOKUP(Tabla6[[#This Row],[Clave]],Tabla1[[clave]:[id2]],7,0))</f>
        <v/>
      </c>
      <c r="Q6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39" spans="11:17" x14ac:dyDescent="0.2">
      <c r="K6039" s="1" t="str">
        <f>IF(Tabla6[[#This Row],[Clave]]="","",VLOOKUP(Tabla6[[#This Row],[Clave]],Tabla1[[clave]:[id_bitacora]],3,0))</f>
        <v/>
      </c>
      <c r="L6039" s="1" t="str">
        <f>IF(Tabla6[[#This Row],[Clave]]="","",VLOOKUP(Tabla6[[#This Row],[Clave]],Tabla1[[clave]:[id_bitacora]],4,0))</f>
        <v/>
      </c>
      <c r="N6039" s="1" t="str">
        <f>IF(Tabla6[[#This Row],[proceso]]="","",VLOOKUP(Tabla6[[#This Row],[proceso]],Tabla5[],2,0))</f>
        <v/>
      </c>
      <c r="O6039" s="1" t="str">
        <f t="shared" si="94"/>
        <v/>
      </c>
      <c r="P6039" s="5" t="str">
        <f>IF(Tabla6[[#This Row],[Clave]]="","",VLOOKUP(Tabla6[[#This Row],[Clave]],Tabla1[[clave]:[id2]],7,0))</f>
        <v/>
      </c>
      <c r="Q6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0" spans="11:17" x14ac:dyDescent="0.2">
      <c r="K6040" s="1" t="str">
        <f>IF(Tabla6[[#This Row],[Clave]]="","",VLOOKUP(Tabla6[[#This Row],[Clave]],Tabla1[[clave]:[id_bitacora]],3,0))</f>
        <v/>
      </c>
      <c r="L6040" s="1" t="str">
        <f>IF(Tabla6[[#This Row],[Clave]]="","",VLOOKUP(Tabla6[[#This Row],[Clave]],Tabla1[[clave]:[id_bitacora]],4,0))</f>
        <v/>
      </c>
      <c r="N6040" s="1" t="str">
        <f>IF(Tabla6[[#This Row],[proceso]]="","",VLOOKUP(Tabla6[[#This Row],[proceso]],Tabla5[],2,0))</f>
        <v/>
      </c>
      <c r="O6040" s="1" t="str">
        <f t="shared" si="94"/>
        <v/>
      </c>
      <c r="P6040" s="5" t="str">
        <f>IF(Tabla6[[#This Row],[Clave]]="","",VLOOKUP(Tabla6[[#This Row],[Clave]],Tabla1[[clave]:[id2]],7,0))</f>
        <v/>
      </c>
      <c r="Q6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1" spans="11:17" x14ac:dyDescent="0.2">
      <c r="K6041" s="1" t="str">
        <f>IF(Tabla6[[#This Row],[Clave]]="","",VLOOKUP(Tabla6[[#This Row],[Clave]],Tabla1[[clave]:[id_bitacora]],3,0))</f>
        <v/>
      </c>
      <c r="L6041" s="1" t="str">
        <f>IF(Tabla6[[#This Row],[Clave]]="","",VLOOKUP(Tabla6[[#This Row],[Clave]],Tabla1[[clave]:[id_bitacora]],4,0))</f>
        <v/>
      </c>
      <c r="N6041" s="1" t="str">
        <f>IF(Tabla6[[#This Row],[proceso]]="","",VLOOKUP(Tabla6[[#This Row],[proceso]],Tabla5[],2,0))</f>
        <v/>
      </c>
      <c r="O6041" s="1" t="str">
        <f t="shared" si="94"/>
        <v/>
      </c>
      <c r="P6041" s="5" t="str">
        <f>IF(Tabla6[[#This Row],[Clave]]="","",VLOOKUP(Tabla6[[#This Row],[Clave]],Tabla1[[clave]:[id2]],7,0))</f>
        <v/>
      </c>
      <c r="Q6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2" spans="11:17" x14ac:dyDescent="0.2">
      <c r="K6042" s="1" t="str">
        <f>IF(Tabla6[[#This Row],[Clave]]="","",VLOOKUP(Tabla6[[#This Row],[Clave]],Tabla1[[clave]:[id_bitacora]],3,0))</f>
        <v/>
      </c>
      <c r="L6042" s="1" t="str">
        <f>IF(Tabla6[[#This Row],[Clave]]="","",VLOOKUP(Tabla6[[#This Row],[Clave]],Tabla1[[clave]:[id_bitacora]],4,0))</f>
        <v/>
      </c>
      <c r="N6042" s="1" t="str">
        <f>IF(Tabla6[[#This Row],[proceso]]="","",VLOOKUP(Tabla6[[#This Row],[proceso]],Tabla5[],2,0))</f>
        <v/>
      </c>
      <c r="O6042" s="1" t="str">
        <f t="shared" si="94"/>
        <v/>
      </c>
      <c r="P6042" s="5" t="str">
        <f>IF(Tabla6[[#This Row],[Clave]]="","",VLOOKUP(Tabla6[[#This Row],[Clave]],Tabla1[[clave]:[id2]],7,0))</f>
        <v/>
      </c>
      <c r="Q6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3" spans="11:17" x14ac:dyDescent="0.2">
      <c r="K6043" s="1" t="str">
        <f>IF(Tabla6[[#This Row],[Clave]]="","",VLOOKUP(Tabla6[[#This Row],[Clave]],Tabla1[[clave]:[id_bitacora]],3,0))</f>
        <v/>
      </c>
      <c r="L6043" s="1" t="str">
        <f>IF(Tabla6[[#This Row],[Clave]]="","",VLOOKUP(Tabla6[[#This Row],[Clave]],Tabla1[[clave]:[id_bitacora]],4,0))</f>
        <v/>
      </c>
      <c r="N6043" s="1" t="str">
        <f>IF(Tabla6[[#This Row],[proceso]]="","",VLOOKUP(Tabla6[[#This Row],[proceso]],Tabla5[],2,0))</f>
        <v/>
      </c>
      <c r="O6043" s="1" t="str">
        <f t="shared" si="94"/>
        <v/>
      </c>
      <c r="P6043" s="5" t="str">
        <f>IF(Tabla6[[#This Row],[Clave]]="","",VLOOKUP(Tabla6[[#This Row],[Clave]],Tabla1[[clave]:[id2]],7,0))</f>
        <v/>
      </c>
      <c r="Q6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4" spans="11:17" x14ac:dyDescent="0.2">
      <c r="K6044" s="1" t="str">
        <f>IF(Tabla6[[#This Row],[Clave]]="","",VLOOKUP(Tabla6[[#This Row],[Clave]],Tabla1[[clave]:[id_bitacora]],3,0))</f>
        <v/>
      </c>
      <c r="L6044" s="1" t="str">
        <f>IF(Tabla6[[#This Row],[Clave]]="","",VLOOKUP(Tabla6[[#This Row],[Clave]],Tabla1[[clave]:[id_bitacora]],4,0))</f>
        <v/>
      </c>
      <c r="N6044" s="1" t="str">
        <f>IF(Tabla6[[#This Row],[proceso]]="","",VLOOKUP(Tabla6[[#This Row],[proceso]],Tabla5[],2,0))</f>
        <v/>
      </c>
      <c r="O6044" s="1" t="str">
        <f t="shared" si="94"/>
        <v/>
      </c>
      <c r="P6044" s="5" t="str">
        <f>IF(Tabla6[[#This Row],[Clave]]="","",VLOOKUP(Tabla6[[#This Row],[Clave]],Tabla1[[clave]:[id2]],7,0))</f>
        <v/>
      </c>
      <c r="Q6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5" spans="11:17" x14ac:dyDescent="0.2">
      <c r="K6045" s="1" t="str">
        <f>IF(Tabla6[[#This Row],[Clave]]="","",VLOOKUP(Tabla6[[#This Row],[Clave]],Tabla1[[clave]:[id_bitacora]],3,0))</f>
        <v/>
      </c>
      <c r="L6045" s="1" t="str">
        <f>IF(Tabla6[[#This Row],[Clave]]="","",VLOOKUP(Tabla6[[#This Row],[Clave]],Tabla1[[clave]:[id_bitacora]],4,0))</f>
        <v/>
      </c>
      <c r="N6045" s="1" t="str">
        <f>IF(Tabla6[[#This Row],[proceso]]="","",VLOOKUP(Tabla6[[#This Row],[proceso]],Tabla5[],2,0))</f>
        <v/>
      </c>
      <c r="O6045" s="1" t="str">
        <f t="shared" si="94"/>
        <v/>
      </c>
      <c r="P6045" s="5" t="str">
        <f>IF(Tabla6[[#This Row],[Clave]]="","",VLOOKUP(Tabla6[[#This Row],[Clave]],Tabla1[[clave]:[id2]],7,0))</f>
        <v/>
      </c>
      <c r="Q6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6" spans="11:17" x14ac:dyDescent="0.2">
      <c r="K6046" s="1" t="str">
        <f>IF(Tabla6[[#This Row],[Clave]]="","",VLOOKUP(Tabla6[[#This Row],[Clave]],Tabla1[[clave]:[id_bitacora]],3,0))</f>
        <v/>
      </c>
      <c r="L6046" s="1" t="str">
        <f>IF(Tabla6[[#This Row],[Clave]]="","",VLOOKUP(Tabla6[[#This Row],[Clave]],Tabla1[[clave]:[id_bitacora]],4,0))</f>
        <v/>
      </c>
      <c r="N6046" s="1" t="str">
        <f>IF(Tabla6[[#This Row],[proceso]]="","",VLOOKUP(Tabla6[[#This Row],[proceso]],Tabla5[],2,0))</f>
        <v/>
      </c>
      <c r="O6046" s="1" t="str">
        <f t="shared" si="94"/>
        <v/>
      </c>
      <c r="P6046" s="5" t="str">
        <f>IF(Tabla6[[#This Row],[Clave]]="","",VLOOKUP(Tabla6[[#This Row],[Clave]],Tabla1[[clave]:[id2]],7,0))</f>
        <v/>
      </c>
      <c r="Q6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7" spans="11:17" x14ac:dyDescent="0.2">
      <c r="K6047" s="1" t="str">
        <f>IF(Tabla6[[#This Row],[Clave]]="","",VLOOKUP(Tabla6[[#This Row],[Clave]],Tabla1[[clave]:[id_bitacora]],3,0))</f>
        <v/>
      </c>
      <c r="L6047" s="1" t="str">
        <f>IF(Tabla6[[#This Row],[Clave]]="","",VLOOKUP(Tabla6[[#This Row],[Clave]],Tabla1[[clave]:[id_bitacora]],4,0))</f>
        <v/>
      </c>
      <c r="N6047" s="1" t="str">
        <f>IF(Tabla6[[#This Row],[proceso]]="","",VLOOKUP(Tabla6[[#This Row],[proceso]],Tabla5[],2,0))</f>
        <v/>
      </c>
      <c r="O6047" s="1" t="str">
        <f t="shared" si="94"/>
        <v/>
      </c>
      <c r="P6047" s="5" t="str">
        <f>IF(Tabla6[[#This Row],[Clave]]="","",VLOOKUP(Tabla6[[#This Row],[Clave]],Tabla1[[clave]:[id2]],7,0))</f>
        <v/>
      </c>
      <c r="Q6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8" spans="11:17" x14ac:dyDescent="0.2">
      <c r="K6048" s="1" t="str">
        <f>IF(Tabla6[[#This Row],[Clave]]="","",VLOOKUP(Tabla6[[#This Row],[Clave]],Tabla1[[clave]:[id_bitacora]],3,0))</f>
        <v/>
      </c>
      <c r="L6048" s="1" t="str">
        <f>IF(Tabla6[[#This Row],[Clave]]="","",VLOOKUP(Tabla6[[#This Row],[Clave]],Tabla1[[clave]:[id_bitacora]],4,0))</f>
        <v/>
      </c>
      <c r="N6048" s="1" t="str">
        <f>IF(Tabla6[[#This Row],[proceso]]="","",VLOOKUP(Tabla6[[#This Row],[proceso]],Tabla5[],2,0))</f>
        <v/>
      </c>
      <c r="O6048" s="1" t="str">
        <f t="shared" si="94"/>
        <v/>
      </c>
      <c r="P6048" s="5" t="str">
        <f>IF(Tabla6[[#This Row],[Clave]]="","",VLOOKUP(Tabla6[[#This Row],[Clave]],Tabla1[[clave]:[id2]],7,0))</f>
        <v/>
      </c>
      <c r="Q6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49" spans="11:17" x14ac:dyDescent="0.2">
      <c r="K6049" s="1" t="str">
        <f>IF(Tabla6[[#This Row],[Clave]]="","",VLOOKUP(Tabla6[[#This Row],[Clave]],Tabla1[[clave]:[id_bitacora]],3,0))</f>
        <v/>
      </c>
      <c r="L6049" s="1" t="str">
        <f>IF(Tabla6[[#This Row],[Clave]]="","",VLOOKUP(Tabla6[[#This Row],[Clave]],Tabla1[[clave]:[id_bitacora]],4,0))</f>
        <v/>
      </c>
      <c r="N6049" s="1" t="str">
        <f>IF(Tabla6[[#This Row],[proceso]]="","",VLOOKUP(Tabla6[[#This Row],[proceso]],Tabla5[],2,0))</f>
        <v/>
      </c>
      <c r="O6049" s="1" t="str">
        <f t="shared" si="94"/>
        <v/>
      </c>
      <c r="P6049" s="5" t="str">
        <f>IF(Tabla6[[#This Row],[Clave]]="","",VLOOKUP(Tabla6[[#This Row],[Clave]],Tabla1[[clave]:[id2]],7,0))</f>
        <v/>
      </c>
      <c r="Q6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0" spans="11:17" x14ac:dyDescent="0.2">
      <c r="K6050" s="1" t="str">
        <f>IF(Tabla6[[#This Row],[Clave]]="","",VLOOKUP(Tabla6[[#This Row],[Clave]],Tabla1[[clave]:[id_bitacora]],3,0))</f>
        <v/>
      </c>
      <c r="L6050" s="1" t="str">
        <f>IF(Tabla6[[#This Row],[Clave]]="","",VLOOKUP(Tabla6[[#This Row],[Clave]],Tabla1[[clave]:[id_bitacora]],4,0))</f>
        <v/>
      </c>
      <c r="N6050" s="1" t="str">
        <f>IF(Tabla6[[#This Row],[proceso]]="","",VLOOKUP(Tabla6[[#This Row],[proceso]],Tabla5[],2,0))</f>
        <v/>
      </c>
      <c r="O6050" s="1" t="str">
        <f t="shared" si="94"/>
        <v/>
      </c>
      <c r="P6050" s="5" t="str">
        <f>IF(Tabla6[[#This Row],[Clave]]="","",VLOOKUP(Tabla6[[#This Row],[Clave]],Tabla1[[clave]:[id2]],7,0))</f>
        <v/>
      </c>
      <c r="Q6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1" spans="11:17" x14ac:dyDescent="0.2">
      <c r="K6051" s="1" t="str">
        <f>IF(Tabla6[[#This Row],[Clave]]="","",VLOOKUP(Tabla6[[#This Row],[Clave]],Tabla1[[clave]:[id_bitacora]],3,0))</f>
        <v/>
      </c>
      <c r="L6051" s="1" t="str">
        <f>IF(Tabla6[[#This Row],[Clave]]="","",VLOOKUP(Tabla6[[#This Row],[Clave]],Tabla1[[clave]:[id_bitacora]],4,0))</f>
        <v/>
      </c>
      <c r="N6051" s="1" t="str">
        <f>IF(Tabla6[[#This Row],[proceso]]="","",VLOOKUP(Tabla6[[#This Row],[proceso]],Tabla5[],2,0))</f>
        <v/>
      </c>
      <c r="O6051" s="1" t="str">
        <f t="shared" si="94"/>
        <v/>
      </c>
      <c r="P6051" s="5" t="str">
        <f>IF(Tabla6[[#This Row],[Clave]]="","",VLOOKUP(Tabla6[[#This Row],[Clave]],Tabla1[[clave]:[id2]],7,0))</f>
        <v/>
      </c>
      <c r="Q6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2" spans="11:17" x14ac:dyDescent="0.2">
      <c r="K6052" s="1" t="str">
        <f>IF(Tabla6[[#This Row],[Clave]]="","",VLOOKUP(Tabla6[[#This Row],[Clave]],Tabla1[[clave]:[id_bitacora]],3,0))</f>
        <v/>
      </c>
      <c r="L6052" s="1" t="str">
        <f>IF(Tabla6[[#This Row],[Clave]]="","",VLOOKUP(Tabla6[[#This Row],[Clave]],Tabla1[[clave]:[id_bitacora]],4,0))</f>
        <v/>
      </c>
      <c r="N6052" s="1" t="str">
        <f>IF(Tabla6[[#This Row],[proceso]]="","",VLOOKUP(Tabla6[[#This Row],[proceso]],Tabla5[],2,0))</f>
        <v/>
      </c>
      <c r="O6052" s="1" t="str">
        <f t="shared" si="94"/>
        <v/>
      </c>
      <c r="P6052" s="5" t="str">
        <f>IF(Tabla6[[#This Row],[Clave]]="","",VLOOKUP(Tabla6[[#This Row],[Clave]],Tabla1[[clave]:[id2]],7,0))</f>
        <v/>
      </c>
      <c r="Q6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3" spans="11:17" x14ac:dyDescent="0.2">
      <c r="K6053" s="1" t="str">
        <f>IF(Tabla6[[#This Row],[Clave]]="","",VLOOKUP(Tabla6[[#This Row],[Clave]],Tabla1[[clave]:[id_bitacora]],3,0))</f>
        <v/>
      </c>
      <c r="L6053" s="1" t="str">
        <f>IF(Tabla6[[#This Row],[Clave]]="","",VLOOKUP(Tabla6[[#This Row],[Clave]],Tabla1[[clave]:[id_bitacora]],4,0))</f>
        <v/>
      </c>
      <c r="N6053" s="1" t="str">
        <f>IF(Tabla6[[#This Row],[proceso]]="","",VLOOKUP(Tabla6[[#This Row],[proceso]],Tabla5[],2,0))</f>
        <v/>
      </c>
      <c r="O6053" s="1" t="str">
        <f t="shared" si="94"/>
        <v/>
      </c>
      <c r="P6053" s="5" t="str">
        <f>IF(Tabla6[[#This Row],[Clave]]="","",VLOOKUP(Tabla6[[#This Row],[Clave]],Tabla1[[clave]:[id2]],7,0))</f>
        <v/>
      </c>
      <c r="Q6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4" spans="11:17" x14ac:dyDescent="0.2">
      <c r="K6054" s="1" t="str">
        <f>IF(Tabla6[[#This Row],[Clave]]="","",VLOOKUP(Tabla6[[#This Row],[Clave]],Tabla1[[clave]:[id_bitacora]],3,0))</f>
        <v/>
      </c>
      <c r="L6054" s="1" t="str">
        <f>IF(Tabla6[[#This Row],[Clave]]="","",VLOOKUP(Tabla6[[#This Row],[Clave]],Tabla1[[clave]:[id_bitacora]],4,0))</f>
        <v/>
      </c>
      <c r="N6054" s="1" t="str">
        <f>IF(Tabla6[[#This Row],[proceso]]="","",VLOOKUP(Tabla6[[#This Row],[proceso]],Tabla5[],2,0))</f>
        <v/>
      </c>
      <c r="O6054" s="1" t="str">
        <f t="shared" si="94"/>
        <v/>
      </c>
      <c r="P6054" s="5" t="str">
        <f>IF(Tabla6[[#This Row],[Clave]]="","",VLOOKUP(Tabla6[[#This Row],[Clave]],Tabla1[[clave]:[id2]],7,0))</f>
        <v/>
      </c>
      <c r="Q6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5" spans="11:17" x14ac:dyDescent="0.2">
      <c r="K6055" s="1" t="str">
        <f>IF(Tabla6[[#This Row],[Clave]]="","",VLOOKUP(Tabla6[[#This Row],[Clave]],Tabla1[[clave]:[id_bitacora]],3,0))</f>
        <v/>
      </c>
      <c r="L6055" s="1" t="str">
        <f>IF(Tabla6[[#This Row],[Clave]]="","",VLOOKUP(Tabla6[[#This Row],[Clave]],Tabla1[[clave]:[id_bitacora]],4,0))</f>
        <v/>
      </c>
      <c r="N6055" s="1" t="str">
        <f>IF(Tabla6[[#This Row],[proceso]]="","",VLOOKUP(Tabla6[[#This Row],[proceso]],Tabla5[],2,0))</f>
        <v/>
      </c>
      <c r="O6055" s="1" t="str">
        <f t="shared" si="94"/>
        <v/>
      </c>
      <c r="P6055" s="5" t="str">
        <f>IF(Tabla6[[#This Row],[Clave]]="","",VLOOKUP(Tabla6[[#This Row],[Clave]],Tabla1[[clave]:[id2]],7,0))</f>
        <v/>
      </c>
      <c r="Q6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6" spans="11:17" x14ac:dyDescent="0.2">
      <c r="K6056" s="1" t="str">
        <f>IF(Tabla6[[#This Row],[Clave]]="","",VLOOKUP(Tabla6[[#This Row],[Clave]],Tabla1[[clave]:[id_bitacora]],3,0))</f>
        <v/>
      </c>
      <c r="L6056" s="1" t="str">
        <f>IF(Tabla6[[#This Row],[Clave]]="","",VLOOKUP(Tabla6[[#This Row],[Clave]],Tabla1[[clave]:[id_bitacora]],4,0))</f>
        <v/>
      </c>
      <c r="N6056" s="1" t="str">
        <f>IF(Tabla6[[#This Row],[proceso]]="","",VLOOKUP(Tabla6[[#This Row],[proceso]],Tabla5[],2,0))</f>
        <v/>
      </c>
      <c r="O6056" s="1" t="str">
        <f t="shared" si="94"/>
        <v/>
      </c>
      <c r="P6056" s="5" t="str">
        <f>IF(Tabla6[[#This Row],[Clave]]="","",VLOOKUP(Tabla6[[#This Row],[Clave]],Tabla1[[clave]:[id2]],7,0))</f>
        <v/>
      </c>
      <c r="Q6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7" spans="11:17" x14ac:dyDescent="0.2">
      <c r="K6057" s="1" t="str">
        <f>IF(Tabla6[[#This Row],[Clave]]="","",VLOOKUP(Tabla6[[#This Row],[Clave]],Tabla1[[clave]:[id_bitacora]],3,0))</f>
        <v/>
      </c>
      <c r="L6057" s="1" t="str">
        <f>IF(Tabla6[[#This Row],[Clave]]="","",VLOOKUP(Tabla6[[#This Row],[Clave]],Tabla1[[clave]:[id_bitacora]],4,0))</f>
        <v/>
      </c>
      <c r="N6057" s="1" t="str">
        <f>IF(Tabla6[[#This Row],[proceso]]="","",VLOOKUP(Tabla6[[#This Row],[proceso]],Tabla5[],2,0))</f>
        <v/>
      </c>
      <c r="O6057" s="1" t="str">
        <f t="shared" si="94"/>
        <v/>
      </c>
      <c r="P6057" s="5" t="str">
        <f>IF(Tabla6[[#This Row],[Clave]]="","",VLOOKUP(Tabla6[[#This Row],[Clave]],Tabla1[[clave]:[id2]],7,0))</f>
        <v/>
      </c>
      <c r="Q6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8" spans="11:17" x14ac:dyDescent="0.2">
      <c r="K6058" s="1" t="str">
        <f>IF(Tabla6[[#This Row],[Clave]]="","",VLOOKUP(Tabla6[[#This Row],[Clave]],Tabla1[[clave]:[id_bitacora]],3,0))</f>
        <v/>
      </c>
      <c r="L6058" s="1" t="str">
        <f>IF(Tabla6[[#This Row],[Clave]]="","",VLOOKUP(Tabla6[[#This Row],[Clave]],Tabla1[[clave]:[id_bitacora]],4,0))</f>
        <v/>
      </c>
      <c r="N6058" s="1" t="str">
        <f>IF(Tabla6[[#This Row],[proceso]]="","",VLOOKUP(Tabla6[[#This Row],[proceso]],Tabla5[],2,0))</f>
        <v/>
      </c>
      <c r="O6058" s="1" t="str">
        <f t="shared" si="94"/>
        <v/>
      </c>
      <c r="P6058" s="5" t="str">
        <f>IF(Tabla6[[#This Row],[Clave]]="","",VLOOKUP(Tabla6[[#This Row],[Clave]],Tabla1[[clave]:[id2]],7,0))</f>
        <v/>
      </c>
      <c r="Q6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59" spans="11:17" x14ac:dyDescent="0.2">
      <c r="K6059" s="1" t="str">
        <f>IF(Tabla6[[#This Row],[Clave]]="","",VLOOKUP(Tabla6[[#This Row],[Clave]],Tabla1[[clave]:[id_bitacora]],3,0))</f>
        <v/>
      </c>
      <c r="L6059" s="1" t="str">
        <f>IF(Tabla6[[#This Row],[Clave]]="","",VLOOKUP(Tabla6[[#This Row],[Clave]],Tabla1[[clave]:[id_bitacora]],4,0))</f>
        <v/>
      </c>
      <c r="N6059" s="1" t="str">
        <f>IF(Tabla6[[#This Row],[proceso]]="","",VLOOKUP(Tabla6[[#This Row],[proceso]],Tabla5[],2,0))</f>
        <v/>
      </c>
      <c r="O6059" s="1" t="str">
        <f t="shared" si="94"/>
        <v/>
      </c>
      <c r="P6059" s="5" t="str">
        <f>IF(Tabla6[[#This Row],[Clave]]="","",VLOOKUP(Tabla6[[#This Row],[Clave]],Tabla1[[clave]:[id2]],7,0))</f>
        <v/>
      </c>
      <c r="Q6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0" spans="11:17" x14ac:dyDescent="0.2">
      <c r="K6060" s="1" t="str">
        <f>IF(Tabla6[[#This Row],[Clave]]="","",VLOOKUP(Tabla6[[#This Row],[Clave]],Tabla1[[clave]:[id_bitacora]],3,0))</f>
        <v/>
      </c>
      <c r="L6060" s="1" t="str">
        <f>IF(Tabla6[[#This Row],[Clave]]="","",VLOOKUP(Tabla6[[#This Row],[Clave]],Tabla1[[clave]:[id_bitacora]],4,0))</f>
        <v/>
      </c>
      <c r="N6060" s="1" t="str">
        <f>IF(Tabla6[[#This Row],[proceso]]="","",VLOOKUP(Tabla6[[#This Row],[proceso]],Tabla5[],2,0))</f>
        <v/>
      </c>
      <c r="O6060" s="1" t="str">
        <f t="shared" si="94"/>
        <v/>
      </c>
      <c r="P6060" s="5" t="str">
        <f>IF(Tabla6[[#This Row],[Clave]]="","",VLOOKUP(Tabla6[[#This Row],[Clave]],Tabla1[[clave]:[id2]],7,0))</f>
        <v/>
      </c>
      <c r="Q6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1" spans="11:17" x14ac:dyDescent="0.2">
      <c r="K6061" s="1" t="str">
        <f>IF(Tabla6[[#This Row],[Clave]]="","",VLOOKUP(Tabla6[[#This Row],[Clave]],Tabla1[[clave]:[id_bitacora]],3,0))</f>
        <v/>
      </c>
      <c r="L6061" s="1" t="str">
        <f>IF(Tabla6[[#This Row],[Clave]]="","",VLOOKUP(Tabla6[[#This Row],[Clave]],Tabla1[[clave]:[id_bitacora]],4,0))</f>
        <v/>
      </c>
      <c r="N6061" s="1" t="str">
        <f>IF(Tabla6[[#This Row],[proceso]]="","",VLOOKUP(Tabla6[[#This Row],[proceso]],Tabla5[],2,0))</f>
        <v/>
      </c>
      <c r="O6061" s="1" t="str">
        <f t="shared" si="94"/>
        <v/>
      </c>
      <c r="P6061" s="5" t="str">
        <f>IF(Tabla6[[#This Row],[Clave]]="","",VLOOKUP(Tabla6[[#This Row],[Clave]],Tabla1[[clave]:[id2]],7,0))</f>
        <v/>
      </c>
      <c r="Q6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2" spans="11:17" x14ac:dyDescent="0.2">
      <c r="K6062" s="1" t="str">
        <f>IF(Tabla6[[#This Row],[Clave]]="","",VLOOKUP(Tabla6[[#This Row],[Clave]],Tabla1[[clave]:[id_bitacora]],3,0))</f>
        <v/>
      </c>
      <c r="L6062" s="1" t="str">
        <f>IF(Tabla6[[#This Row],[Clave]]="","",VLOOKUP(Tabla6[[#This Row],[Clave]],Tabla1[[clave]:[id_bitacora]],4,0))</f>
        <v/>
      </c>
      <c r="N6062" s="1" t="str">
        <f>IF(Tabla6[[#This Row],[proceso]]="","",VLOOKUP(Tabla6[[#This Row],[proceso]],Tabla5[],2,0))</f>
        <v/>
      </c>
      <c r="O6062" s="1" t="str">
        <f t="shared" si="94"/>
        <v/>
      </c>
      <c r="P6062" s="5" t="str">
        <f>IF(Tabla6[[#This Row],[Clave]]="","",VLOOKUP(Tabla6[[#This Row],[Clave]],Tabla1[[clave]:[id2]],7,0))</f>
        <v/>
      </c>
      <c r="Q6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3" spans="11:17" x14ac:dyDescent="0.2">
      <c r="K6063" s="1" t="str">
        <f>IF(Tabla6[[#This Row],[Clave]]="","",VLOOKUP(Tabla6[[#This Row],[Clave]],Tabla1[[clave]:[id_bitacora]],3,0))</f>
        <v/>
      </c>
      <c r="L6063" s="1" t="str">
        <f>IF(Tabla6[[#This Row],[Clave]]="","",VLOOKUP(Tabla6[[#This Row],[Clave]],Tabla1[[clave]:[id_bitacora]],4,0))</f>
        <v/>
      </c>
      <c r="N6063" s="1" t="str">
        <f>IF(Tabla6[[#This Row],[proceso]]="","",VLOOKUP(Tabla6[[#This Row],[proceso]],Tabla5[],2,0))</f>
        <v/>
      </c>
      <c r="O6063" s="1" t="str">
        <f t="shared" si="94"/>
        <v/>
      </c>
      <c r="P6063" s="5" t="str">
        <f>IF(Tabla6[[#This Row],[Clave]]="","",VLOOKUP(Tabla6[[#This Row],[Clave]],Tabla1[[clave]:[id2]],7,0))</f>
        <v/>
      </c>
      <c r="Q6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4" spans="11:17" x14ac:dyDescent="0.2">
      <c r="K6064" s="1" t="str">
        <f>IF(Tabla6[[#This Row],[Clave]]="","",VLOOKUP(Tabla6[[#This Row],[Clave]],Tabla1[[clave]:[id_bitacora]],3,0))</f>
        <v/>
      </c>
      <c r="L6064" s="1" t="str">
        <f>IF(Tabla6[[#This Row],[Clave]]="","",VLOOKUP(Tabla6[[#This Row],[Clave]],Tabla1[[clave]:[id_bitacora]],4,0))</f>
        <v/>
      </c>
      <c r="N6064" s="1" t="str">
        <f>IF(Tabla6[[#This Row],[proceso]]="","",VLOOKUP(Tabla6[[#This Row],[proceso]],Tabla5[],2,0))</f>
        <v/>
      </c>
      <c r="O6064" s="1" t="str">
        <f t="shared" si="94"/>
        <v/>
      </c>
      <c r="P6064" s="5" t="str">
        <f>IF(Tabla6[[#This Row],[Clave]]="","",VLOOKUP(Tabla6[[#This Row],[Clave]],Tabla1[[clave]:[id2]],7,0))</f>
        <v/>
      </c>
      <c r="Q6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5" spans="11:17" x14ac:dyDescent="0.2">
      <c r="K6065" s="1" t="str">
        <f>IF(Tabla6[[#This Row],[Clave]]="","",VLOOKUP(Tabla6[[#This Row],[Clave]],Tabla1[[clave]:[id_bitacora]],3,0))</f>
        <v/>
      </c>
      <c r="L6065" s="1" t="str">
        <f>IF(Tabla6[[#This Row],[Clave]]="","",VLOOKUP(Tabla6[[#This Row],[Clave]],Tabla1[[clave]:[id_bitacora]],4,0))</f>
        <v/>
      </c>
      <c r="N6065" s="1" t="str">
        <f>IF(Tabla6[[#This Row],[proceso]]="","",VLOOKUP(Tabla6[[#This Row],[proceso]],Tabla5[],2,0))</f>
        <v/>
      </c>
      <c r="O6065" s="1" t="str">
        <f t="shared" si="94"/>
        <v/>
      </c>
      <c r="P6065" s="5" t="str">
        <f>IF(Tabla6[[#This Row],[Clave]]="","",VLOOKUP(Tabla6[[#This Row],[Clave]],Tabla1[[clave]:[id2]],7,0))</f>
        <v/>
      </c>
      <c r="Q6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6" spans="11:17" x14ac:dyDescent="0.2">
      <c r="K6066" s="1" t="str">
        <f>IF(Tabla6[[#This Row],[Clave]]="","",VLOOKUP(Tabla6[[#This Row],[Clave]],Tabla1[[clave]:[id_bitacora]],3,0))</f>
        <v/>
      </c>
      <c r="L6066" s="1" t="str">
        <f>IF(Tabla6[[#This Row],[Clave]]="","",VLOOKUP(Tabla6[[#This Row],[Clave]],Tabla1[[clave]:[id_bitacora]],4,0))</f>
        <v/>
      </c>
      <c r="N6066" s="1" t="str">
        <f>IF(Tabla6[[#This Row],[proceso]]="","",VLOOKUP(Tabla6[[#This Row],[proceso]],Tabla5[],2,0))</f>
        <v/>
      </c>
      <c r="O6066" s="1" t="str">
        <f t="shared" si="94"/>
        <v/>
      </c>
      <c r="P6066" s="5" t="str">
        <f>IF(Tabla6[[#This Row],[Clave]]="","",VLOOKUP(Tabla6[[#This Row],[Clave]],Tabla1[[clave]:[id2]],7,0))</f>
        <v/>
      </c>
      <c r="Q6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7" spans="11:17" x14ac:dyDescent="0.2">
      <c r="K6067" s="1" t="str">
        <f>IF(Tabla6[[#This Row],[Clave]]="","",VLOOKUP(Tabla6[[#This Row],[Clave]],Tabla1[[clave]:[id_bitacora]],3,0))</f>
        <v/>
      </c>
      <c r="L6067" s="1" t="str">
        <f>IF(Tabla6[[#This Row],[Clave]]="","",VLOOKUP(Tabla6[[#This Row],[Clave]],Tabla1[[clave]:[id_bitacora]],4,0))</f>
        <v/>
      </c>
      <c r="N6067" s="1" t="str">
        <f>IF(Tabla6[[#This Row],[proceso]]="","",VLOOKUP(Tabla6[[#This Row],[proceso]],Tabla5[],2,0))</f>
        <v/>
      </c>
      <c r="O6067" s="1" t="str">
        <f t="shared" si="94"/>
        <v/>
      </c>
      <c r="P6067" s="5" t="str">
        <f>IF(Tabla6[[#This Row],[Clave]]="","",VLOOKUP(Tabla6[[#This Row],[Clave]],Tabla1[[clave]:[id2]],7,0))</f>
        <v/>
      </c>
      <c r="Q6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8" spans="11:17" x14ac:dyDescent="0.2">
      <c r="K6068" s="1" t="str">
        <f>IF(Tabla6[[#This Row],[Clave]]="","",VLOOKUP(Tabla6[[#This Row],[Clave]],Tabla1[[clave]:[id_bitacora]],3,0))</f>
        <v/>
      </c>
      <c r="L6068" s="1" t="str">
        <f>IF(Tabla6[[#This Row],[Clave]]="","",VLOOKUP(Tabla6[[#This Row],[Clave]],Tabla1[[clave]:[id_bitacora]],4,0))</f>
        <v/>
      </c>
      <c r="N6068" s="1" t="str">
        <f>IF(Tabla6[[#This Row],[proceso]]="","",VLOOKUP(Tabla6[[#This Row],[proceso]],Tabla5[],2,0))</f>
        <v/>
      </c>
      <c r="O6068" s="1" t="str">
        <f t="shared" si="94"/>
        <v/>
      </c>
      <c r="P6068" s="5" t="str">
        <f>IF(Tabla6[[#This Row],[Clave]]="","",VLOOKUP(Tabla6[[#This Row],[Clave]],Tabla1[[clave]:[id2]],7,0))</f>
        <v/>
      </c>
      <c r="Q6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69" spans="11:17" x14ac:dyDescent="0.2">
      <c r="K6069" s="1" t="str">
        <f>IF(Tabla6[[#This Row],[Clave]]="","",VLOOKUP(Tabla6[[#This Row],[Clave]],Tabla1[[clave]:[id_bitacora]],3,0))</f>
        <v/>
      </c>
      <c r="L6069" s="1" t="str">
        <f>IF(Tabla6[[#This Row],[Clave]]="","",VLOOKUP(Tabla6[[#This Row],[Clave]],Tabla1[[clave]:[id_bitacora]],4,0))</f>
        <v/>
      </c>
      <c r="N6069" s="1" t="str">
        <f>IF(Tabla6[[#This Row],[proceso]]="","",VLOOKUP(Tabla6[[#This Row],[proceso]],Tabla5[],2,0))</f>
        <v/>
      </c>
      <c r="O6069" s="1" t="str">
        <f t="shared" si="94"/>
        <v/>
      </c>
      <c r="P6069" s="5" t="str">
        <f>IF(Tabla6[[#This Row],[Clave]]="","",VLOOKUP(Tabla6[[#This Row],[Clave]],Tabla1[[clave]:[id2]],7,0))</f>
        <v/>
      </c>
      <c r="Q6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0" spans="11:17" x14ac:dyDescent="0.2">
      <c r="K6070" s="1" t="str">
        <f>IF(Tabla6[[#This Row],[Clave]]="","",VLOOKUP(Tabla6[[#This Row],[Clave]],Tabla1[[clave]:[id_bitacora]],3,0))</f>
        <v/>
      </c>
      <c r="L6070" s="1" t="str">
        <f>IF(Tabla6[[#This Row],[Clave]]="","",VLOOKUP(Tabla6[[#This Row],[Clave]],Tabla1[[clave]:[id_bitacora]],4,0))</f>
        <v/>
      </c>
      <c r="N6070" s="1" t="str">
        <f>IF(Tabla6[[#This Row],[proceso]]="","",VLOOKUP(Tabla6[[#This Row],[proceso]],Tabla5[],2,0))</f>
        <v/>
      </c>
      <c r="O6070" s="1" t="str">
        <f t="shared" si="94"/>
        <v/>
      </c>
      <c r="P6070" s="5" t="str">
        <f>IF(Tabla6[[#This Row],[Clave]]="","",VLOOKUP(Tabla6[[#This Row],[Clave]],Tabla1[[clave]:[id2]],7,0))</f>
        <v/>
      </c>
      <c r="Q6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1" spans="11:17" x14ac:dyDescent="0.2">
      <c r="K6071" s="1" t="str">
        <f>IF(Tabla6[[#This Row],[Clave]]="","",VLOOKUP(Tabla6[[#This Row],[Clave]],Tabla1[[clave]:[id_bitacora]],3,0))</f>
        <v/>
      </c>
      <c r="L6071" s="1" t="str">
        <f>IF(Tabla6[[#This Row],[Clave]]="","",VLOOKUP(Tabla6[[#This Row],[Clave]],Tabla1[[clave]:[id_bitacora]],4,0))</f>
        <v/>
      </c>
      <c r="N6071" s="1" t="str">
        <f>IF(Tabla6[[#This Row],[proceso]]="","",VLOOKUP(Tabla6[[#This Row],[proceso]],Tabla5[],2,0))</f>
        <v/>
      </c>
      <c r="O6071" s="1" t="str">
        <f t="shared" si="94"/>
        <v/>
      </c>
      <c r="P6071" s="5" t="str">
        <f>IF(Tabla6[[#This Row],[Clave]]="","",VLOOKUP(Tabla6[[#This Row],[Clave]],Tabla1[[clave]:[id2]],7,0))</f>
        <v/>
      </c>
      <c r="Q6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2" spans="11:17" x14ac:dyDescent="0.2">
      <c r="K6072" s="1" t="str">
        <f>IF(Tabla6[[#This Row],[Clave]]="","",VLOOKUP(Tabla6[[#This Row],[Clave]],Tabla1[[clave]:[id_bitacora]],3,0))</f>
        <v/>
      </c>
      <c r="L6072" s="1" t="str">
        <f>IF(Tabla6[[#This Row],[Clave]]="","",VLOOKUP(Tabla6[[#This Row],[Clave]],Tabla1[[clave]:[id_bitacora]],4,0))</f>
        <v/>
      </c>
      <c r="N6072" s="1" t="str">
        <f>IF(Tabla6[[#This Row],[proceso]]="","",VLOOKUP(Tabla6[[#This Row],[proceso]],Tabla5[],2,0))</f>
        <v/>
      </c>
      <c r="O6072" s="1" t="str">
        <f t="shared" si="94"/>
        <v/>
      </c>
      <c r="P6072" s="5" t="str">
        <f>IF(Tabla6[[#This Row],[Clave]]="","",VLOOKUP(Tabla6[[#This Row],[Clave]],Tabla1[[clave]:[id2]],7,0))</f>
        <v/>
      </c>
      <c r="Q6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3" spans="11:17" x14ac:dyDescent="0.2">
      <c r="K6073" s="1" t="str">
        <f>IF(Tabla6[[#This Row],[Clave]]="","",VLOOKUP(Tabla6[[#This Row],[Clave]],Tabla1[[clave]:[id_bitacora]],3,0))</f>
        <v/>
      </c>
      <c r="L6073" s="1" t="str">
        <f>IF(Tabla6[[#This Row],[Clave]]="","",VLOOKUP(Tabla6[[#This Row],[Clave]],Tabla1[[clave]:[id_bitacora]],4,0))</f>
        <v/>
      </c>
      <c r="N6073" s="1" t="str">
        <f>IF(Tabla6[[#This Row],[proceso]]="","",VLOOKUP(Tabla6[[#This Row],[proceso]],Tabla5[],2,0))</f>
        <v/>
      </c>
      <c r="O6073" s="1" t="str">
        <f t="shared" si="94"/>
        <v/>
      </c>
      <c r="P6073" s="5" t="str">
        <f>IF(Tabla6[[#This Row],[Clave]]="","",VLOOKUP(Tabla6[[#This Row],[Clave]],Tabla1[[clave]:[id2]],7,0))</f>
        <v/>
      </c>
      <c r="Q6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4" spans="11:17" x14ac:dyDescent="0.2">
      <c r="K6074" s="1" t="str">
        <f>IF(Tabla6[[#This Row],[Clave]]="","",VLOOKUP(Tabla6[[#This Row],[Clave]],Tabla1[[clave]:[id_bitacora]],3,0))</f>
        <v/>
      </c>
      <c r="L6074" s="1" t="str">
        <f>IF(Tabla6[[#This Row],[Clave]]="","",VLOOKUP(Tabla6[[#This Row],[Clave]],Tabla1[[clave]:[id_bitacora]],4,0))</f>
        <v/>
      </c>
      <c r="N6074" s="1" t="str">
        <f>IF(Tabla6[[#This Row],[proceso]]="","",VLOOKUP(Tabla6[[#This Row],[proceso]],Tabla5[],2,0))</f>
        <v/>
      </c>
      <c r="O6074" s="1" t="str">
        <f t="shared" si="94"/>
        <v/>
      </c>
      <c r="P6074" s="5" t="str">
        <f>IF(Tabla6[[#This Row],[Clave]]="","",VLOOKUP(Tabla6[[#This Row],[Clave]],Tabla1[[clave]:[id2]],7,0))</f>
        <v/>
      </c>
      <c r="Q6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5" spans="11:17" x14ac:dyDescent="0.2">
      <c r="K6075" s="1" t="str">
        <f>IF(Tabla6[[#This Row],[Clave]]="","",VLOOKUP(Tabla6[[#This Row],[Clave]],Tabla1[[clave]:[id_bitacora]],3,0))</f>
        <v/>
      </c>
      <c r="L6075" s="1" t="str">
        <f>IF(Tabla6[[#This Row],[Clave]]="","",VLOOKUP(Tabla6[[#This Row],[Clave]],Tabla1[[clave]:[id_bitacora]],4,0))</f>
        <v/>
      </c>
      <c r="N6075" s="1" t="str">
        <f>IF(Tabla6[[#This Row],[proceso]]="","",VLOOKUP(Tabla6[[#This Row],[proceso]],Tabla5[],2,0))</f>
        <v/>
      </c>
      <c r="O6075" s="1" t="str">
        <f t="shared" si="94"/>
        <v/>
      </c>
      <c r="P6075" s="5" t="str">
        <f>IF(Tabla6[[#This Row],[Clave]]="","",VLOOKUP(Tabla6[[#This Row],[Clave]],Tabla1[[clave]:[id2]],7,0))</f>
        <v/>
      </c>
      <c r="Q6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6" spans="11:17" x14ac:dyDescent="0.2">
      <c r="K6076" s="1" t="str">
        <f>IF(Tabla6[[#This Row],[Clave]]="","",VLOOKUP(Tabla6[[#This Row],[Clave]],Tabla1[[clave]:[id_bitacora]],3,0))</f>
        <v/>
      </c>
      <c r="L6076" s="1" t="str">
        <f>IF(Tabla6[[#This Row],[Clave]]="","",VLOOKUP(Tabla6[[#This Row],[Clave]],Tabla1[[clave]:[id_bitacora]],4,0))</f>
        <v/>
      </c>
      <c r="N6076" s="1" t="str">
        <f>IF(Tabla6[[#This Row],[proceso]]="","",VLOOKUP(Tabla6[[#This Row],[proceso]],Tabla5[],2,0))</f>
        <v/>
      </c>
      <c r="O6076" s="1" t="str">
        <f t="shared" si="94"/>
        <v/>
      </c>
      <c r="P6076" s="5" t="str">
        <f>IF(Tabla6[[#This Row],[Clave]]="","",VLOOKUP(Tabla6[[#This Row],[Clave]],Tabla1[[clave]:[id2]],7,0))</f>
        <v/>
      </c>
      <c r="Q6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7" spans="11:17" x14ac:dyDescent="0.2">
      <c r="K6077" s="1" t="str">
        <f>IF(Tabla6[[#This Row],[Clave]]="","",VLOOKUP(Tabla6[[#This Row],[Clave]],Tabla1[[clave]:[id_bitacora]],3,0))</f>
        <v/>
      </c>
      <c r="L6077" s="1" t="str">
        <f>IF(Tabla6[[#This Row],[Clave]]="","",VLOOKUP(Tabla6[[#This Row],[Clave]],Tabla1[[clave]:[id_bitacora]],4,0))</f>
        <v/>
      </c>
      <c r="N6077" s="1" t="str">
        <f>IF(Tabla6[[#This Row],[proceso]]="","",VLOOKUP(Tabla6[[#This Row],[proceso]],Tabla5[],2,0))</f>
        <v/>
      </c>
      <c r="O6077" s="1" t="str">
        <f t="shared" si="94"/>
        <v/>
      </c>
      <c r="P6077" s="5" t="str">
        <f>IF(Tabla6[[#This Row],[Clave]]="","",VLOOKUP(Tabla6[[#This Row],[Clave]],Tabla1[[clave]:[id2]],7,0))</f>
        <v/>
      </c>
      <c r="Q6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8" spans="11:17" x14ac:dyDescent="0.2">
      <c r="K6078" s="1" t="str">
        <f>IF(Tabla6[[#This Row],[Clave]]="","",VLOOKUP(Tabla6[[#This Row],[Clave]],Tabla1[[clave]:[id_bitacora]],3,0))</f>
        <v/>
      </c>
      <c r="L6078" s="1" t="str">
        <f>IF(Tabla6[[#This Row],[Clave]]="","",VLOOKUP(Tabla6[[#This Row],[Clave]],Tabla1[[clave]:[id_bitacora]],4,0))</f>
        <v/>
      </c>
      <c r="N6078" s="1" t="str">
        <f>IF(Tabla6[[#This Row],[proceso]]="","",VLOOKUP(Tabla6[[#This Row],[proceso]],Tabla5[],2,0))</f>
        <v/>
      </c>
      <c r="O6078" s="1" t="str">
        <f t="shared" si="94"/>
        <v/>
      </c>
      <c r="P6078" s="5" t="str">
        <f>IF(Tabla6[[#This Row],[Clave]]="","",VLOOKUP(Tabla6[[#This Row],[Clave]],Tabla1[[clave]:[id2]],7,0))</f>
        <v/>
      </c>
      <c r="Q6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79" spans="11:17" x14ac:dyDescent="0.2">
      <c r="K6079" s="1" t="str">
        <f>IF(Tabla6[[#This Row],[Clave]]="","",VLOOKUP(Tabla6[[#This Row],[Clave]],Tabla1[[clave]:[id_bitacora]],3,0))</f>
        <v/>
      </c>
      <c r="L6079" s="1" t="str">
        <f>IF(Tabla6[[#This Row],[Clave]]="","",VLOOKUP(Tabla6[[#This Row],[Clave]],Tabla1[[clave]:[id_bitacora]],4,0))</f>
        <v/>
      </c>
      <c r="N6079" s="1" t="str">
        <f>IF(Tabla6[[#This Row],[proceso]]="","",VLOOKUP(Tabla6[[#This Row],[proceso]],Tabla5[],2,0))</f>
        <v/>
      </c>
      <c r="O6079" s="1" t="str">
        <f t="shared" si="94"/>
        <v/>
      </c>
      <c r="P6079" s="5" t="str">
        <f>IF(Tabla6[[#This Row],[Clave]]="","",VLOOKUP(Tabla6[[#This Row],[Clave]],Tabla1[[clave]:[id2]],7,0))</f>
        <v/>
      </c>
      <c r="Q6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0" spans="11:17" x14ac:dyDescent="0.2">
      <c r="K6080" s="1" t="str">
        <f>IF(Tabla6[[#This Row],[Clave]]="","",VLOOKUP(Tabla6[[#This Row],[Clave]],Tabla1[[clave]:[id_bitacora]],3,0))</f>
        <v/>
      </c>
      <c r="L6080" s="1" t="str">
        <f>IF(Tabla6[[#This Row],[Clave]]="","",VLOOKUP(Tabla6[[#This Row],[Clave]],Tabla1[[clave]:[id_bitacora]],4,0))</f>
        <v/>
      </c>
      <c r="N6080" s="1" t="str">
        <f>IF(Tabla6[[#This Row],[proceso]]="","",VLOOKUP(Tabla6[[#This Row],[proceso]],Tabla5[],2,0))</f>
        <v/>
      </c>
      <c r="O6080" s="1" t="str">
        <f t="shared" si="94"/>
        <v/>
      </c>
      <c r="P6080" s="5" t="str">
        <f>IF(Tabla6[[#This Row],[Clave]]="","",VLOOKUP(Tabla6[[#This Row],[Clave]],Tabla1[[clave]:[id2]],7,0))</f>
        <v/>
      </c>
      <c r="Q6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1" spans="11:17" x14ac:dyDescent="0.2">
      <c r="K6081" s="1" t="str">
        <f>IF(Tabla6[[#This Row],[Clave]]="","",VLOOKUP(Tabla6[[#This Row],[Clave]],Tabla1[[clave]:[id_bitacora]],3,0))</f>
        <v/>
      </c>
      <c r="L6081" s="1" t="str">
        <f>IF(Tabla6[[#This Row],[Clave]]="","",VLOOKUP(Tabla6[[#This Row],[Clave]],Tabla1[[clave]:[id_bitacora]],4,0))</f>
        <v/>
      </c>
      <c r="N6081" s="1" t="str">
        <f>IF(Tabla6[[#This Row],[proceso]]="","",VLOOKUP(Tabla6[[#This Row],[proceso]],Tabla5[],2,0))</f>
        <v/>
      </c>
      <c r="O6081" s="1" t="str">
        <f t="shared" si="94"/>
        <v/>
      </c>
      <c r="P6081" s="5" t="str">
        <f>IF(Tabla6[[#This Row],[Clave]]="","",VLOOKUP(Tabla6[[#This Row],[Clave]],Tabla1[[clave]:[id2]],7,0))</f>
        <v/>
      </c>
      <c r="Q6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2" spans="11:17" x14ac:dyDescent="0.2">
      <c r="K6082" s="1" t="str">
        <f>IF(Tabla6[[#This Row],[Clave]]="","",VLOOKUP(Tabla6[[#This Row],[Clave]],Tabla1[[clave]:[id_bitacora]],3,0))</f>
        <v/>
      </c>
      <c r="L6082" s="1" t="str">
        <f>IF(Tabla6[[#This Row],[Clave]]="","",VLOOKUP(Tabla6[[#This Row],[Clave]],Tabla1[[clave]:[id_bitacora]],4,0))</f>
        <v/>
      </c>
      <c r="N6082" s="1" t="str">
        <f>IF(Tabla6[[#This Row],[proceso]]="","",VLOOKUP(Tabla6[[#This Row],[proceso]],Tabla5[],2,0))</f>
        <v/>
      </c>
      <c r="O6082" s="1" t="str">
        <f t="shared" si="94"/>
        <v/>
      </c>
      <c r="P6082" s="5" t="str">
        <f>IF(Tabla6[[#This Row],[Clave]]="","",VLOOKUP(Tabla6[[#This Row],[Clave]],Tabla1[[clave]:[id2]],7,0))</f>
        <v/>
      </c>
      <c r="Q6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3" spans="11:17" x14ac:dyDescent="0.2">
      <c r="K6083" s="1" t="str">
        <f>IF(Tabla6[[#This Row],[Clave]]="","",VLOOKUP(Tabla6[[#This Row],[Clave]],Tabla1[[clave]:[id_bitacora]],3,0))</f>
        <v/>
      </c>
      <c r="L6083" s="1" t="str">
        <f>IF(Tabla6[[#This Row],[Clave]]="","",VLOOKUP(Tabla6[[#This Row],[Clave]],Tabla1[[clave]:[id_bitacora]],4,0))</f>
        <v/>
      </c>
      <c r="N6083" s="1" t="str">
        <f>IF(Tabla6[[#This Row],[proceso]]="","",VLOOKUP(Tabla6[[#This Row],[proceso]],Tabla5[],2,0))</f>
        <v/>
      </c>
      <c r="O6083" s="1" t="str">
        <f t="shared" si="94"/>
        <v/>
      </c>
      <c r="P6083" s="5" t="str">
        <f>IF(Tabla6[[#This Row],[Clave]]="","",VLOOKUP(Tabla6[[#This Row],[Clave]],Tabla1[[clave]:[id2]],7,0))</f>
        <v/>
      </c>
      <c r="Q6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4" spans="11:17" x14ac:dyDescent="0.2">
      <c r="K6084" s="1" t="str">
        <f>IF(Tabla6[[#This Row],[Clave]]="","",VLOOKUP(Tabla6[[#This Row],[Clave]],Tabla1[[clave]:[id_bitacora]],3,0))</f>
        <v/>
      </c>
      <c r="L6084" s="1" t="str">
        <f>IF(Tabla6[[#This Row],[Clave]]="","",VLOOKUP(Tabla6[[#This Row],[Clave]],Tabla1[[clave]:[id_bitacora]],4,0))</f>
        <v/>
      </c>
      <c r="N6084" s="1" t="str">
        <f>IF(Tabla6[[#This Row],[proceso]]="","",VLOOKUP(Tabla6[[#This Row],[proceso]],Tabla5[],2,0))</f>
        <v/>
      </c>
      <c r="O6084" s="1" t="str">
        <f t="shared" ref="O6084:O6147" si="95">IF(J6084="","",IF(J6084=J6083,O6083+1,1))</f>
        <v/>
      </c>
      <c r="P6084" s="5" t="str">
        <f>IF(Tabla6[[#This Row],[Clave]]="","",VLOOKUP(Tabla6[[#This Row],[Clave]],Tabla1[[clave]:[id2]],7,0))</f>
        <v/>
      </c>
      <c r="Q6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5" spans="11:17" x14ac:dyDescent="0.2">
      <c r="K6085" s="1" t="str">
        <f>IF(Tabla6[[#This Row],[Clave]]="","",VLOOKUP(Tabla6[[#This Row],[Clave]],Tabla1[[clave]:[id_bitacora]],3,0))</f>
        <v/>
      </c>
      <c r="L6085" s="1" t="str">
        <f>IF(Tabla6[[#This Row],[Clave]]="","",VLOOKUP(Tabla6[[#This Row],[Clave]],Tabla1[[clave]:[id_bitacora]],4,0))</f>
        <v/>
      </c>
      <c r="N6085" s="1" t="str">
        <f>IF(Tabla6[[#This Row],[proceso]]="","",VLOOKUP(Tabla6[[#This Row],[proceso]],Tabla5[],2,0))</f>
        <v/>
      </c>
      <c r="O6085" s="1" t="str">
        <f t="shared" si="95"/>
        <v/>
      </c>
      <c r="P6085" s="5" t="str">
        <f>IF(Tabla6[[#This Row],[Clave]]="","",VLOOKUP(Tabla6[[#This Row],[Clave]],Tabla1[[clave]:[id2]],7,0))</f>
        <v/>
      </c>
      <c r="Q6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6" spans="11:17" x14ac:dyDescent="0.2">
      <c r="K6086" s="1" t="str">
        <f>IF(Tabla6[[#This Row],[Clave]]="","",VLOOKUP(Tabla6[[#This Row],[Clave]],Tabla1[[clave]:[id_bitacora]],3,0))</f>
        <v/>
      </c>
      <c r="L6086" s="1" t="str">
        <f>IF(Tabla6[[#This Row],[Clave]]="","",VLOOKUP(Tabla6[[#This Row],[Clave]],Tabla1[[clave]:[id_bitacora]],4,0))</f>
        <v/>
      </c>
      <c r="N6086" s="1" t="str">
        <f>IF(Tabla6[[#This Row],[proceso]]="","",VLOOKUP(Tabla6[[#This Row],[proceso]],Tabla5[],2,0))</f>
        <v/>
      </c>
      <c r="O6086" s="1" t="str">
        <f t="shared" si="95"/>
        <v/>
      </c>
      <c r="P6086" s="5" t="str">
        <f>IF(Tabla6[[#This Row],[Clave]]="","",VLOOKUP(Tabla6[[#This Row],[Clave]],Tabla1[[clave]:[id2]],7,0))</f>
        <v/>
      </c>
      <c r="Q6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7" spans="11:17" x14ac:dyDescent="0.2">
      <c r="K6087" s="1" t="str">
        <f>IF(Tabla6[[#This Row],[Clave]]="","",VLOOKUP(Tabla6[[#This Row],[Clave]],Tabla1[[clave]:[id_bitacora]],3,0))</f>
        <v/>
      </c>
      <c r="L6087" s="1" t="str">
        <f>IF(Tabla6[[#This Row],[Clave]]="","",VLOOKUP(Tabla6[[#This Row],[Clave]],Tabla1[[clave]:[id_bitacora]],4,0))</f>
        <v/>
      </c>
      <c r="N6087" s="1" t="str">
        <f>IF(Tabla6[[#This Row],[proceso]]="","",VLOOKUP(Tabla6[[#This Row],[proceso]],Tabla5[],2,0))</f>
        <v/>
      </c>
      <c r="O6087" s="1" t="str">
        <f t="shared" si="95"/>
        <v/>
      </c>
      <c r="P6087" s="5" t="str">
        <f>IF(Tabla6[[#This Row],[Clave]]="","",VLOOKUP(Tabla6[[#This Row],[Clave]],Tabla1[[clave]:[id2]],7,0))</f>
        <v/>
      </c>
      <c r="Q6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8" spans="11:17" x14ac:dyDescent="0.2">
      <c r="K6088" s="1" t="str">
        <f>IF(Tabla6[[#This Row],[Clave]]="","",VLOOKUP(Tabla6[[#This Row],[Clave]],Tabla1[[clave]:[id_bitacora]],3,0))</f>
        <v/>
      </c>
      <c r="L6088" s="1" t="str">
        <f>IF(Tabla6[[#This Row],[Clave]]="","",VLOOKUP(Tabla6[[#This Row],[Clave]],Tabla1[[clave]:[id_bitacora]],4,0))</f>
        <v/>
      </c>
      <c r="N6088" s="1" t="str">
        <f>IF(Tabla6[[#This Row],[proceso]]="","",VLOOKUP(Tabla6[[#This Row],[proceso]],Tabla5[],2,0))</f>
        <v/>
      </c>
      <c r="O6088" s="1" t="str">
        <f t="shared" si="95"/>
        <v/>
      </c>
      <c r="P6088" s="5" t="str">
        <f>IF(Tabla6[[#This Row],[Clave]]="","",VLOOKUP(Tabla6[[#This Row],[Clave]],Tabla1[[clave]:[id2]],7,0))</f>
        <v/>
      </c>
      <c r="Q6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89" spans="11:17" x14ac:dyDescent="0.2">
      <c r="K6089" s="1" t="str">
        <f>IF(Tabla6[[#This Row],[Clave]]="","",VLOOKUP(Tabla6[[#This Row],[Clave]],Tabla1[[clave]:[id_bitacora]],3,0))</f>
        <v/>
      </c>
      <c r="L6089" s="1" t="str">
        <f>IF(Tabla6[[#This Row],[Clave]]="","",VLOOKUP(Tabla6[[#This Row],[Clave]],Tabla1[[clave]:[id_bitacora]],4,0))</f>
        <v/>
      </c>
      <c r="N6089" s="1" t="str">
        <f>IF(Tabla6[[#This Row],[proceso]]="","",VLOOKUP(Tabla6[[#This Row],[proceso]],Tabla5[],2,0))</f>
        <v/>
      </c>
      <c r="O6089" s="1" t="str">
        <f t="shared" si="95"/>
        <v/>
      </c>
      <c r="P6089" s="5" t="str">
        <f>IF(Tabla6[[#This Row],[Clave]]="","",VLOOKUP(Tabla6[[#This Row],[Clave]],Tabla1[[clave]:[id2]],7,0))</f>
        <v/>
      </c>
      <c r="Q6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0" spans="11:17" x14ac:dyDescent="0.2">
      <c r="K6090" s="1" t="str">
        <f>IF(Tabla6[[#This Row],[Clave]]="","",VLOOKUP(Tabla6[[#This Row],[Clave]],Tabla1[[clave]:[id_bitacora]],3,0))</f>
        <v/>
      </c>
      <c r="L6090" s="1" t="str">
        <f>IF(Tabla6[[#This Row],[Clave]]="","",VLOOKUP(Tabla6[[#This Row],[Clave]],Tabla1[[clave]:[id_bitacora]],4,0))</f>
        <v/>
      </c>
      <c r="N6090" s="1" t="str">
        <f>IF(Tabla6[[#This Row],[proceso]]="","",VLOOKUP(Tabla6[[#This Row],[proceso]],Tabla5[],2,0))</f>
        <v/>
      </c>
      <c r="O6090" s="1" t="str">
        <f t="shared" si="95"/>
        <v/>
      </c>
      <c r="P6090" s="5" t="str">
        <f>IF(Tabla6[[#This Row],[Clave]]="","",VLOOKUP(Tabla6[[#This Row],[Clave]],Tabla1[[clave]:[id2]],7,0))</f>
        <v/>
      </c>
      <c r="Q6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1" spans="11:17" x14ac:dyDescent="0.2">
      <c r="K6091" s="1" t="str">
        <f>IF(Tabla6[[#This Row],[Clave]]="","",VLOOKUP(Tabla6[[#This Row],[Clave]],Tabla1[[clave]:[id_bitacora]],3,0))</f>
        <v/>
      </c>
      <c r="L6091" s="1" t="str">
        <f>IF(Tabla6[[#This Row],[Clave]]="","",VLOOKUP(Tabla6[[#This Row],[Clave]],Tabla1[[clave]:[id_bitacora]],4,0))</f>
        <v/>
      </c>
      <c r="N6091" s="1" t="str">
        <f>IF(Tabla6[[#This Row],[proceso]]="","",VLOOKUP(Tabla6[[#This Row],[proceso]],Tabla5[],2,0))</f>
        <v/>
      </c>
      <c r="O6091" s="1" t="str">
        <f t="shared" si="95"/>
        <v/>
      </c>
      <c r="P6091" s="5" t="str">
        <f>IF(Tabla6[[#This Row],[Clave]]="","",VLOOKUP(Tabla6[[#This Row],[Clave]],Tabla1[[clave]:[id2]],7,0))</f>
        <v/>
      </c>
      <c r="Q6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2" spans="11:17" x14ac:dyDescent="0.2">
      <c r="K6092" s="1" t="str">
        <f>IF(Tabla6[[#This Row],[Clave]]="","",VLOOKUP(Tabla6[[#This Row],[Clave]],Tabla1[[clave]:[id_bitacora]],3,0))</f>
        <v/>
      </c>
      <c r="L6092" s="1" t="str">
        <f>IF(Tabla6[[#This Row],[Clave]]="","",VLOOKUP(Tabla6[[#This Row],[Clave]],Tabla1[[clave]:[id_bitacora]],4,0))</f>
        <v/>
      </c>
      <c r="N6092" s="1" t="str">
        <f>IF(Tabla6[[#This Row],[proceso]]="","",VLOOKUP(Tabla6[[#This Row],[proceso]],Tabla5[],2,0))</f>
        <v/>
      </c>
      <c r="O6092" s="1" t="str">
        <f t="shared" si="95"/>
        <v/>
      </c>
      <c r="P6092" s="5" t="str">
        <f>IF(Tabla6[[#This Row],[Clave]]="","",VLOOKUP(Tabla6[[#This Row],[Clave]],Tabla1[[clave]:[id2]],7,0))</f>
        <v/>
      </c>
      <c r="Q6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3" spans="11:17" x14ac:dyDescent="0.2">
      <c r="K6093" s="1" t="str">
        <f>IF(Tabla6[[#This Row],[Clave]]="","",VLOOKUP(Tabla6[[#This Row],[Clave]],Tabla1[[clave]:[id_bitacora]],3,0))</f>
        <v/>
      </c>
      <c r="L6093" s="1" t="str">
        <f>IF(Tabla6[[#This Row],[Clave]]="","",VLOOKUP(Tabla6[[#This Row],[Clave]],Tabla1[[clave]:[id_bitacora]],4,0))</f>
        <v/>
      </c>
      <c r="N6093" s="1" t="str">
        <f>IF(Tabla6[[#This Row],[proceso]]="","",VLOOKUP(Tabla6[[#This Row],[proceso]],Tabla5[],2,0))</f>
        <v/>
      </c>
      <c r="O6093" s="1" t="str">
        <f t="shared" si="95"/>
        <v/>
      </c>
      <c r="P6093" s="5" t="str">
        <f>IF(Tabla6[[#This Row],[Clave]]="","",VLOOKUP(Tabla6[[#This Row],[Clave]],Tabla1[[clave]:[id2]],7,0))</f>
        <v/>
      </c>
      <c r="Q6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4" spans="11:17" x14ac:dyDescent="0.2">
      <c r="K6094" s="1" t="str">
        <f>IF(Tabla6[[#This Row],[Clave]]="","",VLOOKUP(Tabla6[[#This Row],[Clave]],Tabla1[[clave]:[id_bitacora]],3,0))</f>
        <v/>
      </c>
      <c r="L6094" s="1" t="str">
        <f>IF(Tabla6[[#This Row],[Clave]]="","",VLOOKUP(Tabla6[[#This Row],[Clave]],Tabla1[[clave]:[id_bitacora]],4,0))</f>
        <v/>
      </c>
      <c r="N6094" s="1" t="str">
        <f>IF(Tabla6[[#This Row],[proceso]]="","",VLOOKUP(Tabla6[[#This Row],[proceso]],Tabla5[],2,0))</f>
        <v/>
      </c>
      <c r="O6094" s="1" t="str">
        <f t="shared" si="95"/>
        <v/>
      </c>
      <c r="P6094" s="5" t="str">
        <f>IF(Tabla6[[#This Row],[Clave]]="","",VLOOKUP(Tabla6[[#This Row],[Clave]],Tabla1[[clave]:[id2]],7,0))</f>
        <v/>
      </c>
      <c r="Q6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5" spans="11:17" x14ac:dyDescent="0.2">
      <c r="K6095" s="1" t="str">
        <f>IF(Tabla6[[#This Row],[Clave]]="","",VLOOKUP(Tabla6[[#This Row],[Clave]],Tabla1[[clave]:[id_bitacora]],3,0))</f>
        <v/>
      </c>
      <c r="L6095" s="1" t="str">
        <f>IF(Tabla6[[#This Row],[Clave]]="","",VLOOKUP(Tabla6[[#This Row],[Clave]],Tabla1[[clave]:[id_bitacora]],4,0))</f>
        <v/>
      </c>
      <c r="N6095" s="1" t="str">
        <f>IF(Tabla6[[#This Row],[proceso]]="","",VLOOKUP(Tabla6[[#This Row],[proceso]],Tabla5[],2,0))</f>
        <v/>
      </c>
      <c r="O6095" s="1" t="str">
        <f t="shared" si="95"/>
        <v/>
      </c>
      <c r="P6095" s="5" t="str">
        <f>IF(Tabla6[[#This Row],[Clave]]="","",VLOOKUP(Tabla6[[#This Row],[Clave]],Tabla1[[clave]:[id2]],7,0))</f>
        <v/>
      </c>
      <c r="Q6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6" spans="11:17" x14ac:dyDescent="0.2">
      <c r="K6096" s="1" t="str">
        <f>IF(Tabla6[[#This Row],[Clave]]="","",VLOOKUP(Tabla6[[#This Row],[Clave]],Tabla1[[clave]:[id_bitacora]],3,0))</f>
        <v/>
      </c>
      <c r="L6096" s="1" t="str">
        <f>IF(Tabla6[[#This Row],[Clave]]="","",VLOOKUP(Tabla6[[#This Row],[Clave]],Tabla1[[clave]:[id_bitacora]],4,0))</f>
        <v/>
      </c>
      <c r="N6096" s="1" t="str">
        <f>IF(Tabla6[[#This Row],[proceso]]="","",VLOOKUP(Tabla6[[#This Row],[proceso]],Tabla5[],2,0))</f>
        <v/>
      </c>
      <c r="O6096" s="1" t="str">
        <f t="shared" si="95"/>
        <v/>
      </c>
      <c r="P6096" s="5" t="str">
        <f>IF(Tabla6[[#This Row],[Clave]]="","",VLOOKUP(Tabla6[[#This Row],[Clave]],Tabla1[[clave]:[id2]],7,0))</f>
        <v/>
      </c>
      <c r="Q6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7" spans="11:17" x14ac:dyDescent="0.2">
      <c r="K6097" s="1" t="str">
        <f>IF(Tabla6[[#This Row],[Clave]]="","",VLOOKUP(Tabla6[[#This Row],[Clave]],Tabla1[[clave]:[id_bitacora]],3,0))</f>
        <v/>
      </c>
      <c r="L6097" s="1" t="str">
        <f>IF(Tabla6[[#This Row],[Clave]]="","",VLOOKUP(Tabla6[[#This Row],[Clave]],Tabla1[[clave]:[id_bitacora]],4,0))</f>
        <v/>
      </c>
      <c r="N6097" s="1" t="str">
        <f>IF(Tabla6[[#This Row],[proceso]]="","",VLOOKUP(Tabla6[[#This Row],[proceso]],Tabla5[],2,0))</f>
        <v/>
      </c>
      <c r="O6097" s="1" t="str">
        <f t="shared" si="95"/>
        <v/>
      </c>
      <c r="P6097" s="5" t="str">
        <f>IF(Tabla6[[#This Row],[Clave]]="","",VLOOKUP(Tabla6[[#This Row],[Clave]],Tabla1[[clave]:[id2]],7,0))</f>
        <v/>
      </c>
      <c r="Q6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8" spans="11:17" x14ac:dyDescent="0.2">
      <c r="K6098" s="1" t="str">
        <f>IF(Tabla6[[#This Row],[Clave]]="","",VLOOKUP(Tabla6[[#This Row],[Clave]],Tabla1[[clave]:[id_bitacora]],3,0))</f>
        <v/>
      </c>
      <c r="L6098" s="1" t="str">
        <f>IF(Tabla6[[#This Row],[Clave]]="","",VLOOKUP(Tabla6[[#This Row],[Clave]],Tabla1[[clave]:[id_bitacora]],4,0))</f>
        <v/>
      </c>
      <c r="N6098" s="1" t="str">
        <f>IF(Tabla6[[#This Row],[proceso]]="","",VLOOKUP(Tabla6[[#This Row],[proceso]],Tabla5[],2,0))</f>
        <v/>
      </c>
      <c r="O6098" s="1" t="str">
        <f t="shared" si="95"/>
        <v/>
      </c>
      <c r="P6098" s="5" t="str">
        <f>IF(Tabla6[[#This Row],[Clave]]="","",VLOOKUP(Tabla6[[#This Row],[Clave]],Tabla1[[clave]:[id2]],7,0))</f>
        <v/>
      </c>
      <c r="Q6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099" spans="11:17" x14ac:dyDescent="0.2">
      <c r="K6099" s="1" t="str">
        <f>IF(Tabla6[[#This Row],[Clave]]="","",VLOOKUP(Tabla6[[#This Row],[Clave]],Tabla1[[clave]:[id_bitacora]],3,0))</f>
        <v/>
      </c>
      <c r="L6099" s="1" t="str">
        <f>IF(Tabla6[[#This Row],[Clave]]="","",VLOOKUP(Tabla6[[#This Row],[Clave]],Tabla1[[clave]:[id_bitacora]],4,0))</f>
        <v/>
      </c>
      <c r="N6099" s="1" t="str">
        <f>IF(Tabla6[[#This Row],[proceso]]="","",VLOOKUP(Tabla6[[#This Row],[proceso]],Tabla5[],2,0))</f>
        <v/>
      </c>
      <c r="O6099" s="1" t="str">
        <f t="shared" si="95"/>
        <v/>
      </c>
      <c r="P6099" s="5" t="str">
        <f>IF(Tabla6[[#This Row],[Clave]]="","",VLOOKUP(Tabla6[[#This Row],[Clave]],Tabla1[[clave]:[id2]],7,0))</f>
        <v/>
      </c>
      <c r="Q6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0" spans="11:17" x14ac:dyDescent="0.2">
      <c r="K6100" s="1" t="str">
        <f>IF(Tabla6[[#This Row],[Clave]]="","",VLOOKUP(Tabla6[[#This Row],[Clave]],Tabla1[[clave]:[id_bitacora]],3,0))</f>
        <v/>
      </c>
      <c r="L6100" s="1" t="str">
        <f>IF(Tabla6[[#This Row],[Clave]]="","",VLOOKUP(Tabla6[[#This Row],[Clave]],Tabla1[[clave]:[id_bitacora]],4,0))</f>
        <v/>
      </c>
      <c r="N6100" s="1" t="str">
        <f>IF(Tabla6[[#This Row],[proceso]]="","",VLOOKUP(Tabla6[[#This Row],[proceso]],Tabla5[],2,0))</f>
        <v/>
      </c>
      <c r="O6100" s="1" t="str">
        <f t="shared" si="95"/>
        <v/>
      </c>
      <c r="P6100" s="5" t="str">
        <f>IF(Tabla6[[#This Row],[Clave]]="","",VLOOKUP(Tabla6[[#This Row],[Clave]],Tabla1[[clave]:[id2]],7,0))</f>
        <v/>
      </c>
      <c r="Q6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1" spans="11:17" x14ac:dyDescent="0.2">
      <c r="K6101" s="1" t="str">
        <f>IF(Tabla6[[#This Row],[Clave]]="","",VLOOKUP(Tabla6[[#This Row],[Clave]],Tabla1[[clave]:[id_bitacora]],3,0))</f>
        <v/>
      </c>
      <c r="L6101" s="1" t="str">
        <f>IF(Tabla6[[#This Row],[Clave]]="","",VLOOKUP(Tabla6[[#This Row],[Clave]],Tabla1[[clave]:[id_bitacora]],4,0))</f>
        <v/>
      </c>
      <c r="N6101" s="1" t="str">
        <f>IF(Tabla6[[#This Row],[proceso]]="","",VLOOKUP(Tabla6[[#This Row],[proceso]],Tabla5[],2,0))</f>
        <v/>
      </c>
      <c r="O6101" s="1" t="str">
        <f t="shared" si="95"/>
        <v/>
      </c>
      <c r="P6101" s="5" t="str">
        <f>IF(Tabla6[[#This Row],[Clave]]="","",VLOOKUP(Tabla6[[#This Row],[Clave]],Tabla1[[clave]:[id2]],7,0))</f>
        <v/>
      </c>
      <c r="Q6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2" spans="11:17" x14ac:dyDescent="0.2">
      <c r="K6102" s="1" t="str">
        <f>IF(Tabla6[[#This Row],[Clave]]="","",VLOOKUP(Tabla6[[#This Row],[Clave]],Tabla1[[clave]:[id_bitacora]],3,0))</f>
        <v/>
      </c>
      <c r="L6102" s="1" t="str">
        <f>IF(Tabla6[[#This Row],[Clave]]="","",VLOOKUP(Tabla6[[#This Row],[Clave]],Tabla1[[clave]:[id_bitacora]],4,0))</f>
        <v/>
      </c>
      <c r="N6102" s="1" t="str">
        <f>IF(Tabla6[[#This Row],[proceso]]="","",VLOOKUP(Tabla6[[#This Row],[proceso]],Tabla5[],2,0))</f>
        <v/>
      </c>
      <c r="O6102" s="1" t="str">
        <f t="shared" si="95"/>
        <v/>
      </c>
      <c r="P6102" s="5" t="str">
        <f>IF(Tabla6[[#This Row],[Clave]]="","",VLOOKUP(Tabla6[[#This Row],[Clave]],Tabla1[[clave]:[id2]],7,0))</f>
        <v/>
      </c>
      <c r="Q6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3" spans="11:17" x14ac:dyDescent="0.2">
      <c r="K6103" s="1" t="str">
        <f>IF(Tabla6[[#This Row],[Clave]]="","",VLOOKUP(Tabla6[[#This Row],[Clave]],Tabla1[[clave]:[id_bitacora]],3,0))</f>
        <v/>
      </c>
      <c r="L6103" s="1" t="str">
        <f>IF(Tabla6[[#This Row],[Clave]]="","",VLOOKUP(Tabla6[[#This Row],[Clave]],Tabla1[[clave]:[id_bitacora]],4,0))</f>
        <v/>
      </c>
      <c r="N6103" s="1" t="str">
        <f>IF(Tabla6[[#This Row],[proceso]]="","",VLOOKUP(Tabla6[[#This Row],[proceso]],Tabla5[],2,0))</f>
        <v/>
      </c>
      <c r="O6103" s="1" t="str">
        <f t="shared" si="95"/>
        <v/>
      </c>
      <c r="P6103" s="5" t="str">
        <f>IF(Tabla6[[#This Row],[Clave]]="","",VLOOKUP(Tabla6[[#This Row],[Clave]],Tabla1[[clave]:[id2]],7,0))</f>
        <v/>
      </c>
      <c r="Q6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4" spans="11:17" x14ac:dyDescent="0.2">
      <c r="K6104" s="1" t="str">
        <f>IF(Tabla6[[#This Row],[Clave]]="","",VLOOKUP(Tabla6[[#This Row],[Clave]],Tabla1[[clave]:[id_bitacora]],3,0))</f>
        <v/>
      </c>
      <c r="L6104" s="1" t="str">
        <f>IF(Tabla6[[#This Row],[Clave]]="","",VLOOKUP(Tabla6[[#This Row],[Clave]],Tabla1[[clave]:[id_bitacora]],4,0))</f>
        <v/>
      </c>
      <c r="N6104" s="1" t="str">
        <f>IF(Tabla6[[#This Row],[proceso]]="","",VLOOKUP(Tabla6[[#This Row],[proceso]],Tabla5[],2,0))</f>
        <v/>
      </c>
      <c r="O6104" s="1" t="str">
        <f t="shared" si="95"/>
        <v/>
      </c>
      <c r="P6104" s="5" t="str">
        <f>IF(Tabla6[[#This Row],[Clave]]="","",VLOOKUP(Tabla6[[#This Row],[Clave]],Tabla1[[clave]:[id2]],7,0))</f>
        <v/>
      </c>
      <c r="Q6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5" spans="11:17" x14ac:dyDescent="0.2">
      <c r="K6105" s="1" t="str">
        <f>IF(Tabla6[[#This Row],[Clave]]="","",VLOOKUP(Tabla6[[#This Row],[Clave]],Tabla1[[clave]:[id_bitacora]],3,0))</f>
        <v/>
      </c>
      <c r="L6105" s="1" t="str">
        <f>IF(Tabla6[[#This Row],[Clave]]="","",VLOOKUP(Tabla6[[#This Row],[Clave]],Tabla1[[clave]:[id_bitacora]],4,0))</f>
        <v/>
      </c>
      <c r="N6105" s="1" t="str">
        <f>IF(Tabla6[[#This Row],[proceso]]="","",VLOOKUP(Tabla6[[#This Row],[proceso]],Tabla5[],2,0))</f>
        <v/>
      </c>
      <c r="O6105" s="1" t="str">
        <f t="shared" si="95"/>
        <v/>
      </c>
      <c r="P6105" s="5" t="str">
        <f>IF(Tabla6[[#This Row],[Clave]]="","",VLOOKUP(Tabla6[[#This Row],[Clave]],Tabla1[[clave]:[id2]],7,0))</f>
        <v/>
      </c>
      <c r="Q6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6" spans="11:17" x14ac:dyDescent="0.2">
      <c r="K6106" s="1" t="str">
        <f>IF(Tabla6[[#This Row],[Clave]]="","",VLOOKUP(Tabla6[[#This Row],[Clave]],Tabla1[[clave]:[id_bitacora]],3,0))</f>
        <v/>
      </c>
      <c r="L6106" s="1" t="str">
        <f>IF(Tabla6[[#This Row],[Clave]]="","",VLOOKUP(Tabla6[[#This Row],[Clave]],Tabla1[[clave]:[id_bitacora]],4,0))</f>
        <v/>
      </c>
      <c r="N6106" s="1" t="str">
        <f>IF(Tabla6[[#This Row],[proceso]]="","",VLOOKUP(Tabla6[[#This Row],[proceso]],Tabla5[],2,0))</f>
        <v/>
      </c>
      <c r="O6106" s="1" t="str">
        <f t="shared" si="95"/>
        <v/>
      </c>
      <c r="P6106" s="5" t="str">
        <f>IF(Tabla6[[#This Row],[Clave]]="","",VLOOKUP(Tabla6[[#This Row],[Clave]],Tabla1[[clave]:[id2]],7,0))</f>
        <v/>
      </c>
      <c r="Q6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7" spans="11:17" x14ac:dyDescent="0.2">
      <c r="K6107" s="1" t="str">
        <f>IF(Tabla6[[#This Row],[Clave]]="","",VLOOKUP(Tabla6[[#This Row],[Clave]],Tabla1[[clave]:[id_bitacora]],3,0))</f>
        <v/>
      </c>
      <c r="L6107" s="1" t="str">
        <f>IF(Tabla6[[#This Row],[Clave]]="","",VLOOKUP(Tabla6[[#This Row],[Clave]],Tabla1[[clave]:[id_bitacora]],4,0))</f>
        <v/>
      </c>
      <c r="N6107" s="1" t="str">
        <f>IF(Tabla6[[#This Row],[proceso]]="","",VLOOKUP(Tabla6[[#This Row],[proceso]],Tabla5[],2,0))</f>
        <v/>
      </c>
      <c r="O6107" s="1" t="str">
        <f t="shared" si="95"/>
        <v/>
      </c>
      <c r="P6107" s="5" t="str">
        <f>IF(Tabla6[[#This Row],[Clave]]="","",VLOOKUP(Tabla6[[#This Row],[Clave]],Tabla1[[clave]:[id2]],7,0))</f>
        <v/>
      </c>
      <c r="Q6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8" spans="11:17" x14ac:dyDescent="0.2">
      <c r="K6108" s="1" t="str">
        <f>IF(Tabla6[[#This Row],[Clave]]="","",VLOOKUP(Tabla6[[#This Row],[Clave]],Tabla1[[clave]:[id_bitacora]],3,0))</f>
        <v/>
      </c>
      <c r="L6108" s="1" t="str">
        <f>IF(Tabla6[[#This Row],[Clave]]="","",VLOOKUP(Tabla6[[#This Row],[Clave]],Tabla1[[clave]:[id_bitacora]],4,0))</f>
        <v/>
      </c>
      <c r="N6108" s="1" t="str">
        <f>IF(Tabla6[[#This Row],[proceso]]="","",VLOOKUP(Tabla6[[#This Row],[proceso]],Tabla5[],2,0))</f>
        <v/>
      </c>
      <c r="O6108" s="1" t="str">
        <f t="shared" si="95"/>
        <v/>
      </c>
      <c r="P6108" s="5" t="str">
        <f>IF(Tabla6[[#This Row],[Clave]]="","",VLOOKUP(Tabla6[[#This Row],[Clave]],Tabla1[[clave]:[id2]],7,0))</f>
        <v/>
      </c>
      <c r="Q6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09" spans="11:17" x14ac:dyDescent="0.2">
      <c r="K6109" s="1" t="str">
        <f>IF(Tabla6[[#This Row],[Clave]]="","",VLOOKUP(Tabla6[[#This Row],[Clave]],Tabla1[[clave]:[id_bitacora]],3,0))</f>
        <v/>
      </c>
      <c r="L6109" s="1" t="str">
        <f>IF(Tabla6[[#This Row],[Clave]]="","",VLOOKUP(Tabla6[[#This Row],[Clave]],Tabla1[[clave]:[id_bitacora]],4,0))</f>
        <v/>
      </c>
      <c r="N6109" s="1" t="str">
        <f>IF(Tabla6[[#This Row],[proceso]]="","",VLOOKUP(Tabla6[[#This Row],[proceso]],Tabla5[],2,0))</f>
        <v/>
      </c>
      <c r="O6109" s="1" t="str">
        <f t="shared" si="95"/>
        <v/>
      </c>
      <c r="P6109" s="5" t="str">
        <f>IF(Tabla6[[#This Row],[Clave]]="","",VLOOKUP(Tabla6[[#This Row],[Clave]],Tabla1[[clave]:[id2]],7,0))</f>
        <v/>
      </c>
      <c r="Q6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0" spans="11:17" x14ac:dyDescent="0.2">
      <c r="K6110" s="1" t="str">
        <f>IF(Tabla6[[#This Row],[Clave]]="","",VLOOKUP(Tabla6[[#This Row],[Clave]],Tabla1[[clave]:[id_bitacora]],3,0))</f>
        <v/>
      </c>
      <c r="L6110" s="1" t="str">
        <f>IF(Tabla6[[#This Row],[Clave]]="","",VLOOKUP(Tabla6[[#This Row],[Clave]],Tabla1[[clave]:[id_bitacora]],4,0))</f>
        <v/>
      </c>
      <c r="N6110" s="1" t="str">
        <f>IF(Tabla6[[#This Row],[proceso]]="","",VLOOKUP(Tabla6[[#This Row],[proceso]],Tabla5[],2,0))</f>
        <v/>
      </c>
      <c r="O6110" s="1" t="str">
        <f t="shared" si="95"/>
        <v/>
      </c>
      <c r="P6110" s="5" t="str">
        <f>IF(Tabla6[[#This Row],[Clave]]="","",VLOOKUP(Tabla6[[#This Row],[Clave]],Tabla1[[clave]:[id2]],7,0))</f>
        <v/>
      </c>
      <c r="Q6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1" spans="11:17" x14ac:dyDescent="0.2">
      <c r="K6111" s="1" t="str">
        <f>IF(Tabla6[[#This Row],[Clave]]="","",VLOOKUP(Tabla6[[#This Row],[Clave]],Tabla1[[clave]:[id_bitacora]],3,0))</f>
        <v/>
      </c>
      <c r="L6111" s="1" t="str">
        <f>IF(Tabla6[[#This Row],[Clave]]="","",VLOOKUP(Tabla6[[#This Row],[Clave]],Tabla1[[clave]:[id_bitacora]],4,0))</f>
        <v/>
      </c>
      <c r="N6111" s="1" t="str">
        <f>IF(Tabla6[[#This Row],[proceso]]="","",VLOOKUP(Tabla6[[#This Row],[proceso]],Tabla5[],2,0))</f>
        <v/>
      </c>
      <c r="O6111" s="1" t="str">
        <f t="shared" si="95"/>
        <v/>
      </c>
      <c r="P6111" s="5" t="str">
        <f>IF(Tabla6[[#This Row],[Clave]]="","",VLOOKUP(Tabla6[[#This Row],[Clave]],Tabla1[[clave]:[id2]],7,0))</f>
        <v/>
      </c>
      <c r="Q6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2" spans="11:17" x14ac:dyDescent="0.2">
      <c r="K6112" s="1" t="str">
        <f>IF(Tabla6[[#This Row],[Clave]]="","",VLOOKUP(Tabla6[[#This Row],[Clave]],Tabla1[[clave]:[id_bitacora]],3,0))</f>
        <v/>
      </c>
      <c r="L6112" s="1" t="str">
        <f>IF(Tabla6[[#This Row],[Clave]]="","",VLOOKUP(Tabla6[[#This Row],[Clave]],Tabla1[[clave]:[id_bitacora]],4,0))</f>
        <v/>
      </c>
      <c r="N6112" s="1" t="str">
        <f>IF(Tabla6[[#This Row],[proceso]]="","",VLOOKUP(Tabla6[[#This Row],[proceso]],Tabla5[],2,0))</f>
        <v/>
      </c>
      <c r="O6112" s="1" t="str">
        <f t="shared" si="95"/>
        <v/>
      </c>
      <c r="P6112" s="5" t="str">
        <f>IF(Tabla6[[#This Row],[Clave]]="","",VLOOKUP(Tabla6[[#This Row],[Clave]],Tabla1[[clave]:[id2]],7,0))</f>
        <v/>
      </c>
      <c r="Q6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3" spans="11:17" x14ac:dyDescent="0.2">
      <c r="K6113" s="1" t="str">
        <f>IF(Tabla6[[#This Row],[Clave]]="","",VLOOKUP(Tabla6[[#This Row],[Clave]],Tabla1[[clave]:[id_bitacora]],3,0))</f>
        <v/>
      </c>
      <c r="L6113" s="1" t="str">
        <f>IF(Tabla6[[#This Row],[Clave]]="","",VLOOKUP(Tabla6[[#This Row],[Clave]],Tabla1[[clave]:[id_bitacora]],4,0))</f>
        <v/>
      </c>
      <c r="N6113" s="1" t="str">
        <f>IF(Tabla6[[#This Row],[proceso]]="","",VLOOKUP(Tabla6[[#This Row],[proceso]],Tabla5[],2,0))</f>
        <v/>
      </c>
      <c r="O6113" s="1" t="str">
        <f t="shared" si="95"/>
        <v/>
      </c>
      <c r="P6113" s="5" t="str">
        <f>IF(Tabla6[[#This Row],[Clave]]="","",VLOOKUP(Tabla6[[#This Row],[Clave]],Tabla1[[clave]:[id2]],7,0))</f>
        <v/>
      </c>
      <c r="Q6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4" spans="11:17" x14ac:dyDescent="0.2">
      <c r="K6114" s="1" t="str">
        <f>IF(Tabla6[[#This Row],[Clave]]="","",VLOOKUP(Tabla6[[#This Row],[Clave]],Tabla1[[clave]:[id_bitacora]],3,0))</f>
        <v/>
      </c>
      <c r="L6114" s="1" t="str">
        <f>IF(Tabla6[[#This Row],[Clave]]="","",VLOOKUP(Tabla6[[#This Row],[Clave]],Tabla1[[clave]:[id_bitacora]],4,0))</f>
        <v/>
      </c>
      <c r="N6114" s="1" t="str">
        <f>IF(Tabla6[[#This Row],[proceso]]="","",VLOOKUP(Tabla6[[#This Row],[proceso]],Tabla5[],2,0))</f>
        <v/>
      </c>
      <c r="O6114" s="1" t="str">
        <f t="shared" si="95"/>
        <v/>
      </c>
      <c r="P6114" s="5" t="str">
        <f>IF(Tabla6[[#This Row],[Clave]]="","",VLOOKUP(Tabla6[[#This Row],[Clave]],Tabla1[[clave]:[id2]],7,0))</f>
        <v/>
      </c>
      <c r="Q6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5" spans="11:17" x14ac:dyDescent="0.2">
      <c r="K6115" s="1" t="str">
        <f>IF(Tabla6[[#This Row],[Clave]]="","",VLOOKUP(Tabla6[[#This Row],[Clave]],Tabla1[[clave]:[id_bitacora]],3,0))</f>
        <v/>
      </c>
      <c r="L6115" s="1" t="str">
        <f>IF(Tabla6[[#This Row],[Clave]]="","",VLOOKUP(Tabla6[[#This Row],[Clave]],Tabla1[[clave]:[id_bitacora]],4,0))</f>
        <v/>
      </c>
      <c r="N6115" s="1" t="str">
        <f>IF(Tabla6[[#This Row],[proceso]]="","",VLOOKUP(Tabla6[[#This Row],[proceso]],Tabla5[],2,0))</f>
        <v/>
      </c>
      <c r="O6115" s="1" t="str">
        <f t="shared" si="95"/>
        <v/>
      </c>
      <c r="P6115" s="5" t="str">
        <f>IF(Tabla6[[#This Row],[Clave]]="","",VLOOKUP(Tabla6[[#This Row],[Clave]],Tabla1[[clave]:[id2]],7,0))</f>
        <v/>
      </c>
      <c r="Q6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6" spans="11:17" x14ac:dyDescent="0.2">
      <c r="K6116" s="1" t="str">
        <f>IF(Tabla6[[#This Row],[Clave]]="","",VLOOKUP(Tabla6[[#This Row],[Clave]],Tabla1[[clave]:[id_bitacora]],3,0))</f>
        <v/>
      </c>
      <c r="L6116" s="1" t="str">
        <f>IF(Tabla6[[#This Row],[Clave]]="","",VLOOKUP(Tabla6[[#This Row],[Clave]],Tabla1[[clave]:[id_bitacora]],4,0))</f>
        <v/>
      </c>
      <c r="N6116" s="1" t="str">
        <f>IF(Tabla6[[#This Row],[proceso]]="","",VLOOKUP(Tabla6[[#This Row],[proceso]],Tabla5[],2,0))</f>
        <v/>
      </c>
      <c r="O6116" s="1" t="str">
        <f t="shared" si="95"/>
        <v/>
      </c>
      <c r="P6116" s="5" t="str">
        <f>IF(Tabla6[[#This Row],[Clave]]="","",VLOOKUP(Tabla6[[#This Row],[Clave]],Tabla1[[clave]:[id2]],7,0))</f>
        <v/>
      </c>
      <c r="Q6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7" spans="11:17" x14ac:dyDescent="0.2">
      <c r="K6117" s="1" t="str">
        <f>IF(Tabla6[[#This Row],[Clave]]="","",VLOOKUP(Tabla6[[#This Row],[Clave]],Tabla1[[clave]:[id_bitacora]],3,0))</f>
        <v/>
      </c>
      <c r="L6117" s="1" t="str">
        <f>IF(Tabla6[[#This Row],[Clave]]="","",VLOOKUP(Tabla6[[#This Row],[Clave]],Tabla1[[clave]:[id_bitacora]],4,0))</f>
        <v/>
      </c>
      <c r="N6117" s="1" t="str">
        <f>IF(Tabla6[[#This Row],[proceso]]="","",VLOOKUP(Tabla6[[#This Row],[proceso]],Tabla5[],2,0))</f>
        <v/>
      </c>
      <c r="O6117" s="1" t="str">
        <f t="shared" si="95"/>
        <v/>
      </c>
      <c r="P6117" s="5" t="str">
        <f>IF(Tabla6[[#This Row],[Clave]]="","",VLOOKUP(Tabla6[[#This Row],[Clave]],Tabla1[[clave]:[id2]],7,0))</f>
        <v/>
      </c>
      <c r="Q6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8" spans="11:17" x14ac:dyDescent="0.2">
      <c r="K6118" s="1" t="str">
        <f>IF(Tabla6[[#This Row],[Clave]]="","",VLOOKUP(Tabla6[[#This Row],[Clave]],Tabla1[[clave]:[id_bitacora]],3,0))</f>
        <v/>
      </c>
      <c r="L6118" s="1" t="str">
        <f>IF(Tabla6[[#This Row],[Clave]]="","",VLOOKUP(Tabla6[[#This Row],[Clave]],Tabla1[[clave]:[id_bitacora]],4,0))</f>
        <v/>
      </c>
      <c r="N6118" s="1" t="str">
        <f>IF(Tabla6[[#This Row],[proceso]]="","",VLOOKUP(Tabla6[[#This Row],[proceso]],Tabla5[],2,0))</f>
        <v/>
      </c>
      <c r="O6118" s="1" t="str">
        <f t="shared" si="95"/>
        <v/>
      </c>
      <c r="P6118" s="5" t="str">
        <f>IF(Tabla6[[#This Row],[Clave]]="","",VLOOKUP(Tabla6[[#This Row],[Clave]],Tabla1[[clave]:[id2]],7,0))</f>
        <v/>
      </c>
      <c r="Q6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19" spans="11:17" x14ac:dyDescent="0.2">
      <c r="K6119" s="1" t="str">
        <f>IF(Tabla6[[#This Row],[Clave]]="","",VLOOKUP(Tabla6[[#This Row],[Clave]],Tabla1[[clave]:[id_bitacora]],3,0))</f>
        <v/>
      </c>
      <c r="L6119" s="1" t="str">
        <f>IF(Tabla6[[#This Row],[Clave]]="","",VLOOKUP(Tabla6[[#This Row],[Clave]],Tabla1[[clave]:[id_bitacora]],4,0))</f>
        <v/>
      </c>
      <c r="N6119" s="1" t="str">
        <f>IF(Tabla6[[#This Row],[proceso]]="","",VLOOKUP(Tabla6[[#This Row],[proceso]],Tabla5[],2,0))</f>
        <v/>
      </c>
      <c r="O6119" s="1" t="str">
        <f t="shared" si="95"/>
        <v/>
      </c>
      <c r="P6119" s="5" t="str">
        <f>IF(Tabla6[[#This Row],[Clave]]="","",VLOOKUP(Tabla6[[#This Row],[Clave]],Tabla1[[clave]:[id2]],7,0))</f>
        <v/>
      </c>
      <c r="Q6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0" spans="11:17" x14ac:dyDescent="0.2">
      <c r="K6120" s="1" t="str">
        <f>IF(Tabla6[[#This Row],[Clave]]="","",VLOOKUP(Tabla6[[#This Row],[Clave]],Tabla1[[clave]:[id_bitacora]],3,0))</f>
        <v/>
      </c>
      <c r="L6120" s="1" t="str">
        <f>IF(Tabla6[[#This Row],[Clave]]="","",VLOOKUP(Tabla6[[#This Row],[Clave]],Tabla1[[clave]:[id_bitacora]],4,0))</f>
        <v/>
      </c>
      <c r="N6120" s="1" t="str">
        <f>IF(Tabla6[[#This Row],[proceso]]="","",VLOOKUP(Tabla6[[#This Row],[proceso]],Tabla5[],2,0))</f>
        <v/>
      </c>
      <c r="O6120" s="1" t="str">
        <f t="shared" si="95"/>
        <v/>
      </c>
      <c r="P6120" s="5" t="str">
        <f>IF(Tabla6[[#This Row],[Clave]]="","",VLOOKUP(Tabla6[[#This Row],[Clave]],Tabla1[[clave]:[id2]],7,0))</f>
        <v/>
      </c>
      <c r="Q6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1" spans="11:17" x14ac:dyDescent="0.2">
      <c r="K6121" s="1" t="str">
        <f>IF(Tabla6[[#This Row],[Clave]]="","",VLOOKUP(Tabla6[[#This Row],[Clave]],Tabla1[[clave]:[id_bitacora]],3,0))</f>
        <v/>
      </c>
      <c r="L6121" s="1" t="str">
        <f>IF(Tabla6[[#This Row],[Clave]]="","",VLOOKUP(Tabla6[[#This Row],[Clave]],Tabla1[[clave]:[id_bitacora]],4,0))</f>
        <v/>
      </c>
      <c r="N6121" s="1" t="str">
        <f>IF(Tabla6[[#This Row],[proceso]]="","",VLOOKUP(Tabla6[[#This Row],[proceso]],Tabla5[],2,0))</f>
        <v/>
      </c>
      <c r="O6121" s="1" t="str">
        <f t="shared" si="95"/>
        <v/>
      </c>
      <c r="P6121" s="5" t="str">
        <f>IF(Tabla6[[#This Row],[Clave]]="","",VLOOKUP(Tabla6[[#This Row],[Clave]],Tabla1[[clave]:[id2]],7,0))</f>
        <v/>
      </c>
      <c r="Q6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2" spans="11:17" x14ac:dyDescent="0.2">
      <c r="K6122" s="1" t="str">
        <f>IF(Tabla6[[#This Row],[Clave]]="","",VLOOKUP(Tabla6[[#This Row],[Clave]],Tabla1[[clave]:[id_bitacora]],3,0))</f>
        <v/>
      </c>
      <c r="L6122" s="1" t="str">
        <f>IF(Tabla6[[#This Row],[Clave]]="","",VLOOKUP(Tabla6[[#This Row],[Clave]],Tabla1[[clave]:[id_bitacora]],4,0))</f>
        <v/>
      </c>
      <c r="N6122" s="1" t="str">
        <f>IF(Tabla6[[#This Row],[proceso]]="","",VLOOKUP(Tabla6[[#This Row],[proceso]],Tabla5[],2,0))</f>
        <v/>
      </c>
      <c r="O6122" s="1" t="str">
        <f t="shared" si="95"/>
        <v/>
      </c>
      <c r="P6122" s="5" t="str">
        <f>IF(Tabla6[[#This Row],[Clave]]="","",VLOOKUP(Tabla6[[#This Row],[Clave]],Tabla1[[clave]:[id2]],7,0))</f>
        <v/>
      </c>
      <c r="Q6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3" spans="11:17" x14ac:dyDescent="0.2">
      <c r="K6123" s="1" t="str">
        <f>IF(Tabla6[[#This Row],[Clave]]="","",VLOOKUP(Tabla6[[#This Row],[Clave]],Tabla1[[clave]:[id_bitacora]],3,0))</f>
        <v/>
      </c>
      <c r="L6123" s="1" t="str">
        <f>IF(Tabla6[[#This Row],[Clave]]="","",VLOOKUP(Tabla6[[#This Row],[Clave]],Tabla1[[clave]:[id_bitacora]],4,0))</f>
        <v/>
      </c>
      <c r="N6123" s="1" t="str">
        <f>IF(Tabla6[[#This Row],[proceso]]="","",VLOOKUP(Tabla6[[#This Row],[proceso]],Tabla5[],2,0))</f>
        <v/>
      </c>
      <c r="O6123" s="1" t="str">
        <f t="shared" si="95"/>
        <v/>
      </c>
      <c r="P6123" s="5" t="str">
        <f>IF(Tabla6[[#This Row],[Clave]]="","",VLOOKUP(Tabla6[[#This Row],[Clave]],Tabla1[[clave]:[id2]],7,0))</f>
        <v/>
      </c>
      <c r="Q6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4" spans="11:17" x14ac:dyDescent="0.2">
      <c r="K6124" s="1" t="str">
        <f>IF(Tabla6[[#This Row],[Clave]]="","",VLOOKUP(Tabla6[[#This Row],[Clave]],Tabla1[[clave]:[id_bitacora]],3,0))</f>
        <v/>
      </c>
      <c r="L6124" s="1" t="str">
        <f>IF(Tabla6[[#This Row],[Clave]]="","",VLOOKUP(Tabla6[[#This Row],[Clave]],Tabla1[[clave]:[id_bitacora]],4,0))</f>
        <v/>
      </c>
      <c r="N6124" s="1" t="str">
        <f>IF(Tabla6[[#This Row],[proceso]]="","",VLOOKUP(Tabla6[[#This Row],[proceso]],Tabla5[],2,0))</f>
        <v/>
      </c>
      <c r="O6124" s="1" t="str">
        <f t="shared" si="95"/>
        <v/>
      </c>
      <c r="P6124" s="5" t="str">
        <f>IF(Tabla6[[#This Row],[Clave]]="","",VLOOKUP(Tabla6[[#This Row],[Clave]],Tabla1[[clave]:[id2]],7,0))</f>
        <v/>
      </c>
      <c r="Q6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5" spans="11:17" x14ac:dyDescent="0.2">
      <c r="K6125" s="1" t="str">
        <f>IF(Tabla6[[#This Row],[Clave]]="","",VLOOKUP(Tabla6[[#This Row],[Clave]],Tabla1[[clave]:[id_bitacora]],3,0))</f>
        <v/>
      </c>
      <c r="L6125" s="1" t="str">
        <f>IF(Tabla6[[#This Row],[Clave]]="","",VLOOKUP(Tabla6[[#This Row],[Clave]],Tabla1[[clave]:[id_bitacora]],4,0))</f>
        <v/>
      </c>
      <c r="N6125" s="1" t="str">
        <f>IF(Tabla6[[#This Row],[proceso]]="","",VLOOKUP(Tabla6[[#This Row],[proceso]],Tabla5[],2,0))</f>
        <v/>
      </c>
      <c r="O6125" s="1" t="str">
        <f t="shared" si="95"/>
        <v/>
      </c>
      <c r="P6125" s="5" t="str">
        <f>IF(Tabla6[[#This Row],[Clave]]="","",VLOOKUP(Tabla6[[#This Row],[Clave]],Tabla1[[clave]:[id2]],7,0))</f>
        <v/>
      </c>
      <c r="Q6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6" spans="11:17" x14ac:dyDescent="0.2">
      <c r="K6126" s="1" t="str">
        <f>IF(Tabla6[[#This Row],[Clave]]="","",VLOOKUP(Tabla6[[#This Row],[Clave]],Tabla1[[clave]:[id_bitacora]],3,0))</f>
        <v/>
      </c>
      <c r="L6126" s="1" t="str">
        <f>IF(Tabla6[[#This Row],[Clave]]="","",VLOOKUP(Tabla6[[#This Row],[Clave]],Tabla1[[clave]:[id_bitacora]],4,0))</f>
        <v/>
      </c>
      <c r="N6126" s="1" t="str">
        <f>IF(Tabla6[[#This Row],[proceso]]="","",VLOOKUP(Tabla6[[#This Row],[proceso]],Tabla5[],2,0))</f>
        <v/>
      </c>
      <c r="O6126" s="1" t="str">
        <f t="shared" si="95"/>
        <v/>
      </c>
      <c r="P6126" s="5" t="str">
        <f>IF(Tabla6[[#This Row],[Clave]]="","",VLOOKUP(Tabla6[[#This Row],[Clave]],Tabla1[[clave]:[id2]],7,0))</f>
        <v/>
      </c>
      <c r="Q6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7" spans="11:17" x14ac:dyDescent="0.2">
      <c r="K6127" s="1" t="str">
        <f>IF(Tabla6[[#This Row],[Clave]]="","",VLOOKUP(Tabla6[[#This Row],[Clave]],Tabla1[[clave]:[id_bitacora]],3,0))</f>
        <v/>
      </c>
      <c r="L6127" s="1" t="str">
        <f>IF(Tabla6[[#This Row],[Clave]]="","",VLOOKUP(Tabla6[[#This Row],[Clave]],Tabla1[[clave]:[id_bitacora]],4,0))</f>
        <v/>
      </c>
      <c r="N6127" s="1" t="str">
        <f>IF(Tabla6[[#This Row],[proceso]]="","",VLOOKUP(Tabla6[[#This Row],[proceso]],Tabla5[],2,0))</f>
        <v/>
      </c>
      <c r="O6127" s="1" t="str">
        <f t="shared" si="95"/>
        <v/>
      </c>
      <c r="P6127" s="5" t="str">
        <f>IF(Tabla6[[#This Row],[Clave]]="","",VLOOKUP(Tabla6[[#This Row],[Clave]],Tabla1[[clave]:[id2]],7,0))</f>
        <v/>
      </c>
      <c r="Q6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8" spans="11:17" x14ac:dyDescent="0.2">
      <c r="K6128" s="1" t="str">
        <f>IF(Tabla6[[#This Row],[Clave]]="","",VLOOKUP(Tabla6[[#This Row],[Clave]],Tabla1[[clave]:[id_bitacora]],3,0))</f>
        <v/>
      </c>
      <c r="L6128" s="1" t="str">
        <f>IF(Tabla6[[#This Row],[Clave]]="","",VLOOKUP(Tabla6[[#This Row],[Clave]],Tabla1[[clave]:[id_bitacora]],4,0))</f>
        <v/>
      </c>
      <c r="N6128" s="1" t="str">
        <f>IF(Tabla6[[#This Row],[proceso]]="","",VLOOKUP(Tabla6[[#This Row],[proceso]],Tabla5[],2,0))</f>
        <v/>
      </c>
      <c r="O6128" s="1" t="str">
        <f t="shared" si="95"/>
        <v/>
      </c>
      <c r="P6128" s="5" t="str">
        <f>IF(Tabla6[[#This Row],[Clave]]="","",VLOOKUP(Tabla6[[#This Row],[Clave]],Tabla1[[clave]:[id2]],7,0))</f>
        <v/>
      </c>
      <c r="Q6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29" spans="11:17" x14ac:dyDescent="0.2">
      <c r="K6129" s="1" t="str">
        <f>IF(Tabla6[[#This Row],[Clave]]="","",VLOOKUP(Tabla6[[#This Row],[Clave]],Tabla1[[clave]:[id_bitacora]],3,0))</f>
        <v/>
      </c>
      <c r="L6129" s="1" t="str">
        <f>IF(Tabla6[[#This Row],[Clave]]="","",VLOOKUP(Tabla6[[#This Row],[Clave]],Tabla1[[clave]:[id_bitacora]],4,0))</f>
        <v/>
      </c>
      <c r="N6129" s="1" t="str">
        <f>IF(Tabla6[[#This Row],[proceso]]="","",VLOOKUP(Tabla6[[#This Row],[proceso]],Tabla5[],2,0))</f>
        <v/>
      </c>
      <c r="O6129" s="1" t="str">
        <f t="shared" si="95"/>
        <v/>
      </c>
      <c r="P6129" s="5" t="str">
        <f>IF(Tabla6[[#This Row],[Clave]]="","",VLOOKUP(Tabla6[[#This Row],[Clave]],Tabla1[[clave]:[id2]],7,0))</f>
        <v/>
      </c>
      <c r="Q6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0" spans="11:17" x14ac:dyDescent="0.2">
      <c r="K6130" s="1" t="str">
        <f>IF(Tabla6[[#This Row],[Clave]]="","",VLOOKUP(Tabla6[[#This Row],[Clave]],Tabla1[[clave]:[id_bitacora]],3,0))</f>
        <v/>
      </c>
      <c r="L6130" s="1" t="str">
        <f>IF(Tabla6[[#This Row],[Clave]]="","",VLOOKUP(Tabla6[[#This Row],[Clave]],Tabla1[[clave]:[id_bitacora]],4,0))</f>
        <v/>
      </c>
      <c r="N6130" s="1" t="str">
        <f>IF(Tabla6[[#This Row],[proceso]]="","",VLOOKUP(Tabla6[[#This Row],[proceso]],Tabla5[],2,0))</f>
        <v/>
      </c>
      <c r="O6130" s="1" t="str">
        <f t="shared" si="95"/>
        <v/>
      </c>
      <c r="P6130" s="5" t="str">
        <f>IF(Tabla6[[#This Row],[Clave]]="","",VLOOKUP(Tabla6[[#This Row],[Clave]],Tabla1[[clave]:[id2]],7,0))</f>
        <v/>
      </c>
      <c r="Q6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1" spans="11:17" x14ac:dyDescent="0.2">
      <c r="K6131" s="1" t="str">
        <f>IF(Tabla6[[#This Row],[Clave]]="","",VLOOKUP(Tabla6[[#This Row],[Clave]],Tabla1[[clave]:[id_bitacora]],3,0))</f>
        <v/>
      </c>
      <c r="L6131" s="1" t="str">
        <f>IF(Tabla6[[#This Row],[Clave]]="","",VLOOKUP(Tabla6[[#This Row],[Clave]],Tabla1[[clave]:[id_bitacora]],4,0))</f>
        <v/>
      </c>
      <c r="N6131" s="1" t="str">
        <f>IF(Tabla6[[#This Row],[proceso]]="","",VLOOKUP(Tabla6[[#This Row],[proceso]],Tabla5[],2,0))</f>
        <v/>
      </c>
      <c r="O6131" s="1" t="str">
        <f t="shared" si="95"/>
        <v/>
      </c>
      <c r="P6131" s="5" t="str">
        <f>IF(Tabla6[[#This Row],[Clave]]="","",VLOOKUP(Tabla6[[#This Row],[Clave]],Tabla1[[clave]:[id2]],7,0))</f>
        <v/>
      </c>
      <c r="Q6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2" spans="11:17" x14ac:dyDescent="0.2">
      <c r="K6132" s="1" t="str">
        <f>IF(Tabla6[[#This Row],[Clave]]="","",VLOOKUP(Tabla6[[#This Row],[Clave]],Tabla1[[clave]:[id_bitacora]],3,0))</f>
        <v/>
      </c>
      <c r="L6132" s="1" t="str">
        <f>IF(Tabla6[[#This Row],[Clave]]="","",VLOOKUP(Tabla6[[#This Row],[Clave]],Tabla1[[clave]:[id_bitacora]],4,0))</f>
        <v/>
      </c>
      <c r="N6132" s="1" t="str">
        <f>IF(Tabla6[[#This Row],[proceso]]="","",VLOOKUP(Tabla6[[#This Row],[proceso]],Tabla5[],2,0))</f>
        <v/>
      </c>
      <c r="O6132" s="1" t="str">
        <f t="shared" si="95"/>
        <v/>
      </c>
      <c r="P6132" s="5" t="str">
        <f>IF(Tabla6[[#This Row],[Clave]]="","",VLOOKUP(Tabla6[[#This Row],[Clave]],Tabla1[[clave]:[id2]],7,0))</f>
        <v/>
      </c>
      <c r="Q6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3" spans="11:17" x14ac:dyDescent="0.2">
      <c r="K6133" s="1" t="str">
        <f>IF(Tabla6[[#This Row],[Clave]]="","",VLOOKUP(Tabla6[[#This Row],[Clave]],Tabla1[[clave]:[id_bitacora]],3,0))</f>
        <v/>
      </c>
      <c r="L6133" s="1" t="str">
        <f>IF(Tabla6[[#This Row],[Clave]]="","",VLOOKUP(Tabla6[[#This Row],[Clave]],Tabla1[[clave]:[id_bitacora]],4,0))</f>
        <v/>
      </c>
      <c r="N6133" s="1" t="str">
        <f>IF(Tabla6[[#This Row],[proceso]]="","",VLOOKUP(Tabla6[[#This Row],[proceso]],Tabla5[],2,0))</f>
        <v/>
      </c>
      <c r="O6133" s="1" t="str">
        <f t="shared" si="95"/>
        <v/>
      </c>
      <c r="P6133" s="5" t="str">
        <f>IF(Tabla6[[#This Row],[Clave]]="","",VLOOKUP(Tabla6[[#This Row],[Clave]],Tabla1[[clave]:[id2]],7,0))</f>
        <v/>
      </c>
      <c r="Q6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4" spans="11:17" x14ac:dyDescent="0.2">
      <c r="K6134" s="1" t="str">
        <f>IF(Tabla6[[#This Row],[Clave]]="","",VLOOKUP(Tabla6[[#This Row],[Clave]],Tabla1[[clave]:[id_bitacora]],3,0))</f>
        <v/>
      </c>
      <c r="L6134" s="1" t="str">
        <f>IF(Tabla6[[#This Row],[Clave]]="","",VLOOKUP(Tabla6[[#This Row],[Clave]],Tabla1[[clave]:[id_bitacora]],4,0))</f>
        <v/>
      </c>
      <c r="N6134" s="1" t="str">
        <f>IF(Tabla6[[#This Row],[proceso]]="","",VLOOKUP(Tabla6[[#This Row],[proceso]],Tabla5[],2,0))</f>
        <v/>
      </c>
      <c r="O6134" s="1" t="str">
        <f t="shared" si="95"/>
        <v/>
      </c>
      <c r="P6134" s="5" t="str">
        <f>IF(Tabla6[[#This Row],[Clave]]="","",VLOOKUP(Tabla6[[#This Row],[Clave]],Tabla1[[clave]:[id2]],7,0))</f>
        <v/>
      </c>
      <c r="Q6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5" spans="11:17" x14ac:dyDescent="0.2">
      <c r="K6135" s="1" t="str">
        <f>IF(Tabla6[[#This Row],[Clave]]="","",VLOOKUP(Tabla6[[#This Row],[Clave]],Tabla1[[clave]:[id_bitacora]],3,0))</f>
        <v/>
      </c>
      <c r="L6135" s="1" t="str">
        <f>IF(Tabla6[[#This Row],[Clave]]="","",VLOOKUP(Tabla6[[#This Row],[Clave]],Tabla1[[clave]:[id_bitacora]],4,0))</f>
        <v/>
      </c>
      <c r="N6135" s="1" t="str">
        <f>IF(Tabla6[[#This Row],[proceso]]="","",VLOOKUP(Tabla6[[#This Row],[proceso]],Tabla5[],2,0))</f>
        <v/>
      </c>
      <c r="O6135" s="1" t="str">
        <f t="shared" si="95"/>
        <v/>
      </c>
      <c r="P6135" s="5" t="str">
        <f>IF(Tabla6[[#This Row],[Clave]]="","",VLOOKUP(Tabla6[[#This Row],[Clave]],Tabla1[[clave]:[id2]],7,0))</f>
        <v/>
      </c>
      <c r="Q6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6" spans="11:17" x14ac:dyDescent="0.2">
      <c r="K6136" s="1" t="str">
        <f>IF(Tabla6[[#This Row],[Clave]]="","",VLOOKUP(Tabla6[[#This Row],[Clave]],Tabla1[[clave]:[id_bitacora]],3,0))</f>
        <v/>
      </c>
      <c r="L6136" s="1" t="str">
        <f>IF(Tabla6[[#This Row],[Clave]]="","",VLOOKUP(Tabla6[[#This Row],[Clave]],Tabla1[[clave]:[id_bitacora]],4,0))</f>
        <v/>
      </c>
      <c r="N6136" s="1" t="str">
        <f>IF(Tabla6[[#This Row],[proceso]]="","",VLOOKUP(Tabla6[[#This Row],[proceso]],Tabla5[],2,0))</f>
        <v/>
      </c>
      <c r="O6136" s="1" t="str">
        <f t="shared" si="95"/>
        <v/>
      </c>
      <c r="P6136" s="5" t="str">
        <f>IF(Tabla6[[#This Row],[Clave]]="","",VLOOKUP(Tabla6[[#This Row],[Clave]],Tabla1[[clave]:[id2]],7,0))</f>
        <v/>
      </c>
      <c r="Q6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7" spans="11:17" x14ac:dyDescent="0.2">
      <c r="K6137" s="1" t="str">
        <f>IF(Tabla6[[#This Row],[Clave]]="","",VLOOKUP(Tabla6[[#This Row],[Clave]],Tabla1[[clave]:[id_bitacora]],3,0))</f>
        <v/>
      </c>
      <c r="L6137" s="1" t="str">
        <f>IF(Tabla6[[#This Row],[Clave]]="","",VLOOKUP(Tabla6[[#This Row],[Clave]],Tabla1[[clave]:[id_bitacora]],4,0))</f>
        <v/>
      </c>
      <c r="N6137" s="1" t="str">
        <f>IF(Tabla6[[#This Row],[proceso]]="","",VLOOKUP(Tabla6[[#This Row],[proceso]],Tabla5[],2,0))</f>
        <v/>
      </c>
      <c r="O6137" s="1" t="str">
        <f t="shared" si="95"/>
        <v/>
      </c>
      <c r="P6137" s="5" t="str">
        <f>IF(Tabla6[[#This Row],[Clave]]="","",VLOOKUP(Tabla6[[#This Row],[Clave]],Tabla1[[clave]:[id2]],7,0))</f>
        <v/>
      </c>
      <c r="Q6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8" spans="11:17" x14ac:dyDescent="0.2">
      <c r="K6138" s="1" t="str">
        <f>IF(Tabla6[[#This Row],[Clave]]="","",VLOOKUP(Tabla6[[#This Row],[Clave]],Tabla1[[clave]:[id_bitacora]],3,0))</f>
        <v/>
      </c>
      <c r="L6138" s="1" t="str">
        <f>IF(Tabla6[[#This Row],[Clave]]="","",VLOOKUP(Tabla6[[#This Row],[Clave]],Tabla1[[clave]:[id_bitacora]],4,0))</f>
        <v/>
      </c>
      <c r="N6138" s="1" t="str">
        <f>IF(Tabla6[[#This Row],[proceso]]="","",VLOOKUP(Tabla6[[#This Row],[proceso]],Tabla5[],2,0))</f>
        <v/>
      </c>
      <c r="O6138" s="1" t="str">
        <f t="shared" si="95"/>
        <v/>
      </c>
      <c r="P6138" s="5" t="str">
        <f>IF(Tabla6[[#This Row],[Clave]]="","",VLOOKUP(Tabla6[[#This Row],[Clave]],Tabla1[[clave]:[id2]],7,0))</f>
        <v/>
      </c>
      <c r="Q6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39" spans="11:17" x14ac:dyDescent="0.2">
      <c r="K6139" s="1" t="str">
        <f>IF(Tabla6[[#This Row],[Clave]]="","",VLOOKUP(Tabla6[[#This Row],[Clave]],Tabla1[[clave]:[id_bitacora]],3,0))</f>
        <v/>
      </c>
      <c r="L6139" s="1" t="str">
        <f>IF(Tabla6[[#This Row],[Clave]]="","",VLOOKUP(Tabla6[[#This Row],[Clave]],Tabla1[[clave]:[id_bitacora]],4,0))</f>
        <v/>
      </c>
      <c r="N6139" s="1" t="str">
        <f>IF(Tabla6[[#This Row],[proceso]]="","",VLOOKUP(Tabla6[[#This Row],[proceso]],Tabla5[],2,0))</f>
        <v/>
      </c>
      <c r="O6139" s="1" t="str">
        <f t="shared" si="95"/>
        <v/>
      </c>
      <c r="P6139" s="5" t="str">
        <f>IF(Tabla6[[#This Row],[Clave]]="","",VLOOKUP(Tabla6[[#This Row],[Clave]],Tabla1[[clave]:[id2]],7,0))</f>
        <v/>
      </c>
      <c r="Q6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0" spans="11:17" x14ac:dyDescent="0.2">
      <c r="K6140" s="1" t="str">
        <f>IF(Tabla6[[#This Row],[Clave]]="","",VLOOKUP(Tabla6[[#This Row],[Clave]],Tabla1[[clave]:[id_bitacora]],3,0))</f>
        <v/>
      </c>
      <c r="L6140" s="1" t="str">
        <f>IF(Tabla6[[#This Row],[Clave]]="","",VLOOKUP(Tabla6[[#This Row],[Clave]],Tabla1[[clave]:[id_bitacora]],4,0))</f>
        <v/>
      </c>
      <c r="N6140" s="1" t="str">
        <f>IF(Tabla6[[#This Row],[proceso]]="","",VLOOKUP(Tabla6[[#This Row],[proceso]],Tabla5[],2,0))</f>
        <v/>
      </c>
      <c r="O6140" s="1" t="str">
        <f t="shared" si="95"/>
        <v/>
      </c>
      <c r="P6140" s="5" t="str">
        <f>IF(Tabla6[[#This Row],[Clave]]="","",VLOOKUP(Tabla6[[#This Row],[Clave]],Tabla1[[clave]:[id2]],7,0))</f>
        <v/>
      </c>
      <c r="Q6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1" spans="11:17" x14ac:dyDescent="0.2">
      <c r="K6141" s="1" t="str">
        <f>IF(Tabla6[[#This Row],[Clave]]="","",VLOOKUP(Tabla6[[#This Row],[Clave]],Tabla1[[clave]:[id_bitacora]],3,0))</f>
        <v/>
      </c>
      <c r="L6141" s="1" t="str">
        <f>IF(Tabla6[[#This Row],[Clave]]="","",VLOOKUP(Tabla6[[#This Row],[Clave]],Tabla1[[clave]:[id_bitacora]],4,0))</f>
        <v/>
      </c>
      <c r="N6141" s="1" t="str">
        <f>IF(Tabla6[[#This Row],[proceso]]="","",VLOOKUP(Tabla6[[#This Row],[proceso]],Tabla5[],2,0))</f>
        <v/>
      </c>
      <c r="O6141" s="1" t="str">
        <f t="shared" si="95"/>
        <v/>
      </c>
      <c r="P6141" s="5" t="str">
        <f>IF(Tabla6[[#This Row],[Clave]]="","",VLOOKUP(Tabla6[[#This Row],[Clave]],Tabla1[[clave]:[id2]],7,0))</f>
        <v/>
      </c>
      <c r="Q6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2" spans="11:17" x14ac:dyDescent="0.2">
      <c r="K6142" s="1" t="str">
        <f>IF(Tabla6[[#This Row],[Clave]]="","",VLOOKUP(Tabla6[[#This Row],[Clave]],Tabla1[[clave]:[id_bitacora]],3,0))</f>
        <v/>
      </c>
      <c r="L6142" s="1" t="str">
        <f>IF(Tabla6[[#This Row],[Clave]]="","",VLOOKUP(Tabla6[[#This Row],[Clave]],Tabla1[[clave]:[id_bitacora]],4,0))</f>
        <v/>
      </c>
      <c r="N6142" s="1" t="str">
        <f>IF(Tabla6[[#This Row],[proceso]]="","",VLOOKUP(Tabla6[[#This Row],[proceso]],Tabla5[],2,0))</f>
        <v/>
      </c>
      <c r="O6142" s="1" t="str">
        <f t="shared" si="95"/>
        <v/>
      </c>
      <c r="P6142" s="5" t="str">
        <f>IF(Tabla6[[#This Row],[Clave]]="","",VLOOKUP(Tabla6[[#This Row],[Clave]],Tabla1[[clave]:[id2]],7,0))</f>
        <v/>
      </c>
      <c r="Q6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3" spans="11:17" x14ac:dyDescent="0.2">
      <c r="K6143" s="1" t="str">
        <f>IF(Tabla6[[#This Row],[Clave]]="","",VLOOKUP(Tabla6[[#This Row],[Clave]],Tabla1[[clave]:[id_bitacora]],3,0))</f>
        <v/>
      </c>
      <c r="L6143" s="1" t="str">
        <f>IF(Tabla6[[#This Row],[Clave]]="","",VLOOKUP(Tabla6[[#This Row],[Clave]],Tabla1[[clave]:[id_bitacora]],4,0))</f>
        <v/>
      </c>
      <c r="N6143" s="1" t="str">
        <f>IF(Tabla6[[#This Row],[proceso]]="","",VLOOKUP(Tabla6[[#This Row],[proceso]],Tabla5[],2,0))</f>
        <v/>
      </c>
      <c r="O6143" s="1" t="str">
        <f t="shared" si="95"/>
        <v/>
      </c>
      <c r="P6143" s="5" t="str">
        <f>IF(Tabla6[[#This Row],[Clave]]="","",VLOOKUP(Tabla6[[#This Row],[Clave]],Tabla1[[clave]:[id2]],7,0))</f>
        <v/>
      </c>
      <c r="Q6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4" spans="11:17" x14ac:dyDescent="0.2">
      <c r="K6144" s="1" t="str">
        <f>IF(Tabla6[[#This Row],[Clave]]="","",VLOOKUP(Tabla6[[#This Row],[Clave]],Tabla1[[clave]:[id_bitacora]],3,0))</f>
        <v/>
      </c>
      <c r="L6144" s="1" t="str">
        <f>IF(Tabla6[[#This Row],[Clave]]="","",VLOOKUP(Tabla6[[#This Row],[Clave]],Tabla1[[clave]:[id_bitacora]],4,0))</f>
        <v/>
      </c>
      <c r="N6144" s="1" t="str">
        <f>IF(Tabla6[[#This Row],[proceso]]="","",VLOOKUP(Tabla6[[#This Row],[proceso]],Tabla5[],2,0))</f>
        <v/>
      </c>
      <c r="O6144" s="1" t="str">
        <f t="shared" si="95"/>
        <v/>
      </c>
      <c r="P6144" s="5" t="str">
        <f>IF(Tabla6[[#This Row],[Clave]]="","",VLOOKUP(Tabla6[[#This Row],[Clave]],Tabla1[[clave]:[id2]],7,0))</f>
        <v/>
      </c>
      <c r="Q6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5" spans="11:17" x14ac:dyDescent="0.2">
      <c r="K6145" s="1" t="str">
        <f>IF(Tabla6[[#This Row],[Clave]]="","",VLOOKUP(Tabla6[[#This Row],[Clave]],Tabla1[[clave]:[id_bitacora]],3,0))</f>
        <v/>
      </c>
      <c r="L6145" s="1" t="str">
        <f>IF(Tabla6[[#This Row],[Clave]]="","",VLOOKUP(Tabla6[[#This Row],[Clave]],Tabla1[[clave]:[id_bitacora]],4,0))</f>
        <v/>
      </c>
      <c r="N6145" s="1" t="str">
        <f>IF(Tabla6[[#This Row],[proceso]]="","",VLOOKUP(Tabla6[[#This Row],[proceso]],Tabla5[],2,0))</f>
        <v/>
      </c>
      <c r="O6145" s="1" t="str">
        <f t="shared" si="95"/>
        <v/>
      </c>
      <c r="P6145" s="5" t="str">
        <f>IF(Tabla6[[#This Row],[Clave]]="","",VLOOKUP(Tabla6[[#This Row],[Clave]],Tabla1[[clave]:[id2]],7,0))</f>
        <v/>
      </c>
      <c r="Q6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6" spans="11:17" x14ac:dyDescent="0.2">
      <c r="K6146" s="1" t="str">
        <f>IF(Tabla6[[#This Row],[Clave]]="","",VLOOKUP(Tabla6[[#This Row],[Clave]],Tabla1[[clave]:[id_bitacora]],3,0))</f>
        <v/>
      </c>
      <c r="L6146" s="1" t="str">
        <f>IF(Tabla6[[#This Row],[Clave]]="","",VLOOKUP(Tabla6[[#This Row],[Clave]],Tabla1[[clave]:[id_bitacora]],4,0))</f>
        <v/>
      </c>
      <c r="N6146" s="1" t="str">
        <f>IF(Tabla6[[#This Row],[proceso]]="","",VLOOKUP(Tabla6[[#This Row],[proceso]],Tabla5[],2,0))</f>
        <v/>
      </c>
      <c r="O6146" s="1" t="str">
        <f t="shared" si="95"/>
        <v/>
      </c>
      <c r="P6146" s="5" t="str">
        <f>IF(Tabla6[[#This Row],[Clave]]="","",VLOOKUP(Tabla6[[#This Row],[Clave]],Tabla1[[clave]:[id2]],7,0))</f>
        <v/>
      </c>
      <c r="Q6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7" spans="11:17" x14ac:dyDescent="0.2">
      <c r="K6147" s="1" t="str">
        <f>IF(Tabla6[[#This Row],[Clave]]="","",VLOOKUP(Tabla6[[#This Row],[Clave]],Tabla1[[clave]:[id_bitacora]],3,0))</f>
        <v/>
      </c>
      <c r="L6147" s="1" t="str">
        <f>IF(Tabla6[[#This Row],[Clave]]="","",VLOOKUP(Tabla6[[#This Row],[Clave]],Tabla1[[clave]:[id_bitacora]],4,0))</f>
        <v/>
      </c>
      <c r="N6147" s="1" t="str">
        <f>IF(Tabla6[[#This Row],[proceso]]="","",VLOOKUP(Tabla6[[#This Row],[proceso]],Tabla5[],2,0))</f>
        <v/>
      </c>
      <c r="O6147" s="1" t="str">
        <f t="shared" si="95"/>
        <v/>
      </c>
      <c r="P6147" s="5" t="str">
        <f>IF(Tabla6[[#This Row],[Clave]]="","",VLOOKUP(Tabla6[[#This Row],[Clave]],Tabla1[[clave]:[id2]],7,0))</f>
        <v/>
      </c>
      <c r="Q6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8" spans="11:17" x14ac:dyDescent="0.2">
      <c r="K6148" s="1" t="str">
        <f>IF(Tabla6[[#This Row],[Clave]]="","",VLOOKUP(Tabla6[[#This Row],[Clave]],Tabla1[[clave]:[id_bitacora]],3,0))</f>
        <v/>
      </c>
      <c r="L6148" s="1" t="str">
        <f>IF(Tabla6[[#This Row],[Clave]]="","",VLOOKUP(Tabla6[[#This Row],[Clave]],Tabla1[[clave]:[id_bitacora]],4,0))</f>
        <v/>
      </c>
      <c r="N6148" s="1" t="str">
        <f>IF(Tabla6[[#This Row],[proceso]]="","",VLOOKUP(Tabla6[[#This Row],[proceso]],Tabla5[],2,0))</f>
        <v/>
      </c>
      <c r="O6148" s="1" t="str">
        <f t="shared" ref="O6148:O6211" si="96">IF(J6148="","",IF(J6148=J6147,O6147+1,1))</f>
        <v/>
      </c>
      <c r="P6148" s="5" t="str">
        <f>IF(Tabla6[[#This Row],[Clave]]="","",VLOOKUP(Tabla6[[#This Row],[Clave]],Tabla1[[clave]:[id2]],7,0))</f>
        <v/>
      </c>
      <c r="Q6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49" spans="11:17" x14ac:dyDescent="0.2">
      <c r="K6149" s="1" t="str">
        <f>IF(Tabla6[[#This Row],[Clave]]="","",VLOOKUP(Tabla6[[#This Row],[Clave]],Tabla1[[clave]:[id_bitacora]],3,0))</f>
        <v/>
      </c>
      <c r="L6149" s="1" t="str">
        <f>IF(Tabla6[[#This Row],[Clave]]="","",VLOOKUP(Tabla6[[#This Row],[Clave]],Tabla1[[clave]:[id_bitacora]],4,0))</f>
        <v/>
      </c>
      <c r="N6149" s="1" t="str">
        <f>IF(Tabla6[[#This Row],[proceso]]="","",VLOOKUP(Tabla6[[#This Row],[proceso]],Tabla5[],2,0))</f>
        <v/>
      </c>
      <c r="O6149" s="1" t="str">
        <f t="shared" si="96"/>
        <v/>
      </c>
      <c r="P6149" s="5" t="str">
        <f>IF(Tabla6[[#This Row],[Clave]]="","",VLOOKUP(Tabla6[[#This Row],[Clave]],Tabla1[[clave]:[id2]],7,0))</f>
        <v/>
      </c>
      <c r="Q6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0" spans="11:17" x14ac:dyDescent="0.2">
      <c r="K6150" s="1" t="str">
        <f>IF(Tabla6[[#This Row],[Clave]]="","",VLOOKUP(Tabla6[[#This Row],[Clave]],Tabla1[[clave]:[id_bitacora]],3,0))</f>
        <v/>
      </c>
      <c r="L6150" s="1" t="str">
        <f>IF(Tabla6[[#This Row],[Clave]]="","",VLOOKUP(Tabla6[[#This Row],[Clave]],Tabla1[[clave]:[id_bitacora]],4,0))</f>
        <v/>
      </c>
      <c r="N6150" s="1" t="str">
        <f>IF(Tabla6[[#This Row],[proceso]]="","",VLOOKUP(Tabla6[[#This Row],[proceso]],Tabla5[],2,0))</f>
        <v/>
      </c>
      <c r="O6150" s="1" t="str">
        <f t="shared" si="96"/>
        <v/>
      </c>
      <c r="P6150" s="5" t="str">
        <f>IF(Tabla6[[#This Row],[Clave]]="","",VLOOKUP(Tabla6[[#This Row],[Clave]],Tabla1[[clave]:[id2]],7,0))</f>
        <v/>
      </c>
      <c r="Q6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1" spans="11:17" x14ac:dyDescent="0.2">
      <c r="K6151" s="1" t="str">
        <f>IF(Tabla6[[#This Row],[Clave]]="","",VLOOKUP(Tabla6[[#This Row],[Clave]],Tabla1[[clave]:[id_bitacora]],3,0))</f>
        <v/>
      </c>
      <c r="L6151" s="1" t="str">
        <f>IF(Tabla6[[#This Row],[Clave]]="","",VLOOKUP(Tabla6[[#This Row],[Clave]],Tabla1[[clave]:[id_bitacora]],4,0))</f>
        <v/>
      </c>
      <c r="N6151" s="1" t="str">
        <f>IF(Tabla6[[#This Row],[proceso]]="","",VLOOKUP(Tabla6[[#This Row],[proceso]],Tabla5[],2,0))</f>
        <v/>
      </c>
      <c r="O6151" s="1" t="str">
        <f t="shared" si="96"/>
        <v/>
      </c>
      <c r="P6151" s="5" t="str">
        <f>IF(Tabla6[[#This Row],[Clave]]="","",VLOOKUP(Tabla6[[#This Row],[Clave]],Tabla1[[clave]:[id2]],7,0))</f>
        <v/>
      </c>
      <c r="Q6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2" spans="11:17" x14ac:dyDescent="0.2">
      <c r="K6152" s="1" t="str">
        <f>IF(Tabla6[[#This Row],[Clave]]="","",VLOOKUP(Tabla6[[#This Row],[Clave]],Tabla1[[clave]:[id_bitacora]],3,0))</f>
        <v/>
      </c>
      <c r="L6152" s="1" t="str">
        <f>IF(Tabla6[[#This Row],[Clave]]="","",VLOOKUP(Tabla6[[#This Row],[Clave]],Tabla1[[clave]:[id_bitacora]],4,0))</f>
        <v/>
      </c>
      <c r="N6152" s="1" t="str">
        <f>IF(Tabla6[[#This Row],[proceso]]="","",VLOOKUP(Tabla6[[#This Row],[proceso]],Tabla5[],2,0))</f>
        <v/>
      </c>
      <c r="O6152" s="1" t="str">
        <f t="shared" si="96"/>
        <v/>
      </c>
      <c r="P6152" s="5" t="str">
        <f>IF(Tabla6[[#This Row],[Clave]]="","",VLOOKUP(Tabla6[[#This Row],[Clave]],Tabla1[[clave]:[id2]],7,0))</f>
        <v/>
      </c>
      <c r="Q6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3" spans="11:17" x14ac:dyDescent="0.2">
      <c r="K6153" s="1" t="str">
        <f>IF(Tabla6[[#This Row],[Clave]]="","",VLOOKUP(Tabla6[[#This Row],[Clave]],Tabla1[[clave]:[id_bitacora]],3,0))</f>
        <v/>
      </c>
      <c r="L6153" s="1" t="str">
        <f>IF(Tabla6[[#This Row],[Clave]]="","",VLOOKUP(Tabla6[[#This Row],[Clave]],Tabla1[[clave]:[id_bitacora]],4,0))</f>
        <v/>
      </c>
      <c r="N6153" s="1" t="str">
        <f>IF(Tabla6[[#This Row],[proceso]]="","",VLOOKUP(Tabla6[[#This Row],[proceso]],Tabla5[],2,0))</f>
        <v/>
      </c>
      <c r="O6153" s="1" t="str">
        <f t="shared" si="96"/>
        <v/>
      </c>
      <c r="P6153" s="5" t="str">
        <f>IF(Tabla6[[#This Row],[Clave]]="","",VLOOKUP(Tabla6[[#This Row],[Clave]],Tabla1[[clave]:[id2]],7,0))</f>
        <v/>
      </c>
      <c r="Q6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4" spans="11:17" x14ac:dyDescent="0.2">
      <c r="K6154" s="1" t="str">
        <f>IF(Tabla6[[#This Row],[Clave]]="","",VLOOKUP(Tabla6[[#This Row],[Clave]],Tabla1[[clave]:[id_bitacora]],3,0))</f>
        <v/>
      </c>
      <c r="L6154" s="1" t="str">
        <f>IF(Tabla6[[#This Row],[Clave]]="","",VLOOKUP(Tabla6[[#This Row],[Clave]],Tabla1[[clave]:[id_bitacora]],4,0))</f>
        <v/>
      </c>
      <c r="N6154" s="1" t="str">
        <f>IF(Tabla6[[#This Row],[proceso]]="","",VLOOKUP(Tabla6[[#This Row],[proceso]],Tabla5[],2,0))</f>
        <v/>
      </c>
      <c r="O6154" s="1" t="str">
        <f t="shared" si="96"/>
        <v/>
      </c>
      <c r="P6154" s="5" t="str">
        <f>IF(Tabla6[[#This Row],[Clave]]="","",VLOOKUP(Tabla6[[#This Row],[Clave]],Tabla1[[clave]:[id2]],7,0))</f>
        <v/>
      </c>
      <c r="Q6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5" spans="11:17" x14ac:dyDescent="0.2">
      <c r="K6155" s="1" t="str">
        <f>IF(Tabla6[[#This Row],[Clave]]="","",VLOOKUP(Tabla6[[#This Row],[Clave]],Tabla1[[clave]:[id_bitacora]],3,0))</f>
        <v/>
      </c>
      <c r="L6155" s="1" t="str">
        <f>IF(Tabla6[[#This Row],[Clave]]="","",VLOOKUP(Tabla6[[#This Row],[Clave]],Tabla1[[clave]:[id_bitacora]],4,0))</f>
        <v/>
      </c>
      <c r="N6155" s="1" t="str">
        <f>IF(Tabla6[[#This Row],[proceso]]="","",VLOOKUP(Tabla6[[#This Row],[proceso]],Tabla5[],2,0))</f>
        <v/>
      </c>
      <c r="O6155" s="1" t="str">
        <f t="shared" si="96"/>
        <v/>
      </c>
      <c r="P6155" s="5" t="str">
        <f>IF(Tabla6[[#This Row],[Clave]]="","",VLOOKUP(Tabla6[[#This Row],[Clave]],Tabla1[[clave]:[id2]],7,0))</f>
        <v/>
      </c>
      <c r="Q6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6" spans="11:17" x14ac:dyDescent="0.2">
      <c r="K6156" s="1" t="str">
        <f>IF(Tabla6[[#This Row],[Clave]]="","",VLOOKUP(Tabla6[[#This Row],[Clave]],Tabla1[[clave]:[id_bitacora]],3,0))</f>
        <v/>
      </c>
      <c r="L6156" s="1" t="str">
        <f>IF(Tabla6[[#This Row],[Clave]]="","",VLOOKUP(Tabla6[[#This Row],[Clave]],Tabla1[[clave]:[id_bitacora]],4,0))</f>
        <v/>
      </c>
      <c r="N6156" s="1" t="str">
        <f>IF(Tabla6[[#This Row],[proceso]]="","",VLOOKUP(Tabla6[[#This Row],[proceso]],Tabla5[],2,0))</f>
        <v/>
      </c>
      <c r="O6156" s="1" t="str">
        <f t="shared" si="96"/>
        <v/>
      </c>
      <c r="P6156" s="5" t="str">
        <f>IF(Tabla6[[#This Row],[Clave]]="","",VLOOKUP(Tabla6[[#This Row],[Clave]],Tabla1[[clave]:[id2]],7,0))</f>
        <v/>
      </c>
      <c r="Q6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7" spans="11:17" x14ac:dyDescent="0.2">
      <c r="K6157" s="1" t="str">
        <f>IF(Tabla6[[#This Row],[Clave]]="","",VLOOKUP(Tabla6[[#This Row],[Clave]],Tabla1[[clave]:[id_bitacora]],3,0))</f>
        <v/>
      </c>
      <c r="L6157" s="1" t="str">
        <f>IF(Tabla6[[#This Row],[Clave]]="","",VLOOKUP(Tabla6[[#This Row],[Clave]],Tabla1[[clave]:[id_bitacora]],4,0))</f>
        <v/>
      </c>
      <c r="N6157" s="1" t="str">
        <f>IF(Tabla6[[#This Row],[proceso]]="","",VLOOKUP(Tabla6[[#This Row],[proceso]],Tabla5[],2,0))</f>
        <v/>
      </c>
      <c r="O6157" s="1" t="str">
        <f t="shared" si="96"/>
        <v/>
      </c>
      <c r="P6157" s="5" t="str">
        <f>IF(Tabla6[[#This Row],[Clave]]="","",VLOOKUP(Tabla6[[#This Row],[Clave]],Tabla1[[clave]:[id2]],7,0))</f>
        <v/>
      </c>
      <c r="Q6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8" spans="11:17" x14ac:dyDescent="0.2">
      <c r="K6158" s="1" t="str">
        <f>IF(Tabla6[[#This Row],[Clave]]="","",VLOOKUP(Tabla6[[#This Row],[Clave]],Tabla1[[clave]:[id_bitacora]],3,0))</f>
        <v/>
      </c>
      <c r="L6158" s="1" t="str">
        <f>IF(Tabla6[[#This Row],[Clave]]="","",VLOOKUP(Tabla6[[#This Row],[Clave]],Tabla1[[clave]:[id_bitacora]],4,0))</f>
        <v/>
      </c>
      <c r="N6158" s="1" t="str">
        <f>IF(Tabla6[[#This Row],[proceso]]="","",VLOOKUP(Tabla6[[#This Row],[proceso]],Tabla5[],2,0))</f>
        <v/>
      </c>
      <c r="O6158" s="1" t="str">
        <f t="shared" si="96"/>
        <v/>
      </c>
      <c r="P6158" s="5" t="str">
        <f>IF(Tabla6[[#This Row],[Clave]]="","",VLOOKUP(Tabla6[[#This Row],[Clave]],Tabla1[[clave]:[id2]],7,0))</f>
        <v/>
      </c>
      <c r="Q6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59" spans="11:17" x14ac:dyDescent="0.2">
      <c r="K6159" s="1" t="str">
        <f>IF(Tabla6[[#This Row],[Clave]]="","",VLOOKUP(Tabla6[[#This Row],[Clave]],Tabla1[[clave]:[id_bitacora]],3,0))</f>
        <v/>
      </c>
      <c r="L6159" s="1" t="str">
        <f>IF(Tabla6[[#This Row],[Clave]]="","",VLOOKUP(Tabla6[[#This Row],[Clave]],Tabla1[[clave]:[id_bitacora]],4,0))</f>
        <v/>
      </c>
      <c r="N6159" s="1" t="str">
        <f>IF(Tabla6[[#This Row],[proceso]]="","",VLOOKUP(Tabla6[[#This Row],[proceso]],Tabla5[],2,0))</f>
        <v/>
      </c>
      <c r="O6159" s="1" t="str">
        <f t="shared" si="96"/>
        <v/>
      </c>
      <c r="P6159" s="5" t="str">
        <f>IF(Tabla6[[#This Row],[Clave]]="","",VLOOKUP(Tabla6[[#This Row],[Clave]],Tabla1[[clave]:[id2]],7,0))</f>
        <v/>
      </c>
      <c r="Q6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0" spans="11:17" x14ac:dyDescent="0.2">
      <c r="K6160" s="1" t="str">
        <f>IF(Tabla6[[#This Row],[Clave]]="","",VLOOKUP(Tabla6[[#This Row],[Clave]],Tabla1[[clave]:[id_bitacora]],3,0))</f>
        <v/>
      </c>
      <c r="L6160" s="1" t="str">
        <f>IF(Tabla6[[#This Row],[Clave]]="","",VLOOKUP(Tabla6[[#This Row],[Clave]],Tabla1[[clave]:[id_bitacora]],4,0))</f>
        <v/>
      </c>
      <c r="N6160" s="1" t="str">
        <f>IF(Tabla6[[#This Row],[proceso]]="","",VLOOKUP(Tabla6[[#This Row],[proceso]],Tabla5[],2,0))</f>
        <v/>
      </c>
      <c r="O6160" s="1" t="str">
        <f t="shared" si="96"/>
        <v/>
      </c>
      <c r="P6160" s="5" t="str">
        <f>IF(Tabla6[[#This Row],[Clave]]="","",VLOOKUP(Tabla6[[#This Row],[Clave]],Tabla1[[clave]:[id2]],7,0))</f>
        <v/>
      </c>
      <c r="Q6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1" spans="11:17" x14ac:dyDescent="0.2">
      <c r="K6161" s="1" t="str">
        <f>IF(Tabla6[[#This Row],[Clave]]="","",VLOOKUP(Tabla6[[#This Row],[Clave]],Tabla1[[clave]:[id_bitacora]],3,0))</f>
        <v/>
      </c>
      <c r="L6161" s="1" t="str">
        <f>IF(Tabla6[[#This Row],[Clave]]="","",VLOOKUP(Tabla6[[#This Row],[Clave]],Tabla1[[clave]:[id_bitacora]],4,0))</f>
        <v/>
      </c>
      <c r="N6161" s="1" t="str">
        <f>IF(Tabla6[[#This Row],[proceso]]="","",VLOOKUP(Tabla6[[#This Row],[proceso]],Tabla5[],2,0))</f>
        <v/>
      </c>
      <c r="O6161" s="1" t="str">
        <f t="shared" si="96"/>
        <v/>
      </c>
      <c r="P6161" s="5" t="str">
        <f>IF(Tabla6[[#This Row],[Clave]]="","",VLOOKUP(Tabla6[[#This Row],[Clave]],Tabla1[[clave]:[id2]],7,0))</f>
        <v/>
      </c>
      <c r="Q6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2" spans="11:17" x14ac:dyDescent="0.2">
      <c r="K6162" s="1" t="str">
        <f>IF(Tabla6[[#This Row],[Clave]]="","",VLOOKUP(Tabla6[[#This Row],[Clave]],Tabla1[[clave]:[id_bitacora]],3,0))</f>
        <v/>
      </c>
      <c r="L6162" s="1" t="str">
        <f>IF(Tabla6[[#This Row],[Clave]]="","",VLOOKUP(Tabla6[[#This Row],[Clave]],Tabla1[[clave]:[id_bitacora]],4,0))</f>
        <v/>
      </c>
      <c r="N6162" s="1" t="str">
        <f>IF(Tabla6[[#This Row],[proceso]]="","",VLOOKUP(Tabla6[[#This Row],[proceso]],Tabla5[],2,0))</f>
        <v/>
      </c>
      <c r="O6162" s="1" t="str">
        <f t="shared" si="96"/>
        <v/>
      </c>
      <c r="P6162" s="5" t="str">
        <f>IF(Tabla6[[#This Row],[Clave]]="","",VLOOKUP(Tabla6[[#This Row],[Clave]],Tabla1[[clave]:[id2]],7,0))</f>
        <v/>
      </c>
      <c r="Q6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3" spans="11:17" x14ac:dyDescent="0.2">
      <c r="K6163" s="1" t="str">
        <f>IF(Tabla6[[#This Row],[Clave]]="","",VLOOKUP(Tabla6[[#This Row],[Clave]],Tabla1[[clave]:[id_bitacora]],3,0))</f>
        <v/>
      </c>
      <c r="L6163" s="1" t="str">
        <f>IF(Tabla6[[#This Row],[Clave]]="","",VLOOKUP(Tabla6[[#This Row],[Clave]],Tabla1[[clave]:[id_bitacora]],4,0))</f>
        <v/>
      </c>
      <c r="N6163" s="1" t="str">
        <f>IF(Tabla6[[#This Row],[proceso]]="","",VLOOKUP(Tabla6[[#This Row],[proceso]],Tabla5[],2,0))</f>
        <v/>
      </c>
      <c r="O6163" s="1" t="str">
        <f t="shared" si="96"/>
        <v/>
      </c>
      <c r="P6163" s="5" t="str">
        <f>IF(Tabla6[[#This Row],[Clave]]="","",VLOOKUP(Tabla6[[#This Row],[Clave]],Tabla1[[clave]:[id2]],7,0))</f>
        <v/>
      </c>
      <c r="Q6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4" spans="11:17" x14ac:dyDescent="0.2">
      <c r="K6164" s="1" t="str">
        <f>IF(Tabla6[[#This Row],[Clave]]="","",VLOOKUP(Tabla6[[#This Row],[Clave]],Tabla1[[clave]:[id_bitacora]],3,0))</f>
        <v/>
      </c>
      <c r="L6164" s="1" t="str">
        <f>IF(Tabla6[[#This Row],[Clave]]="","",VLOOKUP(Tabla6[[#This Row],[Clave]],Tabla1[[clave]:[id_bitacora]],4,0))</f>
        <v/>
      </c>
      <c r="N6164" s="1" t="str">
        <f>IF(Tabla6[[#This Row],[proceso]]="","",VLOOKUP(Tabla6[[#This Row],[proceso]],Tabla5[],2,0))</f>
        <v/>
      </c>
      <c r="O6164" s="1" t="str">
        <f t="shared" si="96"/>
        <v/>
      </c>
      <c r="P6164" s="5" t="str">
        <f>IF(Tabla6[[#This Row],[Clave]]="","",VLOOKUP(Tabla6[[#This Row],[Clave]],Tabla1[[clave]:[id2]],7,0))</f>
        <v/>
      </c>
      <c r="Q6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5" spans="11:17" x14ac:dyDescent="0.2">
      <c r="K6165" s="1" t="str">
        <f>IF(Tabla6[[#This Row],[Clave]]="","",VLOOKUP(Tabla6[[#This Row],[Clave]],Tabla1[[clave]:[id_bitacora]],3,0))</f>
        <v/>
      </c>
      <c r="L6165" s="1" t="str">
        <f>IF(Tabla6[[#This Row],[Clave]]="","",VLOOKUP(Tabla6[[#This Row],[Clave]],Tabla1[[clave]:[id_bitacora]],4,0))</f>
        <v/>
      </c>
      <c r="N6165" s="1" t="str">
        <f>IF(Tabla6[[#This Row],[proceso]]="","",VLOOKUP(Tabla6[[#This Row],[proceso]],Tabla5[],2,0))</f>
        <v/>
      </c>
      <c r="O6165" s="1" t="str">
        <f t="shared" si="96"/>
        <v/>
      </c>
      <c r="P6165" s="5" t="str">
        <f>IF(Tabla6[[#This Row],[Clave]]="","",VLOOKUP(Tabla6[[#This Row],[Clave]],Tabla1[[clave]:[id2]],7,0))</f>
        <v/>
      </c>
      <c r="Q6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6" spans="11:17" x14ac:dyDescent="0.2">
      <c r="K6166" s="1" t="str">
        <f>IF(Tabla6[[#This Row],[Clave]]="","",VLOOKUP(Tabla6[[#This Row],[Clave]],Tabla1[[clave]:[id_bitacora]],3,0))</f>
        <v/>
      </c>
      <c r="L6166" s="1" t="str">
        <f>IF(Tabla6[[#This Row],[Clave]]="","",VLOOKUP(Tabla6[[#This Row],[Clave]],Tabla1[[clave]:[id_bitacora]],4,0))</f>
        <v/>
      </c>
      <c r="N6166" s="1" t="str">
        <f>IF(Tabla6[[#This Row],[proceso]]="","",VLOOKUP(Tabla6[[#This Row],[proceso]],Tabla5[],2,0))</f>
        <v/>
      </c>
      <c r="O6166" s="1" t="str">
        <f t="shared" si="96"/>
        <v/>
      </c>
      <c r="P6166" s="5" t="str">
        <f>IF(Tabla6[[#This Row],[Clave]]="","",VLOOKUP(Tabla6[[#This Row],[Clave]],Tabla1[[clave]:[id2]],7,0))</f>
        <v/>
      </c>
      <c r="Q6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7" spans="11:17" x14ac:dyDescent="0.2">
      <c r="K6167" s="1" t="str">
        <f>IF(Tabla6[[#This Row],[Clave]]="","",VLOOKUP(Tabla6[[#This Row],[Clave]],Tabla1[[clave]:[id_bitacora]],3,0))</f>
        <v/>
      </c>
      <c r="L6167" s="1" t="str">
        <f>IF(Tabla6[[#This Row],[Clave]]="","",VLOOKUP(Tabla6[[#This Row],[Clave]],Tabla1[[clave]:[id_bitacora]],4,0))</f>
        <v/>
      </c>
      <c r="N6167" s="1" t="str">
        <f>IF(Tabla6[[#This Row],[proceso]]="","",VLOOKUP(Tabla6[[#This Row],[proceso]],Tabla5[],2,0))</f>
        <v/>
      </c>
      <c r="O6167" s="1" t="str">
        <f t="shared" si="96"/>
        <v/>
      </c>
      <c r="P6167" s="5" t="str">
        <f>IF(Tabla6[[#This Row],[Clave]]="","",VLOOKUP(Tabla6[[#This Row],[Clave]],Tabla1[[clave]:[id2]],7,0))</f>
        <v/>
      </c>
      <c r="Q6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8" spans="11:17" x14ac:dyDescent="0.2">
      <c r="K6168" s="1" t="str">
        <f>IF(Tabla6[[#This Row],[Clave]]="","",VLOOKUP(Tabla6[[#This Row],[Clave]],Tabla1[[clave]:[id_bitacora]],3,0))</f>
        <v/>
      </c>
      <c r="L6168" s="1" t="str">
        <f>IF(Tabla6[[#This Row],[Clave]]="","",VLOOKUP(Tabla6[[#This Row],[Clave]],Tabla1[[clave]:[id_bitacora]],4,0))</f>
        <v/>
      </c>
      <c r="N6168" s="1" t="str">
        <f>IF(Tabla6[[#This Row],[proceso]]="","",VLOOKUP(Tabla6[[#This Row],[proceso]],Tabla5[],2,0))</f>
        <v/>
      </c>
      <c r="O6168" s="1" t="str">
        <f t="shared" si="96"/>
        <v/>
      </c>
      <c r="P6168" s="5" t="str">
        <f>IF(Tabla6[[#This Row],[Clave]]="","",VLOOKUP(Tabla6[[#This Row],[Clave]],Tabla1[[clave]:[id2]],7,0))</f>
        <v/>
      </c>
      <c r="Q6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69" spans="11:17" x14ac:dyDescent="0.2">
      <c r="K6169" s="1" t="str">
        <f>IF(Tabla6[[#This Row],[Clave]]="","",VLOOKUP(Tabla6[[#This Row],[Clave]],Tabla1[[clave]:[id_bitacora]],3,0))</f>
        <v/>
      </c>
      <c r="L6169" s="1" t="str">
        <f>IF(Tabla6[[#This Row],[Clave]]="","",VLOOKUP(Tabla6[[#This Row],[Clave]],Tabla1[[clave]:[id_bitacora]],4,0))</f>
        <v/>
      </c>
      <c r="N6169" s="1" t="str">
        <f>IF(Tabla6[[#This Row],[proceso]]="","",VLOOKUP(Tabla6[[#This Row],[proceso]],Tabla5[],2,0))</f>
        <v/>
      </c>
      <c r="O6169" s="1" t="str">
        <f t="shared" si="96"/>
        <v/>
      </c>
      <c r="P6169" s="5" t="str">
        <f>IF(Tabla6[[#This Row],[Clave]]="","",VLOOKUP(Tabla6[[#This Row],[Clave]],Tabla1[[clave]:[id2]],7,0))</f>
        <v/>
      </c>
      <c r="Q6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0" spans="11:17" x14ac:dyDescent="0.2">
      <c r="K6170" s="1" t="str">
        <f>IF(Tabla6[[#This Row],[Clave]]="","",VLOOKUP(Tabla6[[#This Row],[Clave]],Tabla1[[clave]:[id_bitacora]],3,0))</f>
        <v/>
      </c>
      <c r="L6170" s="1" t="str">
        <f>IF(Tabla6[[#This Row],[Clave]]="","",VLOOKUP(Tabla6[[#This Row],[Clave]],Tabla1[[clave]:[id_bitacora]],4,0))</f>
        <v/>
      </c>
      <c r="N6170" s="1" t="str">
        <f>IF(Tabla6[[#This Row],[proceso]]="","",VLOOKUP(Tabla6[[#This Row],[proceso]],Tabla5[],2,0))</f>
        <v/>
      </c>
      <c r="O6170" s="1" t="str">
        <f t="shared" si="96"/>
        <v/>
      </c>
      <c r="P6170" s="5" t="str">
        <f>IF(Tabla6[[#This Row],[Clave]]="","",VLOOKUP(Tabla6[[#This Row],[Clave]],Tabla1[[clave]:[id2]],7,0))</f>
        <v/>
      </c>
      <c r="Q6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1" spans="11:17" x14ac:dyDescent="0.2">
      <c r="K6171" s="1" t="str">
        <f>IF(Tabla6[[#This Row],[Clave]]="","",VLOOKUP(Tabla6[[#This Row],[Clave]],Tabla1[[clave]:[id_bitacora]],3,0))</f>
        <v/>
      </c>
      <c r="L6171" s="1" t="str">
        <f>IF(Tabla6[[#This Row],[Clave]]="","",VLOOKUP(Tabla6[[#This Row],[Clave]],Tabla1[[clave]:[id_bitacora]],4,0))</f>
        <v/>
      </c>
      <c r="N6171" s="1" t="str">
        <f>IF(Tabla6[[#This Row],[proceso]]="","",VLOOKUP(Tabla6[[#This Row],[proceso]],Tabla5[],2,0))</f>
        <v/>
      </c>
      <c r="O6171" s="1" t="str">
        <f t="shared" si="96"/>
        <v/>
      </c>
      <c r="P6171" s="5" t="str">
        <f>IF(Tabla6[[#This Row],[Clave]]="","",VLOOKUP(Tabla6[[#This Row],[Clave]],Tabla1[[clave]:[id2]],7,0))</f>
        <v/>
      </c>
      <c r="Q6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2" spans="11:17" x14ac:dyDescent="0.2">
      <c r="K6172" s="1" t="str">
        <f>IF(Tabla6[[#This Row],[Clave]]="","",VLOOKUP(Tabla6[[#This Row],[Clave]],Tabla1[[clave]:[id_bitacora]],3,0))</f>
        <v/>
      </c>
      <c r="L6172" s="1" t="str">
        <f>IF(Tabla6[[#This Row],[Clave]]="","",VLOOKUP(Tabla6[[#This Row],[Clave]],Tabla1[[clave]:[id_bitacora]],4,0))</f>
        <v/>
      </c>
      <c r="N6172" s="1" t="str">
        <f>IF(Tabla6[[#This Row],[proceso]]="","",VLOOKUP(Tabla6[[#This Row],[proceso]],Tabla5[],2,0))</f>
        <v/>
      </c>
      <c r="O6172" s="1" t="str">
        <f t="shared" si="96"/>
        <v/>
      </c>
      <c r="P6172" s="5" t="str">
        <f>IF(Tabla6[[#This Row],[Clave]]="","",VLOOKUP(Tabla6[[#This Row],[Clave]],Tabla1[[clave]:[id2]],7,0))</f>
        <v/>
      </c>
      <c r="Q6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3" spans="11:17" x14ac:dyDescent="0.2">
      <c r="K6173" s="1" t="str">
        <f>IF(Tabla6[[#This Row],[Clave]]="","",VLOOKUP(Tabla6[[#This Row],[Clave]],Tabla1[[clave]:[id_bitacora]],3,0))</f>
        <v/>
      </c>
      <c r="L6173" s="1" t="str">
        <f>IF(Tabla6[[#This Row],[Clave]]="","",VLOOKUP(Tabla6[[#This Row],[Clave]],Tabla1[[clave]:[id_bitacora]],4,0))</f>
        <v/>
      </c>
      <c r="N6173" s="1" t="str">
        <f>IF(Tabla6[[#This Row],[proceso]]="","",VLOOKUP(Tabla6[[#This Row],[proceso]],Tabla5[],2,0))</f>
        <v/>
      </c>
      <c r="O6173" s="1" t="str">
        <f t="shared" si="96"/>
        <v/>
      </c>
      <c r="P6173" s="5" t="str">
        <f>IF(Tabla6[[#This Row],[Clave]]="","",VLOOKUP(Tabla6[[#This Row],[Clave]],Tabla1[[clave]:[id2]],7,0))</f>
        <v/>
      </c>
      <c r="Q6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4" spans="11:17" x14ac:dyDescent="0.2">
      <c r="K6174" s="1" t="str">
        <f>IF(Tabla6[[#This Row],[Clave]]="","",VLOOKUP(Tabla6[[#This Row],[Clave]],Tabla1[[clave]:[id_bitacora]],3,0))</f>
        <v/>
      </c>
      <c r="L6174" s="1" t="str">
        <f>IF(Tabla6[[#This Row],[Clave]]="","",VLOOKUP(Tabla6[[#This Row],[Clave]],Tabla1[[clave]:[id_bitacora]],4,0))</f>
        <v/>
      </c>
      <c r="N6174" s="1" t="str">
        <f>IF(Tabla6[[#This Row],[proceso]]="","",VLOOKUP(Tabla6[[#This Row],[proceso]],Tabla5[],2,0))</f>
        <v/>
      </c>
      <c r="O6174" s="1" t="str">
        <f t="shared" si="96"/>
        <v/>
      </c>
      <c r="P6174" s="5" t="str">
        <f>IF(Tabla6[[#This Row],[Clave]]="","",VLOOKUP(Tabla6[[#This Row],[Clave]],Tabla1[[clave]:[id2]],7,0))</f>
        <v/>
      </c>
      <c r="Q6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5" spans="11:17" x14ac:dyDescent="0.2">
      <c r="K6175" s="1" t="str">
        <f>IF(Tabla6[[#This Row],[Clave]]="","",VLOOKUP(Tabla6[[#This Row],[Clave]],Tabla1[[clave]:[id_bitacora]],3,0))</f>
        <v/>
      </c>
      <c r="L6175" s="1" t="str">
        <f>IF(Tabla6[[#This Row],[Clave]]="","",VLOOKUP(Tabla6[[#This Row],[Clave]],Tabla1[[clave]:[id_bitacora]],4,0))</f>
        <v/>
      </c>
      <c r="N6175" s="1" t="str">
        <f>IF(Tabla6[[#This Row],[proceso]]="","",VLOOKUP(Tabla6[[#This Row],[proceso]],Tabla5[],2,0))</f>
        <v/>
      </c>
      <c r="O6175" s="1" t="str">
        <f t="shared" si="96"/>
        <v/>
      </c>
      <c r="P6175" s="5" t="str">
        <f>IF(Tabla6[[#This Row],[Clave]]="","",VLOOKUP(Tabla6[[#This Row],[Clave]],Tabla1[[clave]:[id2]],7,0))</f>
        <v/>
      </c>
      <c r="Q6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6" spans="11:17" x14ac:dyDescent="0.2">
      <c r="K6176" s="1" t="str">
        <f>IF(Tabla6[[#This Row],[Clave]]="","",VLOOKUP(Tabla6[[#This Row],[Clave]],Tabla1[[clave]:[id_bitacora]],3,0))</f>
        <v/>
      </c>
      <c r="L6176" s="1" t="str">
        <f>IF(Tabla6[[#This Row],[Clave]]="","",VLOOKUP(Tabla6[[#This Row],[Clave]],Tabla1[[clave]:[id_bitacora]],4,0))</f>
        <v/>
      </c>
      <c r="N6176" s="1" t="str">
        <f>IF(Tabla6[[#This Row],[proceso]]="","",VLOOKUP(Tabla6[[#This Row],[proceso]],Tabla5[],2,0))</f>
        <v/>
      </c>
      <c r="O6176" s="1" t="str">
        <f t="shared" si="96"/>
        <v/>
      </c>
      <c r="P6176" s="5" t="str">
        <f>IF(Tabla6[[#This Row],[Clave]]="","",VLOOKUP(Tabla6[[#This Row],[Clave]],Tabla1[[clave]:[id2]],7,0))</f>
        <v/>
      </c>
      <c r="Q6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7" spans="11:17" x14ac:dyDescent="0.2">
      <c r="K6177" s="1" t="str">
        <f>IF(Tabla6[[#This Row],[Clave]]="","",VLOOKUP(Tabla6[[#This Row],[Clave]],Tabla1[[clave]:[id_bitacora]],3,0))</f>
        <v/>
      </c>
      <c r="L6177" s="1" t="str">
        <f>IF(Tabla6[[#This Row],[Clave]]="","",VLOOKUP(Tabla6[[#This Row],[Clave]],Tabla1[[clave]:[id_bitacora]],4,0))</f>
        <v/>
      </c>
      <c r="N6177" s="1" t="str">
        <f>IF(Tabla6[[#This Row],[proceso]]="","",VLOOKUP(Tabla6[[#This Row],[proceso]],Tabla5[],2,0))</f>
        <v/>
      </c>
      <c r="O6177" s="1" t="str">
        <f t="shared" si="96"/>
        <v/>
      </c>
      <c r="P6177" s="5" t="str">
        <f>IF(Tabla6[[#This Row],[Clave]]="","",VLOOKUP(Tabla6[[#This Row],[Clave]],Tabla1[[clave]:[id2]],7,0))</f>
        <v/>
      </c>
      <c r="Q6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8" spans="11:17" x14ac:dyDescent="0.2">
      <c r="K6178" s="1" t="str">
        <f>IF(Tabla6[[#This Row],[Clave]]="","",VLOOKUP(Tabla6[[#This Row],[Clave]],Tabla1[[clave]:[id_bitacora]],3,0))</f>
        <v/>
      </c>
      <c r="L6178" s="1" t="str">
        <f>IF(Tabla6[[#This Row],[Clave]]="","",VLOOKUP(Tabla6[[#This Row],[Clave]],Tabla1[[clave]:[id_bitacora]],4,0))</f>
        <v/>
      </c>
      <c r="N6178" s="1" t="str">
        <f>IF(Tabla6[[#This Row],[proceso]]="","",VLOOKUP(Tabla6[[#This Row],[proceso]],Tabla5[],2,0))</f>
        <v/>
      </c>
      <c r="O6178" s="1" t="str">
        <f t="shared" si="96"/>
        <v/>
      </c>
      <c r="P6178" s="5" t="str">
        <f>IF(Tabla6[[#This Row],[Clave]]="","",VLOOKUP(Tabla6[[#This Row],[Clave]],Tabla1[[clave]:[id2]],7,0))</f>
        <v/>
      </c>
      <c r="Q6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79" spans="11:17" x14ac:dyDescent="0.2">
      <c r="K6179" s="1" t="str">
        <f>IF(Tabla6[[#This Row],[Clave]]="","",VLOOKUP(Tabla6[[#This Row],[Clave]],Tabla1[[clave]:[id_bitacora]],3,0))</f>
        <v/>
      </c>
      <c r="L6179" s="1" t="str">
        <f>IF(Tabla6[[#This Row],[Clave]]="","",VLOOKUP(Tabla6[[#This Row],[Clave]],Tabla1[[clave]:[id_bitacora]],4,0))</f>
        <v/>
      </c>
      <c r="N6179" s="1" t="str">
        <f>IF(Tabla6[[#This Row],[proceso]]="","",VLOOKUP(Tabla6[[#This Row],[proceso]],Tabla5[],2,0))</f>
        <v/>
      </c>
      <c r="O6179" s="1" t="str">
        <f t="shared" si="96"/>
        <v/>
      </c>
      <c r="P6179" s="5" t="str">
        <f>IF(Tabla6[[#This Row],[Clave]]="","",VLOOKUP(Tabla6[[#This Row],[Clave]],Tabla1[[clave]:[id2]],7,0))</f>
        <v/>
      </c>
      <c r="Q6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0" spans="11:17" x14ac:dyDescent="0.2">
      <c r="K6180" s="1" t="str">
        <f>IF(Tabla6[[#This Row],[Clave]]="","",VLOOKUP(Tabla6[[#This Row],[Clave]],Tabla1[[clave]:[id_bitacora]],3,0))</f>
        <v/>
      </c>
      <c r="L6180" s="1" t="str">
        <f>IF(Tabla6[[#This Row],[Clave]]="","",VLOOKUP(Tabla6[[#This Row],[Clave]],Tabla1[[clave]:[id_bitacora]],4,0))</f>
        <v/>
      </c>
      <c r="N6180" s="1" t="str">
        <f>IF(Tabla6[[#This Row],[proceso]]="","",VLOOKUP(Tabla6[[#This Row],[proceso]],Tabla5[],2,0))</f>
        <v/>
      </c>
      <c r="O6180" s="1" t="str">
        <f t="shared" si="96"/>
        <v/>
      </c>
      <c r="P6180" s="5" t="str">
        <f>IF(Tabla6[[#This Row],[Clave]]="","",VLOOKUP(Tabla6[[#This Row],[Clave]],Tabla1[[clave]:[id2]],7,0))</f>
        <v/>
      </c>
      <c r="Q6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1" spans="11:17" x14ac:dyDescent="0.2">
      <c r="K6181" s="1" t="str">
        <f>IF(Tabla6[[#This Row],[Clave]]="","",VLOOKUP(Tabla6[[#This Row],[Clave]],Tabla1[[clave]:[id_bitacora]],3,0))</f>
        <v/>
      </c>
      <c r="L6181" s="1" t="str">
        <f>IF(Tabla6[[#This Row],[Clave]]="","",VLOOKUP(Tabla6[[#This Row],[Clave]],Tabla1[[clave]:[id_bitacora]],4,0))</f>
        <v/>
      </c>
      <c r="N6181" s="1" t="str">
        <f>IF(Tabla6[[#This Row],[proceso]]="","",VLOOKUP(Tabla6[[#This Row],[proceso]],Tabla5[],2,0))</f>
        <v/>
      </c>
      <c r="O6181" s="1" t="str">
        <f t="shared" si="96"/>
        <v/>
      </c>
      <c r="P6181" s="5" t="str">
        <f>IF(Tabla6[[#This Row],[Clave]]="","",VLOOKUP(Tabla6[[#This Row],[Clave]],Tabla1[[clave]:[id2]],7,0))</f>
        <v/>
      </c>
      <c r="Q6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2" spans="11:17" x14ac:dyDescent="0.2">
      <c r="K6182" s="1" t="str">
        <f>IF(Tabla6[[#This Row],[Clave]]="","",VLOOKUP(Tabla6[[#This Row],[Clave]],Tabla1[[clave]:[id_bitacora]],3,0))</f>
        <v/>
      </c>
      <c r="L6182" s="1" t="str">
        <f>IF(Tabla6[[#This Row],[Clave]]="","",VLOOKUP(Tabla6[[#This Row],[Clave]],Tabla1[[clave]:[id_bitacora]],4,0))</f>
        <v/>
      </c>
      <c r="N6182" s="1" t="str">
        <f>IF(Tabla6[[#This Row],[proceso]]="","",VLOOKUP(Tabla6[[#This Row],[proceso]],Tabla5[],2,0))</f>
        <v/>
      </c>
      <c r="O6182" s="1" t="str">
        <f t="shared" si="96"/>
        <v/>
      </c>
      <c r="P6182" s="5" t="str">
        <f>IF(Tabla6[[#This Row],[Clave]]="","",VLOOKUP(Tabla6[[#This Row],[Clave]],Tabla1[[clave]:[id2]],7,0))</f>
        <v/>
      </c>
      <c r="Q6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3" spans="11:17" x14ac:dyDescent="0.2">
      <c r="K6183" s="1" t="str">
        <f>IF(Tabla6[[#This Row],[Clave]]="","",VLOOKUP(Tabla6[[#This Row],[Clave]],Tabla1[[clave]:[id_bitacora]],3,0))</f>
        <v/>
      </c>
      <c r="L6183" s="1" t="str">
        <f>IF(Tabla6[[#This Row],[Clave]]="","",VLOOKUP(Tabla6[[#This Row],[Clave]],Tabla1[[clave]:[id_bitacora]],4,0))</f>
        <v/>
      </c>
      <c r="N6183" s="1" t="str">
        <f>IF(Tabla6[[#This Row],[proceso]]="","",VLOOKUP(Tabla6[[#This Row],[proceso]],Tabla5[],2,0))</f>
        <v/>
      </c>
      <c r="O6183" s="1" t="str">
        <f t="shared" si="96"/>
        <v/>
      </c>
      <c r="P6183" s="5" t="str">
        <f>IF(Tabla6[[#This Row],[Clave]]="","",VLOOKUP(Tabla6[[#This Row],[Clave]],Tabla1[[clave]:[id2]],7,0))</f>
        <v/>
      </c>
      <c r="Q6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4" spans="11:17" x14ac:dyDescent="0.2">
      <c r="K6184" s="1" t="str">
        <f>IF(Tabla6[[#This Row],[Clave]]="","",VLOOKUP(Tabla6[[#This Row],[Clave]],Tabla1[[clave]:[id_bitacora]],3,0))</f>
        <v/>
      </c>
      <c r="L6184" s="1" t="str">
        <f>IF(Tabla6[[#This Row],[Clave]]="","",VLOOKUP(Tabla6[[#This Row],[Clave]],Tabla1[[clave]:[id_bitacora]],4,0))</f>
        <v/>
      </c>
      <c r="N6184" s="1" t="str">
        <f>IF(Tabla6[[#This Row],[proceso]]="","",VLOOKUP(Tabla6[[#This Row],[proceso]],Tabla5[],2,0))</f>
        <v/>
      </c>
      <c r="O6184" s="1" t="str">
        <f t="shared" si="96"/>
        <v/>
      </c>
      <c r="P6184" s="5" t="str">
        <f>IF(Tabla6[[#This Row],[Clave]]="","",VLOOKUP(Tabla6[[#This Row],[Clave]],Tabla1[[clave]:[id2]],7,0))</f>
        <v/>
      </c>
      <c r="Q6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5" spans="11:17" x14ac:dyDescent="0.2">
      <c r="K6185" s="1" t="str">
        <f>IF(Tabla6[[#This Row],[Clave]]="","",VLOOKUP(Tabla6[[#This Row],[Clave]],Tabla1[[clave]:[id_bitacora]],3,0))</f>
        <v/>
      </c>
      <c r="L6185" s="1" t="str">
        <f>IF(Tabla6[[#This Row],[Clave]]="","",VLOOKUP(Tabla6[[#This Row],[Clave]],Tabla1[[clave]:[id_bitacora]],4,0))</f>
        <v/>
      </c>
      <c r="N6185" s="1" t="str">
        <f>IF(Tabla6[[#This Row],[proceso]]="","",VLOOKUP(Tabla6[[#This Row],[proceso]],Tabla5[],2,0))</f>
        <v/>
      </c>
      <c r="O6185" s="1" t="str">
        <f t="shared" si="96"/>
        <v/>
      </c>
      <c r="P6185" s="5" t="str">
        <f>IF(Tabla6[[#This Row],[Clave]]="","",VLOOKUP(Tabla6[[#This Row],[Clave]],Tabla1[[clave]:[id2]],7,0))</f>
        <v/>
      </c>
      <c r="Q6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6" spans="11:17" x14ac:dyDescent="0.2">
      <c r="K6186" s="1" t="str">
        <f>IF(Tabla6[[#This Row],[Clave]]="","",VLOOKUP(Tabla6[[#This Row],[Clave]],Tabla1[[clave]:[id_bitacora]],3,0))</f>
        <v/>
      </c>
      <c r="L6186" s="1" t="str">
        <f>IF(Tabla6[[#This Row],[Clave]]="","",VLOOKUP(Tabla6[[#This Row],[Clave]],Tabla1[[clave]:[id_bitacora]],4,0))</f>
        <v/>
      </c>
      <c r="N6186" s="1" t="str">
        <f>IF(Tabla6[[#This Row],[proceso]]="","",VLOOKUP(Tabla6[[#This Row],[proceso]],Tabla5[],2,0))</f>
        <v/>
      </c>
      <c r="O6186" s="1" t="str">
        <f t="shared" si="96"/>
        <v/>
      </c>
      <c r="P6186" s="5" t="str">
        <f>IF(Tabla6[[#This Row],[Clave]]="","",VLOOKUP(Tabla6[[#This Row],[Clave]],Tabla1[[clave]:[id2]],7,0))</f>
        <v/>
      </c>
      <c r="Q6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7" spans="11:17" x14ac:dyDescent="0.2">
      <c r="K6187" s="1" t="str">
        <f>IF(Tabla6[[#This Row],[Clave]]="","",VLOOKUP(Tabla6[[#This Row],[Clave]],Tabla1[[clave]:[id_bitacora]],3,0))</f>
        <v/>
      </c>
      <c r="L6187" s="1" t="str">
        <f>IF(Tabla6[[#This Row],[Clave]]="","",VLOOKUP(Tabla6[[#This Row],[Clave]],Tabla1[[clave]:[id_bitacora]],4,0))</f>
        <v/>
      </c>
      <c r="N6187" s="1" t="str">
        <f>IF(Tabla6[[#This Row],[proceso]]="","",VLOOKUP(Tabla6[[#This Row],[proceso]],Tabla5[],2,0))</f>
        <v/>
      </c>
      <c r="O6187" s="1" t="str">
        <f t="shared" si="96"/>
        <v/>
      </c>
      <c r="P6187" s="5" t="str">
        <f>IF(Tabla6[[#This Row],[Clave]]="","",VLOOKUP(Tabla6[[#This Row],[Clave]],Tabla1[[clave]:[id2]],7,0))</f>
        <v/>
      </c>
      <c r="Q6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8" spans="11:17" x14ac:dyDescent="0.2">
      <c r="K6188" s="1" t="str">
        <f>IF(Tabla6[[#This Row],[Clave]]="","",VLOOKUP(Tabla6[[#This Row],[Clave]],Tabla1[[clave]:[id_bitacora]],3,0))</f>
        <v/>
      </c>
      <c r="L6188" s="1" t="str">
        <f>IF(Tabla6[[#This Row],[Clave]]="","",VLOOKUP(Tabla6[[#This Row],[Clave]],Tabla1[[clave]:[id_bitacora]],4,0))</f>
        <v/>
      </c>
      <c r="N6188" s="1" t="str">
        <f>IF(Tabla6[[#This Row],[proceso]]="","",VLOOKUP(Tabla6[[#This Row],[proceso]],Tabla5[],2,0))</f>
        <v/>
      </c>
      <c r="O6188" s="1" t="str">
        <f t="shared" si="96"/>
        <v/>
      </c>
      <c r="P6188" s="5" t="str">
        <f>IF(Tabla6[[#This Row],[Clave]]="","",VLOOKUP(Tabla6[[#This Row],[Clave]],Tabla1[[clave]:[id2]],7,0))</f>
        <v/>
      </c>
      <c r="Q6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89" spans="11:17" x14ac:dyDescent="0.2">
      <c r="K6189" s="1" t="str">
        <f>IF(Tabla6[[#This Row],[Clave]]="","",VLOOKUP(Tabla6[[#This Row],[Clave]],Tabla1[[clave]:[id_bitacora]],3,0))</f>
        <v/>
      </c>
      <c r="L6189" s="1" t="str">
        <f>IF(Tabla6[[#This Row],[Clave]]="","",VLOOKUP(Tabla6[[#This Row],[Clave]],Tabla1[[clave]:[id_bitacora]],4,0))</f>
        <v/>
      </c>
      <c r="N6189" s="1" t="str">
        <f>IF(Tabla6[[#This Row],[proceso]]="","",VLOOKUP(Tabla6[[#This Row],[proceso]],Tabla5[],2,0))</f>
        <v/>
      </c>
      <c r="O6189" s="1" t="str">
        <f t="shared" si="96"/>
        <v/>
      </c>
      <c r="P6189" s="5" t="str">
        <f>IF(Tabla6[[#This Row],[Clave]]="","",VLOOKUP(Tabla6[[#This Row],[Clave]],Tabla1[[clave]:[id2]],7,0))</f>
        <v/>
      </c>
      <c r="Q6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0" spans="11:17" x14ac:dyDescent="0.2">
      <c r="K6190" s="1" t="str">
        <f>IF(Tabla6[[#This Row],[Clave]]="","",VLOOKUP(Tabla6[[#This Row],[Clave]],Tabla1[[clave]:[id_bitacora]],3,0))</f>
        <v/>
      </c>
      <c r="L6190" s="1" t="str">
        <f>IF(Tabla6[[#This Row],[Clave]]="","",VLOOKUP(Tabla6[[#This Row],[Clave]],Tabla1[[clave]:[id_bitacora]],4,0))</f>
        <v/>
      </c>
      <c r="N6190" s="1" t="str">
        <f>IF(Tabla6[[#This Row],[proceso]]="","",VLOOKUP(Tabla6[[#This Row],[proceso]],Tabla5[],2,0))</f>
        <v/>
      </c>
      <c r="O6190" s="1" t="str">
        <f t="shared" si="96"/>
        <v/>
      </c>
      <c r="P6190" s="5" t="str">
        <f>IF(Tabla6[[#This Row],[Clave]]="","",VLOOKUP(Tabla6[[#This Row],[Clave]],Tabla1[[clave]:[id2]],7,0))</f>
        <v/>
      </c>
      <c r="Q6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1" spans="11:17" x14ac:dyDescent="0.2">
      <c r="K6191" s="1" t="str">
        <f>IF(Tabla6[[#This Row],[Clave]]="","",VLOOKUP(Tabla6[[#This Row],[Clave]],Tabla1[[clave]:[id_bitacora]],3,0))</f>
        <v/>
      </c>
      <c r="L6191" s="1" t="str">
        <f>IF(Tabla6[[#This Row],[Clave]]="","",VLOOKUP(Tabla6[[#This Row],[Clave]],Tabla1[[clave]:[id_bitacora]],4,0))</f>
        <v/>
      </c>
      <c r="N6191" s="1" t="str">
        <f>IF(Tabla6[[#This Row],[proceso]]="","",VLOOKUP(Tabla6[[#This Row],[proceso]],Tabla5[],2,0))</f>
        <v/>
      </c>
      <c r="O6191" s="1" t="str">
        <f t="shared" si="96"/>
        <v/>
      </c>
      <c r="P6191" s="5" t="str">
        <f>IF(Tabla6[[#This Row],[Clave]]="","",VLOOKUP(Tabla6[[#This Row],[Clave]],Tabla1[[clave]:[id2]],7,0))</f>
        <v/>
      </c>
      <c r="Q6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2" spans="11:17" x14ac:dyDescent="0.2">
      <c r="K6192" s="1" t="str">
        <f>IF(Tabla6[[#This Row],[Clave]]="","",VLOOKUP(Tabla6[[#This Row],[Clave]],Tabla1[[clave]:[id_bitacora]],3,0))</f>
        <v/>
      </c>
      <c r="L6192" s="1" t="str">
        <f>IF(Tabla6[[#This Row],[Clave]]="","",VLOOKUP(Tabla6[[#This Row],[Clave]],Tabla1[[clave]:[id_bitacora]],4,0))</f>
        <v/>
      </c>
      <c r="N6192" s="1" t="str">
        <f>IF(Tabla6[[#This Row],[proceso]]="","",VLOOKUP(Tabla6[[#This Row],[proceso]],Tabla5[],2,0))</f>
        <v/>
      </c>
      <c r="O6192" s="1" t="str">
        <f t="shared" si="96"/>
        <v/>
      </c>
      <c r="P6192" s="5" t="str">
        <f>IF(Tabla6[[#This Row],[Clave]]="","",VLOOKUP(Tabla6[[#This Row],[Clave]],Tabla1[[clave]:[id2]],7,0))</f>
        <v/>
      </c>
      <c r="Q6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3" spans="11:17" x14ac:dyDescent="0.2">
      <c r="K6193" s="1" t="str">
        <f>IF(Tabla6[[#This Row],[Clave]]="","",VLOOKUP(Tabla6[[#This Row],[Clave]],Tabla1[[clave]:[id_bitacora]],3,0))</f>
        <v/>
      </c>
      <c r="L6193" s="1" t="str">
        <f>IF(Tabla6[[#This Row],[Clave]]="","",VLOOKUP(Tabla6[[#This Row],[Clave]],Tabla1[[clave]:[id_bitacora]],4,0))</f>
        <v/>
      </c>
      <c r="N6193" s="1" t="str">
        <f>IF(Tabla6[[#This Row],[proceso]]="","",VLOOKUP(Tabla6[[#This Row],[proceso]],Tabla5[],2,0))</f>
        <v/>
      </c>
      <c r="O6193" s="1" t="str">
        <f t="shared" si="96"/>
        <v/>
      </c>
      <c r="P6193" s="5" t="str">
        <f>IF(Tabla6[[#This Row],[Clave]]="","",VLOOKUP(Tabla6[[#This Row],[Clave]],Tabla1[[clave]:[id2]],7,0))</f>
        <v/>
      </c>
      <c r="Q6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4" spans="11:17" x14ac:dyDescent="0.2">
      <c r="K6194" s="1" t="str">
        <f>IF(Tabla6[[#This Row],[Clave]]="","",VLOOKUP(Tabla6[[#This Row],[Clave]],Tabla1[[clave]:[id_bitacora]],3,0))</f>
        <v/>
      </c>
      <c r="L6194" s="1" t="str">
        <f>IF(Tabla6[[#This Row],[Clave]]="","",VLOOKUP(Tabla6[[#This Row],[Clave]],Tabla1[[clave]:[id_bitacora]],4,0))</f>
        <v/>
      </c>
      <c r="N6194" s="1" t="str">
        <f>IF(Tabla6[[#This Row],[proceso]]="","",VLOOKUP(Tabla6[[#This Row],[proceso]],Tabla5[],2,0))</f>
        <v/>
      </c>
      <c r="O6194" s="1" t="str">
        <f t="shared" si="96"/>
        <v/>
      </c>
      <c r="P6194" s="5" t="str">
        <f>IF(Tabla6[[#This Row],[Clave]]="","",VLOOKUP(Tabla6[[#This Row],[Clave]],Tabla1[[clave]:[id2]],7,0))</f>
        <v/>
      </c>
      <c r="Q6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5" spans="11:17" x14ac:dyDescent="0.2">
      <c r="K6195" s="1" t="str">
        <f>IF(Tabla6[[#This Row],[Clave]]="","",VLOOKUP(Tabla6[[#This Row],[Clave]],Tabla1[[clave]:[id_bitacora]],3,0))</f>
        <v/>
      </c>
      <c r="L6195" s="1" t="str">
        <f>IF(Tabla6[[#This Row],[Clave]]="","",VLOOKUP(Tabla6[[#This Row],[Clave]],Tabla1[[clave]:[id_bitacora]],4,0))</f>
        <v/>
      </c>
      <c r="N6195" s="1" t="str">
        <f>IF(Tabla6[[#This Row],[proceso]]="","",VLOOKUP(Tabla6[[#This Row],[proceso]],Tabla5[],2,0))</f>
        <v/>
      </c>
      <c r="O6195" s="1" t="str">
        <f t="shared" si="96"/>
        <v/>
      </c>
      <c r="P6195" s="5" t="str">
        <f>IF(Tabla6[[#This Row],[Clave]]="","",VLOOKUP(Tabla6[[#This Row],[Clave]],Tabla1[[clave]:[id2]],7,0))</f>
        <v/>
      </c>
      <c r="Q6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6" spans="11:17" x14ac:dyDescent="0.2">
      <c r="K6196" s="1" t="str">
        <f>IF(Tabla6[[#This Row],[Clave]]="","",VLOOKUP(Tabla6[[#This Row],[Clave]],Tabla1[[clave]:[id_bitacora]],3,0))</f>
        <v/>
      </c>
      <c r="L6196" s="1" t="str">
        <f>IF(Tabla6[[#This Row],[Clave]]="","",VLOOKUP(Tabla6[[#This Row],[Clave]],Tabla1[[clave]:[id_bitacora]],4,0))</f>
        <v/>
      </c>
      <c r="N6196" s="1" t="str">
        <f>IF(Tabla6[[#This Row],[proceso]]="","",VLOOKUP(Tabla6[[#This Row],[proceso]],Tabla5[],2,0))</f>
        <v/>
      </c>
      <c r="O6196" s="1" t="str">
        <f t="shared" si="96"/>
        <v/>
      </c>
      <c r="P6196" s="5" t="str">
        <f>IF(Tabla6[[#This Row],[Clave]]="","",VLOOKUP(Tabla6[[#This Row],[Clave]],Tabla1[[clave]:[id2]],7,0))</f>
        <v/>
      </c>
      <c r="Q6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7" spans="11:17" x14ac:dyDescent="0.2">
      <c r="K6197" s="1" t="str">
        <f>IF(Tabla6[[#This Row],[Clave]]="","",VLOOKUP(Tabla6[[#This Row],[Clave]],Tabla1[[clave]:[id_bitacora]],3,0))</f>
        <v/>
      </c>
      <c r="L6197" s="1" t="str">
        <f>IF(Tabla6[[#This Row],[Clave]]="","",VLOOKUP(Tabla6[[#This Row],[Clave]],Tabla1[[clave]:[id_bitacora]],4,0))</f>
        <v/>
      </c>
      <c r="N6197" s="1" t="str">
        <f>IF(Tabla6[[#This Row],[proceso]]="","",VLOOKUP(Tabla6[[#This Row],[proceso]],Tabla5[],2,0))</f>
        <v/>
      </c>
      <c r="O6197" s="1" t="str">
        <f t="shared" si="96"/>
        <v/>
      </c>
      <c r="P6197" s="5" t="str">
        <f>IF(Tabla6[[#This Row],[Clave]]="","",VLOOKUP(Tabla6[[#This Row],[Clave]],Tabla1[[clave]:[id2]],7,0))</f>
        <v/>
      </c>
      <c r="Q6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8" spans="11:17" x14ac:dyDescent="0.2">
      <c r="K6198" s="1" t="str">
        <f>IF(Tabla6[[#This Row],[Clave]]="","",VLOOKUP(Tabla6[[#This Row],[Clave]],Tabla1[[clave]:[id_bitacora]],3,0))</f>
        <v/>
      </c>
      <c r="L6198" s="1" t="str">
        <f>IF(Tabla6[[#This Row],[Clave]]="","",VLOOKUP(Tabla6[[#This Row],[Clave]],Tabla1[[clave]:[id_bitacora]],4,0))</f>
        <v/>
      </c>
      <c r="N6198" s="1" t="str">
        <f>IF(Tabla6[[#This Row],[proceso]]="","",VLOOKUP(Tabla6[[#This Row],[proceso]],Tabla5[],2,0))</f>
        <v/>
      </c>
      <c r="O6198" s="1" t="str">
        <f t="shared" si="96"/>
        <v/>
      </c>
      <c r="P6198" s="5" t="str">
        <f>IF(Tabla6[[#This Row],[Clave]]="","",VLOOKUP(Tabla6[[#This Row],[Clave]],Tabla1[[clave]:[id2]],7,0))</f>
        <v/>
      </c>
      <c r="Q6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199" spans="11:17" x14ac:dyDescent="0.2">
      <c r="K6199" s="1" t="str">
        <f>IF(Tabla6[[#This Row],[Clave]]="","",VLOOKUP(Tabla6[[#This Row],[Clave]],Tabla1[[clave]:[id_bitacora]],3,0))</f>
        <v/>
      </c>
      <c r="L6199" s="1" t="str">
        <f>IF(Tabla6[[#This Row],[Clave]]="","",VLOOKUP(Tabla6[[#This Row],[Clave]],Tabla1[[clave]:[id_bitacora]],4,0))</f>
        <v/>
      </c>
      <c r="N6199" s="1" t="str">
        <f>IF(Tabla6[[#This Row],[proceso]]="","",VLOOKUP(Tabla6[[#This Row],[proceso]],Tabla5[],2,0))</f>
        <v/>
      </c>
      <c r="O6199" s="1" t="str">
        <f t="shared" si="96"/>
        <v/>
      </c>
      <c r="P6199" s="5" t="str">
        <f>IF(Tabla6[[#This Row],[Clave]]="","",VLOOKUP(Tabla6[[#This Row],[Clave]],Tabla1[[clave]:[id2]],7,0))</f>
        <v/>
      </c>
      <c r="Q6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0" spans="11:17" x14ac:dyDescent="0.2">
      <c r="K6200" s="1" t="str">
        <f>IF(Tabla6[[#This Row],[Clave]]="","",VLOOKUP(Tabla6[[#This Row],[Clave]],Tabla1[[clave]:[id_bitacora]],3,0))</f>
        <v/>
      </c>
      <c r="L6200" s="1" t="str">
        <f>IF(Tabla6[[#This Row],[Clave]]="","",VLOOKUP(Tabla6[[#This Row],[Clave]],Tabla1[[clave]:[id_bitacora]],4,0))</f>
        <v/>
      </c>
      <c r="N6200" s="1" t="str">
        <f>IF(Tabla6[[#This Row],[proceso]]="","",VLOOKUP(Tabla6[[#This Row],[proceso]],Tabla5[],2,0))</f>
        <v/>
      </c>
      <c r="O6200" s="1" t="str">
        <f t="shared" si="96"/>
        <v/>
      </c>
      <c r="P6200" s="5" t="str">
        <f>IF(Tabla6[[#This Row],[Clave]]="","",VLOOKUP(Tabla6[[#This Row],[Clave]],Tabla1[[clave]:[id2]],7,0))</f>
        <v/>
      </c>
      <c r="Q6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1" spans="11:17" x14ac:dyDescent="0.2">
      <c r="K6201" s="1" t="str">
        <f>IF(Tabla6[[#This Row],[Clave]]="","",VLOOKUP(Tabla6[[#This Row],[Clave]],Tabla1[[clave]:[id_bitacora]],3,0))</f>
        <v/>
      </c>
      <c r="L6201" s="1" t="str">
        <f>IF(Tabla6[[#This Row],[Clave]]="","",VLOOKUP(Tabla6[[#This Row],[Clave]],Tabla1[[clave]:[id_bitacora]],4,0))</f>
        <v/>
      </c>
      <c r="N6201" s="1" t="str">
        <f>IF(Tabla6[[#This Row],[proceso]]="","",VLOOKUP(Tabla6[[#This Row],[proceso]],Tabla5[],2,0))</f>
        <v/>
      </c>
      <c r="O6201" s="1" t="str">
        <f t="shared" si="96"/>
        <v/>
      </c>
      <c r="P6201" s="5" t="str">
        <f>IF(Tabla6[[#This Row],[Clave]]="","",VLOOKUP(Tabla6[[#This Row],[Clave]],Tabla1[[clave]:[id2]],7,0))</f>
        <v/>
      </c>
      <c r="Q6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2" spans="11:17" x14ac:dyDescent="0.2">
      <c r="K6202" s="1" t="str">
        <f>IF(Tabla6[[#This Row],[Clave]]="","",VLOOKUP(Tabla6[[#This Row],[Clave]],Tabla1[[clave]:[id_bitacora]],3,0))</f>
        <v/>
      </c>
      <c r="L6202" s="1" t="str">
        <f>IF(Tabla6[[#This Row],[Clave]]="","",VLOOKUP(Tabla6[[#This Row],[Clave]],Tabla1[[clave]:[id_bitacora]],4,0))</f>
        <v/>
      </c>
      <c r="N6202" s="1" t="str">
        <f>IF(Tabla6[[#This Row],[proceso]]="","",VLOOKUP(Tabla6[[#This Row],[proceso]],Tabla5[],2,0))</f>
        <v/>
      </c>
      <c r="O6202" s="1" t="str">
        <f t="shared" si="96"/>
        <v/>
      </c>
      <c r="P6202" s="5" t="str">
        <f>IF(Tabla6[[#This Row],[Clave]]="","",VLOOKUP(Tabla6[[#This Row],[Clave]],Tabla1[[clave]:[id2]],7,0))</f>
        <v/>
      </c>
      <c r="Q6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3" spans="11:17" x14ac:dyDescent="0.2">
      <c r="K6203" s="1" t="str">
        <f>IF(Tabla6[[#This Row],[Clave]]="","",VLOOKUP(Tabla6[[#This Row],[Clave]],Tabla1[[clave]:[id_bitacora]],3,0))</f>
        <v/>
      </c>
      <c r="L6203" s="1" t="str">
        <f>IF(Tabla6[[#This Row],[Clave]]="","",VLOOKUP(Tabla6[[#This Row],[Clave]],Tabla1[[clave]:[id_bitacora]],4,0))</f>
        <v/>
      </c>
      <c r="N6203" s="1" t="str">
        <f>IF(Tabla6[[#This Row],[proceso]]="","",VLOOKUP(Tabla6[[#This Row],[proceso]],Tabla5[],2,0))</f>
        <v/>
      </c>
      <c r="O6203" s="1" t="str">
        <f t="shared" si="96"/>
        <v/>
      </c>
      <c r="P6203" s="5" t="str">
        <f>IF(Tabla6[[#This Row],[Clave]]="","",VLOOKUP(Tabla6[[#This Row],[Clave]],Tabla1[[clave]:[id2]],7,0))</f>
        <v/>
      </c>
      <c r="Q6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4" spans="11:17" x14ac:dyDescent="0.2">
      <c r="K6204" s="1" t="str">
        <f>IF(Tabla6[[#This Row],[Clave]]="","",VLOOKUP(Tabla6[[#This Row],[Clave]],Tabla1[[clave]:[id_bitacora]],3,0))</f>
        <v/>
      </c>
      <c r="L6204" s="1" t="str">
        <f>IF(Tabla6[[#This Row],[Clave]]="","",VLOOKUP(Tabla6[[#This Row],[Clave]],Tabla1[[clave]:[id_bitacora]],4,0))</f>
        <v/>
      </c>
      <c r="N6204" s="1" t="str">
        <f>IF(Tabla6[[#This Row],[proceso]]="","",VLOOKUP(Tabla6[[#This Row],[proceso]],Tabla5[],2,0))</f>
        <v/>
      </c>
      <c r="O6204" s="1" t="str">
        <f t="shared" si="96"/>
        <v/>
      </c>
      <c r="P6204" s="5" t="str">
        <f>IF(Tabla6[[#This Row],[Clave]]="","",VLOOKUP(Tabla6[[#This Row],[Clave]],Tabla1[[clave]:[id2]],7,0))</f>
        <v/>
      </c>
      <c r="Q6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5" spans="11:17" x14ac:dyDescent="0.2">
      <c r="K6205" s="1" t="str">
        <f>IF(Tabla6[[#This Row],[Clave]]="","",VLOOKUP(Tabla6[[#This Row],[Clave]],Tabla1[[clave]:[id_bitacora]],3,0))</f>
        <v/>
      </c>
      <c r="L6205" s="1" t="str">
        <f>IF(Tabla6[[#This Row],[Clave]]="","",VLOOKUP(Tabla6[[#This Row],[Clave]],Tabla1[[clave]:[id_bitacora]],4,0))</f>
        <v/>
      </c>
      <c r="N6205" s="1" t="str">
        <f>IF(Tabla6[[#This Row],[proceso]]="","",VLOOKUP(Tabla6[[#This Row],[proceso]],Tabla5[],2,0))</f>
        <v/>
      </c>
      <c r="O6205" s="1" t="str">
        <f t="shared" si="96"/>
        <v/>
      </c>
      <c r="P6205" s="5" t="str">
        <f>IF(Tabla6[[#This Row],[Clave]]="","",VLOOKUP(Tabla6[[#This Row],[Clave]],Tabla1[[clave]:[id2]],7,0))</f>
        <v/>
      </c>
      <c r="Q6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6" spans="11:17" x14ac:dyDescent="0.2">
      <c r="K6206" s="1" t="str">
        <f>IF(Tabla6[[#This Row],[Clave]]="","",VLOOKUP(Tabla6[[#This Row],[Clave]],Tabla1[[clave]:[id_bitacora]],3,0))</f>
        <v/>
      </c>
      <c r="L6206" s="1" t="str">
        <f>IF(Tabla6[[#This Row],[Clave]]="","",VLOOKUP(Tabla6[[#This Row],[Clave]],Tabla1[[clave]:[id_bitacora]],4,0))</f>
        <v/>
      </c>
      <c r="N6206" s="1" t="str">
        <f>IF(Tabla6[[#This Row],[proceso]]="","",VLOOKUP(Tabla6[[#This Row],[proceso]],Tabla5[],2,0))</f>
        <v/>
      </c>
      <c r="O6206" s="1" t="str">
        <f t="shared" si="96"/>
        <v/>
      </c>
      <c r="P6206" s="5" t="str">
        <f>IF(Tabla6[[#This Row],[Clave]]="","",VLOOKUP(Tabla6[[#This Row],[Clave]],Tabla1[[clave]:[id2]],7,0))</f>
        <v/>
      </c>
      <c r="Q6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7" spans="11:17" x14ac:dyDescent="0.2">
      <c r="K6207" s="1" t="str">
        <f>IF(Tabla6[[#This Row],[Clave]]="","",VLOOKUP(Tabla6[[#This Row],[Clave]],Tabla1[[clave]:[id_bitacora]],3,0))</f>
        <v/>
      </c>
      <c r="L6207" s="1" t="str">
        <f>IF(Tabla6[[#This Row],[Clave]]="","",VLOOKUP(Tabla6[[#This Row],[Clave]],Tabla1[[clave]:[id_bitacora]],4,0))</f>
        <v/>
      </c>
      <c r="N6207" s="1" t="str">
        <f>IF(Tabla6[[#This Row],[proceso]]="","",VLOOKUP(Tabla6[[#This Row],[proceso]],Tabla5[],2,0))</f>
        <v/>
      </c>
      <c r="O6207" s="1" t="str">
        <f t="shared" si="96"/>
        <v/>
      </c>
      <c r="P6207" s="5" t="str">
        <f>IF(Tabla6[[#This Row],[Clave]]="","",VLOOKUP(Tabla6[[#This Row],[Clave]],Tabla1[[clave]:[id2]],7,0))</f>
        <v/>
      </c>
      <c r="Q6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8" spans="11:17" x14ac:dyDescent="0.2">
      <c r="K6208" s="1" t="str">
        <f>IF(Tabla6[[#This Row],[Clave]]="","",VLOOKUP(Tabla6[[#This Row],[Clave]],Tabla1[[clave]:[id_bitacora]],3,0))</f>
        <v/>
      </c>
      <c r="L6208" s="1" t="str">
        <f>IF(Tabla6[[#This Row],[Clave]]="","",VLOOKUP(Tabla6[[#This Row],[Clave]],Tabla1[[clave]:[id_bitacora]],4,0))</f>
        <v/>
      </c>
      <c r="N6208" s="1" t="str">
        <f>IF(Tabla6[[#This Row],[proceso]]="","",VLOOKUP(Tabla6[[#This Row],[proceso]],Tabla5[],2,0))</f>
        <v/>
      </c>
      <c r="O6208" s="1" t="str">
        <f t="shared" si="96"/>
        <v/>
      </c>
      <c r="P6208" s="5" t="str">
        <f>IF(Tabla6[[#This Row],[Clave]]="","",VLOOKUP(Tabla6[[#This Row],[Clave]],Tabla1[[clave]:[id2]],7,0))</f>
        <v/>
      </c>
      <c r="Q6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09" spans="11:17" x14ac:dyDescent="0.2">
      <c r="K6209" s="1" t="str">
        <f>IF(Tabla6[[#This Row],[Clave]]="","",VLOOKUP(Tabla6[[#This Row],[Clave]],Tabla1[[clave]:[id_bitacora]],3,0))</f>
        <v/>
      </c>
      <c r="L6209" s="1" t="str">
        <f>IF(Tabla6[[#This Row],[Clave]]="","",VLOOKUP(Tabla6[[#This Row],[Clave]],Tabla1[[clave]:[id_bitacora]],4,0))</f>
        <v/>
      </c>
      <c r="N6209" s="1" t="str">
        <f>IF(Tabla6[[#This Row],[proceso]]="","",VLOOKUP(Tabla6[[#This Row],[proceso]],Tabla5[],2,0))</f>
        <v/>
      </c>
      <c r="O6209" s="1" t="str">
        <f t="shared" si="96"/>
        <v/>
      </c>
      <c r="P6209" s="5" t="str">
        <f>IF(Tabla6[[#This Row],[Clave]]="","",VLOOKUP(Tabla6[[#This Row],[Clave]],Tabla1[[clave]:[id2]],7,0))</f>
        <v/>
      </c>
      <c r="Q6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0" spans="11:17" x14ac:dyDescent="0.2">
      <c r="K6210" s="1" t="str">
        <f>IF(Tabla6[[#This Row],[Clave]]="","",VLOOKUP(Tabla6[[#This Row],[Clave]],Tabla1[[clave]:[id_bitacora]],3,0))</f>
        <v/>
      </c>
      <c r="L6210" s="1" t="str">
        <f>IF(Tabla6[[#This Row],[Clave]]="","",VLOOKUP(Tabla6[[#This Row],[Clave]],Tabla1[[clave]:[id_bitacora]],4,0))</f>
        <v/>
      </c>
      <c r="N6210" s="1" t="str">
        <f>IF(Tabla6[[#This Row],[proceso]]="","",VLOOKUP(Tabla6[[#This Row],[proceso]],Tabla5[],2,0))</f>
        <v/>
      </c>
      <c r="O6210" s="1" t="str">
        <f t="shared" si="96"/>
        <v/>
      </c>
      <c r="P6210" s="5" t="str">
        <f>IF(Tabla6[[#This Row],[Clave]]="","",VLOOKUP(Tabla6[[#This Row],[Clave]],Tabla1[[clave]:[id2]],7,0))</f>
        <v/>
      </c>
      <c r="Q6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1" spans="11:17" x14ac:dyDescent="0.2">
      <c r="K6211" s="1" t="str">
        <f>IF(Tabla6[[#This Row],[Clave]]="","",VLOOKUP(Tabla6[[#This Row],[Clave]],Tabla1[[clave]:[id_bitacora]],3,0))</f>
        <v/>
      </c>
      <c r="L6211" s="1" t="str">
        <f>IF(Tabla6[[#This Row],[Clave]]="","",VLOOKUP(Tabla6[[#This Row],[Clave]],Tabla1[[clave]:[id_bitacora]],4,0))</f>
        <v/>
      </c>
      <c r="N6211" s="1" t="str">
        <f>IF(Tabla6[[#This Row],[proceso]]="","",VLOOKUP(Tabla6[[#This Row],[proceso]],Tabla5[],2,0))</f>
        <v/>
      </c>
      <c r="O6211" s="1" t="str">
        <f t="shared" si="96"/>
        <v/>
      </c>
      <c r="P6211" s="5" t="str">
        <f>IF(Tabla6[[#This Row],[Clave]]="","",VLOOKUP(Tabla6[[#This Row],[Clave]],Tabla1[[clave]:[id2]],7,0))</f>
        <v/>
      </c>
      <c r="Q6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2" spans="11:17" x14ac:dyDescent="0.2">
      <c r="K6212" s="1" t="str">
        <f>IF(Tabla6[[#This Row],[Clave]]="","",VLOOKUP(Tabla6[[#This Row],[Clave]],Tabla1[[clave]:[id_bitacora]],3,0))</f>
        <v/>
      </c>
      <c r="L6212" s="1" t="str">
        <f>IF(Tabla6[[#This Row],[Clave]]="","",VLOOKUP(Tabla6[[#This Row],[Clave]],Tabla1[[clave]:[id_bitacora]],4,0))</f>
        <v/>
      </c>
      <c r="N6212" s="1" t="str">
        <f>IF(Tabla6[[#This Row],[proceso]]="","",VLOOKUP(Tabla6[[#This Row],[proceso]],Tabla5[],2,0))</f>
        <v/>
      </c>
      <c r="O6212" s="1" t="str">
        <f t="shared" ref="O6212:O6275" si="97">IF(J6212="","",IF(J6212=J6211,O6211+1,1))</f>
        <v/>
      </c>
      <c r="P6212" s="5" t="str">
        <f>IF(Tabla6[[#This Row],[Clave]]="","",VLOOKUP(Tabla6[[#This Row],[Clave]],Tabla1[[clave]:[id2]],7,0))</f>
        <v/>
      </c>
      <c r="Q6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3" spans="11:17" x14ac:dyDescent="0.2">
      <c r="K6213" s="1" t="str">
        <f>IF(Tabla6[[#This Row],[Clave]]="","",VLOOKUP(Tabla6[[#This Row],[Clave]],Tabla1[[clave]:[id_bitacora]],3,0))</f>
        <v/>
      </c>
      <c r="L6213" s="1" t="str">
        <f>IF(Tabla6[[#This Row],[Clave]]="","",VLOOKUP(Tabla6[[#This Row],[Clave]],Tabla1[[clave]:[id_bitacora]],4,0))</f>
        <v/>
      </c>
      <c r="N6213" s="1" t="str">
        <f>IF(Tabla6[[#This Row],[proceso]]="","",VLOOKUP(Tabla6[[#This Row],[proceso]],Tabla5[],2,0))</f>
        <v/>
      </c>
      <c r="O6213" s="1" t="str">
        <f t="shared" si="97"/>
        <v/>
      </c>
      <c r="P6213" s="5" t="str">
        <f>IF(Tabla6[[#This Row],[Clave]]="","",VLOOKUP(Tabla6[[#This Row],[Clave]],Tabla1[[clave]:[id2]],7,0))</f>
        <v/>
      </c>
      <c r="Q6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4" spans="11:17" x14ac:dyDescent="0.2">
      <c r="K6214" s="1" t="str">
        <f>IF(Tabla6[[#This Row],[Clave]]="","",VLOOKUP(Tabla6[[#This Row],[Clave]],Tabla1[[clave]:[id_bitacora]],3,0))</f>
        <v/>
      </c>
      <c r="L6214" s="1" t="str">
        <f>IF(Tabla6[[#This Row],[Clave]]="","",VLOOKUP(Tabla6[[#This Row],[Clave]],Tabla1[[clave]:[id_bitacora]],4,0))</f>
        <v/>
      </c>
      <c r="N6214" s="1" t="str">
        <f>IF(Tabla6[[#This Row],[proceso]]="","",VLOOKUP(Tabla6[[#This Row],[proceso]],Tabla5[],2,0))</f>
        <v/>
      </c>
      <c r="O6214" s="1" t="str">
        <f t="shared" si="97"/>
        <v/>
      </c>
      <c r="P6214" s="5" t="str">
        <f>IF(Tabla6[[#This Row],[Clave]]="","",VLOOKUP(Tabla6[[#This Row],[Clave]],Tabla1[[clave]:[id2]],7,0))</f>
        <v/>
      </c>
      <c r="Q6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5" spans="11:17" x14ac:dyDescent="0.2">
      <c r="K6215" s="1" t="str">
        <f>IF(Tabla6[[#This Row],[Clave]]="","",VLOOKUP(Tabla6[[#This Row],[Clave]],Tabla1[[clave]:[id_bitacora]],3,0))</f>
        <v/>
      </c>
      <c r="L6215" s="1" t="str">
        <f>IF(Tabla6[[#This Row],[Clave]]="","",VLOOKUP(Tabla6[[#This Row],[Clave]],Tabla1[[clave]:[id_bitacora]],4,0))</f>
        <v/>
      </c>
      <c r="N6215" s="1" t="str">
        <f>IF(Tabla6[[#This Row],[proceso]]="","",VLOOKUP(Tabla6[[#This Row],[proceso]],Tabla5[],2,0))</f>
        <v/>
      </c>
      <c r="O6215" s="1" t="str">
        <f t="shared" si="97"/>
        <v/>
      </c>
      <c r="P6215" s="5" t="str">
        <f>IF(Tabla6[[#This Row],[Clave]]="","",VLOOKUP(Tabla6[[#This Row],[Clave]],Tabla1[[clave]:[id2]],7,0))</f>
        <v/>
      </c>
      <c r="Q6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6" spans="11:17" x14ac:dyDescent="0.2">
      <c r="K6216" s="1" t="str">
        <f>IF(Tabla6[[#This Row],[Clave]]="","",VLOOKUP(Tabla6[[#This Row],[Clave]],Tabla1[[clave]:[id_bitacora]],3,0))</f>
        <v/>
      </c>
      <c r="L6216" s="1" t="str">
        <f>IF(Tabla6[[#This Row],[Clave]]="","",VLOOKUP(Tabla6[[#This Row],[Clave]],Tabla1[[clave]:[id_bitacora]],4,0))</f>
        <v/>
      </c>
      <c r="N6216" s="1" t="str">
        <f>IF(Tabla6[[#This Row],[proceso]]="","",VLOOKUP(Tabla6[[#This Row],[proceso]],Tabla5[],2,0))</f>
        <v/>
      </c>
      <c r="O6216" s="1" t="str">
        <f t="shared" si="97"/>
        <v/>
      </c>
      <c r="P6216" s="5" t="str">
        <f>IF(Tabla6[[#This Row],[Clave]]="","",VLOOKUP(Tabla6[[#This Row],[Clave]],Tabla1[[clave]:[id2]],7,0))</f>
        <v/>
      </c>
      <c r="Q6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7" spans="11:17" x14ac:dyDescent="0.2">
      <c r="K6217" s="1" t="str">
        <f>IF(Tabla6[[#This Row],[Clave]]="","",VLOOKUP(Tabla6[[#This Row],[Clave]],Tabla1[[clave]:[id_bitacora]],3,0))</f>
        <v/>
      </c>
      <c r="L6217" s="1" t="str">
        <f>IF(Tabla6[[#This Row],[Clave]]="","",VLOOKUP(Tabla6[[#This Row],[Clave]],Tabla1[[clave]:[id_bitacora]],4,0))</f>
        <v/>
      </c>
      <c r="N6217" s="1" t="str">
        <f>IF(Tabla6[[#This Row],[proceso]]="","",VLOOKUP(Tabla6[[#This Row],[proceso]],Tabla5[],2,0))</f>
        <v/>
      </c>
      <c r="O6217" s="1" t="str">
        <f t="shared" si="97"/>
        <v/>
      </c>
      <c r="P6217" s="5" t="str">
        <f>IF(Tabla6[[#This Row],[Clave]]="","",VLOOKUP(Tabla6[[#This Row],[Clave]],Tabla1[[clave]:[id2]],7,0))</f>
        <v/>
      </c>
      <c r="Q6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8" spans="11:17" x14ac:dyDescent="0.2">
      <c r="K6218" s="1" t="str">
        <f>IF(Tabla6[[#This Row],[Clave]]="","",VLOOKUP(Tabla6[[#This Row],[Clave]],Tabla1[[clave]:[id_bitacora]],3,0))</f>
        <v/>
      </c>
      <c r="L6218" s="1" t="str">
        <f>IF(Tabla6[[#This Row],[Clave]]="","",VLOOKUP(Tabla6[[#This Row],[Clave]],Tabla1[[clave]:[id_bitacora]],4,0))</f>
        <v/>
      </c>
      <c r="N6218" s="1" t="str">
        <f>IF(Tabla6[[#This Row],[proceso]]="","",VLOOKUP(Tabla6[[#This Row],[proceso]],Tabla5[],2,0))</f>
        <v/>
      </c>
      <c r="O6218" s="1" t="str">
        <f t="shared" si="97"/>
        <v/>
      </c>
      <c r="P6218" s="5" t="str">
        <f>IF(Tabla6[[#This Row],[Clave]]="","",VLOOKUP(Tabla6[[#This Row],[Clave]],Tabla1[[clave]:[id2]],7,0))</f>
        <v/>
      </c>
      <c r="Q6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19" spans="11:17" x14ac:dyDescent="0.2">
      <c r="K6219" s="1" t="str">
        <f>IF(Tabla6[[#This Row],[Clave]]="","",VLOOKUP(Tabla6[[#This Row],[Clave]],Tabla1[[clave]:[id_bitacora]],3,0))</f>
        <v/>
      </c>
      <c r="L6219" s="1" t="str">
        <f>IF(Tabla6[[#This Row],[Clave]]="","",VLOOKUP(Tabla6[[#This Row],[Clave]],Tabla1[[clave]:[id_bitacora]],4,0))</f>
        <v/>
      </c>
      <c r="N6219" s="1" t="str">
        <f>IF(Tabla6[[#This Row],[proceso]]="","",VLOOKUP(Tabla6[[#This Row],[proceso]],Tabla5[],2,0))</f>
        <v/>
      </c>
      <c r="O6219" s="1" t="str">
        <f t="shared" si="97"/>
        <v/>
      </c>
      <c r="P6219" s="5" t="str">
        <f>IF(Tabla6[[#This Row],[Clave]]="","",VLOOKUP(Tabla6[[#This Row],[Clave]],Tabla1[[clave]:[id2]],7,0))</f>
        <v/>
      </c>
      <c r="Q6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0" spans="11:17" x14ac:dyDescent="0.2">
      <c r="K6220" s="1" t="str">
        <f>IF(Tabla6[[#This Row],[Clave]]="","",VLOOKUP(Tabla6[[#This Row],[Clave]],Tabla1[[clave]:[id_bitacora]],3,0))</f>
        <v/>
      </c>
      <c r="L6220" s="1" t="str">
        <f>IF(Tabla6[[#This Row],[Clave]]="","",VLOOKUP(Tabla6[[#This Row],[Clave]],Tabla1[[clave]:[id_bitacora]],4,0))</f>
        <v/>
      </c>
      <c r="N6220" s="1" t="str">
        <f>IF(Tabla6[[#This Row],[proceso]]="","",VLOOKUP(Tabla6[[#This Row],[proceso]],Tabla5[],2,0))</f>
        <v/>
      </c>
      <c r="O6220" s="1" t="str">
        <f t="shared" si="97"/>
        <v/>
      </c>
      <c r="P6220" s="5" t="str">
        <f>IF(Tabla6[[#This Row],[Clave]]="","",VLOOKUP(Tabla6[[#This Row],[Clave]],Tabla1[[clave]:[id2]],7,0))</f>
        <v/>
      </c>
      <c r="Q6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1" spans="11:17" x14ac:dyDescent="0.2">
      <c r="K6221" s="1" t="str">
        <f>IF(Tabla6[[#This Row],[Clave]]="","",VLOOKUP(Tabla6[[#This Row],[Clave]],Tabla1[[clave]:[id_bitacora]],3,0))</f>
        <v/>
      </c>
      <c r="L6221" s="1" t="str">
        <f>IF(Tabla6[[#This Row],[Clave]]="","",VLOOKUP(Tabla6[[#This Row],[Clave]],Tabla1[[clave]:[id_bitacora]],4,0))</f>
        <v/>
      </c>
      <c r="N6221" s="1" t="str">
        <f>IF(Tabla6[[#This Row],[proceso]]="","",VLOOKUP(Tabla6[[#This Row],[proceso]],Tabla5[],2,0))</f>
        <v/>
      </c>
      <c r="O6221" s="1" t="str">
        <f t="shared" si="97"/>
        <v/>
      </c>
      <c r="P6221" s="5" t="str">
        <f>IF(Tabla6[[#This Row],[Clave]]="","",VLOOKUP(Tabla6[[#This Row],[Clave]],Tabla1[[clave]:[id2]],7,0))</f>
        <v/>
      </c>
      <c r="Q6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2" spans="11:17" x14ac:dyDescent="0.2">
      <c r="K6222" s="1" t="str">
        <f>IF(Tabla6[[#This Row],[Clave]]="","",VLOOKUP(Tabla6[[#This Row],[Clave]],Tabla1[[clave]:[id_bitacora]],3,0))</f>
        <v/>
      </c>
      <c r="L6222" s="1" t="str">
        <f>IF(Tabla6[[#This Row],[Clave]]="","",VLOOKUP(Tabla6[[#This Row],[Clave]],Tabla1[[clave]:[id_bitacora]],4,0))</f>
        <v/>
      </c>
      <c r="N6222" s="1" t="str">
        <f>IF(Tabla6[[#This Row],[proceso]]="","",VLOOKUP(Tabla6[[#This Row],[proceso]],Tabla5[],2,0))</f>
        <v/>
      </c>
      <c r="O6222" s="1" t="str">
        <f t="shared" si="97"/>
        <v/>
      </c>
      <c r="P6222" s="5" t="str">
        <f>IF(Tabla6[[#This Row],[Clave]]="","",VLOOKUP(Tabla6[[#This Row],[Clave]],Tabla1[[clave]:[id2]],7,0))</f>
        <v/>
      </c>
      <c r="Q6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3" spans="11:17" x14ac:dyDescent="0.2">
      <c r="K6223" s="1" t="str">
        <f>IF(Tabla6[[#This Row],[Clave]]="","",VLOOKUP(Tabla6[[#This Row],[Clave]],Tabla1[[clave]:[id_bitacora]],3,0))</f>
        <v/>
      </c>
      <c r="L6223" s="1" t="str">
        <f>IF(Tabla6[[#This Row],[Clave]]="","",VLOOKUP(Tabla6[[#This Row],[Clave]],Tabla1[[clave]:[id_bitacora]],4,0))</f>
        <v/>
      </c>
      <c r="N6223" s="1" t="str">
        <f>IF(Tabla6[[#This Row],[proceso]]="","",VLOOKUP(Tabla6[[#This Row],[proceso]],Tabla5[],2,0))</f>
        <v/>
      </c>
      <c r="O6223" s="1" t="str">
        <f t="shared" si="97"/>
        <v/>
      </c>
      <c r="P6223" s="5" t="str">
        <f>IF(Tabla6[[#This Row],[Clave]]="","",VLOOKUP(Tabla6[[#This Row],[Clave]],Tabla1[[clave]:[id2]],7,0))</f>
        <v/>
      </c>
      <c r="Q6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4" spans="11:17" x14ac:dyDescent="0.2">
      <c r="K6224" s="1" t="str">
        <f>IF(Tabla6[[#This Row],[Clave]]="","",VLOOKUP(Tabla6[[#This Row],[Clave]],Tabla1[[clave]:[id_bitacora]],3,0))</f>
        <v/>
      </c>
      <c r="L6224" s="1" t="str">
        <f>IF(Tabla6[[#This Row],[Clave]]="","",VLOOKUP(Tabla6[[#This Row],[Clave]],Tabla1[[clave]:[id_bitacora]],4,0))</f>
        <v/>
      </c>
      <c r="N6224" s="1" t="str">
        <f>IF(Tabla6[[#This Row],[proceso]]="","",VLOOKUP(Tabla6[[#This Row],[proceso]],Tabla5[],2,0))</f>
        <v/>
      </c>
      <c r="O6224" s="1" t="str">
        <f t="shared" si="97"/>
        <v/>
      </c>
      <c r="P6224" s="5" t="str">
        <f>IF(Tabla6[[#This Row],[Clave]]="","",VLOOKUP(Tabla6[[#This Row],[Clave]],Tabla1[[clave]:[id2]],7,0))</f>
        <v/>
      </c>
      <c r="Q6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5" spans="11:17" x14ac:dyDescent="0.2">
      <c r="K6225" s="1" t="str">
        <f>IF(Tabla6[[#This Row],[Clave]]="","",VLOOKUP(Tabla6[[#This Row],[Clave]],Tabla1[[clave]:[id_bitacora]],3,0))</f>
        <v/>
      </c>
      <c r="L6225" s="1" t="str">
        <f>IF(Tabla6[[#This Row],[Clave]]="","",VLOOKUP(Tabla6[[#This Row],[Clave]],Tabla1[[clave]:[id_bitacora]],4,0))</f>
        <v/>
      </c>
      <c r="N6225" s="1" t="str">
        <f>IF(Tabla6[[#This Row],[proceso]]="","",VLOOKUP(Tabla6[[#This Row],[proceso]],Tabla5[],2,0))</f>
        <v/>
      </c>
      <c r="O6225" s="1" t="str">
        <f t="shared" si="97"/>
        <v/>
      </c>
      <c r="P6225" s="5" t="str">
        <f>IF(Tabla6[[#This Row],[Clave]]="","",VLOOKUP(Tabla6[[#This Row],[Clave]],Tabla1[[clave]:[id2]],7,0))</f>
        <v/>
      </c>
      <c r="Q6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6" spans="11:17" x14ac:dyDescent="0.2">
      <c r="K6226" s="1" t="str">
        <f>IF(Tabla6[[#This Row],[Clave]]="","",VLOOKUP(Tabla6[[#This Row],[Clave]],Tabla1[[clave]:[id_bitacora]],3,0))</f>
        <v/>
      </c>
      <c r="L6226" s="1" t="str">
        <f>IF(Tabla6[[#This Row],[Clave]]="","",VLOOKUP(Tabla6[[#This Row],[Clave]],Tabla1[[clave]:[id_bitacora]],4,0))</f>
        <v/>
      </c>
      <c r="N6226" s="1" t="str">
        <f>IF(Tabla6[[#This Row],[proceso]]="","",VLOOKUP(Tabla6[[#This Row],[proceso]],Tabla5[],2,0))</f>
        <v/>
      </c>
      <c r="O6226" s="1" t="str">
        <f t="shared" si="97"/>
        <v/>
      </c>
      <c r="P6226" s="5" t="str">
        <f>IF(Tabla6[[#This Row],[Clave]]="","",VLOOKUP(Tabla6[[#This Row],[Clave]],Tabla1[[clave]:[id2]],7,0))</f>
        <v/>
      </c>
      <c r="Q6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7" spans="11:17" x14ac:dyDescent="0.2">
      <c r="K6227" s="1" t="str">
        <f>IF(Tabla6[[#This Row],[Clave]]="","",VLOOKUP(Tabla6[[#This Row],[Clave]],Tabla1[[clave]:[id_bitacora]],3,0))</f>
        <v/>
      </c>
      <c r="L6227" s="1" t="str">
        <f>IF(Tabla6[[#This Row],[Clave]]="","",VLOOKUP(Tabla6[[#This Row],[Clave]],Tabla1[[clave]:[id_bitacora]],4,0))</f>
        <v/>
      </c>
      <c r="N6227" s="1" t="str">
        <f>IF(Tabla6[[#This Row],[proceso]]="","",VLOOKUP(Tabla6[[#This Row],[proceso]],Tabla5[],2,0))</f>
        <v/>
      </c>
      <c r="O6227" s="1" t="str">
        <f t="shared" si="97"/>
        <v/>
      </c>
      <c r="P6227" s="5" t="str">
        <f>IF(Tabla6[[#This Row],[Clave]]="","",VLOOKUP(Tabla6[[#This Row],[Clave]],Tabla1[[clave]:[id2]],7,0))</f>
        <v/>
      </c>
      <c r="Q6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8" spans="11:17" x14ac:dyDescent="0.2">
      <c r="K6228" s="1" t="str">
        <f>IF(Tabla6[[#This Row],[Clave]]="","",VLOOKUP(Tabla6[[#This Row],[Clave]],Tabla1[[clave]:[id_bitacora]],3,0))</f>
        <v/>
      </c>
      <c r="L6228" s="1" t="str">
        <f>IF(Tabla6[[#This Row],[Clave]]="","",VLOOKUP(Tabla6[[#This Row],[Clave]],Tabla1[[clave]:[id_bitacora]],4,0))</f>
        <v/>
      </c>
      <c r="N6228" s="1" t="str">
        <f>IF(Tabla6[[#This Row],[proceso]]="","",VLOOKUP(Tabla6[[#This Row],[proceso]],Tabla5[],2,0))</f>
        <v/>
      </c>
      <c r="O6228" s="1" t="str">
        <f t="shared" si="97"/>
        <v/>
      </c>
      <c r="P6228" s="5" t="str">
        <f>IF(Tabla6[[#This Row],[Clave]]="","",VLOOKUP(Tabla6[[#This Row],[Clave]],Tabla1[[clave]:[id2]],7,0))</f>
        <v/>
      </c>
      <c r="Q6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29" spans="11:17" x14ac:dyDescent="0.2">
      <c r="K6229" s="1" t="str">
        <f>IF(Tabla6[[#This Row],[Clave]]="","",VLOOKUP(Tabla6[[#This Row],[Clave]],Tabla1[[clave]:[id_bitacora]],3,0))</f>
        <v/>
      </c>
      <c r="L6229" s="1" t="str">
        <f>IF(Tabla6[[#This Row],[Clave]]="","",VLOOKUP(Tabla6[[#This Row],[Clave]],Tabla1[[clave]:[id_bitacora]],4,0))</f>
        <v/>
      </c>
      <c r="N6229" s="1" t="str">
        <f>IF(Tabla6[[#This Row],[proceso]]="","",VLOOKUP(Tabla6[[#This Row],[proceso]],Tabla5[],2,0))</f>
        <v/>
      </c>
      <c r="O6229" s="1" t="str">
        <f t="shared" si="97"/>
        <v/>
      </c>
      <c r="P6229" s="5" t="str">
        <f>IF(Tabla6[[#This Row],[Clave]]="","",VLOOKUP(Tabla6[[#This Row],[Clave]],Tabla1[[clave]:[id2]],7,0))</f>
        <v/>
      </c>
      <c r="Q6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0" spans="11:17" x14ac:dyDescent="0.2">
      <c r="K6230" s="1" t="str">
        <f>IF(Tabla6[[#This Row],[Clave]]="","",VLOOKUP(Tabla6[[#This Row],[Clave]],Tabla1[[clave]:[id_bitacora]],3,0))</f>
        <v/>
      </c>
      <c r="L6230" s="1" t="str">
        <f>IF(Tabla6[[#This Row],[Clave]]="","",VLOOKUP(Tabla6[[#This Row],[Clave]],Tabla1[[clave]:[id_bitacora]],4,0))</f>
        <v/>
      </c>
      <c r="N6230" s="1" t="str">
        <f>IF(Tabla6[[#This Row],[proceso]]="","",VLOOKUP(Tabla6[[#This Row],[proceso]],Tabla5[],2,0))</f>
        <v/>
      </c>
      <c r="O6230" s="1" t="str">
        <f t="shared" si="97"/>
        <v/>
      </c>
      <c r="P6230" s="5" t="str">
        <f>IF(Tabla6[[#This Row],[Clave]]="","",VLOOKUP(Tabla6[[#This Row],[Clave]],Tabla1[[clave]:[id2]],7,0))</f>
        <v/>
      </c>
      <c r="Q6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1" spans="11:17" x14ac:dyDescent="0.2">
      <c r="K6231" s="1" t="str">
        <f>IF(Tabla6[[#This Row],[Clave]]="","",VLOOKUP(Tabla6[[#This Row],[Clave]],Tabla1[[clave]:[id_bitacora]],3,0))</f>
        <v/>
      </c>
      <c r="L6231" s="1" t="str">
        <f>IF(Tabla6[[#This Row],[Clave]]="","",VLOOKUP(Tabla6[[#This Row],[Clave]],Tabla1[[clave]:[id_bitacora]],4,0))</f>
        <v/>
      </c>
      <c r="N6231" s="1" t="str">
        <f>IF(Tabla6[[#This Row],[proceso]]="","",VLOOKUP(Tabla6[[#This Row],[proceso]],Tabla5[],2,0))</f>
        <v/>
      </c>
      <c r="O6231" s="1" t="str">
        <f t="shared" si="97"/>
        <v/>
      </c>
      <c r="P6231" s="5" t="str">
        <f>IF(Tabla6[[#This Row],[Clave]]="","",VLOOKUP(Tabla6[[#This Row],[Clave]],Tabla1[[clave]:[id2]],7,0))</f>
        <v/>
      </c>
      <c r="Q6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2" spans="11:17" x14ac:dyDescent="0.2">
      <c r="K6232" s="1" t="str">
        <f>IF(Tabla6[[#This Row],[Clave]]="","",VLOOKUP(Tabla6[[#This Row],[Clave]],Tabla1[[clave]:[id_bitacora]],3,0))</f>
        <v/>
      </c>
      <c r="L6232" s="1" t="str">
        <f>IF(Tabla6[[#This Row],[Clave]]="","",VLOOKUP(Tabla6[[#This Row],[Clave]],Tabla1[[clave]:[id_bitacora]],4,0))</f>
        <v/>
      </c>
      <c r="N6232" s="1" t="str">
        <f>IF(Tabla6[[#This Row],[proceso]]="","",VLOOKUP(Tabla6[[#This Row],[proceso]],Tabla5[],2,0))</f>
        <v/>
      </c>
      <c r="O6232" s="1" t="str">
        <f t="shared" si="97"/>
        <v/>
      </c>
      <c r="P6232" s="5" t="str">
        <f>IF(Tabla6[[#This Row],[Clave]]="","",VLOOKUP(Tabla6[[#This Row],[Clave]],Tabla1[[clave]:[id2]],7,0))</f>
        <v/>
      </c>
      <c r="Q6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3" spans="11:17" x14ac:dyDescent="0.2">
      <c r="K6233" s="1" t="str">
        <f>IF(Tabla6[[#This Row],[Clave]]="","",VLOOKUP(Tabla6[[#This Row],[Clave]],Tabla1[[clave]:[id_bitacora]],3,0))</f>
        <v/>
      </c>
      <c r="L6233" s="1" t="str">
        <f>IF(Tabla6[[#This Row],[Clave]]="","",VLOOKUP(Tabla6[[#This Row],[Clave]],Tabla1[[clave]:[id_bitacora]],4,0))</f>
        <v/>
      </c>
      <c r="N6233" s="1" t="str">
        <f>IF(Tabla6[[#This Row],[proceso]]="","",VLOOKUP(Tabla6[[#This Row],[proceso]],Tabla5[],2,0))</f>
        <v/>
      </c>
      <c r="O6233" s="1" t="str">
        <f t="shared" si="97"/>
        <v/>
      </c>
      <c r="P6233" s="5" t="str">
        <f>IF(Tabla6[[#This Row],[Clave]]="","",VLOOKUP(Tabla6[[#This Row],[Clave]],Tabla1[[clave]:[id2]],7,0))</f>
        <v/>
      </c>
      <c r="Q6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4" spans="11:17" x14ac:dyDescent="0.2">
      <c r="K6234" s="1" t="str">
        <f>IF(Tabla6[[#This Row],[Clave]]="","",VLOOKUP(Tabla6[[#This Row],[Clave]],Tabla1[[clave]:[id_bitacora]],3,0))</f>
        <v/>
      </c>
      <c r="L6234" s="1" t="str">
        <f>IF(Tabla6[[#This Row],[Clave]]="","",VLOOKUP(Tabla6[[#This Row],[Clave]],Tabla1[[clave]:[id_bitacora]],4,0))</f>
        <v/>
      </c>
      <c r="N6234" s="1" t="str">
        <f>IF(Tabla6[[#This Row],[proceso]]="","",VLOOKUP(Tabla6[[#This Row],[proceso]],Tabla5[],2,0))</f>
        <v/>
      </c>
      <c r="O6234" s="1" t="str">
        <f t="shared" si="97"/>
        <v/>
      </c>
      <c r="P6234" s="5" t="str">
        <f>IF(Tabla6[[#This Row],[Clave]]="","",VLOOKUP(Tabla6[[#This Row],[Clave]],Tabla1[[clave]:[id2]],7,0))</f>
        <v/>
      </c>
      <c r="Q6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5" spans="11:17" x14ac:dyDescent="0.2">
      <c r="K6235" s="1" t="str">
        <f>IF(Tabla6[[#This Row],[Clave]]="","",VLOOKUP(Tabla6[[#This Row],[Clave]],Tabla1[[clave]:[id_bitacora]],3,0))</f>
        <v/>
      </c>
      <c r="L6235" s="1" t="str">
        <f>IF(Tabla6[[#This Row],[Clave]]="","",VLOOKUP(Tabla6[[#This Row],[Clave]],Tabla1[[clave]:[id_bitacora]],4,0))</f>
        <v/>
      </c>
      <c r="N6235" s="1" t="str">
        <f>IF(Tabla6[[#This Row],[proceso]]="","",VLOOKUP(Tabla6[[#This Row],[proceso]],Tabla5[],2,0))</f>
        <v/>
      </c>
      <c r="O6235" s="1" t="str">
        <f t="shared" si="97"/>
        <v/>
      </c>
      <c r="P6235" s="5" t="str">
        <f>IF(Tabla6[[#This Row],[Clave]]="","",VLOOKUP(Tabla6[[#This Row],[Clave]],Tabla1[[clave]:[id2]],7,0))</f>
        <v/>
      </c>
      <c r="Q6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6" spans="11:17" x14ac:dyDescent="0.2">
      <c r="K6236" s="1" t="str">
        <f>IF(Tabla6[[#This Row],[Clave]]="","",VLOOKUP(Tabla6[[#This Row],[Clave]],Tabla1[[clave]:[id_bitacora]],3,0))</f>
        <v/>
      </c>
      <c r="L6236" s="1" t="str">
        <f>IF(Tabla6[[#This Row],[Clave]]="","",VLOOKUP(Tabla6[[#This Row],[Clave]],Tabla1[[clave]:[id_bitacora]],4,0))</f>
        <v/>
      </c>
      <c r="N6236" s="1" t="str">
        <f>IF(Tabla6[[#This Row],[proceso]]="","",VLOOKUP(Tabla6[[#This Row],[proceso]],Tabla5[],2,0))</f>
        <v/>
      </c>
      <c r="O6236" s="1" t="str">
        <f t="shared" si="97"/>
        <v/>
      </c>
      <c r="P6236" s="5" t="str">
        <f>IF(Tabla6[[#This Row],[Clave]]="","",VLOOKUP(Tabla6[[#This Row],[Clave]],Tabla1[[clave]:[id2]],7,0))</f>
        <v/>
      </c>
      <c r="Q6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7" spans="11:17" x14ac:dyDescent="0.2">
      <c r="K6237" s="1" t="str">
        <f>IF(Tabla6[[#This Row],[Clave]]="","",VLOOKUP(Tabla6[[#This Row],[Clave]],Tabla1[[clave]:[id_bitacora]],3,0))</f>
        <v/>
      </c>
      <c r="L6237" s="1" t="str">
        <f>IF(Tabla6[[#This Row],[Clave]]="","",VLOOKUP(Tabla6[[#This Row],[Clave]],Tabla1[[clave]:[id_bitacora]],4,0))</f>
        <v/>
      </c>
      <c r="N6237" s="1" t="str">
        <f>IF(Tabla6[[#This Row],[proceso]]="","",VLOOKUP(Tabla6[[#This Row],[proceso]],Tabla5[],2,0))</f>
        <v/>
      </c>
      <c r="O6237" s="1" t="str">
        <f t="shared" si="97"/>
        <v/>
      </c>
      <c r="P6237" s="5" t="str">
        <f>IF(Tabla6[[#This Row],[Clave]]="","",VLOOKUP(Tabla6[[#This Row],[Clave]],Tabla1[[clave]:[id2]],7,0))</f>
        <v/>
      </c>
      <c r="Q6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8" spans="11:17" x14ac:dyDescent="0.2">
      <c r="K6238" s="1" t="str">
        <f>IF(Tabla6[[#This Row],[Clave]]="","",VLOOKUP(Tabla6[[#This Row],[Clave]],Tabla1[[clave]:[id_bitacora]],3,0))</f>
        <v/>
      </c>
      <c r="L6238" s="1" t="str">
        <f>IF(Tabla6[[#This Row],[Clave]]="","",VLOOKUP(Tabla6[[#This Row],[Clave]],Tabla1[[clave]:[id_bitacora]],4,0))</f>
        <v/>
      </c>
      <c r="N6238" s="1" t="str">
        <f>IF(Tabla6[[#This Row],[proceso]]="","",VLOOKUP(Tabla6[[#This Row],[proceso]],Tabla5[],2,0))</f>
        <v/>
      </c>
      <c r="O6238" s="1" t="str">
        <f t="shared" si="97"/>
        <v/>
      </c>
      <c r="P6238" s="5" t="str">
        <f>IF(Tabla6[[#This Row],[Clave]]="","",VLOOKUP(Tabla6[[#This Row],[Clave]],Tabla1[[clave]:[id2]],7,0))</f>
        <v/>
      </c>
      <c r="Q6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39" spans="11:17" x14ac:dyDescent="0.2">
      <c r="K6239" s="1" t="str">
        <f>IF(Tabla6[[#This Row],[Clave]]="","",VLOOKUP(Tabla6[[#This Row],[Clave]],Tabla1[[clave]:[id_bitacora]],3,0))</f>
        <v/>
      </c>
      <c r="L6239" s="1" t="str">
        <f>IF(Tabla6[[#This Row],[Clave]]="","",VLOOKUP(Tabla6[[#This Row],[Clave]],Tabla1[[clave]:[id_bitacora]],4,0))</f>
        <v/>
      </c>
      <c r="N6239" s="1" t="str">
        <f>IF(Tabla6[[#This Row],[proceso]]="","",VLOOKUP(Tabla6[[#This Row],[proceso]],Tabla5[],2,0))</f>
        <v/>
      </c>
      <c r="O6239" s="1" t="str">
        <f t="shared" si="97"/>
        <v/>
      </c>
      <c r="P6239" s="5" t="str">
        <f>IF(Tabla6[[#This Row],[Clave]]="","",VLOOKUP(Tabla6[[#This Row],[Clave]],Tabla1[[clave]:[id2]],7,0))</f>
        <v/>
      </c>
      <c r="Q6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0" spans="11:17" x14ac:dyDescent="0.2">
      <c r="K6240" s="1" t="str">
        <f>IF(Tabla6[[#This Row],[Clave]]="","",VLOOKUP(Tabla6[[#This Row],[Clave]],Tabla1[[clave]:[id_bitacora]],3,0))</f>
        <v/>
      </c>
      <c r="L6240" s="1" t="str">
        <f>IF(Tabla6[[#This Row],[Clave]]="","",VLOOKUP(Tabla6[[#This Row],[Clave]],Tabla1[[clave]:[id_bitacora]],4,0))</f>
        <v/>
      </c>
      <c r="N6240" s="1" t="str">
        <f>IF(Tabla6[[#This Row],[proceso]]="","",VLOOKUP(Tabla6[[#This Row],[proceso]],Tabla5[],2,0))</f>
        <v/>
      </c>
      <c r="O6240" s="1" t="str">
        <f t="shared" si="97"/>
        <v/>
      </c>
      <c r="P6240" s="5" t="str">
        <f>IF(Tabla6[[#This Row],[Clave]]="","",VLOOKUP(Tabla6[[#This Row],[Clave]],Tabla1[[clave]:[id2]],7,0))</f>
        <v/>
      </c>
      <c r="Q6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1" spans="11:17" x14ac:dyDescent="0.2">
      <c r="K6241" s="1" t="str">
        <f>IF(Tabla6[[#This Row],[Clave]]="","",VLOOKUP(Tabla6[[#This Row],[Clave]],Tabla1[[clave]:[id_bitacora]],3,0))</f>
        <v/>
      </c>
      <c r="L6241" s="1" t="str">
        <f>IF(Tabla6[[#This Row],[Clave]]="","",VLOOKUP(Tabla6[[#This Row],[Clave]],Tabla1[[clave]:[id_bitacora]],4,0))</f>
        <v/>
      </c>
      <c r="N6241" s="1" t="str">
        <f>IF(Tabla6[[#This Row],[proceso]]="","",VLOOKUP(Tabla6[[#This Row],[proceso]],Tabla5[],2,0))</f>
        <v/>
      </c>
      <c r="O6241" s="1" t="str">
        <f t="shared" si="97"/>
        <v/>
      </c>
      <c r="P6241" s="5" t="str">
        <f>IF(Tabla6[[#This Row],[Clave]]="","",VLOOKUP(Tabla6[[#This Row],[Clave]],Tabla1[[clave]:[id2]],7,0))</f>
        <v/>
      </c>
      <c r="Q6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2" spans="11:17" x14ac:dyDescent="0.2">
      <c r="K6242" s="1" t="str">
        <f>IF(Tabla6[[#This Row],[Clave]]="","",VLOOKUP(Tabla6[[#This Row],[Clave]],Tabla1[[clave]:[id_bitacora]],3,0))</f>
        <v/>
      </c>
      <c r="L6242" s="1" t="str">
        <f>IF(Tabla6[[#This Row],[Clave]]="","",VLOOKUP(Tabla6[[#This Row],[Clave]],Tabla1[[clave]:[id_bitacora]],4,0))</f>
        <v/>
      </c>
      <c r="N6242" s="1" t="str">
        <f>IF(Tabla6[[#This Row],[proceso]]="","",VLOOKUP(Tabla6[[#This Row],[proceso]],Tabla5[],2,0))</f>
        <v/>
      </c>
      <c r="O6242" s="1" t="str">
        <f t="shared" si="97"/>
        <v/>
      </c>
      <c r="P6242" s="5" t="str">
        <f>IF(Tabla6[[#This Row],[Clave]]="","",VLOOKUP(Tabla6[[#This Row],[Clave]],Tabla1[[clave]:[id2]],7,0))</f>
        <v/>
      </c>
      <c r="Q6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3" spans="11:17" x14ac:dyDescent="0.2">
      <c r="K6243" s="1" t="str">
        <f>IF(Tabla6[[#This Row],[Clave]]="","",VLOOKUP(Tabla6[[#This Row],[Clave]],Tabla1[[clave]:[id_bitacora]],3,0))</f>
        <v/>
      </c>
      <c r="L6243" s="1" t="str">
        <f>IF(Tabla6[[#This Row],[Clave]]="","",VLOOKUP(Tabla6[[#This Row],[Clave]],Tabla1[[clave]:[id_bitacora]],4,0))</f>
        <v/>
      </c>
      <c r="N6243" s="1" t="str">
        <f>IF(Tabla6[[#This Row],[proceso]]="","",VLOOKUP(Tabla6[[#This Row],[proceso]],Tabla5[],2,0))</f>
        <v/>
      </c>
      <c r="O6243" s="1" t="str">
        <f t="shared" si="97"/>
        <v/>
      </c>
      <c r="P6243" s="5" t="str">
        <f>IF(Tabla6[[#This Row],[Clave]]="","",VLOOKUP(Tabla6[[#This Row],[Clave]],Tabla1[[clave]:[id2]],7,0))</f>
        <v/>
      </c>
      <c r="Q6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4" spans="11:17" x14ac:dyDescent="0.2">
      <c r="K6244" s="1" t="str">
        <f>IF(Tabla6[[#This Row],[Clave]]="","",VLOOKUP(Tabla6[[#This Row],[Clave]],Tabla1[[clave]:[id_bitacora]],3,0))</f>
        <v/>
      </c>
      <c r="L6244" s="1" t="str">
        <f>IF(Tabla6[[#This Row],[Clave]]="","",VLOOKUP(Tabla6[[#This Row],[Clave]],Tabla1[[clave]:[id_bitacora]],4,0))</f>
        <v/>
      </c>
      <c r="N6244" s="1" t="str">
        <f>IF(Tabla6[[#This Row],[proceso]]="","",VLOOKUP(Tabla6[[#This Row],[proceso]],Tabla5[],2,0))</f>
        <v/>
      </c>
      <c r="O6244" s="1" t="str">
        <f t="shared" si="97"/>
        <v/>
      </c>
      <c r="P6244" s="5" t="str">
        <f>IF(Tabla6[[#This Row],[Clave]]="","",VLOOKUP(Tabla6[[#This Row],[Clave]],Tabla1[[clave]:[id2]],7,0))</f>
        <v/>
      </c>
      <c r="Q6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5" spans="11:17" x14ac:dyDescent="0.2">
      <c r="K6245" s="1" t="str">
        <f>IF(Tabla6[[#This Row],[Clave]]="","",VLOOKUP(Tabla6[[#This Row],[Clave]],Tabla1[[clave]:[id_bitacora]],3,0))</f>
        <v/>
      </c>
      <c r="L6245" s="1" t="str">
        <f>IF(Tabla6[[#This Row],[Clave]]="","",VLOOKUP(Tabla6[[#This Row],[Clave]],Tabla1[[clave]:[id_bitacora]],4,0))</f>
        <v/>
      </c>
      <c r="N6245" s="1" t="str">
        <f>IF(Tabla6[[#This Row],[proceso]]="","",VLOOKUP(Tabla6[[#This Row],[proceso]],Tabla5[],2,0))</f>
        <v/>
      </c>
      <c r="O6245" s="1" t="str">
        <f t="shared" si="97"/>
        <v/>
      </c>
      <c r="P6245" s="5" t="str">
        <f>IF(Tabla6[[#This Row],[Clave]]="","",VLOOKUP(Tabla6[[#This Row],[Clave]],Tabla1[[clave]:[id2]],7,0))</f>
        <v/>
      </c>
      <c r="Q6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6" spans="11:17" x14ac:dyDescent="0.2">
      <c r="K6246" s="1" t="str">
        <f>IF(Tabla6[[#This Row],[Clave]]="","",VLOOKUP(Tabla6[[#This Row],[Clave]],Tabla1[[clave]:[id_bitacora]],3,0))</f>
        <v/>
      </c>
      <c r="L6246" s="1" t="str">
        <f>IF(Tabla6[[#This Row],[Clave]]="","",VLOOKUP(Tabla6[[#This Row],[Clave]],Tabla1[[clave]:[id_bitacora]],4,0))</f>
        <v/>
      </c>
      <c r="N6246" s="1" t="str">
        <f>IF(Tabla6[[#This Row],[proceso]]="","",VLOOKUP(Tabla6[[#This Row],[proceso]],Tabla5[],2,0))</f>
        <v/>
      </c>
      <c r="O6246" s="1" t="str">
        <f t="shared" si="97"/>
        <v/>
      </c>
      <c r="P6246" s="5" t="str">
        <f>IF(Tabla6[[#This Row],[Clave]]="","",VLOOKUP(Tabla6[[#This Row],[Clave]],Tabla1[[clave]:[id2]],7,0))</f>
        <v/>
      </c>
      <c r="Q6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7" spans="11:17" x14ac:dyDescent="0.2">
      <c r="K6247" s="1" t="str">
        <f>IF(Tabla6[[#This Row],[Clave]]="","",VLOOKUP(Tabla6[[#This Row],[Clave]],Tabla1[[clave]:[id_bitacora]],3,0))</f>
        <v/>
      </c>
      <c r="L6247" s="1" t="str">
        <f>IF(Tabla6[[#This Row],[Clave]]="","",VLOOKUP(Tabla6[[#This Row],[Clave]],Tabla1[[clave]:[id_bitacora]],4,0))</f>
        <v/>
      </c>
      <c r="N6247" s="1" t="str">
        <f>IF(Tabla6[[#This Row],[proceso]]="","",VLOOKUP(Tabla6[[#This Row],[proceso]],Tabla5[],2,0))</f>
        <v/>
      </c>
      <c r="O6247" s="1" t="str">
        <f t="shared" si="97"/>
        <v/>
      </c>
      <c r="P6247" s="5" t="str">
        <f>IF(Tabla6[[#This Row],[Clave]]="","",VLOOKUP(Tabla6[[#This Row],[Clave]],Tabla1[[clave]:[id2]],7,0))</f>
        <v/>
      </c>
      <c r="Q6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8" spans="11:17" x14ac:dyDescent="0.2">
      <c r="K6248" s="1" t="str">
        <f>IF(Tabla6[[#This Row],[Clave]]="","",VLOOKUP(Tabla6[[#This Row],[Clave]],Tabla1[[clave]:[id_bitacora]],3,0))</f>
        <v/>
      </c>
      <c r="L6248" s="1" t="str">
        <f>IF(Tabla6[[#This Row],[Clave]]="","",VLOOKUP(Tabla6[[#This Row],[Clave]],Tabla1[[clave]:[id_bitacora]],4,0))</f>
        <v/>
      </c>
      <c r="N6248" s="1" t="str">
        <f>IF(Tabla6[[#This Row],[proceso]]="","",VLOOKUP(Tabla6[[#This Row],[proceso]],Tabla5[],2,0))</f>
        <v/>
      </c>
      <c r="O6248" s="1" t="str">
        <f t="shared" si="97"/>
        <v/>
      </c>
      <c r="P6248" s="5" t="str">
        <f>IF(Tabla6[[#This Row],[Clave]]="","",VLOOKUP(Tabla6[[#This Row],[Clave]],Tabla1[[clave]:[id2]],7,0))</f>
        <v/>
      </c>
      <c r="Q6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49" spans="11:17" x14ac:dyDescent="0.2">
      <c r="K6249" s="1" t="str">
        <f>IF(Tabla6[[#This Row],[Clave]]="","",VLOOKUP(Tabla6[[#This Row],[Clave]],Tabla1[[clave]:[id_bitacora]],3,0))</f>
        <v/>
      </c>
      <c r="L6249" s="1" t="str">
        <f>IF(Tabla6[[#This Row],[Clave]]="","",VLOOKUP(Tabla6[[#This Row],[Clave]],Tabla1[[clave]:[id_bitacora]],4,0))</f>
        <v/>
      </c>
      <c r="N6249" s="1" t="str">
        <f>IF(Tabla6[[#This Row],[proceso]]="","",VLOOKUP(Tabla6[[#This Row],[proceso]],Tabla5[],2,0))</f>
        <v/>
      </c>
      <c r="O6249" s="1" t="str">
        <f t="shared" si="97"/>
        <v/>
      </c>
      <c r="P6249" s="5" t="str">
        <f>IF(Tabla6[[#This Row],[Clave]]="","",VLOOKUP(Tabla6[[#This Row],[Clave]],Tabla1[[clave]:[id2]],7,0))</f>
        <v/>
      </c>
      <c r="Q6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0" spans="11:17" x14ac:dyDescent="0.2">
      <c r="K6250" s="1" t="str">
        <f>IF(Tabla6[[#This Row],[Clave]]="","",VLOOKUP(Tabla6[[#This Row],[Clave]],Tabla1[[clave]:[id_bitacora]],3,0))</f>
        <v/>
      </c>
      <c r="L6250" s="1" t="str">
        <f>IF(Tabla6[[#This Row],[Clave]]="","",VLOOKUP(Tabla6[[#This Row],[Clave]],Tabla1[[clave]:[id_bitacora]],4,0))</f>
        <v/>
      </c>
      <c r="N6250" s="1" t="str">
        <f>IF(Tabla6[[#This Row],[proceso]]="","",VLOOKUP(Tabla6[[#This Row],[proceso]],Tabla5[],2,0))</f>
        <v/>
      </c>
      <c r="O6250" s="1" t="str">
        <f t="shared" si="97"/>
        <v/>
      </c>
      <c r="P6250" s="5" t="str">
        <f>IF(Tabla6[[#This Row],[Clave]]="","",VLOOKUP(Tabla6[[#This Row],[Clave]],Tabla1[[clave]:[id2]],7,0))</f>
        <v/>
      </c>
      <c r="Q6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1" spans="11:17" x14ac:dyDescent="0.2">
      <c r="K6251" s="1" t="str">
        <f>IF(Tabla6[[#This Row],[Clave]]="","",VLOOKUP(Tabla6[[#This Row],[Clave]],Tabla1[[clave]:[id_bitacora]],3,0))</f>
        <v/>
      </c>
      <c r="L6251" s="1" t="str">
        <f>IF(Tabla6[[#This Row],[Clave]]="","",VLOOKUP(Tabla6[[#This Row],[Clave]],Tabla1[[clave]:[id_bitacora]],4,0))</f>
        <v/>
      </c>
      <c r="N6251" s="1" t="str">
        <f>IF(Tabla6[[#This Row],[proceso]]="","",VLOOKUP(Tabla6[[#This Row],[proceso]],Tabla5[],2,0))</f>
        <v/>
      </c>
      <c r="O6251" s="1" t="str">
        <f t="shared" si="97"/>
        <v/>
      </c>
      <c r="P6251" s="5" t="str">
        <f>IF(Tabla6[[#This Row],[Clave]]="","",VLOOKUP(Tabla6[[#This Row],[Clave]],Tabla1[[clave]:[id2]],7,0))</f>
        <v/>
      </c>
      <c r="Q6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2" spans="11:17" x14ac:dyDescent="0.2">
      <c r="K6252" s="1" t="str">
        <f>IF(Tabla6[[#This Row],[Clave]]="","",VLOOKUP(Tabla6[[#This Row],[Clave]],Tabla1[[clave]:[id_bitacora]],3,0))</f>
        <v/>
      </c>
      <c r="L6252" s="1" t="str">
        <f>IF(Tabla6[[#This Row],[Clave]]="","",VLOOKUP(Tabla6[[#This Row],[Clave]],Tabla1[[clave]:[id_bitacora]],4,0))</f>
        <v/>
      </c>
      <c r="N6252" s="1" t="str">
        <f>IF(Tabla6[[#This Row],[proceso]]="","",VLOOKUP(Tabla6[[#This Row],[proceso]],Tabla5[],2,0))</f>
        <v/>
      </c>
      <c r="O6252" s="1" t="str">
        <f t="shared" si="97"/>
        <v/>
      </c>
      <c r="P6252" s="5" t="str">
        <f>IF(Tabla6[[#This Row],[Clave]]="","",VLOOKUP(Tabla6[[#This Row],[Clave]],Tabla1[[clave]:[id2]],7,0))</f>
        <v/>
      </c>
      <c r="Q6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3" spans="11:17" x14ac:dyDescent="0.2">
      <c r="K6253" s="1" t="str">
        <f>IF(Tabla6[[#This Row],[Clave]]="","",VLOOKUP(Tabla6[[#This Row],[Clave]],Tabla1[[clave]:[id_bitacora]],3,0))</f>
        <v/>
      </c>
      <c r="L6253" s="1" t="str">
        <f>IF(Tabla6[[#This Row],[Clave]]="","",VLOOKUP(Tabla6[[#This Row],[Clave]],Tabla1[[clave]:[id_bitacora]],4,0))</f>
        <v/>
      </c>
      <c r="N6253" s="1" t="str">
        <f>IF(Tabla6[[#This Row],[proceso]]="","",VLOOKUP(Tabla6[[#This Row],[proceso]],Tabla5[],2,0))</f>
        <v/>
      </c>
      <c r="O6253" s="1" t="str">
        <f t="shared" si="97"/>
        <v/>
      </c>
      <c r="P6253" s="5" t="str">
        <f>IF(Tabla6[[#This Row],[Clave]]="","",VLOOKUP(Tabla6[[#This Row],[Clave]],Tabla1[[clave]:[id2]],7,0))</f>
        <v/>
      </c>
      <c r="Q6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4" spans="11:17" x14ac:dyDescent="0.2">
      <c r="K6254" s="1" t="str">
        <f>IF(Tabla6[[#This Row],[Clave]]="","",VLOOKUP(Tabla6[[#This Row],[Clave]],Tabla1[[clave]:[id_bitacora]],3,0))</f>
        <v/>
      </c>
      <c r="L6254" s="1" t="str">
        <f>IF(Tabla6[[#This Row],[Clave]]="","",VLOOKUP(Tabla6[[#This Row],[Clave]],Tabla1[[clave]:[id_bitacora]],4,0))</f>
        <v/>
      </c>
      <c r="N6254" s="1" t="str">
        <f>IF(Tabla6[[#This Row],[proceso]]="","",VLOOKUP(Tabla6[[#This Row],[proceso]],Tabla5[],2,0))</f>
        <v/>
      </c>
      <c r="O6254" s="1" t="str">
        <f t="shared" si="97"/>
        <v/>
      </c>
      <c r="P6254" s="5" t="str">
        <f>IF(Tabla6[[#This Row],[Clave]]="","",VLOOKUP(Tabla6[[#This Row],[Clave]],Tabla1[[clave]:[id2]],7,0))</f>
        <v/>
      </c>
      <c r="Q6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5" spans="11:17" x14ac:dyDescent="0.2">
      <c r="K6255" s="1" t="str">
        <f>IF(Tabla6[[#This Row],[Clave]]="","",VLOOKUP(Tabla6[[#This Row],[Clave]],Tabla1[[clave]:[id_bitacora]],3,0))</f>
        <v/>
      </c>
      <c r="L6255" s="1" t="str">
        <f>IF(Tabla6[[#This Row],[Clave]]="","",VLOOKUP(Tabla6[[#This Row],[Clave]],Tabla1[[clave]:[id_bitacora]],4,0))</f>
        <v/>
      </c>
      <c r="N6255" s="1" t="str">
        <f>IF(Tabla6[[#This Row],[proceso]]="","",VLOOKUP(Tabla6[[#This Row],[proceso]],Tabla5[],2,0))</f>
        <v/>
      </c>
      <c r="O6255" s="1" t="str">
        <f t="shared" si="97"/>
        <v/>
      </c>
      <c r="P6255" s="5" t="str">
        <f>IF(Tabla6[[#This Row],[Clave]]="","",VLOOKUP(Tabla6[[#This Row],[Clave]],Tabla1[[clave]:[id2]],7,0))</f>
        <v/>
      </c>
      <c r="Q6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6" spans="11:17" x14ac:dyDescent="0.2">
      <c r="K6256" s="1" t="str">
        <f>IF(Tabla6[[#This Row],[Clave]]="","",VLOOKUP(Tabla6[[#This Row],[Clave]],Tabla1[[clave]:[id_bitacora]],3,0))</f>
        <v/>
      </c>
      <c r="L6256" s="1" t="str">
        <f>IF(Tabla6[[#This Row],[Clave]]="","",VLOOKUP(Tabla6[[#This Row],[Clave]],Tabla1[[clave]:[id_bitacora]],4,0))</f>
        <v/>
      </c>
      <c r="N6256" s="1" t="str">
        <f>IF(Tabla6[[#This Row],[proceso]]="","",VLOOKUP(Tabla6[[#This Row],[proceso]],Tabla5[],2,0))</f>
        <v/>
      </c>
      <c r="O6256" s="1" t="str">
        <f t="shared" si="97"/>
        <v/>
      </c>
      <c r="P6256" s="5" t="str">
        <f>IF(Tabla6[[#This Row],[Clave]]="","",VLOOKUP(Tabla6[[#This Row],[Clave]],Tabla1[[clave]:[id2]],7,0))</f>
        <v/>
      </c>
      <c r="Q6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7" spans="11:17" x14ac:dyDescent="0.2">
      <c r="K6257" s="1" t="str">
        <f>IF(Tabla6[[#This Row],[Clave]]="","",VLOOKUP(Tabla6[[#This Row],[Clave]],Tabla1[[clave]:[id_bitacora]],3,0))</f>
        <v/>
      </c>
      <c r="L6257" s="1" t="str">
        <f>IF(Tabla6[[#This Row],[Clave]]="","",VLOOKUP(Tabla6[[#This Row],[Clave]],Tabla1[[clave]:[id_bitacora]],4,0))</f>
        <v/>
      </c>
      <c r="N6257" s="1" t="str">
        <f>IF(Tabla6[[#This Row],[proceso]]="","",VLOOKUP(Tabla6[[#This Row],[proceso]],Tabla5[],2,0))</f>
        <v/>
      </c>
      <c r="O6257" s="1" t="str">
        <f t="shared" si="97"/>
        <v/>
      </c>
      <c r="P6257" s="5" t="str">
        <f>IF(Tabla6[[#This Row],[Clave]]="","",VLOOKUP(Tabla6[[#This Row],[Clave]],Tabla1[[clave]:[id2]],7,0))</f>
        <v/>
      </c>
      <c r="Q6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8" spans="11:17" x14ac:dyDescent="0.2">
      <c r="K6258" s="1" t="str">
        <f>IF(Tabla6[[#This Row],[Clave]]="","",VLOOKUP(Tabla6[[#This Row],[Clave]],Tabla1[[clave]:[id_bitacora]],3,0))</f>
        <v/>
      </c>
      <c r="L6258" s="1" t="str">
        <f>IF(Tabla6[[#This Row],[Clave]]="","",VLOOKUP(Tabla6[[#This Row],[Clave]],Tabla1[[clave]:[id_bitacora]],4,0))</f>
        <v/>
      </c>
      <c r="N6258" s="1" t="str">
        <f>IF(Tabla6[[#This Row],[proceso]]="","",VLOOKUP(Tabla6[[#This Row],[proceso]],Tabla5[],2,0))</f>
        <v/>
      </c>
      <c r="O6258" s="1" t="str">
        <f t="shared" si="97"/>
        <v/>
      </c>
      <c r="P6258" s="5" t="str">
        <f>IF(Tabla6[[#This Row],[Clave]]="","",VLOOKUP(Tabla6[[#This Row],[Clave]],Tabla1[[clave]:[id2]],7,0))</f>
        <v/>
      </c>
      <c r="Q6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59" spans="11:17" x14ac:dyDescent="0.2">
      <c r="K6259" s="1" t="str">
        <f>IF(Tabla6[[#This Row],[Clave]]="","",VLOOKUP(Tabla6[[#This Row],[Clave]],Tabla1[[clave]:[id_bitacora]],3,0))</f>
        <v/>
      </c>
      <c r="L6259" s="1" t="str">
        <f>IF(Tabla6[[#This Row],[Clave]]="","",VLOOKUP(Tabla6[[#This Row],[Clave]],Tabla1[[clave]:[id_bitacora]],4,0))</f>
        <v/>
      </c>
      <c r="N6259" s="1" t="str">
        <f>IF(Tabla6[[#This Row],[proceso]]="","",VLOOKUP(Tabla6[[#This Row],[proceso]],Tabla5[],2,0))</f>
        <v/>
      </c>
      <c r="O6259" s="1" t="str">
        <f t="shared" si="97"/>
        <v/>
      </c>
      <c r="P6259" s="5" t="str">
        <f>IF(Tabla6[[#This Row],[Clave]]="","",VLOOKUP(Tabla6[[#This Row],[Clave]],Tabla1[[clave]:[id2]],7,0))</f>
        <v/>
      </c>
      <c r="Q6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0" spans="11:17" x14ac:dyDescent="0.2">
      <c r="K6260" s="1" t="str">
        <f>IF(Tabla6[[#This Row],[Clave]]="","",VLOOKUP(Tabla6[[#This Row],[Clave]],Tabla1[[clave]:[id_bitacora]],3,0))</f>
        <v/>
      </c>
      <c r="L6260" s="1" t="str">
        <f>IF(Tabla6[[#This Row],[Clave]]="","",VLOOKUP(Tabla6[[#This Row],[Clave]],Tabla1[[clave]:[id_bitacora]],4,0))</f>
        <v/>
      </c>
      <c r="N6260" s="1" t="str">
        <f>IF(Tabla6[[#This Row],[proceso]]="","",VLOOKUP(Tabla6[[#This Row],[proceso]],Tabla5[],2,0))</f>
        <v/>
      </c>
      <c r="O6260" s="1" t="str">
        <f t="shared" si="97"/>
        <v/>
      </c>
      <c r="P6260" s="5" t="str">
        <f>IF(Tabla6[[#This Row],[Clave]]="","",VLOOKUP(Tabla6[[#This Row],[Clave]],Tabla1[[clave]:[id2]],7,0))</f>
        <v/>
      </c>
      <c r="Q6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1" spans="11:17" x14ac:dyDescent="0.2">
      <c r="K6261" s="1" t="str">
        <f>IF(Tabla6[[#This Row],[Clave]]="","",VLOOKUP(Tabla6[[#This Row],[Clave]],Tabla1[[clave]:[id_bitacora]],3,0))</f>
        <v/>
      </c>
      <c r="L6261" s="1" t="str">
        <f>IF(Tabla6[[#This Row],[Clave]]="","",VLOOKUP(Tabla6[[#This Row],[Clave]],Tabla1[[clave]:[id_bitacora]],4,0))</f>
        <v/>
      </c>
      <c r="N6261" s="1" t="str">
        <f>IF(Tabla6[[#This Row],[proceso]]="","",VLOOKUP(Tabla6[[#This Row],[proceso]],Tabla5[],2,0))</f>
        <v/>
      </c>
      <c r="O6261" s="1" t="str">
        <f t="shared" si="97"/>
        <v/>
      </c>
      <c r="P6261" s="5" t="str">
        <f>IF(Tabla6[[#This Row],[Clave]]="","",VLOOKUP(Tabla6[[#This Row],[Clave]],Tabla1[[clave]:[id2]],7,0))</f>
        <v/>
      </c>
      <c r="Q6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2" spans="11:17" x14ac:dyDescent="0.2">
      <c r="K6262" s="1" t="str">
        <f>IF(Tabla6[[#This Row],[Clave]]="","",VLOOKUP(Tabla6[[#This Row],[Clave]],Tabla1[[clave]:[id_bitacora]],3,0))</f>
        <v/>
      </c>
      <c r="L6262" s="1" t="str">
        <f>IF(Tabla6[[#This Row],[Clave]]="","",VLOOKUP(Tabla6[[#This Row],[Clave]],Tabla1[[clave]:[id_bitacora]],4,0))</f>
        <v/>
      </c>
      <c r="N6262" s="1" t="str">
        <f>IF(Tabla6[[#This Row],[proceso]]="","",VLOOKUP(Tabla6[[#This Row],[proceso]],Tabla5[],2,0))</f>
        <v/>
      </c>
      <c r="O6262" s="1" t="str">
        <f t="shared" si="97"/>
        <v/>
      </c>
      <c r="P6262" s="5" t="str">
        <f>IF(Tabla6[[#This Row],[Clave]]="","",VLOOKUP(Tabla6[[#This Row],[Clave]],Tabla1[[clave]:[id2]],7,0))</f>
        <v/>
      </c>
      <c r="Q6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3" spans="11:17" x14ac:dyDescent="0.2">
      <c r="K6263" s="1" t="str">
        <f>IF(Tabla6[[#This Row],[Clave]]="","",VLOOKUP(Tabla6[[#This Row],[Clave]],Tabla1[[clave]:[id_bitacora]],3,0))</f>
        <v/>
      </c>
      <c r="L6263" s="1" t="str">
        <f>IF(Tabla6[[#This Row],[Clave]]="","",VLOOKUP(Tabla6[[#This Row],[Clave]],Tabla1[[clave]:[id_bitacora]],4,0))</f>
        <v/>
      </c>
      <c r="N6263" s="1" t="str">
        <f>IF(Tabla6[[#This Row],[proceso]]="","",VLOOKUP(Tabla6[[#This Row],[proceso]],Tabla5[],2,0))</f>
        <v/>
      </c>
      <c r="O6263" s="1" t="str">
        <f t="shared" si="97"/>
        <v/>
      </c>
      <c r="P6263" s="5" t="str">
        <f>IF(Tabla6[[#This Row],[Clave]]="","",VLOOKUP(Tabla6[[#This Row],[Clave]],Tabla1[[clave]:[id2]],7,0))</f>
        <v/>
      </c>
      <c r="Q6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4" spans="11:17" x14ac:dyDescent="0.2">
      <c r="K6264" s="1" t="str">
        <f>IF(Tabla6[[#This Row],[Clave]]="","",VLOOKUP(Tabla6[[#This Row],[Clave]],Tabla1[[clave]:[id_bitacora]],3,0))</f>
        <v/>
      </c>
      <c r="L6264" s="1" t="str">
        <f>IF(Tabla6[[#This Row],[Clave]]="","",VLOOKUP(Tabla6[[#This Row],[Clave]],Tabla1[[clave]:[id_bitacora]],4,0))</f>
        <v/>
      </c>
      <c r="N6264" s="1" t="str">
        <f>IF(Tabla6[[#This Row],[proceso]]="","",VLOOKUP(Tabla6[[#This Row],[proceso]],Tabla5[],2,0))</f>
        <v/>
      </c>
      <c r="O6264" s="1" t="str">
        <f t="shared" si="97"/>
        <v/>
      </c>
      <c r="P6264" s="5" t="str">
        <f>IF(Tabla6[[#This Row],[Clave]]="","",VLOOKUP(Tabla6[[#This Row],[Clave]],Tabla1[[clave]:[id2]],7,0))</f>
        <v/>
      </c>
      <c r="Q6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5" spans="11:17" x14ac:dyDescent="0.2">
      <c r="K6265" s="1" t="str">
        <f>IF(Tabla6[[#This Row],[Clave]]="","",VLOOKUP(Tabla6[[#This Row],[Clave]],Tabla1[[clave]:[id_bitacora]],3,0))</f>
        <v/>
      </c>
      <c r="L6265" s="1" t="str">
        <f>IF(Tabla6[[#This Row],[Clave]]="","",VLOOKUP(Tabla6[[#This Row],[Clave]],Tabla1[[clave]:[id_bitacora]],4,0))</f>
        <v/>
      </c>
      <c r="N6265" s="1" t="str">
        <f>IF(Tabla6[[#This Row],[proceso]]="","",VLOOKUP(Tabla6[[#This Row],[proceso]],Tabla5[],2,0))</f>
        <v/>
      </c>
      <c r="O6265" s="1" t="str">
        <f t="shared" si="97"/>
        <v/>
      </c>
      <c r="P6265" s="5" t="str">
        <f>IF(Tabla6[[#This Row],[Clave]]="","",VLOOKUP(Tabla6[[#This Row],[Clave]],Tabla1[[clave]:[id2]],7,0))</f>
        <v/>
      </c>
      <c r="Q6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6" spans="11:17" x14ac:dyDescent="0.2">
      <c r="K6266" s="1" t="str">
        <f>IF(Tabla6[[#This Row],[Clave]]="","",VLOOKUP(Tabla6[[#This Row],[Clave]],Tabla1[[clave]:[id_bitacora]],3,0))</f>
        <v/>
      </c>
      <c r="L6266" s="1" t="str">
        <f>IF(Tabla6[[#This Row],[Clave]]="","",VLOOKUP(Tabla6[[#This Row],[Clave]],Tabla1[[clave]:[id_bitacora]],4,0))</f>
        <v/>
      </c>
      <c r="N6266" s="1" t="str">
        <f>IF(Tabla6[[#This Row],[proceso]]="","",VLOOKUP(Tabla6[[#This Row],[proceso]],Tabla5[],2,0))</f>
        <v/>
      </c>
      <c r="O6266" s="1" t="str">
        <f t="shared" si="97"/>
        <v/>
      </c>
      <c r="P6266" s="5" t="str">
        <f>IF(Tabla6[[#This Row],[Clave]]="","",VLOOKUP(Tabla6[[#This Row],[Clave]],Tabla1[[clave]:[id2]],7,0))</f>
        <v/>
      </c>
      <c r="Q6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7" spans="11:17" x14ac:dyDescent="0.2">
      <c r="K6267" s="1" t="str">
        <f>IF(Tabla6[[#This Row],[Clave]]="","",VLOOKUP(Tabla6[[#This Row],[Clave]],Tabla1[[clave]:[id_bitacora]],3,0))</f>
        <v/>
      </c>
      <c r="L6267" s="1" t="str">
        <f>IF(Tabla6[[#This Row],[Clave]]="","",VLOOKUP(Tabla6[[#This Row],[Clave]],Tabla1[[clave]:[id_bitacora]],4,0))</f>
        <v/>
      </c>
      <c r="N6267" s="1" t="str">
        <f>IF(Tabla6[[#This Row],[proceso]]="","",VLOOKUP(Tabla6[[#This Row],[proceso]],Tabla5[],2,0))</f>
        <v/>
      </c>
      <c r="O6267" s="1" t="str">
        <f t="shared" si="97"/>
        <v/>
      </c>
      <c r="P6267" s="5" t="str">
        <f>IF(Tabla6[[#This Row],[Clave]]="","",VLOOKUP(Tabla6[[#This Row],[Clave]],Tabla1[[clave]:[id2]],7,0))</f>
        <v/>
      </c>
      <c r="Q6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8" spans="11:17" x14ac:dyDescent="0.2">
      <c r="K6268" s="1" t="str">
        <f>IF(Tabla6[[#This Row],[Clave]]="","",VLOOKUP(Tabla6[[#This Row],[Clave]],Tabla1[[clave]:[id_bitacora]],3,0))</f>
        <v/>
      </c>
      <c r="L6268" s="1" t="str">
        <f>IF(Tabla6[[#This Row],[Clave]]="","",VLOOKUP(Tabla6[[#This Row],[Clave]],Tabla1[[clave]:[id_bitacora]],4,0))</f>
        <v/>
      </c>
      <c r="N6268" s="1" t="str">
        <f>IF(Tabla6[[#This Row],[proceso]]="","",VLOOKUP(Tabla6[[#This Row],[proceso]],Tabla5[],2,0))</f>
        <v/>
      </c>
      <c r="O6268" s="1" t="str">
        <f t="shared" si="97"/>
        <v/>
      </c>
      <c r="P6268" s="5" t="str">
        <f>IF(Tabla6[[#This Row],[Clave]]="","",VLOOKUP(Tabla6[[#This Row],[Clave]],Tabla1[[clave]:[id2]],7,0))</f>
        <v/>
      </c>
      <c r="Q6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69" spans="11:17" x14ac:dyDescent="0.2">
      <c r="K6269" s="1" t="str">
        <f>IF(Tabla6[[#This Row],[Clave]]="","",VLOOKUP(Tabla6[[#This Row],[Clave]],Tabla1[[clave]:[id_bitacora]],3,0))</f>
        <v/>
      </c>
      <c r="L6269" s="1" t="str">
        <f>IF(Tabla6[[#This Row],[Clave]]="","",VLOOKUP(Tabla6[[#This Row],[Clave]],Tabla1[[clave]:[id_bitacora]],4,0))</f>
        <v/>
      </c>
      <c r="N6269" s="1" t="str">
        <f>IF(Tabla6[[#This Row],[proceso]]="","",VLOOKUP(Tabla6[[#This Row],[proceso]],Tabla5[],2,0))</f>
        <v/>
      </c>
      <c r="O6269" s="1" t="str">
        <f t="shared" si="97"/>
        <v/>
      </c>
      <c r="P6269" s="5" t="str">
        <f>IF(Tabla6[[#This Row],[Clave]]="","",VLOOKUP(Tabla6[[#This Row],[Clave]],Tabla1[[clave]:[id2]],7,0))</f>
        <v/>
      </c>
      <c r="Q6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0" spans="11:17" x14ac:dyDescent="0.2">
      <c r="K6270" s="1" t="str">
        <f>IF(Tabla6[[#This Row],[Clave]]="","",VLOOKUP(Tabla6[[#This Row],[Clave]],Tabla1[[clave]:[id_bitacora]],3,0))</f>
        <v/>
      </c>
      <c r="L6270" s="1" t="str">
        <f>IF(Tabla6[[#This Row],[Clave]]="","",VLOOKUP(Tabla6[[#This Row],[Clave]],Tabla1[[clave]:[id_bitacora]],4,0))</f>
        <v/>
      </c>
      <c r="N6270" s="1" t="str">
        <f>IF(Tabla6[[#This Row],[proceso]]="","",VLOOKUP(Tabla6[[#This Row],[proceso]],Tabla5[],2,0))</f>
        <v/>
      </c>
      <c r="O6270" s="1" t="str">
        <f t="shared" si="97"/>
        <v/>
      </c>
      <c r="P6270" s="5" t="str">
        <f>IF(Tabla6[[#This Row],[Clave]]="","",VLOOKUP(Tabla6[[#This Row],[Clave]],Tabla1[[clave]:[id2]],7,0))</f>
        <v/>
      </c>
      <c r="Q6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1" spans="11:17" x14ac:dyDescent="0.2">
      <c r="K6271" s="1" t="str">
        <f>IF(Tabla6[[#This Row],[Clave]]="","",VLOOKUP(Tabla6[[#This Row],[Clave]],Tabla1[[clave]:[id_bitacora]],3,0))</f>
        <v/>
      </c>
      <c r="L6271" s="1" t="str">
        <f>IF(Tabla6[[#This Row],[Clave]]="","",VLOOKUP(Tabla6[[#This Row],[Clave]],Tabla1[[clave]:[id_bitacora]],4,0))</f>
        <v/>
      </c>
      <c r="N6271" s="1" t="str">
        <f>IF(Tabla6[[#This Row],[proceso]]="","",VLOOKUP(Tabla6[[#This Row],[proceso]],Tabla5[],2,0))</f>
        <v/>
      </c>
      <c r="O6271" s="1" t="str">
        <f t="shared" si="97"/>
        <v/>
      </c>
      <c r="P6271" s="5" t="str">
        <f>IF(Tabla6[[#This Row],[Clave]]="","",VLOOKUP(Tabla6[[#This Row],[Clave]],Tabla1[[clave]:[id2]],7,0))</f>
        <v/>
      </c>
      <c r="Q6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2" spans="11:17" x14ac:dyDescent="0.2">
      <c r="K6272" s="1" t="str">
        <f>IF(Tabla6[[#This Row],[Clave]]="","",VLOOKUP(Tabla6[[#This Row],[Clave]],Tabla1[[clave]:[id_bitacora]],3,0))</f>
        <v/>
      </c>
      <c r="L6272" s="1" t="str">
        <f>IF(Tabla6[[#This Row],[Clave]]="","",VLOOKUP(Tabla6[[#This Row],[Clave]],Tabla1[[clave]:[id_bitacora]],4,0))</f>
        <v/>
      </c>
      <c r="N6272" s="1" t="str">
        <f>IF(Tabla6[[#This Row],[proceso]]="","",VLOOKUP(Tabla6[[#This Row],[proceso]],Tabla5[],2,0))</f>
        <v/>
      </c>
      <c r="O6272" s="1" t="str">
        <f t="shared" si="97"/>
        <v/>
      </c>
      <c r="P6272" s="5" t="str">
        <f>IF(Tabla6[[#This Row],[Clave]]="","",VLOOKUP(Tabla6[[#This Row],[Clave]],Tabla1[[clave]:[id2]],7,0))</f>
        <v/>
      </c>
      <c r="Q6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3" spans="11:17" x14ac:dyDescent="0.2">
      <c r="K6273" s="1" t="str">
        <f>IF(Tabla6[[#This Row],[Clave]]="","",VLOOKUP(Tabla6[[#This Row],[Clave]],Tabla1[[clave]:[id_bitacora]],3,0))</f>
        <v/>
      </c>
      <c r="L6273" s="1" t="str">
        <f>IF(Tabla6[[#This Row],[Clave]]="","",VLOOKUP(Tabla6[[#This Row],[Clave]],Tabla1[[clave]:[id_bitacora]],4,0))</f>
        <v/>
      </c>
      <c r="N6273" s="1" t="str">
        <f>IF(Tabla6[[#This Row],[proceso]]="","",VLOOKUP(Tabla6[[#This Row],[proceso]],Tabla5[],2,0))</f>
        <v/>
      </c>
      <c r="O6273" s="1" t="str">
        <f t="shared" si="97"/>
        <v/>
      </c>
      <c r="P6273" s="5" t="str">
        <f>IF(Tabla6[[#This Row],[Clave]]="","",VLOOKUP(Tabla6[[#This Row],[Clave]],Tabla1[[clave]:[id2]],7,0))</f>
        <v/>
      </c>
      <c r="Q6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4" spans="11:17" x14ac:dyDescent="0.2">
      <c r="K6274" s="1" t="str">
        <f>IF(Tabla6[[#This Row],[Clave]]="","",VLOOKUP(Tabla6[[#This Row],[Clave]],Tabla1[[clave]:[id_bitacora]],3,0))</f>
        <v/>
      </c>
      <c r="L6274" s="1" t="str">
        <f>IF(Tabla6[[#This Row],[Clave]]="","",VLOOKUP(Tabla6[[#This Row],[Clave]],Tabla1[[clave]:[id_bitacora]],4,0))</f>
        <v/>
      </c>
      <c r="N6274" s="1" t="str">
        <f>IF(Tabla6[[#This Row],[proceso]]="","",VLOOKUP(Tabla6[[#This Row],[proceso]],Tabla5[],2,0))</f>
        <v/>
      </c>
      <c r="O6274" s="1" t="str">
        <f t="shared" si="97"/>
        <v/>
      </c>
      <c r="P6274" s="5" t="str">
        <f>IF(Tabla6[[#This Row],[Clave]]="","",VLOOKUP(Tabla6[[#This Row],[Clave]],Tabla1[[clave]:[id2]],7,0))</f>
        <v/>
      </c>
      <c r="Q6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5" spans="11:17" x14ac:dyDescent="0.2">
      <c r="K6275" s="1" t="str">
        <f>IF(Tabla6[[#This Row],[Clave]]="","",VLOOKUP(Tabla6[[#This Row],[Clave]],Tabla1[[clave]:[id_bitacora]],3,0))</f>
        <v/>
      </c>
      <c r="L6275" s="1" t="str">
        <f>IF(Tabla6[[#This Row],[Clave]]="","",VLOOKUP(Tabla6[[#This Row],[Clave]],Tabla1[[clave]:[id_bitacora]],4,0))</f>
        <v/>
      </c>
      <c r="N6275" s="1" t="str">
        <f>IF(Tabla6[[#This Row],[proceso]]="","",VLOOKUP(Tabla6[[#This Row],[proceso]],Tabla5[],2,0))</f>
        <v/>
      </c>
      <c r="O6275" s="1" t="str">
        <f t="shared" si="97"/>
        <v/>
      </c>
      <c r="P6275" s="5" t="str">
        <f>IF(Tabla6[[#This Row],[Clave]]="","",VLOOKUP(Tabla6[[#This Row],[Clave]],Tabla1[[clave]:[id2]],7,0))</f>
        <v/>
      </c>
      <c r="Q6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6" spans="11:17" x14ac:dyDescent="0.2">
      <c r="K6276" s="1" t="str">
        <f>IF(Tabla6[[#This Row],[Clave]]="","",VLOOKUP(Tabla6[[#This Row],[Clave]],Tabla1[[clave]:[id_bitacora]],3,0))</f>
        <v/>
      </c>
      <c r="L6276" s="1" t="str">
        <f>IF(Tabla6[[#This Row],[Clave]]="","",VLOOKUP(Tabla6[[#This Row],[Clave]],Tabla1[[clave]:[id_bitacora]],4,0))</f>
        <v/>
      </c>
      <c r="N6276" s="1" t="str">
        <f>IF(Tabla6[[#This Row],[proceso]]="","",VLOOKUP(Tabla6[[#This Row],[proceso]],Tabla5[],2,0))</f>
        <v/>
      </c>
      <c r="O6276" s="1" t="str">
        <f t="shared" ref="O6276:O6339" si="98">IF(J6276="","",IF(J6276=J6275,O6275+1,1))</f>
        <v/>
      </c>
      <c r="P6276" s="5" t="str">
        <f>IF(Tabla6[[#This Row],[Clave]]="","",VLOOKUP(Tabla6[[#This Row],[Clave]],Tabla1[[clave]:[id2]],7,0))</f>
        <v/>
      </c>
      <c r="Q6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7" spans="11:17" x14ac:dyDescent="0.2">
      <c r="K6277" s="1" t="str">
        <f>IF(Tabla6[[#This Row],[Clave]]="","",VLOOKUP(Tabla6[[#This Row],[Clave]],Tabla1[[clave]:[id_bitacora]],3,0))</f>
        <v/>
      </c>
      <c r="L6277" s="1" t="str">
        <f>IF(Tabla6[[#This Row],[Clave]]="","",VLOOKUP(Tabla6[[#This Row],[Clave]],Tabla1[[clave]:[id_bitacora]],4,0))</f>
        <v/>
      </c>
      <c r="N6277" s="1" t="str">
        <f>IF(Tabla6[[#This Row],[proceso]]="","",VLOOKUP(Tabla6[[#This Row],[proceso]],Tabla5[],2,0))</f>
        <v/>
      </c>
      <c r="O6277" s="1" t="str">
        <f t="shared" si="98"/>
        <v/>
      </c>
      <c r="P6277" s="5" t="str">
        <f>IF(Tabla6[[#This Row],[Clave]]="","",VLOOKUP(Tabla6[[#This Row],[Clave]],Tabla1[[clave]:[id2]],7,0))</f>
        <v/>
      </c>
      <c r="Q6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8" spans="11:17" x14ac:dyDescent="0.2">
      <c r="K6278" s="1" t="str">
        <f>IF(Tabla6[[#This Row],[Clave]]="","",VLOOKUP(Tabla6[[#This Row],[Clave]],Tabla1[[clave]:[id_bitacora]],3,0))</f>
        <v/>
      </c>
      <c r="L6278" s="1" t="str">
        <f>IF(Tabla6[[#This Row],[Clave]]="","",VLOOKUP(Tabla6[[#This Row],[Clave]],Tabla1[[clave]:[id_bitacora]],4,0))</f>
        <v/>
      </c>
      <c r="N6278" s="1" t="str">
        <f>IF(Tabla6[[#This Row],[proceso]]="","",VLOOKUP(Tabla6[[#This Row],[proceso]],Tabla5[],2,0))</f>
        <v/>
      </c>
      <c r="O6278" s="1" t="str">
        <f t="shared" si="98"/>
        <v/>
      </c>
      <c r="P6278" s="5" t="str">
        <f>IF(Tabla6[[#This Row],[Clave]]="","",VLOOKUP(Tabla6[[#This Row],[Clave]],Tabla1[[clave]:[id2]],7,0))</f>
        <v/>
      </c>
      <c r="Q6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79" spans="11:17" x14ac:dyDescent="0.2">
      <c r="K6279" s="1" t="str">
        <f>IF(Tabla6[[#This Row],[Clave]]="","",VLOOKUP(Tabla6[[#This Row],[Clave]],Tabla1[[clave]:[id_bitacora]],3,0))</f>
        <v/>
      </c>
      <c r="L6279" s="1" t="str">
        <f>IF(Tabla6[[#This Row],[Clave]]="","",VLOOKUP(Tabla6[[#This Row],[Clave]],Tabla1[[clave]:[id_bitacora]],4,0))</f>
        <v/>
      </c>
      <c r="N6279" s="1" t="str">
        <f>IF(Tabla6[[#This Row],[proceso]]="","",VLOOKUP(Tabla6[[#This Row],[proceso]],Tabla5[],2,0))</f>
        <v/>
      </c>
      <c r="O6279" s="1" t="str">
        <f t="shared" si="98"/>
        <v/>
      </c>
      <c r="P6279" s="5" t="str">
        <f>IF(Tabla6[[#This Row],[Clave]]="","",VLOOKUP(Tabla6[[#This Row],[Clave]],Tabla1[[clave]:[id2]],7,0))</f>
        <v/>
      </c>
      <c r="Q6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0" spans="11:17" x14ac:dyDescent="0.2">
      <c r="K6280" s="1" t="str">
        <f>IF(Tabla6[[#This Row],[Clave]]="","",VLOOKUP(Tabla6[[#This Row],[Clave]],Tabla1[[clave]:[id_bitacora]],3,0))</f>
        <v/>
      </c>
      <c r="L6280" s="1" t="str">
        <f>IF(Tabla6[[#This Row],[Clave]]="","",VLOOKUP(Tabla6[[#This Row],[Clave]],Tabla1[[clave]:[id_bitacora]],4,0))</f>
        <v/>
      </c>
      <c r="N6280" s="1" t="str">
        <f>IF(Tabla6[[#This Row],[proceso]]="","",VLOOKUP(Tabla6[[#This Row],[proceso]],Tabla5[],2,0))</f>
        <v/>
      </c>
      <c r="O6280" s="1" t="str">
        <f t="shared" si="98"/>
        <v/>
      </c>
      <c r="P6280" s="5" t="str">
        <f>IF(Tabla6[[#This Row],[Clave]]="","",VLOOKUP(Tabla6[[#This Row],[Clave]],Tabla1[[clave]:[id2]],7,0))</f>
        <v/>
      </c>
      <c r="Q6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1" spans="11:17" x14ac:dyDescent="0.2">
      <c r="K6281" s="1" t="str">
        <f>IF(Tabla6[[#This Row],[Clave]]="","",VLOOKUP(Tabla6[[#This Row],[Clave]],Tabla1[[clave]:[id_bitacora]],3,0))</f>
        <v/>
      </c>
      <c r="L6281" s="1" t="str">
        <f>IF(Tabla6[[#This Row],[Clave]]="","",VLOOKUP(Tabla6[[#This Row],[Clave]],Tabla1[[clave]:[id_bitacora]],4,0))</f>
        <v/>
      </c>
      <c r="N6281" s="1" t="str">
        <f>IF(Tabla6[[#This Row],[proceso]]="","",VLOOKUP(Tabla6[[#This Row],[proceso]],Tabla5[],2,0))</f>
        <v/>
      </c>
      <c r="O6281" s="1" t="str">
        <f t="shared" si="98"/>
        <v/>
      </c>
      <c r="P6281" s="5" t="str">
        <f>IF(Tabla6[[#This Row],[Clave]]="","",VLOOKUP(Tabla6[[#This Row],[Clave]],Tabla1[[clave]:[id2]],7,0))</f>
        <v/>
      </c>
      <c r="Q6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2" spans="11:17" x14ac:dyDescent="0.2">
      <c r="K6282" s="1" t="str">
        <f>IF(Tabla6[[#This Row],[Clave]]="","",VLOOKUP(Tabla6[[#This Row],[Clave]],Tabla1[[clave]:[id_bitacora]],3,0))</f>
        <v/>
      </c>
      <c r="L6282" s="1" t="str">
        <f>IF(Tabla6[[#This Row],[Clave]]="","",VLOOKUP(Tabla6[[#This Row],[Clave]],Tabla1[[clave]:[id_bitacora]],4,0))</f>
        <v/>
      </c>
      <c r="N6282" s="1" t="str">
        <f>IF(Tabla6[[#This Row],[proceso]]="","",VLOOKUP(Tabla6[[#This Row],[proceso]],Tabla5[],2,0))</f>
        <v/>
      </c>
      <c r="O6282" s="1" t="str">
        <f t="shared" si="98"/>
        <v/>
      </c>
      <c r="P6282" s="5" t="str">
        <f>IF(Tabla6[[#This Row],[Clave]]="","",VLOOKUP(Tabla6[[#This Row],[Clave]],Tabla1[[clave]:[id2]],7,0))</f>
        <v/>
      </c>
      <c r="Q6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3" spans="11:17" x14ac:dyDescent="0.2">
      <c r="K6283" s="1" t="str">
        <f>IF(Tabla6[[#This Row],[Clave]]="","",VLOOKUP(Tabla6[[#This Row],[Clave]],Tabla1[[clave]:[id_bitacora]],3,0))</f>
        <v/>
      </c>
      <c r="L6283" s="1" t="str">
        <f>IF(Tabla6[[#This Row],[Clave]]="","",VLOOKUP(Tabla6[[#This Row],[Clave]],Tabla1[[clave]:[id_bitacora]],4,0))</f>
        <v/>
      </c>
      <c r="N6283" s="1" t="str">
        <f>IF(Tabla6[[#This Row],[proceso]]="","",VLOOKUP(Tabla6[[#This Row],[proceso]],Tabla5[],2,0))</f>
        <v/>
      </c>
      <c r="O6283" s="1" t="str">
        <f t="shared" si="98"/>
        <v/>
      </c>
      <c r="P6283" s="5" t="str">
        <f>IF(Tabla6[[#This Row],[Clave]]="","",VLOOKUP(Tabla6[[#This Row],[Clave]],Tabla1[[clave]:[id2]],7,0))</f>
        <v/>
      </c>
      <c r="Q6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4" spans="11:17" x14ac:dyDescent="0.2">
      <c r="K6284" s="1" t="str">
        <f>IF(Tabla6[[#This Row],[Clave]]="","",VLOOKUP(Tabla6[[#This Row],[Clave]],Tabla1[[clave]:[id_bitacora]],3,0))</f>
        <v/>
      </c>
      <c r="L6284" s="1" t="str">
        <f>IF(Tabla6[[#This Row],[Clave]]="","",VLOOKUP(Tabla6[[#This Row],[Clave]],Tabla1[[clave]:[id_bitacora]],4,0))</f>
        <v/>
      </c>
      <c r="N6284" s="1" t="str">
        <f>IF(Tabla6[[#This Row],[proceso]]="","",VLOOKUP(Tabla6[[#This Row],[proceso]],Tabla5[],2,0))</f>
        <v/>
      </c>
      <c r="O6284" s="1" t="str">
        <f t="shared" si="98"/>
        <v/>
      </c>
      <c r="P6284" s="5" t="str">
        <f>IF(Tabla6[[#This Row],[Clave]]="","",VLOOKUP(Tabla6[[#This Row],[Clave]],Tabla1[[clave]:[id2]],7,0))</f>
        <v/>
      </c>
      <c r="Q6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5" spans="11:17" x14ac:dyDescent="0.2">
      <c r="K6285" s="1" t="str">
        <f>IF(Tabla6[[#This Row],[Clave]]="","",VLOOKUP(Tabla6[[#This Row],[Clave]],Tabla1[[clave]:[id_bitacora]],3,0))</f>
        <v/>
      </c>
      <c r="L6285" s="1" t="str">
        <f>IF(Tabla6[[#This Row],[Clave]]="","",VLOOKUP(Tabla6[[#This Row],[Clave]],Tabla1[[clave]:[id_bitacora]],4,0))</f>
        <v/>
      </c>
      <c r="N6285" s="1" t="str">
        <f>IF(Tabla6[[#This Row],[proceso]]="","",VLOOKUP(Tabla6[[#This Row],[proceso]],Tabla5[],2,0))</f>
        <v/>
      </c>
      <c r="O6285" s="1" t="str">
        <f t="shared" si="98"/>
        <v/>
      </c>
      <c r="P6285" s="5" t="str">
        <f>IF(Tabla6[[#This Row],[Clave]]="","",VLOOKUP(Tabla6[[#This Row],[Clave]],Tabla1[[clave]:[id2]],7,0))</f>
        <v/>
      </c>
      <c r="Q6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6" spans="11:17" x14ac:dyDescent="0.2">
      <c r="K6286" s="1" t="str">
        <f>IF(Tabla6[[#This Row],[Clave]]="","",VLOOKUP(Tabla6[[#This Row],[Clave]],Tabla1[[clave]:[id_bitacora]],3,0))</f>
        <v/>
      </c>
      <c r="L6286" s="1" t="str">
        <f>IF(Tabla6[[#This Row],[Clave]]="","",VLOOKUP(Tabla6[[#This Row],[Clave]],Tabla1[[clave]:[id_bitacora]],4,0))</f>
        <v/>
      </c>
      <c r="N6286" s="1" t="str">
        <f>IF(Tabla6[[#This Row],[proceso]]="","",VLOOKUP(Tabla6[[#This Row],[proceso]],Tabla5[],2,0))</f>
        <v/>
      </c>
      <c r="O6286" s="1" t="str">
        <f t="shared" si="98"/>
        <v/>
      </c>
      <c r="P6286" s="5" t="str">
        <f>IF(Tabla6[[#This Row],[Clave]]="","",VLOOKUP(Tabla6[[#This Row],[Clave]],Tabla1[[clave]:[id2]],7,0))</f>
        <v/>
      </c>
      <c r="Q6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7" spans="11:17" x14ac:dyDescent="0.2">
      <c r="K6287" s="1" t="str">
        <f>IF(Tabla6[[#This Row],[Clave]]="","",VLOOKUP(Tabla6[[#This Row],[Clave]],Tabla1[[clave]:[id_bitacora]],3,0))</f>
        <v/>
      </c>
      <c r="L6287" s="1" t="str">
        <f>IF(Tabla6[[#This Row],[Clave]]="","",VLOOKUP(Tabla6[[#This Row],[Clave]],Tabla1[[clave]:[id_bitacora]],4,0))</f>
        <v/>
      </c>
      <c r="N6287" s="1" t="str">
        <f>IF(Tabla6[[#This Row],[proceso]]="","",VLOOKUP(Tabla6[[#This Row],[proceso]],Tabla5[],2,0))</f>
        <v/>
      </c>
      <c r="O6287" s="1" t="str">
        <f t="shared" si="98"/>
        <v/>
      </c>
      <c r="P6287" s="5" t="str">
        <f>IF(Tabla6[[#This Row],[Clave]]="","",VLOOKUP(Tabla6[[#This Row],[Clave]],Tabla1[[clave]:[id2]],7,0))</f>
        <v/>
      </c>
      <c r="Q6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8" spans="11:17" x14ac:dyDescent="0.2">
      <c r="K6288" s="1" t="str">
        <f>IF(Tabla6[[#This Row],[Clave]]="","",VLOOKUP(Tabla6[[#This Row],[Clave]],Tabla1[[clave]:[id_bitacora]],3,0))</f>
        <v/>
      </c>
      <c r="L6288" s="1" t="str">
        <f>IF(Tabla6[[#This Row],[Clave]]="","",VLOOKUP(Tabla6[[#This Row],[Clave]],Tabla1[[clave]:[id_bitacora]],4,0))</f>
        <v/>
      </c>
      <c r="N6288" s="1" t="str">
        <f>IF(Tabla6[[#This Row],[proceso]]="","",VLOOKUP(Tabla6[[#This Row],[proceso]],Tabla5[],2,0))</f>
        <v/>
      </c>
      <c r="O6288" s="1" t="str">
        <f t="shared" si="98"/>
        <v/>
      </c>
      <c r="P6288" s="5" t="str">
        <f>IF(Tabla6[[#This Row],[Clave]]="","",VLOOKUP(Tabla6[[#This Row],[Clave]],Tabla1[[clave]:[id2]],7,0))</f>
        <v/>
      </c>
      <c r="Q6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89" spans="11:17" x14ac:dyDescent="0.2">
      <c r="K6289" s="1" t="str">
        <f>IF(Tabla6[[#This Row],[Clave]]="","",VLOOKUP(Tabla6[[#This Row],[Clave]],Tabla1[[clave]:[id_bitacora]],3,0))</f>
        <v/>
      </c>
      <c r="L6289" s="1" t="str">
        <f>IF(Tabla6[[#This Row],[Clave]]="","",VLOOKUP(Tabla6[[#This Row],[Clave]],Tabla1[[clave]:[id_bitacora]],4,0))</f>
        <v/>
      </c>
      <c r="N6289" s="1" t="str">
        <f>IF(Tabla6[[#This Row],[proceso]]="","",VLOOKUP(Tabla6[[#This Row],[proceso]],Tabla5[],2,0))</f>
        <v/>
      </c>
      <c r="O6289" s="1" t="str">
        <f t="shared" si="98"/>
        <v/>
      </c>
      <c r="P6289" s="5" t="str">
        <f>IF(Tabla6[[#This Row],[Clave]]="","",VLOOKUP(Tabla6[[#This Row],[Clave]],Tabla1[[clave]:[id2]],7,0))</f>
        <v/>
      </c>
      <c r="Q6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0" spans="11:17" x14ac:dyDescent="0.2">
      <c r="K6290" s="1" t="str">
        <f>IF(Tabla6[[#This Row],[Clave]]="","",VLOOKUP(Tabla6[[#This Row],[Clave]],Tabla1[[clave]:[id_bitacora]],3,0))</f>
        <v/>
      </c>
      <c r="L6290" s="1" t="str">
        <f>IF(Tabla6[[#This Row],[Clave]]="","",VLOOKUP(Tabla6[[#This Row],[Clave]],Tabla1[[clave]:[id_bitacora]],4,0))</f>
        <v/>
      </c>
      <c r="N6290" s="1" t="str">
        <f>IF(Tabla6[[#This Row],[proceso]]="","",VLOOKUP(Tabla6[[#This Row],[proceso]],Tabla5[],2,0))</f>
        <v/>
      </c>
      <c r="O6290" s="1" t="str">
        <f t="shared" si="98"/>
        <v/>
      </c>
      <c r="P6290" s="5" t="str">
        <f>IF(Tabla6[[#This Row],[Clave]]="","",VLOOKUP(Tabla6[[#This Row],[Clave]],Tabla1[[clave]:[id2]],7,0))</f>
        <v/>
      </c>
      <c r="Q6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1" spans="11:17" x14ac:dyDescent="0.2">
      <c r="K6291" s="1" t="str">
        <f>IF(Tabla6[[#This Row],[Clave]]="","",VLOOKUP(Tabla6[[#This Row],[Clave]],Tabla1[[clave]:[id_bitacora]],3,0))</f>
        <v/>
      </c>
      <c r="L6291" s="1" t="str">
        <f>IF(Tabla6[[#This Row],[Clave]]="","",VLOOKUP(Tabla6[[#This Row],[Clave]],Tabla1[[clave]:[id_bitacora]],4,0))</f>
        <v/>
      </c>
      <c r="N6291" s="1" t="str">
        <f>IF(Tabla6[[#This Row],[proceso]]="","",VLOOKUP(Tabla6[[#This Row],[proceso]],Tabla5[],2,0))</f>
        <v/>
      </c>
      <c r="O6291" s="1" t="str">
        <f t="shared" si="98"/>
        <v/>
      </c>
      <c r="P6291" s="5" t="str">
        <f>IF(Tabla6[[#This Row],[Clave]]="","",VLOOKUP(Tabla6[[#This Row],[Clave]],Tabla1[[clave]:[id2]],7,0))</f>
        <v/>
      </c>
      <c r="Q6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2" spans="11:17" x14ac:dyDescent="0.2">
      <c r="K6292" s="1" t="str">
        <f>IF(Tabla6[[#This Row],[Clave]]="","",VLOOKUP(Tabla6[[#This Row],[Clave]],Tabla1[[clave]:[id_bitacora]],3,0))</f>
        <v/>
      </c>
      <c r="L6292" s="1" t="str">
        <f>IF(Tabla6[[#This Row],[Clave]]="","",VLOOKUP(Tabla6[[#This Row],[Clave]],Tabla1[[clave]:[id_bitacora]],4,0))</f>
        <v/>
      </c>
      <c r="N6292" s="1" t="str">
        <f>IF(Tabla6[[#This Row],[proceso]]="","",VLOOKUP(Tabla6[[#This Row],[proceso]],Tabla5[],2,0))</f>
        <v/>
      </c>
      <c r="O6292" s="1" t="str">
        <f t="shared" si="98"/>
        <v/>
      </c>
      <c r="P6292" s="5" t="str">
        <f>IF(Tabla6[[#This Row],[Clave]]="","",VLOOKUP(Tabla6[[#This Row],[Clave]],Tabla1[[clave]:[id2]],7,0))</f>
        <v/>
      </c>
      <c r="Q6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3" spans="11:17" x14ac:dyDescent="0.2">
      <c r="K6293" s="1" t="str">
        <f>IF(Tabla6[[#This Row],[Clave]]="","",VLOOKUP(Tabla6[[#This Row],[Clave]],Tabla1[[clave]:[id_bitacora]],3,0))</f>
        <v/>
      </c>
      <c r="L6293" s="1" t="str">
        <f>IF(Tabla6[[#This Row],[Clave]]="","",VLOOKUP(Tabla6[[#This Row],[Clave]],Tabla1[[clave]:[id_bitacora]],4,0))</f>
        <v/>
      </c>
      <c r="N6293" s="1" t="str">
        <f>IF(Tabla6[[#This Row],[proceso]]="","",VLOOKUP(Tabla6[[#This Row],[proceso]],Tabla5[],2,0))</f>
        <v/>
      </c>
      <c r="O6293" s="1" t="str">
        <f t="shared" si="98"/>
        <v/>
      </c>
      <c r="P6293" s="5" t="str">
        <f>IF(Tabla6[[#This Row],[Clave]]="","",VLOOKUP(Tabla6[[#This Row],[Clave]],Tabla1[[clave]:[id2]],7,0))</f>
        <v/>
      </c>
      <c r="Q6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4" spans="11:17" x14ac:dyDescent="0.2">
      <c r="K6294" s="1" t="str">
        <f>IF(Tabla6[[#This Row],[Clave]]="","",VLOOKUP(Tabla6[[#This Row],[Clave]],Tabla1[[clave]:[id_bitacora]],3,0))</f>
        <v/>
      </c>
      <c r="L6294" s="1" t="str">
        <f>IF(Tabla6[[#This Row],[Clave]]="","",VLOOKUP(Tabla6[[#This Row],[Clave]],Tabla1[[clave]:[id_bitacora]],4,0))</f>
        <v/>
      </c>
      <c r="N6294" s="1" t="str">
        <f>IF(Tabla6[[#This Row],[proceso]]="","",VLOOKUP(Tabla6[[#This Row],[proceso]],Tabla5[],2,0))</f>
        <v/>
      </c>
      <c r="O6294" s="1" t="str">
        <f t="shared" si="98"/>
        <v/>
      </c>
      <c r="P6294" s="5" t="str">
        <f>IF(Tabla6[[#This Row],[Clave]]="","",VLOOKUP(Tabla6[[#This Row],[Clave]],Tabla1[[clave]:[id2]],7,0))</f>
        <v/>
      </c>
      <c r="Q6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5" spans="11:17" x14ac:dyDescent="0.2">
      <c r="K6295" s="1" t="str">
        <f>IF(Tabla6[[#This Row],[Clave]]="","",VLOOKUP(Tabla6[[#This Row],[Clave]],Tabla1[[clave]:[id_bitacora]],3,0))</f>
        <v/>
      </c>
      <c r="L6295" s="1" t="str">
        <f>IF(Tabla6[[#This Row],[Clave]]="","",VLOOKUP(Tabla6[[#This Row],[Clave]],Tabla1[[clave]:[id_bitacora]],4,0))</f>
        <v/>
      </c>
      <c r="N6295" s="1" t="str">
        <f>IF(Tabla6[[#This Row],[proceso]]="","",VLOOKUP(Tabla6[[#This Row],[proceso]],Tabla5[],2,0))</f>
        <v/>
      </c>
      <c r="O6295" s="1" t="str">
        <f t="shared" si="98"/>
        <v/>
      </c>
      <c r="P6295" s="5" t="str">
        <f>IF(Tabla6[[#This Row],[Clave]]="","",VLOOKUP(Tabla6[[#This Row],[Clave]],Tabla1[[clave]:[id2]],7,0))</f>
        <v/>
      </c>
      <c r="Q6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6" spans="11:17" x14ac:dyDescent="0.2">
      <c r="K6296" s="1" t="str">
        <f>IF(Tabla6[[#This Row],[Clave]]="","",VLOOKUP(Tabla6[[#This Row],[Clave]],Tabla1[[clave]:[id_bitacora]],3,0))</f>
        <v/>
      </c>
      <c r="L6296" s="1" t="str">
        <f>IF(Tabla6[[#This Row],[Clave]]="","",VLOOKUP(Tabla6[[#This Row],[Clave]],Tabla1[[clave]:[id_bitacora]],4,0))</f>
        <v/>
      </c>
      <c r="N6296" s="1" t="str">
        <f>IF(Tabla6[[#This Row],[proceso]]="","",VLOOKUP(Tabla6[[#This Row],[proceso]],Tabla5[],2,0))</f>
        <v/>
      </c>
      <c r="O6296" s="1" t="str">
        <f t="shared" si="98"/>
        <v/>
      </c>
      <c r="P6296" s="5" t="str">
        <f>IF(Tabla6[[#This Row],[Clave]]="","",VLOOKUP(Tabla6[[#This Row],[Clave]],Tabla1[[clave]:[id2]],7,0))</f>
        <v/>
      </c>
      <c r="Q6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7" spans="11:17" x14ac:dyDescent="0.2">
      <c r="K6297" s="1" t="str">
        <f>IF(Tabla6[[#This Row],[Clave]]="","",VLOOKUP(Tabla6[[#This Row],[Clave]],Tabla1[[clave]:[id_bitacora]],3,0))</f>
        <v/>
      </c>
      <c r="L6297" s="1" t="str">
        <f>IF(Tabla6[[#This Row],[Clave]]="","",VLOOKUP(Tabla6[[#This Row],[Clave]],Tabla1[[clave]:[id_bitacora]],4,0))</f>
        <v/>
      </c>
      <c r="N6297" s="1" t="str">
        <f>IF(Tabla6[[#This Row],[proceso]]="","",VLOOKUP(Tabla6[[#This Row],[proceso]],Tabla5[],2,0))</f>
        <v/>
      </c>
      <c r="O6297" s="1" t="str">
        <f t="shared" si="98"/>
        <v/>
      </c>
      <c r="P6297" s="5" t="str">
        <f>IF(Tabla6[[#This Row],[Clave]]="","",VLOOKUP(Tabla6[[#This Row],[Clave]],Tabla1[[clave]:[id2]],7,0))</f>
        <v/>
      </c>
      <c r="Q6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8" spans="11:17" x14ac:dyDescent="0.2">
      <c r="K6298" s="1" t="str">
        <f>IF(Tabla6[[#This Row],[Clave]]="","",VLOOKUP(Tabla6[[#This Row],[Clave]],Tabla1[[clave]:[id_bitacora]],3,0))</f>
        <v/>
      </c>
      <c r="L6298" s="1" t="str">
        <f>IF(Tabla6[[#This Row],[Clave]]="","",VLOOKUP(Tabla6[[#This Row],[Clave]],Tabla1[[clave]:[id_bitacora]],4,0))</f>
        <v/>
      </c>
      <c r="N6298" s="1" t="str">
        <f>IF(Tabla6[[#This Row],[proceso]]="","",VLOOKUP(Tabla6[[#This Row],[proceso]],Tabla5[],2,0))</f>
        <v/>
      </c>
      <c r="O6298" s="1" t="str">
        <f t="shared" si="98"/>
        <v/>
      </c>
      <c r="P6298" s="5" t="str">
        <f>IF(Tabla6[[#This Row],[Clave]]="","",VLOOKUP(Tabla6[[#This Row],[Clave]],Tabla1[[clave]:[id2]],7,0))</f>
        <v/>
      </c>
      <c r="Q6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299" spans="11:17" x14ac:dyDescent="0.2">
      <c r="K6299" s="1" t="str">
        <f>IF(Tabla6[[#This Row],[Clave]]="","",VLOOKUP(Tabla6[[#This Row],[Clave]],Tabla1[[clave]:[id_bitacora]],3,0))</f>
        <v/>
      </c>
      <c r="L6299" s="1" t="str">
        <f>IF(Tabla6[[#This Row],[Clave]]="","",VLOOKUP(Tabla6[[#This Row],[Clave]],Tabla1[[clave]:[id_bitacora]],4,0))</f>
        <v/>
      </c>
      <c r="N6299" s="1" t="str">
        <f>IF(Tabla6[[#This Row],[proceso]]="","",VLOOKUP(Tabla6[[#This Row],[proceso]],Tabla5[],2,0))</f>
        <v/>
      </c>
      <c r="O6299" s="1" t="str">
        <f t="shared" si="98"/>
        <v/>
      </c>
      <c r="P6299" s="5" t="str">
        <f>IF(Tabla6[[#This Row],[Clave]]="","",VLOOKUP(Tabla6[[#This Row],[Clave]],Tabla1[[clave]:[id2]],7,0))</f>
        <v/>
      </c>
      <c r="Q6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0" spans="11:17" x14ac:dyDescent="0.2">
      <c r="K6300" s="1" t="str">
        <f>IF(Tabla6[[#This Row],[Clave]]="","",VLOOKUP(Tabla6[[#This Row],[Clave]],Tabla1[[clave]:[id_bitacora]],3,0))</f>
        <v/>
      </c>
      <c r="L6300" s="1" t="str">
        <f>IF(Tabla6[[#This Row],[Clave]]="","",VLOOKUP(Tabla6[[#This Row],[Clave]],Tabla1[[clave]:[id_bitacora]],4,0))</f>
        <v/>
      </c>
      <c r="N6300" s="1" t="str">
        <f>IF(Tabla6[[#This Row],[proceso]]="","",VLOOKUP(Tabla6[[#This Row],[proceso]],Tabla5[],2,0))</f>
        <v/>
      </c>
      <c r="O6300" s="1" t="str">
        <f t="shared" si="98"/>
        <v/>
      </c>
      <c r="P6300" s="5" t="str">
        <f>IF(Tabla6[[#This Row],[Clave]]="","",VLOOKUP(Tabla6[[#This Row],[Clave]],Tabla1[[clave]:[id2]],7,0))</f>
        <v/>
      </c>
      <c r="Q6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1" spans="11:17" x14ac:dyDescent="0.2">
      <c r="K6301" s="1" t="str">
        <f>IF(Tabla6[[#This Row],[Clave]]="","",VLOOKUP(Tabla6[[#This Row],[Clave]],Tabla1[[clave]:[id_bitacora]],3,0))</f>
        <v/>
      </c>
      <c r="L6301" s="1" t="str">
        <f>IF(Tabla6[[#This Row],[Clave]]="","",VLOOKUP(Tabla6[[#This Row],[Clave]],Tabla1[[clave]:[id_bitacora]],4,0))</f>
        <v/>
      </c>
      <c r="N6301" s="1" t="str">
        <f>IF(Tabla6[[#This Row],[proceso]]="","",VLOOKUP(Tabla6[[#This Row],[proceso]],Tabla5[],2,0))</f>
        <v/>
      </c>
      <c r="O6301" s="1" t="str">
        <f t="shared" si="98"/>
        <v/>
      </c>
      <c r="P6301" s="5" t="str">
        <f>IF(Tabla6[[#This Row],[Clave]]="","",VLOOKUP(Tabla6[[#This Row],[Clave]],Tabla1[[clave]:[id2]],7,0))</f>
        <v/>
      </c>
      <c r="Q6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2" spans="11:17" x14ac:dyDescent="0.2">
      <c r="K6302" s="1" t="str">
        <f>IF(Tabla6[[#This Row],[Clave]]="","",VLOOKUP(Tabla6[[#This Row],[Clave]],Tabla1[[clave]:[id_bitacora]],3,0))</f>
        <v/>
      </c>
      <c r="L6302" s="1" t="str">
        <f>IF(Tabla6[[#This Row],[Clave]]="","",VLOOKUP(Tabla6[[#This Row],[Clave]],Tabla1[[clave]:[id_bitacora]],4,0))</f>
        <v/>
      </c>
      <c r="N6302" s="1" t="str">
        <f>IF(Tabla6[[#This Row],[proceso]]="","",VLOOKUP(Tabla6[[#This Row],[proceso]],Tabla5[],2,0))</f>
        <v/>
      </c>
      <c r="O6302" s="1" t="str">
        <f t="shared" si="98"/>
        <v/>
      </c>
      <c r="P6302" s="5" t="str">
        <f>IF(Tabla6[[#This Row],[Clave]]="","",VLOOKUP(Tabla6[[#This Row],[Clave]],Tabla1[[clave]:[id2]],7,0))</f>
        <v/>
      </c>
      <c r="Q6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3" spans="11:17" x14ac:dyDescent="0.2">
      <c r="K6303" s="1" t="str">
        <f>IF(Tabla6[[#This Row],[Clave]]="","",VLOOKUP(Tabla6[[#This Row],[Clave]],Tabla1[[clave]:[id_bitacora]],3,0))</f>
        <v/>
      </c>
      <c r="L6303" s="1" t="str">
        <f>IF(Tabla6[[#This Row],[Clave]]="","",VLOOKUP(Tabla6[[#This Row],[Clave]],Tabla1[[clave]:[id_bitacora]],4,0))</f>
        <v/>
      </c>
      <c r="N6303" s="1" t="str">
        <f>IF(Tabla6[[#This Row],[proceso]]="","",VLOOKUP(Tabla6[[#This Row],[proceso]],Tabla5[],2,0))</f>
        <v/>
      </c>
      <c r="O6303" s="1" t="str">
        <f t="shared" si="98"/>
        <v/>
      </c>
      <c r="P6303" s="5" t="str">
        <f>IF(Tabla6[[#This Row],[Clave]]="","",VLOOKUP(Tabla6[[#This Row],[Clave]],Tabla1[[clave]:[id2]],7,0))</f>
        <v/>
      </c>
      <c r="Q6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4" spans="11:17" x14ac:dyDescent="0.2">
      <c r="K6304" s="1" t="str">
        <f>IF(Tabla6[[#This Row],[Clave]]="","",VLOOKUP(Tabla6[[#This Row],[Clave]],Tabla1[[clave]:[id_bitacora]],3,0))</f>
        <v/>
      </c>
      <c r="L6304" s="1" t="str">
        <f>IF(Tabla6[[#This Row],[Clave]]="","",VLOOKUP(Tabla6[[#This Row],[Clave]],Tabla1[[clave]:[id_bitacora]],4,0))</f>
        <v/>
      </c>
      <c r="N6304" s="1" t="str">
        <f>IF(Tabla6[[#This Row],[proceso]]="","",VLOOKUP(Tabla6[[#This Row],[proceso]],Tabla5[],2,0))</f>
        <v/>
      </c>
      <c r="O6304" s="1" t="str">
        <f t="shared" si="98"/>
        <v/>
      </c>
      <c r="P6304" s="5" t="str">
        <f>IF(Tabla6[[#This Row],[Clave]]="","",VLOOKUP(Tabla6[[#This Row],[Clave]],Tabla1[[clave]:[id2]],7,0))</f>
        <v/>
      </c>
      <c r="Q6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5" spans="11:17" x14ac:dyDescent="0.2">
      <c r="K6305" s="1" t="str">
        <f>IF(Tabla6[[#This Row],[Clave]]="","",VLOOKUP(Tabla6[[#This Row],[Clave]],Tabla1[[clave]:[id_bitacora]],3,0))</f>
        <v/>
      </c>
      <c r="L6305" s="1" t="str">
        <f>IF(Tabla6[[#This Row],[Clave]]="","",VLOOKUP(Tabla6[[#This Row],[Clave]],Tabla1[[clave]:[id_bitacora]],4,0))</f>
        <v/>
      </c>
      <c r="N6305" s="1" t="str">
        <f>IF(Tabla6[[#This Row],[proceso]]="","",VLOOKUP(Tabla6[[#This Row],[proceso]],Tabla5[],2,0))</f>
        <v/>
      </c>
      <c r="O6305" s="1" t="str">
        <f t="shared" si="98"/>
        <v/>
      </c>
      <c r="P6305" s="5" t="str">
        <f>IF(Tabla6[[#This Row],[Clave]]="","",VLOOKUP(Tabla6[[#This Row],[Clave]],Tabla1[[clave]:[id2]],7,0))</f>
        <v/>
      </c>
      <c r="Q6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6" spans="11:17" x14ac:dyDescent="0.2">
      <c r="K6306" s="1" t="str">
        <f>IF(Tabla6[[#This Row],[Clave]]="","",VLOOKUP(Tabla6[[#This Row],[Clave]],Tabla1[[clave]:[id_bitacora]],3,0))</f>
        <v/>
      </c>
      <c r="L6306" s="1" t="str">
        <f>IF(Tabla6[[#This Row],[Clave]]="","",VLOOKUP(Tabla6[[#This Row],[Clave]],Tabla1[[clave]:[id_bitacora]],4,0))</f>
        <v/>
      </c>
      <c r="N6306" s="1" t="str">
        <f>IF(Tabla6[[#This Row],[proceso]]="","",VLOOKUP(Tabla6[[#This Row],[proceso]],Tabla5[],2,0))</f>
        <v/>
      </c>
      <c r="O6306" s="1" t="str">
        <f t="shared" si="98"/>
        <v/>
      </c>
      <c r="P6306" s="5" t="str">
        <f>IF(Tabla6[[#This Row],[Clave]]="","",VLOOKUP(Tabla6[[#This Row],[Clave]],Tabla1[[clave]:[id2]],7,0))</f>
        <v/>
      </c>
      <c r="Q6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7" spans="11:17" x14ac:dyDescent="0.2">
      <c r="K6307" s="1" t="str">
        <f>IF(Tabla6[[#This Row],[Clave]]="","",VLOOKUP(Tabla6[[#This Row],[Clave]],Tabla1[[clave]:[id_bitacora]],3,0))</f>
        <v/>
      </c>
      <c r="L6307" s="1" t="str">
        <f>IF(Tabla6[[#This Row],[Clave]]="","",VLOOKUP(Tabla6[[#This Row],[Clave]],Tabla1[[clave]:[id_bitacora]],4,0))</f>
        <v/>
      </c>
      <c r="N6307" s="1" t="str">
        <f>IF(Tabla6[[#This Row],[proceso]]="","",VLOOKUP(Tabla6[[#This Row],[proceso]],Tabla5[],2,0))</f>
        <v/>
      </c>
      <c r="O6307" s="1" t="str">
        <f t="shared" si="98"/>
        <v/>
      </c>
      <c r="P6307" s="5" t="str">
        <f>IF(Tabla6[[#This Row],[Clave]]="","",VLOOKUP(Tabla6[[#This Row],[Clave]],Tabla1[[clave]:[id2]],7,0))</f>
        <v/>
      </c>
      <c r="Q6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8" spans="11:17" x14ac:dyDescent="0.2">
      <c r="K6308" s="1" t="str">
        <f>IF(Tabla6[[#This Row],[Clave]]="","",VLOOKUP(Tabla6[[#This Row],[Clave]],Tabla1[[clave]:[id_bitacora]],3,0))</f>
        <v/>
      </c>
      <c r="L6308" s="1" t="str">
        <f>IF(Tabla6[[#This Row],[Clave]]="","",VLOOKUP(Tabla6[[#This Row],[Clave]],Tabla1[[clave]:[id_bitacora]],4,0))</f>
        <v/>
      </c>
      <c r="N6308" s="1" t="str">
        <f>IF(Tabla6[[#This Row],[proceso]]="","",VLOOKUP(Tabla6[[#This Row],[proceso]],Tabla5[],2,0))</f>
        <v/>
      </c>
      <c r="O6308" s="1" t="str">
        <f t="shared" si="98"/>
        <v/>
      </c>
      <c r="P6308" s="5" t="str">
        <f>IF(Tabla6[[#This Row],[Clave]]="","",VLOOKUP(Tabla6[[#This Row],[Clave]],Tabla1[[clave]:[id2]],7,0))</f>
        <v/>
      </c>
      <c r="Q6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09" spans="11:17" x14ac:dyDescent="0.2">
      <c r="K6309" s="1" t="str">
        <f>IF(Tabla6[[#This Row],[Clave]]="","",VLOOKUP(Tabla6[[#This Row],[Clave]],Tabla1[[clave]:[id_bitacora]],3,0))</f>
        <v/>
      </c>
      <c r="L6309" s="1" t="str">
        <f>IF(Tabla6[[#This Row],[Clave]]="","",VLOOKUP(Tabla6[[#This Row],[Clave]],Tabla1[[clave]:[id_bitacora]],4,0))</f>
        <v/>
      </c>
      <c r="N6309" s="1" t="str">
        <f>IF(Tabla6[[#This Row],[proceso]]="","",VLOOKUP(Tabla6[[#This Row],[proceso]],Tabla5[],2,0))</f>
        <v/>
      </c>
      <c r="O6309" s="1" t="str">
        <f t="shared" si="98"/>
        <v/>
      </c>
      <c r="P6309" s="5" t="str">
        <f>IF(Tabla6[[#This Row],[Clave]]="","",VLOOKUP(Tabla6[[#This Row],[Clave]],Tabla1[[clave]:[id2]],7,0))</f>
        <v/>
      </c>
      <c r="Q6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0" spans="11:17" x14ac:dyDescent="0.2">
      <c r="K6310" s="1" t="str">
        <f>IF(Tabla6[[#This Row],[Clave]]="","",VLOOKUP(Tabla6[[#This Row],[Clave]],Tabla1[[clave]:[id_bitacora]],3,0))</f>
        <v/>
      </c>
      <c r="L6310" s="1" t="str">
        <f>IF(Tabla6[[#This Row],[Clave]]="","",VLOOKUP(Tabla6[[#This Row],[Clave]],Tabla1[[clave]:[id_bitacora]],4,0))</f>
        <v/>
      </c>
      <c r="N6310" s="1" t="str">
        <f>IF(Tabla6[[#This Row],[proceso]]="","",VLOOKUP(Tabla6[[#This Row],[proceso]],Tabla5[],2,0))</f>
        <v/>
      </c>
      <c r="O6310" s="1" t="str">
        <f t="shared" si="98"/>
        <v/>
      </c>
      <c r="P6310" s="5" t="str">
        <f>IF(Tabla6[[#This Row],[Clave]]="","",VLOOKUP(Tabla6[[#This Row],[Clave]],Tabla1[[clave]:[id2]],7,0))</f>
        <v/>
      </c>
      <c r="Q6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1" spans="11:17" x14ac:dyDescent="0.2">
      <c r="K6311" s="1" t="str">
        <f>IF(Tabla6[[#This Row],[Clave]]="","",VLOOKUP(Tabla6[[#This Row],[Clave]],Tabla1[[clave]:[id_bitacora]],3,0))</f>
        <v/>
      </c>
      <c r="L6311" s="1" t="str">
        <f>IF(Tabla6[[#This Row],[Clave]]="","",VLOOKUP(Tabla6[[#This Row],[Clave]],Tabla1[[clave]:[id_bitacora]],4,0))</f>
        <v/>
      </c>
      <c r="N6311" s="1" t="str">
        <f>IF(Tabla6[[#This Row],[proceso]]="","",VLOOKUP(Tabla6[[#This Row],[proceso]],Tabla5[],2,0))</f>
        <v/>
      </c>
      <c r="O6311" s="1" t="str">
        <f t="shared" si="98"/>
        <v/>
      </c>
      <c r="P6311" s="5" t="str">
        <f>IF(Tabla6[[#This Row],[Clave]]="","",VLOOKUP(Tabla6[[#This Row],[Clave]],Tabla1[[clave]:[id2]],7,0))</f>
        <v/>
      </c>
      <c r="Q6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2" spans="11:17" x14ac:dyDescent="0.2">
      <c r="K6312" s="1" t="str">
        <f>IF(Tabla6[[#This Row],[Clave]]="","",VLOOKUP(Tabla6[[#This Row],[Clave]],Tabla1[[clave]:[id_bitacora]],3,0))</f>
        <v/>
      </c>
      <c r="L6312" s="1" t="str">
        <f>IF(Tabla6[[#This Row],[Clave]]="","",VLOOKUP(Tabla6[[#This Row],[Clave]],Tabla1[[clave]:[id_bitacora]],4,0))</f>
        <v/>
      </c>
      <c r="N6312" s="1" t="str">
        <f>IF(Tabla6[[#This Row],[proceso]]="","",VLOOKUP(Tabla6[[#This Row],[proceso]],Tabla5[],2,0))</f>
        <v/>
      </c>
      <c r="O6312" s="1" t="str">
        <f t="shared" si="98"/>
        <v/>
      </c>
      <c r="P6312" s="5" t="str">
        <f>IF(Tabla6[[#This Row],[Clave]]="","",VLOOKUP(Tabla6[[#This Row],[Clave]],Tabla1[[clave]:[id2]],7,0))</f>
        <v/>
      </c>
      <c r="Q6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3" spans="11:17" x14ac:dyDescent="0.2">
      <c r="K6313" s="1" t="str">
        <f>IF(Tabla6[[#This Row],[Clave]]="","",VLOOKUP(Tabla6[[#This Row],[Clave]],Tabla1[[clave]:[id_bitacora]],3,0))</f>
        <v/>
      </c>
      <c r="L6313" s="1" t="str">
        <f>IF(Tabla6[[#This Row],[Clave]]="","",VLOOKUP(Tabla6[[#This Row],[Clave]],Tabla1[[clave]:[id_bitacora]],4,0))</f>
        <v/>
      </c>
      <c r="N6313" s="1" t="str">
        <f>IF(Tabla6[[#This Row],[proceso]]="","",VLOOKUP(Tabla6[[#This Row],[proceso]],Tabla5[],2,0))</f>
        <v/>
      </c>
      <c r="O6313" s="1" t="str">
        <f t="shared" si="98"/>
        <v/>
      </c>
      <c r="P6313" s="5" t="str">
        <f>IF(Tabla6[[#This Row],[Clave]]="","",VLOOKUP(Tabla6[[#This Row],[Clave]],Tabla1[[clave]:[id2]],7,0))</f>
        <v/>
      </c>
      <c r="Q6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4" spans="11:17" x14ac:dyDescent="0.2">
      <c r="K6314" s="1" t="str">
        <f>IF(Tabla6[[#This Row],[Clave]]="","",VLOOKUP(Tabla6[[#This Row],[Clave]],Tabla1[[clave]:[id_bitacora]],3,0))</f>
        <v/>
      </c>
      <c r="L6314" s="1" t="str">
        <f>IF(Tabla6[[#This Row],[Clave]]="","",VLOOKUP(Tabla6[[#This Row],[Clave]],Tabla1[[clave]:[id_bitacora]],4,0))</f>
        <v/>
      </c>
      <c r="N6314" s="1" t="str">
        <f>IF(Tabla6[[#This Row],[proceso]]="","",VLOOKUP(Tabla6[[#This Row],[proceso]],Tabla5[],2,0))</f>
        <v/>
      </c>
      <c r="O6314" s="1" t="str">
        <f t="shared" si="98"/>
        <v/>
      </c>
      <c r="P6314" s="5" t="str">
        <f>IF(Tabla6[[#This Row],[Clave]]="","",VLOOKUP(Tabla6[[#This Row],[Clave]],Tabla1[[clave]:[id2]],7,0))</f>
        <v/>
      </c>
      <c r="Q6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5" spans="11:17" x14ac:dyDescent="0.2">
      <c r="K6315" s="1" t="str">
        <f>IF(Tabla6[[#This Row],[Clave]]="","",VLOOKUP(Tabla6[[#This Row],[Clave]],Tabla1[[clave]:[id_bitacora]],3,0))</f>
        <v/>
      </c>
      <c r="L6315" s="1" t="str">
        <f>IF(Tabla6[[#This Row],[Clave]]="","",VLOOKUP(Tabla6[[#This Row],[Clave]],Tabla1[[clave]:[id_bitacora]],4,0))</f>
        <v/>
      </c>
      <c r="N6315" s="1" t="str">
        <f>IF(Tabla6[[#This Row],[proceso]]="","",VLOOKUP(Tabla6[[#This Row],[proceso]],Tabla5[],2,0))</f>
        <v/>
      </c>
      <c r="O6315" s="1" t="str">
        <f t="shared" si="98"/>
        <v/>
      </c>
      <c r="P6315" s="5" t="str">
        <f>IF(Tabla6[[#This Row],[Clave]]="","",VLOOKUP(Tabla6[[#This Row],[Clave]],Tabla1[[clave]:[id2]],7,0))</f>
        <v/>
      </c>
      <c r="Q6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6" spans="11:17" x14ac:dyDescent="0.2">
      <c r="K6316" s="1" t="str">
        <f>IF(Tabla6[[#This Row],[Clave]]="","",VLOOKUP(Tabla6[[#This Row],[Clave]],Tabla1[[clave]:[id_bitacora]],3,0))</f>
        <v/>
      </c>
      <c r="L6316" s="1" t="str">
        <f>IF(Tabla6[[#This Row],[Clave]]="","",VLOOKUP(Tabla6[[#This Row],[Clave]],Tabla1[[clave]:[id_bitacora]],4,0))</f>
        <v/>
      </c>
      <c r="N6316" s="1" t="str">
        <f>IF(Tabla6[[#This Row],[proceso]]="","",VLOOKUP(Tabla6[[#This Row],[proceso]],Tabla5[],2,0))</f>
        <v/>
      </c>
      <c r="O6316" s="1" t="str">
        <f t="shared" si="98"/>
        <v/>
      </c>
      <c r="P6316" s="5" t="str">
        <f>IF(Tabla6[[#This Row],[Clave]]="","",VLOOKUP(Tabla6[[#This Row],[Clave]],Tabla1[[clave]:[id2]],7,0))</f>
        <v/>
      </c>
      <c r="Q6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7" spans="11:17" x14ac:dyDescent="0.2">
      <c r="K6317" s="1" t="str">
        <f>IF(Tabla6[[#This Row],[Clave]]="","",VLOOKUP(Tabla6[[#This Row],[Clave]],Tabla1[[clave]:[id_bitacora]],3,0))</f>
        <v/>
      </c>
      <c r="L6317" s="1" t="str">
        <f>IF(Tabla6[[#This Row],[Clave]]="","",VLOOKUP(Tabla6[[#This Row],[Clave]],Tabla1[[clave]:[id_bitacora]],4,0))</f>
        <v/>
      </c>
      <c r="N6317" s="1" t="str">
        <f>IF(Tabla6[[#This Row],[proceso]]="","",VLOOKUP(Tabla6[[#This Row],[proceso]],Tabla5[],2,0))</f>
        <v/>
      </c>
      <c r="O6317" s="1" t="str">
        <f t="shared" si="98"/>
        <v/>
      </c>
      <c r="P6317" s="5" t="str">
        <f>IF(Tabla6[[#This Row],[Clave]]="","",VLOOKUP(Tabla6[[#This Row],[Clave]],Tabla1[[clave]:[id2]],7,0))</f>
        <v/>
      </c>
      <c r="Q6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8" spans="11:17" x14ac:dyDescent="0.2">
      <c r="K6318" s="1" t="str">
        <f>IF(Tabla6[[#This Row],[Clave]]="","",VLOOKUP(Tabla6[[#This Row],[Clave]],Tabla1[[clave]:[id_bitacora]],3,0))</f>
        <v/>
      </c>
      <c r="L6318" s="1" t="str">
        <f>IF(Tabla6[[#This Row],[Clave]]="","",VLOOKUP(Tabla6[[#This Row],[Clave]],Tabla1[[clave]:[id_bitacora]],4,0))</f>
        <v/>
      </c>
      <c r="N6318" s="1" t="str">
        <f>IF(Tabla6[[#This Row],[proceso]]="","",VLOOKUP(Tabla6[[#This Row],[proceso]],Tabla5[],2,0))</f>
        <v/>
      </c>
      <c r="O6318" s="1" t="str">
        <f t="shared" si="98"/>
        <v/>
      </c>
      <c r="P6318" s="5" t="str">
        <f>IF(Tabla6[[#This Row],[Clave]]="","",VLOOKUP(Tabla6[[#This Row],[Clave]],Tabla1[[clave]:[id2]],7,0))</f>
        <v/>
      </c>
      <c r="Q6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19" spans="11:17" x14ac:dyDescent="0.2">
      <c r="K6319" s="1" t="str">
        <f>IF(Tabla6[[#This Row],[Clave]]="","",VLOOKUP(Tabla6[[#This Row],[Clave]],Tabla1[[clave]:[id_bitacora]],3,0))</f>
        <v/>
      </c>
      <c r="L6319" s="1" t="str">
        <f>IF(Tabla6[[#This Row],[Clave]]="","",VLOOKUP(Tabla6[[#This Row],[Clave]],Tabla1[[clave]:[id_bitacora]],4,0))</f>
        <v/>
      </c>
      <c r="N6319" s="1" t="str">
        <f>IF(Tabla6[[#This Row],[proceso]]="","",VLOOKUP(Tabla6[[#This Row],[proceso]],Tabla5[],2,0))</f>
        <v/>
      </c>
      <c r="O6319" s="1" t="str">
        <f t="shared" si="98"/>
        <v/>
      </c>
      <c r="P6319" s="5" t="str">
        <f>IF(Tabla6[[#This Row],[Clave]]="","",VLOOKUP(Tabla6[[#This Row],[Clave]],Tabla1[[clave]:[id2]],7,0))</f>
        <v/>
      </c>
      <c r="Q6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0" spans="11:17" x14ac:dyDescent="0.2">
      <c r="K6320" s="1" t="str">
        <f>IF(Tabla6[[#This Row],[Clave]]="","",VLOOKUP(Tabla6[[#This Row],[Clave]],Tabla1[[clave]:[id_bitacora]],3,0))</f>
        <v/>
      </c>
      <c r="L6320" s="1" t="str">
        <f>IF(Tabla6[[#This Row],[Clave]]="","",VLOOKUP(Tabla6[[#This Row],[Clave]],Tabla1[[clave]:[id_bitacora]],4,0))</f>
        <v/>
      </c>
      <c r="N6320" s="1" t="str">
        <f>IF(Tabla6[[#This Row],[proceso]]="","",VLOOKUP(Tabla6[[#This Row],[proceso]],Tabla5[],2,0))</f>
        <v/>
      </c>
      <c r="O6320" s="1" t="str">
        <f t="shared" si="98"/>
        <v/>
      </c>
      <c r="P6320" s="5" t="str">
        <f>IF(Tabla6[[#This Row],[Clave]]="","",VLOOKUP(Tabla6[[#This Row],[Clave]],Tabla1[[clave]:[id2]],7,0))</f>
        <v/>
      </c>
      <c r="Q6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1" spans="11:17" x14ac:dyDescent="0.2">
      <c r="K6321" s="1" t="str">
        <f>IF(Tabla6[[#This Row],[Clave]]="","",VLOOKUP(Tabla6[[#This Row],[Clave]],Tabla1[[clave]:[id_bitacora]],3,0))</f>
        <v/>
      </c>
      <c r="L6321" s="1" t="str">
        <f>IF(Tabla6[[#This Row],[Clave]]="","",VLOOKUP(Tabla6[[#This Row],[Clave]],Tabla1[[clave]:[id_bitacora]],4,0))</f>
        <v/>
      </c>
      <c r="N6321" s="1" t="str">
        <f>IF(Tabla6[[#This Row],[proceso]]="","",VLOOKUP(Tabla6[[#This Row],[proceso]],Tabla5[],2,0))</f>
        <v/>
      </c>
      <c r="O6321" s="1" t="str">
        <f t="shared" si="98"/>
        <v/>
      </c>
      <c r="P6321" s="5" t="str">
        <f>IF(Tabla6[[#This Row],[Clave]]="","",VLOOKUP(Tabla6[[#This Row],[Clave]],Tabla1[[clave]:[id2]],7,0))</f>
        <v/>
      </c>
      <c r="Q6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2" spans="11:17" x14ac:dyDescent="0.2">
      <c r="K6322" s="1" t="str">
        <f>IF(Tabla6[[#This Row],[Clave]]="","",VLOOKUP(Tabla6[[#This Row],[Clave]],Tabla1[[clave]:[id_bitacora]],3,0))</f>
        <v/>
      </c>
      <c r="L6322" s="1" t="str">
        <f>IF(Tabla6[[#This Row],[Clave]]="","",VLOOKUP(Tabla6[[#This Row],[Clave]],Tabla1[[clave]:[id_bitacora]],4,0))</f>
        <v/>
      </c>
      <c r="N6322" s="1" t="str">
        <f>IF(Tabla6[[#This Row],[proceso]]="","",VLOOKUP(Tabla6[[#This Row],[proceso]],Tabla5[],2,0))</f>
        <v/>
      </c>
      <c r="O6322" s="1" t="str">
        <f t="shared" si="98"/>
        <v/>
      </c>
      <c r="P6322" s="5" t="str">
        <f>IF(Tabla6[[#This Row],[Clave]]="","",VLOOKUP(Tabla6[[#This Row],[Clave]],Tabla1[[clave]:[id2]],7,0))</f>
        <v/>
      </c>
      <c r="Q6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3" spans="11:17" x14ac:dyDescent="0.2">
      <c r="K6323" s="1" t="str">
        <f>IF(Tabla6[[#This Row],[Clave]]="","",VLOOKUP(Tabla6[[#This Row],[Clave]],Tabla1[[clave]:[id_bitacora]],3,0))</f>
        <v/>
      </c>
      <c r="L6323" s="1" t="str">
        <f>IF(Tabla6[[#This Row],[Clave]]="","",VLOOKUP(Tabla6[[#This Row],[Clave]],Tabla1[[clave]:[id_bitacora]],4,0))</f>
        <v/>
      </c>
      <c r="N6323" s="1" t="str">
        <f>IF(Tabla6[[#This Row],[proceso]]="","",VLOOKUP(Tabla6[[#This Row],[proceso]],Tabla5[],2,0))</f>
        <v/>
      </c>
      <c r="O6323" s="1" t="str">
        <f t="shared" si="98"/>
        <v/>
      </c>
      <c r="P6323" s="5" t="str">
        <f>IF(Tabla6[[#This Row],[Clave]]="","",VLOOKUP(Tabla6[[#This Row],[Clave]],Tabla1[[clave]:[id2]],7,0))</f>
        <v/>
      </c>
      <c r="Q6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4" spans="11:17" x14ac:dyDescent="0.2">
      <c r="K6324" s="1" t="str">
        <f>IF(Tabla6[[#This Row],[Clave]]="","",VLOOKUP(Tabla6[[#This Row],[Clave]],Tabla1[[clave]:[id_bitacora]],3,0))</f>
        <v/>
      </c>
      <c r="L6324" s="1" t="str">
        <f>IF(Tabla6[[#This Row],[Clave]]="","",VLOOKUP(Tabla6[[#This Row],[Clave]],Tabla1[[clave]:[id_bitacora]],4,0))</f>
        <v/>
      </c>
      <c r="N6324" s="1" t="str">
        <f>IF(Tabla6[[#This Row],[proceso]]="","",VLOOKUP(Tabla6[[#This Row],[proceso]],Tabla5[],2,0))</f>
        <v/>
      </c>
      <c r="O6324" s="1" t="str">
        <f t="shared" si="98"/>
        <v/>
      </c>
      <c r="P6324" s="5" t="str">
        <f>IF(Tabla6[[#This Row],[Clave]]="","",VLOOKUP(Tabla6[[#This Row],[Clave]],Tabla1[[clave]:[id2]],7,0))</f>
        <v/>
      </c>
      <c r="Q6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5" spans="11:17" x14ac:dyDescent="0.2">
      <c r="K6325" s="1" t="str">
        <f>IF(Tabla6[[#This Row],[Clave]]="","",VLOOKUP(Tabla6[[#This Row],[Clave]],Tabla1[[clave]:[id_bitacora]],3,0))</f>
        <v/>
      </c>
      <c r="L6325" s="1" t="str">
        <f>IF(Tabla6[[#This Row],[Clave]]="","",VLOOKUP(Tabla6[[#This Row],[Clave]],Tabla1[[clave]:[id_bitacora]],4,0))</f>
        <v/>
      </c>
      <c r="N6325" s="1" t="str">
        <f>IF(Tabla6[[#This Row],[proceso]]="","",VLOOKUP(Tabla6[[#This Row],[proceso]],Tabla5[],2,0))</f>
        <v/>
      </c>
      <c r="O6325" s="1" t="str">
        <f t="shared" si="98"/>
        <v/>
      </c>
      <c r="P6325" s="5" t="str">
        <f>IF(Tabla6[[#This Row],[Clave]]="","",VLOOKUP(Tabla6[[#This Row],[Clave]],Tabla1[[clave]:[id2]],7,0))</f>
        <v/>
      </c>
      <c r="Q6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6" spans="11:17" x14ac:dyDescent="0.2">
      <c r="K6326" s="1" t="str">
        <f>IF(Tabla6[[#This Row],[Clave]]="","",VLOOKUP(Tabla6[[#This Row],[Clave]],Tabla1[[clave]:[id_bitacora]],3,0))</f>
        <v/>
      </c>
      <c r="L6326" s="1" t="str">
        <f>IF(Tabla6[[#This Row],[Clave]]="","",VLOOKUP(Tabla6[[#This Row],[Clave]],Tabla1[[clave]:[id_bitacora]],4,0))</f>
        <v/>
      </c>
      <c r="N6326" s="1" t="str">
        <f>IF(Tabla6[[#This Row],[proceso]]="","",VLOOKUP(Tabla6[[#This Row],[proceso]],Tabla5[],2,0))</f>
        <v/>
      </c>
      <c r="O6326" s="1" t="str">
        <f t="shared" si="98"/>
        <v/>
      </c>
      <c r="P6326" s="5" t="str">
        <f>IF(Tabla6[[#This Row],[Clave]]="","",VLOOKUP(Tabla6[[#This Row],[Clave]],Tabla1[[clave]:[id2]],7,0))</f>
        <v/>
      </c>
      <c r="Q6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7" spans="11:17" x14ac:dyDescent="0.2">
      <c r="K6327" s="1" t="str">
        <f>IF(Tabla6[[#This Row],[Clave]]="","",VLOOKUP(Tabla6[[#This Row],[Clave]],Tabla1[[clave]:[id_bitacora]],3,0))</f>
        <v/>
      </c>
      <c r="L6327" s="1" t="str">
        <f>IF(Tabla6[[#This Row],[Clave]]="","",VLOOKUP(Tabla6[[#This Row],[Clave]],Tabla1[[clave]:[id_bitacora]],4,0))</f>
        <v/>
      </c>
      <c r="N6327" s="1" t="str">
        <f>IF(Tabla6[[#This Row],[proceso]]="","",VLOOKUP(Tabla6[[#This Row],[proceso]],Tabla5[],2,0))</f>
        <v/>
      </c>
      <c r="O6327" s="1" t="str">
        <f t="shared" si="98"/>
        <v/>
      </c>
      <c r="P6327" s="5" t="str">
        <f>IF(Tabla6[[#This Row],[Clave]]="","",VLOOKUP(Tabla6[[#This Row],[Clave]],Tabla1[[clave]:[id2]],7,0))</f>
        <v/>
      </c>
      <c r="Q6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8" spans="11:17" x14ac:dyDescent="0.2">
      <c r="K6328" s="1" t="str">
        <f>IF(Tabla6[[#This Row],[Clave]]="","",VLOOKUP(Tabla6[[#This Row],[Clave]],Tabla1[[clave]:[id_bitacora]],3,0))</f>
        <v/>
      </c>
      <c r="L6328" s="1" t="str">
        <f>IF(Tabla6[[#This Row],[Clave]]="","",VLOOKUP(Tabla6[[#This Row],[Clave]],Tabla1[[clave]:[id_bitacora]],4,0))</f>
        <v/>
      </c>
      <c r="N6328" s="1" t="str">
        <f>IF(Tabla6[[#This Row],[proceso]]="","",VLOOKUP(Tabla6[[#This Row],[proceso]],Tabla5[],2,0))</f>
        <v/>
      </c>
      <c r="O6328" s="1" t="str">
        <f t="shared" si="98"/>
        <v/>
      </c>
      <c r="P6328" s="5" t="str">
        <f>IF(Tabla6[[#This Row],[Clave]]="","",VLOOKUP(Tabla6[[#This Row],[Clave]],Tabla1[[clave]:[id2]],7,0))</f>
        <v/>
      </c>
      <c r="Q6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29" spans="11:17" x14ac:dyDescent="0.2">
      <c r="K6329" s="1" t="str">
        <f>IF(Tabla6[[#This Row],[Clave]]="","",VLOOKUP(Tabla6[[#This Row],[Clave]],Tabla1[[clave]:[id_bitacora]],3,0))</f>
        <v/>
      </c>
      <c r="L6329" s="1" t="str">
        <f>IF(Tabla6[[#This Row],[Clave]]="","",VLOOKUP(Tabla6[[#This Row],[Clave]],Tabla1[[clave]:[id_bitacora]],4,0))</f>
        <v/>
      </c>
      <c r="N6329" s="1" t="str">
        <f>IF(Tabla6[[#This Row],[proceso]]="","",VLOOKUP(Tabla6[[#This Row],[proceso]],Tabla5[],2,0))</f>
        <v/>
      </c>
      <c r="O6329" s="1" t="str">
        <f t="shared" si="98"/>
        <v/>
      </c>
      <c r="P6329" s="5" t="str">
        <f>IF(Tabla6[[#This Row],[Clave]]="","",VLOOKUP(Tabla6[[#This Row],[Clave]],Tabla1[[clave]:[id2]],7,0))</f>
        <v/>
      </c>
      <c r="Q6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0" spans="11:17" x14ac:dyDescent="0.2">
      <c r="K6330" s="1" t="str">
        <f>IF(Tabla6[[#This Row],[Clave]]="","",VLOOKUP(Tabla6[[#This Row],[Clave]],Tabla1[[clave]:[id_bitacora]],3,0))</f>
        <v/>
      </c>
      <c r="L6330" s="1" t="str">
        <f>IF(Tabla6[[#This Row],[Clave]]="","",VLOOKUP(Tabla6[[#This Row],[Clave]],Tabla1[[clave]:[id_bitacora]],4,0))</f>
        <v/>
      </c>
      <c r="N6330" s="1" t="str">
        <f>IF(Tabla6[[#This Row],[proceso]]="","",VLOOKUP(Tabla6[[#This Row],[proceso]],Tabla5[],2,0))</f>
        <v/>
      </c>
      <c r="O6330" s="1" t="str">
        <f t="shared" si="98"/>
        <v/>
      </c>
      <c r="P6330" s="5" t="str">
        <f>IF(Tabla6[[#This Row],[Clave]]="","",VLOOKUP(Tabla6[[#This Row],[Clave]],Tabla1[[clave]:[id2]],7,0))</f>
        <v/>
      </c>
      <c r="Q6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1" spans="11:17" x14ac:dyDescent="0.2">
      <c r="K6331" s="1" t="str">
        <f>IF(Tabla6[[#This Row],[Clave]]="","",VLOOKUP(Tabla6[[#This Row],[Clave]],Tabla1[[clave]:[id_bitacora]],3,0))</f>
        <v/>
      </c>
      <c r="L6331" s="1" t="str">
        <f>IF(Tabla6[[#This Row],[Clave]]="","",VLOOKUP(Tabla6[[#This Row],[Clave]],Tabla1[[clave]:[id_bitacora]],4,0))</f>
        <v/>
      </c>
      <c r="N6331" s="1" t="str">
        <f>IF(Tabla6[[#This Row],[proceso]]="","",VLOOKUP(Tabla6[[#This Row],[proceso]],Tabla5[],2,0))</f>
        <v/>
      </c>
      <c r="O6331" s="1" t="str">
        <f t="shared" si="98"/>
        <v/>
      </c>
      <c r="P6331" s="5" t="str">
        <f>IF(Tabla6[[#This Row],[Clave]]="","",VLOOKUP(Tabla6[[#This Row],[Clave]],Tabla1[[clave]:[id2]],7,0))</f>
        <v/>
      </c>
      <c r="Q6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2" spans="11:17" x14ac:dyDescent="0.2">
      <c r="K6332" s="1" t="str">
        <f>IF(Tabla6[[#This Row],[Clave]]="","",VLOOKUP(Tabla6[[#This Row],[Clave]],Tabla1[[clave]:[id_bitacora]],3,0))</f>
        <v/>
      </c>
      <c r="L6332" s="1" t="str">
        <f>IF(Tabla6[[#This Row],[Clave]]="","",VLOOKUP(Tabla6[[#This Row],[Clave]],Tabla1[[clave]:[id_bitacora]],4,0))</f>
        <v/>
      </c>
      <c r="N6332" s="1" t="str">
        <f>IF(Tabla6[[#This Row],[proceso]]="","",VLOOKUP(Tabla6[[#This Row],[proceso]],Tabla5[],2,0))</f>
        <v/>
      </c>
      <c r="O6332" s="1" t="str">
        <f t="shared" si="98"/>
        <v/>
      </c>
      <c r="P6332" s="5" t="str">
        <f>IF(Tabla6[[#This Row],[Clave]]="","",VLOOKUP(Tabla6[[#This Row],[Clave]],Tabla1[[clave]:[id2]],7,0))</f>
        <v/>
      </c>
      <c r="Q6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3" spans="11:17" x14ac:dyDescent="0.2">
      <c r="K6333" s="1" t="str">
        <f>IF(Tabla6[[#This Row],[Clave]]="","",VLOOKUP(Tabla6[[#This Row],[Clave]],Tabla1[[clave]:[id_bitacora]],3,0))</f>
        <v/>
      </c>
      <c r="L6333" s="1" t="str">
        <f>IF(Tabla6[[#This Row],[Clave]]="","",VLOOKUP(Tabla6[[#This Row],[Clave]],Tabla1[[clave]:[id_bitacora]],4,0))</f>
        <v/>
      </c>
      <c r="N6333" s="1" t="str">
        <f>IF(Tabla6[[#This Row],[proceso]]="","",VLOOKUP(Tabla6[[#This Row],[proceso]],Tabla5[],2,0))</f>
        <v/>
      </c>
      <c r="O6333" s="1" t="str">
        <f t="shared" si="98"/>
        <v/>
      </c>
      <c r="P6333" s="5" t="str">
        <f>IF(Tabla6[[#This Row],[Clave]]="","",VLOOKUP(Tabla6[[#This Row],[Clave]],Tabla1[[clave]:[id2]],7,0))</f>
        <v/>
      </c>
      <c r="Q6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4" spans="11:17" x14ac:dyDescent="0.2">
      <c r="K6334" s="1" t="str">
        <f>IF(Tabla6[[#This Row],[Clave]]="","",VLOOKUP(Tabla6[[#This Row],[Clave]],Tabla1[[clave]:[id_bitacora]],3,0))</f>
        <v/>
      </c>
      <c r="L6334" s="1" t="str">
        <f>IF(Tabla6[[#This Row],[Clave]]="","",VLOOKUP(Tabla6[[#This Row],[Clave]],Tabla1[[clave]:[id_bitacora]],4,0))</f>
        <v/>
      </c>
      <c r="N6334" s="1" t="str">
        <f>IF(Tabla6[[#This Row],[proceso]]="","",VLOOKUP(Tabla6[[#This Row],[proceso]],Tabla5[],2,0))</f>
        <v/>
      </c>
      <c r="O6334" s="1" t="str">
        <f t="shared" si="98"/>
        <v/>
      </c>
      <c r="P6334" s="5" t="str">
        <f>IF(Tabla6[[#This Row],[Clave]]="","",VLOOKUP(Tabla6[[#This Row],[Clave]],Tabla1[[clave]:[id2]],7,0))</f>
        <v/>
      </c>
      <c r="Q6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5" spans="11:17" x14ac:dyDescent="0.2">
      <c r="K6335" s="1" t="str">
        <f>IF(Tabla6[[#This Row],[Clave]]="","",VLOOKUP(Tabla6[[#This Row],[Clave]],Tabla1[[clave]:[id_bitacora]],3,0))</f>
        <v/>
      </c>
      <c r="L6335" s="1" t="str">
        <f>IF(Tabla6[[#This Row],[Clave]]="","",VLOOKUP(Tabla6[[#This Row],[Clave]],Tabla1[[clave]:[id_bitacora]],4,0))</f>
        <v/>
      </c>
      <c r="N6335" s="1" t="str">
        <f>IF(Tabla6[[#This Row],[proceso]]="","",VLOOKUP(Tabla6[[#This Row],[proceso]],Tabla5[],2,0))</f>
        <v/>
      </c>
      <c r="O6335" s="1" t="str">
        <f t="shared" si="98"/>
        <v/>
      </c>
      <c r="P6335" s="5" t="str">
        <f>IF(Tabla6[[#This Row],[Clave]]="","",VLOOKUP(Tabla6[[#This Row],[Clave]],Tabla1[[clave]:[id2]],7,0))</f>
        <v/>
      </c>
      <c r="Q6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6" spans="11:17" x14ac:dyDescent="0.2">
      <c r="K6336" s="1" t="str">
        <f>IF(Tabla6[[#This Row],[Clave]]="","",VLOOKUP(Tabla6[[#This Row],[Clave]],Tabla1[[clave]:[id_bitacora]],3,0))</f>
        <v/>
      </c>
      <c r="L6336" s="1" t="str">
        <f>IF(Tabla6[[#This Row],[Clave]]="","",VLOOKUP(Tabla6[[#This Row],[Clave]],Tabla1[[clave]:[id_bitacora]],4,0))</f>
        <v/>
      </c>
      <c r="N6336" s="1" t="str">
        <f>IF(Tabla6[[#This Row],[proceso]]="","",VLOOKUP(Tabla6[[#This Row],[proceso]],Tabla5[],2,0))</f>
        <v/>
      </c>
      <c r="O6336" s="1" t="str">
        <f t="shared" si="98"/>
        <v/>
      </c>
      <c r="P6336" s="5" t="str">
        <f>IF(Tabla6[[#This Row],[Clave]]="","",VLOOKUP(Tabla6[[#This Row],[Clave]],Tabla1[[clave]:[id2]],7,0))</f>
        <v/>
      </c>
      <c r="Q6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7" spans="11:17" x14ac:dyDescent="0.2">
      <c r="K6337" s="1" t="str">
        <f>IF(Tabla6[[#This Row],[Clave]]="","",VLOOKUP(Tabla6[[#This Row],[Clave]],Tabla1[[clave]:[id_bitacora]],3,0))</f>
        <v/>
      </c>
      <c r="L6337" s="1" t="str">
        <f>IF(Tabla6[[#This Row],[Clave]]="","",VLOOKUP(Tabla6[[#This Row],[Clave]],Tabla1[[clave]:[id_bitacora]],4,0))</f>
        <v/>
      </c>
      <c r="N6337" s="1" t="str">
        <f>IF(Tabla6[[#This Row],[proceso]]="","",VLOOKUP(Tabla6[[#This Row],[proceso]],Tabla5[],2,0))</f>
        <v/>
      </c>
      <c r="O6337" s="1" t="str">
        <f t="shared" si="98"/>
        <v/>
      </c>
      <c r="P6337" s="5" t="str">
        <f>IF(Tabla6[[#This Row],[Clave]]="","",VLOOKUP(Tabla6[[#This Row],[Clave]],Tabla1[[clave]:[id2]],7,0))</f>
        <v/>
      </c>
      <c r="Q6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8" spans="11:17" x14ac:dyDescent="0.2">
      <c r="K6338" s="1" t="str">
        <f>IF(Tabla6[[#This Row],[Clave]]="","",VLOOKUP(Tabla6[[#This Row],[Clave]],Tabla1[[clave]:[id_bitacora]],3,0))</f>
        <v/>
      </c>
      <c r="L6338" s="1" t="str">
        <f>IF(Tabla6[[#This Row],[Clave]]="","",VLOOKUP(Tabla6[[#This Row],[Clave]],Tabla1[[clave]:[id_bitacora]],4,0))</f>
        <v/>
      </c>
      <c r="N6338" s="1" t="str">
        <f>IF(Tabla6[[#This Row],[proceso]]="","",VLOOKUP(Tabla6[[#This Row],[proceso]],Tabla5[],2,0))</f>
        <v/>
      </c>
      <c r="O6338" s="1" t="str">
        <f t="shared" si="98"/>
        <v/>
      </c>
      <c r="P6338" s="5" t="str">
        <f>IF(Tabla6[[#This Row],[Clave]]="","",VLOOKUP(Tabla6[[#This Row],[Clave]],Tabla1[[clave]:[id2]],7,0))</f>
        <v/>
      </c>
      <c r="Q6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39" spans="11:17" x14ac:dyDescent="0.2">
      <c r="K6339" s="1" t="str">
        <f>IF(Tabla6[[#This Row],[Clave]]="","",VLOOKUP(Tabla6[[#This Row],[Clave]],Tabla1[[clave]:[id_bitacora]],3,0))</f>
        <v/>
      </c>
      <c r="L6339" s="1" t="str">
        <f>IF(Tabla6[[#This Row],[Clave]]="","",VLOOKUP(Tabla6[[#This Row],[Clave]],Tabla1[[clave]:[id_bitacora]],4,0))</f>
        <v/>
      </c>
      <c r="N6339" s="1" t="str">
        <f>IF(Tabla6[[#This Row],[proceso]]="","",VLOOKUP(Tabla6[[#This Row],[proceso]],Tabla5[],2,0))</f>
        <v/>
      </c>
      <c r="O6339" s="1" t="str">
        <f t="shared" si="98"/>
        <v/>
      </c>
      <c r="P6339" s="5" t="str">
        <f>IF(Tabla6[[#This Row],[Clave]]="","",VLOOKUP(Tabla6[[#This Row],[Clave]],Tabla1[[clave]:[id2]],7,0))</f>
        <v/>
      </c>
      <c r="Q6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0" spans="11:17" x14ac:dyDescent="0.2">
      <c r="K6340" s="1" t="str">
        <f>IF(Tabla6[[#This Row],[Clave]]="","",VLOOKUP(Tabla6[[#This Row],[Clave]],Tabla1[[clave]:[id_bitacora]],3,0))</f>
        <v/>
      </c>
      <c r="L6340" s="1" t="str">
        <f>IF(Tabla6[[#This Row],[Clave]]="","",VLOOKUP(Tabla6[[#This Row],[Clave]],Tabla1[[clave]:[id_bitacora]],4,0))</f>
        <v/>
      </c>
      <c r="N6340" s="1" t="str">
        <f>IF(Tabla6[[#This Row],[proceso]]="","",VLOOKUP(Tabla6[[#This Row],[proceso]],Tabla5[],2,0))</f>
        <v/>
      </c>
      <c r="O6340" s="1" t="str">
        <f t="shared" ref="O6340:O6403" si="99">IF(J6340="","",IF(J6340=J6339,O6339+1,1))</f>
        <v/>
      </c>
      <c r="P6340" s="5" t="str">
        <f>IF(Tabla6[[#This Row],[Clave]]="","",VLOOKUP(Tabla6[[#This Row],[Clave]],Tabla1[[clave]:[id2]],7,0))</f>
        <v/>
      </c>
      <c r="Q6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1" spans="11:17" x14ac:dyDescent="0.2">
      <c r="K6341" s="1" t="str">
        <f>IF(Tabla6[[#This Row],[Clave]]="","",VLOOKUP(Tabla6[[#This Row],[Clave]],Tabla1[[clave]:[id_bitacora]],3,0))</f>
        <v/>
      </c>
      <c r="L6341" s="1" t="str">
        <f>IF(Tabla6[[#This Row],[Clave]]="","",VLOOKUP(Tabla6[[#This Row],[Clave]],Tabla1[[clave]:[id_bitacora]],4,0))</f>
        <v/>
      </c>
      <c r="N6341" s="1" t="str">
        <f>IF(Tabla6[[#This Row],[proceso]]="","",VLOOKUP(Tabla6[[#This Row],[proceso]],Tabla5[],2,0))</f>
        <v/>
      </c>
      <c r="O6341" s="1" t="str">
        <f t="shared" si="99"/>
        <v/>
      </c>
      <c r="P6341" s="5" t="str">
        <f>IF(Tabla6[[#This Row],[Clave]]="","",VLOOKUP(Tabla6[[#This Row],[Clave]],Tabla1[[clave]:[id2]],7,0))</f>
        <v/>
      </c>
      <c r="Q6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2" spans="11:17" x14ac:dyDescent="0.2">
      <c r="K6342" s="1" t="str">
        <f>IF(Tabla6[[#This Row],[Clave]]="","",VLOOKUP(Tabla6[[#This Row],[Clave]],Tabla1[[clave]:[id_bitacora]],3,0))</f>
        <v/>
      </c>
      <c r="L6342" s="1" t="str">
        <f>IF(Tabla6[[#This Row],[Clave]]="","",VLOOKUP(Tabla6[[#This Row],[Clave]],Tabla1[[clave]:[id_bitacora]],4,0))</f>
        <v/>
      </c>
      <c r="N6342" s="1" t="str">
        <f>IF(Tabla6[[#This Row],[proceso]]="","",VLOOKUP(Tabla6[[#This Row],[proceso]],Tabla5[],2,0))</f>
        <v/>
      </c>
      <c r="O6342" s="1" t="str">
        <f t="shared" si="99"/>
        <v/>
      </c>
      <c r="P6342" s="5" t="str">
        <f>IF(Tabla6[[#This Row],[Clave]]="","",VLOOKUP(Tabla6[[#This Row],[Clave]],Tabla1[[clave]:[id2]],7,0))</f>
        <v/>
      </c>
      <c r="Q6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3" spans="11:17" x14ac:dyDescent="0.2">
      <c r="K6343" s="1" t="str">
        <f>IF(Tabla6[[#This Row],[Clave]]="","",VLOOKUP(Tabla6[[#This Row],[Clave]],Tabla1[[clave]:[id_bitacora]],3,0))</f>
        <v/>
      </c>
      <c r="L6343" s="1" t="str">
        <f>IF(Tabla6[[#This Row],[Clave]]="","",VLOOKUP(Tabla6[[#This Row],[Clave]],Tabla1[[clave]:[id_bitacora]],4,0))</f>
        <v/>
      </c>
      <c r="N6343" s="1" t="str">
        <f>IF(Tabla6[[#This Row],[proceso]]="","",VLOOKUP(Tabla6[[#This Row],[proceso]],Tabla5[],2,0))</f>
        <v/>
      </c>
      <c r="O6343" s="1" t="str">
        <f t="shared" si="99"/>
        <v/>
      </c>
      <c r="P6343" s="5" t="str">
        <f>IF(Tabla6[[#This Row],[Clave]]="","",VLOOKUP(Tabla6[[#This Row],[Clave]],Tabla1[[clave]:[id2]],7,0))</f>
        <v/>
      </c>
      <c r="Q6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4" spans="11:17" x14ac:dyDescent="0.2">
      <c r="K6344" s="1" t="str">
        <f>IF(Tabla6[[#This Row],[Clave]]="","",VLOOKUP(Tabla6[[#This Row],[Clave]],Tabla1[[clave]:[id_bitacora]],3,0))</f>
        <v/>
      </c>
      <c r="L6344" s="1" t="str">
        <f>IF(Tabla6[[#This Row],[Clave]]="","",VLOOKUP(Tabla6[[#This Row],[Clave]],Tabla1[[clave]:[id_bitacora]],4,0))</f>
        <v/>
      </c>
      <c r="N6344" s="1" t="str">
        <f>IF(Tabla6[[#This Row],[proceso]]="","",VLOOKUP(Tabla6[[#This Row],[proceso]],Tabla5[],2,0))</f>
        <v/>
      </c>
      <c r="O6344" s="1" t="str">
        <f t="shared" si="99"/>
        <v/>
      </c>
      <c r="P6344" s="5" t="str">
        <f>IF(Tabla6[[#This Row],[Clave]]="","",VLOOKUP(Tabla6[[#This Row],[Clave]],Tabla1[[clave]:[id2]],7,0))</f>
        <v/>
      </c>
      <c r="Q6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5" spans="11:17" x14ac:dyDescent="0.2">
      <c r="K6345" s="1" t="str">
        <f>IF(Tabla6[[#This Row],[Clave]]="","",VLOOKUP(Tabla6[[#This Row],[Clave]],Tabla1[[clave]:[id_bitacora]],3,0))</f>
        <v/>
      </c>
      <c r="L6345" s="1" t="str">
        <f>IF(Tabla6[[#This Row],[Clave]]="","",VLOOKUP(Tabla6[[#This Row],[Clave]],Tabla1[[clave]:[id_bitacora]],4,0))</f>
        <v/>
      </c>
      <c r="N6345" s="1" t="str">
        <f>IF(Tabla6[[#This Row],[proceso]]="","",VLOOKUP(Tabla6[[#This Row],[proceso]],Tabla5[],2,0))</f>
        <v/>
      </c>
      <c r="O6345" s="1" t="str">
        <f t="shared" si="99"/>
        <v/>
      </c>
      <c r="P6345" s="5" t="str">
        <f>IF(Tabla6[[#This Row],[Clave]]="","",VLOOKUP(Tabla6[[#This Row],[Clave]],Tabla1[[clave]:[id2]],7,0))</f>
        <v/>
      </c>
      <c r="Q6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6" spans="11:17" x14ac:dyDescent="0.2">
      <c r="K6346" s="1" t="str">
        <f>IF(Tabla6[[#This Row],[Clave]]="","",VLOOKUP(Tabla6[[#This Row],[Clave]],Tabla1[[clave]:[id_bitacora]],3,0))</f>
        <v/>
      </c>
      <c r="L6346" s="1" t="str">
        <f>IF(Tabla6[[#This Row],[Clave]]="","",VLOOKUP(Tabla6[[#This Row],[Clave]],Tabla1[[clave]:[id_bitacora]],4,0))</f>
        <v/>
      </c>
      <c r="N6346" s="1" t="str">
        <f>IF(Tabla6[[#This Row],[proceso]]="","",VLOOKUP(Tabla6[[#This Row],[proceso]],Tabla5[],2,0))</f>
        <v/>
      </c>
      <c r="O6346" s="1" t="str">
        <f t="shared" si="99"/>
        <v/>
      </c>
      <c r="P6346" s="5" t="str">
        <f>IF(Tabla6[[#This Row],[Clave]]="","",VLOOKUP(Tabla6[[#This Row],[Clave]],Tabla1[[clave]:[id2]],7,0))</f>
        <v/>
      </c>
      <c r="Q6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7" spans="11:17" x14ac:dyDescent="0.2">
      <c r="K6347" s="1" t="str">
        <f>IF(Tabla6[[#This Row],[Clave]]="","",VLOOKUP(Tabla6[[#This Row],[Clave]],Tabla1[[clave]:[id_bitacora]],3,0))</f>
        <v/>
      </c>
      <c r="L6347" s="1" t="str">
        <f>IF(Tabla6[[#This Row],[Clave]]="","",VLOOKUP(Tabla6[[#This Row],[Clave]],Tabla1[[clave]:[id_bitacora]],4,0))</f>
        <v/>
      </c>
      <c r="N6347" s="1" t="str">
        <f>IF(Tabla6[[#This Row],[proceso]]="","",VLOOKUP(Tabla6[[#This Row],[proceso]],Tabla5[],2,0))</f>
        <v/>
      </c>
      <c r="O6347" s="1" t="str">
        <f t="shared" si="99"/>
        <v/>
      </c>
      <c r="P6347" s="5" t="str">
        <f>IF(Tabla6[[#This Row],[Clave]]="","",VLOOKUP(Tabla6[[#This Row],[Clave]],Tabla1[[clave]:[id2]],7,0))</f>
        <v/>
      </c>
      <c r="Q6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8" spans="11:17" x14ac:dyDescent="0.2">
      <c r="K6348" s="1" t="str">
        <f>IF(Tabla6[[#This Row],[Clave]]="","",VLOOKUP(Tabla6[[#This Row],[Clave]],Tabla1[[clave]:[id_bitacora]],3,0))</f>
        <v/>
      </c>
      <c r="L6348" s="1" t="str">
        <f>IF(Tabla6[[#This Row],[Clave]]="","",VLOOKUP(Tabla6[[#This Row],[Clave]],Tabla1[[clave]:[id_bitacora]],4,0))</f>
        <v/>
      </c>
      <c r="N6348" s="1" t="str">
        <f>IF(Tabla6[[#This Row],[proceso]]="","",VLOOKUP(Tabla6[[#This Row],[proceso]],Tabla5[],2,0))</f>
        <v/>
      </c>
      <c r="O6348" s="1" t="str">
        <f t="shared" si="99"/>
        <v/>
      </c>
      <c r="P6348" s="5" t="str">
        <f>IF(Tabla6[[#This Row],[Clave]]="","",VLOOKUP(Tabla6[[#This Row],[Clave]],Tabla1[[clave]:[id2]],7,0))</f>
        <v/>
      </c>
      <c r="Q6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49" spans="11:17" x14ac:dyDescent="0.2">
      <c r="K6349" s="1" t="str">
        <f>IF(Tabla6[[#This Row],[Clave]]="","",VLOOKUP(Tabla6[[#This Row],[Clave]],Tabla1[[clave]:[id_bitacora]],3,0))</f>
        <v/>
      </c>
      <c r="L6349" s="1" t="str">
        <f>IF(Tabla6[[#This Row],[Clave]]="","",VLOOKUP(Tabla6[[#This Row],[Clave]],Tabla1[[clave]:[id_bitacora]],4,0))</f>
        <v/>
      </c>
      <c r="N6349" s="1" t="str">
        <f>IF(Tabla6[[#This Row],[proceso]]="","",VLOOKUP(Tabla6[[#This Row],[proceso]],Tabla5[],2,0))</f>
        <v/>
      </c>
      <c r="O6349" s="1" t="str">
        <f t="shared" si="99"/>
        <v/>
      </c>
      <c r="P6349" s="5" t="str">
        <f>IF(Tabla6[[#This Row],[Clave]]="","",VLOOKUP(Tabla6[[#This Row],[Clave]],Tabla1[[clave]:[id2]],7,0))</f>
        <v/>
      </c>
      <c r="Q6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0" spans="11:17" x14ac:dyDescent="0.2">
      <c r="K6350" s="1" t="str">
        <f>IF(Tabla6[[#This Row],[Clave]]="","",VLOOKUP(Tabla6[[#This Row],[Clave]],Tabla1[[clave]:[id_bitacora]],3,0))</f>
        <v/>
      </c>
      <c r="L6350" s="1" t="str">
        <f>IF(Tabla6[[#This Row],[Clave]]="","",VLOOKUP(Tabla6[[#This Row],[Clave]],Tabla1[[clave]:[id_bitacora]],4,0))</f>
        <v/>
      </c>
      <c r="N6350" s="1" t="str">
        <f>IF(Tabla6[[#This Row],[proceso]]="","",VLOOKUP(Tabla6[[#This Row],[proceso]],Tabla5[],2,0))</f>
        <v/>
      </c>
      <c r="O6350" s="1" t="str">
        <f t="shared" si="99"/>
        <v/>
      </c>
      <c r="P6350" s="5" t="str">
        <f>IF(Tabla6[[#This Row],[Clave]]="","",VLOOKUP(Tabla6[[#This Row],[Clave]],Tabla1[[clave]:[id2]],7,0))</f>
        <v/>
      </c>
      <c r="Q6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1" spans="11:17" x14ac:dyDescent="0.2">
      <c r="K6351" s="1" t="str">
        <f>IF(Tabla6[[#This Row],[Clave]]="","",VLOOKUP(Tabla6[[#This Row],[Clave]],Tabla1[[clave]:[id_bitacora]],3,0))</f>
        <v/>
      </c>
      <c r="L6351" s="1" t="str">
        <f>IF(Tabla6[[#This Row],[Clave]]="","",VLOOKUP(Tabla6[[#This Row],[Clave]],Tabla1[[clave]:[id_bitacora]],4,0))</f>
        <v/>
      </c>
      <c r="N6351" s="1" t="str">
        <f>IF(Tabla6[[#This Row],[proceso]]="","",VLOOKUP(Tabla6[[#This Row],[proceso]],Tabla5[],2,0))</f>
        <v/>
      </c>
      <c r="O6351" s="1" t="str">
        <f t="shared" si="99"/>
        <v/>
      </c>
      <c r="P6351" s="5" t="str">
        <f>IF(Tabla6[[#This Row],[Clave]]="","",VLOOKUP(Tabla6[[#This Row],[Clave]],Tabla1[[clave]:[id2]],7,0))</f>
        <v/>
      </c>
      <c r="Q6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2" spans="11:17" x14ac:dyDescent="0.2">
      <c r="K6352" s="1" t="str">
        <f>IF(Tabla6[[#This Row],[Clave]]="","",VLOOKUP(Tabla6[[#This Row],[Clave]],Tabla1[[clave]:[id_bitacora]],3,0))</f>
        <v/>
      </c>
      <c r="L6352" s="1" t="str">
        <f>IF(Tabla6[[#This Row],[Clave]]="","",VLOOKUP(Tabla6[[#This Row],[Clave]],Tabla1[[clave]:[id_bitacora]],4,0))</f>
        <v/>
      </c>
      <c r="N6352" s="1" t="str">
        <f>IF(Tabla6[[#This Row],[proceso]]="","",VLOOKUP(Tabla6[[#This Row],[proceso]],Tabla5[],2,0))</f>
        <v/>
      </c>
      <c r="O6352" s="1" t="str">
        <f t="shared" si="99"/>
        <v/>
      </c>
      <c r="P6352" s="5" t="str">
        <f>IF(Tabla6[[#This Row],[Clave]]="","",VLOOKUP(Tabla6[[#This Row],[Clave]],Tabla1[[clave]:[id2]],7,0))</f>
        <v/>
      </c>
      <c r="Q6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3" spans="11:17" x14ac:dyDescent="0.2">
      <c r="K6353" s="1" t="str">
        <f>IF(Tabla6[[#This Row],[Clave]]="","",VLOOKUP(Tabla6[[#This Row],[Clave]],Tabla1[[clave]:[id_bitacora]],3,0))</f>
        <v/>
      </c>
      <c r="L6353" s="1" t="str">
        <f>IF(Tabla6[[#This Row],[Clave]]="","",VLOOKUP(Tabla6[[#This Row],[Clave]],Tabla1[[clave]:[id_bitacora]],4,0))</f>
        <v/>
      </c>
      <c r="N6353" s="1" t="str">
        <f>IF(Tabla6[[#This Row],[proceso]]="","",VLOOKUP(Tabla6[[#This Row],[proceso]],Tabla5[],2,0))</f>
        <v/>
      </c>
      <c r="O6353" s="1" t="str">
        <f t="shared" si="99"/>
        <v/>
      </c>
      <c r="P6353" s="5" t="str">
        <f>IF(Tabla6[[#This Row],[Clave]]="","",VLOOKUP(Tabla6[[#This Row],[Clave]],Tabla1[[clave]:[id2]],7,0))</f>
        <v/>
      </c>
      <c r="Q6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4" spans="11:17" x14ac:dyDescent="0.2">
      <c r="K6354" s="1" t="str">
        <f>IF(Tabla6[[#This Row],[Clave]]="","",VLOOKUP(Tabla6[[#This Row],[Clave]],Tabla1[[clave]:[id_bitacora]],3,0))</f>
        <v/>
      </c>
      <c r="L6354" s="1" t="str">
        <f>IF(Tabla6[[#This Row],[Clave]]="","",VLOOKUP(Tabla6[[#This Row],[Clave]],Tabla1[[clave]:[id_bitacora]],4,0))</f>
        <v/>
      </c>
      <c r="N6354" s="1" t="str">
        <f>IF(Tabla6[[#This Row],[proceso]]="","",VLOOKUP(Tabla6[[#This Row],[proceso]],Tabla5[],2,0))</f>
        <v/>
      </c>
      <c r="O6354" s="1" t="str">
        <f t="shared" si="99"/>
        <v/>
      </c>
      <c r="P6354" s="5" t="str">
        <f>IF(Tabla6[[#This Row],[Clave]]="","",VLOOKUP(Tabla6[[#This Row],[Clave]],Tabla1[[clave]:[id2]],7,0))</f>
        <v/>
      </c>
      <c r="Q6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5" spans="11:17" x14ac:dyDescent="0.2">
      <c r="K6355" s="1" t="str">
        <f>IF(Tabla6[[#This Row],[Clave]]="","",VLOOKUP(Tabla6[[#This Row],[Clave]],Tabla1[[clave]:[id_bitacora]],3,0))</f>
        <v/>
      </c>
      <c r="L6355" s="1" t="str">
        <f>IF(Tabla6[[#This Row],[Clave]]="","",VLOOKUP(Tabla6[[#This Row],[Clave]],Tabla1[[clave]:[id_bitacora]],4,0))</f>
        <v/>
      </c>
      <c r="N6355" s="1" t="str">
        <f>IF(Tabla6[[#This Row],[proceso]]="","",VLOOKUP(Tabla6[[#This Row],[proceso]],Tabla5[],2,0))</f>
        <v/>
      </c>
      <c r="O6355" s="1" t="str">
        <f t="shared" si="99"/>
        <v/>
      </c>
      <c r="P6355" s="5" t="str">
        <f>IF(Tabla6[[#This Row],[Clave]]="","",VLOOKUP(Tabla6[[#This Row],[Clave]],Tabla1[[clave]:[id2]],7,0))</f>
        <v/>
      </c>
      <c r="Q6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6" spans="11:17" x14ac:dyDescent="0.2">
      <c r="K6356" s="1" t="str">
        <f>IF(Tabla6[[#This Row],[Clave]]="","",VLOOKUP(Tabla6[[#This Row],[Clave]],Tabla1[[clave]:[id_bitacora]],3,0))</f>
        <v/>
      </c>
      <c r="L6356" s="1" t="str">
        <f>IF(Tabla6[[#This Row],[Clave]]="","",VLOOKUP(Tabla6[[#This Row],[Clave]],Tabla1[[clave]:[id_bitacora]],4,0))</f>
        <v/>
      </c>
      <c r="N6356" s="1" t="str">
        <f>IF(Tabla6[[#This Row],[proceso]]="","",VLOOKUP(Tabla6[[#This Row],[proceso]],Tabla5[],2,0))</f>
        <v/>
      </c>
      <c r="O6356" s="1" t="str">
        <f t="shared" si="99"/>
        <v/>
      </c>
      <c r="P6356" s="5" t="str">
        <f>IF(Tabla6[[#This Row],[Clave]]="","",VLOOKUP(Tabla6[[#This Row],[Clave]],Tabla1[[clave]:[id2]],7,0))</f>
        <v/>
      </c>
      <c r="Q6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7" spans="11:17" x14ac:dyDescent="0.2">
      <c r="K6357" s="1" t="str">
        <f>IF(Tabla6[[#This Row],[Clave]]="","",VLOOKUP(Tabla6[[#This Row],[Clave]],Tabla1[[clave]:[id_bitacora]],3,0))</f>
        <v/>
      </c>
      <c r="L6357" s="1" t="str">
        <f>IF(Tabla6[[#This Row],[Clave]]="","",VLOOKUP(Tabla6[[#This Row],[Clave]],Tabla1[[clave]:[id_bitacora]],4,0))</f>
        <v/>
      </c>
      <c r="N6357" s="1" t="str">
        <f>IF(Tabla6[[#This Row],[proceso]]="","",VLOOKUP(Tabla6[[#This Row],[proceso]],Tabla5[],2,0))</f>
        <v/>
      </c>
      <c r="O6357" s="1" t="str">
        <f t="shared" si="99"/>
        <v/>
      </c>
      <c r="P6357" s="5" t="str">
        <f>IF(Tabla6[[#This Row],[Clave]]="","",VLOOKUP(Tabla6[[#This Row],[Clave]],Tabla1[[clave]:[id2]],7,0))</f>
        <v/>
      </c>
      <c r="Q6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8" spans="11:17" x14ac:dyDescent="0.2">
      <c r="K6358" s="1" t="str">
        <f>IF(Tabla6[[#This Row],[Clave]]="","",VLOOKUP(Tabla6[[#This Row],[Clave]],Tabla1[[clave]:[id_bitacora]],3,0))</f>
        <v/>
      </c>
      <c r="L6358" s="1" t="str">
        <f>IF(Tabla6[[#This Row],[Clave]]="","",VLOOKUP(Tabla6[[#This Row],[Clave]],Tabla1[[clave]:[id_bitacora]],4,0))</f>
        <v/>
      </c>
      <c r="N6358" s="1" t="str">
        <f>IF(Tabla6[[#This Row],[proceso]]="","",VLOOKUP(Tabla6[[#This Row],[proceso]],Tabla5[],2,0))</f>
        <v/>
      </c>
      <c r="O6358" s="1" t="str">
        <f t="shared" si="99"/>
        <v/>
      </c>
      <c r="P6358" s="5" t="str">
        <f>IF(Tabla6[[#This Row],[Clave]]="","",VLOOKUP(Tabla6[[#This Row],[Clave]],Tabla1[[clave]:[id2]],7,0))</f>
        <v/>
      </c>
      <c r="Q6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59" spans="11:17" x14ac:dyDescent="0.2">
      <c r="K6359" s="1" t="str">
        <f>IF(Tabla6[[#This Row],[Clave]]="","",VLOOKUP(Tabla6[[#This Row],[Clave]],Tabla1[[clave]:[id_bitacora]],3,0))</f>
        <v/>
      </c>
      <c r="L6359" s="1" t="str">
        <f>IF(Tabla6[[#This Row],[Clave]]="","",VLOOKUP(Tabla6[[#This Row],[Clave]],Tabla1[[clave]:[id_bitacora]],4,0))</f>
        <v/>
      </c>
      <c r="N6359" s="1" t="str">
        <f>IF(Tabla6[[#This Row],[proceso]]="","",VLOOKUP(Tabla6[[#This Row],[proceso]],Tabla5[],2,0))</f>
        <v/>
      </c>
      <c r="O6359" s="1" t="str">
        <f t="shared" si="99"/>
        <v/>
      </c>
      <c r="P6359" s="5" t="str">
        <f>IF(Tabla6[[#This Row],[Clave]]="","",VLOOKUP(Tabla6[[#This Row],[Clave]],Tabla1[[clave]:[id2]],7,0))</f>
        <v/>
      </c>
      <c r="Q6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0" spans="11:17" x14ac:dyDescent="0.2">
      <c r="K6360" s="1" t="str">
        <f>IF(Tabla6[[#This Row],[Clave]]="","",VLOOKUP(Tabla6[[#This Row],[Clave]],Tabla1[[clave]:[id_bitacora]],3,0))</f>
        <v/>
      </c>
      <c r="L6360" s="1" t="str">
        <f>IF(Tabla6[[#This Row],[Clave]]="","",VLOOKUP(Tabla6[[#This Row],[Clave]],Tabla1[[clave]:[id_bitacora]],4,0))</f>
        <v/>
      </c>
      <c r="N6360" s="1" t="str">
        <f>IF(Tabla6[[#This Row],[proceso]]="","",VLOOKUP(Tabla6[[#This Row],[proceso]],Tabla5[],2,0))</f>
        <v/>
      </c>
      <c r="O6360" s="1" t="str">
        <f t="shared" si="99"/>
        <v/>
      </c>
      <c r="P6360" s="5" t="str">
        <f>IF(Tabla6[[#This Row],[Clave]]="","",VLOOKUP(Tabla6[[#This Row],[Clave]],Tabla1[[clave]:[id2]],7,0))</f>
        <v/>
      </c>
      <c r="Q6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1" spans="11:17" x14ac:dyDescent="0.2">
      <c r="K6361" s="1" t="str">
        <f>IF(Tabla6[[#This Row],[Clave]]="","",VLOOKUP(Tabla6[[#This Row],[Clave]],Tabla1[[clave]:[id_bitacora]],3,0))</f>
        <v/>
      </c>
      <c r="L6361" s="1" t="str">
        <f>IF(Tabla6[[#This Row],[Clave]]="","",VLOOKUP(Tabla6[[#This Row],[Clave]],Tabla1[[clave]:[id_bitacora]],4,0))</f>
        <v/>
      </c>
      <c r="N6361" s="1" t="str">
        <f>IF(Tabla6[[#This Row],[proceso]]="","",VLOOKUP(Tabla6[[#This Row],[proceso]],Tabla5[],2,0))</f>
        <v/>
      </c>
      <c r="O6361" s="1" t="str">
        <f t="shared" si="99"/>
        <v/>
      </c>
      <c r="P6361" s="5" t="str">
        <f>IF(Tabla6[[#This Row],[Clave]]="","",VLOOKUP(Tabla6[[#This Row],[Clave]],Tabla1[[clave]:[id2]],7,0))</f>
        <v/>
      </c>
      <c r="Q6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2" spans="11:17" x14ac:dyDescent="0.2">
      <c r="K6362" s="1" t="str">
        <f>IF(Tabla6[[#This Row],[Clave]]="","",VLOOKUP(Tabla6[[#This Row],[Clave]],Tabla1[[clave]:[id_bitacora]],3,0))</f>
        <v/>
      </c>
      <c r="L6362" s="1" t="str">
        <f>IF(Tabla6[[#This Row],[Clave]]="","",VLOOKUP(Tabla6[[#This Row],[Clave]],Tabla1[[clave]:[id_bitacora]],4,0))</f>
        <v/>
      </c>
      <c r="N6362" s="1" t="str">
        <f>IF(Tabla6[[#This Row],[proceso]]="","",VLOOKUP(Tabla6[[#This Row],[proceso]],Tabla5[],2,0))</f>
        <v/>
      </c>
      <c r="O6362" s="1" t="str">
        <f t="shared" si="99"/>
        <v/>
      </c>
      <c r="P6362" s="5" t="str">
        <f>IF(Tabla6[[#This Row],[Clave]]="","",VLOOKUP(Tabla6[[#This Row],[Clave]],Tabla1[[clave]:[id2]],7,0))</f>
        <v/>
      </c>
      <c r="Q6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3" spans="11:17" x14ac:dyDescent="0.2">
      <c r="K6363" s="1" t="str">
        <f>IF(Tabla6[[#This Row],[Clave]]="","",VLOOKUP(Tabla6[[#This Row],[Clave]],Tabla1[[clave]:[id_bitacora]],3,0))</f>
        <v/>
      </c>
      <c r="L6363" s="1" t="str">
        <f>IF(Tabla6[[#This Row],[Clave]]="","",VLOOKUP(Tabla6[[#This Row],[Clave]],Tabla1[[clave]:[id_bitacora]],4,0))</f>
        <v/>
      </c>
      <c r="N6363" s="1" t="str">
        <f>IF(Tabla6[[#This Row],[proceso]]="","",VLOOKUP(Tabla6[[#This Row],[proceso]],Tabla5[],2,0))</f>
        <v/>
      </c>
      <c r="O6363" s="1" t="str">
        <f t="shared" si="99"/>
        <v/>
      </c>
      <c r="P6363" s="5" t="str">
        <f>IF(Tabla6[[#This Row],[Clave]]="","",VLOOKUP(Tabla6[[#This Row],[Clave]],Tabla1[[clave]:[id2]],7,0))</f>
        <v/>
      </c>
      <c r="Q6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4" spans="11:17" x14ac:dyDescent="0.2">
      <c r="K6364" s="1" t="str">
        <f>IF(Tabla6[[#This Row],[Clave]]="","",VLOOKUP(Tabla6[[#This Row],[Clave]],Tabla1[[clave]:[id_bitacora]],3,0))</f>
        <v/>
      </c>
      <c r="L6364" s="1" t="str">
        <f>IF(Tabla6[[#This Row],[Clave]]="","",VLOOKUP(Tabla6[[#This Row],[Clave]],Tabla1[[clave]:[id_bitacora]],4,0))</f>
        <v/>
      </c>
      <c r="N6364" s="1" t="str">
        <f>IF(Tabla6[[#This Row],[proceso]]="","",VLOOKUP(Tabla6[[#This Row],[proceso]],Tabla5[],2,0))</f>
        <v/>
      </c>
      <c r="O6364" s="1" t="str">
        <f t="shared" si="99"/>
        <v/>
      </c>
      <c r="P6364" s="5" t="str">
        <f>IF(Tabla6[[#This Row],[Clave]]="","",VLOOKUP(Tabla6[[#This Row],[Clave]],Tabla1[[clave]:[id2]],7,0))</f>
        <v/>
      </c>
      <c r="Q6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5" spans="11:17" x14ac:dyDescent="0.2">
      <c r="K6365" s="1" t="str">
        <f>IF(Tabla6[[#This Row],[Clave]]="","",VLOOKUP(Tabla6[[#This Row],[Clave]],Tabla1[[clave]:[id_bitacora]],3,0))</f>
        <v/>
      </c>
      <c r="L6365" s="1" t="str">
        <f>IF(Tabla6[[#This Row],[Clave]]="","",VLOOKUP(Tabla6[[#This Row],[Clave]],Tabla1[[clave]:[id_bitacora]],4,0))</f>
        <v/>
      </c>
      <c r="N6365" s="1" t="str">
        <f>IF(Tabla6[[#This Row],[proceso]]="","",VLOOKUP(Tabla6[[#This Row],[proceso]],Tabla5[],2,0))</f>
        <v/>
      </c>
      <c r="O6365" s="1" t="str">
        <f t="shared" si="99"/>
        <v/>
      </c>
      <c r="P6365" s="5" t="str">
        <f>IF(Tabla6[[#This Row],[Clave]]="","",VLOOKUP(Tabla6[[#This Row],[Clave]],Tabla1[[clave]:[id2]],7,0))</f>
        <v/>
      </c>
      <c r="Q6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6" spans="11:17" x14ac:dyDescent="0.2">
      <c r="K6366" s="1" t="str">
        <f>IF(Tabla6[[#This Row],[Clave]]="","",VLOOKUP(Tabla6[[#This Row],[Clave]],Tabla1[[clave]:[id_bitacora]],3,0))</f>
        <v/>
      </c>
      <c r="L6366" s="1" t="str">
        <f>IF(Tabla6[[#This Row],[Clave]]="","",VLOOKUP(Tabla6[[#This Row],[Clave]],Tabla1[[clave]:[id_bitacora]],4,0))</f>
        <v/>
      </c>
      <c r="N6366" s="1" t="str">
        <f>IF(Tabla6[[#This Row],[proceso]]="","",VLOOKUP(Tabla6[[#This Row],[proceso]],Tabla5[],2,0))</f>
        <v/>
      </c>
      <c r="O6366" s="1" t="str">
        <f t="shared" si="99"/>
        <v/>
      </c>
      <c r="P6366" s="5" t="str">
        <f>IF(Tabla6[[#This Row],[Clave]]="","",VLOOKUP(Tabla6[[#This Row],[Clave]],Tabla1[[clave]:[id2]],7,0))</f>
        <v/>
      </c>
      <c r="Q6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7" spans="11:17" x14ac:dyDescent="0.2">
      <c r="K6367" s="1" t="str">
        <f>IF(Tabla6[[#This Row],[Clave]]="","",VLOOKUP(Tabla6[[#This Row],[Clave]],Tabla1[[clave]:[id_bitacora]],3,0))</f>
        <v/>
      </c>
      <c r="L6367" s="1" t="str">
        <f>IF(Tabla6[[#This Row],[Clave]]="","",VLOOKUP(Tabla6[[#This Row],[Clave]],Tabla1[[clave]:[id_bitacora]],4,0))</f>
        <v/>
      </c>
      <c r="N6367" s="1" t="str">
        <f>IF(Tabla6[[#This Row],[proceso]]="","",VLOOKUP(Tabla6[[#This Row],[proceso]],Tabla5[],2,0))</f>
        <v/>
      </c>
      <c r="O6367" s="1" t="str">
        <f t="shared" si="99"/>
        <v/>
      </c>
      <c r="P6367" s="5" t="str">
        <f>IF(Tabla6[[#This Row],[Clave]]="","",VLOOKUP(Tabla6[[#This Row],[Clave]],Tabla1[[clave]:[id2]],7,0))</f>
        <v/>
      </c>
      <c r="Q6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8" spans="11:17" x14ac:dyDescent="0.2">
      <c r="K6368" s="1" t="str">
        <f>IF(Tabla6[[#This Row],[Clave]]="","",VLOOKUP(Tabla6[[#This Row],[Clave]],Tabla1[[clave]:[id_bitacora]],3,0))</f>
        <v/>
      </c>
      <c r="L6368" s="1" t="str">
        <f>IF(Tabla6[[#This Row],[Clave]]="","",VLOOKUP(Tabla6[[#This Row],[Clave]],Tabla1[[clave]:[id_bitacora]],4,0))</f>
        <v/>
      </c>
      <c r="N6368" s="1" t="str">
        <f>IF(Tabla6[[#This Row],[proceso]]="","",VLOOKUP(Tabla6[[#This Row],[proceso]],Tabla5[],2,0))</f>
        <v/>
      </c>
      <c r="O6368" s="1" t="str">
        <f t="shared" si="99"/>
        <v/>
      </c>
      <c r="P6368" s="5" t="str">
        <f>IF(Tabla6[[#This Row],[Clave]]="","",VLOOKUP(Tabla6[[#This Row],[Clave]],Tabla1[[clave]:[id2]],7,0))</f>
        <v/>
      </c>
      <c r="Q6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69" spans="11:17" x14ac:dyDescent="0.2">
      <c r="K6369" s="1" t="str">
        <f>IF(Tabla6[[#This Row],[Clave]]="","",VLOOKUP(Tabla6[[#This Row],[Clave]],Tabla1[[clave]:[id_bitacora]],3,0))</f>
        <v/>
      </c>
      <c r="L6369" s="1" t="str">
        <f>IF(Tabla6[[#This Row],[Clave]]="","",VLOOKUP(Tabla6[[#This Row],[Clave]],Tabla1[[clave]:[id_bitacora]],4,0))</f>
        <v/>
      </c>
      <c r="N6369" s="1" t="str">
        <f>IF(Tabla6[[#This Row],[proceso]]="","",VLOOKUP(Tabla6[[#This Row],[proceso]],Tabla5[],2,0))</f>
        <v/>
      </c>
      <c r="O6369" s="1" t="str">
        <f t="shared" si="99"/>
        <v/>
      </c>
      <c r="P6369" s="5" t="str">
        <f>IF(Tabla6[[#This Row],[Clave]]="","",VLOOKUP(Tabla6[[#This Row],[Clave]],Tabla1[[clave]:[id2]],7,0))</f>
        <v/>
      </c>
      <c r="Q6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0" spans="11:17" x14ac:dyDescent="0.2">
      <c r="K6370" s="1" t="str">
        <f>IF(Tabla6[[#This Row],[Clave]]="","",VLOOKUP(Tabla6[[#This Row],[Clave]],Tabla1[[clave]:[id_bitacora]],3,0))</f>
        <v/>
      </c>
      <c r="L6370" s="1" t="str">
        <f>IF(Tabla6[[#This Row],[Clave]]="","",VLOOKUP(Tabla6[[#This Row],[Clave]],Tabla1[[clave]:[id_bitacora]],4,0))</f>
        <v/>
      </c>
      <c r="N6370" s="1" t="str">
        <f>IF(Tabla6[[#This Row],[proceso]]="","",VLOOKUP(Tabla6[[#This Row],[proceso]],Tabla5[],2,0))</f>
        <v/>
      </c>
      <c r="O6370" s="1" t="str">
        <f t="shared" si="99"/>
        <v/>
      </c>
      <c r="P6370" s="5" t="str">
        <f>IF(Tabla6[[#This Row],[Clave]]="","",VLOOKUP(Tabla6[[#This Row],[Clave]],Tabla1[[clave]:[id2]],7,0))</f>
        <v/>
      </c>
      <c r="Q6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1" spans="11:17" x14ac:dyDescent="0.2">
      <c r="K6371" s="1" t="str">
        <f>IF(Tabla6[[#This Row],[Clave]]="","",VLOOKUP(Tabla6[[#This Row],[Clave]],Tabla1[[clave]:[id_bitacora]],3,0))</f>
        <v/>
      </c>
      <c r="L6371" s="1" t="str">
        <f>IF(Tabla6[[#This Row],[Clave]]="","",VLOOKUP(Tabla6[[#This Row],[Clave]],Tabla1[[clave]:[id_bitacora]],4,0))</f>
        <v/>
      </c>
      <c r="N6371" s="1" t="str">
        <f>IF(Tabla6[[#This Row],[proceso]]="","",VLOOKUP(Tabla6[[#This Row],[proceso]],Tabla5[],2,0))</f>
        <v/>
      </c>
      <c r="O6371" s="1" t="str">
        <f t="shared" si="99"/>
        <v/>
      </c>
      <c r="P6371" s="5" t="str">
        <f>IF(Tabla6[[#This Row],[Clave]]="","",VLOOKUP(Tabla6[[#This Row],[Clave]],Tabla1[[clave]:[id2]],7,0))</f>
        <v/>
      </c>
      <c r="Q6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2" spans="11:17" x14ac:dyDescent="0.2">
      <c r="K6372" s="1" t="str">
        <f>IF(Tabla6[[#This Row],[Clave]]="","",VLOOKUP(Tabla6[[#This Row],[Clave]],Tabla1[[clave]:[id_bitacora]],3,0))</f>
        <v/>
      </c>
      <c r="L6372" s="1" t="str">
        <f>IF(Tabla6[[#This Row],[Clave]]="","",VLOOKUP(Tabla6[[#This Row],[Clave]],Tabla1[[clave]:[id_bitacora]],4,0))</f>
        <v/>
      </c>
      <c r="N6372" s="1" t="str">
        <f>IF(Tabla6[[#This Row],[proceso]]="","",VLOOKUP(Tabla6[[#This Row],[proceso]],Tabla5[],2,0))</f>
        <v/>
      </c>
      <c r="O6372" s="1" t="str">
        <f t="shared" si="99"/>
        <v/>
      </c>
      <c r="P6372" s="5" t="str">
        <f>IF(Tabla6[[#This Row],[Clave]]="","",VLOOKUP(Tabla6[[#This Row],[Clave]],Tabla1[[clave]:[id2]],7,0))</f>
        <v/>
      </c>
      <c r="Q6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3" spans="11:17" x14ac:dyDescent="0.2">
      <c r="K6373" s="1" t="str">
        <f>IF(Tabla6[[#This Row],[Clave]]="","",VLOOKUP(Tabla6[[#This Row],[Clave]],Tabla1[[clave]:[id_bitacora]],3,0))</f>
        <v/>
      </c>
      <c r="L6373" s="1" t="str">
        <f>IF(Tabla6[[#This Row],[Clave]]="","",VLOOKUP(Tabla6[[#This Row],[Clave]],Tabla1[[clave]:[id_bitacora]],4,0))</f>
        <v/>
      </c>
      <c r="N6373" s="1" t="str">
        <f>IF(Tabla6[[#This Row],[proceso]]="","",VLOOKUP(Tabla6[[#This Row],[proceso]],Tabla5[],2,0))</f>
        <v/>
      </c>
      <c r="O6373" s="1" t="str">
        <f t="shared" si="99"/>
        <v/>
      </c>
      <c r="P6373" s="5" t="str">
        <f>IF(Tabla6[[#This Row],[Clave]]="","",VLOOKUP(Tabla6[[#This Row],[Clave]],Tabla1[[clave]:[id2]],7,0))</f>
        <v/>
      </c>
      <c r="Q6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4" spans="11:17" x14ac:dyDescent="0.2">
      <c r="K6374" s="1" t="str">
        <f>IF(Tabla6[[#This Row],[Clave]]="","",VLOOKUP(Tabla6[[#This Row],[Clave]],Tabla1[[clave]:[id_bitacora]],3,0))</f>
        <v/>
      </c>
      <c r="L6374" s="1" t="str">
        <f>IF(Tabla6[[#This Row],[Clave]]="","",VLOOKUP(Tabla6[[#This Row],[Clave]],Tabla1[[clave]:[id_bitacora]],4,0))</f>
        <v/>
      </c>
      <c r="N6374" s="1" t="str">
        <f>IF(Tabla6[[#This Row],[proceso]]="","",VLOOKUP(Tabla6[[#This Row],[proceso]],Tabla5[],2,0))</f>
        <v/>
      </c>
      <c r="O6374" s="1" t="str">
        <f t="shared" si="99"/>
        <v/>
      </c>
      <c r="P6374" s="5" t="str">
        <f>IF(Tabla6[[#This Row],[Clave]]="","",VLOOKUP(Tabla6[[#This Row],[Clave]],Tabla1[[clave]:[id2]],7,0))</f>
        <v/>
      </c>
      <c r="Q6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5" spans="11:17" x14ac:dyDescent="0.2">
      <c r="K6375" s="1" t="str">
        <f>IF(Tabla6[[#This Row],[Clave]]="","",VLOOKUP(Tabla6[[#This Row],[Clave]],Tabla1[[clave]:[id_bitacora]],3,0))</f>
        <v/>
      </c>
      <c r="L6375" s="1" t="str">
        <f>IF(Tabla6[[#This Row],[Clave]]="","",VLOOKUP(Tabla6[[#This Row],[Clave]],Tabla1[[clave]:[id_bitacora]],4,0))</f>
        <v/>
      </c>
      <c r="N6375" s="1" t="str">
        <f>IF(Tabla6[[#This Row],[proceso]]="","",VLOOKUP(Tabla6[[#This Row],[proceso]],Tabla5[],2,0))</f>
        <v/>
      </c>
      <c r="O6375" s="1" t="str">
        <f t="shared" si="99"/>
        <v/>
      </c>
      <c r="P6375" s="5" t="str">
        <f>IF(Tabla6[[#This Row],[Clave]]="","",VLOOKUP(Tabla6[[#This Row],[Clave]],Tabla1[[clave]:[id2]],7,0))</f>
        <v/>
      </c>
      <c r="Q6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6" spans="11:17" x14ac:dyDescent="0.2">
      <c r="K6376" s="1" t="str">
        <f>IF(Tabla6[[#This Row],[Clave]]="","",VLOOKUP(Tabla6[[#This Row],[Clave]],Tabla1[[clave]:[id_bitacora]],3,0))</f>
        <v/>
      </c>
      <c r="L6376" s="1" t="str">
        <f>IF(Tabla6[[#This Row],[Clave]]="","",VLOOKUP(Tabla6[[#This Row],[Clave]],Tabla1[[clave]:[id_bitacora]],4,0))</f>
        <v/>
      </c>
      <c r="N6376" s="1" t="str">
        <f>IF(Tabla6[[#This Row],[proceso]]="","",VLOOKUP(Tabla6[[#This Row],[proceso]],Tabla5[],2,0))</f>
        <v/>
      </c>
      <c r="O6376" s="1" t="str">
        <f t="shared" si="99"/>
        <v/>
      </c>
      <c r="P6376" s="5" t="str">
        <f>IF(Tabla6[[#This Row],[Clave]]="","",VLOOKUP(Tabla6[[#This Row],[Clave]],Tabla1[[clave]:[id2]],7,0))</f>
        <v/>
      </c>
      <c r="Q6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7" spans="11:17" x14ac:dyDescent="0.2">
      <c r="K6377" s="1" t="str">
        <f>IF(Tabla6[[#This Row],[Clave]]="","",VLOOKUP(Tabla6[[#This Row],[Clave]],Tabla1[[clave]:[id_bitacora]],3,0))</f>
        <v/>
      </c>
      <c r="L6377" s="1" t="str">
        <f>IF(Tabla6[[#This Row],[Clave]]="","",VLOOKUP(Tabla6[[#This Row],[Clave]],Tabla1[[clave]:[id_bitacora]],4,0))</f>
        <v/>
      </c>
      <c r="N6377" s="1" t="str">
        <f>IF(Tabla6[[#This Row],[proceso]]="","",VLOOKUP(Tabla6[[#This Row],[proceso]],Tabla5[],2,0))</f>
        <v/>
      </c>
      <c r="O6377" s="1" t="str">
        <f t="shared" si="99"/>
        <v/>
      </c>
      <c r="P6377" s="5" t="str">
        <f>IF(Tabla6[[#This Row],[Clave]]="","",VLOOKUP(Tabla6[[#This Row],[Clave]],Tabla1[[clave]:[id2]],7,0))</f>
        <v/>
      </c>
      <c r="Q6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8" spans="11:17" x14ac:dyDescent="0.2">
      <c r="K6378" s="1" t="str">
        <f>IF(Tabla6[[#This Row],[Clave]]="","",VLOOKUP(Tabla6[[#This Row],[Clave]],Tabla1[[clave]:[id_bitacora]],3,0))</f>
        <v/>
      </c>
      <c r="L6378" s="1" t="str">
        <f>IF(Tabla6[[#This Row],[Clave]]="","",VLOOKUP(Tabla6[[#This Row],[Clave]],Tabla1[[clave]:[id_bitacora]],4,0))</f>
        <v/>
      </c>
      <c r="N6378" s="1" t="str">
        <f>IF(Tabla6[[#This Row],[proceso]]="","",VLOOKUP(Tabla6[[#This Row],[proceso]],Tabla5[],2,0))</f>
        <v/>
      </c>
      <c r="O6378" s="1" t="str">
        <f t="shared" si="99"/>
        <v/>
      </c>
      <c r="P6378" s="5" t="str">
        <f>IF(Tabla6[[#This Row],[Clave]]="","",VLOOKUP(Tabla6[[#This Row],[Clave]],Tabla1[[clave]:[id2]],7,0))</f>
        <v/>
      </c>
      <c r="Q6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79" spans="11:17" x14ac:dyDescent="0.2">
      <c r="K6379" s="1" t="str">
        <f>IF(Tabla6[[#This Row],[Clave]]="","",VLOOKUP(Tabla6[[#This Row],[Clave]],Tabla1[[clave]:[id_bitacora]],3,0))</f>
        <v/>
      </c>
      <c r="L6379" s="1" t="str">
        <f>IF(Tabla6[[#This Row],[Clave]]="","",VLOOKUP(Tabla6[[#This Row],[Clave]],Tabla1[[clave]:[id_bitacora]],4,0))</f>
        <v/>
      </c>
      <c r="N6379" s="1" t="str">
        <f>IF(Tabla6[[#This Row],[proceso]]="","",VLOOKUP(Tabla6[[#This Row],[proceso]],Tabla5[],2,0))</f>
        <v/>
      </c>
      <c r="O6379" s="1" t="str">
        <f t="shared" si="99"/>
        <v/>
      </c>
      <c r="P6379" s="5" t="str">
        <f>IF(Tabla6[[#This Row],[Clave]]="","",VLOOKUP(Tabla6[[#This Row],[Clave]],Tabla1[[clave]:[id2]],7,0))</f>
        <v/>
      </c>
      <c r="Q6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0" spans="11:17" x14ac:dyDescent="0.2">
      <c r="K6380" s="1" t="str">
        <f>IF(Tabla6[[#This Row],[Clave]]="","",VLOOKUP(Tabla6[[#This Row],[Clave]],Tabla1[[clave]:[id_bitacora]],3,0))</f>
        <v/>
      </c>
      <c r="L6380" s="1" t="str">
        <f>IF(Tabla6[[#This Row],[Clave]]="","",VLOOKUP(Tabla6[[#This Row],[Clave]],Tabla1[[clave]:[id_bitacora]],4,0))</f>
        <v/>
      </c>
      <c r="N6380" s="1" t="str">
        <f>IF(Tabla6[[#This Row],[proceso]]="","",VLOOKUP(Tabla6[[#This Row],[proceso]],Tabla5[],2,0))</f>
        <v/>
      </c>
      <c r="O6380" s="1" t="str">
        <f t="shared" si="99"/>
        <v/>
      </c>
      <c r="P6380" s="5" t="str">
        <f>IF(Tabla6[[#This Row],[Clave]]="","",VLOOKUP(Tabla6[[#This Row],[Clave]],Tabla1[[clave]:[id2]],7,0))</f>
        <v/>
      </c>
      <c r="Q6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1" spans="11:17" x14ac:dyDescent="0.2">
      <c r="K6381" s="1" t="str">
        <f>IF(Tabla6[[#This Row],[Clave]]="","",VLOOKUP(Tabla6[[#This Row],[Clave]],Tabla1[[clave]:[id_bitacora]],3,0))</f>
        <v/>
      </c>
      <c r="L6381" s="1" t="str">
        <f>IF(Tabla6[[#This Row],[Clave]]="","",VLOOKUP(Tabla6[[#This Row],[Clave]],Tabla1[[clave]:[id_bitacora]],4,0))</f>
        <v/>
      </c>
      <c r="N6381" s="1" t="str">
        <f>IF(Tabla6[[#This Row],[proceso]]="","",VLOOKUP(Tabla6[[#This Row],[proceso]],Tabla5[],2,0))</f>
        <v/>
      </c>
      <c r="O6381" s="1" t="str">
        <f t="shared" si="99"/>
        <v/>
      </c>
      <c r="P6381" s="5" t="str">
        <f>IF(Tabla6[[#This Row],[Clave]]="","",VLOOKUP(Tabla6[[#This Row],[Clave]],Tabla1[[clave]:[id2]],7,0))</f>
        <v/>
      </c>
      <c r="Q6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2" spans="11:17" x14ac:dyDescent="0.2">
      <c r="K6382" s="1" t="str">
        <f>IF(Tabla6[[#This Row],[Clave]]="","",VLOOKUP(Tabla6[[#This Row],[Clave]],Tabla1[[clave]:[id_bitacora]],3,0))</f>
        <v/>
      </c>
      <c r="L6382" s="1" t="str">
        <f>IF(Tabla6[[#This Row],[Clave]]="","",VLOOKUP(Tabla6[[#This Row],[Clave]],Tabla1[[clave]:[id_bitacora]],4,0))</f>
        <v/>
      </c>
      <c r="N6382" s="1" t="str">
        <f>IF(Tabla6[[#This Row],[proceso]]="","",VLOOKUP(Tabla6[[#This Row],[proceso]],Tabla5[],2,0))</f>
        <v/>
      </c>
      <c r="O6382" s="1" t="str">
        <f t="shared" si="99"/>
        <v/>
      </c>
      <c r="P6382" s="5" t="str">
        <f>IF(Tabla6[[#This Row],[Clave]]="","",VLOOKUP(Tabla6[[#This Row],[Clave]],Tabla1[[clave]:[id2]],7,0))</f>
        <v/>
      </c>
      <c r="Q6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3" spans="11:17" x14ac:dyDescent="0.2">
      <c r="K6383" s="1" t="str">
        <f>IF(Tabla6[[#This Row],[Clave]]="","",VLOOKUP(Tabla6[[#This Row],[Clave]],Tabla1[[clave]:[id_bitacora]],3,0))</f>
        <v/>
      </c>
      <c r="L6383" s="1" t="str">
        <f>IF(Tabla6[[#This Row],[Clave]]="","",VLOOKUP(Tabla6[[#This Row],[Clave]],Tabla1[[clave]:[id_bitacora]],4,0))</f>
        <v/>
      </c>
      <c r="N6383" s="1" t="str">
        <f>IF(Tabla6[[#This Row],[proceso]]="","",VLOOKUP(Tabla6[[#This Row],[proceso]],Tabla5[],2,0))</f>
        <v/>
      </c>
      <c r="O6383" s="1" t="str">
        <f t="shared" si="99"/>
        <v/>
      </c>
      <c r="P6383" s="5" t="str">
        <f>IF(Tabla6[[#This Row],[Clave]]="","",VLOOKUP(Tabla6[[#This Row],[Clave]],Tabla1[[clave]:[id2]],7,0))</f>
        <v/>
      </c>
      <c r="Q6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4" spans="11:17" x14ac:dyDescent="0.2">
      <c r="K6384" s="1" t="str">
        <f>IF(Tabla6[[#This Row],[Clave]]="","",VLOOKUP(Tabla6[[#This Row],[Clave]],Tabla1[[clave]:[id_bitacora]],3,0))</f>
        <v/>
      </c>
      <c r="L6384" s="1" t="str">
        <f>IF(Tabla6[[#This Row],[Clave]]="","",VLOOKUP(Tabla6[[#This Row],[Clave]],Tabla1[[clave]:[id_bitacora]],4,0))</f>
        <v/>
      </c>
      <c r="N6384" s="1" t="str">
        <f>IF(Tabla6[[#This Row],[proceso]]="","",VLOOKUP(Tabla6[[#This Row],[proceso]],Tabla5[],2,0))</f>
        <v/>
      </c>
      <c r="O6384" s="1" t="str">
        <f t="shared" si="99"/>
        <v/>
      </c>
      <c r="P6384" s="5" t="str">
        <f>IF(Tabla6[[#This Row],[Clave]]="","",VLOOKUP(Tabla6[[#This Row],[Clave]],Tabla1[[clave]:[id2]],7,0))</f>
        <v/>
      </c>
      <c r="Q6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5" spans="11:17" x14ac:dyDescent="0.2">
      <c r="K6385" s="1" t="str">
        <f>IF(Tabla6[[#This Row],[Clave]]="","",VLOOKUP(Tabla6[[#This Row],[Clave]],Tabla1[[clave]:[id_bitacora]],3,0))</f>
        <v/>
      </c>
      <c r="L6385" s="1" t="str">
        <f>IF(Tabla6[[#This Row],[Clave]]="","",VLOOKUP(Tabla6[[#This Row],[Clave]],Tabla1[[clave]:[id_bitacora]],4,0))</f>
        <v/>
      </c>
      <c r="N6385" s="1" t="str">
        <f>IF(Tabla6[[#This Row],[proceso]]="","",VLOOKUP(Tabla6[[#This Row],[proceso]],Tabla5[],2,0))</f>
        <v/>
      </c>
      <c r="O6385" s="1" t="str">
        <f t="shared" si="99"/>
        <v/>
      </c>
      <c r="P6385" s="5" t="str">
        <f>IF(Tabla6[[#This Row],[Clave]]="","",VLOOKUP(Tabla6[[#This Row],[Clave]],Tabla1[[clave]:[id2]],7,0))</f>
        <v/>
      </c>
      <c r="Q6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6" spans="11:17" x14ac:dyDescent="0.2">
      <c r="K6386" s="1" t="str">
        <f>IF(Tabla6[[#This Row],[Clave]]="","",VLOOKUP(Tabla6[[#This Row],[Clave]],Tabla1[[clave]:[id_bitacora]],3,0))</f>
        <v/>
      </c>
      <c r="L6386" s="1" t="str">
        <f>IF(Tabla6[[#This Row],[Clave]]="","",VLOOKUP(Tabla6[[#This Row],[Clave]],Tabla1[[clave]:[id_bitacora]],4,0))</f>
        <v/>
      </c>
      <c r="N6386" s="1" t="str">
        <f>IF(Tabla6[[#This Row],[proceso]]="","",VLOOKUP(Tabla6[[#This Row],[proceso]],Tabla5[],2,0))</f>
        <v/>
      </c>
      <c r="O6386" s="1" t="str">
        <f t="shared" si="99"/>
        <v/>
      </c>
      <c r="P6386" s="5" t="str">
        <f>IF(Tabla6[[#This Row],[Clave]]="","",VLOOKUP(Tabla6[[#This Row],[Clave]],Tabla1[[clave]:[id2]],7,0))</f>
        <v/>
      </c>
      <c r="Q6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7" spans="11:17" x14ac:dyDescent="0.2">
      <c r="K6387" s="1" t="str">
        <f>IF(Tabla6[[#This Row],[Clave]]="","",VLOOKUP(Tabla6[[#This Row],[Clave]],Tabla1[[clave]:[id_bitacora]],3,0))</f>
        <v/>
      </c>
      <c r="L6387" s="1" t="str">
        <f>IF(Tabla6[[#This Row],[Clave]]="","",VLOOKUP(Tabla6[[#This Row],[Clave]],Tabla1[[clave]:[id_bitacora]],4,0))</f>
        <v/>
      </c>
      <c r="N6387" s="1" t="str">
        <f>IF(Tabla6[[#This Row],[proceso]]="","",VLOOKUP(Tabla6[[#This Row],[proceso]],Tabla5[],2,0))</f>
        <v/>
      </c>
      <c r="O6387" s="1" t="str">
        <f t="shared" si="99"/>
        <v/>
      </c>
      <c r="P6387" s="5" t="str">
        <f>IF(Tabla6[[#This Row],[Clave]]="","",VLOOKUP(Tabla6[[#This Row],[Clave]],Tabla1[[clave]:[id2]],7,0))</f>
        <v/>
      </c>
      <c r="Q6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8" spans="11:17" x14ac:dyDescent="0.2">
      <c r="K6388" s="1" t="str">
        <f>IF(Tabla6[[#This Row],[Clave]]="","",VLOOKUP(Tabla6[[#This Row],[Clave]],Tabla1[[clave]:[id_bitacora]],3,0))</f>
        <v/>
      </c>
      <c r="L6388" s="1" t="str">
        <f>IF(Tabla6[[#This Row],[Clave]]="","",VLOOKUP(Tabla6[[#This Row],[Clave]],Tabla1[[clave]:[id_bitacora]],4,0))</f>
        <v/>
      </c>
      <c r="N6388" s="1" t="str">
        <f>IF(Tabla6[[#This Row],[proceso]]="","",VLOOKUP(Tabla6[[#This Row],[proceso]],Tabla5[],2,0))</f>
        <v/>
      </c>
      <c r="O6388" s="1" t="str">
        <f t="shared" si="99"/>
        <v/>
      </c>
      <c r="P6388" s="5" t="str">
        <f>IF(Tabla6[[#This Row],[Clave]]="","",VLOOKUP(Tabla6[[#This Row],[Clave]],Tabla1[[clave]:[id2]],7,0))</f>
        <v/>
      </c>
      <c r="Q6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89" spans="11:17" x14ac:dyDescent="0.2">
      <c r="K6389" s="1" t="str">
        <f>IF(Tabla6[[#This Row],[Clave]]="","",VLOOKUP(Tabla6[[#This Row],[Clave]],Tabla1[[clave]:[id_bitacora]],3,0))</f>
        <v/>
      </c>
      <c r="L6389" s="1" t="str">
        <f>IF(Tabla6[[#This Row],[Clave]]="","",VLOOKUP(Tabla6[[#This Row],[Clave]],Tabla1[[clave]:[id_bitacora]],4,0))</f>
        <v/>
      </c>
      <c r="N6389" s="1" t="str">
        <f>IF(Tabla6[[#This Row],[proceso]]="","",VLOOKUP(Tabla6[[#This Row],[proceso]],Tabla5[],2,0))</f>
        <v/>
      </c>
      <c r="O6389" s="1" t="str">
        <f t="shared" si="99"/>
        <v/>
      </c>
      <c r="P6389" s="5" t="str">
        <f>IF(Tabla6[[#This Row],[Clave]]="","",VLOOKUP(Tabla6[[#This Row],[Clave]],Tabla1[[clave]:[id2]],7,0))</f>
        <v/>
      </c>
      <c r="Q6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0" spans="11:17" x14ac:dyDescent="0.2">
      <c r="K6390" s="1" t="str">
        <f>IF(Tabla6[[#This Row],[Clave]]="","",VLOOKUP(Tabla6[[#This Row],[Clave]],Tabla1[[clave]:[id_bitacora]],3,0))</f>
        <v/>
      </c>
      <c r="L6390" s="1" t="str">
        <f>IF(Tabla6[[#This Row],[Clave]]="","",VLOOKUP(Tabla6[[#This Row],[Clave]],Tabla1[[clave]:[id_bitacora]],4,0))</f>
        <v/>
      </c>
      <c r="N6390" s="1" t="str">
        <f>IF(Tabla6[[#This Row],[proceso]]="","",VLOOKUP(Tabla6[[#This Row],[proceso]],Tabla5[],2,0))</f>
        <v/>
      </c>
      <c r="O6390" s="1" t="str">
        <f t="shared" si="99"/>
        <v/>
      </c>
      <c r="P6390" s="5" t="str">
        <f>IF(Tabla6[[#This Row],[Clave]]="","",VLOOKUP(Tabla6[[#This Row],[Clave]],Tabla1[[clave]:[id2]],7,0))</f>
        <v/>
      </c>
      <c r="Q6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1" spans="11:17" x14ac:dyDescent="0.2">
      <c r="K6391" s="1" t="str">
        <f>IF(Tabla6[[#This Row],[Clave]]="","",VLOOKUP(Tabla6[[#This Row],[Clave]],Tabla1[[clave]:[id_bitacora]],3,0))</f>
        <v/>
      </c>
      <c r="L6391" s="1" t="str">
        <f>IF(Tabla6[[#This Row],[Clave]]="","",VLOOKUP(Tabla6[[#This Row],[Clave]],Tabla1[[clave]:[id_bitacora]],4,0))</f>
        <v/>
      </c>
      <c r="N6391" s="1" t="str">
        <f>IF(Tabla6[[#This Row],[proceso]]="","",VLOOKUP(Tabla6[[#This Row],[proceso]],Tabla5[],2,0))</f>
        <v/>
      </c>
      <c r="O6391" s="1" t="str">
        <f t="shared" si="99"/>
        <v/>
      </c>
      <c r="P6391" s="5" t="str">
        <f>IF(Tabla6[[#This Row],[Clave]]="","",VLOOKUP(Tabla6[[#This Row],[Clave]],Tabla1[[clave]:[id2]],7,0))</f>
        <v/>
      </c>
      <c r="Q6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2" spans="11:17" x14ac:dyDescent="0.2">
      <c r="K6392" s="1" t="str">
        <f>IF(Tabla6[[#This Row],[Clave]]="","",VLOOKUP(Tabla6[[#This Row],[Clave]],Tabla1[[clave]:[id_bitacora]],3,0))</f>
        <v/>
      </c>
      <c r="L6392" s="1" t="str">
        <f>IF(Tabla6[[#This Row],[Clave]]="","",VLOOKUP(Tabla6[[#This Row],[Clave]],Tabla1[[clave]:[id_bitacora]],4,0))</f>
        <v/>
      </c>
      <c r="N6392" s="1" t="str">
        <f>IF(Tabla6[[#This Row],[proceso]]="","",VLOOKUP(Tabla6[[#This Row],[proceso]],Tabla5[],2,0))</f>
        <v/>
      </c>
      <c r="O6392" s="1" t="str">
        <f t="shared" si="99"/>
        <v/>
      </c>
      <c r="P6392" s="5" t="str">
        <f>IF(Tabla6[[#This Row],[Clave]]="","",VLOOKUP(Tabla6[[#This Row],[Clave]],Tabla1[[clave]:[id2]],7,0))</f>
        <v/>
      </c>
      <c r="Q6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3" spans="11:17" x14ac:dyDescent="0.2">
      <c r="K6393" s="1" t="str">
        <f>IF(Tabla6[[#This Row],[Clave]]="","",VLOOKUP(Tabla6[[#This Row],[Clave]],Tabla1[[clave]:[id_bitacora]],3,0))</f>
        <v/>
      </c>
      <c r="L6393" s="1" t="str">
        <f>IF(Tabla6[[#This Row],[Clave]]="","",VLOOKUP(Tabla6[[#This Row],[Clave]],Tabla1[[clave]:[id_bitacora]],4,0))</f>
        <v/>
      </c>
      <c r="N6393" s="1" t="str">
        <f>IF(Tabla6[[#This Row],[proceso]]="","",VLOOKUP(Tabla6[[#This Row],[proceso]],Tabla5[],2,0))</f>
        <v/>
      </c>
      <c r="O6393" s="1" t="str">
        <f t="shared" si="99"/>
        <v/>
      </c>
      <c r="P6393" s="5" t="str">
        <f>IF(Tabla6[[#This Row],[Clave]]="","",VLOOKUP(Tabla6[[#This Row],[Clave]],Tabla1[[clave]:[id2]],7,0))</f>
        <v/>
      </c>
      <c r="Q6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4" spans="11:17" x14ac:dyDescent="0.2">
      <c r="K6394" s="1" t="str">
        <f>IF(Tabla6[[#This Row],[Clave]]="","",VLOOKUP(Tabla6[[#This Row],[Clave]],Tabla1[[clave]:[id_bitacora]],3,0))</f>
        <v/>
      </c>
      <c r="L6394" s="1" t="str">
        <f>IF(Tabla6[[#This Row],[Clave]]="","",VLOOKUP(Tabla6[[#This Row],[Clave]],Tabla1[[clave]:[id_bitacora]],4,0))</f>
        <v/>
      </c>
      <c r="N6394" s="1" t="str">
        <f>IF(Tabla6[[#This Row],[proceso]]="","",VLOOKUP(Tabla6[[#This Row],[proceso]],Tabla5[],2,0))</f>
        <v/>
      </c>
      <c r="O6394" s="1" t="str">
        <f t="shared" si="99"/>
        <v/>
      </c>
      <c r="P6394" s="5" t="str">
        <f>IF(Tabla6[[#This Row],[Clave]]="","",VLOOKUP(Tabla6[[#This Row],[Clave]],Tabla1[[clave]:[id2]],7,0))</f>
        <v/>
      </c>
      <c r="Q6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5" spans="11:17" x14ac:dyDescent="0.2">
      <c r="K6395" s="1" t="str">
        <f>IF(Tabla6[[#This Row],[Clave]]="","",VLOOKUP(Tabla6[[#This Row],[Clave]],Tabla1[[clave]:[id_bitacora]],3,0))</f>
        <v/>
      </c>
      <c r="L6395" s="1" t="str">
        <f>IF(Tabla6[[#This Row],[Clave]]="","",VLOOKUP(Tabla6[[#This Row],[Clave]],Tabla1[[clave]:[id_bitacora]],4,0))</f>
        <v/>
      </c>
      <c r="N6395" s="1" t="str">
        <f>IF(Tabla6[[#This Row],[proceso]]="","",VLOOKUP(Tabla6[[#This Row],[proceso]],Tabla5[],2,0))</f>
        <v/>
      </c>
      <c r="O6395" s="1" t="str">
        <f t="shared" si="99"/>
        <v/>
      </c>
      <c r="P6395" s="5" t="str">
        <f>IF(Tabla6[[#This Row],[Clave]]="","",VLOOKUP(Tabla6[[#This Row],[Clave]],Tabla1[[clave]:[id2]],7,0))</f>
        <v/>
      </c>
      <c r="Q6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6" spans="11:17" x14ac:dyDescent="0.2">
      <c r="K6396" s="1" t="str">
        <f>IF(Tabla6[[#This Row],[Clave]]="","",VLOOKUP(Tabla6[[#This Row],[Clave]],Tabla1[[clave]:[id_bitacora]],3,0))</f>
        <v/>
      </c>
      <c r="L6396" s="1" t="str">
        <f>IF(Tabla6[[#This Row],[Clave]]="","",VLOOKUP(Tabla6[[#This Row],[Clave]],Tabla1[[clave]:[id_bitacora]],4,0))</f>
        <v/>
      </c>
      <c r="N6396" s="1" t="str">
        <f>IF(Tabla6[[#This Row],[proceso]]="","",VLOOKUP(Tabla6[[#This Row],[proceso]],Tabla5[],2,0))</f>
        <v/>
      </c>
      <c r="O6396" s="1" t="str">
        <f t="shared" si="99"/>
        <v/>
      </c>
      <c r="P6396" s="5" t="str">
        <f>IF(Tabla6[[#This Row],[Clave]]="","",VLOOKUP(Tabla6[[#This Row],[Clave]],Tabla1[[clave]:[id2]],7,0))</f>
        <v/>
      </c>
      <c r="Q6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7" spans="11:17" x14ac:dyDescent="0.2">
      <c r="K6397" s="1" t="str">
        <f>IF(Tabla6[[#This Row],[Clave]]="","",VLOOKUP(Tabla6[[#This Row],[Clave]],Tabla1[[clave]:[id_bitacora]],3,0))</f>
        <v/>
      </c>
      <c r="L6397" s="1" t="str">
        <f>IF(Tabla6[[#This Row],[Clave]]="","",VLOOKUP(Tabla6[[#This Row],[Clave]],Tabla1[[clave]:[id_bitacora]],4,0))</f>
        <v/>
      </c>
      <c r="N6397" s="1" t="str">
        <f>IF(Tabla6[[#This Row],[proceso]]="","",VLOOKUP(Tabla6[[#This Row],[proceso]],Tabla5[],2,0))</f>
        <v/>
      </c>
      <c r="O6397" s="1" t="str">
        <f t="shared" si="99"/>
        <v/>
      </c>
      <c r="P6397" s="5" t="str">
        <f>IF(Tabla6[[#This Row],[Clave]]="","",VLOOKUP(Tabla6[[#This Row],[Clave]],Tabla1[[clave]:[id2]],7,0))</f>
        <v/>
      </c>
      <c r="Q6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8" spans="11:17" x14ac:dyDescent="0.2">
      <c r="K6398" s="1" t="str">
        <f>IF(Tabla6[[#This Row],[Clave]]="","",VLOOKUP(Tabla6[[#This Row],[Clave]],Tabla1[[clave]:[id_bitacora]],3,0))</f>
        <v/>
      </c>
      <c r="L6398" s="1" t="str">
        <f>IF(Tabla6[[#This Row],[Clave]]="","",VLOOKUP(Tabla6[[#This Row],[Clave]],Tabla1[[clave]:[id_bitacora]],4,0))</f>
        <v/>
      </c>
      <c r="N6398" s="1" t="str">
        <f>IF(Tabla6[[#This Row],[proceso]]="","",VLOOKUP(Tabla6[[#This Row],[proceso]],Tabla5[],2,0))</f>
        <v/>
      </c>
      <c r="O6398" s="1" t="str">
        <f t="shared" si="99"/>
        <v/>
      </c>
      <c r="P6398" s="5" t="str">
        <f>IF(Tabla6[[#This Row],[Clave]]="","",VLOOKUP(Tabla6[[#This Row],[Clave]],Tabla1[[clave]:[id2]],7,0))</f>
        <v/>
      </c>
      <c r="Q6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399" spans="11:17" x14ac:dyDescent="0.2">
      <c r="K6399" s="1" t="str">
        <f>IF(Tabla6[[#This Row],[Clave]]="","",VLOOKUP(Tabla6[[#This Row],[Clave]],Tabla1[[clave]:[id_bitacora]],3,0))</f>
        <v/>
      </c>
      <c r="L6399" s="1" t="str">
        <f>IF(Tabla6[[#This Row],[Clave]]="","",VLOOKUP(Tabla6[[#This Row],[Clave]],Tabla1[[clave]:[id_bitacora]],4,0))</f>
        <v/>
      </c>
      <c r="N6399" s="1" t="str">
        <f>IF(Tabla6[[#This Row],[proceso]]="","",VLOOKUP(Tabla6[[#This Row],[proceso]],Tabla5[],2,0))</f>
        <v/>
      </c>
      <c r="O6399" s="1" t="str">
        <f t="shared" si="99"/>
        <v/>
      </c>
      <c r="P6399" s="5" t="str">
        <f>IF(Tabla6[[#This Row],[Clave]]="","",VLOOKUP(Tabla6[[#This Row],[Clave]],Tabla1[[clave]:[id2]],7,0))</f>
        <v/>
      </c>
      <c r="Q6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0" spans="11:17" x14ac:dyDescent="0.2">
      <c r="K6400" s="1" t="str">
        <f>IF(Tabla6[[#This Row],[Clave]]="","",VLOOKUP(Tabla6[[#This Row],[Clave]],Tabla1[[clave]:[id_bitacora]],3,0))</f>
        <v/>
      </c>
      <c r="L6400" s="1" t="str">
        <f>IF(Tabla6[[#This Row],[Clave]]="","",VLOOKUP(Tabla6[[#This Row],[Clave]],Tabla1[[clave]:[id_bitacora]],4,0))</f>
        <v/>
      </c>
      <c r="N6400" s="1" t="str">
        <f>IF(Tabla6[[#This Row],[proceso]]="","",VLOOKUP(Tabla6[[#This Row],[proceso]],Tabla5[],2,0))</f>
        <v/>
      </c>
      <c r="O6400" s="1" t="str">
        <f t="shared" si="99"/>
        <v/>
      </c>
      <c r="P6400" s="5" t="str">
        <f>IF(Tabla6[[#This Row],[Clave]]="","",VLOOKUP(Tabla6[[#This Row],[Clave]],Tabla1[[clave]:[id2]],7,0))</f>
        <v/>
      </c>
      <c r="Q6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1" spans="11:17" x14ac:dyDescent="0.2">
      <c r="K6401" s="1" t="str">
        <f>IF(Tabla6[[#This Row],[Clave]]="","",VLOOKUP(Tabla6[[#This Row],[Clave]],Tabla1[[clave]:[id_bitacora]],3,0))</f>
        <v/>
      </c>
      <c r="L6401" s="1" t="str">
        <f>IF(Tabla6[[#This Row],[Clave]]="","",VLOOKUP(Tabla6[[#This Row],[Clave]],Tabla1[[clave]:[id_bitacora]],4,0))</f>
        <v/>
      </c>
      <c r="N6401" s="1" t="str">
        <f>IF(Tabla6[[#This Row],[proceso]]="","",VLOOKUP(Tabla6[[#This Row],[proceso]],Tabla5[],2,0))</f>
        <v/>
      </c>
      <c r="O6401" s="1" t="str">
        <f t="shared" si="99"/>
        <v/>
      </c>
      <c r="P6401" s="5" t="str">
        <f>IF(Tabla6[[#This Row],[Clave]]="","",VLOOKUP(Tabla6[[#This Row],[Clave]],Tabla1[[clave]:[id2]],7,0))</f>
        <v/>
      </c>
      <c r="Q6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2" spans="11:17" x14ac:dyDescent="0.2">
      <c r="K6402" s="1" t="str">
        <f>IF(Tabla6[[#This Row],[Clave]]="","",VLOOKUP(Tabla6[[#This Row],[Clave]],Tabla1[[clave]:[id_bitacora]],3,0))</f>
        <v/>
      </c>
      <c r="L6402" s="1" t="str">
        <f>IF(Tabla6[[#This Row],[Clave]]="","",VLOOKUP(Tabla6[[#This Row],[Clave]],Tabla1[[clave]:[id_bitacora]],4,0))</f>
        <v/>
      </c>
      <c r="N6402" s="1" t="str">
        <f>IF(Tabla6[[#This Row],[proceso]]="","",VLOOKUP(Tabla6[[#This Row],[proceso]],Tabla5[],2,0))</f>
        <v/>
      </c>
      <c r="O6402" s="1" t="str">
        <f t="shared" si="99"/>
        <v/>
      </c>
      <c r="P6402" s="5" t="str">
        <f>IF(Tabla6[[#This Row],[Clave]]="","",VLOOKUP(Tabla6[[#This Row],[Clave]],Tabla1[[clave]:[id2]],7,0))</f>
        <v/>
      </c>
      <c r="Q6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3" spans="11:17" x14ac:dyDescent="0.2">
      <c r="K6403" s="1" t="str">
        <f>IF(Tabla6[[#This Row],[Clave]]="","",VLOOKUP(Tabla6[[#This Row],[Clave]],Tabla1[[clave]:[id_bitacora]],3,0))</f>
        <v/>
      </c>
      <c r="L6403" s="1" t="str">
        <f>IF(Tabla6[[#This Row],[Clave]]="","",VLOOKUP(Tabla6[[#This Row],[Clave]],Tabla1[[clave]:[id_bitacora]],4,0))</f>
        <v/>
      </c>
      <c r="N6403" s="1" t="str">
        <f>IF(Tabla6[[#This Row],[proceso]]="","",VLOOKUP(Tabla6[[#This Row],[proceso]],Tabla5[],2,0))</f>
        <v/>
      </c>
      <c r="O6403" s="1" t="str">
        <f t="shared" si="99"/>
        <v/>
      </c>
      <c r="P6403" s="5" t="str">
        <f>IF(Tabla6[[#This Row],[Clave]]="","",VLOOKUP(Tabla6[[#This Row],[Clave]],Tabla1[[clave]:[id2]],7,0))</f>
        <v/>
      </c>
      <c r="Q6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4" spans="11:17" x14ac:dyDescent="0.2">
      <c r="K6404" s="1" t="str">
        <f>IF(Tabla6[[#This Row],[Clave]]="","",VLOOKUP(Tabla6[[#This Row],[Clave]],Tabla1[[clave]:[id_bitacora]],3,0))</f>
        <v/>
      </c>
      <c r="L6404" s="1" t="str">
        <f>IF(Tabla6[[#This Row],[Clave]]="","",VLOOKUP(Tabla6[[#This Row],[Clave]],Tabla1[[clave]:[id_bitacora]],4,0))</f>
        <v/>
      </c>
      <c r="N6404" s="1" t="str">
        <f>IF(Tabla6[[#This Row],[proceso]]="","",VLOOKUP(Tabla6[[#This Row],[proceso]],Tabla5[],2,0))</f>
        <v/>
      </c>
      <c r="O6404" s="1" t="str">
        <f t="shared" ref="O6404:O6467" si="100">IF(J6404="","",IF(J6404=J6403,O6403+1,1))</f>
        <v/>
      </c>
      <c r="P6404" s="5" t="str">
        <f>IF(Tabla6[[#This Row],[Clave]]="","",VLOOKUP(Tabla6[[#This Row],[Clave]],Tabla1[[clave]:[id2]],7,0))</f>
        <v/>
      </c>
      <c r="Q6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5" spans="11:17" x14ac:dyDescent="0.2">
      <c r="K6405" s="1" t="str">
        <f>IF(Tabla6[[#This Row],[Clave]]="","",VLOOKUP(Tabla6[[#This Row],[Clave]],Tabla1[[clave]:[id_bitacora]],3,0))</f>
        <v/>
      </c>
      <c r="L6405" s="1" t="str">
        <f>IF(Tabla6[[#This Row],[Clave]]="","",VLOOKUP(Tabla6[[#This Row],[Clave]],Tabla1[[clave]:[id_bitacora]],4,0))</f>
        <v/>
      </c>
      <c r="N6405" s="1" t="str">
        <f>IF(Tabla6[[#This Row],[proceso]]="","",VLOOKUP(Tabla6[[#This Row],[proceso]],Tabla5[],2,0))</f>
        <v/>
      </c>
      <c r="O6405" s="1" t="str">
        <f t="shared" si="100"/>
        <v/>
      </c>
      <c r="P6405" s="5" t="str">
        <f>IF(Tabla6[[#This Row],[Clave]]="","",VLOOKUP(Tabla6[[#This Row],[Clave]],Tabla1[[clave]:[id2]],7,0))</f>
        <v/>
      </c>
      <c r="Q6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6" spans="11:17" x14ac:dyDescent="0.2">
      <c r="K6406" s="1" t="str">
        <f>IF(Tabla6[[#This Row],[Clave]]="","",VLOOKUP(Tabla6[[#This Row],[Clave]],Tabla1[[clave]:[id_bitacora]],3,0))</f>
        <v/>
      </c>
      <c r="L6406" s="1" t="str">
        <f>IF(Tabla6[[#This Row],[Clave]]="","",VLOOKUP(Tabla6[[#This Row],[Clave]],Tabla1[[clave]:[id_bitacora]],4,0))</f>
        <v/>
      </c>
      <c r="N6406" s="1" t="str">
        <f>IF(Tabla6[[#This Row],[proceso]]="","",VLOOKUP(Tabla6[[#This Row],[proceso]],Tabla5[],2,0))</f>
        <v/>
      </c>
      <c r="O6406" s="1" t="str">
        <f t="shared" si="100"/>
        <v/>
      </c>
      <c r="P6406" s="5" t="str">
        <f>IF(Tabla6[[#This Row],[Clave]]="","",VLOOKUP(Tabla6[[#This Row],[Clave]],Tabla1[[clave]:[id2]],7,0))</f>
        <v/>
      </c>
      <c r="Q6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7" spans="11:17" x14ac:dyDescent="0.2">
      <c r="K6407" s="1" t="str">
        <f>IF(Tabla6[[#This Row],[Clave]]="","",VLOOKUP(Tabla6[[#This Row],[Clave]],Tabla1[[clave]:[id_bitacora]],3,0))</f>
        <v/>
      </c>
      <c r="L6407" s="1" t="str">
        <f>IF(Tabla6[[#This Row],[Clave]]="","",VLOOKUP(Tabla6[[#This Row],[Clave]],Tabla1[[clave]:[id_bitacora]],4,0))</f>
        <v/>
      </c>
      <c r="N6407" s="1" t="str">
        <f>IF(Tabla6[[#This Row],[proceso]]="","",VLOOKUP(Tabla6[[#This Row],[proceso]],Tabla5[],2,0))</f>
        <v/>
      </c>
      <c r="O6407" s="1" t="str">
        <f t="shared" si="100"/>
        <v/>
      </c>
      <c r="P6407" s="5" t="str">
        <f>IF(Tabla6[[#This Row],[Clave]]="","",VLOOKUP(Tabla6[[#This Row],[Clave]],Tabla1[[clave]:[id2]],7,0))</f>
        <v/>
      </c>
      <c r="Q6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8" spans="11:17" x14ac:dyDescent="0.2">
      <c r="K6408" s="1" t="str">
        <f>IF(Tabla6[[#This Row],[Clave]]="","",VLOOKUP(Tabla6[[#This Row],[Clave]],Tabla1[[clave]:[id_bitacora]],3,0))</f>
        <v/>
      </c>
      <c r="L6408" s="1" t="str">
        <f>IF(Tabla6[[#This Row],[Clave]]="","",VLOOKUP(Tabla6[[#This Row],[Clave]],Tabla1[[clave]:[id_bitacora]],4,0))</f>
        <v/>
      </c>
      <c r="N6408" s="1" t="str">
        <f>IF(Tabla6[[#This Row],[proceso]]="","",VLOOKUP(Tabla6[[#This Row],[proceso]],Tabla5[],2,0))</f>
        <v/>
      </c>
      <c r="O6408" s="1" t="str">
        <f t="shared" si="100"/>
        <v/>
      </c>
      <c r="P6408" s="5" t="str">
        <f>IF(Tabla6[[#This Row],[Clave]]="","",VLOOKUP(Tabla6[[#This Row],[Clave]],Tabla1[[clave]:[id2]],7,0))</f>
        <v/>
      </c>
      <c r="Q6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09" spans="11:17" x14ac:dyDescent="0.2">
      <c r="K6409" s="1" t="str">
        <f>IF(Tabla6[[#This Row],[Clave]]="","",VLOOKUP(Tabla6[[#This Row],[Clave]],Tabla1[[clave]:[id_bitacora]],3,0))</f>
        <v/>
      </c>
      <c r="L6409" s="1" t="str">
        <f>IF(Tabla6[[#This Row],[Clave]]="","",VLOOKUP(Tabla6[[#This Row],[Clave]],Tabla1[[clave]:[id_bitacora]],4,0))</f>
        <v/>
      </c>
      <c r="N6409" s="1" t="str">
        <f>IF(Tabla6[[#This Row],[proceso]]="","",VLOOKUP(Tabla6[[#This Row],[proceso]],Tabla5[],2,0))</f>
        <v/>
      </c>
      <c r="O6409" s="1" t="str">
        <f t="shared" si="100"/>
        <v/>
      </c>
      <c r="P6409" s="5" t="str">
        <f>IF(Tabla6[[#This Row],[Clave]]="","",VLOOKUP(Tabla6[[#This Row],[Clave]],Tabla1[[clave]:[id2]],7,0))</f>
        <v/>
      </c>
      <c r="Q6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0" spans="11:17" x14ac:dyDescent="0.2">
      <c r="K6410" s="1" t="str">
        <f>IF(Tabla6[[#This Row],[Clave]]="","",VLOOKUP(Tabla6[[#This Row],[Clave]],Tabla1[[clave]:[id_bitacora]],3,0))</f>
        <v/>
      </c>
      <c r="L6410" s="1" t="str">
        <f>IF(Tabla6[[#This Row],[Clave]]="","",VLOOKUP(Tabla6[[#This Row],[Clave]],Tabla1[[clave]:[id_bitacora]],4,0))</f>
        <v/>
      </c>
      <c r="N6410" s="1" t="str">
        <f>IF(Tabla6[[#This Row],[proceso]]="","",VLOOKUP(Tabla6[[#This Row],[proceso]],Tabla5[],2,0))</f>
        <v/>
      </c>
      <c r="O6410" s="1" t="str">
        <f t="shared" si="100"/>
        <v/>
      </c>
      <c r="P6410" s="5" t="str">
        <f>IF(Tabla6[[#This Row],[Clave]]="","",VLOOKUP(Tabla6[[#This Row],[Clave]],Tabla1[[clave]:[id2]],7,0))</f>
        <v/>
      </c>
      <c r="Q6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1" spans="11:17" x14ac:dyDescent="0.2">
      <c r="K6411" s="1" t="str">
        <f>IF(Tabla6[[#This Row],[Clave]]="","",VLOOKUP(Tabla6[[#This Row],[Clave]],Tabla1[[clave]:[id_bitacora]],3,0))</f>
        <v/>
      </c>
      <c r="L6411" s="1" t="str">
        <f>IF(Tabla6[[#This Row],[Clave]]="","",VLOOKUP(Tabla6[[#This Row],[Clave]],Tabla1[[clave]:[id_bitacora]],4,0))</f>
        <v/>
      </c>
      <c r="N6411" s="1" t="str">
        <f>IF(Tabla6[[#This Row],[proceso]]="","",VLOOKUP(Tabla6[[#This Row],[proceso]],Tabla5[],2,0))</f>
        <v/>
      </c>
      <c r="O6411" s="1" t="str">
        <f t="shared" si="100"/>
        <v/>
      </c>
      <c r="P6411" s="5" t="str">
        <f>IF(Tabla6[[#This Row],[Clave]]="","",VLOOKUP(Tabla6[[#This Row],[Clave]],Tabla1[[clave]:[id2]],7,0))</f>
        <v/>
      </c>
      <c r="Q6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2" spans="11:17" x14ac:dyDescent="0.2">
      <c r="K6412" s="1" t="str">
        <f>IF(Tabla6[[#This Row],[Clave]]="","",VLOOKUP(Tabla6[[#This Row],[Clave]],Tabla1[[clave]:[id_bitacora]],3,0))</f>
        <v/>
      </c>
      <c r="L6412" s="1" t="str">
        <f>IF(Tabla6[[#This Row],[Clave]]="","",VLOOKUP(Tabla6[[#This Row],[Clave]],Tabla1[[clave]:[id_bitacora]],4,0))</f>
        <v/>
      </c>
      <c r="N6412" s="1" t="str">
        <f>IF(Tabla6[[#This Row],[proceso]]="","",VLOOKUP(Tabla6[[#This Row],[proceso]],Tabla5[],2,0))</f>
        <v/>
      </c>
      <c r="O6412" s="1" t="str">
        <f t="shared" si="100"/>
        <v/>
      </c>
      <c r="P6412" s="5" t="str">
        <f>IF(Tabla6[[#This Row],[Clave]]="","",VLOOKUP(Tabla6[[#This Row],[Clave]],Tabla1[[clave]:[id2]],7,0))</f>
        <v/>
      </c>
      <c r="Q6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3" spans="11:17" x14ac:dyDescent="0.2">
      <c r="K6413" s="1" t="str">
        <f>IF(Tabla6[[#This Row],[Clave]]="","",VLOOKUP(Tabla6[[#This Row],[Clave]],Tabla1[[clave]:[id_bitacora]],3,0))</f>
        <v/>
      </c>
      <c r="L6413" s="1" t="str">
        <f>IF(Tabla6[[#This Row],[Clave]]="","",VLOOKUP(Tabla6[[#This Row],[Clave]],Tabla1[[clave]:[id_bitacora]],4,0))</f>
        <v/>
      </c>
      <c r="N6413" s="1" t="str">
        <f>IF(Tabla6[[#This Row],[proceso]]="","",VLOOKUP(Tabla6[[#This Row],[proceso]],Tabla5[],2,0))</f>
        <v/>
      </c>
      <c r="O6413" s="1" t="str">
        <f t="shared" si="100"/>
        <v/>
      </c>
      <c r="P6413" s="5" t="str">
        <f>IF(Tabla6[[#This Row],[Clave]]="","",VLOOKUP(Tabla6[[#This Row],[Clave]],Tabla1[[clave]:[id2]],7,0))</f>
        <v/>
      </c>
      <c r="Q6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4" spans="11:17" x14ac:dyDescent="0.2">
      <c r="K6414" s="1" t="str">
        <f>IF(Tabla6[[#This Row],[Clave]]="","",VLOOKUP(Tabla6[[#This Row],[Clave]],Tabla1[[clave]:[id_bitacora]],3,0))</f>
        <v/>
      </c>
      <c r="L6414" s="1" t="str">
        <f>IF(Tabla6[[#This Row],[Clave]]="","",VLOOKUP(Tabla6[[#This Row],[Clave]],Tabla1[[clave]:[id_bitacora]],4,0))</f>
        <v/>
      </c>
      <c r="N6414" s="1" t="str">
        <f>IF(Tabla6[[#This Row],[proceso]]="","",VLOOKUP(Tabla6[[#This Row],[proceso]],Tabla5[],2,0))</f>
        <v/>
      </c>
      <c r="O6414" s="1" t="str">
        <f t="shared" si="100"/>
        <v/>
      </c>
      <c r="P6414" s="5" t="str">
        <f>IF(Tabla6[[#This Row],[Clave]]="","",VLOOKUP(Tabla6[[#This Row],[Clave]],Tabla1[[clave]:[id2]],7,0))</f>
        <v/>
      </c>
      <c r="Q6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5" spans="11:17" x14ac:dyDescent="0.2">
      <c r="K6415" s="1" t="str">
        <f>IF(Tabla6[[#This Row],[Clave]]="","",VLOOKUP(Tabla6[[#This Row],[Clave]],Tabla1[[clave]:[id_bitacora]],3,0))</f>
        <v/>
      </c>
      <c r="L6415" s="1" t="str">
        <f>IF(Tabla6[[#This Row],[Clave]]="","",VLOOKUP(Tabla6[[#This Row],[Clave]],Tabla1[[clave]:[id_bitacora]],4,0))</f>
        <v/>
      </c>
      <c r="N6415" s="1" t="str">
        <f>IF(Tabla6[[#This Row],[proceso]]="","",VLOOKUP(Tabla6[[#This Row],[proceso]],Tabla5[],2,0))</f>
        <v/>
      </c>
      <c r="O6415" s="1" t="str">
        <f t="shared" si="100"/>
        <v/>
      </c>
      <c r="P6415" s="5" t="str">
        <f>IF(Tabla6[[#This Row],[Clave]]="","",VLOOKUP(Tabla6[[#This Row],[Clave]],Tabla1[[clave]:[id2]],7,0))</f>
        <v/>
      </c>
      <c r="Q6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6" spans="11:17" x14ac:dyDescent="0.2">
      <c r="K6416" s="1" t="str">
        <f>IF(Tabla6[[#This Row],[Clave]]="","",VLOOKUP(Tabla6[[#This Row],[Clave]],Tabla1[[clave]:[id_bitacora]],3,0))</f>
        <v/>
      </c>
      <c r="L6416" s="1" t="str">
        <f>IF(Tabla6[[#This Row],[Clave]]="","",VLOOKUP(Tabla6[[#This Row],[Clave]],Tabla1[[clave]:[id_bitacora]],4,0))</f>
        <v/>
      </c>
      <c r="N6416" s="1" t="str">
        <f>IF(Tabla6[[#This Row],[proceso]]="","",VLOOKUP(Tabla6[[#This Row],[proceso]],Tabla5[],2,0))</f>
        <v/>
      </c>
      <c r="O6416" s="1" t="str">
        <f t="shared" si="100"/>
        <v/>
      </c>
      <c r="P6416" s="5" t="str">
        <f>IF(Tabla6[[#This Row],[Clave]]="","",VLOOKUP(Tabla6[[#This Row],[Clave]],Tabla1[[clave]:[id2]],7,0))</f>
        <v/>
      </c>
      <c r="Q6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7" spans="11:17" x14ac:dyDescent="0.2">
      <c r="K6417" s="1" t="str">
        <f>IF(Tabla6[[#This Row],[Clave]]="","",VLOOKUP(Tabla6[[#This Row],[Clave]],Tabla1[[clave]:[id_bitacora]],3,0))</f>
        <v/>
      </c>
      <c r="L6417" s="1" t="str">
        <f>IF(Tabla6[[#This Row],[Clave]]="","",VLOOKUP(Tabla6[[#This Row],[Clave]],Tabla1[[clave]:[id_bitacora]],4,0))</f>
        <v/>
      </c>
      <c r="N6417" s="1" t="str">
        <f>IF(Tabla6[[#This Row],[proceso]]="","",VLOOKUP(Tabla6[[#This Row],[proceso]],Tabla5[],2,0))</f>
        <v/>
      </c>
      <c r="O6417" s="1" t="str">
        <f t="shared" si="100"/>
        <v/>
      </c>
      <c r="P6417" s="5" t="str">
        <f>IF(Tabla6[[#This Row],[Clave]]="","",VLOOKUP(Tabla6[[#This Row],[Clave]],Tabla1[[clave]:[id2]],7,0))</f>
        <v/>
      </c>
      <c r="Q6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8" spans="11:17" x14ac:dyDescent="0.2">
      <c r="K6418" s="1" t="str">
        <f>IF(Tabla6[[#This Row],[Clave]]="","",VLOOKUP(Tabla6[[#This Row],[Clave]],Tabla1[[clave]:[id_bitacora]],3,0))</f>
        <v/>
      </c>
      <c r="L6418" s="1" t="str">
        <f>IF(Tabla6[[#This Row],[Clave]]="","",VLOOKUP(Tabla6[[#This Row],[Clave]],Tabla1[[clave]:[id_bitacora]],4,0))</f>
        <v/>
      </c>
      <c r="N6418" s="1" t="str">
        <f>IF(Tabla6[[#This Row],[proceso]]="","",VLOOKUP(Tabla6[[#This Row],[proceso]],Tabla5[],2,0))</f>
        <v/>
      </c>
      <c r="O6418" s="1" t="str">
        <f t="shared" si="100"/>
        <v/>
      </c>
      <c r="P6418" s="5" t="str">
        <f>IF(Tabla6[[#This Row],[Clave]]="","",VLOOKUP(Tabla6[[#This Row],[Clave]],Tabla1[[clave]:[id2]],7,0))</f>
        <v/>
      </c>
      <c r="Q6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19" spans="11:17" x14ac:dyDescent="0.2">
      <c r="K6419" s="1" t="str">
        <f>IF(Tabla6[[#This Row],[Clave]]="","",VLOOKUP(Tabla6[[#This Row],[Clave]],Tabla1[[clave]:[id_bitacora]],3,0))</f>
        <v/>
      </c>
      <c r="L6419" s="1" t="str">
        <f>IF(Tabla6[[#This Row],[Clave]]="","",VLOOKUP(Tabla6[[#This Row],[Clave]],Tabla1[[clave]:[id_bitacora]],4,0))</f>
        <v/>
      </c>
      <c r="N6419" s="1" t="str">
        <f>IF(Tabla6[[#This Row],[proceso]]="","",VLOOKUP(Tabla6[[#This Row],[proceso]],Tabla5[],2,0))</f>
        <v/>
      </c>
      <c r="O6419" s="1" t="str">
        <f t="shared" si="100"/>
        <v/>
      </c>
      <c r="P6419" s="5" t="str">
        <f>IF(Tabla6[[#This Row],[Clave]]="","",VLOOKUP(Tabla6[[#This Row],[Clave]],Tabla1[[clave]:[id2]],7,0))</f>
        <v/>
      </c>
      <c r="Q6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0" spans="11:17" x14ac:dyDescent="0.2">
      <c r="K6420" s="1" t="str">
        <f>IF(Tabla6[[#This Row],[Clave]]="","",VLOOKUP(Tabla6[[#This Row],[Clave]],Tabla1[[clave]:[id_bitacora]],3,0))</f>
        <v/>
      </c>
      <c r="L6420" s="1" t="str">
        <f>IF(Tabla6[[#This Row],[Clave]]="","",VLOOKUP(Tabla6[[#This Row],[Clave]],Tabla1[[clave]:[id_bitacora]],4,0))</f>
        <v/>
      </c>
      <c r="N6420" s="1" t="str">
        <f>IF(Tabla6[[#This Row],[proceso]]="","",VLOOKUP(Tabla6[[#This Row],[proceso]],Tabla5[],2,0))</f>
        <v/>
      </c>
      <c r="O6420" s="1" t="str">
        <f t="shared" si="100"/>
        <v/>
      </c>
      <c r="P6420" s="5" t="str">
        <f>IF(Tabla6[[#This Row],[Clave]]="","",VLOOKUP(Tabla6[[#This Row],[Clave]],Tabla1[[clave]:[id2]],7,0))</f>
        <v/>
      </c>
      <c r="Q6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1" spans="11:17" x14ac:dyDescent="0.2">
      <c r="K6421" s="1" t="str">
        <f>IF(Tabla6[[#This Row],[Clave]]="","",VLOOKUP(Tabla6[[#This Row],[Clave]],Tabla1[[clave]:[id_bitacora]],3,0))</f>
        <v/>
      </c>
      <c r="L6421" s="1" t="str">
        <f>IF(Tabla6[[#This Row],[Clave]]="","",VLOOKUP(Tabla6[[#This Row],[Clave]],Tabla1[[clave]:[id_bitacora]],4,0))</f>
        <v/>
      </c>
      <c r="N6421" s="1" t="str">
        <f>IF(Tabla6[[#This Row],[proceso]]="","",VLOOKUP(Tabla6[[#This Row],[proceso]],Tabla5[],2,0))</f>
        <v/>
      </c>
      <c r="O6421" s="1" t="str">
        <f t="shared" si="100"/>
        <v/>
      </c>
      <c r="P6421" s="5" t="str">
        <f>IF(Tabla6[[#This Row],[Clave]]="","",VLOOKUP(Tabla6[[#This Row],[Clave]],Tabla1[[clave]:[id2]],7,0))</f>
        <v/>
      </c>
      <c r="Q6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2" spans="11:17" x14ac:dyDescent="0.2">
      <c r="K6422" s="1" t="str">
        <f>IF(Tabla6[[#This Row],[Clave]]="","",VLOOKUP(Tabla6[[#This Row],[Clave]],Tabla1[[clave]:[id_bitacora]],3,0))</f>
        <v/>
      </c>
      <c r="L6422" s="1" t="str">
        <f>IF(Tabla6[[#This Row],[Clave]]="","",VLOOKUP(Tabla6[[#This Row],[Clave]],Tabla1[[clave]:[id_bitacora]],4,0))</f>
        <v/>
      </c>
      <c r="N6422" s="1" t="str">
        <f>IF(Tabla6[[#This Row],[proceso]]="","",VLOOKUP(Tabla6[[#This Row],[proceso]],Tabla5[],2,0))</f>
        <v/>
      </c>
      <c r="O6422" s="1" t="str">
        <f t="shared" si="100"/>
        <v/>
      </c>
      <c r="P6422" s="5" t="str">
        <f>IF(Tabla6[[#This Row],[Clave]]="","",VLOOKUP(Tabla6[[#This Row],[Clave]],Tabla1[[clave]:[id2]],7,0))</f>
        <v/>
      </c>
      <c r="Q6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3" spans="11:17" x14ac:dyDescent="0.2">
      <c r="K6423" s="1" t="str">
        <f>IF(Tabla6[[#This Row],[Clave]]="","",VLOOKUP(Tabla6[[#This Row],[Clave]],Tabla1[[clave]:[id_bitacora]],3,0))</f>
        <v/>
      </c>
      <c r="L6423" s="1" t="str">
        <f>IF(Tabla6[[#This Row],[Clave]]="","",VLOOKUP(Tabla6[[#This Row],[Clave]],Tabla1[[clave]:[id_bitacora]],4,0))</f>
        <v/>
      </c>
      <c r="N6423" s="1" t="str">
        <f>IF(Tabla6[[#This Row],[proceso]]="","",VLOOKUP(Tabla6[[#This Row],[proceso]],Tabla5[],2,0))</f>
        <v/>
      </c>
      <c r="O6423" s="1" t="str">
        <f t="shared" si="100"/>
        <v/>
      </c>
      <c r="P6423" s="5" t="str">
        <f>IF(Tabla6[[#This Row],[Clave]]="","",VLOOKUP(Tabla6[[#This Row],[Clave]],Tabla1[[clave]:[id2]],7,0))</f>
        <v/>
      </c>
      <c r="Q6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4" spans="11:17" x14ac:dyDescent="0.2">
      <c r="K6424" s="1" t="str">
        <f>IF(Tabla6[[#This Row],[Clave]]="","",VLOOKUP(Tabla6[[#This Row],[Clave]],Tabla1[[clave]:[id_bitacora]],3,0))</f>
        <v/>
      </c>
      <c r="L6424" s="1" t="str">
        <f>IF(Tabla6[[#This Row],[Clave]]="","",VLOOKUP(Tabla6[[#This Row],[Clave]],Tabla1[[clave]:[id_bitacora]],4,0))</f>
        <v/>
      </c>
      <c r="N6424" s="1" t="str">
        <f>IF(Tabla6[[#This Row],[proceso]]="","",VLOOKUP(Tabla6[[#This Row],[proceso]],Tabla5[],2,0))</f>
        <v/>
      </c>
      <c r="O6424" s="1" t="str">
        <f t="shared" si="100"/>
        <v/>
      </c>
      <c r="P6424" s="5" t="str">
        <f>IF(Tabla6[[#This Row],[Clave]]="","",VLOOKUP(Tabla6[[#This Row],[Clave]],Tabla1[[clave]:[id2]],7,0))</f>
        <v/>
      </c>
      <c r="Q6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5" spans="11:17" x14ac:dyDescent="0.2">
      <c r="K6425" s="1" t="str">
        <f>IF(Tabla6[[#This Row],[Clave]]="","",VLOOKUP(Tabla6[[#This Row],[Clave]],Tabla1[[clave]:[id_bitacora]],3,0))</f>
        <v/>
      </c>
      <c r="L6425" s="1" t="str">
        <f>IF(Tabla6[[#This Row],[Clave]]="","",VLOOKUP(Tabla6[[#This Row],[Clave]],Tabla1[[clave]:[id_bitacora]],4,0))</f>
        <v/>
      </c>
      <c r="N6425" s="1" t="str">
        <f>IF(Tabla6[[#This Row],[proceso]]="","",VLOOKUP(Tabla6[[#This Row],[proceso]],Tabla5[],2,0))</f>
        <v/>
      </c>
      <c r="O6425" s="1" t="str">
        <f t="shared" si="100"/>
        <v/>
      </c>
      <c r="P6425" s="5" t="str">
        <f>IF(Tabla6[[#This Row],[Clave]]="","",VLOOKUP(Tabla6[[#This Row],[Clave]],Tabla1[[clave]:[id2]],7,0))</f>
        <v/>
      </c>
      <c r="Q6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6" spans="11:17" x14ac:dyDescent="0.2">
      <c r="K6426" s="1" t="str">
        <f>IF(Tabla6[[#This Row],[Clave]]="","",VLOOKUP(Tabla6[[#This Row],[Clave]],Tabla1[[clave]:[id_bitacora]],3,0))</f>
        <v/>
      </c>
      <c r="L6426" s="1" t="str">
        <f>IF(Tabla6[[#This Row],[Clave]]="","",VLOOKUP(Tabla6[[#This Row],[Clave]],Tabla1[[clave]:[id_bitacora]],4,0))</f>
        <v/>
      </c>
      <c r="N6426" s="1" t="str">
        <f>IF(Tabla6[[#This Row],[proceso]]="","",VLOOKUP(Tabla6[[#This Row],[proceso]],Tabla5[],2,0))</f>
        <v/>
      </c>
      <c r="O6426" s="1" t="str">
        <f t="shared" si="100"/>
        <v/>
      </c>
      <c r="P6426" s="5" t="str">
        <f>IF(Tabla6[[#This Row],[Clave]]="","",VLOOKUP(Tabla6[[#This Row],[Clave]],Tabla1[[clave]:[id2]],7,0))</f>
        <v/>
      </c>
      <c r="Q6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7" spans="11:17" x14ac:dyDescent="0.2">
      <c r="K6427" s="1" t="str">
        <f>IF(Tabla6[[#This Row],[Clave]]="","",VLOOKUP(Tabla6[[#This Row],[Clave]],Tabla1[[clave]:[id_bitacora]],3,0))</f>
        <v/>
      </c>
      <c r="L6427" s="1" t="str">
        <f>IF(Tabla6[[#This Row],[Clave]]="","",VLOOKUP(Tabla6[[#This Row],[Clave]],Tabla1[[clave]:[id_bitacora]],4,0))</f>
        <v/>
      </c>
      <c r="N6427" s="1" t="str">
        <f>IF(Tabla6[[#This Row],[proceso]]="","",VLOOKUP(Tabla6[[#This Row],[proceso]],Tabla5[],2,0))</f>
        <v/>
      </c>
      <c r="O6427" s="1" t="str">
        <f t="shared" si="100"/>
        <v/>
      </c>
      <c r="P6427" s="5" t="str">
        <f>IF(Tabla6[[#This Row],[Clave]]="","",VLOOKUP(Tabla6[[#This Row],[Clave]],Tabla1[[clave]:[id2]],7,0))</f>
        <v/>
      </c>
      <c r="Q6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8" spans="11:17" x14ac:dyDescent="0.2">
      <c r="K6428" s="1" t="str">
        <f>IF(Tabla6[[#This Row],[Clave]]="","",VLOOKUP(Tabla6[[#This Row],[Clave]],Tabla1[[clave]:[id_bitacora]],3,0))</f>
        <v/>
      </c>
      <c r="L6428" s="1" t="str">
        <f>IF(Tabla6[[#This Row],[Clave]]="","",VLOOKUP(Tabla6[[#This Row],[Clave]],Tabla1[[clave]:[id_bitacora]],4,0))</f>
        <v/>
      </c>
      <c r="N6428" s="1" t="str">
        <f>IF(Tabla6[[#This Row],[proceso]]="","",VLOOKUP(Tabla6[[#This Row],[proceso]],Tabla5[],2,0))</f>
        <v/>
      </c>
      <c r="O6428" s="1" t="str">
        <f t="shared" si="100"/>
        <v/>
      </c>
      <c r="P6428" s="5" t="str">
        <f>IF(Tabla6[[#This Row],[Clave]]="","",VLOOKUP(Tabla6[[#This Row],[Clave]],Tabla1[[clave]:[id2]],7,0))</f>
        <v/>
      </c>
      <c r="Q6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29" spans="11:17" x14ac:dyDescent="0.2">
      <c r="K6429" s="1" t="str">
        <f>IF(Tabla6[[#This Row],[Clave]]="","",VLOOKUP(Tabla6[[#This Row],[Clave]],Tabla1[[clave]:[id_bitacora]],3,0))</f>
        <v/>
      </c>
      <c r="L6429" s="1" t="str">
        <f>IF(Tabla6[[#This Row],[Clave]]="","",VLOOKUP(Tabla6[[#This Row],[Clave]],Tabla1[[clave]:[id_bitacora]],4,0))</f>
        <v/>
      </c>
      <c r="N6429" s="1" t="str">
        <f>IF(Tabla6[[#This Row],[proceso]]="","",VLOOKUP(Tabla6[[#This Row],[proceso]],Tabla5[],2,0))</f>
        <v/>
      </c>
      <c r="O6429" s="1" t="str">
        <f t="shared" si="100"/>
        <v/>
      </c>
      <c r="P6429" s="5" t="str">
        <f>IF(Tabla6[[#This Row],[Clave]]="","",VLOOKUP(Tabla6[[#This Row],[Clave]],Tabla1[[clave]:[id2]],7,0))</f>
        <v/>
      </c>
      <c r="Q6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0" spans="11:17" x14ac:dyDescent="0.2">
      <c r="K6430" s="1" t="str">
        <f>IF(Tabla6[[#This Row],[Clave]]="","",VLOOKUP(Tabla6[[#This Row],[Clave]],Tabla1[[clave]:[id_bitacora]],3,0))</f>
        <v/>
      </c>
      <c r="L6430" s="1" t="str">
        <f>IF(Tabla6[[#This Row],[Clave]]="","",VLOOKUP(Tabla6[[#This Row],[Clave]],Tabla1[[clave]:[id_bitacora]],4,0))</f>
        <v/>
      </c>
      <c r="N6430" s="1" t="str">
        <f>IF(Tabla6[[#This Row],[proceso]]="","",VLOOKUP(Tabla6[[#This Row],[proceso]],Tabla5[],2,0))</f>
        <v/>
      </c>
      <c r="O6430" s="1" t="str">
        <f t="shared" si="100"/>
        <v/>
      </c>
      <c r="P6430" s="5" t="str">
        <f>IF(Tabla6[[#This Row],[Clave]]="","",VLOOKUP(Tabla6[[#This Row],[Clave]],Tabla1[[clave]:[id2]],7,0))</f>
        <v/>
      </c>
      <c r="Q6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1" spans="11:17" x14ac:dyDescent="0.2">
      <c r="K6431" s="1" t="str">
        <f>IF(Tabla6[[#This Row],[Clave]]="","",VLOOKUP(Tabla6[[#This Row],[Clave]],Tabla1[[clave]:[id_bitacora]],3,0))</f>
        <v/>
      </c>
      <c r="L6431" s="1" t="str">
        <f>IF(Tabla6[[#This Row],[Clave]]="","",VLOOKUP(Tabla6[[#This Row],[Clave]],Tabla1[[clave]:[id_bitacora]],4,0))</f>
        <v/>
      </c>
      <c r="N6431" s="1" t="str">
        <f>IF(Tabla6[[#This Row],[proceso]]="","",VLOOKUP(Tabla6[[#This Row],[proceso]],Tabla5[],2,0))</f>
        <v/>
      </c>
      <c r="O6431" s="1" t="str">
        <f t="shared" si="100"/>
        <v/>
      </c>
      <c r="P6431" s="5" t="str">
        <f>IF(Tabla6[[#This Row],[Clave]]="","",VLOOKUP(Tabla6[[#This Row],[Clave]],Tabla1[[clave]:[id2]],7,0))</f>
        <v/>
      </c>
      <c r="Q6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2" spans="11:17" x14ac:dyDescent="0.2">
      <c r="K6432" s="1" t="str">
        <f>IF(Tabla6[[#This Row],[Clave]]="","",VLOOKUP(Tabla6[[#This Row],[Clave]],Tabla1[[clave]:[id_bitacora]],3,0))</f>
        <v/>
      </c>
      <c r="L6432" s="1" t="str">
        <f>IF(Tabla6[[#This Row],[Clave]]="","",VLOOKUP(Tabla6[[#This Row],[Clave]],Tabla1[[clave]:[id_bitacora]],4,0))</f>
        <v/>
      </c>
      <c r="N6432" s="1" t="str">
        <f>IF(Tabla6[[#This Row],[proceso]]="","",VLOOKUP(Tabla6[[#This Row],[proceso]],Tabla5[],2,0))</f>
        <v/>
      </c>
      <c r="O6432" s="1" t="str">
        <f t="shared" si="100"/>
        <v/>
      </c>
      <c r="P6432" s="5" t="str">
        <f>IF(Tabla6[[#This Row],[Clave]]="","",VLOOKUP(Tabla6[[#This Row],[Clave]],Tabla1[[clave]:[id2]],7,0))</f>
        <v/>
      </c>
      <c r="Q6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3" spans="11:17" x14ac:dyDescent="0.2">
      <c r="K6433" s="1" t="str">
        <f>IF(Tabla6[[#This Row],[Clave]]="","",VLOOKUP(Tabla6[[#This Row],[Clave]],Tabla1[[clave]:[id_bitacora]],3,0))</f>
        <v/>
      </c>
      <c r="L6433" s="1" t="str">
        <f>IF(Tabla6[[#This Row],[Clave]]="","",VLOOKUP(Tabla6[[#This Row],[Clave]],Tabla1[[clave]:[id_bitacora]],4,0))</f>
        <v/>
      </c>
      <c r="N6433" s="1" t="str">
        <f>IF(Tabla6[[#This Row],[proceso]]="","",VLOOKUP(Tabla6[[#This Row],[proceso]],Tabla5[],2,0))</f>
        <v/>
      </c>
      <c r="O6433" s="1" t="str">
        <f t="shared" si="100"/>
        <v/>
      </c>
      <c r="P6433" s="5" t="str">
        <f>IF(Tabla6[[#This Row],[Clave]]="","",VLOOKUP(Tabla6[[#This Row],[Clave]],Tabla1[[clave]:[id2]],7,0))</f>
        <v/>
      </c>
      <c r="Q6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4" spans="11:17" x14ac:dyDescent="0.2">
      <c r="K6434" s="1" t="str">
        <f>IF(Tabla6[[#This Row],[Clave]]="","",VLOOKUP(Tabla6[[#This Row],[Clave]],Tabla1[[clave]:[id_bitacora]],3,0))</f>
        <v/>
      </c>
      <c r="L6434" s="1" t="str">
        <f>IF(Tabla6[[#This Row],[Clave]]="","",VLOOKUP(Tabla6[[#This Row],[Clave]],Tabla1[[clave]:[id_bitacora]],4,0))</f>
        <v/>
      </c>
      <c r="N6434" s="1" t="str">
        <f>IF(Tabla6[[#This Row],[proceso]]="","",VLOOKUP(Tabla6[[#This Row],[proceso]],Tabla5[],2,0))</f>
        <v/>
      </c>
      <c r="O6434" s="1" t="str">
        <f t="shared" si="100"/>
        <v/>
      </c>
      <c r="P6434" s="5" t="str">
        <f>IF(Tabla6[[#This Row],[Clave]]="","",VLOOKUP(Tabla6[[#This Row],[Clave]],Tabla1[[clave]:[id2]],7,0))</f>
        <v/>
      </c>
      <c r="Q6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5" spans="11:17" x14ac:dyDescent="0.2">
      <c r="K6435" s="1" t="str">
        <f>IF(Tabla6[[#This Row],[Clave]]="","",VLOOKUP(Tabla6[[#This Row],[Clave]],Tabla1[[clave]:[id_bitacora]],3,0))</f>
        <v/>
      </c>
      <c r="L6435" s="1" t="str">
        <f>IF(Tabla6[[#This Row],[Clave]]="","",VLOOKUP(Tabla6[[#This Row],[Clave]],Tabla1[[clave]:[id_bitacora]],4,0))</f>
        <v/>
      </c>
      <c r="N6435" s="1" t="str">
        <f>IF(Tabla6[[#This Row],[proceso]]="","",VLOOKUP(Tabla6[[#This Row],[proceso]],Tabla5[],2,0))</f>
        <v/>
      </c>
      <c r="O6435" s="1" t="str">
        <f t="shared" si="100"/>
        <v/>
      </c>
      <c r="P6435" s="5" t="str">
        <f>IF(Tabla6[[#This Row],[Clave]]="","",VLOOKUP(Tabla6[[#This Row],[Clave]],Tabla1[[clave]:[id2]],7,0))</f>
        <v/>
      </c>
      <c r="Q6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6" spans="11:17" x14ac:dyDescent="0.2">
      <c r="K6436" s="1" t="str">
        <f>IF(Tabla6[[#This Row],[Clave]]="","",VLOOKUP(Tabla6[[#This Row],[Clave]],Tabla1[[clave]:[id_bitacora]],3,0))</f>
        <v/>
      </c>
      <c r="L6436" s="1" t="str">
        <f>IF(Tabla6[[#This Row],[Clave]]="","",VLOOKUP(Tabla6[[#This Row],[Clave]],Tabla1[[clave]:[id_bitacora]],4,0))</f>
        <v/>
      </c>
      <c r="N6436" s="1" t="str">
        <f>IF(Tabla6[[#This Row],[proceso]]="","",VLOOKUP(Tabla6[[#This Row],[proceso]],Tabla5[],2,0))</f>
        <v/>
      </c>
      <c r="O6436" s="1" t="str">
        <f t="shared" si="100"/>
        <v/>
      </c>
      <c r="P6436" s="5" t="str">
        <f>IF(Tabla6[[#This Row],[Clave]]="","",VLOOKUP(Tabla6[[#This Row],[Clave]],Tabla1[[clave]:[id2]],7,0))</f>
        <v/>
      </c>
      <c r="Q6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7" spans="11:17" x14ac:dyDescent="0.2">
      <c r="K6437" s="1" t="str">
        <f>IF(Tabla6[[#This Row],[Clave]]="","",VLOOKUP(Tabla6[[#This Row],[Clave]],Tabla1[[clave]:[id_bitacora]],3,0))</f>
        <v/>
      </c>
      <c r="L6437" s="1" t="str">
        <f>IF(Tabla6[[#This Row],[Clave]]="","",VLOOKUP(Tabla6[[#This Row],[Clave]],Tabla1[[clave]:[id_bitacora]],4,0))</f>
        <v/>
      </c>
      <c r="N6437" s="1" t="str">
        <f>IF(Tabla6[[#This Row],[proceso]]="","",VLOOKUP(Tabla6[[#This Row],[proceso]],Tabla5[],2,0))</f>
        <v/>
      </c>
      <c r="O6437" s="1" t="str">
        <f t="shared" si="100"/>
        <v/>
      </c>
      <c r="P6437" s="5" t="str">
        <f>IF(Tabla6[[#This Row],[Clave]]="","",VLOOKUP(Tabla6[[#This Row],[Clave]],Tabla1[[clave]:[id2]],7,0))</f>
        <v/>
      </c>
      <c r="Q6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8" spans="11:17" x14ac:dyDescent="0.2">
      <c r="K6438" s="1" t="str">
        <f>IF(Tabla6[[#This Row],[Clave]]="","",VLOOKUP(Tabla6[[#This Row],[Clave]],Tabla1[[clave]:[id_bitacora]],3,0))</f>
        <v/>
      </c>
      <c r="L6438" s="1" t="str">
        <f>IF(Tabla6[[#This Row],[Clave]]="","",VLOOKUP(Tabla6[[#This Row],[Clave]],Tabla1[[clave]:[id_bitacora]],4,0))</f>
        <v/>
      </c>
      <c r="N6438" s="1" t="str">
        <f>IF(Tabla6[[#This Row],[proceso]]="","",VLOOKUP(Tabla6[[#This Row],[proceso]],Tabla5[],2,0))</f>
        <v/>
      </c>
      <c r="O6438" s="1" t="str">
        <f t="shared" si="100"/>
        <v/>
      </c>
      <c r="P6438" s="5" t="str">
        <f>IF(Tabla6[[#This Row],[Clave]]="","",VLOOKUP(Tabla6[[#This Row],[Clave]],Tabla1[[clave]:[id2]],7,0))</f>
        <v/>
      </c>
      <c r="Q6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39" spans="11:17" x14ac:dyDescent="0.2">
      <c r="K6439" s="1" t="str">
        <f>IF(Tabla6[[#This Row],[Clave]]="","",VLOOKUP(Tabla6[[#This Row],[Clave]],Tabla1[[clave]:[id_bitacora]],3,0))</f>
        <v/>
      </c>
      <c r="L6439" s="1" t="str">
        <f>IF(Tabla6[[#This Row],[Clave]]="","",VLOOKUP(Tabla6[[#This Row],[Clave]],Tabla1[[clave]:[id_bitacora]],4,0))</f>
        <v/>
      </c>
      <c r="N6439" s="1" t="str">
        <f>IF(Tabla6[[#This Row],[proceso]]="","",VLOOKUP(Tabla6[[#This Row],[proceso]],Tabla5[],2,0))</f>
        <v/>
      </c>
      <c r="O6439" s="1" t="str">
        <f t="shared" si="100"/>
        <v/>
      </c>
      <c r="P6439" s="5" t="str">
        <f>IF(Tabla6[[#This Row],[Clave]]="","",VLOOKUP(Tabla6[[#This Row],[Clave]],Tabla1[[clave]:[id2]],7,0))</f>
        <v/>
      </c>
      <c r="Q6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0" spans="11:17" x14ac:dyDescent="0.2">
      <c r="K6440" s="1" t="str">
        <f>IF(Tabla6[[#This Row],[Clave]]="","",VLOOKUP(Tabla6[[#This Row],[Clave]],Tabla1[[clave]:[id_bitacora]],3,0))</f>
        <v/>
      </c>
      <c r="L6440" s="1" t="str">
        <f>IF(Tabla6[[#This Row],[Clave]]="","",VLOOKUP(Tabla6[[#This Row],[Clave]],Tabla1[[clave]:[id_bitacora]],4,0))</f>
        <v/>
      </c>
      <c r="N6440" s="1" t="str">
        <f>IF(Tabla6[[#This Row],[proceso]]="","",VLOOKUP(Tabla6[[#This Row],[proceso]],Tabla5[],2,0))</f>
        <v/>
      </c>
      <c r="O6440" s="1" t="str">
        <f t="shared" si="100"/>
        <v/>
      </c>
      <c r="P6440" s="5" t="str">
        <f>IF(Tabla6[[#This Row],[Clave]]="","",VLOOKUP(Tabla6[[#This Row],[Clave]],Tabla1[[clave]:[id2]],7,0))</f>
        <v/>
      </c>
      <c r="Q6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1" spans="11:17" x14ac:dyDescent="0.2">
      <c r="K6441" s="1" t="str">
        <f>IF(Tabla6[[#This Row],[Clave]]="","",VLOOKUP(Tabla6[[#This Row],[Clave]],Tabla1[[clave]:[id_bitacora]],3,0))</f>
        <v/>
      </c>
      <c r="L6441" s="1" t="str">
        <f>IF(Tabla6[[#This Row],[Clave]]="","",VLOOKUP(Tabla6[[#This Row],[Clave]],Tabla1[[clave]:[id_bitacora]],4,0))</f>
        <v/>
      </c>
      <c r="N6441" s="1" t="str">
        <f>IF(Tabla6[[#This Row],[proceso]]="","",VLOOKUP(Tabla6[[#This Row],[proceso]],Tabla5[],2,0))</f>
        <v/>
      </c>
      <c r="O6441" s="1" t="str">
        <f t="shared" si="100"/>
        <v/>
      </c>
      <c r="P6441" s="5" t="str">
        <f>IF(Tabla6[[#This Row],[Clave]]="","",VLOOKUP(Tabla6[[#This Row],[Clave]],Tabla1[[clave]:[id2]],7,0))</f>
        <v/>
      </c>
      <c r="Q6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2" spans="11:17" x14ac:dyDescent="0.2">
      <c r="K6442" s="1" t="str">
        <f>IF(Tabla6[[#This Row],[Clave]]="","",VLOOKUP(Tabla6[[#This Row],[Clave]],Tabla1[[clave]:[id_bitacora]],3,0))</f>
        <v/>
      </c>
      <c r="L6442" s="1" t="str">
        <f>IF(Tabla6[[#This Row],[Clave]]="","",VLOOKUP(Tabla6[[#This Row],[Clave]],Tabla1[[clave]:[id_bitacora]],4,0))</f>
        <v/>
      </c>
      <c r="N6442" s="1" t="str">
        <f>IF(Tabla6[[#This Row],[proceso]]="","",VLOOKUP(Tabla6[[#This Row],[proceso]],Tabla5[],2,0))</f>
        <v/>
      </c>
      <c r="O6442" s="1" t="str">
        <f t="shared" si="100"/>
        <v/>
      </c>
      <c r="P6442" s="5" t="str">
        <f>IF(Tabla6[[#This Row],[Clave]]="","",VLOOKUP(Tabla6[[#This Row],[Clave]],Tabla1[[clave]:[id2]],7,0))</f>
        <v/>
      </c>
      <c r="Q6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3" spans="11:17" x14ac:dyDescent="0.2">
      <c r="K6443" s="1" t="str">
        <f>IF(Tabla6[[#This Row],[Clave]]="","",VLOOKUP(Tabla6[[#This Row],[Clave]],Tabla1[[clave]:[id_bitacora]],3,0))</f>
        <v/>
      </c>
      <c r="L6443" s="1" t="str">
        <f>IF(Tabla6[[#This Row],[Clave]]="","",VLOOKUP(Tabla6[[#This Row],[Clave]],Tabla1[[clave]:[id_bitacora]],4,0))</f>
        <v/>
      </c>
      <c r="N6443" s="1" t="str">
        <f>IF(Tabla6[[#This Row],[proceso]]="","",VLOOKUP(Tabla6[[#This Row],[proceso]],Tabla5[],2,0))</f>
        <v/>
      </c>
      <c r="O6443" s="1" t="str">
        <f t="shared" si="100"/>
        <v/>
      </c>
      <c r="P6443" s="5" t="str">
        <f>IF(Tabla6[[#This Row],[Clave]]="","",VLOOKUP(Tabla6[[#This Row],[Clave]],Tabla1[[clave]:[id2]],7,0))</f>
        <v/>
      </c>
      <c r="Q6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4" spans="11:17" x14ac:dyDescent="0.2">
      <c r="K6444" s="1" t="str">
        <f>IF(Tabla6[[#This Row],[Clave]]="","",VLOOKUP(Tabla6[[#This Row],[Clave]],Tabla1[[clave]:[id_bitacora]],3,0))</f>
        <v/>
      </c>
      <c r="L6444" s="1" t="str">
        <f>IF(Tabla6[[#This Row],[Clave]]="","",VLOOKUP(Tabla6[[#This Row],[Clave]],Tabla1[[clave]:[id_bitacora]],4,0))</f>
        <v/>
      </c>
      <c r="N6444" s="1" t="str">
        <f>IF(Tabla6[[#This Row],[proceso]]="","",VLOOKUP(Tabla6[[#This Row],[proceso]],Tabla5[],2,0))</f>
        <v/>
      </c>
      <c r="O6444" s="1" t="str">
        <f t="shared" si="100"/>
        <v/>
      </c>
      <c r="P6444" s="5" t="str">
        <f>IF(Tabla6[[#This Row],[Clave]]="","",VLOOKUP(Tabla6[[#This Row],[Clave]],Tabla1[[clave]:[id2]],7,0))</f>
        <v/>
      </c>
      <c r="Q6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5" spans="11:17" x14ac:dyDescent="0.2">
      <c r="K6445" s="1" t="str">
        <f>IF(Tabla6[[#This Row],[Clave]]="","",VLOOKUP(Tabla6[[#This Row],[Clave]],Tabla1[[clave]:[id_bitacora]],3,0))</f>
        <v/>
      </c>
      <c r="L6445" s="1" t="str">
        <f>IF(Tabla6[[#This Row],[Clave]]="","",VLOOKUP(Tabla6[[#This Row],[Clave]],Tabla1[[clave]:[id_bitacora]],4,0))</f>
        <v/>
      </c>
      <c r="N6445" s="1" t="str">
        <f>IF(Tabla6[[#This Row],[proceso]]="","",VLOOKUP(Tabla6[[#This Row],[proceso]],Tabla5[],2,0))</f>
        <v/>
      </c>
      <c r="O6445" s="1" t="str">
        <f t="shared" si="100"/>
        <v/>
      </c>
      <c r="P6445" s="5" t="str">
        <f>IF(Tabla6[[#This Row],[Clave]]="","",VLOOKUP(Tabla6[[#This Row],[Clave]],Tabla1[[clave]:[id2]],7,0))</f>
        <v/>
      </c>
      <c r="Q6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6" spans="11:17" x14ac:dyDescent="0.2">
      <c r="K6446" s="1" t="str">
        <f>IF(Tabla6[[#This Row],[Clave]]="","",VLOOKUP(Tabla6[[#This Row],[Clave]],Tabla1[[clave]:[id_bitacora]],3,0))</f>
        <v/>
      </c>
      <c r="L6446" s="1" t="str">
        <f>IF(Tabla6[[#This Row],[Clave]]="","",VLOOKUP(Tabla6[[#This Row],[Clave]],Tabla1[[clave]:[id_bitacora]],4,0))</f>
        <v/>
      </c>
      <c r="N6446" s="1" t="str">
        <f>IF(Tabla6[[#This Row],[proceso]]="","",VLOOKUP(Tabla6[[#This Row],[proceso]],Tabla5[],2,0))</f>
        <v/>
      </c>
      <c r="O6446" s="1" t="str">
        <f t="shared" si="100"/>
        <v/>
      </c>
      <c r="P6446" s="5" t="str">
        <f>IF(Tabla6[[#This Row],[Clave]]="","",VLOOKUP(Tabla6[[#This Row],[Clave]],Tabla1[[clave]:[id2]],7,0))</f>
        <v/>
      </c>
      <c r="Q6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7" spans="11:17" x14ac:dyDescent="0.2">
      <c r="K6447" s="1" t="str">
        <f>IF(Tabla6[[#This Row],[Clave]]="","",VLOOKUP(Tabla6[[#This Row],[Clave]],Tabla1[[clave]:[id_bitacora]],3,0))</f>
        <v/>
      </c>
      <c r="L6447" s="1" t="str">
        <f>IF(Tabla6[[#This Row],[Clave]]="","",VLOOKUP(Tabla6[[#This Row],[Clave]],Tabla1[[clave]:[id_bitacora]],4,0))</f>
        <v/>
      </c>
      <c r="N6447" s="1" t="str">
        <f>IF(Tabla6[[#This Row],[proceso]]="","",VLOOKUP(Tabla6[[#This Row],[proceso]],Tabla5[],2,0))</f>
        <v/>
      </c>
      <c r="O6447" s="1" t="str">
        <f t="shared" si="100"/>
        <v/>
      </c>
      <c r="P6447" s="5" t="str">
        <f>IF(Tabla6[[#This Row],[Clave]]="","",VLOOKUP(Tabla6[[#This Row],[Clave]],Tabla1[[clave]:[id2]],7,0))</f>
        <v/>
      </c>
      <c r="Q6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8" spans="11:17" x14ac:dyDescent="0.2">
      <c r="K6448" s="1" t="str">
        <f>IF(Tabla6[[#This Row],[Clave]]="","",VLOOKUP(Tabla6[[#This Row],[Clave]],Tabla1[[clave]:[id_bitacora]],3,0))</f>
        <v/>
      </c>
      <c r="L6448" s="1" t="str">
        <f>IF(Tabla6[[#This Row],[Clave]]="","",VLOOKUP(Tabla6[[#This Row],[Clave]],Tabla1[[clave]:[id_bitacora]],4,0))</f>
        <v/>
      </c>
      <c r="N6448" s="1" t="str">
        <f>IF(Tabla6[[#This Row],[proceso]]="","",VLOOKUP(Tabla6[[#This Row],[proceso]],Tabla5[],2,0))</f>
        <v/>
      </c>
      <c r="O6448" s="1" t="str">
        <f t="shared" si="100"/>
        <v/>
      </c>
      <c r="P6448" s="5" t="str">
        <f>IF(Tabla6[[#This Row],[Clave]]="","",VLOOKUP(Tabla6[[#This Row],[Clave]],Tabla1[[clave]:[id2]],7,0))</f>
        <v/>
      </c>
      <c r="Q6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49" spans="11:17" x14ac:dyDescent="0.2">
      <c r="K6449" s="1" t="str">
        <f>IF(Tabla6[[#This Row],[Clave]]="","",VLOOKUP(Tabla6[[#This Row],[Clave]],Tabla1[[clave]:[id_bitacora]],3,0))</f>
        <v/>
      </c>
      <c r="L6449" s="1" t="str">
        <f>IF(Tabla6[[#This Row],[Clave]]="","",VLOOKUP(Tabla6[[#This Row],[Clave]],Tabla1[[clave]:[id_bitacora]],4,0))</f>
        <v/>
      </c>
      <c r="N6449" s="1" t="str">
        <f>IF(Tabla6[[#This Row],[proceso]]="","",VLOOKUP(Tabla6[[#This Row],[proceso]],Tabla5[],2,0))</f>
        <v/>
      </c>
      <c r="O6449" s="1" t="str">
        <f t="shared" si="100"/>
        <v/>
      </c>
      <c r="P6449" s="5" t="str">
        <f>IF(Tabla6[[#This Row],[Clave]]="","",VLOOKUP(Tabla6[[#This Row],[Clave]],Tabla1[[clave]:[id2]],7,0))</f>
        <v/>
      </c>
      <c r="Q6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0" spans="11:17" x14ac:dyDescent="0.2">
      <c r="K6450" s="1" t="str">
        <f>IF(Tabla6[[#This Row],[Clave]]="","",VLOOKUP(Tabla6[[#This Row],[Clave]],Tabla1[[clave]:[id_bitacora]],3,0))</f>
        <v/>
      </c>
      <c r="L6450" s="1" t="str">
        <f>IF(Tabla6[[#This Row],[Clave]]="","",VLOOKUP(Tabla6[[#This Row],[Clave]],Tabla1[[clave]:[id_bitacora]],4,0))</f>
        <v/>
      </c>
      <c r="N6450" s="1" t="str">
        <f>IF(Tabla6[[#This Row],[proceso]]="","",VLOOKUP(Tabla6[[#This Row],[proceso]],Tabla5[],2,0))</f>
        <v/>
      </c>
      <c r="O6450" s="1" t="str">
        <f t="shared" si="100"/>
        <v/>
      </c>
      <c r="P6450" s="5" t="str">
        <f>IF(Tabla6[[#This Row],[Clave]]="","",VLOOKUP(Tabla6[[#This Row],[Clave]],Tabla1[[clave]:[id2]],7,0))</f>
        <v/>
      </c>
      <c r="Q6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1" spans="11:17" x14ac:dyDescent="0.2">
      <c r="K6451" s="1" t="str">
        <f>IF(Tabla6[[#This Row],[Clave]]="","",VLOOKUP(Tabla6[[#This Row],[Clave]],Tabla1[[clave]:[id_bitacora]],3,0))</f>
        <v/>
      </c>
      <c r="L6451" s="1" t="str">
        <f>IF(Tabla6[[#This Row],[Clave]]="","",VLOOKUP(Tabla6[[#This Row],[Clave]],Tabla1[[clave]:[id_bitacora]],4,0))</f>
        <v/>
      </c>
      <c r="N6451" s="1" t="str">
        <f>IF(Tabla6[[#This Row],[proceso]]="","",VLOOKUP(Tabla6[[#This Row],[proceso]],Tabla5[],2,0))</f>
        <v/>
      </c>
      <c r="O6451" s="1" t="str">
        <f t="shared" si="100"/>
        <v/>
      </c>
      <c r="P6451" s="5" t="str">
        <f>IF(Tabla6[[#This Row],[Clave]]="","",VLOOKUP(Tabla6[[#This Row],[Clave]],Tabla1[[clave]:[id2]],7,0))</f>
        <v/>
      </c>
      <c r="Q6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2" spans="11:17" x14ac:dyDescent="0.2">
      <c r="K6452" s="1" t="str">
        <f>IF(Tabla6[[#This Row],[Clave]]="","",VLOOKUP(Tabla6[[#This Row],[Clave]],Tabla1[[clave]:[id_bitacora]],3,0))</f>
        <v/>
      </c>
      <c r="L6452" s="1" t="str">
        <f>IF(Tabla6[[#This Row],[Clave]]="","",VLOOKUP(Tabla6[[#This Row],[Clave]],Tabla1[[clave]:[id_bitacora]],4,0))</f>
        <v/>
      </c>
      <c r="N6452" s="1" t="str">
        <f>IF(Tabla6[[#This Row],[proceso]]="","",VLOOKUP(Tabla6[[#This Row],[proceso]],Tabla5[],2,0))</f>
        <v/>
      </c>
      <c r="O6452" s="1" t="str">
        <f t="shared" si="100"/>
        <v/>
      </c>
      <c r="P6452" s="5" t="str">
        <f>IF(Tabla6[[#This Row],[Clave]]="","",VLOOKUP(Tabla6[[#This Row],[Clave]],Tabla1[[clave]:[id2]],7,0))</f>
        <v/>
      </c>
      <c r="Q6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3" spans="11:17" x14ac:dyDescent="0.2">
      <c r="K6453" s="1" t="str">
        <f>IF(Tabla6[[#This Row],[Clave]]="","",VLOOKUP(Tabla6[[#This Row],[Clave]],Tabla1[[clave]:[id_bitacora]],3,0))</f>
        <v/>
      </c>
      <c r="L6453" s="1" t="str">
        <f>IF(Tabla6[[#This Row],[Clave]]="","",VLOOKUP(Tabla6[[#This Row],[Clave]],Tabla1[[clave]:[id_bitacora]],4,0))</f>
        <v/>
      </c>
      <c r="N6453" s="1" t="str">
        <f>IF(Tabla6[[#This Row],[proceso]]="","",VLOOKUP(Tabla6[[#This Row],[proceso]],Tabla5[],2,0))</f>
        <v/>
      </c>
      <c r="O6453" s="1" t="str">
        <f t="shared" si="100"/>
        <v/>
      </c>
      <c r="P6453" s="5" t="str">
        <f>IF(Tabla6[[#This Row],[Clave]]="","",VLOOKUP(Tabla6[[#This Row],[Clave]],Tabla1[[clave]:[id2]],7,0))</f>
        <v/>
      </c>
      <c r="Q6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4" spans="11:17" x14ac:dyDescent="0.2">
      <c r="K6454" s="1" t="str">
        <f>IF(Tabla6[[#This Row],[Clave]]="","",VLOOKUP(Tabla6[[#This Row],[Clave]],Tabla1[[clave]:[id_bitacora]],3,0))</f>
        <v/>
      </c>
      <c r="L6454" s="1" t="str">
        <f>IF(Tabla6[[#This Row],[Clave]]="","",VLOOKUP(Tabla6[[#This Row],[Clave]],Tabla1[[clave]:[id_bitacora]],4,0))</f>
        <v/>
      </c>
      <c r="N6454" s="1" t="str">
        <f>IF(Tabla6[[#This Row],[proceso]]="","",VLOOKUP(Tabla6[[#This Row],[proceso]],Tabla5[],2,0))</f>
        <v/>
      </c>
      <c r="O6454" s="1" t="str">
        <f t="shared" si="100"/>
        <v/>
      </c>
      <c r="P6454" s="5" t="str">
        <f>IF(Tabla6[[#This Row],[Clave]]="","",VLOOKUP(Tabla6[[#This Row],[Clave]],Tabla1[[clave]:[id2]],7,0))</f>
        <v/>
      </c>
      <c r="Q6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5" spans="11:17" x14ac:dyDescent="0.2">
      <c r="K6455" s="1" t="str">
        <f>IF(Tabla6[[#This Row],[Clave]]="","",VLOOKUP(Tabla6[[#This Row],[Clave]],Tabla1[[clave]:[id_bitacora]],3,0))</f>
        <v/>
      </c>
      <c r="L6455" s="1" t="str">
        <f>IF(Tabla6[[#This Row],[Clave]]="","",VLOOKUP(Tabla6[[#This Row],[Clave]],Tabla1[[clave]:[id_bitacora]],4,0))</f>
        <v/>
      </c>
      <c r="N6455" s="1" t="str">
        <f>IF(Tabla6[[#This Row],[proceso]]="","",VLOOKUP(Tabla6[[#This Row],[proceso]],Tabla5[],2,0))</f>
        <v/>
      </c>
      <c r="O6455" s="1" t="str">
        <f t="shared" si="100"/>
        <v/>
      </c>
      <c r="P6455" s="5" t="str">
        <f>IF(Tabla6[[#This Row],[Clave]]="","",VLOOKUP(Tabla6[[#This Row],[Clave]],Tabla1[[clave]:[id2]],7,0))</f>
        <v/>
      </c>
      <c r="Q6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6" spans="11:17" x14ac:dyDescent="0.2">
      <c r="K6456" s="1" t="str">
        <f>IF(Tabla6[[#This Row],[Clave]]="","",VLOOKUP(Tabla6[[#This Row],[Clave]],Tabla1[[clave]:[id_bitacora]],3,0))</f>
        <v/>
      </c>
      <c r="L6456" s="1" t="str">
        <f>IF(Tabla6[[#This Row],[Clave]]="","",VLOOKUP(Tabla6[[#This Row],[Clave]],Tabla1[[clave]:[id_bitacora]],4,0))</f>
        <v/>
      </c>
      <c r="N6456" s="1" t="str">
        <f>IF(Tabla6[[#This Row],[proceso]]="","",VLOOKUP(Tabla6[[#This Row],[proceso]],Tabla5[],2,0))</f>
        <v/>
      </c>
      <c r="O6456" s="1" t="str">
        <f t="shared" si="100"/>
        <v/>
      </c>
      <c r="P6456" s="5" t="str">
        <f>IF(Tabla6[[#This Row],[Clave]]="","",VLOOKUP(Tabla6[[#This Row],[Clave]],Tabla1[[clave]:[id2]],7,0))</f>
        <v/>
      </c>
      <c r="Q6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7" spans="11:17" x14ac:dyDescent="0.2">
      <c r="K6457" s="1" t="str">
        <f>IF(Tabla6[[#This Row],[Clave]]="","",VLOOKUP(Tabla6[[#This Row],[Clave]],Tabla1[[clave]:[id_bitacora]],3,0))</f>
        <v/>
      </c>
      <c r="L6457" s="1" t="str">
        <f>IF(Tabla6[[#This Row],[Clave]]="","",VLOOKUP(Tabla6[[#This Row],[Clave]],Tabla1[[clave]:[id_bitacora]],4,0))</f>
        <v/>
      </c>
      <c r="N6457" s="1" t="str">
        <f>IF(Tabla6[[#This Row],[proceso]]="","",VLOOKUP(Tabla6[[#This Row],[proceso]],Tabla5[],2,0))</f>
        <v/>
      </c>
      <c r="O6457" s="1" t="str">
        <f t="shared" si="100"/>
        <v/>
      </c>
      <c r="P6457" s="5" t="str">
        <f>IF(Tabla6[[#This Row],[Clave]]="","",VLOOKUP(Tabla6[[#This Row],[Clave]],Tabla1[[clave]:[id2]],7,0))</f>
        <v/>
      </c>
      <c r="Q6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8" spans="11:17" x14ac:dyDescent="0.2">
      <c r="K6458" s="1" t="str">
        <f>IF(Tabla6[[#This Row],[Clave]]="","",VLOOKUP(Tabla6[[#This Row],[Clave]],Tabla1[[clave]:[id_bitacora]],3,0))</f>
        <v/>
      </c>
      <c r="L6458" s="1" t="str">
        <f>IF(Tabla6[[#This Row],[Clave]]="","",VLOOKUP(Tabla6[[#This Row],[Clave]],Tabla1[[clave]:[id_bitacora]],4,0))</f>
        <v/>
      </c>
      <c r="N6458" s="1" t="str">
        <f>IF(Tabla6[[#This Row],[proceso]]="","",VLOOKUP(Tabla6[[#This Row],[proceso]],Tabla5[],2,0))</f>
        <v/>
      </c>
      <c r="O6458" s="1" t="str">
        <f t="shared" si="100"/>
        <v/>
      </c>
      <c r="P6458" s="5" t="str">
        <f>IF(Tabla6[[#This Row],[Clave]]="","",VLOOKUP(Tabla6[[#This Row],[Clave]],Tabla1[[clave]:[id2]],7,0))</f>
        <v/>
      </c>
      <c r="Q6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59" spans="11:17" x14ac:dyDescent="0.2">
      <c r="K6459" s="1" t="str">
        <f>IF(Tabla6[[#This Row],[Clave]]="","",VLOOKUP(Tabla6[[#This Row],[Clave]],Tabla1[[clave]:[id_bitacora]],3,0))</f>
        <v/>
      </c>
      <c r="L6459" s="1" t="str">
        <f>IF(Tabla6[[#This Row],[Clave]]="","",VLOOKUP(Tabla6[[#This Row],[Clave]],Tabla1[[clave]:[id_bitacora]],4,0))</f>
        <v/>
      </c>
      <c r="N6459" s="1" t="str">
        <f>IF(Tabla6[[#This Row],[proceso]]="","",VLOOKUP(Tabla6[[#This Row],[proceso]],Tabla5[],2,0))</f>
        <v/>
      </c>
      <c r="O6459" s="1" t="str">
        <f t="shared" si="100"/>
        <v/>
      </c>
      <c r="P6459" s="5" t="str">
        <f>IF(Tabla6[[#This Row],[Clave]]="","",VLOOKUP(Tabla6[[#This Row],[Clave]],Tabla1[[clave]:[id2]],7,0))</f>
        <v/>
      </c>
      <c r="Q6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0" spans="11:17" x14ac:dyDescent="0.2">
      <c r="K6460" s="1" t="str">
        <f>IF(Tabla6[[#This Row],[Clave]]="","",VLOOKUP(Tabla6[[#This Row],[Clave]],Tabla1[[clave]:[id_bitacora]],3,0))</f>
        <v/>
      </c>
      <c r="L6460" s="1" t="str">
        <f>IF(Tabla6[[#This Row],[Clave]]="","",VLOOKUP(Tabla6[[#This Row],[Clave]],Tabla1[[clave]:[id_bitacora]],4,0))</f>
        <v/>
      </c>
      <c r="N6460" s="1" t="str">
        <f>IF(Tabla6[[#This Row],[proceso]]="","",VLOOKUP(Tabla6[[#This Row],[proceso]],Tabla5[],2,0))</f>
        <v/>
      </c>
      <c r="O6460" s="1" t="str">
        <f t="shared" si="100"/>
        <v/>
      </c>
      <c r="P6460" s="5" t="str">
        <f>IF(Tabla6[[#This Row],[Clave]]="","",VLOOKUP(Tabla6[[#This Row],[Clave]],Tabla1[[clave]:[id2]],7,0))</f>
        <v/>
      </c>
      <c r="Q6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1" spans="11:17" x14ac:dyDescent="0.2">
      <c r="K6461" s="1" t="str">
        <f>IF(Tabla6[[#This Row],[Clave]]="","",VLOOKUP(Tabla6[[#This Row],[Clave]],Tabla1[[clave]:[id_bitacora]],3,0))</f>
        <v/>
      </c>
      <c r="L6461" s="1" t="str">
        <f>IF(Tabla6[[#This Row],[Clave]]="","",VLOOKUP(Tabla6[[#This Row],[Clave]],Tabla1[[clave]:[id_bitacora]],4,0))</f>
        <v/>
      </c>
      <c r="N6461" s="1" t="str">
        <f>IF(Tabla6[[#This Row],[proceso]]="","",VLOOKUP(Tabla6[[#This Row],[proceso]],Tabla5[],2,0))</f>
        <v/>
      </c>
      <c r="O6461" s="1" t="str">
        <f t="shared" si="100"/>
        <v/>
      </c>
      <c r="P6461" s="5" t="str">
        <f>IF(Tabla6[[#This Row],[Clave]]="","",VLOOKUP(Tabla6[[#This Row],[Clave]],Tabla1[[clave]:[id2]],7,0))</f>
        <v/>
      </c>
      <c r="Q6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2" spans="11:17" x14ac:dyDescent="0.2">
      <c r="K6462" s="1" t="str">
        <f>IF(Tabla6[[#This Row],[Clave]]="","",VLOOKUP(Tabla6[[#This Row],[Clave]],Tabla1[[clave]:[id_bitacora]],3,0))</f>
        <v/>
      </c>
      <c r="L6462" s="1" t="str">
        <f>IF(Tabla6[[#This Row],[Clave]]="","",VLOOKUP(Tabla6[[#This Row],[Clave]],Tabla1[[clave]:[id_bitacora]],4,0))</f>
        <v/>
      </c>
      <c r="N6462" s="1" t="str">
        <f>IF(Tabla6[[#This Row],[proceso]]="","",VLOOKUP(Tabla6[[#This Row],[proceso]],Tabla5[],2,0))</f>
        <v/>
      </c>
      <c r="O6462" s="1" t="str">
        <f t="shared" si="100"/>
        <v/>
      </c>
      <c r="P6462" s="5" t="str">
        <f>IF(Tabla6[[#This Row],[Clave]]="","",VLOOKUP(Tabla6[[#This Row],[Clave]],Tabla1[[clave]:[id2]],7,0))</f>
        <v/>
      </c>
      <c r="Q6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3" spans="11:17" x14ac:dyDescent="0.2">
      <c r="K6463" s="1" t="str">
        <f>IF(Tabla6[[#This Row],[Clave]]="","",VLOOKUP(Tabla6[[#This Row],[Clave]],Tabla1[[clave]:[id_bitacora]],3,0))</f>
        <v/>
      </c>
      <c r="L6463" s="1" t="str">
        <f>IF(Tabla6[[#This Row],[Clave]]="","",VLOOKUP(Tabla6[[#This Row],[Clave]],Tabla1[[clave]:[id_bitacora]],4,0))</f>
        <v/>
      </c>
      <c r="N6463" s="1" t="str">
        <f>IF(Tabla6[[#This Row],[proceso]]="","",VLOOKUP(Tabla6[[#This Row],[proceso]],Tabla5[],2,0))</f>
        <v/>
      </c>
      <c r="O6463" s="1" t="str">
        <f t="shared" si="100"/>
        <v/>
      </c>
      <c r="P6463" s="5" t="str">
        <f>IF(Tabla6[[#This Row],[Clave]]="","",VLOOKUP(Tabla6[[#This Row],[Clave]],Tabla1[[clave]:[id2]],7,0))</f>
        <v/>
      </c>
      <c r="Q6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4" spans="11:17" x14ac:dyDescent="0.2">
      <c r="K6464" s="1" t="str">
        <f>IF(Tabla6[[#This Row],[Clave]]="","",VLOOKUP(Tabla6[[#This Row],[Clave]],Tabla1[[clave]:[id_bitacora]],3,0))</f>
        <v/>
      </c>
      <c r="L6464" s="1" t="str">
        <f>IF(Tabla6[[#This Row],[Clave]]="","",VLOOKUP(Tabla6[[#This Row],[Clave]],Tabla1[[clave]:[id_bitacora]],4,0))</f>
        <v/>
      </c>
      <c r="N6464" s="1" t="str">
        <f>IF(Tabla6[[#This Row],[proceso]]="","",VLOOKUP(Tabla6[[#This Row],[proceso]],Tabla5[],2,0))</f>
        <v/>
      </c>
      <c r="O6464" s="1" t="str">
        <f t="shared" si="100"/>
        <v/>
      </c>
      <c r="P6464" s="5" t="str">
        <f>IF(Tabla6[[#This Row],[Clave]]="","",VLOOKUP(Tabla6[[#This Row],[Clave]],Tabla1[[clave]:[id2]],7,0))</f>
        <v/>
      </c>
      <c r="Q6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5" spans="11:17" x14ac:dyDescent="0.2">
      <c r="K6465" s="1" t="str">
        <f>IF(Tabla6[[#This Row],[Clave]]="","",VLOOKUP(Tabla6[[#This Row],[Clave]],Tabla1[[clave]:[id_bitacora]],3,0))</f>
        <v/>
      </c>
      <c r="L6465" s="1" t="str">
        <f>IF(Tabla6[[#This Row],[Clave]]="","",VLOOKUP(Tabla6[[#This Row],[Clave]],Tabla1[[clave]:[id_bitacora]],4,0))</f>
        <v/>
      </c>
      <c r="N6465" s="1" t="str">
        <f>IF(Tabla6[[#This Row],[proceso]]="","",VLOOKUP(Tabla6[[#This Row],[proceso]],Tabla5[],2,0))</f>
        <v/>
      </c>
      <c r="O6465" s="1" t="str">
        <f t="shared" si="100"/>
        <v/>
      </c>
      <c r="P6465" s="5" t="str">
        <f>IF(Tabla6[[#This Row],[Clave]]="","",VLOOKUP(Tabla6[[#This Row],[Clave]],Tabla1[[clave]:[id2]],7,0))</f>
        <v/>
      </c>
      <c r="Q6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6" spans="11:17" x14ac:dyDescent="0.2">
      <c r="K6466" s="1" t="str">
        <f>IF(Tabla6[[#This Row],[Clave]]="","",VLOOKUP(Tabla6[[#This Row],[Clave]],Tabla1[[clave]:[id_bitacora]],3,0))</f>
        <v/>
      </c>
      <c r="L6466" s="1" t="str">
        <f>IF(Tabla6[[#This Row],[Clave]]="","",VLOOKUP(Tabla6[[#This Row],[Clave]],Tabla1[[clave]:[id_bitacora]],4,0))</f>
        <v/>
      </c>
      <c r="N6466" s="1" t="str">
        <f>IF(Tabla6[[#This Row],[proceso]]="","",VLOOKUP(Tabla6[[#This Row],[proceso]],Tabla5[],2,0))</f>
        <v/>
      </c>
      <c r="O6466" s="1" t="str">
        <f t="shared" si="100"/>
        <v/>
      </c>
      <c r="P6466" s="5" t="str">
        <f>IF(Tabla6[[#This Row],[Clave]]="","",VLOOKUP(Tabla6[[#This Row],[Clave]],Tabla1[[clave]:[id2]],7,0))</f>
        <v/>
      </c>
      <c r="Q6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7" spans="11:17" x14ac:dyDescent="0.2">
      <c r="K6467" s="1" t="str">
        <f>IF(Tabla6[[#This Row],[Clave]]="","",VLOOKUP(Tabla6[[#This Row],[Clave]],Tabla1[[clave]:[id_bitacora]],3,0))</f>
        <v/>
      </c>
      <c r="L6467" s="1" t="str">
        <f>IF(Tabla6[[#This Row],[Clave]]="","",VLOOKUP(Tabla6[[#This Row],[Clave]],Tabla1[[clave]:[id_bitacora]],4,0))</f>
        <v/>
      </c>
      <c r="N6467" s="1" t="str">
        <f>IF(Tabla6[[#This Row],[proceso]]="","",VLOOKUP(Tabla6[[#This Row],[proceso]],Tabla5[],2,0))</f>
        <v/>
      </c>
      <c r="O6467" s="1" t="str">
        <f t="shared" si="100"/>
        <v/>
      </c>
      <c r="P6467" s="5" t="str">
        <f>IF(Tabla6[[#This Row],[Clave]]="","",VLOOKUP(Tabla6[[#This Row],[Clave]],Tabla1[[clave]:[id2]],7,0))</f>
        <v/>
      </c>
      <c r="Q6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8" spans="11:17" x14ac:dyDescent="0.2">
      <c r="K6468" s="1" t="str">
        <f>IF(Tabla6[[#This Row],[Clave]]="","",VLOOKUP(Tabla6[[#This Row],[Clave]],Tabla1[[clave]:[id_bitacora]],3,0))</f>
        <v/>
      </c>
      <c r="L6468" s="1" t="str">
        <f>IF(Tabla6[[#This Row],[Clave]]="","",VLOOKUP(Tabla6[[#This Row],[Clave]],Tabla1[[clave]:[id_bitacora]],4,0))</f>
        <v/>
      </c>
      <c r="N6468" s="1" t="str">
        <f>IF(Tabla6[[#This Row],[proceso]]="","",VLOOKUP(Tabla6[[#This Row],[proceso]],Tabla5[],2,0))</f>
        <v/>
      </c>
      <c r="O6468" s="1" t="str">
        <f t="shared" ref="O6468:O6531" si="101">IF(J6468="","",IF(J6468=J6467,O6467+1,1))</f>
        <v/>
      </c>
      <c r="P6468" s="5" t="str">
        <f>IF(Tabla6[[#This Row],[Clave]]="","",VLOOKUP(Tabla6[[#This Row],[Clave]],Tabla1[[clave]:[id2]],7,0))</f>
        <v/>
      </c>
      <c r="Q6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69" spans="11:17" x14ac:dyDescent="0.2">
      <c r="K6469" s="1" t="str">
        <f>IF(Tabla6[[#This Row],[Clave]]="","",VLOOKUP(Tabla6[[#This Row],[Clave]],Tabla1[[clave]:[id_bitacora]],3,0))</f>
        <v/>
      </c>
      <c r="L6469" s="1" t="str">
        <f>IF(Tabla6[[#This Row],[Clave]]="","",VLOOKUP(Tabla6[[#This Row],[Clave]],Tabla1[[clave]:[id_bitacora]],4,0))</f>
        <v/>
      </c>
      <c r="N6469" s="1" t="str">
        <f>IF(Tabla6[[#This Row],[proceso]]="","",VLOOKUP(Tabla6[[#This Row],[proceso]],Tabla5[],2,0))</f>
        <v/>
      </c>
      <c r="O6469" s="1" t="str">
        <f t="shared" si="101"/>
        <v/>
      </c>
      <c r="P6469" s="5" t="str">
        <f>IF(Tabla6[[#This Row],[Clave]]="","",VLOOKUP(Tabla6[[#This Row],[Clave]],Tabla1[[clave]:[id2]],7,0))</f>
        <v/>
      </c>
      <c r="Q6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0" spans="11:17" x14ac:dyDescent="0.2">
      <c r="K6470" s="1" t="str">
        <f>IF(Tabla6[[#This Row],[Clave]]="","",VLOOKUP(Tabla6[[#This Row],[Clave]],Tabla1[[clave]:[id_bitacora]],3,0))</f>
        <v/>
      </c>
      <c r="L6470" s="1" t="str">
        <f>IF(Tabla6[[#This Row],[Clave]]="","",VLOOKUP(Tabla6[[#This Row],[Clave]],Tabla1[[clave]:[id_bitacora]],4,0))</f>
        <v/>
      </c>
      <c r="N6470" s="1" t="str">
        <f>IF(Tabla6[[#This Row],[proceso]]="","",VLOOKUP(Tabla6[[#This Row],[proceso]],Tabla5[],2,0))</f>
        <v/>
      </c>
      <c r="O6470" s="1" t="str">
        <f t="shared" si="101"/>
        <v/>
      </c>
      <c r="P6470" s="5" t="str">
        <f>IF(Tabla6[[#This Row],[Clave]]="","",VLOOKUP(Tabla6[[#This Row],[Clave]],Tabla1[[clave]:[id2]],7,0))</f>
        <v/>
      </c>
      <c r="Q6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1" spans="11:17" x14ac:dyDescent="0.2">
      <c r="K6471" s="1" t="str">
        <f>IF(Tabla6[[#This Row],[Clave]]="","",VLOOKUP(Tabla6[[#This Row],[Clave]],Tabla1[[clave]:[id_bitacora]],3,0))</f>
        <v/>
      </c>
      <c r="L6471" s="1" t="str">
        <f>IF(Tabla6[[#This Row],[Clave]]="","",VLOOKUP(Tabla6[[#This Row],[Clave]],Tabla1[[clave]:[id_bitacora]],4,0))</f>
        <v/>
      </c>
      <c r="N6471" s="1" t="str">
        <f>IF(Tabla6[[#This Row],[proceso]]="","",VLOOKUP(Tabla6[[#This Row],[proceso]],Tabla5[],2,0))</f>
        <v/>
      </c>
      <c r="O6471" s="1" t="str">
        <f t="shared" si="101"/>
        <v/>
      </c>
      <c r="P6471" s="5" t="str">
        <f>IF(Tabla6[[#This Row],[Clave]]="","",VLOOKUP(Tabla6[[#This Row],[Clave]],Tabla1[[clave]:[id2]],7,0))</f>
        <v/>
      </c>
      <c r="Q6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2" spans="11:17" x14ac:dyDescent="0.2">
      <c r="K6472" s="1" t="str">
        <f>IF(Tabla6[[#This Row],[Clave]]="","",VLOOKUP(Tabla6[[#This Row],[Clave]],Tabla1[[clave]:[id_bitacora]],3,0))</f>
        <v/>
      </c>
      <c r="L6472" s="1" t="str">
        <f>IF(Tabla6[[#This Row],[Clave]]="","",VLOOKUP(Tabla6[[#This Row],[Clave]],Tabla1[[clave]:[id_bitacora]],4,0))</f>
        <v/>
      </c>
      <c r="N6472" s="1" t="str">
        <f>IF(Tabla6[[#This Row],[proceso]]="","",VLOOKUP(Tabla6[[#This Row],[proceso]],Tabla5[],2,0))</f>
        <v/>
      </c>
      <c r="O6472" s="1" t="str">
        <f t="shared" si="101"/>
        <v/>
      </c>
      <c r="P6472" s="5" t="str">
        <f>IF(Tabla6[[#This Row],[Clave]]="","",VLOOKUP(Tabla6[[#This Row],[Clave]],Tabla1[[clave]:[id2]],7,0))</f>
        <v/>
      </c>
      <c r="Q6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3" spans="11:17" x14ac:dyDescent="0.2">
      <c r="K6473" s="1" t="str">
        <f>IF(Tabla6[[#This Row],[Clave]]="","",VLOOKUP(Tabla6[[#This Row],[Clave]],Tabla1[[clave]:[id_bitacora]],3,0))</f>
        <v/>
      </c>
      <c r="L6473" s="1" t="str">
        <f>IF(Tabla6[[#This Row],[Clave]]="","",VLOOKUP(Tabla6[[#This Row],[Clave]],Tabla1[[clave]:[id_bitacora]],4,0))</f>
        <v/>
      </c>
      <c r="N6473" s="1" t="str">
        <f>IF(Tabla6[[#This Row],[proceso]]="","",VLOOKUP(Tabla6[[#This Row],[proceso]],Tabla5[],2,0))</f>
        <v/>
      </c>
      <c r="O6473" s="1" t="str">
        <f t="shared" si="101"/>
        <v/>
      </c>
      <c r="P6473" s="5" t="str">
        <f>IF(Tabla6[[#This Row],[Clave]]="","",VLOOKUP(Tabla6[[#This Row],[Clave]],Tabla1[[clave]:[id2]],7,0))</f>
        <v/>
      </c>
      <c r="Q6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4" spans="11:17" x14ac:dyDescent="0.2">
      <c r="K6474" s="1" t="str">
        <f>IF(Tabla6[[#This Row],[Clave]]="","",VLOOKUP(Tabla6[[#This Row],[Clave]],Tabla1[[clave]:[id_bitacora]],3,0))</f>
        <v/>
      </c>
      <c r="L6474" s="1" t="str">
        <f>IF(Tabla6[[#This Row],[Clave]]="","",VLOOKUP(Tabla6[[#This Row],[Clave]],Tabla1[[clave]:[id_bitacora]],4,0))</f>
        <v/>
      </c>
      <c r="N6474" s="1" t="str">
        <f>IF(Tabla6[[#This Row],[proceso]]="","",VLOOKUP(Tabla6[[#This Row],[proceso]],Tabla5[],2,0))</f>
        <v/>
      </c>
      <c r="O6474" s="1" t="str">
        <f t="shared" si="101"/>
        <v/>
      </c>
      <c r="P6474" s="5" t="str">
        <f>IF(Tabla6[[#This Row],[Clave]]="","",VLOOKUP(Tabla6[[#This Row],[Clave]],Tabla1[[clave]:[id2]],7,0))</f>
        <v/>
      </c>
      <c r="Q6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5" spans="11:17" x14ac:dyDescent="0.2">
      <c r="K6475" s="1" t="str">
        <f>IF(Tabla6[[#This Row],[Clave]]="","",VLOOKUP(Tabla6[[#This Row],[Clave]],Tabla1[[clave]:[id_bitacora]],3,0))</f>
        <v/>
      </c>
      <c r="L6475" s="1" t="str">
        <f>IF(Tabla6[[#This Row],[Clave]]="","",VLOOKUP(Tabla6[[#This Row],[Clave]],Tabla1[[clave]:[id_bitacora]],4,0))</f>
        <v/>
      </c>
      <c r="N6475" s="1" t="str">
        <f>IF(Tabla6[[#This Row],[proceso]]="","",VLOOKUP(Tabla6[[#This Row],[proceso]],Tabla5[],2,0))</f>
        <v/>
      </c>
      <c r="O6475" s="1" t="str">
        <f t="shared" si="101"/>
        <v/>
      </c>
      <c r="P6475" s="5" t="str">
        <f>IF(Tabla6[[#This Row],[Clave]]="","",VLOOKUP(Tabla6[[#This Row],[Clave]],Tabla1[[clave]:[id2]],7,0))</f>
        <v/>
      </c>
      <c r="Q6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6" spans="11:17" x14ac:dyDescent="0.2">
      <c r="K6476" s="1" t="str">
        <f>IF(Tabla6[[#This Row],[Clave]]="","",VLOOKUP(Tabla6[[#This Row],[Clave]],Tabla1[[clave]:[id_bitacora]],3,0))</f>
        <v/>
      </c>
      <c r="L6476" s="1" t="str">
        <f>IF(Tabla6[[#This Row],[Clave]]="","",VLOOKUP(Tabla6[[#This Row],[Clave]],Tabla1[[clave]:[id_bitacora]],4,0))</f>
        <v/>
      </c>
      <c r="N6476" s="1" t="str">
        <f>IF(Tabla6[[#This Row],[proceso]]="","",VLOOKUP(Tabla6[[#This Row],[proceso]],Tabla5[],2,0))</f>
        <v/>
      </c>
      <c r="O6476" s="1" t="str">
        <f t="shared" si="101"/>
        <v/>
      </c>
      <c r="P6476" s="5" t="str">
        <f>IF(Tabla6[[#This Row],[Clave]]="","",VLOOKUP(Tabla6[[#This Row],[Clave]],Tabla1[[clave]:[id2]],7,0))</f>
        <v/>
      </c>
      <c r="Q6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7" spans="11:17" x14ac:dyDescent="0.2">
      <c r="K6477" s="1" t="str">
        <f>IF(Tabla6[[#This Row],[Clave]]="","",VLOOKUP(Tabla6[[#This Row],[Clave]],Tabla1[[clave]:[id_bitacora]],3,0))</f>
        <v/>
      </c>
      <c r="L6477" s="1" t="str">
        <f>IF(Tabla6[[#This Row],[Clave]]="","",VLOOKUP(Tabla6[[#This Row],[Clave]],Tabla1[[clave]:[id_bitacora]],4,0))</f>
        <v/>
      </c>
      <c r="N6477" s="1" t="str">
        <f>IF(Tabla6[[#This Row],[proceso]]="","",VLOOKUP(Tabla6[[#This Row],[proceso]],Tabla5[],2,0))</f>
        <v/>
      </c>
      <c r="O6477" s="1" t="str">
        <f t="shared" si="101"/>
        <v/>
      </c>
      <c r="P6477" s="5" t="str">
        <f>IF(Tabla6[[#This Row],[Clave]]="","",VLOOKUP(Tabla6[[#This Row],[Clave]],Tabla1[[clave]:[id2]],7,0))</f>
        <v/>
      </c>
      <c r="Q6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8" spans="11:17" x14ac:dyDescent="0.2">
      <c r="K6478" s="1" t="str">
        <f>IF(Tabla6[[#This Row],[Clave]]="","",VLOOKUP(Tabla6[[#This Row],[Clave]],Tabla1[[clave]:[id_bitacora]],3,0))</f>
        <v/>
      </c>
      <c r="L6478" s="1" t="str">
        <f>IF(Tabla6[[#This Row],[Clave]]="","",VLOOKUP(Tabla6[[#This Row],[Clave]],Tabla1[[clave]:[id_bitacora]],4,0))</f>
        <v/>
      </c>
      <c r="N6478" s="1" t="str">
        <f>IF(Tabla6[[#This Row],[proceso]]="","",VLOOKUP(Tabla6[[#This Row],[proceso]],Tabla5[],2,0))</f>
        <v/>
      </c>
      <c r="O6478" s="1" t="str">
        <f t="shared" si="101"/>
        <v/>
      </c>
      <c r="P6478" s="5" t="str">
        <f>IF(Tabla6[[#This Row],[Clave]]="","",VLOOKUP(Tabla6[[#This Row],[Clave]],Tabla1[[clave]:[id2]],7,0))</f>
        <v/>
      </c>
      <c r="Q6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79" spans="11:17" x14ac:dyDescent="0.2">
      <c r="K6479" s="1" t="str">
        <f>IF(Tabla6[[#This Row],[Clave]]="","",VLOOKUP(Tabla6[[#This Row],[Clave]],Tabla1[[clave]:[id_bitacora]],3,0))</f>
        <v/>
      </c>
      <c r="L6479" s="1" t="str">
        <f>IF(Tabla6[[#This Row],[Clave]]="","",VLOOKUP(Tabla6[[#This Row],[Clave]],Tabla1[[clave]:[id_bitacora]],4,0))</f>
        <v/>
      </c>
      <c r="N6479" s="1" t="str">
        <f>IF(Tabla6[[#This Row],[proceso]]="","",VLOOKUP(Tabla6[[#This Row],[proceso]],Tabla5[],2,0))</f>
        <v/>
      </c>
      <c r="O6479" s="1" t="str">
        <f t="shared" si="101"/>
        <v/>
      </c>
      <c r="P6479" s="5" t="str">
        <f>IF(Tabla6[[#This Row],[Clave]]="","",VLOOKUP(Tabla6[[#This Row],[Clave]],Tabla1[[clave]:[id2]],7,0))</f>
        <v/>
      </c>
      <c r="Q6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0" spans="11:17" x14ac:dyDescent="0.2">
      <c r="K6480" s="1" t="str">
        <f>IF(Tabla6[[#This Row],[Clave]]="","",VLOOKUP(Tabla6[[#This Row],[Clave]],Tabla1[[clave]:[id_bitacora]],3,0))</f>
        <v/>
      </c>
      <c r="L6480" s="1" t="str">
        <f>IF(Tabla6[[#This Row],[Clave]]="","",VLOOKUP(Tabla6[[#This Row],[Clave]],Tabla1[[clave]:[id_bitacora]],4,0))</f>
        <v/>
      </c>
      <c r="N6480" s="1" t="str">
        <f>IF(Tabla6[[#This Row],[proceso]]="","",VLOOKUP(Tabla6[[#This Row],[proceso]],Tabla5[],2,0))</f>
        <v/>
      </c>
      <c r="O6480" s="1" t="str">
        <f t="shared" si="101"/>
        <v/>
      </c>
      <c r="P6480" s="5" t="str">
        <f>IF(Tabla6[[#This Row],[Clave]]="","",VLOOKUP(Tabla6[[#This Row],[Clave]],Tabla1[[clave]:[id2]],7,0))</f>
        <v/>
      </c>
      <c r="Q6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1" spans="11:17" x14ac:dyDescent="0.2">
      <c r="K6481" s="1" t="str">
        <f>IF(Tabla6[[#This Row],[Clave]]="","",VLOOKUP(Tabla6[[#This Row],[Clave]],Tabla1[[clave]:[id_bitacora]],3,0))</f>
        <v/>
      </c>
      <c r="L6481" s="1" t="str">
        <f>IF(Tabla6[[#This Row],[Clave]]="","",VLOOKUP(Tabla6[[#This Row],[Clave]],Tabla1[[clave]:[id_bitacora]],4,0))</f>
        <v/>
      </c>
      <c r="N6481" s="1" t="str">
        <f>IF(Tabla6[[#This Row],[proceso]]="","",VLOOKUP(Tabla6[[#This Row],[proceso]],Tabla5[],2,0))</f>
        <v/>
      </c>
      <c r="O6481" s="1" t="str">
        <f t="shared" si="101"/>
        <v/>
      </c>
      <c r="P6481" s="5" t="str">
        <f>IF(Tabla6[[#This Row],[Clave]]="","",VLOOKUP(Tabla6[[#This Row],[Clave]],Tabla1[[clave]:[id2]],7,0))</f>
        <v/>
      </c>
      <c r="Q6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2" spans="11:17" x14ac:dyDescent="0.2">
      <c r="K6482" s="1" t="str">
        <f>IF(Tabla6[[#This Row],[Clave]]="","",VLOOKUP(Tabla6[[#This Row],[Clave]],Tabla1[[clave]:[id_bitacora]],3,0))</f>
        <v/>
      </c>
      <c r="L6482" s="1" t="str">
        <f>IF(Tabla6[[#This Row],[Clave]]="","",VLOOKUP(Tabla6[[#This Row],[Clave]],Tabla1[[clave]:[id_bitacora]],4,0))</f>
        <v/>
      </c>
      <c r="N6482" s="1" t="str">
        <f>IF(Tabla6[[#This Row],[proceso]]="","",VLOOKUP(Tabla6[[#This Row],[proceso]],Tabla5[],2,0))</f>
        <v/>
      </c>
      <c r="O6482" s="1" t="str">
        <f t="shared" si="101"/>
        <v/>
      </c>
      <c r="P6482" s="5" t="str">
        <f>IF(Tabla6[[#This Row],[Clave]]="","",VLOOKUP(Tabla6[[#This Row],[Clave]],Tabla1[[clave]:[id2]],7,0))</f>
        <v/>
      </c>
      <c r="Q6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3" spans="11:17" x14ac:dyDescent="0.2">
      <c r="K6483" s="1" t="str">
        <f>IF(Tabla6[[#This Row],[Clave]]="","",VLOOKUP(Tabla6[[#This Row],[Clave]],Tabla1[[clave]:[id_bitacora]],3,0))</f>
        <v/>
      </c>
      <c r="L6483" s="1" t="str">
        <f>IF(Tabla6[[#This Row],[Clave]]="","",VLOOKUP(Tabla6[[#This Row],[Clave]],Tabla1[[clave]:[id_bitacora]],4,0))</f>
        <v/>
      </c>
      <c r="N6483" s="1" t="str">
        <f>IF(Tabla6[[#This Row],[proceso]]="","",VLOOKUP(Tabla6[[#This Row],[proceso]],Tabla5[],2,0))</f>
        <v/>
      </c>
      <c r="O6483" s="1" t="str">
        <f t="shared" si="101"/>
        <v/>
      </c>
      <c r="P6483" s="5" t="str">
        <f>IF(Tabla6[[#This Row],[Clave]]="","",VLOOKUP(Tabla6[[#This Row],[Clave]],Tabla1[[clave]:[id2]],7,0))</f>
        <v/>
      </c>
      <c r="Q6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4" spans="11:17" x14ac:dyDescent="0.2">
      <c r="K6484" s="1" t="str">
        <f>IF(Tabla6[[#This Row],[Clave]]="","",VLOOKUP(Tabla6[[#This Row],[Clave]],Tabla1[[clave]:[id_bitacora]],3,0))</f>
        <v/>
      </c>
      <c r="L6484" s="1" t="str">
        <f>IF(Tabla6[[#This Row],[Clave]]="","",VLOOKUP(Tabla6[[#This Row],[Clave]],Tabla1[[clave]:[id_bitacora]],4,0))</f>
        <v/>
      </c>
      <c r="N6484" s="1" t="str">
        <f>IF(Tabla6[[#This Row],[proceso]]="","",VLOOKUP(Tabla6[[#This Row],[proceso]],Tabla5[],2,0))</f>
        <v/>
      </c>
      <c r="O6484" s="1" t="str">
        <f t="shared" si="101"/>
        <v/>
      </c>
      <c r="P6484" s="5" t="str">
        <f>IF(Tabla6[[#This Row],[Clave]]="","",VLOOKUP(Tabla6[[#This Row],[Clave]],Tabla1[[clave]:[id2]],7,0))</f>
        <v/>
      </c>
      <c r="Q6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5" spans="11:17" x14ac:dyDescent="0.2">
      <c r="K6485" s="1" t="str">
        <f>IF(Tabla6[[#This Row],[Clave]]="","",VLOOKUP(Tabla6[[#This Row],[Clave]],Tabla1[[clave]:[id_bitacora]],3,0))</f>
        <v/>
      </c>
      <c r="L6485" s="1" t="str">
        <f>IF(Tabla6[[#This Row],[Clave]]="","",VLOOKUP(Tabla6[[#This Row],[Clave]],Tabla1[[clave]:[id_bitacora]],4,0))</f>
        <v/>
      </c>
      <c r="N6485" s="1" t="str">
        <f>IF(Tabla6[[#This Row],[proceso]]="","",VLOOKUP(Tabla6[[#This Row],[proceso]],Tabla5[],2,0))</f>
        <v/>
      </c>
      <c r="O6485" s="1" t="str">
        <f t="shared" si="101"/>
        <v/>
      </c>
      <c r="P6485" s="5" t="str">
        <f>IF(Tabla6[[#This Row],[Clave]]="","",VLOOKUP(Tabla6[[#This Row],[Clave]],Tabla1[[clave]:[id2]],7,0))</f>
        <v/>
      </c>
      <c r="Q6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6" spans="11:17" x14ac:dyDescent="0.2">
      <c r="K6486" s="1" t="str">
        <f>IF(Tabla6[[#This Row],[Clave]]="","",VLOOKUP(Tabla6[[#This Row],[Clave]],Tabla1[[clave]:[id_bitacora]],3,0))</f>
        <v/>
      </c>
      <c r="L6486" s="1" t="str">
        <f>IF(Tabla6[[#This Row],[Clave]]="","",VLOOKUP(Tabla6[[#This Row],[Clave]],Tabla1[[clave]:[id_bitacora]],4,0))</f>
        <v/>
      </c>
      <c r="N6486" s="1" t="str">
        <f>IF(Tabla6[[#This Row],[proceso]]="","",VLOOKUP(Tabla6[[#This Row],[proceso]],Tabla5[],2,0))</f>
        <v/>
      </c>
      <c r="O6486" s="1" t="str">
        <f t="shared" si="101"/>
        <v/>
      </c>
      <c r="P6486" s="5" t="str">
        <f>IF(Tabla6[[#This Row],[Clave]]="","",VLOOKUP(Tabla6[[#This Row],[Clave]],Tabla1[[clave]:[id2]],7,0))</f>
        <v/>
      </c>
      <c r="Q6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7" spans="11:17" x14ac:dyDescent="0.2">
      <c r="K6487" s="1" t="str">
        <f>IF(Tabla6[[#This Row],[Clave]]="","",VLOOKUP(Tabla6[[#This Row],[Clave]],Tabla1[[clave]:[id_bitacora]],3,0))</f>
        <v/>
      </c>
      <c r="L6487" s="1" t="str">
        <f>IF(Tabla6[[#This Row],[Clave]]="","",VLOOKUP(Tabla6[[#This Row],[Clave]],Tabla1[[clave]:[id_bitacora]],4,0))</f>
        <v/>
      </c>
      <c r="N6487" s="1" t="str">
        <f>IF(Tabla6[[#This Row],[proceso]]="","",VLOOKUP(Tabla6[[#This Row],[proceso]],Tabla5[],2,0))</f>
        <v/>
      </c>
      <c r="O6487" s="1" t="str">
        <f t="shared" si="101"/>
        <v/>
      </c>
      <c r="P6487" s="5" t="str">
        <f>IF(Tabla6[[#This Row],[Clave]]="","",VLOOKUP(Tabla6[[#This Row],[Clave]],Tabla1[[clave]:[id2]],7,0))</f>
        <v/>
      </c>
      <c r="Q6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8" spans="11:17" x14ac:dyDescent="0.2">
      <c r="K6488" s="1" t="str">
        <f>IF(Tabla6[[#This Row],[Clave]]="","",VLOOKUP(Tabla6[[#This Row],[Clave]],Tabla1[[clave]:[id_bitacora]],3,0))</f>
        <v/>
      </c>
      <c r="L6488" s="1" t="str">
        <f>IF(Tabla6[[#This Row],[Clave]]="","",VLOOKUP(Tabla6[[#This Row],[Clave]],Tabla1[[clave]:[id_bitacora]],4,0))</f>
        <v/>
      </c>
      <c r="N6488" s="1" t="str">
        <f>IF(Tabla6[[#This Row],[proceso]]="","",VLOOKUP(Tabla6[[#This Row],[proceso]],Tabla5[],2,0))</f>
        <v/>
      </c>
      <c r="O6488" s="1" t="str">
        <f t="shared" si="101"/>
        <v/>
      </c>
      <c r="P6488" s="5" t="str">
        <f>IF(Tabla6[[#This Row],[Clave]]="","",VLOOKUP(Tabla6[[#This Row],[Clave]],Tabla1[[clave]:[id2]],7,0))</f>
        <v/>
      </c>
      <c r="Q6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89" spans="11:17" x14ac:dyDescent="0.2">
      <c r="K6489" s="1" t="str">
        <f>IF(Tabla6[[#This Row],[Clave]]="","",VLOOKUP(Tabla6[[#This Row],[Clave]],Tabla1[[clave]:[id_bitacora]],3,0))</f>
        <v/>
      </c>
      <c r="L6489" s="1" t="str">
        <f>IF(Tabla6[[#This Row],[Clave]]="","",VLOOKUP(Tabla6[[#This Row],[Clave]],Tabla1[[clave]:[id_bitacora]],4,0))</f>
        <v/>
      </c>
      <c r="N6489" s="1" t="str">
        <f>IF(Tabla6[[#This Row],[proceso]]="","",VLOOKUP(Tabla6[[#This Row],[proceso]],Tabla5[],2,0))</f>
        <v/>
      </c>
      <c r="O6489" s="1" t="str">
        <f t="shared" si="101"/>
        <v/>
      </c>
      <c r="P6489" s="5" t="str">
        <f>IF(Tabla6[[#This Row],[Clave]]="","",VLOOKUP(Tabla6[[#This Row],[Clave]],Tabla1[[clave]:[id2]],7,0))</f>
        <v/>
      </c>
      <c r="Q6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0" spans="11:17" x14ac:dyDescent="0.2">
      <c r="K6490" s="1" t="str">
        <f>IF(Tabla6[[#This Row],[Clave]]="","",VLOOKUP(Tabla6[[#This Row],[Clave]],Tabla1[[clave]:[id_bitacora]],3,0))</f>
        <v/>
      </c>
      <c r="L6490" s="1" t="str">
        <f>IF(Tabla6[[#This Row],[Clave]]="","",VLOOKUP(Tabla6[[#This Row],[Clave]],Tabla1[[clave]:[id_bitacora]],4,0))</f>
        <v/>
      </c>
      <c r="N6490" s="1" t="str">
        <f>IF(Tabla6[[#This Row],[proceso]]="","",VLOOKUP(Tabla6[[#This Row],[proceso]],Tabla5[],2,0))</f>
        <v/>
      </c>
      <c r="O6490" s="1" t="str">
        <f t="shared" si="101"/>
        <v/>
      </c>
      <c r="P6490" s="5" t="str">
        <f>IF(Tabla6[[#This Row],[Clave]]="","",VLOOKUP(Tabla6[[#This Row],[Clave]],Tabla1[[clave]:[id2]],7,0))</f>
        <v/>
      </c>
      <c r="Q6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1" spans="11:17" x14ac:dyDescent="0.2">
      <c r="K6491" s="1" t="str">
        <f>IF(Tabla6[[#This Row],[Clave]]="","",VLOOKUP(Tabla6[[#This Row],[Clave]],Tabla1[[clave]:[id_bitacora]],3,0))</f>
        <v/>
      </c>
      <c r="L6491" s="1" t="str">
        <f>IF(Tabla6[[#This Row],[Clave]]="","",VLOOKUP(Tabla6[[#This Row],[Clave]],Tabla1[[clave]:[id_bitacora]],4,0))</f>
        <v/>
      </c>
      <c r="N6491" s="1" t="str">
        <f>IF(Tabla6[[#This Row],[proceso]]="","",VLOOKUP(Tabla6[[#This Row],[proceso]],Tabla5[],2,0))</f>
        <v/>
      </c>
      <c r="O6491" s="1" t="str">
        <f t="shared" si="101"/>
        <v/>
      </c>
      <c r="P6491" s="5" t="str">
        <f>IF(Tabla6[[#This Row],[Clave]]="","",VLOOKUP(Tabla6[[#This Row],[Clave]],Tabla1[[clave]:[id2]],7,0))</f>
        <v/>
      </c>
      <c r="Q6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2" spans="11:17" x14ac:dyDescent="0.2">
      <c r="K6492" s="1" t="str">
        <f>IF(Tabla6[[#This Row],[Clave]]="","",VLOOKUP(Tabla6[[#This Row],[Clave]],Tabla1[[clave]:[id_bitacora]],3,0))</f>
        <v/>
      </c>
      <c r="L6492" s="1" t="str">
        <f>IF(Tabla6[[#This Row],[Clave]]="","",VLOOKUP(Tabla6[[#This Row],[Clave]],Tabla1[[clave]:[id_bitacora]],4,0))</f>
        <v/>
      </c>
      <c r="N6492" s="1" t="str">
        <f>IF(Tabla6[[#This Row],[proceso]]="","",VLOOKUP(Tabla6[[#This Row],[proceso]],Tabla5[],2,0))</f>
        <v/>
      </c>
      <c r="O6492" s="1" t="str">
        <f t="shared" si="101"/>
        <v/>
      </c>
      <c r="P6492" s="5" t="str">
        <f>IF(Tabla6[[#This Row],[Clave]]="","",VLOOKUP(Tabla6[[#This Row],[Clave]],Tabla1[[clave]:[id2]],7,0))</f>
        <v/>
      </c>
      <c r="Q6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3" spans="11:17" x14ac:dyDescent="0.2">
      <c r="K6493" s="1" t="str">
        <f>IF(Tabla6[[#This Row],[Clave]]="","",VLOOKUP(Tabla6[[#This Row],[Clave]],Tabla1[[clave]:[id_bitacora]],3,0))</f>
        <v/>
      </c>
      <c r="L6493" s="1" t="str">
        <f>IF(Tabla6[[#This Row],[Clave]]="","",VLOOKUP(Tabla6[[#This Row],[Clave]],Tabla1[[clave]:[id_bitacora]],4,0))</f>
        <v/>
      </c>
      <c r="N6493" s="1" t="str">
        <f>IF(Tabla6[[#This Row],[proceso]]="","",VLOOKUP(Tabla6[[#This Row],[proceso]],Tabla5[],2,0))</f>
        <v/>
      </c>
      <c r="O6493" s="1" t="str">
        <f t="shared" si="101"/>
        <v/>
      </c>
      <c r="P6493" s="5" t="str">
        <f>IF(Tabla6[[#This Row],[Clave]]="","",VLOOKUP(Tabla6[[#This Row],[Clave]],Tabla1[[clave]:[id2]],7,0))</f>
        <v/>
      </c>
      <c r="Q6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4" spans="11:17" x14ac:dyDescent="0.2">
      <c r="K6494" s="1" t="str">
        <f>IF(Tabla6[[#This Row],[Clave]]="","",VLOOKUP(Tabla6[[#This Row],[Clave]],Tabla1[[clave]:[id_bitacora]],3,0))</f>
        <v/>
      </c>
      <c r="L6494" s="1" t="str">
        <f>IF(Tabla6[[#This Row],[Clave]]="","",VLOOKUP(Tabla6[[#This Row],[Clave]],Tabla1[[clave]:[id_bitacora]],4,0))</f>
        <v/>
      </c>
      <c r="N6494" s="1" t="str">
        <f>IF(Tabla6[[#This Row],[proceso]]="","",VLOOKUP(Tabla6[[#This Row],[proceso]],Tabla5[],2,0))</f>
        <v/>
      </c>
      <c r="O6494" s="1" t="str">
        <f t="shared" si="101"/>
        <v/>
      </c>
      <c r="P6494" s="5" t="str">
        <f>IF(Tabla6[[#This Row],[Clave]]="","",VLOOKUP(Tabla6[[#This Row],[Clave]],Tabla1[[clave]:[id2]],7,0))</f>
        <v/>
      </c>
      <c r="Q6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5" spans="11:17" x14ac:dyDescent="0.2">
      <c r="K6495" s="1" t="str">
        <f>IF(Tabla6[[#This Row],[Clave]]="","",VLOOKUP(Tabla6[[#This Row],[Clave]],Tabla1[[clave]:[id_bitacora]],3,0))</f>
        <v/>
      </c>
      <c r="L6495" s="1" t="str">
        <f>IF(Tabla6[[#This Row],[Clave]]="","",VLOOKUP(Tabla6[[#This Row],[Clave]],Tabla1[[clave]:[id_bitacora]],4,0))</f>
        <v/>
      </c>
      <c r="N6495" s="1" t="str">
        <f>IF(Tabla6[[#This Row],[proceso]]="","",VLOOKUP(Tabla6[[#This Row],[proceso]],Tabla5[],2,0))</f>
        <v/>
      </c>
      <c r="O6495" s="1" t="str">
        <f t="shared" si="101"/>
        <v/>
      </c>
      <c r="P6495" s="5" t="str">
        <f>IF(Tabla6[[#This Row],[Clave]]="","",VLOOKUP(Tabla6[[#This Row],[Clave]],Tabla1[[clave]:[id2]],7,0))</f>
        <v/>
      </c>
      <c r="Q6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6" spans="11:17" x14ac:dyDescent="0.2">
      <c r="K6496" s="1" t="str">
        <f>IF(Tabla6[[#This Row],[Clave]]="","",VLOOKUP(Tabla6[[#This Row],[Clave]],Tabla1[[clave]:[id_bitacora]],3,0))</f>
        <v/>
      </c>
      <c r="L6496" s="1" t="str">
        <f>IF(Tabla6[[#This Row],[Clave]]="","",VLOOKUP(Tabla6[[#This Row],[Clave]],Tabla1[[clave]:[id_bitacora]],4,0))</f>
        <v/>
      </c>
      <c r="N6496" s="1" t="str">
        <f>IF(Tabla6[[#This Row],[proceso]]="","",VLOOKUP(Tabla6[[#This Row],[proceso]],Tabla5[],2,0))</f>
        <v/>
      </c>
      <c r="O6496" s="1" t="str">
        <f t="shared" si="101"/>
        <v/>
      </c>
      <c r="P6496" s="5" t="str">
        <f>IF(Tabla6[[#This Row],[Clave]]="","",VLOOKUP(Tabla6[[#This Row],[Clave]],Tabla1[[clave]:[id2]],7,0))</f>
        <v/>
      </c>
      <c r="Q6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7" spans="11:17" x14ac:dyDescent="0.2">
      <c r="K6497" s="1" t="str">
        <f>IF(Tabla6[[#This Row],[Clave]]="","",VLOOKUP(Tabla6[[#This Row],[Clave]],Tabla1[[clave]:[id_bitacora]],3,0))</f>
        <v/>
      </c>
      <c r="L6497" s="1" t="str">
        <f>IF(Tabla6[[#This Row],[Clave]]="","",VLOOKUP(Tabla6[[#This Row],[Clave]],Tabla1[[clave]:[id_bitacora]],4,0))</f>
        <v/>
      </c>
      <c r="N6497" s="1" t="str">
        <f>IF(Tabla6[[#This Row],[proceso]]="","",VLOOKUP(Tabla6[[#This Row],[proceso]],Tabla5[],2,0))</f>
        <v/>
      </c>
      <c r="O6497" s="1" t="str">
        <f t="shared" si="101"/>
        <v/>
      </c>
      <c r="P6497" s="5" t="str">
        <f>IF(Tabla6[[#This Row],[Clave]]="","",VLOOKUP(Tabla6[[#This Row],[Clave]],Tabla1[[clave]:[id2]],7,0))</f>
        <v/>
      </c>
      <c r="Q6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8" spans="11:17" x14ac:dyDescent="0.2">
      <c r="K6498" s="1" t="str">
        <f>IF(Tabla6[[#This Row],[Clave]]="","",VLOOKUP(Tabla6[[#This Row],[Clave]],Tabla1[[clave]:[id_bitacora]],3,0))</f>
        <v/>
      </c>
      <c r="L6498" s="1" t="str">
        <f>IF(Tabla6[[#This Row],[Clave]]="","",VLOOKUP(Tabla6[[#This Row],[Clave]],Tabla1[[clave]:[id_bitacora]],4,0))</f>
        <v/>
      </c>
      <c r="N6498" s="1" t="str">
        <f>IF(Tabla6[[#This Row],[proceso]]="","",VLOOKUP(Tabla6[[#This Row],[proceso]],Tabla5[],2,0))</f>
        <v/>
      </c>
      <c r="O6498" s="1" t="str">
        <f t="shared" si="101"/>
        <v/>
      </c>
      <c r="P6498" s="5" t="str">
        <f>IF(Tabla6[[#This Row],[Clave]]="","",VLOOKUP(Tabla6[[#This Row],[Clave]],Tabla1[[clave]:[id2]],7,0))</f>
        <v/>
      </c>
      <c r="Q6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499" spans="11:17" x14ac:dyDescent="0.2">
      <c r="K6499" s="1" t="str">
        <f>IF(Tabla6[[#This Row],[Clave]]="","",VLOOKUP(Tabla6[[#This Row],[Clave]],Tabla1[[clave]:[id_bitacora]],3,0))</f>
        <v/>
      </c>
      <c r="L6499" s="1" t="str">
        <f>IF(Tabla6[[#This Row],[Clave]]="","",VLOOKUP(Tabla6[[#This Row],[Clave]],Tabla1[[clave]:[id_bitacora]],4,0))</f>
        <v/>
      </c>
      <c r="N6499" s="1" t="str">
        <f>IF(Tabla6[[#This Row],[proceso]]="","",VLOOKUP(Tabla6[[#This Row],[proceso]],Tabla5[],2,0))</f>
        <v/>
      </c>
      <c r="O6499" s="1" t="str">
        <f t="shared" si="101"/>
        <v/>
      </c>
      <c r="P6499" s="5" t="str">
        <f>IF(Tabla6[[#This Row],[Clave]]="","",VLOOKUP(Tabla6[[#This Row],[Clave]],Tabla1[[clave]:[id2]],7,0))</f>
        <v/>
      </c>
      <c r="Q6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0" spans="11:17" x14ac:dyDescent="0.2">
      <c r="K6500" s="1" t="str">
        <f>IF(Tabla6[[#This Row],[Clave]]="","",VLOOKUP(Tabla6[[#This Row],[Clave]],Tabla1[[clave]:[id_bitacora]],3,0))</f>
        <v/>
      </c>
      <c r="L6500" s="1" t="str">
        <f>IF(Tabla6[[#This Row],[Clave]]="","",VLOOKUP(Tabla6[[#This Row],[Clave]],Tabla1[[clave]:[id_bitacora]],4,0))</f>
        <v/>
      </c>
      <c r="N6500" s="1" t="str">
        <f>IF(Tabla6[[#This Row],[proceso]]="","",VLOOKUP(Tabla6[[#This Row],[proceso]],Tabla5[],2,0))</f>
        <v/>
      </c>
      <c r="O6500" s="1" t="str">
        <f t="shared" si="101"/>
        <v/>
      </c>
      <c r="P6500" s="5" t="str">
        <f>IF(Tabla6[[#This Row],[Clave]]="","",VLOOKUP(Tabla6[[#This Row],[Clave]],Tabla1[[clave]:[id2]],7,0))</f>
        <v/>
      </c>
      <c r="Q6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1" spans="11:17" x14ac:dyDescent="0.2">
      <c r="K6501" s="1" t="str">
        <f>IF(Tabla6[[#This Row],[Clave]]="","",VLOOKUP(Tabla6[[#This Row],[Clave]],Tabla1[[clave]:[id_bitacora]],3,0))</f>
        <v/>
      </c>
      <c r="L6501" s="1" t="str">
        <f>IF(Tabla6[[#This Row],[Clave]]="","",VLOOKUP(Tabla6[[#This Row],[Clave]],Tabla1[[clave]:[id_bitacora]],4,0))</f>
        <v/>
      </c>
      <c r="N6501" s="1" t="str">
        <f>IF(Tabla6[[#This Row],[proceso]]="","",VLOOKUP(Tabla6[[#This Row],[proceso]],Tabla5[],2,0))</f>
        <v/>
      </c>
      <c r="O6501" s="1" t="str">
        <f t="shared" si="101"/>
        <v/>
      </c>
      <c r="P6501" s="5" t="str">
        <f>IF(Tabla6[[#This Row],[Clave]]="","",VLOOKUP(Tabla6[[#This Row],[Clave]],Tabla1[[clave]:[id2]],7,0))</f>
        <v/>
      </c>
      <c r="Q6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2" spans="11:17" x14ac:dyDescent="0.2">
      <c r="K6502" s="1" t="str">
        <f>IF(Tabla6[[#This Row],[Clave]]="","",VLOOKUP(Tabla6[[#This Row],[Clave]],Tabla1[[clave]:[id_bitacora]],3,0))</f>
        <v/>
      </c>
      <c r="L6502" s="1" t="str">
        <f>IF(Tabla6[[#This Row],[Clave]]="","",VLOOKUP(Tabla6[[#This Row],[Clave]],Tabla1[[clave]:[id_bitacora]],4,0))</f>
        <v/>
      </c>
      <c r="N6502" s="1" t="str">
        <f>IF(Tabla6[[#This Row],[proceso]]="","",VLOOKUP(Tabla6[[#This Row],[proceso]],Tabla5[],2,0))</f>
        <v/>
      </c>
      <c r="O6502" s="1" t="str">
        <f t="shared" si="101"/>
        <v/>
      </c>
      <c r="P6502" s="5" t="str">
        <f>IF(Tabla6[[#This Row],[Clave]]="","",VLOOKUP(Tabla6[[#This Row],[Clave]],Tabla1[[clave]:[id2]],7,0))</f>
        <v/>
      </c>
      <c r="Q6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3" spans="11:17" x14ac:dyDescent="0.2">
      <c r="K6503" s="1" t="str">
        <f>IF(Tabla6[[#This Row],[Clave]]="","",VLOOKUP(Tabla6[[#This Row],[Clave]],Tabla1[[clave]:[id_bitacora]],3,0))</f>
        <v/>
      </c>
      <c r="L6503" s="1" t="str">
        <f>IF(Tabla6[[#This Row],[Clave]]="","",VLOOKUP(Tabla6[[#This Row],[Clave]],Tabla1[[clave]:[id_bitacora]],4,0))</f>
        <v/>
      </c>
      <c r="N6503" s="1" t="str">
        <f>IF(Tabla6[[#This Row],[proceso]]="","",VLOOKUP(Tabla6[[#This Row],[proceso]],Tabla5[],2,0))</f>
        <v/>
      </c>
      <c r="O6503" s="1" t="str">
        <f t="shared" si="101"/>
        <v/>
      </c>
      <c r="P6503" s="5" t="str">
        <f>IF(Tabla6[[#This Row],[Clave]]="","",VLOOKUP(Tabla6[[#This Row],[Clave]],Tabla1[[clave]:[id2]],7,0))</f>
        <v/>
      </c>
      <c r="Q6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4" spans="11:17" x14ac:dyDescent="0.2">
      <c r="K6504" s="1" t="str">
        <f>IF(Tabla6[[#This Row],[Clave]]="","",VLOOKUP(Tabla6[[#This Row],[Clave]],Tabla1[[clave]:[id_bitacora]],3,0))</f>
        <v/>
      </c>
      <c r="L6504" s="1" t="str">
        <f>IF(Tabla6[[#This Row],[Clave]]="","",VLOOKUP(Tabla6[[#This Row],[Clave]],Tabla1[[clave]:[id_bitacora]],4,0))</f>
        <v/>
      </c>
      <c r="N6504" s="1" t="str">
        <f>IF(Tabla6[[#This Row],[proceso]]="","",VLOOKUP(Tabla6[[#This Row],[proceso]],Tabla5[],2,0))</f>
        <v/>
      </c>
      <c r="O6504" s="1" t="str">
        <f t="shared" si="101"/>
        <v/>
      </c>
      <c r="P6504" s="5" t="str">
        <f>IF(Tabla6[[#This Row],[Clave]]="","",VLOOKUP(Tabla6[[#This Row],[Clave]],Tabla1[[clave]:[id2]],7,0))</f>
        <v/>
      </c>
      <c r="Q6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5" spans="11:17" x14ac:dyDescent="0.2">
      <c r="K6505" s="1" t="str">
        <f>IF(Tabla6[[#This Row],[Clave]]="","",VLOOKUP(Tabla6[[#This Row],[Clave]],Tabla1[[clave]:[id_bitacora]],3,0))</f>
        <v/>
      </c>
      <c r="L6505" s="1" t="str">
        <f>IF(Tabla6[[#This Row],[Clave]]="","",VLOOKUP(Tabla6[[#This Row],[Clave]],Tabla1[[clave]:[id_bitacora]],4,0))</f>
        <v/>
      </c>
      <c r="N6505" s="1" t="str">
        <f>IF(Tabla6[[#This Row],[proceso]]="","",VLOOKUP(Tabla6[[#This Row],[proceso]],Tabla5[],2,0))</f>
        <v/>
      </c>
      <c r="O6505" s="1" t="str">
        <f t="shared" si="101"/>
        <v/>
      </c>
      <c r="P6505" s="5" t="str">
        <f>IF(Tabla6[[#This Row],[Clave]]="","",VLOOKUP(Tabla6[[#This Row],[Clave]],Tabla1[[clave]:[id2]],7,0))</f>
        <v/>
      </c>
      <c r="Q6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6" spans="11:17" x14ac:dyDescent="0.2">
      <c r="K6506" s="1" t="str">
        <f>IF(Tabla6[[#This Row],[Clave]]="","",VLOOKUP(Tabla6[[#This Row],[Clave]],Tabla1[[clave]:[id_bitacora]],3,0))</f>
        <v/>
      </c>
      <c r="L6506" s="1" t="str">
        <f>IF(Tabla6[[#This Row],[Clave]]="","",VLOOKUP(Tabla6[[#This Row],[Clave]],Tabla1[[clave]:[id_bitacora]],4,0))</f>
        <v/>
      </c>
      <c r="N6506" s="1" t="str">
        <f>IF(Tabla6[[#This Row],[proceso]]="","",VLOOKUP(Tabla6[[#This Row],[proceso]],Tabla5[],2,0))</f>
        <v/>
      </c>
      <c r="O6506" s="1" t="str">
        <f t="shared" si="101"/>
        <v/>
      </c>
      <c r="P6506" s="5" t="str">
        <f>IF(Tabla6[[#This Row],[Clave]]="","",VLOOKUP(Tabla6[[#This Row],[Clave]],Tabla1[[clave]:[id2]],7,0))</f>
        <v/>
      </c>
      <c r="Q6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7" spans="11:17" x14ac:dyDescent="0.2">
      <c r="K6507" s="1" t="str">
        <f>IF(Tabla6[[#This Row],[Clave]]="","",VLOOKUP(Tabla6[[#This Row],[Clave]],Tabla1[[clave]:[id_bitacora]],3,0))</f>
        <v/>
      </c>
      <c r="L6507" s="1" t="str">
        <f>IF(Tabla6[[#This Row],[Clave]]="","",VLOOKUP(Tabla6[[#This Row],[Clave]],Tabla1[[clave]:[id_bitacora]],4,0))</f>
        <v/>
      </c>
      <c r="N6507" s="1" t="str">
        <f>IF(Tabla6[[#This Row],[proceso]]="","",VLOOKUP(Tabla6[[#This Row],[proceso]],Tabla5[],2,0))</f>
        <v/>
      </c>
      <c r="O6507" s="1" t="str">
        <f t="shared" si="101"/>
        <v/>
      </c>
      <c r="P6507" s="5" t="str">
        <f>IF(Tabla6[[#This Row],[Clave]]="","",VLOOKUP(Tabla6[[#This Row],[Clave]],Tabla1[[clave]:[id2]],7,0))</f>
        <v/>
      </c>
      <c r="Q6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8" spans="11:17" x14ac:dyDescent="0.2">
      <c r="K6508" s="1" t="str">
        <f>IF(Tabla6[[#This Row],[Clave]]="","",VLOOKUP(Tabla6[[#This Row],[Clave]],Tabla1[[clave]:[id_bitacora]],3,0))</f>
        <v/>
      </c>
      <c r="L6508" s="1" t="str">
        <f>IF(Tabla6[[#This Row],[Clave]]="","",VLOOKUP(Tabla6[[#This Row],[Clave]],Tabla1[[clave]:[id_bitacora]],4,0))</f>
        <v/>
      </c>
      <c r="N6508" s="1" t="str">
        <f>IF(Tabla6[[#This Row],[proceso]]="","",VLOOKUP(Tabla6[[#This Row],[proceso]],Tabla5[],2,0))</f>
        <v/>
      </c>
      <c r="O6508" s="1" t="str">
        <f t="shared" si="101"/>
        <v/>
      </c>
      <c r="P6508" s="5" t="str">
        <f>IF(Tabla6[[#This Row],[Clave]]="","",VLOOKUP(Tabla6[[#This Row],[Clave]],Tabla1[[clave]:[id2]],7,0))</f>
        <v/>
      </c>
      <c r="Q6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09" spans="11:17" x14ac:dyDescent="0.2">
      <c r="K6509" s="1" t="str">
        <f>IF(Tabla6[[#This Row],[Clave]]="","",VLOOKUP(Tabla6[[#This Row],[Clave]],Tabla1[[clave]:[id_bitacora]],3,0))</f>
        <v/>
      </c>
      <c r="L6509" s="1" t="str">
        <f>IF(Tabla6[[#This Row],[Clave]]="","",VLOOKUP(Tabla6[[#This Row],[Clave]],Tabla1[[clave]:[id_bitacora]],4,0))</f>
        <v/>
      </c>
      <c r="N6509" s="1" t="str">
        <f>IF(Tabla6[[#This Row],[proceso]]="","",VLOOKUP(Tabla6[[#This Row],[proceso]],Tabla5[],2,0))</f>
        <v/>
      </c>
      <c r="O6509" s="1" t="str">
        <f t="shared" si="101"/>
        <v/>
      </c>
      <c r="P6509" s="5" t="str">
        <f>IF(Tabla6[[#This Row],[Clave]]="","",VLOOKUP(Tabla6[[#This Row],[Clave]],Tabla1[[clave]:[id2]],7,0))</f>
        <v/>
      </c>
      <c r="Q6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0" spans="11:17" x14ac:dyDescent="0.2">
      <c r="K6510" s="1" t="str">
        <f>IF(Tabla6[[#This Row],[Clave]]="","",VLOOKUP(Tabla6[[#This Row],[Clave]],Tabla1[[clave]:[id_bitacora]],3,0))</f>
        <v/>
      </c>
      <c r="L6510" s="1" t="str">
        <f>IF(Tabla6[[#This Row],[Clave]]="","",VLOOKUP(Tabla6[[#This Row],[Clave]],Tabla1[[clave]:[id_bitacora]],4,0))</f>
        <v/>
      </c>
      <c r="N6510" s="1" t="str">
        <f>IF(Tabla6[[#This Row],[proceso]]="","",VLOOKUP(Tabla6[[#This Row],[proceso]],Tabla5[],2,0))</f>
        <v/>
      </c>
      <c r="O6510" s="1" t="str">
        <f t="shared" si="101"/>
        <v/>
      </c>
      <c r="P6510" s="5" t="str">
        <f>IF(Tabla6[[#This Row],[Clave]]="","",VLOOKUP(Tabla6[[#This Row],[Clave]],Tabla1[[clave]:[id2]],7,0))</f>
        <v/>
      </c>
      <c r="Q6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1" spans="11:17" x14ac:dyDescent="0.2">
      <c r="K6511" s="1" t="str">
        <f>IF(Tabla6[[#This Row],[Clave]]="","",VLOOKUP(Tabla6[[#This Row],[Clave]],Tabla1[[clave]:[id_bitacora]],3,0))</f>
        <v/>
      </c>
      <c r="L6511" s="1" t="str">
        <f>IF(Tabla6[[#This Row],[Clave]]="","",VLOOKUP(Tabla6[[#This Row],[Clave]],Tabla1[[clave]:[id_bitacora]],4,0))</f>
        <v/>
      </c>
      <c r="N6511" s="1" t="str">
        <f>IF(Tabla6[[#This Row],[proceso]]="","",VLOOKUP(Tabla6[[#This Row],[proceso]],Tabla5[],2,0))</f>
        <v/>
      </c>
      <c r="O6511" s="1" t="str">
        <f t="shared" si="101"/>
        <v/>
      </c>
      <c r="P6511" s="5" t="str">
        <f>IF(Tabla6[[#This Row],[Clave]]="","",VLOOKUP(Tabla6[[#This Row],[Clave]],Tabla1[[clave]:[id2]],7,0))</f>
        <v/>
      </c>
      <c r="Q6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2" spans="11:17" x14ac:dyDescent="0.2">
      <c r="K6512" s="1" t="str">
        <f>IF(Tabla6[[#This Row],[Clave]]="","",VLOOKUP(Tabla6[[#This Row],[Clave]],Tabla1[[clave]:[id_bitacora]],3,0))</f>
        <v/>
      </c>
      <c r="L6512" s="1" t="str">
        <f>IF(Tabla6[[#This Row],[Clave]]="","",VLOOKUP(Tabla6[[#This Row],[Clave]],Tabla1[[clave]:[id_bitacora]],4,0))</f>
        <v/>
      </c>
      <c r="N6512" s="1" t="str">
        <f>IF(Tabla6[[#This Row],[proceso]]="","",VLOOKUP(Tabla6[[#This Row],[proceso]],Tabla5[],2,0))</f>
        <v/>
      </c>
      <c r="O6512" s="1" t="str">
        <f t="shared" si="101"/>
        <v/>
      </c>
      <c r="P6512" s="5" t="str">
        <f>IF(Tabla6[[#This Row],[Clave]]="","",VLOOKUP(Tabla6[[#This Row],[Clave]],Tabla1[[clave]:[id2]],7,0))</f>
        <v/>
      </c>
      <c r="Q6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3" spans="11:17" x14ac:dyDescent="0.2">
      <c r="K6513" s="1" t="str">
        <f>IF(Tabla6[[#This Row],[Clave]]="","",VLOOKUP(Tabla6[[#This Row],[Clave]],Tabla1[[clave]:[id_bitacora]],3,0))</f>
        <v/>
      </c>
      <c r="L6513" s="1" t="str">
        <f>IF(Tabla6[[#This Row],[Clave]]="","",VLOOKUP(Tabla6[[#This Row],[Clave]],Tabla1[[clave]:[id_bitacora]],4,0))</f>
        <v/>
      </c>
      <c r="N6513" s="1" t="str">
        <f>IF(Tabla6[[#This Row],[proceso]]="","",VLOOKUP(Tabla6[[#This Row],[proceso]],Tabla5[],2,0))</f>
        <v/>
      </c>
      <c r="O6513" s="1" t="str">
        <f t="shared" si="101"/>
        <v/>
      </c>
      <c r="P6513" s="5" t="str">
        <f>IF(Tabla6[[#This Row],[Clave]]="","",VLOOKUP(Tabla6[[#This Row],[Clave]],Tabla1[[clave]:[id2]],7,0))</f>
        <v/>
      </c>
      <c r="Q6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4" spans="11:17" x14ac:dyDescent="0.2">
      <c r="K6514" s="1" t="str">
        <f>IF(Tabla6[[#This Row],[Clave]]="","",VLOOKUP(Tabla6[[#This Row],[Clave]],Tabla1[[clave]:[id_bitacora]],3,0))</f>
        <v/>
      </c>
      <c r="L6514" s="1" t="str">
        <f>IF(Tabla6[[#This Row],[Clave]]="","",VLOOKUP(Tabla6[[#This Row],[Clave]],Tabla1[[clave]:[id_bitacora]],4,0))</f>
        <v/>
      </c>
      <c r="N6514" s="1" t="str">
        <f>IF(Tabla6[[#This Row],[proceso]]="","",VLOOKUP(Tabla6[[#This Row],[proceso]],Tabla5[],2,0))</f>
        <v/>
      </c>
      <c r="O6514" s="1" t="str">
        <f t="shared" si="101"/>
        <v/>
      </c>
      <c r="P6514" s="5" t="str">
        <f>IF(Tabla6[[#This Row],[Clave]]="","",VLOOKUP(Tabla6[[#This Row],[Clave]],Tabla1[[clave]:[id2]],7,0))</f>
        <v/>
      </c>
      <c r="Q6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5" spans="11:17" x14ac:dyDescent="0.2">
      <c r="K6515" s="1" t="str">
        <f>IF(Tabla6[[#This Row],[Clave]]="","",VLOOKUP(Tabla6[[#This Row],[Clave]],Tabla1[[clave]:[id_bitacora]],3,0))</f>
        <v/>
      </c>
      <c r="L6515" s="1" t="str">
        <f>IF(Tabla6[[#This Row],[Clave]]="","",VLOOKUP(Tabla6[[#This Row],[Clave]],Tabla1[[clave]:[id_bitacora]],4,0))</f>
        <v/>
      </c>
      <c r="N6515" s="1" t="str">
        <f>IF(Tabla6[[#This Row],[proceso]]="","",VLOOKUP(Tabla6[[#This Row],[proceso]],Tabla5[],2,0))</f>
        <v/>
      </c>
      <c r="O6515" s="1" t="str">
        <f t="shared" si="101"/>
        <v/>
      </c>
      <c r="P6515" s="5" t="str">
        <f>IF(Tabla6[[#This Row],[Clave]]="","",VLOOKUP(Tabla6[[#This Row],[Clave]],Tabla1[[clave]:[id2]],7,0))</f>
        <v/>
      </c>
      <c r="Q6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6" spans="11:17" x14ac:dyDescent="0.2">
      <c r="K6516" s="1" t="str">
        <f>IF(Tabla6[[#This Row],[Clave]]="","",VLOOKUP(Tabla6[[#This Row],[Clave]],Tabla1[[clave]:[id_bitacora]],3,0))</f>
        <v/>
      </c>
      <c r="L6516" s="1" t="str">
        <f>IF(Tabla6[[#This Row],[Clave]]="","",VLOOKUP(Tabla6[[#This Row],[Clave]],Tabla1[[clave]:[id_bitacora]],4,0))</f>
        <v/>
      </c>
      <c r="N6516" s="1" t="str">
        <f>IF(Tabla6[[#This Row],[proceso]]="","",VLOOKUP(Tabla6[[#This Row],[proceso]],Tabla5[],2,0))</f>
        <v/>
      </c>
      <c r="O6516" s="1" t="str">
        <f t="shared" si="101"/>
        <v/>
      </c>
      <c r="P6516" s="5" t="str">
        <f>IF(Tabla6[[#This Row],[Clave]]="","",VLOOKUP(Tabla6[[#This Row],[Clave]],Tabla1[[clave]:[id2]],7,0))</f>
        <v/>
      </c>
      <c r="Q6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7" spans="11:17" x14ac:dyDescent="0.2">
      <c r="K6517" s="1" t="str">
        <f>IF(Tabla6[[#This Row],[Clave]]="","",VLOOKUP(Tabla6[[#This Row],[Clave]],Tabla1[[clave]:[id_bitacora]],3,0))</f>
        <v/>
      </c>
      <c r="L6517" s="1" t="str">
        <f>IF(Tabla6[[#This Row],[Clave]]="","",VLOOKUP(Tabla6[[#This Row],[Clave]],Tabla1[[clave]:[id_bitacora]],4,0))</f>
        <v/>
      </c>
      <c r="N6517" s="1" t="str">
        <f>IF(Tabla6[[#This Row],[proceso]]="","",VLOOKUP(Tabla6[[#This Row],[proceso]],Tabla5[],2,0))</f>
        <v/>
      </c>
      <c r="O6517" s="1" t="str">
        <f t="shared" si="101"/>
        <v/>
      </c>
      <c r="P6517" s="5" t="str">
        <f>IF(Tabla6[[#This Row],[Clave]]="","",VLOOKUP(Tabla6[[#This Row],[Clave]],Tabla1[[clave]:[id2]],7,0))</f>
        <v/>
      </c>
      <c r="Q6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8" spans="11:17" x14ac:dyDescent="0.2">
      <c r="K6518" s="1" t="str">
        <f>IF(Tabla6[[#This Row],[Clave]]="","",VLOOKUP(Tabla6[[#This Row],[Clave]],Tabla1[[clave]:[id_bitacora]],3,0))</f>
        <v/>
      </c>
      <c r="L6518" s="1" t="str">
        <f>IF(Tabla6[[#This Row],[Clave]]="","",VLOOKUP(Tabla6[[#This Row],[Clave]],Tabla1[[clave]:[id_bitacora]],4,0))</f>
        <v/>
      </c>
      <c r="N6518" s="1" t="str">
        <f>IF(Tabla6[[#This Row],[proceso]]="","",VLOOKUP(Tabla6[[#This Row],[proceso]],Tabla5[],2,0))</f>
        <v/>
      </c>
      <c r="O6518" s="1" t="str">
        <f t="shared" si="101"/>
        <v/>
      </c>
      <c r="P6518" s="5" t="str">
        <f>IF(Tabla6[[#This Row],[Clave]]="","",VLOOKUP(Tabla6[[#This Row],[Clave]],Tabla1[[clave]:[id2]],7,0))</f>
        <v/>
      </c>
      <c r="Q6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19" spans="11:17" x14ac:dyDescent="0.2">
      <c r="K6519" s="1" t="str">
        <f>IF(Tabla6[[#This Row],[Clave]]="","",VLOOKUP(Tabla6[[#This Row],[Clave]],Tabla1[[clave]:[id_bitacora]],3,0))</f>
        <v/>
      </c>
      <c r="L6519" s="1" t="str">
        <f>IF(Tabla6[[#This Row],[Clave]]="","",VLOOKUP(Tabla6[[#This Row],[Clave]],Tabla1[[clave]:[id_bitacora]],4,0))</f>
        <v/>
      </c>
      <c r="N6519" s="1" t="str">
        <f>IF(Tabla6[[#This Row],[proceso]]="","",VLOOKUP(Tabla6[[#This Row],[proceso]],Tabla5[],2,0))</f>
        <v/>
      </c>
      <c r="O6519" s="1" t="str">
        <f t="shared" si="101"/>
        <v/>
      </c>
      <c r="P6519" s="5" t="str">
        <f>IF(Tabla6[[#This Row],[Clave]]="","",VLOOKUP(Tabla6[[#This Row],[Clave]],Tabla1[[clave]:[id2]],7,0))</f>
        <v/>
      </c>
      <c r="Q6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0" spans="11:17" x14ac:dyDescent="0.2">
      <c r="K6520" s="1" t="str">
        <f>IF(Tabla6[[#This Row],[Clave]]="","",VLOOKUP(Tabla6[[#This Row],[Clave]],Tabla1[[clave]:[id_bitacora]],3,0))</f>
        <v/>
      </c>
      <c r="L6520" s="1" t="str">
        <f>IF(Tabla6[[#This Row],[Clave]]="","",VLOOKUP(Tabla6[[#This Row],[Clave]],Tabla1[[clave]:[id_bitacora]],4,0))</f>
        <v/>
      </c>
      <c r="N6520" s="1" t="str">
        <f>IF(Tabla6[[#This Row],[proceso]]="","",VLOOKUP(Tabla6[[#This Row],[proceso]],Tabla5[],2,0))</f>
        <v/>
      </c>
      <c r="O6520" s="1" t="str">
        <f t="shared" si="101"/>
        <v/>
      </c>
      <c r="P6520" s="5" t="str">
        <f>IF(Tabla6[[#This Row],[Clave]]="","",VLOOKUP(Tabla6[[#This Row],[Clave]],Tabla1[[clave]:[id2]],7,0))</f>
        <v/>
      </c>
      <c r="Q6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1" spans="11:17" x14ac:dyDescent="0.2">
      <c r="K6521" s="1" t="str">
        <f>IF(Tabla6[[#This Row],[Clave]]="","",VLOOKUP(Tabla6[[#This Row],[Clave]],Tabla1[[clave]:[id_bitacora]],3,0))</f>
        <v/>
      </c>
      <c r="L6521" s="1" t="str">
        <f>IF(Tabla6[[#This Row],[Clave]]="","",VLOOKUP(Tabla6[[#This Row],[Clave]],Tabla1[[clave]:[id_bitacora]],4,0))</f>
        <v/>
      </c>
      <c r="N6521" s="1" t="str">
        <f>IF(Tabla6[[#This Row],[proceso]]="","",VLOOKUP(Tabla6[[#This Row],[proceso]],Tabla5[],2,0))</f>
        <v/>
      </c>
      <c r="O6521" s="1" t="str">
        <f t="shared" si="101"/>
        <v/>
      </c>
      <c r="P6521" s="5" t="str">
        <f>IF(Tabla6[[#This Row],[Clave]]="","",VLOOKUP(Tabla6[[#This Row],[Clave]],Tabla1[[clave]:[id2]],7,0))</f>
        <v/>
      </c>
      <c r="Q6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2" spans="11:17" x14ac:dyDescent="0.2">
      <c r="K6522" s="1" t="str">
        <f>IF(Tabla6[[#This Row],[Clave]]="","",VLOOKUP(Tabla6[[#This Row],[Clave]],Tabla1[[clave]:[id_bitacora]],3,0))</f>
        <v/>
      </c>
      <c r="L6522" s="1" t="str">
        <f>IF(Tabla6[[#This Row],[Clave]]="","",VLOOKUP(Tabla6[[#This Row],[Clave]],Tabla1[[clave]:[id_bitacora]],4,0))</f>
        <v/>
      </c>
      <c r="N6522" s="1" t="str">
        <f>IF(Tabla6[[#This Row],[proceso]]="","",VLOOKUP(Tabla6[[#This Row],[proceso]],Tabla5[],2,0))</f>
        <v/>
      </c>
      <c r="O6522" s="1" t="str">
        <f t="shared" si="101"/>
        <v/>
      </c>
      <c r="P6522" s="5" t="str">
        <f>IF(Tabla6[[#This Row],[Clave]]="","",VLOOKUP(Tabla6[[#This Row],[Clave]],Tabla1[[clave]:[id2]],7,0))</f>
        <v/>
      </c>
      <c r="Q6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3" spans="11:17" x14ac:dyDescent="0.2">
      <c r="K6523" s="1" t="str">
        <f>IF(Tabla6[[#This Row],[Clave]]="","",VLOOKUP(Tabla6[[#This Row],[Clave]],Tabla1[[clave]:[id_bitacora]],3,0))</f>
        <v/>
      </c>
      <c r="L6523" s="1" t="str">
        <f>IF(Tabla6[[#This Row],[Clave]]="","",VLOOKUP(Tabla6[[#This Row],[Clave]],Tabla1[[clave]:[id_bitacora]],4,0))</f>
        <v/>
      </c>
      <c r="N6523" s="1" t="str">
        <f>IF(Tabla6[[#This Row],[proceso]]="","",VLOOKUP(Tabla6[[#This Row],[proceso]],Tabla5[],2,0))</f>
        <v/>
      </c>
      <c r="O6523" s="1" t="str">
        <f t="shared" si="101"/>
        <v/>
      </c>
      <c r="P6523" s="5" t="str">
        <f>IF(Tabla6[[#This Row],[Clave]]="","",VLOOKUP(Tabla6[[#This Row],[Clave]],Tabla1[[clave]:[id2]],7,0))</f>
        <v/>
      </c>
      <c r="Q6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4" spans="11:17" x14ac:dyDescent="0.2">
      <c r="K6524" s="1" t="str">
        <f>IF(Tabla6[[#This Row],[Clave]]="","",VLOOKUP(Tabla6[[#This Row],[Clave]],Tabla1[[clave]:[id_bitacora]],3,0))</f>
        <v/>
      </c>
      <c r="L6524" s="1" t="str">
        <f>IF(Tabla6[[#This Row],[Clave]]="","",VLOOKUP(Tabla6[[#This Row],[Clave]],Tabla1[[clave]:[id_bitacora]],4,0))</f>
        <v/>
      </c>
      <c r="N6524" s="1" t="str">
        <f>IF(Tabla6[[#This Row],[proceso]]="","",VLOOKUP(Tabla6[[#This Row],[proceso]],Tabla5[],2,0))</f>
        <v/>
      </c>
      <c r="O6524" s="1" t="str">
        <f t="shared" si="101"/>
        <v/>
      </c>
      <c r="P6524" s="5" t="str">
        <f>IF(Tabla6[[#This Row],[Clave]]="","",VLOOKUP(Tabla6[[#This Row],[Clave]],Tabla1[[clave]:[id2]],7,0))</f>
        <v/>
      </c>
      <c r="Q6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5" spans="11:17" x14ac:dyDescent="0.2">
      <c r="K6525" s="1" t="str">
        <f>IF(Tabla6[[#This Row],[Clave]]="","",VLOOKUP(Tabla6[[#This Row],[Clave]],Tabla1[[clave]:[id_bitacora]],3,0))</f>
        <v/>
      </c>
      <c r="L6525" s="1" t="str">
        <f>IF(Tabla6[[#This Row],[Clave]]="","",VLOOKUP(Tabla6[[#This Row],[Clave]],Tabla1[[clave]:[id_bitacora]],4,0))</f>
        <v/>
      </c>
      <c r="N6525" s="1" t="str">
        <f>IF(Tabla6[[#This Row],[proceso]]="","",VLOOKUP(Tabla6[[#This Row],[proceso]],Tabla5[],2,0))</f>
        <v/>
      </c>
      <c r="O6525" s="1" t="str">
        <f t="shared" si="101"/>
        <v/>
      </c>
      <c r="P6525" s="5" t="str">
        <f>IF(Tabla6[[#This Row],[Clave]]="","",VLOOKUP(Tabla6[[#This Row],[Clave]],Tabla1[[clave]:[id2]],7,0))</f>
        <v/>
      </c>
      <c r="Q6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6" spans="11:17" x14ac:dyDescent="0.2">
      <c r="K6526" s="1" t="str">
        <f>IF(Tabla6[[#This Row],[Clave]]="","",VLOOKUP(Tabla6[[#This Row],[Clave]],Tabla1[[clave]:[id_bitacora]],3,0))</f>
        <v/>
      </c>
      <c r="L6526" s="1" t="str">
        <f>IF(Tabla6[[#This Row],[Clave]]="","",VLOOKUP(Tabla6[[#This Row],[Clave]],Tabla1[[clave]:[id_bitacora]],4,0))</f>
        <v/>
      </c>
      <c r="N6526" s="1" t="str">
        <f>IF(Tabla6[[#This Row],[proceso]]="","",VLOOKUP(Tabla6[[#This Row],[proceso]],Tabla5[],2,0))</f>
        <v/>
      </c>
      <c r="O6526" s="1" t="str">
        <f t="shared" si="101"/>
        <v/>
      </c>
      <c r="P6526" s="5" t="str">
        <f>IF(Tabla6[[#This Row],[Clave]]="","",VLOOKUP(Tabla6[[#This Row],[Clave]],Tabla1[[clave]:[id2]],7,0))</f>
        <v/>
      </c>
      <c r="Q6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7" spans="11:17" x14ac:dyDescent="0.2">
      <c r="K6527" s="1" t="str">
        <f>IF(Tabla6[[#This Row],[Clave]]="","",VLOOKUP(Tabla6[[#This Row],[Clave]],Tabla1[[clave]:[id_bitacora]],3,0))</f>
        <v/>
      </c>
      <c r="L6527" s="1" t="str">
        <f>IF(Tabla6[[#This Row],[Clave]]="","",VLOOKUP(Tabla6[[#This Row],[Clave]],Tabla1[[clave]:[id_bitacora]],4,0))</f>
        <v/>
      </c>
      <c r="N6527" s="1" t="str">
        <f>IF(Tabla6[[#This Row],[proceso]]="","",VLOOKUP(Tabla6[[#This Row],[proceso]],Tabla5[],2,0))</f>
        <v/>
      </c>
      <c r="O6527" s="1" t="str">
        <f t="shared" si="101"/>
        <v/>
      </c>
      <c r="P6527" s="5" t="str">
        <f>IF(Tabla6[[#This Row],[Clave]]="","",VLOOKUP(Tabla6[[#This Row],[Clave]],Tabla1[[clave]:[id2]],7,0))</f>
        <v/>
      </c>
      <c r="Q6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8" spans="11:17" x14ac:dyDescent="0.2">
      <c r="K6528" s="1" t="str">
        <f>IF(Tabla6[[#This Row],[Clave]]="","",VLOOKUP(Tabla6[[#This Row],[Clave]],Tabla1[[clave]:[id_bitacora]],3,0))</f>
        <v/>
      </c>
      <c r="L6528" s="1" t="str">
        <f>IF(Tabla6[[#This Row],[Clave]]="","",VLOOKUP(Tabla6[[#This Row],[Clave]],Tabla1[[clave]:[id_bitacora]],4,0))</f>
        <v/>
      </c>
      <c r="N6528" s="1" t="str">
        <f>IF(Tabla6[[#This Row],[proceso]]="","",VLOOKUP(Tabla6[[#This Row],[proceso]],Tabla5[],2,0))</f>
        <v/>
      </c>
      <c r="O6528" s="1" t="str">
        <f t="shared" si="101"/>
        <v/>
      </c>
      <c r="P6528" s="5" t="str">
        <f>IF(Tabla6[[#This Row],[Clave]]="","",VLOOKUP(Tabla6[[#This Row],[Clave]],Tabla1[[clave]:[id2]],7,0))</f>
        <v/>
      </c>
      <c r="Q6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29" spans="11:17" x14ac:dyDescent="0.2">
      <c r="K6529" s="1" t="str">
        <f>IF(Tabla6[[#This Row],[Clave]]="","",VLOOKUP(Tabla6[[#This Row],[Clave]],Tabla1[[clave]:[id_bitacora]],3,0))</f>
        <v/>
      </c>
      <c r="L6529" s="1" t="str">
        <f>IF(Tabla6[[#This Row],[Clave]]="","",VLOOKUP(Tabla6[[#This Row],[Clave]],Tabla1[[clave]:[id_bitacora]],4,0))</f>
        <v/>
      </c>
      <c r="N6529" s="1" t="str">
        <f>IF(Tabla6[[#This Row],[proceso]]="","",VLOOKUP(Tabla6[[#This Row],[proceso]],Tabla5[],2,0))</f>
        <v/>
      </c>
      <c r="O6529" s="1" t="str">
        <f t="shared" si="101"/>
        <v/>
      </c>
      <c r="P6529" s="5" t="str">
        <f>IF(Tabla6[[#This Row],[Clave]]="","",VLOOKUP(Tabla6[[#This Row],[Clave]],Tabla1[[clave]:[id2]],7,0))</f>
        <v/>
      </c>
      <c r="Q6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0" spans="11:17" x14ac:dyDescent="0.2">
      <c r="K6530" s="1" t="str">
        <f>IF(Tabla6[[#This Row],[Clave]]="","",VLOOKUP(Tabla6[[#This Row],[Clave]],Tabla1[[clave]:[id_bitacora]],3,0))</f>
        <v/>
      </c>
      <c r="L6530" s="1" t="str">
        <f>IF(Tabla6[[#This Row],[Clave]]="","",VLOOKUP(Tabla6[[#This Row],[Clave]],Tabla1[[clave]:[id_bitacora]],4,0))</f>
        <v/>
      </c>
      <c r="N6530" s="1" t="str">
        <f>IF(Tabla6[[#This Row],[proceso]]="","",VLOOKUP(Tabla6[[#This Row],[proceso]],Tabla5[],2,0))</f>
        <v/>
      </c>
      <c r="O6530" s="1" t="str">
        <f t="shared" si="101"/>
        <v/>
      </c>
      <c r="P6530" s="5" t="str">
        <f>IF(Tabla6[[#This Row],[Clave]]="","",VLOOKUP(Tabla6[[#This Row],[Clave]],Tabla1[[clave]:[id2]],7,0))</f>
        <v/>
      </c>
      <c r="Q6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1" spans="11:17" x14ac:dyDescent="0.2">
      <c r="K6531" s="1" t="str">
        <f>IF(Tabla6[[#This Row],[Clave]]="","",VLOOKUP(Tabla6[[#This Row],[Clave]],Tabla1[[clave]:[id_bitacora]],3,0))</f>
        <v/>
      </c>
      <c r="L6531" s="1" t="str">
        <f>IF(Tabla6[[#This Row],[Clave]]="","",VLOOKUP(Tabla6[[#This Row],[Clave]],Tabla1[[clave]:[id_bitacora]],4,0))</f>
        <v/>
      </c>
      <c r="N6531" s="1" t="str">
        <f>IF(Tabla6[[#This Row],[proceso]]="","",VLOOKUP(Tabla6[[#This Row],[proceso]],Tabla5[],2,0))</f>
        <v/>
      </c>
      <c r="O6531" s="1" t="str">
        <f t="shared" si="101"/>
        <v/>
      </c>
      <c r="P6531" s="5" t="str">
        <f>IF(Tabla6[[#This Row],[Clave]]="","",VLOOKUP(Tabla6[[#This Row],[Clave]],Tabla1[[clave]:[id2]],7,0))</f>
        <v/>
      </c>
      <c r="Q6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2" spans="11:17" x14ac:dyDescent="0.2">
      <c r="K6532" s="1" t="str">
        <f>IF(Tabla6[[#This Row],[Clave]]="","",VLOOKUP(Tabla6[[#This Row],[Clave]],Tabla1[[clave]:[id_bitacora]],3,0))</f>
        <v/>
      </c>
      <c r="L6532" s="1" t="str">
        <f>IF(Tabla6[[#This Row],[Clave]]="","",VLOOKUP(Tabla6[[#This Row],[Clave]],Tabla1[[clave]:[id_bitacora]],4,0))</f>
        <v/>
      </c>
      <c r="N6532" s="1" t="str">
        <f>IF(Tabla6[[#This Row],[proceso]]="","",VLOOKUP(Tabla6[[#This Row],[proceso]],Tabla5[],2,0))</f>
        <v/>
      </c>
      <c r="O6532" s="1" t="str">
        <f t="shared" ref="O6532:O6595" si="102">IF(J6532="","",IF(J6532=J6531,O6531+1,1))</f>
        <v/>
      </c>
      <c r="P6532" s="5" t="str">
        <f>IF(Tabla6[[#This Row],[Clave]]="","",VLOOKUP(Tabla6[[#This Row],[Clave]],Tabla1[[clave]:[id2]],7,0))</f>
        <v/>
      </c>
      <c r="Q6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3" spans="11:17" x14ac:dyDescent="0.2">
      <c r="K6533" s="1" t="str">
        <f>IF(Tabla6[[#This Row],[Clave]]="","",VLOOKUP(Tabla6[[#This Row],[Clave]],Tabla1[[clave]:[id_bitacora]],3,0))</f>
        <v/>
      </c>
      <c r="L6533" s="1" t="str">
        <f>IF(Tabla6[[#This Row],[Clave]]="","",VLOOKUP(Tabla6[[#This Row],[Clave]],Tabla1[[clave]:[id_bitacora]],4,0))</f>
        <v/>
      </c>
      <c r="N6533" s="1" t="str">
        <f>IF(Tabla6[[#This Row],[proceso]]="","",VLOOKUP(Tabla6[[#This Row],[proceso]],Tabla5[],2,0))</f>
        <v/>
      </c>
      <c r="O6533" s="1" t="str">
        <f t="shared" si="102"/>
        <v/>
      </c>
      <c r="P6533" s="5" t="str">
        <f>IF(Tabla6[[#This Row],[Clave]]="","",VLOOKUP(Tabla6[[#This Row],[Clave]],Tabla1[[clave]:[id2]],7,0))</f>
        <v/>
      </c>
      <c r="Q6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4" spans="11:17" x14ac:dyDescent="0.2">
      <c r="K6534" s="1" t="str">
        <f>IF(Tabla6[[#This Row],[Clave]]="","",VLOOKUP(Tabla6[[#This Row],[Clave]],Tabla1[[clave]:[id_bitacora]],3,0))</f>
        <v/>
      </c>
      <c r="L6534" s="1" t="str">
        <f>IF(Tabla6[[#This Row],[Clave]]="","",VLOOKUP(Tabla6[[#This Row],[Clave]],Tabla1[[clave]:[id_bitacora]],4,0))</f>
        <v/>
      </c>
      <c r="N6534" s="1" t="str">
        <f>IF(Tabla6[[#This Row],[proceso]]="","",VLOOKUP(Tabla6[[#This Row],[proceso]],Tabla5[],2,0))</f>
        <v/>
      </c>
      <c r="O6534" s="1" t="str">
        <f t="shared" si="102"/>
        <v/>
      </c>
      <c r="P6534" s="5" t="str">
        <f>IF(Tabla6[[#This Row],[Clave]]="","",VLOOKUP(Tabla6[[#This Row],[Clave]],Tabla1[[clave]:[id2]],7,0))</f>
        <v/>
      </c>
      <c r="Q6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5" spans="11:17" x14ac:dyDescent="0.2">
      <c r="K6535" s="1" t="str">
        <f>IF(Tabla6[[#This Row],[Clave]]="","",VLOOKUP(Tabla6[[#This Row],[Clave]],Tabla1[[clave]:[id_bitacora]],3,0))</f>
        <v/>
      </c>
      <c r="L6535" s="1" t="str">
        <f>IF(Tabla6[[#This Row],[Clave]]="","",VLOOKUP(Tabla6[[#This Row],[Clave]],Tabla1[[clave]:[id_bitacora]],4,0))</f>
        <v/>
      </c>
      <c r="N6535" s="1" t="str">
        <f>IF(Tabla6[[#This Row],[proceso]]="","",VLOOKUP(Tabla6[[#This Row],[proceso]],Tabla5[],2,0))</f>
        <v/>
      </c>
      <c r="O6535" s="1" t="str">
        <f t="shared" si="102"/>
        <v/>
      </c>
      <c r="P6535" s="5" t="str">
        <f>IF(Tabla6[[#This Row],[Clave]]="","",VLOOKUP(Tabla6[[#This Row],[Clave]],Tabla1[[clave]:[id2]],7,0))</f>
        <v/>
      </c>
      <c r="Q6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6" spans="11:17" x14ac:dyDescent="0.2">
      <c r="K6536" s="1" t="str">
        <f>IF(Tabla6[[#This Row],[Clave]]="","",VLOOKUP(Tabla6[[#This Row],[Clave]],Tabla1[[clave]:[id_bitacora]],3,0))</f>
        <v/>
      </c>
      <c r="L6536" s="1" t="str">
        <f>IF(Tabla6[[#This Row],[Clave]]="","",VLOOKUP(Tabla6[[#This Row],[Clave]],Tabla1[[clave]:[id_bitacora]],4,0))</f>
        <v/>
      </c>
      <c r="N6536" s="1" t="str">
        <f>IF(Tabla6[[#This Row],[proceso]]="","",VLOOKUP(Tabla6[[#This Row],[proceso]],Tabla5[],2,0))</f>
        <v/>
      </c>
      <c r="O6536" s="1" t="str">
        <f t="shared" si="102"/>
        <v/>
      </c>
      <c r="P6536" s="5" t="str">
        <f>IF(Tabla6[[#This Row],[Clave]]="","",VLOOKUP(Tabla6[[#This Row],[Clave]],Tabla1[[clave]:[id2]],7,0))</f>
        <v/>
      </c>
      <c r="Q6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7" spans="11:17" x14ac:dyDescent="0.2">
      <c r="K6537" s="1" t="str">
        <f>IF(Tabla6[[#This Row],[Clave]]="","",VLOOKUP(Tabla6[[#This Row],[Clave]],Tabla1[[clave]:[id_bitacora]],3,0))</f>
        <v/>
      </c>
      <c r="L6537" s="1" t="str">
        <f>IF(Tabla6[[#This Row],[Clave]]="","",VLOOKUP(Tabla6[[#This Row],[Clave]],Tabla1[[clave]:[id_bitacora]],4,0))</f>
        <v/>
      </c>
      <c r="N6537" s="1" t="str">
        <f>IF(Tabla6[[#This Row],[proceso]]="","",VLOOKUP(Tabla6[[#This Row],[proceso]],Tabla5[],2,0))</f>
        <v/>
      </c>
      <c r="O6537" s="1" t="str">
        <f t="shared" si="102"/>
        <v/>
      </c>
      <c r="P6537" s="5" t="str">
        <f>IF(Tabla6[[#This Row],[Clave]]="","",VLOOKUP(Tabla6[[#This Row],[Clave]],Tabla1[[clave]:[id2]],7,0))</f>
        <v/>
      </c>
      <c r="Q6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8" spans="11:17" x14ac:dyDescent="0.2">
      <c r="K6538" s="1" t="str">
        <f>IF(Tabla6[[#This Row],[Clave]]="","",VLOOKUP(Tabla6[[#This Row],[Clave]],Tabla1[[clave]:[id_bitacora]],3,0))</f>
        <v/>
      </c>
      <c r="L6538" s="1" t="str">
        <f>IF(Tabla6[[#This Row],[Clave]]="","",VLOOKUP(Tabla6[[#This Row],[Clave]],Tabla1[[clave]:[id_bitacora]],4,0))</f>
        <v/>
      </c>
      <c r="N6538" s="1" t="str">
        <f>IF(Tabla6[[#This Row],[proceso]]="","",VLOOKUP(Tabla6[[#This Row],[proceso]],Tabla5[],2,0))</f>
        <v/>
      </c>
      <c r="O6538" s="1" t="str">
        <f t="shared" si="102"/>
        <v/>
      </c>
      <c r="P6538" s="5" t="str">
        <f>IF(Tabla6[[#This Row],[Clave]]="","",VLOOKUP(Tabla6[[#This Row],[Clave]],Tabla1[[clave]:[id2]],7,0))</f>
        <v/>
      </c>
      <c r="Q6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39" spans="11:17" x14ac:dyDescent="0.2">
      <c r="K6539" s="1" t="str">
        <f>IF(Tabla6[[#This Row],[Clave]]="","",VLOOKUP(Tabla6[[#This Row],[Clave]],Tabla1[[clave]:[id_bitacora]],3,0))</f>
        <v/>
      </c>
      <c r="L6539" s="1" t="str">
        <f>IF(Tabla6[[#This Row],[Clave]]="","",VLOOKUP(Tabla6[[#This Row],[Clave]],Tabla1[[clave]:[id_bitacora]],4,0))</f>
        <v/>
      </c>
      <c r="N6539" s="1" t="str">
        <f>IF(Tabla6[[#This Row],[proceso]]="","",VLOOKUP(Tabla6[[#This Row],[proceso]],Tabla5[],2,0))</f>
        <v/>
      </c>
      <c r="O6539" s="1" t="str">
        <f t="shared" si="102"/>
        <v/>
      </c>
      <c r="P6539" s="5" t="str">
        <f>IF(Tabla6[[#This Row],[Clave]]="","",VLOOKUP(Tabla6[[#This Row],[Clave]],Tabla1[[clave]:[id2]],7,0))</f>
        <v/>
      </c>
      <c r="Q6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0" spans="11:17" x14ac:dyDescent="0.2">
      <c r="K6540" s="1" t="str">
        <f>IF(Tabla6[[#This Row],[Clave]]="","",VLOOKUP(Tabla6[[#This Row],[Clave]],Tabla1[[clave]:[id_bitacora]],3,0))</f>
        <v/>
      </c>
      <c r="L6540" s="1" t="str">
        <f>IF(Tabla6[[#This Row],[Clave]]="","",VLOOKUP(Tabla6[[#This Row],[Clave]],Tabla1[[clave]:[id_bitacora]],4,0))</f>
        <v/>
      </c>
      <c r="N6540" s="1" t="str">
        <f>IF(Tabla6[[#This Row],[proceso]]="","",VLOOKUP(Tabla6[[#This Row],[proceso]],Tabla5[],2,0))</f>
        <v/>
      </c>
      <c r="O6540" s="1" t="str">
        <f t="shared" si="102"/>
        <v/>
      </c>
      <c r="P6540" s="5" t="str">
        <f>IF(Tabla6[[#This Row],[Clave]]="","",VLOOKUP(Tabla6[[#This Row],[Clave]],Tabla1[[clave]:[id2]],7,0))</f>
        <v/>
      </c>
      <c r="Q6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1" spans="11:17" x14ac:dyDescent="0.2">
      <c r="K6541" s="1" t="str">
        <f>IF(Tabla6[[#This Row],[Clave]]="","",VLOOKUP(Tabla6[[#This Row],[Clave]],Tabla1[[clave]:[id_bitacora]],3,0))</f>
        <v/>
      </c>
      <c r="L6541" s="1" t="str">
        <f>IF(Tabla6[[#This Row],[Clave]]="","",VLOOKUP(Tabla6[[#This Row],[Clave]],Tabla1[[clave]:[id_bitacora]],4,0))</f>
        <v/>
      </c>
      <c r="N6541" s="1" t="str">
        <f>IF(Tabla6[[#This Row],[proceso]]="","",VLOOKUP(Tabla6[[#This Row],[proceso]],Tabla5[],2,0))</f>
        <v/>
      </c>
      <c r="O6541" s="1" t="str">
        <f t="shared" si="102"/>
        <v/>
      </c>
      <c r="P6541" s="5" t="str">
        <f>IF(Tabla6[[#This Row],[Clave]]="","",VLOOKUP(Tabla6[[#This Row],[Clave]],Tabla1[[clave]:[id2]],7,0))</f>
        <v/>
      </c>
      <c r="Q6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2" spans="11:17" x14ac:dyDescent="0.2">
      <c r="K6542" s="1" t="str">
        <f>IF(Tabla6[[#This Row],[Clave]]="","",VLOOKUP(Tabla6[[#This Row],[Clave]],Tabla1[[clave]:[id_bitacora]],3,0))</f>
        <v/>
      </c>
      <c r="L6542" s="1" t="str">
        <f>IF(Tabla6[[#This Row],[Clave]]="","",VLOOKUP(Tabla6[[#This Row],[Clave]],Tabla1[[clave]:[id_bitacora]],4,0))</f>
        <v/>
      </c>
      <c r="N6542" s="1" t="str">
        <f>IF(Tabla6[[#This Row],[proceso]]="","",VLOOKUP(Tabla6[[#This Row],[proceso]],Tabla5[],2,0))</f>
        <v/>
      </c>
      <c r="O6542" s="1" t="str">
        <f t="shared" si="102"/>
        <v/>
      </c>
      <c r="P6542" s="5" t="str">
        <f>IF(Tabla6[[#This Row],[Clave]]="","",VLOOKUP(Tabla6[[#This Row],[Clave]],Tabla1[[clave]:[id2]],7,0))</f>
        <v/>
      </c>
      <c r="Q6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3" spans="11:17" x14ac:dyDescent="0.2">
      <c r="K6543" s="1" t="str">
        <f>IF(Tabla6[[#This Row],[Clave]]="","",VLOOKUP(Tabla6[[#This Row],[Clave]],Tabla1[[clave]:[id_bitacora]],3,0))</f>
        <v/>
      </c>
      <c r="L6543" s="1" t="str">
        <f>IF(Tabla6[[#This Row],[Clave]]="","",VLOOKUP(Tabla6[[#This Row],[Clave]],Tabla1[[clave]:[id_bitacora]],4,0))</f>
        <v/>
      </c>
      <c r="N6543" s="1" t="str">
        <f>IF(Tabla6[[#This Row],[proceso]]="","",VLOOKUP(Tabla6[[#This Row],[proceso]],Tabla5[],2,0))</f>
        <v/>
      </c>
      <c r="O6543" s="1" t="str">
        <f t="shared" si="102"/>
        <v/>
      </c>
      <c r="P6543" s="5" t="str">
        <f>IF(Tabla6[[#This Row],[Clave]]="","",VLOOKUP(Tabla6[[#This Row],[Clave]],Tabla1[[clave]:[id2]],7,0))</f>
        <v/>
      </c>
      <c r="Q6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4" spans="11:17" x14ac:dyDescent="0.2">
      <c r="K6544" s="1" t="str">
        <f>IF(Tabla6[[#This Row],[Clave]]="","",VLOOKUP(Tabla6[[#This Row],[Clave]],Tabla1[[clave]:[id_bitacora]],3,0))</f>
        <v/>
      </c>
      <c r="L6544" s="1" t="str">
        <f>IF(Tabla6[[#This Row],[Clave]]="","",VLOOKUP(Tabla6[[#This Row],[Clave]],Tabla1[[clave]:[id_bitacora]],4,0))</f>
        <v/>
      </c>
      <c r="N6544" s="1" t="str">
        <f>IF(Tabla6[[#This Row],[proceso]]="","",VLOOKUP(Tabla6[[#This Row],[proceso]],Tabla5[],2,0))</f>
        <v/>
      </c>
      <c r="O6544" s="1" t="str">
        <f t="shared" si="102"/>
        <v/>
      </c>
      <c r="P6544" s="5" t="str">
        <f>IF(Tabla6[[#This Row],[Clave]]="","",VLOOKUP(Tabla6[[#This Row],[Clave]],Tabla1[[clave]:[id2]],7,0))</f>
        <v/>
      </c>
      <c r="Q6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5" spans="11:17" x14ac:dyDescent="0.2">
      <c r="K6545" s="1" t="str">
        <f>IF(Tabla6[[#This Row],[Clave]]="","",VLOOKUP(Tabla6[[#This Row],[Clave]],Tabla1[[clave]:[id_bitacora]],3,0))</f>
        <v/>
      </c>
      <c r="L6545" s="1" t="str">
        <f>IF(Tabla6[[#This Row],[Clave]]="","",VLOOKUP(Tabla6[[#This Row],[Clave]],Tabla1[[clave]:[id_bitacora]],4,0))</f>
        <v/>
      </c>
      <c r="N6545" s="1" t="str">
        <f>IF(Tabla6[[#This Row],[proceso]]="","",VLOOKUP(Tabla6[[#This Row],[proceso]],Tabla5[],2,0))</f>
        <v/>
      </c>
      <c r="O6545" s="1" t="str">
        <f t="shared" si="102"/>
        <v/>
      </c>
      <c r="P6545" s="5" t="str">
        <f>IF(Tabla6[[#This Row],[Clave]]="","",VLOOKUP(Tabla6[[#This Row],[Clave]],Tabla1[[clave]:[id2]],7,0))</f>
        <v/>
      </c>
      <c r="Q6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6" spans="11:17" x14ac:dyDescent="0.2">
      <c r="K6546" s="1" t="str">
        <f>IF(Tabla6[[#This Row],[Clave]]="","",VLOOKUP(Tabla6[[#This Row],[Clave]],Tabla1[[clave]:[id_bitacora]],3,0))</f>
        <v/>
      </c>
      <c r="L6546" s="1" t="str">
        <f>IF(Tabla6[[#This Row],[Clave]]="","",VLOOKUP(Tabla6[[#This Row],[Clave]],Tabla1[[clave]:[id_bitacora]],4,0))</f>
        <v/>
      </c>
      <c r="N6546" s="1" t="str">
        <f>IF(Tabla6[[#This Row],[proceso]]="","",VLOOKUP(Tabla6[[#This Row],[proceso]],Tabla5[],2,0))</f>
        <v/>
      </c>
      <c r="O6546" s="1" t="str">
        <f t="shared" si="102"/>
        <v/>
      </c>
      <c r="P6546" s="5" t="str">
        <f>IF(Tabla6[[#This Row],[Clave]]="","",VLOOKUP(Tabla6[[#This Row],[Clave]],Tabla1[[clave]:[id2]],7,0))</f>
        <v/>
      </c>
      <c r="Q6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7" spans="11:17" x14ac:dyDescent="0.2">
      <c r="K6547" s="1" t="str">
        <f>IF(Tabla6[[#This Row],[Clave]]="","",VLOOKUP(Tabla6[[#This Row],[Clave]],Tabla1[[clave]:[id_bitacora]],3,0))</f>
        <v/>
      </c>
      <c r="L6547" s="1" t="str">
        <f>IF(Tabla6[[#This Row],[Clave]]="","",VLOOKUP(Tabla6[[#This Row],[Clave]],Tabla1[[clave]:[id_bitacora]],4,0))</f>
        <v/>
      </c>
      <c r="N6547" s="1" t="str">
        <f>IF(Tabla6[[#This Row],[proceso]]="","",VLOOKUP(Tabla6[[#This Row],[proceso]],Tabla5[],2,0))</f>
        <v/>
      </c>
      <c r="O6547" s="1" t="str">
        <f t="shared" si="102"/>
        <v/>
      </c>
      <c r="P6547" s="5" t="str">
        <f>IF(Tabla6[[#This Row],[Clave]]="","",VLOOKUP(Tabla6[[#This Row],[Clave]],Tabla1[[clave]:[id2]],7,0))</f>
        <v/>
      </c>
      <c r="Q6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8" spans="11:17" x14ac:dyDescent="0.2">
      <c r="K6548" s="1" t="str">
        <f>IF(Tabla6[[#This Row],[Clave]]="","",VLOOKUP(Tabla6[[#This Row],[Clave]],Tabla1[[clave]:[id_bitacora]],3,0))</f>
        <v/>
      </c>
      <c r="L6548" s="1" t="str">
        <f>IF(Tabla6[[#This Row],[Clave]]="","",VLOOKUP(Tabla6[[#This Row],[Clave]],Tabla1[[clave]:[id_bitacora]],4,0))</f>
        <v/>
      </c>
      <c r="N6548" s="1" t="str">
        <f>IF(Tabla6[[#This Row],[proceso]]="","",VLOOKUP(Tabla6[[#This Row],[proceso]],Tabla5[],2,0))</f>
        <v/>
      </c>
      <c r="O6548" s="1" t="str">
        <f t="shared" si="102"/>
        <v/>
      </c>
      <c r="P6548" s="5" t="str">
        <f>IF(Tabla6[[#This Row],[Clave]]="","",VLOOKUP(Tabla6[[#This Row],[Clave]],Tabla1[[clave]:[id2]],7,0))</f>
        <v/>
      </c>
      <c r="Q6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49" spans="11:17" x14ac:dyDescent="0.2">
      <c r="K6549" s="1" t="str">
        <f>IF(Tabla6[[#This Row],[Clave]]="","",VLOOKUP(Tabla6[[#This Row],[Clave]],Tabla1[[clave]:[id_bitacora]],3,0))</f>
        <v/>
      </c>
      <c r="L6549" s="1" t="str">
        <f>IF(Tabla6[[#This Row],[Clave]]="","",VLOOKUP(Tabla6[[#This Row],[Clave]],Tabla1[[clave]:[id_bitacora]],4,0))</f>
        <v/>
      </c>
      <c r="N6549" s="1" t="str">
        <f>IF(Tabla6[[#This Row],[proceso]]="","",VLOOKUP(Tabla6[[#This Row],[proceso]],Tabla5[],2,0))</f>
        <v/>
      </c>
      <c r="O6549" s="1" t="str">
        <f t="shared" si="102"/>
        <v/>
      </c>
      <c r="P6549" s="5" t="str">
        <f>IF(Tabla6[[#This Row],[Clave]]="","",VLOOKUP(Tabla6[[#This Row],[Clave]],Tabla1[[clave]:[id2]],7,0))</f>
        <v/>
      </c>
      <c r="Q6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0" spans="11:17" x14ac:dyDescent="0.2">
      <c r="K6550" s="1" t="str">
        <f>IF(Tabla6[[#This Row],[Clave]]="","",VLOOKUP(Tabla6[[#This Row],[Clave]],Tabla1[[clave]:[id_bitacora]],3,0))</f>
        <v/>
      </c>
      <c r="L6550" s="1" t="str">
        <f>IF(Tabla6[[#This Row],[Clave]]="","",VLOOKUP(Tabla6[[#This Row],[Clave]],Tabla1[[clave]:[id_bitacora]],4,0))</f>
        <v/>
      </c>
      <c r="N6550" s="1" t="str">
        <f>IF(Tabla6[[#This Row],[proceso]]="","",VLOOKUP(Tabla6[[#This Row],[proceso]],Tabla5[],2,0))</f>
        <v/>
      </c>
      <c r="O6550" s="1" t="str">
        <f t="shared" si="102"/>
        <v/>
      </c>
      <c r="P6550" s="5" t="str">
        <f>IF(Tabla6[[#This Row],[Clave]]="","",VLOOKUP(Tabla6[[#This Row],[Clave]],Tabla1[[clave]:[id2]],7,0))</f>
        <v/>
      </c>
      <c r="Q6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1" spans="11:17" x14ac:dyDescent="0.2">
      <c r="K6551" s="1" t="str">
        <f>IF(Tabla6[[#This Row],[Clave]]="","",VLOOKUP(Tabla6[[#This Row],[Clave]],Tabla1[[clave]:[id_bitacora]],3,0))</f>
        <v/>
      </c>
      <c r="L6551" s="1" t="str">
        <f>IF(Tabla6[[#This Row],[Clave]]="","",VLOOKUP(Tabla6[[#This Row],[Clave]],Tabla1[[clave]:[id_bitacora]],4,0))</f>
        <v/>
      </c>
      <c r="N6551" s="1" t="str">
        <f>IF(Tabla6[[#This Row],[proceso]]="","",VLOOKUP(Tabla6[[#This Row],[proceso]],Tabla5[],2,0))</f>
        <v/>
      </c>
      <c r="O6551" s="1" t="str">
        <f t="shared" si="102"/>
        <v/>
      </c>
      <c r="P6551" s="5" t="str">
        <f>IF(Tabla6[[#This Row],[Clave]]="","",VLOOKUP(Tabla6[[#This Row],[Clave]],Tabla1[[clave]:[id2]],7,0))</f>
        <v/>
      </c>
      <c r="Q6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2" spans="11:17" x14ac:dyDescent="0.2">
      <c r="K6552" s="1" t="str">
        <f>IF(Tabla6[[#This Row],[Clave]]="","",VLOOKUP(Tabla6[[#This Row],[Clave]],Tabla1[[clave]:[id_bitacora]],3,0))</f>
        <v/>
      </c>
      <c r="L6552" s="1" t="str">
        <f>IF(Tabla6[[#This Row],[Clave]]="","",VLOOKUP(Tabla6[[#This Row],[Clave]],Tabla1[[clave]:[id_bitacora]],4,0))</f>
        <v/>
      </c>
      <c r="N6552" s="1" t="str">
        <f>IF(Tabla6[[#This Row],[proceso]]="","",VLOOKUP(Tabla6[[#This Row],[proceso]],Tabla5[],2,0))</f>
        <v/>
      </c>
      <c r="O6552" s="1" t="str">
        <f t="shared" si="102"/>
        <v/>
      </c>
      <c r="P6552" s="5" t="str">
        <f>IF(Tabla6[[#This Row],[Clave]]="","",VLOOKUP(Tabla6[[#This Row],[Clave]],Tabla1[[clave]:[id2]],7,0))</f>
        <v/>
      </c>
      <c r="Q6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3" spans="11:17" x14ac:dyDescent="0.2">
      <c r="K6553" s="1" t="str">
        <f>IF(Tabla6[[#This Row],[Clave]]="","",VLOOKUP(Tabla6[[#This Row],[Clave]],Tabla1[[clave]:[id_bitacora]],3,0))</f>
        <v/>
      </c>
      <c r="L6553" s="1" t="str">
        <f>IF(Tabla6[[#This Row],[Clave]]="","",VLOOKUP(Tabla6[[#This Row],[Clave]],Tabla1[[clave]:[id_bitacora]],4,0))</f>
        <v/>
      </c>
      <c r="N6553" s="1" t="str">
        <f>IF(Tabla6[[#This Row],[proceso]]="","",VLOOKUP(Tabla6[[#This Row],[proceso]],Tabla5[],2,0))</f>
        <v/>
      </c>
      <c r="O6553" s="1" t="str">
        <f t="shared" si="102"/>
        <v/>
      </c>
      <c r="P6553" s="5" t="str">
        <f>IF(Tabla6[[#This Row],[Clave]]="","",VLOOKUP(Tabla6[[#This Row],[Clave]],Tabla1[[clave]:[id2]],7,0))</f>
        <v/>
      </c>
      <c r="Q6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4" spans="11:17" x14ac:dyDescent="0.2">
      <c r="K6554" s="1" t="str">
        <f>IF(Tabla6[[#This Row],[Clave]]="","",VLOOKUP(Tabla6[[#This Row],[Clave]],Tabla1[[clave]:[id_bitacora]],3,0))</f>
        <v/>
      </c>
      <c r="L6554" s="1" t="str">
        <f>IF(Tabla6[[#This Row],[Clave]]="","",VLOOKUP(Tabla6[[#This Row],[Clave]],Tabla1[[clave]:[id_bitacora]],4,0))</f>
        <v/>
      </c>
      <c r="N6554" s="1" t="str">
        <f>IF(Tabla6[[#This Row],[proceso]]="","",VLOOKUP(Tabla6[[#This Row],[proceso]],Tabla5[],2,0))</f>
        <v/>
      </c>
      <c r="O6554" s="1" t="str">
        <f t="shared" si="102"/>
        <v/>
      </c>
      <c r="P6554" s="5" t="str">
        <f>IF(Tabla6[[#This Row],[Clave]]="","",VLOOKUP(Tabla6[[#This Row],[Clave]],Tabla1[[clave]:[id2]],7,0))</f>
        <v/>
      </c>
      <c r="Q6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5" spans="11:17" x14ac:dyDescent="0.2">
      <c r="K6555" s="1" t="str">
        <f>IF(Tabla6[[#This Row],[Clave]]="","",VLOOKUP(Tabla6[[#This Row],[Clave]],Tabla1[[clave]:[id_bitacora]],3,0))</f>
        <v/>
      </c>
      <c r="L6555" s="1" t="str">
        <f>IF(Tabla6[[#This Row],[Clave]]="","",VLOOKUP(Tabla6[[#This Row],[Clave]],Tabla1[[clave]:[id_bitacora]],4,0))</f>
        <v/>
      </c>
      <c r="N6555" s="1" t="str">
        <f>IF(Tabla6[[#This Row],[proceso]]="","",VLOOKUP(Tabla6[[#This Row],[proceso]],Tabla5[],2,0))</f>
        <v/>
      </c>
      <c r="O6555" s="1" t="str">
        <f t="shared" si="102"/>
        <v/>
      </c>
      <c r="P6555" s="5" t="str">
        <f>IF(Tabla6[[#This Row],[Clave]]="","",VLOOKUP(Tabla6[[#This Row],[Clave]],Tabla1[[clave]:[id2]],7,0))</f>
        <v/>
      </c>
      <c r="Q6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6" spans="11:17" x14ac:dyDescent="0.2">
      <c r="K6556" s="1" t="str">
        <f>IF(Tabla6[[#This Row],[Clave]]="","",VLOOKUP(Tabla6[[#This Row],[Clave]],Tabla1[[clave]:[id_bitacora]],3,0))</f>
        <v/>
      </c>
      <c r="L6556" s="1" t="str">
        <f>IF(Tabla6[[#This Row],[Clave]]="","",VLOOKUP(Tabla6[[#This Row],[Clave]],Tabla1[[clave]:[id_bitacora]],4,0))</f>
        <v/>
      </c>
      <c r="N6556" s="1" t="str">
        <f>IF(Tabla6[[#This Row],[proceso]]="","",VLOOKUP(Tabla6[[#This Row],[proceso]],Tabla5[],2,0))</f>
        <v/>
      </c>
      <c r="O6556" s="1" t="str">
        <f t="shared" si="102"/>
        <v/>
      </c>
      <c r="P6556" s="5" t="str">
        <f>IF(Tabla6[[#This Row],[Clave]]="","",VLOOKUP(Tabla6[[#This Row],[Clave]],Tabla1[[clave]:[id2]],7,0))</f>
        <v/>
      </c>
      <c r="Q6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7" spans="11:17" x14ac:dyDescent="0.2">
      <c r="K6557" s="1" t="str">
        <f>IF(Tabla6[[#This Row],[Clave]]="","",VLOOKUP(Tabla6[[#This Row],[Clave]],Tabla1[[clave]:[id_bitacora]],3,0))</f>
        <v/>
      </c>
      <c r="L6557" s="1" t="str">
        <f>IF(Tabla6[[#This Row],[Clave]]="","",VLOOKUP(Tabla6[[#This Row],[Clave]],Tabla1[[clave]:[id_bitacora]],4,0))</f>
        <v/>
      </c>
      <c r="N6557" s="1" t="str">
        <f>IF(Tabla6[[#This Row],[proceso]]="","",VLOOKUP(Tabla6[[#This Row],[proceso]],Tabla5[],2,0))</f>
        <v/>
      </c>
      <c r="O6557" s="1" t="str">
        <f t="shared" si="102"/>
        <v/>
      </c>
      <c r="P6557" s="5" t="str">
        <f>IF(Tabla6[[#This Row],[Clave]]="","",VLOOKUP(Tabla6[[#This Row],[Clave]],Tabla1[[clave]:[id2]],7,0))</f>
        <v/>
      </c>
      <c r="Q6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8" spans="11:17" x14ac:dyDescent="0.2">
      <c r="K6558" s="1" t="str">
        <f>IF(Tabla6[[#This Row],[Clave]]="","",VLOOKUP(Tabla6[[#This Row],[Clave]],Tabla1[[clave]:[id_bitacora]],3,0))</f>
        <v/>
      </c>
      <c r="L6558" s="1" t="str">
        <f>IF(Tabla6[[#This Row],[Clave]]="","",VLOOKUP(Tabla6[[#This Row],[Clave]],Tabla1[[clave]:[id_bitacora]],4,0))</f>
        <v/>
      </c>
      <c r="N6558" s="1" t="str">
        <f>IF(Tabla6[[#This Row],[proceso]]="","",VLOOKUP(Tabla6[[#This Row],[proceso]],Tabla5[],2,0))</f>
        <v/>
      </c>
      <c r="O6558" s="1" t="str">
        <f t="shared" si="102"/>
        <v/>
      </c>
      <c r="P6558" s="5" t="str">
        <f>IF(Tabla6[[#This Row],[Clave]]="","",VLOOKUP(Tabla6[[#This Row],[Clave]],Tabla1[[clave]:[id2]],7,0))</f>
        <v/>
      </c>
      <c r="Q6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59" spans="11:17" x14ac:dyDescent="0.2">
      <c r="K6559" s="1" t="str">
        <f>IF(Tabla6[[#This Row],[Clave]]="","",VLOOKUP(Tabla6[[#This Row],[Clave]],Tabla1[[clave]:[id_bitacora]],3,0))</f>
        <v/>
      </c>
      <c r="L6559" s="1" t="str">
        <f>IF(Tabla6[[#This Row],[Clave]]="","",VLOOKUP(Tabla6[[#This Row],[Clave]],Tabla1[[clave]:[id_bitacora]],4,0))</f>
        <v/>
      </c>
      <c r="N6559" s="1" t="str">
        <f>IF(Tabla6[[#This Row],[proceso]]="","",VLOOKUP(Tabla6[[#This Row],[proceso]],Tabla5[],2,0))</f>
        <v/>
      </c>
      <c r="O6559" s="1" t="str">
        <f t="shared" si="102"/>
        <v/>
      </c>
      <c r="P6559" s="5" t="str">
        <f>IF(Tabla6[[#This Row],[Clave]]="","",VLOOKUP(Tabla6[[#This Row],[Clave]],Tabla1[[clave]:[id2]],7,0))</f>
        <v/>
      </c>
      <c r="Q6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0" spans="11:17" x14ac:dyDescent="0.2">
      <c r="K6560" s="1" t="str">
        <f>IF(Tabla6[[#This Row],[Clave]]="","",VLOOKUP(Tabla6[[#This Row],[Clave]],Tabla1[[clave]:[id_bitacora]],3,0))</f>
        <v/>
      </c>
      <c r="L6560" s="1" t="str">
        <f>IF(Tabla6[[#This Row],[Clave]]="","",VLOOKUP(Tabla6[[#This Row],[Clave]],Tabla1[[clave]:[id_bitacora]],4,0))</f>
        <v/>
      </c>
      <c r="N6560" s="1" t="str">
        <f>IF(Tabla6[[#This Row],[proceso]]="","",VLOOKUP(Tabla6[[#This Row],[proceso]],Tabla5[],2,0))</f>
        <v/>
      </c>
      <c r="O6560" s="1" t="str">
        <f t="shared" si="102"/>
        <v/>
      </c>
      <c r="P6560" s="5" t="str">
        <f>IF(Tabla6[[#This Row],[Clave]]="","",VLOOKUP(Tabla6[[#This Row],[Clave]],Tabla1[[clave]:[id2]],7,0))</f>
        <v/>
      </c>
      <c r="Q6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1" spans="11:17" x14ac:dyDescent="0.2">
      <c r="K6561" s="1" t="str">
        <f>IF(Tabla6[[#This Row],[Clave]]="","",VLOOKUP(Tabla6[[#This Row],[Clave]],Tabla1[[clave]:[id_bitacora]],3,0))</f>
        <v/>
      </c>
      <c r="L6561" s="1" t="str">
        <f>IF(Tabla6[[#This Row],[Clave]]="","",VLOOKUP(Tabla6[[#This Row],[Clave]],Tabla1[[clave]:[id_bitacora]],4,0))</f>
        <v/>
      </c>
      <c r="N6561" s="1" t="str">
        <f>IF(Tabla6[[#This Row],[proceso]]="","",VLOOKUP(Tabla6[[#This Row],[proceso]],Tabla5[],2,0))</f>
        <v/>
      </c>
      <c r="O6561" s="1" t="str">
        <f t="shared" si="102"/>
        <v/>
      </c>
      <c r="P6561" s="5" t="str">
        <f>IF(Tabla6[[#This Row],[Clave]]="","",VLOOKUP(Tabla6[[#This Row],[Clave]],Tabla1[[clave]:[id2]],7,0))</f>
        <v/>
      </c>
      <c r="Q6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2" spans="11:17" x14ac:dyDescent="0.2">
      <c r="K6562" s="1" t="str">
        <f>IF(Tabla6[[#This Row],[Clave]]="","",VLOOKUP(Tabla6[[#This Row],[Clave]],Tabla1[[clave]:[id_bitacora]],3,0))</f>
        <v/>
      </c>
      <c r="L6562" s="1" t="str">
        <f>IF(Tabla6[[#This Row],[Clave]]="","",VLOOKUP(Tabla6[[#This Row],[Clave]],Tabla1[[clave]:[id_bitacora]],4,0))</f>
        <v/>
      </c>
      <c r="N6562" s="1" t="str">
        <f>IF(Tabla6[[#This Row],[proceso]]="","",VLOOKUP(Tabla6[[#This Row],[proceso]],Tabla5[],2,0))</f>
        <v/>
      </c>
      <c r="O6562" s="1" t="str">
        <f t="shared" si="102"/>
        <v/>
      </c>
      <c r="P6562" s="5" t="str">
        <f>IF(Tabla6[[#This Row],[Clave]]="","",VLOOKUP(Tabla6[[#This Row],[Clave]],Tabla1[[clave]:[id2]],7,0))</f>
        <v/>
      </c>
      <c r="Q6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3" spans="11:17" x14ac:dyDescent="0.2">
      <c r="K6563" s="1" t="str">
        <f>IF(Tabla6[[#This Row],[Clave]]="","",VLOOKUP(Tabla6[[#This Row],[Clave]],Tabla1[[clave]:[id_bitacora]],3,0))</f>
        <v/>
      </c>
      <c r="L6563" s="1" t="str">
        <f>IF(Tabla6[[#This Row],[Clave]]="","",VLOOKUP(Tabla6[[#This Row],[Clave]],Tabla1[[clave]:[id_bitacora]],4,0))</f>
        <v/>
      </c>
      <c r="N6563" s="1" t="str">
        <f>IF(Tabla6[[#This Row],[proceso]]="","",VLOOKUP(Tabla6[[#This Row],[proceso]],Tabla5[],2,0))</f>
        <v/>
      </c>
      <c r="O6563" s="1" t="str">
        <f t="shared" si="102"/>
        <v/>
      </c>
      <c r="P6563" s="5" t="str">
        <f>IF(Tabla6[[#This Row],[Clave]]="","",VLOOKUP(Tabla6[[#This Row],[Clave]],Tabla1[[clave]:[id2]],7,0))</f>
        <v/>
      </c>
      <c r="Q6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4" spans="11:17" x14ac:dyDescent="0.2">
      <c r="K6564" s="1" t="str">
        <f>IF(Tabla6[[#This Row],[Clave]]="","",VLOOKUP(Tabla6[[#This Row],[Clave]],Tabla1[[clave]:[id_bitacora]],3,0))</f>
        <v/>
      </c>
      <c r="L6564" s="1" t="str">
        <f>IF(Tabla6[[#This Row],[Clave]]="","",VLOOKUP(Tabla6[[#This Row],[Clave]],Tabla1[[clave]:[id_bitacora]],4,0))</f>
        <v/>
      </c>
      <c r="N6564" s="1" t="str">
        <f>IF(Tabla6[[#This Row],[proceso]]="","",VLOOKUP(Tabla6[[#This Row],[proceso]],Tabla5[],2,0))</f>
        <v/>
      </c>
      <c r="O6564" s="1" t="str">
        <f t="shared" si="102"/>
        <v/>
      </c>
      <c r="P6564" s="5" t="str">
        <f>IF(Tabla6[[#This Row],[Clave]]="","",VLOOKUP(Tabla6[[#This Row],[Clave]],Tabla1[[clave]:[id2]],7,0))</f>
        <v/>
      </c>
      <c r="Q6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5" spans="11:17" x14ac:dyDescent="0.2">
      <c r="K6565" s="1" t="str">
        <f>IF(Tabla6[[#This Row],[Clave]]="","",VLOOKUP(Tabla6[[#This Row],[Clave]],Tabla1[[clave]:[id_bitacora]],3,0))</f>
        <v/>
      </c>
      <c r="L6565" s="1" t="str">
        <f>IF(Tabla6[[#This Row],[Clave]]="","",VLOOKUP(Tabla6[[#This Row],[Clave]],Tabla1[[clave]:[id_bitacora]],4,0))</f>
        <v/>
      </c>
      <c r="N6565" s="1" t="str">
        <f>IF(Tabla6[[#This Row],[proceso]]="","",VLOOKUP(Tabla6[[#This Row],[proceso]],Tabla5[],2,0))</f>
        <v/>
      </c>
      <c r="O6565" s="1" t="str">
        <f t="shared" si="102"/>
        <v/>
      </c>
      <c r="P6565" s="5" t="str">
        <f>IF(Tabla6[[#This Row],[Clave]]="","",VLOOKUP(Tabla6[[#This Row],[Clave]],Tabla1[[clave]:[id2]],7,0))</f>
        <v/>
      </c>
      <c r="Q6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6" spans="11:17" x14ac:dyDescent="0.2">
      <c r="K6566" s="1" t="str">
        <f>IF(Tabla6[[#This Row],[Clave]]="","",VLOOKUP(Tabla6[[#This Row],[Clave]],Tabla1[[clave]:[id_bitacora]],3,0))</f>
        <v/>
      </c>
      <c r="L6566" s="1" t="str">
        <f>IF(Tabla6[[#This Row],[Clave]]="","",VLOOKUP(Tabla6[[#This Row],[Clave]],Tabla1[[clave]:[id_bitacora]],4,0))</f>
        <v/>
      </c>
      <c r="N6566" s="1" t="str">
        <f>IF(Tabla6[[#This Row],[proceso]]="","",VLOOKUP(Tabla6[[#This Row],[proceso]],Tabla5[],2,0))</f>
        <v/>
      </c>
      <c r="O6566" s="1" t="str">
        <f t="shared" si="102"/>
        <v/>
      </c>
      <c r="P6566" s="5" t="str">
        <f>IF(Tabla6[[#This Row],[Clave]]="","",VLOOKUP(Tabla6[[#This Row],[Clave]],Tabla1[[clave]:[id2]],7,0))</f>
        <v/>
      </c>
      <c r="Q6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7" spans="11:17" x14ac:dyDescent="0.2">
      <c r="K6567" s="1" t="str">
        <f>IF(Tabla6[[#This Row],[Clave]]="","",VLOOKUP(Tabla6[[#This Row],[Clave]],Tabla1[[clave]:[id_bitacora]],3,0))</f>
        <v/>
      </c>
      <c r="L6567" s="1" t="str">
        <f>IF(Tabla6[[#This Row],[Clave]]="","",VLOOKUP(Tabla6[[#This Row],[Clave]],Tabla1[[clave]:[id_bitacora]],4,0))</f>
        <v/>
      </c>
      <c r="N6567" s="1" t="str">
        <f>IF(Tabla6[[#This Row],[proceso]]="","",VLOOKUP(Tabla6[[#This Row],[proceso]],Tabla5[],2,0))</f>
        <v/>
      </c>
      <c r="O6567" s="1" t="str">
        <f t="shared" si="102"/>
        <v/>
      </c>
      <c r="P6567" s="5" t="str">
        <f>IF(Tabla6[[#This Row],[Clave]]="","",VLOOKUP(Tabla6[[#This Row],[Clave]],Tabla1[[clave]:[id2]],7,0))</f>
        <v/>
      </c>
      <c r="Q6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8" spans="11:17" x14ac:dyDescent="0.2">
      <c r="K6568" s="1" t="str">
        <f>IF(Tabla6[[#This Row],[Clave]]="","",VLOOKUP(Tabla6[[#This Row],[Clave]],Tabla1[[clave]:[id_bitacora]],3,0))</f>
        <v/>
      </c>
      <c r="L6568" s="1" t="str">
        <f>IF(Tabla6[[#This Row],[Clave]]="","",VLOOKUP(Tabla6[[#This Row],[Clave]],Tabla1[[clave]:[id_bitacora]],4,0))</f>
        <v/>
      </c>
      <c r="N6568" s="1" t="str">
        <f>IF(Tabla6[[#This Row],[proceso]]="","",VLOOKUP(Tabla6[[#This Row],[proceso]],Tabla5[],2,0))</f>
        <v/>
      </c>
      <c r="O6568" s="1" t="str">
        <f t="shared" si="102"/>
        <v/>
      </c>
      <c r="P6568" s="5" t="str">
        <f>IF(Tabla6[[#This Row],[Clave]]="","",VLOOKUP(Tabla6[[#This Row],[Clave]],Tabla1[[clave]:[id2]],7,0))</f>
        <v/>
      </c>
      <c r="Q6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69" spans="11:17" x14ac:dyDescent="0.2">
      <c r="K6569" s="1" t="str">
        <f>IF(Tabla6[[#This Row],[Clave]]="","",VLOOKUP(Tabla6[[#This Row],[Clave]],Tabla1[[clave]:[id_bitacora]],3,0))</f>
        <v/>
      </c>
      <c r="L6569" s="1" t="str">
        <f>IF(Tabla6[[#This Row],[Clave]]="","",VLOOKUP(Tabla6[[#This Row],[Clave]],Tabla1[[clave]:[id_bitacora]],4,0))</f>
        <v/>
      </c>
      <c r="N6569" s="1" t="str">
        <f>IF(Tabla6[[#This Row],[proceso]]="","",VLOOKUP(Tabla6[[#This Row],[proceso]],Tabla5[],2,0))</f>
        <v/>
      </c>
      <c r="O6569" s="1" t="str">
        <f t="shared" si="102"/>
        <v/>
      </c>
      <c r="P6569" s="5" t="str">
        <f>IF(Tabla6[[#This Row],[Clave]]="","",VLOOKUP(Tabla6[[#This Row],[Clave]],Tabla1[[clave]:[id2]],7,0))</f>
        <v/>
      </c>
      <c r="Q6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0" spans="11:17" x14ac:dyDescent="0.2">
      <c r="K6570" s="1" t="str">
        <f>IF(Tabla6[[#This Row],[Clave]]="","",VLOOKUP(Tabla6[[#This Row],[Clave]],Tabla1[[clave]:[id_bitacora]],3,0))</f>
        <v/>
      </c>
      <c r="L6570" s="1" t="str">
        <f>IF(Tabla6[[#This Row],[Clave]]="","",VLOOKUP(Tabla6[[#This Row],[Clave]],Tabla1[[clave]:[id_bitacora]],4,0))</f>
        <v/>
      </c>
      <c r="N6570" s="1" t="str">
        <f>IF(Tabla6[[#This Row],[proceso]]="","",VLOOKUP(Tabla6[[#This Row],[proceso]],Tabla5[],2,0))</f>
        <v/>
      </c>
      <c r="O6570" s="1" t="str">
        <f t="shared" si="102"/>
        <v/>
      </c>
      <c r="P6570" s="5" t="str">
        <f>IF(Tabla6[[#This Row],[Clave]]="","",VLOOKUP(Tabla6[[#This Row],[Clave]],Tabla1[[clave]:[id2]],7,0))</f>
        <v/>
      </c>
      <c r="Q6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1" spans="11:17" x14ac:dyDescent="0.2">
      <c r="K6571" s="1" t="str">
        <f>IF(Tabla6[[#This Row],[Clave]]="","",VLOOKUP(Tabla6[[#This Row],[Clave]],Tabla1[[clave]:[id_bitacora]],3,0))</f>
        <v/>
      </c>
      <c r="L6571" s="1" t="str">
        <f>IF(Tabla6[[#This Row],[Clave]]="","",VLOOKUP(Tabla6[[#This Row],[Clave]],Tabla1[[clave]:[id_bitacora]],4,0))</f>
        <v/>
      </c>
      <c r="N6571" s="1" t="str">
        <f>IF(Tabla6[[#This Row],[proceso]]="","",VLOOKUP(Tabla6[[#This Row],[proceso]],Tabla5[],2,0))</f>
        <v/>
      </c>
      <c r="O6571" s="1" t="str">
        <f t="shared" si="102"/>
        <v/>
      </c>
      <c r="P6571" s="5" t="str">
        <f>IF(Tabla6[[#This Row],[Clave]]="","",VLOOKUP(Tabla6[[#This Row],[Clave]],Tabla1[[clave]:[id2]],7,0))</f>
        <v/>
      </c>
      <c r="Q6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2" spans="11:17" x14ac:dyDescent="0.2">
      <c r="K6572" s="1" t="str">
        <f>IF(Tabla6[[#This Row],[Clave]]="","",VLOOKUP(Tabla6[[#This Row],[Clave]],Tabla1[[clave]:[id_bitacora]],3,0))</f>
        <v/>
      </c>
      <c r="L6572" s="1" t="str">
        <f>IF(Tabla6[[#This Row],[Clave]]="","",VLOOKUP(Tabla6[[#This Row],[Clave]],Tabla1[[clave]:[id_bitacora]],4,0))</f>
        <v/>
      </c>
      <c r="N6572" s="1" t="str">
        <f>IF(Tabla6[[#This Row],[proceso]]="","",VLOOKUP(Tabla6[[#This Row],[proceso]],Tabla5[],2,0))</f>
        <v/>
      </c>
      <c r="O6572" s="1" t="str">
        <f t="shared" si="102"/>
        <v/>
      </c>
      <c r="P6572" s="5" t="str">
        <f>IF(Tabla6[[#This Row],[Clave]]="","",VLOOKUP(Tabla6[[#This Row],[Clave]],Tabla1[[clave]:[id2]],7,0))</f>
        <v/>
      </c>
      <c r="Q6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3" spans="11:17" x14ac:dyDescent="0.2">
      <c r="K6573" s="1" t="str">
        <f>IF(Tabla6[[#This Row],[Clave]]="","",VLOOKUP(Tabla6[[#This Row],[Clave]],Tabla1[[clave]:[id_bitacora]],3,0))</f>
        <v/>
      </c>
      <c r="L6573" s="1" t="str">
        <f>IF(Tabla6[[#This Row],[Clave]]="","",VLOOKUP(Tabla6[[#This Row],[Clave]],Tabla1[[clave]:[id_bitacora]],4,0))</f>
        <v/>
      </c>
      <c r="N6573" s="1" t="str">
        <f>IF(Tabla6[[#This Row],[proceso]]="","",VLOOKUP(Tabla6[[#This Row],[proceso]],Tabla5[],2,0))</f>
        <v/>
      </c>
      <c r="O6573" s="1" t="str">
        <f t="shared" si="102"/>
        <v/>
      </c>
      <c r="P6573" s="5" t="str">
        <f>IF(Tabla6[[#This Row],[Clave]]="","",VLOOKUP(Tabla6[[#This Row],[Clave]],Tabla1[[clave]:[id2]],7,0))</f>
        <v/>
      </c>
      <c r="Q6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4" spans="11:17" x14ac:dyDescent="0.2">
      <c r="K6574" s="1" t="str">
        <f>IF(Tabla6[[#This Row],[Clave]]="","",VLOOKUP(Tabla6[[#This Row],[Clave]],Tabla1[[clave]:[id_bitacora]],3,0))</f>
        <v/>
      </c>
      <c r="L6574" s="1" t="str">
        <f>IF(Tabla6[[#This Row],[Clave]]="","",VLOOKUP(Tabla6[[#This Row],[Clave]],Tabla1[[clave]:[id_bitacora]],4,0))</f>
        <v/>
      </c>
      <c r="N6574" s="1" t="str">
        <f>IF(Tabla6[[#This Row],[proceso]]="","",VLOOKUP(Tabla6[[#This Row],[proceso]],Tabla5[],2,0))</f>
        <v/>
      </c>
      <c r="O6574" s="1" t="str">
        <f t="shared" si="102"/>
        <v/>
      </c>
      <c r="P6574" s="5" t="str">
        <f>IF(Tabla6[[#This Row],[Clave]]="","",VLOOKUP(Tabla6[[#This Row],[Clave]],Tabla1[[clave]:[id2]],7,0))</f>
        <v/>
      </c>
      <c r="Q6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5" spans="11:17" x14ac:dyDescent="0.2">
      <c r="K6575" s="1" t="str">
        <f>IF(Tabla6[[#This Row],[Clave]]="","",VLOOKUP(Tabla6[[#This Row],[Clave]],Tabla1[[clave]:[id_bitacora]],3,0))</f>
        <v/>
      </c>
      <c r="L6575" s="1" t="str">
        <f>IF(Tabla6[[#This Row],[Clave]]="","",VLOOKUP(Tabla6[[#This Row],[Clave]],Tabla1[[clave]:[id_bitacora]],4,0))</f>
        <v/>
      </c>
      <c r="N6575" s="1" t="str">
        <f>IF(Tabla6[[#This Row],[proceso]]="","",VLOOKUP(Tabla6[[#This Row],[proceso]],Tabla5[],2,0))</f>
        <v/>
      </c>
      <c r="O6575" s="1" t="str">
        <f t="shared" si="102"/>
        <v/>
      </c>
      <c r="P6575" s="5" t="str">
        <f>IF(Tabla6[[#This Row],[Clave]]="","",VLOOKUP(Tabla6[[#This Row],[Clave]],Tabla1[[clave]:[id2]],7,0))</f>
        <v/>
      </c>
      <c r="Q6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6" spans="11:17" x14ac:dyDescent="0.2">
      <c r="K6576" s="1" t="str">
        <f>IF(Tabla6[[#This Row],[Clave]]="","",VLOOKUP(Tabla6[[#This Row],[Clave]],Tabla1[[clave]:[id_bitacora]],3,0))</f>
        <v/>
      </c>
      <c r="L6576" s="1" t="str">
        <f>IF(Tabla6[[#This Row],[Clave]]="","",VLOOKUP(Tabla6[[#This Row],[Clave]],Tabla1[[clave]:[id_bitacora]],4,0))</f>
        <v/>
      </c>
      <c r="N6576" s="1" t="str">
        <f>IF(Tabla6[[#This Row],[proceso]]="","",VLOOKUP(Tabla6[[#This Row],[proceso]],Tabla5[],2,0))</f>
        <v/>
      </c>
      <c r="O6576" s="1" t="str">
        <f t="shared" si="102"/>
        <v/>
      </c>
      <c r="P6576" s="5" t="str">
        <f>IF(Tabla6[[#This Row],[Clave]]="","",VLOOKUP(Tabla6[[#This Row],[Clave]],Tabla1[[clave]:[id2]],7,0))</f>
        <v/>
      </c>
      <c r="Q6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7" spans="11:17" x14ac:dyDescent="0.2">
      <c r="K6577" s="1" t="str">
        <f>IF(Tabla6[[#This Row],[Clave]]="","",VLOOKUP(Tabla6[[#This Row],[Clave]],Tabla1[[clave]:[id_bitacora]],3,0))</f>
        <v/>
      </c>
      <c r="L6577" s="1" t="str">
        <f>IF(Tabla6[[#This Row],[Clave]]="","",VLOOKUP(Tabla6[[#This Row],[Clave]],Tabla1[[clave]:[id_bitacora]],4,0))</f>
        <v/>
      </c>
      <c r="N6577" s="1" t="str">
        <f>IF(Tabla6[[#This Row],[proceso]]="","",VLOOKUP(Tabla6[[#This Row],[proceso]],Tabla5[],2,0))</f>
        <v/>
      </c>
      <c r="O6577" s="1" t="str">
        <f t="shared" si="102"/>
        <v/>
      </c>
      <c r="P6577" s="5" t="str">
        <f>IF(Tabla6[[#This Row],[Clave]]="","",VLOOKUP(Tabla6[[#This Row],[Clave]],Tabla1[[clave]:[id2]],7,0))</f>
        <v/>
      </c>
      <c r="Q6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8" spans="11:17" x14ac:dyDescent="0.2">
      <c r="K6578" s="1" t="str">
        <f>IF(Tabla6[[#This Row],[Clave]]="","",VLOOKUP(Tabla6[[#This Row],[Clave]],Tabla1[[clave]:[id_bitacora]],3,0))</f>
        <v/>
      </c>
      <c r="L6578" s="1" t="str">
        <f>IF(Tabla6[[#This Row],[Clave]]="","",VLOOKUP(Tabla6[[#This Row],[Clave]],Tabla1[[clave]:[id_bitacora]],4,0))</f>
        <v/>
      </c>
      <c r="N6578" s="1" t="str">
        <f>IF(Tabla6[[#This Row],[proceso]]="","",VLOOKUP(Tabla6[[#This Row],[proceso]],Tabla5[],2,0))</f>
        <v/>
      </c>
      <c r="O6578" s="1" t="str">
        <f t="shared" si="102"/>
        <v/>
      </c>
      <c r="P6578" s="5" t="str">
        <f>IF(Tabla6[[#This Row],[Clave]]="","",VLOOKUP(Tabla6[[#This Row],[Clave]],Tabla1[[clave]:[id2]],7,0))</f>
        <v/>
      </c>
      <c r="Q6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79" spans="11:17" x14ac:dyDescent="0.2">
      <c r="K6579" s="1" t="str">
        <f>IF(Tabla6[[#This Row],[Clave]]="","",VLOOKUP(Tabla6[[#This Row],[Clave]],Tabla1[[clave]:[id_bitacora]],3,0))</f>
        <v/>
      </c>
      <c r="L6579" s="1" t="str">
        <f>IF(Tabla6[[#This Row],[Clave]]="","",VLOOKUP(Tabla6[[#This Row],[Clave]],Tabla1[[clave]:[id_bitacora]],4,0))</f>
        <v/>
      </c>
      <c r="N6579" s="1" t="str">
        <f>IF(Tabla6[[#This Row],[proceso]]="","",VLOOKUP(Tabla6[[#This Row],[proceso]],Tabla5[],2,0))</f>
        <v/>
      </c>
      <c r="O6579" s="1" t="str">
        <f t="shared" si="102"/>
        <v/>
      </c>
      <c r="P6579" s="5" t="str">
        <f>IF(Tabla6[[#This Row],[Clave]]="","",VLOOKUP(Tabla6[[#This Row],[Clave]],Tabla1[[clave]:[id2]],7,0))</f>
        <v/>
      </c>
      <c r="Q6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0" spans="11:17" x14ac:dyDescent="0.2">
      <c r="K6580" s="1" t="str">
        <f>IF(Tabla6[[#This Row],[Clave]]="","",VLOOKUP(Tabla6[[#This Row],[Clave]],Tabla1[[clave]:[id_bitacora]],3,0))</f>
        <v/>
      </c>
      <c r="L6580" s="1" t="str">
        <f>IF(Tabla6[[#This Row],[Clave]]="","",VLOOKUP(Tabla6[[#This Row],[Clave]],Tabla1[[clave]:[id_bitacora]],4,0))</f>
        <v/>
      </c>
      <c r="N6580" s="1" t="str">
        <f>IF(Tabla6[[#This Row],[proceso]]="","",VLOOKUP(Tabla6[[#This Row],[proceso]],Tabla5[],2,0))</f>
        <v/>
      </c>
      <c r="O6580" s="1" t="str">
        <f t="shared" si="102"/>
        <v/>
      </c>
      <c r="P6580" s="5" t="str">
        <f>IF(Tabla6[[#This Row],[Clave]]="","",VLOOKUP(Tabla6[[#This Row],[Clave]],Tabla1[[clave]:[id2]],7,0))</f>
        <v/>
      </c>
      <c r="Q6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1" spans="11:17" x14ac:dyDescent="0.2">
      <c r="K6581" s="1" t="str">
        <f>IF(Tabla6[[#This Row],[Clave]]="","",VLOOKUP(Tabla6[[#This Row],[Clave]],Tabla1[[clave]:[id_bitacora]],3,0))</f>
        <v/>
      </c>
      <c r="L6581" s="1" t="str">
        <f>IF(Tabla6[[#This Row],[Clave]]="","",VLOOKUP(Tabla6[[#This Row],[Clave]],Tabla1[[clave]:[id_bitacora]],4,0))</f>
        <v/>
      </c>
      <c r="N6581" s="1" t="str">
        <f>IF(Tabla6[[#This Row],[proceso]]="","",VLOOKUP(Tabla6[[#This Row],[proceso]],Tabla5[],2,0))</f>
        <v/>
      </c>
      <c r="O6581" s="1" t="str">
        <f t="shared" si="102"/>
        <v/>
      </c>
      <c r="P6581" s="5" t="str">
        <f>IF(Tabla6[[#This Row],[Clave]]="","",VLOOKUP(Tabla6[[#This Row],[Clave]],Tabla1[[clave]:[id2]],7,0))</f>
        <v/>
      </c>
      <c r="Q6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2" spans="11:17" x14ac:dyDescent="0.2">
      <c r="K6582" s="1" t="str">
        <f>IF(Tabla6[[#This Row],[Clave]]="","",VLOOKUP(Tabla6[[#This Row],[Clave]],Tabla1[[clave]:[id_bitacora]],3,0))</f>
        <v/>
      </c>
      <c r="L6582" s="1" t="str">
        <f>IF(Tabla6[[#This Row],[Clave]]="","",VLOOKUP(Tabla6[[#This Row],[Clave]],Tabla1[[clave]:[id_bitacora]],4,0))</f>
        <v/>
      </c>
      <c r="N6582" s="1" t="str">
        <f>IF(Tabla6[[#This Row],[proceso]]="","",VLOOKUP(Tabla6[[#This Row],[proceso]],Tabla5[],2,0))</f>
        <v/>
      </c>
      <c r="O6582" s="1" t="str">
        <f t="shared" si="102"/>
        <v/>
      </c>
      <c r="P6582" s="5" t="str">
        <f>IF(Tabla6[[#This Row],[Clave]]="","",VLOOKUP(Tabla6[[#This Row],[Clave]],Tabla1[[clave]:[id2]],7,0))</f>
        <v/>
      </c>
      <c r="Q6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3" spans="11:17" x14ac:dyDescent="0.2">
      <c r="K6583" s="1" t="str">
        <f>IF(Tabla6[[#This Row],[Clave]]="","",VLOOKUP(Tabla6[[#This Row],[Clave]],Tabla1[[clave]:[id_bitacora]],3,0))</f>
        <v/>
      </c>
      <c r="L6583" s="1" t="str">
        <f>IF(Tabla6[[#This Row],[Clave]]="","",VLOOKUP(Tabla6[[#This Row],[Clave]],Tabla1[[clave]:[id_bitacora]],4,0))</f>
        <v/>
      </c>
      <c r="N6583" s="1" t="str">
        <f>IF(Tabla6[[#This Row],[proceso]]="","",VLOOKUP(Tabla6[[#This Row],[proceso]],Tabla5[],2,0))</f>
        <v/>
      </c>
      <c r="O6583" s="1" t="str">
        <f t="shared" si="102"/>
        <v/>
      </c>
      <c r="P6583" s="5" t="str">
        <f>IF(Tabla6[[#This Row],[Clave]]="","",VLOOKUP(Tabla6[[#This Row],[Clave]],Tabla1[[clave]:[id2]],7,0))</f>
        <v/>
      </c>
      <c r="Q6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4" spans="11:17" x14ac:dyDescent="0.2">
      <c r="K6584" s="1" t="str">
        <f>IF(Tabla6[[#This Row],[Clave]]="","",VLOOKUP(Tabla6[[#This Row],[Clave]],Tabla1[[clave]:[id_bitacora]],3,0))</f>
        <v/>
      </c>
      <c r="L6584" s="1" t="str">
        <f>IF(Tabla6[[#This Row],[Clave]]="","",VLOOKUP(Tabla6[[#This Row],[Clave]],Tabla1[[clave]:[id_bitacora]],4,0))</f>
        <v/>
      </c>
      <c r="N6584" s="1" t="str">
        <f>IF(Tabla6[[#This Row],[proceso]]="","",VLOOKUP(Tabla6[[#This Row],[proceso]],Tabla5[],2,0))</f>
        <v/>
      </c>
      <c r="O6584" s="1" t="str">
        <f t="shared" si="102"/>
        <v/>
      </c>
      <c r="P6584" s="5" t="str">
        <f>IF(Tabla6[[#This Row],[Clave]]="","",VLOOKUP(Tabla6[[#This Row],[Clave]],Tabla1[[clave]:[id2]],7,0))</f>
        <v/>
      </c>
      <c r="Q6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5" spans="11:17" x14ac:dyDescent="0.2">
      <c r="K6585" s="1" t="str">
        <f>IF(Tabla6[[#This Row],[Clave]]="","",VLOOKUP(Tabla6[[#This Row],[Clave]],Tabla1[[clave]:[id_bitacora]],3,0))</f>
        <v/>
      </c>
      <c r="L6585" s="1" t="str">
        <f>IF(Tabla6[[#This Row],[Clave]]="","",VLOOKUP(Tabla6[[#This Row],[Clave]],Tabla1[[clave]:[id_bitacora]],4,0))</f>
        <v/>
      </c>
      <c r="N6585" s="1" t="str">
        <f>IF(Tabla6[[#This Row],[proceso]]="","",VLOOKUP(Tabla6[[#This Row],[proceso]],Tabla5[],2,0))</f>
        <v/>
      </c>
      <c r="O6585" s="1" t="str">
        <f t="shared" si="102"/>
        <v/>
      </c>
      <c r="P6585" s="5" t="str">
        <f>IF(Tabla6[[#This Row],[Clave]]="","",VLOOKUP(Tabla6[[#This Row],[Clave]],Tabla1[[clave]:[id2]],7,0))</f>
        <v/>
      </c>
      <c r="Q6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6" spans="11:17" x14ac:dyDescent="0.2">
      <c r="K6586" s="1" t="str">
        <f>IF(Tabla6[[#This Row],[Clave]]="","",VLOOKUP(Tabla6[[#This Row],[Clave]],Tabla1[[clave]:[id_bitacora]],3,0))</f>
        <v/>
      </c>
      <c r="L6586" s="1" t="str">
        <f>IF(Tabla6[[#This Row],[Clave]]="","",VLOOKUP(Tabla6[[#This Row],[Clave]],Tabla1[[clave]:[id_bitacora]],4,0))</f>
        <v/>
      </c>
      <c r="N6586" s="1" t="str">
        <f>IF(Tabla6[[#This Row],[proceso]]="","",VLOOKUP(Tabla6[[#This Row],[proceso]],Tabla5[],2,0))</f>
        <v/>
      </c>
      <c r="O6586" s="1" t="str">
        <f t="shared" si="102"/>
        <v/>
      </c>
      <c r="P6586" s="5" t="str">
        <f>IF(Tabla6[[#This Row],[Clave]]="","",VLOOKUP(Tabla6[[#This Row],[Clave]],Tabla1[[clave]:[id2]],7,0))</f>
        <v/>
      </c>
      <c r="Q6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7" spans="11:17" x14ac:dyDescent="0.2">
      <c r="K6587" s="1" t="str">
        <f>IF(Tabla6[[#This Row],[Clave]]="","",VLOOKUP(Tabla6[[#This Row],[Clave]],Tabla1[[clave]:[id_bitacora]],3,0))</f>
        <v/>
      </c>
      <c r="L6587" s="1" t="str">
        <f>IF(Tabla6[[#This Row],[Clave]]="","",VLOOKUP(Tabla6[[#This Row],[Clave]],Tabla1[[clave]:[id_bitacora]],4,0))</f>
        <v/>
      </c>
      <c r="N6587" s="1" t="str">
        <f>IF(Tabla6[[#This Row],[proceso]]="","",VLOOKUP(Tabla6[[#This Row],[proceso]],Tabla5[],2,0))</f>
        <v/>
      </c>
      <c r="O6587" s="1" t="str">
        <f t="shared" si="102"/>
        <v/>
      </c>
      <c r="P6587" s="5" t="str">
        <f>IF(Tabla6[[#This Row],[Clave]]="","",VLOOKUP(Tabla6[[#This Row],[Clave]],Tabla1[[clave]:[id2]],7,0))</f>
        <v/>
      </c>
      <c r="Q6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8" spans="11:17" x14ac:dyDescent="0.2">
      <c r="K6588" s="1" t="str">
        <f>IF(Tabla6[[#This Row],[Clave]]="","",VLOOKUP(Tabla6[[#This Row],[Clave]],Tabla1[[clave]:[id_bitacora]],3,0))</f>
        <v/>
      </c>
      <c r="L6588" s="1" t="str">
        <f>IF(Tabla6[[#This Row],[Clave]]="","",VLOOKUP(Tabla6[[#This Row],[Clave]],Tabla1[[clave]:[id_bitacora]],4,0))</f>
        <v/>
      </c>
      <c r="N6588" s="1" t="str">
        <f>IF(Tabla6[[#This Row],[proceso]]="","",VLOOKUP(Tabla6[[#This Row],[proceso]],Tabla5[],2,0))</f>
        <v/>
      </c>
      <c r="O6588" s="1" t="str">
        <f t="shared" si="102"/>
        <v/>
      </c>
      <c r="P6588" s="5" t="str">
        <f>IF(Tabla6[[#This Row],[Clave]]="","",VLOOKUP(Tabla6[[#This Row],[Clave]],Tabla1[[clave]:[id2]],7,0))</f>
        <v/>
      </c>
      <c r="Q6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89" spans="11:17" x14ac:dyDescent="0.2">
      <c r="K6589" s="1" t="str">
        <f>IF(Tabla6[[#This Row],[Clave]]="","",VLOOKUP(Tabla6[[#This Row],[Clave]],Tabla1[[clave]:[id_bitacora]],3,0))</f>
        <v/>
      </c>
      <c r="L6589" s="1" t="str">
        <f>IF(Tabla6[[#This Row],[Clave]]="","",VLOOKUP(Tabla6[[#This Row],[Clave]],Tabla1[[clave]:[id_bitacora]],4,0))</f>
        <v/>
      </c>
      <c r="N6589" s="1" t="str">
        <f>IF(Tabla6[[#This Row],[proceso]]="","",VLOOKUP(Tabla6[[#This Row],[proceso]],Tabla5[],2,0))</f>
        <v/>
      </c>
      <c r="O6589" s="1" t="str">
        <f t="shared" si="102"/>
        <v/>
      </c>
      <c r="P6589" s="5" t="str">
        <f>IF(Tabla6[[#This Row],[Clave]]="","",VLOOKUP(Tabla6[[#This Row],[Clave]],Tabla1[[clave]:[id2]],7,0))</f>
        <v/>
      </c>
      <c r="Q6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0" spans="11:17" x14ac:dyDescent="0.2">
      <c r="K6590" s="1" t="str">
        <f>IF(Tabla6[[#This Row],[Clave]]="","",VLOOKUP(Tabla6[[#This Row],[Clave]],Tabla1[[clave]:[id_bitacora]],3,0))</f>
        <v/>
      </c>
      <c r="L6590" s="1" t="str">
        <f>IF(Tabla6[[#This Row],[Clave]]="","",VLOOKUP(Tabla6[[#This Row],[Clave]],Tabla1[[clave]:[id_bitacora]],4,0))</f>
        <v/>
      </c>
      <c r="N6590" s="1" t="str">
        <f>IF(Tabla6[[#This Row],[proceso]]="","",VLOOKUP(Tabla6[[#This Row],[proceso]],Tabla5[],2,0))</f>
        <v/>
      </c>
      <c r="O6590" s="1" t="str">
        <f t="shared" si="102"/>
        <v/>
      </c>
      <c r="P6590" s="5" t="str">
        <f>IF(Tabla6[[#This Row],[Clave]]="","",VLOOKUP(Tabla6[[#This Row],[Clave]],Tabla1[[clave]:[id2]],7,0))</f>
        <v/>
      </c>
      <c r="Q6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1" spans="11:17" x14ac:dyDescent="0.2">
      <c r="K6591" s="1" t="str">
        <f>IF(Tabla6[[#This Row],[Clave]]="","",VLOOKUP(Tabla6[[#This Row],[Clave]],Tabla1[[clave]:[id_bitacora]],3,0))</f>
        <v/>
      </c>
      <c r="L6591" s="1" t="str">
        <f>IF(Tabla6[[#This Row],[Clave]]="","",VLOOKUP(Tabla6[[#This Row],[Clave]],Tabla1[[clave]:[id_bitacora]],4,0))</f>
        <v/>
      </c>
      <c r="N6591" s="1" t="str">
        <f>IF(Tabla6[[#This Row],[proceso]]="","",VLOOKUP(Tabla6[[#This Row],[proceso]],Tabla5[],2,0))</f>
        <v/>
      </c>
      <c r="O6591" s="1" t="str">
        <f t="shared" si="102"/>
        <v/>
      </c>
      <c r="P6591" s="5" t="str">
        <f>IF(Tabla6[[#This Row],[Clave]]="","",VLOOKUP(Tabla6[[#This Row],[Clave]],Tabla1[[clave]:[id2]],7,0))</f>
        <v/>
      </c>
      <c r="Q6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2" spans="11:17" x14ac:dyDescent="0.2">
      <c r="K6592" s="1" t="str">
        <f>IF(Tabla6[[#This Row],[Clave]]="","",VLOOKUP(Tabla6[[#This Row],[Clave]],Tabla1[[clave]:[id_bitacora]],3,0))</f>
        <v/>
      </c>
      <c r="L6592" s="1" t="str">
        <f>IF(Tabla6[[#This Row],[Clave]]="","",VLOOKUP(Tabla6[[#This Row],[Clave]],Tabla1[[clave]:[id_bitacora]],4,0))</f>
        <v/>
      </c>
      <c r="N6592" s="1" t="str">
        <f>IF(Tabla6[[#This Row],[proceso]]="","",VLOOKUP(Tabla6[[#This Row],[proceso]],Tabla5[],2,0))</f>
        <v/>
      </c>
      <c r="O6592" s="1" t="str">
        <f t="shared" si="102"/>
        <v/>
      </c>
      <c r="P6592" s="5" t="str">
        <f>IF(Tabla6[[#This Row],[Clave]]="","",VLOOKUP(Tabla6[[#This Row],[Clave]],Tabla1[[clave]:[id2]],7,0))</f>
        <v/>
      </c>
      <c r="Q6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3" spans="11:17" x14ac:dyDescent="0.2">
      <c r="K6593" s="1" t="str">
        <f>IF(Tabla6[[#This Row],[Clave]]="","",VLOOKUP(Tabla6[[#This Row],[Clave]],Tabla1[[clave]:[id_bitacora]],3,0))</f>
        <v/>
      </c>
      <c r="L6593" s="1" t="str">
        <f>IF(Tabla6[[#This Row],[Clave]]="","",VLOOKUP(Tabla6[[#This Row],[Clave]],Tabla1[[clave]:[id_bitacora]],4,0))</f>
        <v/>
      </c>
      <c r="N6593" s="1" t="str">
        <f>IF(Tabla6[[#This Row],[proceso]]="","",VLOOKUP(Tabla6[[#This Row],[proceso]],Tabla5[],2,0))</f>
        <v/>
      </c>
      <c r="O6593" s="1" t="str">
        <f t="shared" si="102"/>
        <v/>
      </c>
      <c r="P6593" s="5" t="str">
        <f>IF(Tabla6[[#This Row],[Clave]]="","",VLOOKUP(Tabla6[[#This Row],[Clave]],Tabla1[[clave]:[id2]],7,0))</f>
        <v/>
      </c>
      <c r="Q6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4" spans="11:17" x14ac:dyDescent="0.2">
      <c r="K6594" s="1" t="str">
        <f>IF(Tabla6[[#This Row],[Clave]]="","",VLOOKUP(Tabla6[[#This Row],[Clave]],Tabla1[[clave]:[id_bitacora]],3,0))</f>
        <v/>
      </c>
      <c r="L6594" s="1" t="str">
        <f>IF(Tabla6[[#This Row],[Clave]]="","",VLOOKUP(Tabla6[[#This Row],[Clave]],Tabla1[[clave]:[id_bitacora]],4,0))</f>
        <v/>
      </c>
      <c r="N6594" s="1" t="str">
        <f>IF(Tabla6[[#This Row],[proceso]]="","",VLOOKUP(Tabla6[[#This Row],[proceso]],Tabla5[],2,0))</f>
        <v/>
      </c>
      <c r="O6594" s="1" t="str">
        <f t="shared" si="102"/>
        <v/>
      </c>
      <c r="P6594" s="5" t="str">
        <f>IF(Tabla6[[#This Row],[Clave]]="","",VLOOKUP(Tabla6[[#This Row],[Clave]],Tabla1[[clave]:[id2]],7,0))</f>
        <v/>
      </c>
      <c r="Q6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5" spans="11:17" x14ac:dyDescent="0.2">
      <c r="K6595" s="1" t="str">
        <f>IF(Tabla6[[#This Row],[Clave]]="","",VLOOKUP(Tabla6[[#This Row],[Clave]],Tabla1[[clave]:[id_bitacora]],3,0))</f>
        <v/>
      </c>
      <c r="L6595" s="1" t="str">
        <f>IF(Tabla6[[#This Row],[Clave]]="","",VLOOKUP(Tabla6[[#This Row],[Clave]],Tabla1[[clave]:[id_bitacora]],4,0))</f>
        <v/>
      </c>
      <c r="N6595" s="1" t="str">
        <f>IF(Tabla6[[#This Row],[proceso]]="","",VLOOKUP(Tabla6[[#This Row],[proceso]],Tabla5[],2,0))</f>
        <v/>
      </c>
      <c r="O6595" s="1" t="str">
        <f t="shared" si="102"/>
        <v/>
      </c>
      <c r="P6595" s="5" t="str">
        <f>IF(Tabla6[[#This Row],[Clave]]="","",VLOOKUP(Tabla6[[#This Row],[Clave]],Tabla1[[clave]:[id2]],7,0))</f>
        <v/>
      </c>
      <c r="Q6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6" spans="11:17" x14ac:dyDescent="0.2">
      <c r="K6596" s="1" t="str">
        <f>IF(Tabla6[[#This Row],[Clave]]="","",VLOOKUP(Tabla6[[#This Row],[Clave]],Tabla1[[clave]:[id_bitacora]],3,0))</f>
        <v/>
      </c>
      <c r="L6596" s="1" t="str">
        <f>IF(Tabla6[[#This Row],[Clave]]="","",VLOOKUP(Tabla6[[#This Row],[Clave]],Tabla1[[clave]:[id_bitacora]],4,0))</f>
        <v/>
      </c>
      <c r="N6596" s="1" t="str">
        <f>IF(Tabla6[[#This Row],[proceso]]="","",VLOOKUP(Tabla6[[#This Row],[proceso]],Tabla5[],2,0))</f>
        <v/>
      </c>
      <c r="O6596" s="1" t="str">
        <f t="shared" ref="O6596:O6659" si="103">IF(J6596="","",IF(J6596=J6595,O6595+1,1))</f>
        <v/>
      </c>
      <c r="P6596" s="5" t="str">
        <f>IF(Tabla6[[#This Row],[Clave]]="","",VLOOKUP(Tabla6[[#This Row],[Clave]],Tabla1[[clave]:[id2]],7,0))</f>
        <v/>
      </c>
      <c r="Q6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7" spans="11:17" x14ac:dyDescent="0.2">
      <c r="K6597" s="1" t="str">
        <f>IF(Tabla6[[#This Row],[Clave]]="","",VLOOKUP(Tabla6[[#This Row],[Clave]],Tabla1[[clave]:[id_bitacora]],3,0))</f>
        <v/>
      </c>
      <c r="L6597" s="1" t="str">
        <f>IF(Tabla6[[#This Row],[Clave]]="","",VLOOKUP(Tabla6[[#This Row],[Clave]],Tabla1[[clave]:[id_bitacora]],4,0))</f>
        <v/>
      </c>
      <c r="N6597" s="1" t="str">
        <f>IF(Tabla6[[#This Row],[proceso]]="","",VLOOKUP(Tabla6[[#This Row],[proceso]],Tabla5[],2,0))</f>
        <v/>
      </c>
      <c r="O6597" s="1" t="str">
        <f t="shared" si="103"/>
        <v/>
      </c>
      <c r="P6597" s="5" t="str">
        <f>IF(Tabla6[[#This Row],[Clave]]="","",VLOOKUP(Tabla6[[#This Row],[Clave]],Tabla1[[clave]:[id2]],7,0))</f>
        <v/>
      </c>
      <c r="Q6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8" spans="11:17" x14ac:dyDescent="0.2">
      <c r="K6598" s="1" t="str">
        <f>IF(Tabla6[[#This Row],[Clave]]="","",VLOOKUP(Tabla6[[#This Row],[Clave]],Tabla1[[clave]:[id_bitacora]],3,0))</f>
        <v/>
      </c>
      <c r="L6598" s="1" t="str">
        <f>IF(Tabla6[[#This Row],[Clave]]="","",VLOOKUP(Tabla6[[#This Row],[Clave]],Tabla1[[clave]:[id_bitacora]],4,0))</f>
        <v/>
      </c>
      <c r="N6598" s="1" t="str">
        <f>IF(Tabla6[[#This Row],[proceso]]="","",VLOOKUP(Tabla6[[#This Row],[proceso]],Tabla5[],2,0))</f>
        <v/>
      </c>
      <c r="O6598" s="1" t="str">
        <f t="shared" si="103"/>
        <v/>
      </c>
      <c r="P6598" s="5" t="str">
        <f>IF(Tabla6[[#This Row],[Clave]]="","",VLOOKUP(Tabla6[[#This Row],[Clave]],Tabla1[[clave]:[id2]],7,0))</f>
        <v/>
      </c>
      <c r="Q6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599" spans="11:17" x14ac:dyDescent="0.2">
      <c r="K6599" s="1" t="str">
        <f>IF(Tabla6[[#This Row],[Clave]]="","",VLOOKUP(Tabla6[[#This Row],[Clave]],Tabla1[[clave]:[id_bitacora]],3,0))</f>
        <v/>
      </c>
      <c r="L6599" s="1" t="str">
        <f>IF(Tabla6[[#This Row],[Clave]]="","",VLOOKUP(Tabla6[[#This Row],[Clave]],Tabla1[[clave]:[id_bitacora]],4,0))</f>
        <v/>
      </c>
      <c r="N6599" s="1" t="str">
        <f>IF(Tabla6[[#This Row],[proceso]]="","",VLOOKUP(Tabla6[[#This Row],[proceso]],Tabla5[],2,0))</f>
        <v/>
      </c>
      <c r="O6599" s="1" t="str">
        <f t="shared" si="103"/>
        <v/>
      </c>
      <c r="P6599" s="5" t="str">
        <f>IF(Tabla6[[#This Row],[Clave]]="","",VLOOKUP(Tabla6[[#This Row],[Clave]],Tabla1[[clave]:[id2]],7,0))</f>
        <v/>
      </c>
      <c r="Q6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0" spans="11:17" x14ac:dyDescent="0.2">
      <c r="K6600" s="1" t="str">
        <f>IF(Tabla6[[#This Row],[Clave]]="","",VLOOKUP(Tabla6[[#This Row],[Clave]],Tabla1[[clave]:[id_bitacora]],3,0))</f>
        <v/>
      </c>
      <c r="L6600" s="1" t="str">
        <f>IF(Tabla6[[#This Row],[Clave]]="","",VLOOKUP(Tabla6[[#This Row],[Clave]],Tabla1[[clave]:[id_bitacora]],4,0))</f>
        <v/>
      </c>
      <c r="N6600" s="1" t="str">
        <f>IF(Tabla6[[#This Row],[proceso]]="","",VLOOKUP(Tabla6[[#This Row],[proceso]],Tabla5[],2,0))</f>
        <v/>
      </c>
      <c r="O6600" s="1" t="str">
        <f t="shared" si="103"/>
        <v/>
      </c>
      <c r="P6600" s="5" t="str">
        <f>IF(Tabla6[[#This Row],[Clave]]="","",VLOOKUP(Tabla6[[#This Row],[Clave]],Tabla1[[clave]:[id2]],7,0))</f>
        <v/>
      </c>
      <c r="Q6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1" spans="11:17" x14ac:dyDescent="0.2">
      <c r="K6601" s="1" t="str">
        <f>IF(Tabla6[[#This Row],[Clave]]="","",VLOOKUP(Tabla6[[#This Row],[Clave]],Tabla1[[clave]:[id_bitacora]],3,0))</f>
        <v/>
      </c>
      <c r="L6601" s="1" t="str">
        <f>IF(Tabla6[[#This Row],[Clave]]="","",VLOOKUP(Tabla6[[#This Row],[Clave]],Tabla1[[clave]:[id_bitacora]],4,0))</f>
        <v/>
      </c>
      <c r="N6601" s="1" t="str">
        <f>IF(Tabla6[[#This Row],[proceso]]="","",VLOOKUP(Tabla6[[#This Row],[proceso]],Tabla5[],2,0))</f>
        <v/>
      </c>
      <c r="O6601" s="1" t="str">
        <f t="shared" si="103"/>
        <v/>
      </c>
      <c r="P6601" s="5" t="str">
        <f>IF(Tabla6[[#This Row],[Clave]]="","",VLOOKUP(Tabla6[[#This Row],[Clave]],Tabla1[[clave]:[id2]],7,0))</f>
        <v/>
      </c>
      <c r="Q6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2" spans="11:17" x14ac:dyDescent="0.2">
      <c r="K6602" s="1" t="str">
        <f>IF(Tabla6[[#This Row],[Clave]]="","",VLOOKUP(Tabla6[[#This Row],[Clave]],Tabla1[[clave]:[id_bitacora]],3,0))</f>
        <v/>
      </c>
      <c r="L6602" s="1" t="str">
        <f>IF(Tabla6[[#This Row],[Clave]]="","",VLOOKUP(Tabla6[[#This Row],[Clave]],Tabla1[[clave]:[id_bitacora]],4,0))</f>
        <v/>
      </c>
      <c r="N6602" s="1" t="str">
        <f>IF(Tabla6[[#This Row],[proceso]]="","",VLOOKUP(Tabla6[[#This Row],[proceso]],Tabla5[],2,0))</f>
        <v/>
      </c>
      <c r="O6602" s="1" t="str">
        <f t="shared" si="103"/>
        <v/>
      </c>
      <c r="P6602" s="5" t="str">
        <f>IF(Tabla6[[#This Row],[Clave]]="","",VLOOKUP(Tabla6[[#This Row],[Clave]],Tabla1[[clave]:[id2]],7,0))</f>
        <v/>
      </c>
      <c r="Q6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3" spans="11:17" x14ac:dyDescent="0.2">
      <c r="K6603" s="1" t="str">
        <f>IF(Tabla6[[#This Row],[Clave]]="","",VLOOKUP(Tabla6[[#This Row],[Clave]],Tabla1[[clave]:[id_bitacora]],3,0))</f>
        <v/>
      </c>
      <c r="L6603" s="1" t="str">
        <f>IF(Tabla6[[#This Row],[Clave]]="","",VLOOKUP(Tabla6[[#This Row],[Clave]],Tabla1[[clave]:[id_bitacora]],4,0))</f>
        <v/>
      </c>
      <c r="N6603" s="1" t="str">
        <f>IF(Tabla6[[#This Row],[proceso]]="","",VLOOKUP(Tabla6[[#This Row],[proceso]],Tabla5[],2,0))</f>
        <v/>
      </c>
      <c r="O6603" s="1" t="str">
        <f t="shared" si="103"/>
        <v/>
      </c>
      <c r="P6603" s="5" t="str">
        <f>IF(Tabla6[[#This Row],[Clave]]="","",VLOOKUP(Tabla6[[#This Row],[Clave]],Tabla1[[clave]:[id2]],7,0))</f>
        <v/>
      </c>
      <c r="Q6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4" spans="11:17" x14ac:dyDescent="0.2">
      <c r="K6604" s="1" t="str">
        <f>IF(Tabla6[[#This Row],[Clave]]="","",VLOOKUP(Tabla6[[#This Row],[Clave]],Tabla1[[clave]:[id_bitacora]],3,0))</f>
        <v/>
      </c>
      <c r="L6604" s="1" t="str">
        <f>IF(Tabla6[[#This Row],[Clave]]="","",VLOOKUP(Tabla6[[#This Row],[Clave]],Tabla1[[clave]:[id_bitacora]],4,0))</f>
        <v/>
      </c>
      <c r="N6604" s="1" t="str">
        <f>IF(Tabla6[[#This Row],[proceso]]="","",VLOOKUP(Tabla6[[#This Row],[proceso]],Tabla5[],2,0))</f>
        <v/>
      </c>
      <c r="O6604" s="1" t="str">
        <f t="shared" si="103"/>
        <v/>
      </c>
      <c r="P6604" s="5" t="str">
        <f>IF(Tabla6[[#This Row],[Clave]]="","",VLOOKUP(Tabla6[[#This Row],[Clave]],Tabla1[[clave]:[id2]],7,0))</f>
        <v/>
      </c>
      <c r="Q6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5" spans="11:17" x14ac:dyDescent="0.2">
      <c r="K6605" s="1" t="str">
        <f>IF(Tabla6[[#This Row],[Clave]]="","",VLOOKUP(Tabla6[[#This Row],[Clave]],Tabla1[[clave]:[id_bitacora]],3,0))</f>
        <v/>
      </c>
      <c r="L6605" s="1" t="str">
        <f>IF(Tabla6[[#This Row],[Clave]]="","",VLOOKUP(Tabla6[[#This Row],[Clave]],Tabla1[[clave]:[id_bitacora]],4,0))</f>
        <v/>
      </c>
      <c r="N6605" s="1" t="str">
        <f>IF(Tabla6[[#This Row],[proceso]]="","",VLOOKUP(Tabla6[[#This Row],[proceso]],Tabla5[],2,0))</f>
        <v/>
      </c>
      <c r="O6605" s="1" t="str">
        <f t="shared" si="103"/>
        <v/>
      </c>
      <c r="P6605" s="5" t="str">
        <f>IF(Tabla6[[#This Row],[Clave]]="","",VLOOKUP(Tabla6[[#This Row],[Clave]],Tabla1[[clave]:[id2]],7,0))</f>
        <v/>
      </c>
      <c r="Q6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6" spans="11:17" x14ac:dyDescent="0.2">
      <c r="K6606" s="1" t="str">
        <f>IF(Tabla6[[#This Row],[Clave]]="","",VLOOKUP(Tabla6[[#This Row],[Clave]],Tabla1[[clave]:[id_bitacora]],3,0))</f>
        <v/>
      </c>
      <c r="L6606" s="1" t="str">
        <f>IF(Tabla6[[#This Row],[Clave]]="","",VLOOKUP(Tabla6[[#This Row],[Clave]],Tabla1[[clave]:[id_bitacora]],4,0))</f>
        <v/>
      </c>
      <c r="N6606" s="1" t="str">
        <f>IF(Tabla6[[#This Row],[proceso]]="","",VLOOKUP(Tabla6[[#This Row],[proceso]],Tabla5[],2,0))</f>
        <v/>
      </c>
      <c r="O6606" s="1" t="str">
        <f t="shared" si="103"/>
        <v/>
      </c>
      <c r="P6606" s="5" t="str">
        <f>IF(Tabla6[[#This Row],[Clave]]="","",VLOOKUP(Tabla6[[#This Row],[Clave]],Tabla1[[clave]:[id2]],7,0))</f>
        <v/>
      </c>
      <c r="Q6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7" spans="11:17" x14ac:dyDescent="0.2">
      <c r="K6607" s="1" t="str">
        <f>IF(Tabla6[[#This Row],[Clave]]="","",VLOOKUP(Tabla6[[#This Row],[Clave]],Tabla1[[clave]:[id_bitacora]],3,0))</f>
        <v/>
      </c>
      <c r="L6607" s="1" t="str">
        <f>IF(Tabla6[[#This Row],[Clave]]="","",VLOOKUP(Tabla6[[#This Row],[Clave]],Tabla1[[clave]:[id_bitacora]],4,0))</f>
        <v/>
      </c>
      <c r="N6607" s="1" t="str">
        <f>IF(Tabla6[[#This Row],[proceso]]="","",VLOOKUP(Tabla6[[#This Row],[proceso]],Tabla5[],2,0))</f>
        <v/>
      </c>
      <c r="O6607" s="1" t="str">
        <f t="shared" si="103"/>
        <v/>
      </c>
      <c r="P6607" s="5" t="str">
        <f>IF(Tabla6[[#This Row],[Clave]]="","",VLOOKUP(Tabla6[[#This Row],[Clave]],Tabla1[[clave]:[id2]],7,0))</f>
        <v/>
      </c>
      <c r="Q6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8" spans="11:17" x14ac:dyDescent="0.2">
      <c r="K6608" s="1" t="str">
        <f>IF(Tabla6[[#This Row],[Clave]]="","",VLOOKUP(Tabla6[[#This Row],[Clave]],Tabla1[[clave]:[id_bitacora]],3,0))</f>
        <v/>
      </c>
      <c r="L6608" s="1" t="str">
        <f>IF(Tabla6[[#This Row],[Clave]]="","",VLOOKUP(Tabla6[[#This Row],[Clave]],Tabla1[[clave]:[id_bitacora]],4,0))</f>
        <v/>
      </c>
      <c r="N6608" s="1" t="str">
        <f>IF(Tabla6[[#This Row],[proceso]]="","",VLOOKUP(Tabla6[[#This Row],[proceso]],Tabla5[],2,0))</f>
        <v/>
      </c>
      <c r="O6608" s="1" t="str">
        <f t="shared" si="103"/>
        <v/>
      </c>
      <c r="P6608" s="5" t="str">
        <f>IF(Tabla6[[#This Row],[Clave]]="","",VLOOKUP(Tabla6[[#This Row],[Clave]],Tabla1[[clave]:[id2]],7,0))</f>
        <v/>
      </c>
      <c r="Q6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09" spans="11:17" x14ac:dyDescent="0.2">
      <c r="K6609" s="1" t="str">
        <f>IF(Tabla6[[#This Row],[Clave]]="","",VLOOKUP(Tabla6[[#This Row],[Clave]],Tabla1[[clave]:[id_bitacora]],3,0))</f>
        <v/>
      </c>
      <c r="L6609" s="1" t="str">
        <f>IF(Tabla6[[#This Row],[Clave]]="","",VLOOKUP(Tabla6[[#This Row],[Clave]],Tabla1[[clave]:[id_bitacora]],4,0))</f>
        <v/>
      </c>
      <c r="N6609" s="1" t="str">
        <f>IF(Tabla6[[#This Row],[proceso]]="","",VLOOKUP(Tabla6[[#This Row],[proceso]],Tabla5[],2,0))</f>
        <v/>
      </c>
      <c r="O6609" s="1" t="str">
        <f t="shared" si="103"/>
        <v/>
      </c>
      <c r="P6609" s="5" t="str">
        <f>IF(Tabla6[[#This Row],[Clave]]="","",VLOOKUP(Tabla6[[#This Row],[Clave]],Tabla1[[clave]:[id2]],7,0))</f>
        <v/>
      </c>
      <c r="Q6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0" spans="11:17" x14ac:dyDescent="0.2">
      <c r="K6610" s="1" t="str">
        <f>IF(Tabla6[[#This Row],[Clave]]="","",VLOOKUP(Tabla6[[#This Row],[Clave]],Tabla1[[clave]:[id_bitacora]],3,0))</f>
        <v/>
      </c>
      <c r="L6610" s="1" t="str">
        <f>IF(Tabla6[[#This Row],[Clave]]="","",VLOOKUP(Tabla6[[#This Row],[Clave]],Tabla1[[clave]:[id_bitacora]],4,0))</f>
        <v/>
      </c>
      <c r="N6610" s="1" t="str">
        <f>IF(Tabla6[[#This Row],[proceso]]="","",VLOOKUP(Tabla6[[#This Row],[proceso]],Tabla5[],2,0))</f>
        <v/>
      </c>
      <c r="O6610" s="1" t="str">
        <f t="shared" si="103"/>
        <v/>
      </c>
      <c r="P6610" s="5" t="str">
        <f>IF(Tabla6[[#This Row],[Clave]]="","",VLOOKUP(Tabla6[[#This Row],[Clave]],Tabla1[[clave]:[id2]],7,0))</f>
        <v/>
      </c>
      <c r="Q6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1" spans="11:17" x14ac:dyDescent="0.2">
      <c r="K6611" s="1" t="str">
        <f>IF(Tabla6[[#This Row],[Clave]]="","",VLOOKUP(Tabla6[[#This Row],[Clave]],Tabla1[[clave]:[id_bitacora]],3,0))</f>
        <v/>
      </c>
      <c r="L6611" s="1" t="str">
        <f>IF(Tabla6[[#This Row],[Clave]]="","",VLOOKUP(Tabla6[[#This Row],[Clave]],Tabla1[[clave]:[id_bitacora]],4,0))</f>
        <v/>
      </c>
      <c r="N6611" s="1" t="str">
        <f>IF(Tabla6[[#This Row],[proceso]]="","",VLOOKUP(Tabla6[[#This Row],[proceso]],Tabla5[],2,0))</f>
        <v/>
      </c>
      <c r="O6611" s="1" t="str">
        <f t="shared" si="103"/>
        <v/>
      </c>
      <c r="P6611" s="5" t="str">
        <f>IF(Tabla6[[#This Row],[Clave]]="","",VLOOKUP(Tabla6[[#This Row],[Clave]],Tabla1[[clave]:[id2]],7,0))</f>
        <v/>
      </c>
      <c r="Q6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2" spans="11:17" x14ac:dyDescent="0.2">
      <c r="K6612" s="1" t="str">
        <f>IF(Tabla6[[#This Row],[Clave]]="","",VLOOKUP(Tabla6[[#This Row],[Clave]],Tabla1[[clave]:[id_bitacora]],3,0))</f>
        <v/>
      </c>
      <c r="L6612" s="1" t="str">
        <f>IF(Tabla6[[#This Row],[Clave]]="","",VLOOKUP(Tabla6[[#This Row],[Clave]],Tabla1[[clave]:[id_bitacora]],4,0))</f>
        <v/>
      </c>
      <c r="N6612" s="1" t="str">
        <f>IF(Tabla6[[#This Row],[proceso]]="","",VLOOKUP(Tabla6[[#This Row],[proceso]],Tabla5[],2,0))</f>
        <v/>
      </c>
      <c r="O6612" s="1" t="str">
        <f t="shared" si="103"/>
        <v/>
      </c>
      <c r="P6612" s="5" t="str">
        <f>IF(Tabla6[[#This Row],[Clave]]="","",VLOOKUP(Tabla6[[#This Row],[Clave]],Tabla1[[clave]:[id2]],7,0))</f>
        <v/>
      </c>
      <c r="Q6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3" spans="11:17" x14ac:dyDescent="0.2">
      <c r="K6613" s="1" t="str">
        <f>IF(Tabla6[[#This Row],[Clave]]="","",VLOOKUP(Tabla6[[#This Row],[Clave]],Tabla1[[clave]:[id_bitacora]],3,0))</f>
        <v/>
      </c>
      <c r="L6613" s="1" t="str">
        <f>IF(Tabla6[[#This Row],[Clave]]="","",VLOOKUP(Tabla6[[#This Row],[Clave]],Tabla1[[clave]:[id_bitacora]],4,0))</f>
        <v/>
      </c>
      <c r="N6613" s="1" t="str">
        <f>IF(Tabla6[[#This Row],[proceso]]="","",VLOOKUP(Tabla6[[#This Row],[proceso]],Tabla5[],2,0))</f>
        <v/>
      </c>
      <c r="O6613" s="1" t="str">
        <f t="shared" si="103"/>
        <v/>
      </c>
      <c r="P6613" s="5" t="str">
        <f>IF(Tabla6[[#This Row],[Clave]]="","",VLOOKUP(Tabla6[[#This Row],[Clave]],Tabla1[[clave]:[id2]],7,0))</f>
        <v/>
      </c>
      <c r="Q6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4" spans="11:17" x14ac:dyDescent="0.2">
      <c r="K6614" s="1" t="str">
        <f>IF(Tabla6[[#This Row],[Clave]]="","",VLOOKUP(Tabla6[[#This Row],[Clave]],Tabla1[[clave]:[id_bitacora]],3,0))</f>
        <v/>
      </c>
      <c r="L6614" s="1" t="str">
        <f>IF(Tabla6[[#This Row],[Clave]]="","",VLOOKUP(Tabla6[[#This Row],[Clave]],Tabla1[[clave]:[id_bitacora]],4,0))</f>
        <v/>
      </c>
      <c r="N6614" s="1" t="str">
        <f>IF(Tabla6[[#This Row],[proceso]]="","",VLOOKUP(Tabla6[[#This Row],[proceso]],Tabla5[],2,0))</f>
        <v/>
      </c>
      <c r="O6614" s="1" t="str">
        <f t="shared" si="103"/>
        <v/>
      </c>
      <c r="P6614" s="5" t="str">
        <f>IF(Tabla6[[#This Row],[Clave]]="","",VLOOKUP(Tabla6[[#This Row],[Clave]],Tabla1[[clave]:[id2]],7,0))</f>
        <v/>
      </c>
      <c r="Q6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5" spans="11:17" x14ac:dyDescent="0.2">
      <c r="K6615" s="1" t="str">
        <f>IF(Tabla6[[#This Row],[Clave]]="","",VLOOKUP(Tabla6[[#This Row],[Clave]],Tabla1[[clave]:[id_bitacora]],3,0))</f>
        <v/>
      </c>
      <c r="L6615" s="1" t="str">
        <f>IF(Tabla6[[#This Row],[Clave]]="","",VLOOKUP(Tabla6[[#This Row],[Clave]],Tabla1[[clave]:[id_bitacora]],4,0))</f>
        <v/>
      </c>
      <c r="N6615" s="1" t="str">
        <f>IF(Tabla6[[#This Row],[proceso]]="","",VLOOKUP(Tabla6[[#This Row],[proceso]],Tabla5[],2,0))</f>
        <v/>
      </c>
      <c r="O6615" s="1" t="str">
        <f t="shared" si="103"/>
        <v/>
      </c>
      <c r="P6615" s="5" t="str">
        <f>IF(Tabla6[[#This Row],[Clave]]="","",VLOOKUP(Tabla6[[#This Row],[Clave]],Tabla1[[clave]:[id2]],7,0))</f>
        <v/>
      </c>
      <c r="Q6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6" spans="11:17" x14ac:dyDescent="0.2">
      <c r="K6616" s="1" t="str">
        <f>IF(Tabla6[[#This Row],[Clave]]="","",VLOOKUP(Tabla6[[#This Row],[Clave]],Tabla1[[clave]:[id_bitacora]],3,0))</f>
        <v/>
      </c>
      <c r="L6616" s="1" t="str">
        <f>IF(Tabla6[[#This Row],[Clave]]="","",VLOOKUP(Tabla6[[#This Row],[Clave]],Tabla1[[clave]:[id_bitacora]],4,0))</f>
        <v/>
      </c>
      <c r="N6616" s="1" t="str">
        <f>IF(Tabla6[[#This Row],[proceso]]="","",VLOOKUP(Tabla6[[#This Row],[proceso]],Tabla5[],2,0))</f>
        <v/>
      </c>
      <c r="O6616" s="1" t="str">
        <f t="shared" si="103"/>
        <v/>
      </c>
      <c r="P6616" s="5" t="str">
        <f>IF(Tabla6[[#This Row],[Clave]]="","",VLOOKUP(Tabla6[[#This Row],[Clave]],Tabla1[[clave]:[id2]],7,0))</f>
        <v/>
      </c>
      <c r="Q6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7" spans="11:17" x14ac:dyDescent="0.2">
      <c r="K6617" s="1" t="str">
        <f>IF(Tabla6[[#This Row],[Clave]]="","",VLOOKUP(Tabla6[[#This Row],[Clave]],Tabla1[[clave]:[id_bitacora]],3,0))</f>
        <v/>
      </c>
      <c r="L6617" s="1" t="str">
        <f>IF(Tabla6[[#This Row],[Clave]]="","",VLOOKUP(Tabla6[[#This Row],[Clave]],Tabla1[[clave]:[id_bitacora]],4,0))</f>
        <v/>
      </c>
      <c r="N6617" s="1" t="str">
        <f>IF(Tabla6[[#This Row],[proceso]]="","",VLOOKUP(Tabla6[[#This Row],[proceso]],Tabla5[],2,0))</f>
        <v/>
      </c>
      <c r="O6617" s="1" t="str">
        <f t="shared" si="103"/>
        <v/>
      </c>
      <c r="P6617" s="5" t="str">
        <f>IF(Tabla6[[#This Row],[Clave]]="","",VLOOKUP(Tabla6[[#This Row],[Clave]],Tabla1[[clave]:[id2]],7,0))</f>
        <v/>
      </c>
      <c r="Q6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8" spans="11:17" x14ac:dyDescent="0.2">
      <c r="K6618" s="1" t="str">
        <f>IF(Tabla6[[#This Row],[Clave]]="","",VLOOKUP(Tabla6[[#This Row],[Clave]],Tabla1[[clave]:[id_bitacora]],3,0))</f>
        <v/>
      </c>
      <c r="L6618" s="1" t="str">
        <f>IF(Tabla6[[#This Row],[Clave]]="","",VLOOKUP(Tabla6[[#This Row],[Clave]],Tabla1[[clave]:[id_bitacora]],4,0))</f>
        <v/>
      </c>
      <c r="N6618" s="1" t="str">
        <f>IF(Tabla6[[#This Row],[proceso]]="","",VLOOKUP(Tabla6[[#This Row],[proceso]],Tabla5[],2,0))</f>
        <v/>
      </c>
      <c r="O6618" s="1" t="str">
        <f t="shared" si="103"/>
        <v/>
      </c>
      <c r="P6618" s="5" t="str">
        <f>IF(Tabla6[[#This Row],[Clave]]="","",VLOOKUP(Tabla6[[#This Row],[Clave]],Tabla1[[clave]:[id2]],7,0))</f>
        <v/>
      </c>
      <c r="Q6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19" spans="11:17" x14ac:dyDescent="0.2">
      <c r="K6619" s="1" t="str">
        <f>IF(Tabla6[[#This Row],[Clave]]="","",VLOOKUP(Tabla6[[#This Row],[Clave]],Tabla1[[clave]:[id_bitacora]],3,0))</f>
        <v/>
      </c>
      <c r="L6619" s="1" t="str">
        <f>IF(Tabla6[[#This Row],[Clave]]="","",VLOOKUP(Tabla6[[#This Row],[Clave]],Tabla1[[clave]:[id_bitacora]],4,0))</f>
        <v/>
      </c>
      <c r="N6619" s="1" t="str">
        <f>IF(Tabla6[[#This Row],[proceso]]="","",VLOOKUP(Tabla6[[#This Row],[proceso]],Tabla5[],2,0))</f>
        <v/>
      </c>
      <c r="O6619" s="1" t="str">
        <f t="shared" si="103"/>
        <v/>
      </c>
      <c r="P6619" s="5" t="str">
        <f>IF(Tabla6[[#This Row],[Clave]]="","",VLOOKUP(Tabla6[[#This Row],[Clave]],Tabla1[[clave]:[id2]],7,0))</f>
        <v/>
      </c>
      <c r="Q6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0" spans="11:17" x14ac:dyDescent="0.2">
      <c r="K6620" s="1" t="str">
        <f>IF(Tabla6[[#This Row],[Clave]]="","",VLOOKUP(Tabla6[[#This Row],[Clave]],Tabla1[[clave]:[id_bitacora]],3,0))</f>
        <v/>
      </c>
      <c r="L6620" s="1" t="str">
        <f>IF(Tabla6[[#This Row],[Clave]]="","",VLOOKUP(Tabla6[[#This Row],[Clave]],Tabla1[[clave]:[id_bitacora]],4,0))</f>
        <v/>
      </c>
      <c r="N6620" s="1" t="str">
        <f>IF(Tabla6[[#This Row],[proceso]]="","",VLOOKUP(Tabla6[[#This Row],[proceso]],Tabla5[],2,0))</f>
        <v/>
      </c>
      <c r="O6620" s="1" t="str">
        <f t="shared" si="103"/>
        <v/>
      </c>
      <c r="P6620" s="5" t="str">
        <f>IF(Tabla6[[#This Row],[Clave]]="","",VLOOKUP(Tabla6[[#This Row],[Clave]],Tabla1[[clave]:[id2]],7,0))</f>
        <v/>
      </c>
      <c r="Q6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1" spans="11:17" x14ac:dyDescent="0.2">
      <c r="K6621" s="1" t="str">
        <f>IF(Tabla6[[#This Row],[Clave]]="","",VLOOKUP(Tabla6[[#This Row],[Clave]],Tabla1[[clave]:[id_bitacora]],3,0))</f>
        <v/>
      </c>
      <c r="L6621" s="1" t="str">
        <f>IF(Tabla6[[#This Row],[Clave]]="","",VLOOKUP(Tabla6[[#This Row],[Clave]],Tabla1[[clave]:[id_bitacora]],4,0))</f>
        <v/>
      </c>
      <c r="N6621" s="1" t="str">
        <f>IF(Tabla6[[#This Row],[proceso]]="","",VLOOKUP(Tabla6[[#This Row],[proceso]],Tabla5[],2,0))</f>
        <v/>
      </c>
      <c r="O6621" s="1" t="str">
        <f t="shared" si="103"/>
        <v/>
      </c>
      <c r="P6621" s="5" t="str">
        <f>IF(Tabla6[[#This Row],[Clave]]="","",VLOOKUP(Tabla6[[#This Row],[Clave]],Tabla1[[clave]:[id2]],7,0))</f>
        <v/>
      </c>
      <c r="Q6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2" spans="11:17" x14ac:dyDescent="0.2">
      <c r="K6622" s="1" t="str">
        <f>IF(Tabla6[[#This Row],[Clave]]="","",VLOOKUP(Tabla6[[#This Row],[Clave]],Tabla1[[clave]:[id_bitacora]],3,0))</f>
        <v/>
      </c>
      <c r="L6622" s="1" t="str">
        <f>IF(Tabla6[[#This Row],[Clave]]="","",VLOOKUP(Tabla6[[#This Row],[Clave]],Tabla1[[clave]:[id_bitacora]],4,0))</f>
        <v/>
      </c>
      <c r="N6622" s="1" t="str">
        <f>IF(Tabla6[[#This Row],[proceso]]="","",VLOOKUP(Tabla6[[#This Row],[proceso]],Tabla5[],2,0))</f>
        <v/>
      </c>
      <c r="O6622" s="1" t="str">
        <f t="shared" si="103"/>
        <v/>
      </c>
      <c r="P6622" s="5" t="str">
        <f>IF(Tabla6[[#This Row],[Clave]]="","",VLOOKUP(Tabla6[[#This Row],[Clave]],Tabla1[[clave]:[id2]],7,0))</f>
        <v/>
      </c>
      <c r="Q6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3" spans="11:17" x14ac:dyDescent="0.2">
      <c r="K6623" s="1" t="str">
        <f>IF(Tabla6[[#This Row],[Clave]]="","",VLOOKUP(Tabla6[[#This Row],[Clave]],Tabla1[[clave]:[id_bitacora]],3,0))</f>
        <v/>
      </c>
      <c r="L6623" s="1" t="str">
        <f>IF(Tabla6[[#This Row],[Clave]]="","",VLOOKUP(Tabla6[[#This Row],[Clave]],Tabla1[[clave]:[id_bitacora]],4,0))</f>
        <v/>
      </c>
      <c r="N6623" s="1" t="str">
        <f>IF(Tabla6[[#This Row],[proceso]]="","",VLOOKUP(Tabla6[[#This Row],[proceso]],Tabla5[],2,0))</f>
        <v/>
      </c>
      <c r="O6623" s="1" t="str">
        <f t="shared" si="103"/>
        <v/>
      </c>
      <c r="P6623" s="5" t="str">
        <f>IF(Tabla6[[#This Row],[Clave]]="","",VLOOKUP(Tabla6[[#This Row],[Clave]],Tabla1[[clave]:[id2]],7,0))</f>
        <v/>
      </c>
      <c r="Q6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4" spans="11:17" x14ac:dyDescent="0.2">
      <c r="K6624" s="1" t="str">
        <f>IF(Tabla6[[#This Row],[Clave]]="","",VLOOKUP(Tabla6[[#This Row],[Clave]],Tabla1[[clave]:[id_bitacora]],3,0))</f>
        <v/>
      </c>
      <c r="L6624" s="1" t="str">
        <f>IF(Tabla6[[#This Row],[Clave]]="","",VLOOKUP(Tabla6[[#This Row],[Clave]],Tabla1[[clave]:[id_bitacora]],4,0))</f>
        <v/>
      </c>
      <c r="N6624" s="1" t="str">
        <f>IF(Tabla6[[#This Row],[proceso]]="","",VLOOKUP(Tabla6[[#This Row],[proceso]],Tabla5[],2,0))</f>
        <v/>
      </c>
      <c r="O6624" s="1" t="str">
        <f t="shared" si="103"/>
        <v/>
      </c>
      <c r="P6624" s="5" t="str">
        <f>IF(Tabla6[[#This Row],[Clave]]="","",VLOOKUP(Tabla6[[#This Row],[Clave]],Tabla1[[clave]:[id2]],7,0))</f>
        <v/>
      </c>
      <c r="Q6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5" spans="11:17" x14ac:dyDescent="0.2">
      <c r="K6625" s="1" t="str">
        <f>IF(Tabla6[[#This Row],[Clave]]="","",VLOOKUP(Tabla6[[#This Row],[Clave]],Tabla1[[clave]:[id_bitacora]],3,0))</f>
        <v/>
      </c>
      <c r="L6625" s="1" t="str">
        <f>IF(Tabla6[[#This Row],[Clave]]="","",VLOOKUP(Tabla6[[#This Row],[Clave]],Tabla1[[clave]:[id_bitacora]],4,0))</f>
        <v/>
      </c>
      <c r="N6625" s="1" t="str">
        <f>IF(Tabla6[[#This Row],[proceso]]="","",VLOOKUP(Tabla6[[#This Row],[proceso]],Tabla5[],2,0))</f>
        <v/>
      </c>
      <c r="O6625" s="1" t="str">
        <f t="shared" si="103"/>
        <v/>
      </c>
      <c r="P6625" s="5" t="str">
        <f>IF(Tabla6[[#This Row],[Clave]]="","",VLOOKUP(Tabla6[[#This Row],[Clave]],Tabla1[[clave]:[id2]],7,0))</f>
        <v/>
      </c>
      <c r="Q6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6" spans="11:17" x14ac:dyDescent="0.2">
      <c r="K6626" s="1" t="str">
        <f>IF(Tabla6[[#This Row],[Clave]]="","",VLOOKUP(Tabla6[[#This Row],[Clave]],Tabla1[[clave]:[id_bitacora]],3,0))</f>
        <v/>
      </c>
      <c r="L6626" s="1" t="str">
        <f>IF(Tabla6[[#This Row],[Clave]]="","",VLOOKUP(Tabla6[[#This Row],[Clave]],Tabla1[[clave]:[id_bitacora]],4,0))</f>
        <v/>
      </c>
      <c r="N6626" s="1" t="str">
        <f>IF(Tabla6[[#This Row],[proceso]]="","",VLOOKUP(Tabla6[[#This Row],[proceso]],Tabla5[],2,0))</f>
        <v/>
      </c>
      <c r="O6626" s="1" t="str">
        <f t="shared" si="103"/>
        <v/>
      </c>
      <c r="P6626" s="5" t="str">
        <f>IF(Tabla6[[#This Row],[Clave]]="","",VLOOKUP(Tabla6[[#This Row],[Clave]],Tabla1[[clave]:[id2]],7,0))</f>
        <v/>
      </c>
      <c r="Q6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7" spans="11:17" x14ac:dyDescent="0.2">
      <c r="K6627" s="1" t="str">
        <f>IF(Tabla6[[#This Row],[Clave]]="","",VLOOKUP(Tabla6[[#This Row],[Clave]],Tabla1[[clave]:[id_bitacora]],3,0))</f>
        <v/>
      </c>
      <c r="L6627" s="1" t="str">
        <f>IF(Tabla6[[#This Row],[Clave]]="","",VLOOKUP(Tabla6[[#This Row],[Clave]],Tabla1[[clave]:[id_bitacora]],4,0))</f>
        <v/>
      </c>
      <c r="N6627" s="1" t="str">
        <f>IF(Tabla6[[#This Row],[proceso]]="","",VLOOKUP(Tabla6[[#This Row],[proceso]],Tabla5[],2,0))</f>
        <v/>
      </c>
      <c r="O6627" s="1" t="str">
        <f t="shared" si="103"/>
        <v/>
      </c>
      <c r="P6627" s="5" t="str">
        <f>IF(Tabla6[[#This Row],[Clave]]="","",VLOOKUP(Tabla6[[#This Row],[Clave]],Tabla1[[clave]:[id2]],7,0))</f>
        <v/>
      </c>
      <c r="Q6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8" spans="11:17" x14ac:dyDescent="0.2">
      <c r="K6628" s="1" t="str">
        <f>IF(Tabla6[[#This Row],[Clave]]="","",VLOOKUP(Tabla6[[#This Row],[Clave]],Tabla1[[clave]:[id_bitacora]],3,0))</f>
        <v/>
      </c>
      <c r="L6628" s="1" t="str">
        <f>IF(Tabla6[[#This Row],[Clave]]="","",VLOOKUP(Tabla6[[#This Row],[Clave]],Tabla1[[clave]:[id_bitacora]],4,0))</f>
        <v/>
      </c>
      <c r="N6628" s="1" t="str">
        <f>IF(Tabla6[[#This Row],[proceso]]="","",VLOOKUP(Tabla6[[#This Row],[proceso]],Tabla5[],2,0))</f>
        <v/>
      </c>
      <c r="O6628" s="1" t="str">
        <f t="shared" si="103"/>
        <v/>
      </c>
      <c r="P6628" s="5" t="str">
        <f>IF(Tabla6[[#This Row],[Clave]]="","",VLOOKUP(Tabla6[[#This Row],[Clave]],Tabla1[[clave]:[id2]],7,0))</f>
        <v/>
      </c>
      <c r="Q6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29" spans="11:17" x14ac:dyDescent="0.2">
      <c r="K6629" s="1" t="str">
        <f>IF(Tabla6[[#This Row],[Clave]]="","",VLOOKUP(Tabla6[[#This Row],[Clave]],Tabla1[[clave]:[id_bitacora]],3,0))</f>
        <v/>
      </c>
      <c r="L6629" s="1" t="str">
        <f>IF(Tabla6[[#This Row],[Clave]]="","",VLOOKUP(Tabla6[[#This Row],[Clave]],Tabla1[[clave]:[id_bitacora]],4,0))</f>
        <v/>
      </c>
      <c r="N6629" s="1" t="str">
        <f>IF(Tabla6[[#This Row],[proceso]]="","",VLOOKUP(Tabla6[[#This Row],[proceso]],Tabla5[],2,0))</f>
        <v/>
      </c>
      <c r="O6629" s="1" t="str">
        <f t="shared" si="103"/>
        <v/>
      </c>
      <c r="P6629" s="5" t="str">
        <f>IF(Tabla6[[#This Row],[Clave]]="","",VLOOKUP(Tabla6[[#This Row],[Clave]],Tabla1[[clave]:[id2]],7,0))</f>
        <v/>
      </c>
      <c r="Q6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0" spans="11:17" x14ac:dyDescent="0.2">
      <c r="K6630" s="1" t="str">
        <f>IF(Tabla6[[#This Row],[Clave]]="","",VLOOKUP(Tabla6[[#This Row],[Clave]],Tabla1[[clave]:[id_bitacora]],3,0))</f>
        <v/>
      </c>
      <c r="L6630" s="1" t="str">
        <f>IF(Tabla6[[#This Row],[Clave]]="","",VLOOKUP(Tabla6[[#This Row],[Clave]],Tabla1[[clave]:[id_bitacora]],4,0))</f>
        <v/>
      </c>
      <c r="N6630" s="1" t="str">
        <f>IF(Tabla6[[#This Row],[proceso]]="","",VLOOKUP(Tabla6[[#This Row],[proceso]],Tabla5[],2,0))</f>
        <v/>
      </c>
      <c r="O6630" s="1" t="str">
        <f t="shared" si="103"/>
        <v/>
      </c>
      <c r="P6630" s="5" t="str">
        <f>IF(Tabla6[[#This Row],[Clave]]="","",VLOOKUP(Tabla6[[#This Row],[Clave]],Tabla1[[clave]:[id2]],7,0))</f>
        <v/>
      </c>
      <c r="Q6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1" spans="11:17" x14ac:dyDescent="0.2">
      <c r="K6631" s="1" t="str">
        <f>IF(Tabla6[[#This Row],[Clave]]="","",VLOOKUP(Tabla6[[#This Row],[Clave]],Tabla1[[clave]:[id_bitacora]],3,0))</f>
        <v/>
      </c>
      <c r="L6631" s="1" t="str">
        <f>IF(Tabla6[[#This Row],[Clave]]="","",VLOOKUP(Tabla6[[#This Row],[Clave]],Tabla1[[clave]:[id_bitacora]],4,0))</f>
        <v/>
      </c>
      <c r="N6631" s="1" t="str">
        <f>IF(Tabla6[[#This Row],[proceso]]="","",VLOOKUP(Tabla6[[#This Row],[proceso]],Tabla5[],2,0))</f>
        <v/>
      </c>
      <c r="O6631" s="1" t="str">
        <f t="shared" si="103"/>
        <v/>
      </c>
      <c r="P6631" s="5" t="str">
        <f>IF(Tabla6[[#This Row],[Clave]]="","",VLOOKUP(Tabla6[[#This Row],[Clave]],Tabla1[[clave]:[id2]],7,0))</f>
        <v/>
      </c>
      <c r="Q6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2" spans="11:17" x14ac:dyDescent="0.2">
      <c r="K6632" s="1" t="str">
        <f>IF(Tabla6[[#This Row],[Clave]]="","",VLOOKUP(Tabla6[[#This Row],[Clave]],Tabla1[[clave]:[id_bitacora]],3,0))</f>
        <v/>
      </c>
      <c r="L6632" s="1" t="str">
        <f>IF(Tabla6[[#This Row],[Clave]]="","",VLOOKUP(Tabla6[[#This Row],[Clave]],Tabla1[[clave]:[id_bitacora]],4,0))</f>
        <v/>
      </c>
      <c r="N6632" s="1" t="str">
        <f>IF(Tabla6[[#This Row],[proceso]]="","",VLOOKUP(Tabla6[[#This Row],[proceso]],Tabla5[],2,0))</f>
        <v/>
      </c>
      <c r="O6632" s="1" t="str">
        <f t="shared" si="103"/>
        <v/>
      </c>
      <c r="P6632" s="5" t="str">
        <f>IF(Tabla6[[#This Row],[Clave]]="","",VLOOKUP(Tabla6[[#This Row],[Clave]],Tabla1[[clave]:[id2]],7,0))</f>
        <v/>
      </c>
      <c r="Q6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3" spans="11:17" x14ac:dyDescent="0.2">
      <c r="K6633" s="1" t="str">
        <f>IF(Tabla6[[#This Row],[Clave]]="","",VLOOKUP(Tabla6[[#This Row],[Clave]],Tabla1[[clave]:[id_bitacora]],3,0))</f>
        <v/>
      </c>
      <c r="L6633" s="1" t="str">
        <f>IF(Tabla6[[#This Row],[Clave]]="","",VLOOKUP(Tabla6[[#This Row],[Clave]],Tabla1[[clave]:[id_bitacora]],4,0))</f>
        <v/>
      </c>
      <c r="N6633" s="1" t="str">
        <f>IF(Tabla6[[#This Row],[proceso]]="","",VLOOKUP(Tabla6[[#This Row],[proceso]],Tabla5[],2,0))</f>
        <v/>
      </c>
      <c r="O6633" s="1" t="str">
        <f t="shared" si="103"/>
        <v/>
      </c>
      <c r="P6633" s="5" t="str">
        <f>IF(Tabla6[[#This Row],[Clave]]="","",VLOOKUP(Tabla6[[#This Row],[Clave]],Tabla1[[clave]:[id2]],7,0))</f>
        <v/>
      </c>
      <c r="Q6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4" spans="11:17" x14ac:dyDescent="0.2">
      <c r="K6634" s="1" t="str">
        <f>IF(Tabla6[[#This Row],[Clave]]="","",VLOOKUP(Tabla6[[#This Row],[Clave]],Tabla1[[clave]:[id_bitacora]],3,0))</f>
        <v/>
      </c>
      <c r="L6634" s="1" t="str">
        <f>IF(Tabla6[[#This Row],[Clave]]="","",VLOOKUP(Tabla6[[#This Row],[Clave]],Tabla1[[clave]:[id_bitacora]],4,0))</f>
        <v/>
      </c>
      <c r="N6634" s="1" t="str">
        <f>IF(Tabla6[[#This Row],[proceso]]="","",VLOOKUP(Tabla6[[#This Row],[proceso]],Tabla5[],2,0))</f>
        <v/>
      </c>
      <c r="O6634" s="1" t="str">
        <f t="shared" si="103"/>
        <v/>
      </c>
      <c r="P6634" s="5" t="str">
        <f>IF(Tabla6[[#This Row],[Clave]]="","",VLOOKUP(Tabla6[[#This Row],[Clave]],Tabla1[[clave]:[id2]],7,0))</f>
        <v/>
      </c>
      <c r="Q6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5" spans="11:17" x14ac:dyDescent="0.2">
      <c r="K6635" s="1" t="str">
        <f>IF(Tabla6[[#This Row],[Clave]]="","",VLOOKUP(Tabla6[[#This Row],[Clave]],Tabla1[[clave]:[id_bitacora]],3,0))</f>
        <v/>
      </c>
      <c r="L6635" s="1" t="str">
        <f>IF(Tabla6[[#This Row],[Clave]]="","",VLOOKUP(Tabla6[[#This Row],[Clave]],Tabla1[[clave]:[id_bitacora]],4,0))</f>
        <v/>
      </c>
      <c r="N6635" s="1" t="str">
        <f>IF(Tabla6[[#This Row],[proceso]]="","",VLOOKUP(Tabla6[[#This Row],[proceso]],Tabla5[],2,0))</f>
        <v/>
      </c>
      <c r="O6635" s="1" t="str">
        <f t="shared" si="103"/>
        <v/>
      </c>
      <c r="P6635" s="5" t="str">
        <f>IF(Tabla6[[#This Row],[Clave]]="","",VLOOKUP(Tabla6[[#This Row],[Clave]],Tabla1[[clave]:[id2]],7,0))</f>
        <v/>
      </c>
      <c r="Q6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6" spans="11:17" x14ac:dyDescent="0.2">
      <c r="K6636" s="1" t="str">
        <f>IF(Tabla6[[#This Row],[Clave]]="","",VLOOKUP(Tabla6[[#This Row],[Clave]],Tabla1[[clave]:[id_bitacora]],3,0))</f>
        <v/>
      </c>
      <c r="L6636" s="1" t="str">
        <f>IF(Tabla6[[#This Row],[Clave]]="","",VLOOKUP(Tabla6[[#This Row],[Clave]],Tabla1[[clave]:[id_bitacora]],4,0))</f>
        <v/>
      </c>
      <c r="N6636" s="1" t="str">
        <f>IF(Tabla6[[#This Row],[proceso]]="","",VLOOKUP(Tabla6[[#This Row],[proceso]],Tabla5[],2,0))</f>
        <v/>
      </c>
      <c r="O6636" s="1" t="str">
        <f t="shared" si="103"/>
        <v/>
      </c>
      <c r="P6636" s="5" t="str">
        <f>IF(Tabla6[[#This Row],[Clave]]="","",VLOOKUP(Tabla6[[#This Row],[Clave]],Tabla1[[clave]:[id2]],7,0))</f>
        <v/>
      </c>
      <c r="Q6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7" spans="11:17" x14ac:dyDescent="0.2">
      <c r="K6637" s="1" t="str">
        <f>IF(Tabla6[[#This Row],[Clave]]="","",VLOOKUP(Tabla6[[#This Row],[Clave]],Tabla1[[clave]:[id_bitacora]],3,0))</f>
        <v/>
      </c>
      <c r="L6637" s="1" t="str">
        <f>IF(Tabla6[[#This Row],[Clave]]="","",VLOOKUP(Tabla6[[#This Row],[Clave]],Tabla1[[clave]:[id_bitacora]],4,0))</f>
        <v/>
      </c>
      <c r="N6637" s="1" t="str">
        <f>IF(Tabla6[[#This Row],[proceso]]="","",VLOOKUP(Tabla6[[#This Row],[proceso]],Tabla5[],2,0))</f>
        <v/>
      </c>
      <c r="O6637" s="1" t="str">
        <f t="shared" si="103"/>
        <v/>
      </c>
      <c r="P6637" s="5" t="str">
        <f>IF(Tabla6[[#This Row],[Clave]]="","",VLOOKUP(Tabla6[[#This Row],[Clave]],Tabla1[[clave]:[id2]],7,0))</f>
        <v/>
      </c>
      <c r="Q6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8" spans="11:17" x14ac:dyDescent="0.2">
      <c r="K6638" s="1" t="str">
        <f>IF(Tabla6[[#This Row],[Clave]]="","",VLOOKUP(Tabla6[[#This Row],[Clave]],Tabla1[[clave]:[id_bitacora]],3,0))</f>
        <v/>
      </c>
      <c r="L6638" s="1" t="str">
        <f>IF(Tabla6[[#This Row],[Clave]]="","",VLOOKUP(Tabla6[[#This Row],[Clave]],Tabla1[[clave]:[id_bitacora]],4,0))</f>
        <v/>
      </c>
      <c r="N6638" s="1" t="str">
        <f>IF(Tabla6[[#This Row],[proceso]]="","",VLOOKUP(Tabla6[[#This Row],[proceso]],Tabla5[],2,0))</f>
        <v/>
      </c>
      <c r="O6638" s="1" t="str">
        <f t="shared" si="103"/>
        <v/>
      </c>
      <c r="P6638" s="5" t="str">
        <f>IF(Tabla6[[#This Row],[Clave]]="","",VLOOKUP(Tabla6[[#This Row],[Clave]],Tabla1[[clave]:[id2]],7,0))</f>
        <v/>
      </c>
      <c r="Q6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39" spans="11:17" x14ac:dyDescent="0.2">
      <c r="K6639" s="1" t="str">
        <f>IF(Tabla6[[#This Row],[Clave]]="","",VLOOKUP(Tabla6[[#This Row],[Clave]],Tabla1[[clave]:[id_bitacora]],3,0))</f>
        <v/>
      </c>
      <c r="L6639" s="1" t="str">
        <f>IF(Tabla6[[#This Row],[Clave]]="","",VLOOKUP(Tabla6[[#This Row],[Clave]],Tabla1[[clave]:[id_bitacora]],4,0))</f>
        <v/>
      </c>
      <c r="N6639" s="1" t="str">
        <f>IF(Tabla6[[#This Row],[proceso]]="","",VLOOKUP(Tabla6[[#This Row],[proceso]],Tabla5[],2,0))</f>
        <v/>
      </c>
      <c r="O6639" s="1" t="str">
        <f t="shared" si="103"/>
        <v/>
      </c>
      <c r="P6639" s="5" t="str">
        <f>IF(Tabla6[[#This Row],[Clave]]="","",VLOOKUP(Tabla6[[#This Row],[Clave]],Tabla1[[clave]:[id2]],7,0))</f>
        <v/>
      </c>
      <c r="Q6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0" spans="11:17" x14ac:dyDescent="0.2">
      <c r="K6640" s="1" t="str">
        <f>IF(Tabla6[[#This Row],[Clave]]="","",VLOOKUP(Tabla6[[#This Row],[Clave]],Tabla1[[clave]:[id_bitacora]],3,0))</f>
        <v/>
      </c>
      <c r="L6640" s="1" t="str">
        <f>IF(Tabla6[[#This Row],[Clave]]="","",VLOOKUP(Tabla6[[#This Row],[Clave]],Tabla1[[clave]:[id_bitacora]],4,0))</f>
        <v/>
      </c>
      <c r="N6640" s="1" t="str">
        <f>IF(Tabla6[[#This Row],[proceso]]="","",VLOOKUP(Tabla6[[#This Row],[proceso]],Tabla5[],2,0))</f>
        <v/>
      </c>
      <c r="O6640" s="1" t="str">
        <f t="shared" si="103"/>
        <v/>
      </c>
      <c r="P6640" s="5" t="str">
        <f>IF(Tabla6[[#This Row],[Clave]]="","",VLOOKUP(Tabla6[[#This Row],[Clave]],Tabla1[[clave]:[id2]],7,0))</f>
        <v/>
      </c>
      <c r="Q6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1" spans="11:17" x14ac:dyDescent="0.2">
      <c r="K6641" s="1" t="str">
        <f>IF(Tabla6[[#This Row],[Clave]]="","",VLOOKUP(Tabla6[[#This Row],[Clave]],Tabla1[[clave]:[id_bitacora]],3,0))</f>
        <v/>
      </c>
      <c r="L6641" s="1" t="str">
        <f>IF(Tabla6[[#This Row],[Clave]]="","",VLOOKUP(Tabla6[[#This Row],[Clave]],Tabla1[[clave]:[id_bitacora]],4,0))</f>
        <v/>
      </c>
      <c r="N6641" s="1" t="str">
        <f>IF(Tabla6[[#This Row],[proceso]]="","",VLOOKUP(Tabla6[[#This Row],[proceso]],Tabla5[],2,0))</f>
        <v/>
      </c>
      <c r="O6641" s="1" t="str">
        <f t="shared" si="103"/>
        <v/>
      </c>
      <c r="P6641" s="5" t="str">
        <f>IF(Tabla6[[#This Row],[Clave]]="","",VLOOKUP(Tabla6[[#This Row],[Clave]],Tabla1[[clave]:[id2]],7,0))</f>
        <v/>
      </c>
      <c r="Q6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2" spans="11:17" x14ac:dyDescent="0.2">
      <c r="K6642" s="1" t="str">
        <f>IF(Tabla6[[#This Row],[Clave]]="","",VLOOKUP(Tabla6[[#This Row],[Clave]],Tabla1[[clave]:[id_bitacora]],3,0))</f>
        <v/>
      </c>
      <c r="L6642" s="1" t="str">
        <f>IF(Tabla6[[#This Row],[Clave]]="","",VLOOKUP(Tabla6[[#This Row],[Clave]],Tabla1[[clave]:[id_bitacora]],4,0))</f>
        <v/>
      </c>
      <c r="N6642" s="1" t="str">
        <f>IF(Tabla6[[#This Row],[proceso]]="","",VLOOKUP(Tabla6[[#This Row],[proceso]],Tabla5[],2,0))</f>
        <v/>
      </c>
      <c r="O6642" s="1" t="str">
        <f t="shared" si="103"/>
        <v/>
      </c>
      <c r="P6642" s="5" t="str">
        <f>IF(Tabla6[[#This Row],[Clave]]="","",VLOOKUP(Tabla6[[#This Row],[Clave]],Tabla1[[clave]:[id2]],7,0))</f>
        <v/>
      </c>
      <c r="Q6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3" spans="11:17" x14ac:dyDescent="0.2">
      <c r="K6643" s="1" t="str">
        <f>IF(Tabla6[[#This Row],[Clave]]="","",VLOOKUP(Tabla6[[#This Row],[Clave]],Tabla1[[clave]:[id_bitacora]],3,0))</f>
        <v/>
      </c>
      <c r="L6643" s="1" t="str">
        <f>IF(Tabla6[[#This Row],[Clave]]="","",VLOOKUP(Tabla6[[#This Row],[Clave]],Tabla1[[clave]:[id_bitacora]],4,0))</f>
        <v/>
      </c>
      <c r="N6643" s="1" t="str">
        <f>IF(Tabla6[[#This Row],[proceso]]="","",VLOOKUP(Tabla6[[#This Row],[proceso]],Tabla5[],2,0))</f>
        <v/>
      </c>
      <c r="O6643" s="1" t="str">
        <f t="shared" si="103"/>
        <v/>
      </c>
      <c r="P6643" s="5" t="str">
        <f>IF(Tabla6[[#This Row],[Clave]]="","",VLOOKUP(Tabla6[[#This Row],[Clave]],Tabla1[[clave]:[id2]],7,0))</f>
        <v/>
      </c>
      <c r="Q6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4" spans="11:17" x14ac:dyDescent="0.2">
      <c r="K6644" s="1" t="str">
        <f>IF(Tabla6[[#This Row],[Clave]]="","",VLOOKUP(Tabla6[[#This Row],[Clave]],Tabla1[[clave]:[id_bitacora]],3,0))</f>
        <v/>
      </c>
      <c r="L6644" s="1" t="str">
        <f>IF(Tabla6[[#This Row],[Clave]]="","",VLOOKUP(Tabla6[[#This Row],[Clave]],Tabla1[[clave]:[id_bitacora]],4,0))</f>
        <v/>
      </c>
      <c r="N6644" s="1" t="str">
        <f>IF(Tabla6[[#This Row],[proceso]]="","",VLOOKUP(Tabla6[[#This Row],[proceso]],Tabla5[],2,0))</f>
        <v/>
      </c>
      <c r="O6644" s="1" t="str">
        <f t="shared" si="103"/>
        <v/>
      </c>
      <c r="P6644" s="5" t="str">
        <f>IF(Tabla6[[#This Row],[Clave]]="","",VLOOKUP(Tabla6[[#This Row],[Clave]],Tabla1[[clave]:[id2]],7,0))</f>
        <v/>
      </c>
      <c r="Q6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5" spans="11:17" x14ac:dyDescent="0.2">
      <c r="K6645" s="1" t="str">
        <f>IF(Tabla6[[#This Row],[Clave]]="","",VLOOKUP(Tabla6[[#This Row],[Clave]],Tabla1[[clave]:[id_bitacora]],3,0))</f>
        <v/>
      </c>
      <c r="L6645" s="1" t="str">
        <f>IF(Tabla6[[#This Row],[Clave]]="","",VLOOKUP(Tabla6[[#This Row],[Clave]],Tabla1[[clave]:[id_bitacora]],4,0))</f>
        <v/>
      </c>
      <c r="N6645" s="1" t="str">
        <f>IF(Tabla6[[#This Row],[proceso]]="","",VLOOKUP(Tabla6[[#This Row],[proceso]],Tabla5[],2,0))</f>
        <v/>
      </c>
      <c r="O6645" s="1" t="str">
        <f t="shared" si="103"/>
        <v/>
      </c>
      <c r="P6645" s="5" t="str">
        <f>IF(Tabla6[[#This Row],[Clave]]="","",VLOOKUP(Tabla6[[#This Row],[Clave]],Tabla1[[clave]:[id2]],7,0))</f>
        <v/>
      </c>
      <c r="Q6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6" spans="11:17" x14ac:dyDescent="0.2">
      <c r="K6646" s="1" t="str">
        <f>IF(Tabla6[[#This Row],[Clave]]="","",VLOOKUP(Tabla6[[#This Row],[Clave]],Tabla1[[clave]:[id_bitacora]],3,0))</f>
        <v/>
      </c>
      <c r="L6646" s="1" t="str">
        <f>IF(Tabla6[[#This Row],[Clave]]="","",VLOOKUP(Tabla6[[#This Row],[Clave]],Tabla1[[clave]:[id_bitacora]],4,0))</f>
        <v/>
      </c>
      <c r="N6646" s="1" t="str">
        <f>IF(Tabla6[[#This Row],[proceso]]="","",VLOOKUP(Tabla6[[#This Row],[proceso]],Tabla5[],2,0))</f>
        <v/>
      </c>
      <c r="O6646" s="1" t="str">
        <f t="shared" si="103"/>
        <v/>
      </c>
      <c r="P6646" s="5" t="str">
        <f>IF(Tabla6[[#This Row],[Clave]]="","",VLOOKUP(Tabla6[[#This Row],[Clave]],Tabla1[[clave]:[id2]],7,0))</f>
        <v/>
      </c>
      <c r="Q6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7" spans="11:17" x14ac:dyDescent="0.2">
      <c r="K6647" s="1" t="str">
        <f>IF(Tabla6[[#This Row],[Clave]]="","",VLOOKUP(Tabla6[[#This Row],[Clave]],Tabla1[[clave]:[id_bitacora]],3,0))</f>
        <v/>
      </c>
      <c r="L6647" s="1" t="str">
        <f>IF(Tabla6[[#This Row],[Clave]]="","",VLOOKUP(Tabla6[[#This Row],[Clave]],Tabla1[[clave]:[id_bitacora]],4,0))</f>
        <v/>
      </c>
      <c r="N6647" s="1" t="str">
        <f>IF(Tabla6[[#This Row],[proceso]]="","",VLOOKUP(Tabla6[[#This Row],[proceso]],Tabla5[],2,0))</f>
        <v/>
      </c>
      <c r="O6647" s="1" t="str">
        <f t="shared" si="103"/>
        <v/>
      </c>
      <c r="P6647" s="5" t="str">
        <f>IF(Tabla6[[#This Row],[Clave]]="","",VLOOKUP(Tabla6[[#This Row],[Clave]],Tabla1[[clave]:[id2]],7,0))</f>
        <v/>
      </c>
      <c r="Q6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8" spans="11:17" x14ac:dyDescent="0.2">
      <c r="K6648" s="1" t="str">
        <f>IF(Tabla6[[#This Row],[Clave]]="","",VLOOKUP(Tabla6[[#This Row],[Clave]],Tabla1[[clave]:[id_bitacora]],3,0))</f>
        <v/>
      </c>
      <c r="L6648" s="1" t="str">
        <f>IF(Tabla6[[#This Row],[Clave]]="","",VLOOKUP(Tabla6[[#This Row],[Clave]],Tabla1[[clave]:[id_bitacora]],4,0))</f>
        <v/>
      </c>
      <c r="N6648" s="1" t="str">
        <f>IF(Tabla6[[#This Row],[proceso]]="","",VLOOKUP(Tabla6[[#This Row],[proceso]],Tabla5[],2,0))</f>
        <v/>
      </c>
      <c r="O6648" s="1" t="str">
        <f t="shared" si="103"/>
        <v/>
      </c>
      <c r="P6648" s="5" t="str">
        <f>IF(Tabla6[[#This Row],[Clave]]="","",VLOOKUP(Tabla6[[#This Row],[Clave]],Tabla1[[clave]:[id2]],7,0))</f>
        <v/>
      </c>
      <c r="Q6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49" spans="11:17" x14ac:dyDescent="0.2">
      <c r="K6649" s="1" t="str">
        <f>IF(Tabla6[[#This Row],[Clave]]="","",VLOOKUP(Tabla6[[#This Row],[Clave]],Tabla1[[clave]:[id_bitacora]],3,0))</f>
        <v/>
      </c>
      <c r="L6649" s="1" t="str">
        <f>IF(Tabla6[[#This Row],[Clave]]="","",VLOOKUP(Tabla6[[#This Row],[Clave]],Tabla1[[clave]:[id_bitacora]],4,0))</f>
        <v/>
      </c>
      <c r="N6649" s="1" t="str">
        <f>IF(Tabla6[[#This Row],[proceso]]="","",VLOOKUP(Tabla6[[#This Row],[proceso]],Tabla5[],2,0))</f>
        <v/>
      </c>
      <c r="O6649" s="1" t="str">
        <f t="shared" si="103"/>
        <v/>
      </c>
      <c r="P6649" s="5" t="str">
        <f>IF(Tabla6[[#This Row],[Clave]]="","",VLOOKUP(Tabla6[[#This Row],[Clave]],Tabla1[[clave]:[id2]],7,0))</f>
        <v/>
      </c>
      <c r="Q6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0" spans="11:17" x14ac:dyDescent="0.2">
      <c r="K6650" s="1" t="str">
        <f>IF(Tabla6[[#This Row],[Clave]]="","",VLOOKUP(Tabla6[[#This Row],[Clave]],Tabla1[[clave]:[id_bitacora]],3,0))</f>
        <v/>
      </c>
      <c r="L6650" s="1" t="str">
        <f>IF(Tabla6[[#This Row],[Clave]]="","",VLOOKUP(Tabla6[[#This Row],[Clave]],Tabla1[[clave]:[id_bitacora]],4,0))</f>
        <v/>
      </c>
      <c r="N6650" s="1" t="str">
        <f>IF(Tabla6[[#This Row],[proceso]]="","",VLOOKUP(Tabla6[[#This Row],[proceso]],Tabla5[],2,0))</f>
        <v/>
      </c>
      <c r="O6650" s="1" t="str">
        <f t="shared" si="103"/>
        <v/>
      </c>
      <c r="P6650" s="5" t="str">
        <f>IF(Tabla6[[#This Row],[Clave]]="","",VLOOKUP(Tabla6[[#This Row],[Clave]],Tabla1[[clave]:[id2]],7,0))</f>
        <v/>
      </c>
      <c r="Q6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1" spans="11:17" x14ac:dyDescent="0.2">
      <c r="K6651" s="1" t="str">
        <f>IF(Tabla6[[#This Row],[Clave]]="","",VLOOKUP(Tabla6[[#This Row],[Clave]],Tabla1[[clave]:[id_bitacora]],3,0))</f>
        <v/>
      </c>
      <c r="L6651" s="1" t="str">
        <f>IF(Tabla6[[#This Row],[Clave]]="","",VLOOKUP(Tabla6[[#This Row],[Clave]],Tabla1[[clave]:[id_bitacora]],4,0))</f>
        <v/>
      </c>
      <c r="N6651" s="1" t="str">
        <f>IF(Tabla6[[#This Row],[proceso]]="","",VLOOKUP(Tabla6[[#This Row],[proceso]],Tabla5[],2,0))</f>
        <v/>
      </c>
      <c r="O6651" s="1" t="str">
        <f t="shared" si="103"/>
        <v/>
      </c>
      <c r="P6651" s="5" t="str">
        <f>IF(Tabla6[[#This Row],[Clave]]="","",VLOOKUP(Tabla6[[#This Row],[Clave]],Tabla1[[clave]:[id2]],7,0))</f>
        <v/>
      </c>
      <c r="Q6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2" spans="11:17" x14ac:dyDescent="0.2">
      <c r="K6652" s="1" t="str">
        <f>IF(Tabla6[[#This Row],[Clave]]="","",VLOOKUP(Tabla6[[#This Row],[Clave]],Tabla1[[clave]:[id_bitacora]],3,0))</f>
        <v/>
      </c>
      <c r="L6652" s="1" t="str">
        <f>IF(Tabla6[[#This Row],[Clave]]="","",VLOOKUP(Tabla6[[#This Row],[Clave]],Tabla1[[clave]:[id_bitacora]],4,0))</f>
        <v/>
      </c>
      <c r="N6652" s="1" t="str">
        <f>IF(Tabla6[[#This Row],[proceso]]="","",VLOOKUP(Tabla6[[#This Row],[proceso]],Tabla5[],2,0))</f>
        <v/>
      </c>
      <c r="O6652" s="1" t="str">
        <f t="shared" si="103"/>
        <v/>
      </c>
      <c r="P6652" s="5" t="str">
        <f>IF(Tabla6[[#This Row],[Clave]]="","",VLOOKUP(Tabla6[[#This Row],[Clave]],Tabla1[[clave]:[id2]],7,0))</f>
        <v/>
      </c>
      <c r="Q6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3" spans="11:17" x14ac:dyDescent="0.2">
      <c r="K6653" s="1" t="str">
        <f>IF(Tabla6[[#This Row],[Clave]]="","",VLOOKUP(Tabla6[[#This Row],[Clave]],Tabla1[[clave]:[id_bitacora]],3,0))</f>
        <v/>
      </c>
      <c r="L6653" s="1" t="str">
        <f>IF(Tabla6[[#This Row],[Clave]]="","",VLOOKUP(Tabla6[[#This Row],[Clave]],Tabla1[[clave]:[id_bitacora]],4,0))</f>
        <v/>
      </c>
      <c r="N6653" s="1" t="str">
        <f>IF(Tabla6[[#This Row],[proceso]]="","",VLOOKUP(Tabla6[[#This Row],[proceso]],Tabla5[],2,0))</f>
        <v/>
      </c>
      <c r="O6653" s="1" t="str">
        <f t="shared" si="103"/>
        <v/>
      </c>
      <c r="P6653" s="5" t="str">
        <f>IF(Tabla6[[#This Row],[Clave]]="","",VLOOKUP(Tabla6[[#This Row],[Clave]],Tabla1[[clave]:[id2]],7,0))</f>
        <v/>
      </c>
      <c r="Q6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4" spans="11:17" x14ac:dyDescent="0.2">
      <c r="K6654" s="1" t="str">
        <f>IF(Tabla6[[#This Row],[Clave]]="","",VLOOKUP(Tabla6[[#This Row],[Clave]],Tabla1[[clave]:[id_bitacora]],3,0))</f>
        <v/>
      </c>
      <c r="L6654" s="1" t="str">
        <f>IF(Tabla6[[#This Row],[Clave]]="","",VLOOKUP(Tabla6[[#This Row],[Clave]],Tabla1[[clave]:[id_bitacora]],4,0))</f>
        <v/>
      </c>
      <c r="N6654" s="1" t="str">
        <f>IF(Tabla6[[#This Row],[proceso]]="","",VLOOKUP(Tabla6[[#This Row],[proceso]],Tabla5[],2,0))</f>
        <v/>
      </c>
      <c r="O6654" s="1" t="str">
        <f t="shared" si="103"/>
        <v/>
      </c>
      <c r="P6654" s="5" t="str">
        <f>IF(Tabla6[[#This Row],[Clave]]="","",VLOOKUP(Tabla6[[#This Row],[Clave]],Tabla1[[clave]:[id2]],7,0))</f>
        <v/>
      </c>
      <c r="Q6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5" spans="11:17" x14ac:dyDescent="0.2">
      <c r="K6655" s="1" t="str">
        <f>IF(Tabla6[[#This Row],[Clave]]="","",VLOOKUP(Tabla6[[#This Row],[Clave]],Tabla1[[clave]:[id_bitacora]],3,0))</f>
        <v/>
      </c>
      <c r="L6655" s="1" t="str">
        <f>IF(Tabla6[[#This Row],[Clave]]="","",VLOOKUP(Tabla6[[#This Row],[Clave]],Tabla1[[clave]:[id_bitacora]],4,0))</f>
        <v/>
      </c>
      <c r="N6655" s="1" t="str">
        <f>IF(Tabla6[[#This Row],[proceso]]="","",VLOOKUP(Tabla6[[#This Row],[proceso]],Tabla5[],2,0))</f>
        <v/>
      </c>
      <c r="O6655" s="1" t="str">
        <f t="shared" si="103"/>
        <v/>
      </c>
      <c r="P6655" s="5" t="str">
        <f>IF(Tabla6[[#This Row],[Clave]]="","",VLOOKUP(Tabla6[[#This Row],[Clave]],Tabla1[[clave]:[id2]],7,0))</f>
        <v/>
      </c>
      <c r="Q6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6" spans="11:17" x14ac:dyDescent="0.2">
      <c r="K6656" s="1" t="str">
        <f>IF(Tabla6[[#This Row],[Clave]]="","",VLOOKUP(Tabla6[[#This Row],[Clave]],Tabla1[[clave]:[id_bitacora]],3,0))</f>
        <v/>
      </c>
      <c r="L6656" s="1" t="str">
        <f>IF(Tabla6[[#This Row],[Clave]]="","",VLOOKUP(Tabla6[[#This Row],[Clave]],Tabla1[[clave]:[id_bitacora]],4,0))</f>
        <v/>
      </c>
      <c r="N6656" s="1" t="str">
        <f>IF(Tabla6[[#This Row],[proceso]]="","",VLOOKUP(Tabla6[[#This Row],[proceso]],Tabla5[],2,0))</f>
        <v/>
      </c>
      <c r="O6656" s="1" t="str">
        <f t="shared" si="103"/>
        <v/>
      </c>
      <c r="P6656" s="5" t="str">
        <f>IF(Tabla6[[#This Row],[Clave]]="","",VLOOKUP(Tabla6[[#This Row],[Clave]],Tabla1[[clave]:[id2]],7,0))</f>
        <v/>
      </c>
      <c r="Q6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7" spans="11:17" x14ac:dyDescent="0.2">
      <c r="K6657" s="1" t="str">
        <f>IF(Tabla6[[#This Row],[Clave]]="","",VLOOKUP(Tabla6[[#This Row],[Clave]],Tabla1[[clave]:[id_bitacora]],3,0))</f>
        <v/>
      </c>
      <c r="L6657" s="1" t="str">
        <f>IF(Tabla6[[#This Row],[Clave]]="","",VLOOKUP(Tabla6[[#This Row],[Clave]],Tabla1[[clave]:[id_bitacora]],4,0))</f>
        <v/>
      </c>
      <c r="N6657" s="1" t="str">
        <f>IF(Tabla6[[#This Row],[proceso]]="","",VLOOKUP(Tabla6[[#This Row],[proceso]],Tabla5[],2,0))</f>
        <v/>
      </c>
      <c r="O6657" s="1" t="str">
        <f t="shared" si="103"/>
        <v/>
      </c>
      <c r="P6657" s="5" t="str">
        <f>IF(Tabla6[[#This Row],[Clave]]="","",VLOOKUP(Tabla6[[#This Row],[Clave]],Tabla1[[clave]:[id2]],7,0))</f>
        <v/>
      </c>
      <c r="Q6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8" spans="11:17" x14ac:dyDescent="0.2">
      <c r="K6658" s="1" t="str">
        <f>IF(Tabla6[[#This Row],[Clave]]="","",VLOOKUP(Tabla6[[#This Row],[Clave]],Tabla1[[clave]:[id_bitacora]],3,0))</f>
        <v/>
      </c>
      <c r="L6658" s="1" t="str">
        <f>IF(Tabla6[[#This Row],[Clave]]="","",VLOOKUP(Tabla6[[#This Row],[Clave]],Tabla1[[clave]:[id_bitacora]],4,0))</f>
        <v/>
      </c>
      <c r="N6658" s="1" t="str">
        <f>IF(Tabla6[[#This Row],[proceso]]="","",VLOOKUP(Tabla6[[#This Row],[proceso]],Tabla5[],2,0))</f>
        <v/>
      </c>
      <c r="O6658" s="1" t="str">
        <f t="shared" si="103"/>
        <v/>
      </c>
      <c r="P6658" s="5" t="str">
        <f>IF(Tabla6[[#This Row],[Clave]]="","",VLOOKUP(Tabla6[[#This Row],[Clave]],Tabla1[[clave]:[id2]],7,0))</f>
        <v/>
      </c>
      <c r="Q6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59" spans="11:17" x14ac:dyDescent="0.2">
      <c r="K6659" s="1" t="str">
        <f>IF(Tabla6[[#This Row],[Clave]]="","",VLOOKUP(Tabla6[[#This Row],[Clave]],Tabla1[[clave]:[id_bitacora]],3,0))</f>
        <v/>
      </c>
      <c r="L6659" s="1" t="str">
        <f>IF(Tabla6[[#This Row],[Clave]]="","",VLOOKUP(Tabla6[[#This Row],[Clave]],Tabla1[[clave]:[id_bitacora]],4,0))</f>
        <v/>
      </c>
      <c r="N6659" s="1" t="str">
        <f>IF(Tabla6[[#This Row],[proceso]]="","",VLOOKUP(Tabla6[[#This Row],[proceso]],Tabla5[],2,0))</f>
        <v/>
      </c>
      <c r="O6659" s="1" t="str">
        <f t="shared" si="103"/>
        <v/>
      </c>
      <c r="P6659" s="5" t="str">
        <f>IF(Tabla6[[#This Row],[Clave]]="","",VLOOKUP(Tabla6[[#This Row],[Clave]],Tabla1[[clave]:[id2]],7,0))</f>
        <v/>
      </c>
      <c r="Q6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0" spans="11:17" x14ac:dyDescent="0.2">
      <c r="K6660" s="1" t="str">
        <f>IF(Tabla6[[#This Row],[Clave]]="","",VLOOKUP(Tabla6[[#This Row],[Clave]],Tabla1[[clave]:[id_bitacora]],3,0))</f>
        <v/>
      </c>
      <c r="L6660" s="1" t="str">
        <f>IF(Tabla6[[#This Row],[Clave]]="","",VLOOKUP(Tabla6[[#This Row],[Clave]],Tabla1[[clave]:[id_bitacora]],4,0))</f>
        <v/>
      </c>
      <c r="N6660" s="1" t="str">
        <f>IF(Tabla6[[#This Row],[proceso]]="","",VLOOKUP(Tabla6[[#This Row],[proceso]],Tabla5[],2,0))</f>
        <v/>
      </c>
      <c r="O6660" s="1" t="str">
        <f t="shared" ref="O6660:O6723" si="104">IF(J6660="","",IF(J6660=J6659,O6659+1,1))</f>
        <v/>
      </c>
      <c r="P6660" s="5" t="str">
        <f>IF(Tabla6[[#This Row],[Clave]]="","",VLOOKUP(Tabla6[[#This Row],[Clave]],Tabla1[[clave]:[id2]],7,0))</f>
        <v/>
      </c>
      <c r="Q6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1" spans="11:17" x14ac:dyDescent="0.2">
      <c r="K6661" s="1" t="str">
        <f>IF(Tabla6[[#This Row],[Clave]]="","",VLOOKUP(Tabla6[[#This Row],[Clave]],Tabla1[[clave]:[id_bitacora]],3,0))</f>
        <v/>
      </c>
      <c r="L6661" s="1" t="str">
        <f>IF(Tabla6[[#This Row],[Clave]]="","",VLOOKUP(Tabla6[[#This Row],[Clave]],Tabla1[[clave]:[id_bitacora]],4,0))</f>
        <v/>
      </c>
      <c r="N6661" s="1" t="str">
        <f>IF(Tabla6[[#This Row],[proceso]]="","",VLOOKUP(Tabla6[[#This Row],[proceso]],Tabla5[],2,0))</f>
        <v/>
      </c>
      <c r="O6661" s="1" t="str">
        <f t="shared" si="104"/>
        <v/>
      </c>
      <c r="P6661" s="5" t="str">
        <f>IF(Tabla6[[#This Row],[Clave]]="","",VLOOKUP(Tabla6[[#This Row],[Clave]],Tabla1[[clave]:[id2]],7,0))</f>
        <v/>
      </c>
      <c r="Q6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2" spans="11:17" x14ac:dyDescent="0.2">
      <c r="K6662" s="1" t="str">
        <f>IF(Tabla6[[#This Row],[Clave]]="","",VLOOKUP(Tabla6[[#This Row],[Clave]],Tabla1[[clave]:[id_bitacora]],3,0))</f>
        <v/>
      </c>
      <c r="L6662" s="1" t="str">
        <f>IF(Tabla6[[#This Row],[Clave]]="","",VLOOKUP(Tabla6[[#This Row],[Clave]],Tabla1[[clave]:[id_bitacora]],4,0))</f>
        <v/>
      </c>
      <c r="N6662" s="1" t="str">
        <f>IF(Tabla6[[#This Row],[proceso]]="","",VLOOKUP(Tabla6[[#This Row],[proceso]],Tabla5[],2,0))</f>
        <v/>
      </c>
      <c r="O6662" s="1" t="str">
        <f t="shared" si="104"/>
        <v/>
      </c>
      <c r="P6662" s="5" t="str">
        <f>IF(Tabla6[[#This Row],[Clave]]="","",VLOOKUP(Tabla6[[#This Row],[Clave]],Tabla1[[clave]:[id2]],7,0))</f>
        <v/>
      </c>
      <c r="Q6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3" spans="11:17" x14ac:dyDescent="0.2">
      <c r="K6663" s="1" t="str">
        <f>IF(Tabla6[[#This Row],[Clave]]="","",VLOOKUP(Tabla6[[#This Row],[Clave]],Tabla1[[clave]:[id_bitacora]],3,0))</f>
        <v/>
      </c>
      <c r="L6663" s="1" t="str">
        <f>IF(Tabla6[[#This Row],[Clave]]="","",VLOOKUP(Tabla6[[#This Row],[Clave]],Tabla1[[clave]:[id_bitacora]],4,0))</f>
        <v/>
      </c>
      <c r="N6663" s="1" t="str">
        <f>IF(Tabla6[[#This Row],[proceso]]="","",VLOOKUP(Tabla6[[#This Row],[proceso]],Tabla5[],2,0))</f>
        <v/>
      </c>
      <c r="O6663" s="1" t="str">
        <f t="shared" si="104"/>
        <v/>
      </c>
      <c r="P6663" s="5" t="str">
        <f>IF(Tabla6[[#This Row],[Clave]]="","",VLOOKUP(Tabla6[[#This Row],[Clave]],Tabla1[[clave]:[id2]],7,0))</f>
        <v/>
      </c>
      <c r="Q6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4" spans="11:17" x14ac:dyDescent="0.2">
      <c r="K6664" s="1" t="str">
        <f>IF(Tabla6[[#This Row],[Clave]]="","",VLOOKUP(Tabla6[[#This Row],[Clave]],Tabla1[[clave]:[id_bitacora]],3,0))</f>
        <v/>
      </c>
      <c r="L6664" s="1" t="str">
        <f>IF(Tabla6[[#This Row],[Clave]]="","",VLOOKUP(Tabla6[[#This Row],[Clave]],Tabla1[[clave]:[id_bitacora]],4,0))</f>
        <v/>
      </c>
      <c r="N6664" s="1" t="str">
        <f>IF(Tabla6[[#This Row],[proceso]]="","",VLOOKUP(Tabla6[[#This Row],[proceso]],Tabla5[],2,0))</f>
        <v/>
      </c>
      <c r="O6664" s="1" t="str">
        <f t="shared" si="104"/>
        <v/>
      </c>
      <c r="P6664" s="5" t="str">
        <f>IF(Tabla6[[#This Row],[Clave]]="","",VLOOKUP(Tabla6[[#This Row],[Clave]],Tabla1[[clave]:[id2]],7,0))</f>
        <v/>
      </c>
      <c r="Q6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5" spans="11:17" x14ac:dyDescent="0.2">
      <c r="K6665" s="1" t="str">
        <f>IF(Tabla6[[#This Row],[Clave]]="","",VLOOKUP(Tabla6[[#This Row],[Clave]],Tabla1[[clave]:[id_bitacora]],3,0))</f>
        <v/>
      </c>
      <c r="L6665" s="1" t="str">
        <f>IF(Tabla6[[#This Row],[Clave]]="","",VLOOKUP(Tabla6[[#This Row],[Clave]],Tabla1[[clave]:[id_bitacora]],4,0))</f>
        <v/>
      </c>
      <c r="N6665" s="1" t="str">
        <f>IF(Tabla6[[#This Row],[proceso]]="","",VLOOKUP(Tabla6[[#This Row],[proceso]],Tabla5[],2,0))</f>
        <v/>
      </c>
      <c r="O6665" s="1" t="str">
        <f t="shared" si="104"/>
        <v/>
      </c>
      <c r="P6665" s="5" t="str">
        <f>IF(Tabla6[[#This Row],[Clave]]="","",VLOOKUP(Tabla6[[#This Row],[Clave]],Tabla1[[clave]:[id2]],7,0))</f>
        <v/>
      </c>
      <c r="Q6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6" spans="11:17" x14ac:dyDescent="0.2">
      <c r="K6666" s="1" t="str">
        <f>IF(Tabla6[[#This Row],[Clave]]="","",VLOOKUP(Tabla6[[#This Row],[Clave]],Tabla1[[clave]:[id_bitacora]],3,0))</f>
        <v/>
      </c>
      <c r="L6666" s="1" t="str">
        <f>IF(Tabla6[[#This Row],[Clave]]="","",VLOOKUP(Tabla6[[#This Row],[Clave]],Tabla1[[clave]:[id_bitacora]],4,0))</f>
        <v/>
      </c>
      <c r="N6666" s="1" t="str">
        <f>IF(Tabla6[[#This Row],[proceso]]="","",VLOOKUP(Tabla6[[#This Row],[proceso]],Tabla5[],2,0))</f>
        <v/>
      </c>
      <c r="O6666" s="1" t="str">
        <f t="shared" si="104"/>
        <v/>
      </c>
      <c r="P6666" s="5" t="str">
        <f>IF(Tabla6[[#This Row],[Clave]]="","",VLOOKUP(Tabla6[[#This Row],[Clave]],Tabla1[[clave]:[id2]],7,0))</f>
        <v/>
      </c>
      <c r="Q6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7" spans="11:17" x14ac:dyDescent="0.2">
      <c r="K6667" s="1" t="str">
        <f>IF(Tabla6[[#This Row],[Clave]]="","",VLOOKUP(Tabla6[[#This Row],[Clave]],Tabla1[[clave]:[id_bitacora]],3,0))</f>
        <v/>
      </c>
      <c r="L6667" s="1" t="str">
        <f>IF(Tabla6[[#This Row],[Clave]]="","",VLOOKUP(Tabla6[[#This Row],[Clave]],Tabla1[[clave]:[id_bitacora]],4,0))</f>
        <v/>
      </c>
      <c r="N6667" s="1" t="str">
        <f>IF(Tabla6[[#This Row],[proceso]]="","",VLOOKUP(Tabla6[[#This Row],[proceso]],Tabla5[],2,0))</f>
        <v/>
      </c>
      <c r="O6667" s="1" t="str">
        <f t="shared" si="104"/>
        <v/>
      </c>
      <c r="P6667" s="5" t="str">
        <f>IF(Tabla6[[#This Row],[Clave]]="","",VLOOKUP(Tabla6[[#This Row],[Clave]],Tabla1[[clave]:[id2]],7,0))</f>
        <v/>
      </c>
      <c r="Q6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8" spans="11:17" x14ac:dyDescent="0.2">
      <c r="K6668" s="1" t="str">
        <f>IF(Tabla6[[#This Row],[Clave]]="","",VLOOKUP(Tabla6[[#This Row],[Clave]],Tabla1[[clave]:[id_bitacora]],3,0))</f>
        <v/>
      </c>
      <c r="L6668" s="1" t="str">
        <f>IF(Tabla6[[#This Row],[Clave]]="","",VLOOKUP(Tabla6[[#This Row],[Clave]],Tabla1[[clave]:[id_bitacora]],4,0))</f>
        <v/>
      </c>
      <c r="N6668" s="1" t="str">
        <f>IF(Tabla6[[#This Row],[proceso]]="","",VLOOKUP(Tabla6[[#This Row],[proceso]],Tabla5[],2,0))</f>
        <v/>
      </c>
      <c r="O6668" s="1" t="str">
        <f t="shared" si="104"/>
        <v/>
      </c>
      <c r="P6668" s="5" t="str">
        <f>IF(Tabla6[[#This Row],[Clave]]="","",VLOOKUP(Tabla6[[#This Row],[Clave]],Tabla1[[clave]:[id2]],7,0))</f>
        <v/>
      </c>
      <c r="Q6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69" spans="11:17" x14ac:dyDescent="0.2">
      <c r="K6669" s="1" t="str">
        <f>IF(Tabla6[[#This Row],[Clave]]="","",VLOOKUP(Tabla6[[#This Row],[Clave]],Tabla1[[clave]:[id_bitacora]],3,0))</f>
        <v/>
      </c>
      <c r="L6669" s="1" t="str">
        <f>IF(Tabla6[[#This Row],[Clave]]="","",VLOOKUP(Tabla6[[#This Row],[Clave]],Tabla1[[clave]:[id_bitacora]],4,0))</f>
        <v/>
      </c>
      <c r="N6669" s="1" t="str">
        <f>IF(Tabla6[[#This Row],[proceso]]="","",VLOOKUP(Tabla6[[#This Row],[proceso]],Tabla5[],2,0))</f>
        <v/>
      </c>
      <c r="O6669" s="1" t="str">
        <f t="shared" si="104"/>
        <v/>
      </c>
      <c r="P6669" s="5" t="str">
        <f>IF(Tabla6[[#This Row],[Clave]]="","",VLOOKUP(Tabla6[[#This Row],[Clave]],Tabla1[[clave]:[id2]],7,0))</f>
        <v/>
      </c>
      <c r="Q6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0" spans="11:17" x14ac:dyDescent="0.2">
      <c r="K6670" s="1" t="str">
        <f>IF(Tabla6[[#This Row],[Clave]]="","",VLOOKUP(Tabla6[[#This Row],[Clave]],Tabla1[[clave]:[id_bitacora]],3,0))</f>
        <v/>
      </c>
      <c r="L6670" s="1" t="str">
        <f>IF(Tabla6[[#This Row],[Clave]]="","",VLOOKUP(Tabla6[[#This Row],[Clave]],Tabla1[[clave]:[id_bitacora]],4,0))</f>
        <v/>
      </c>
      <c r="N6670" s="1" t="str">
        <f>IF(Tabla6[[#This Row],[proceso]]="","",VLOOKUP(Tabla6[[#This Row],[proceso]],Tabla5[],2,0))</f>
        <v/>
      </c>
      <c r="O6670" s="1" t="str">
        <f t="shared" si="104"/>
        <v/>
      </c>
      <c r="P6670" s="5" t="str">
        <f>IF(Tabla6[[#This Row],[Clave]]="","",VLOOKUP(Tabla6[[#This Row],[Clave]],Tabla1[[clave]:[id2]],7,0))</f>
        <v/>
      </c>
      <c r="Q6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1" spans="11:17" x14ac:dyDescent="0.2">
      <c r="K6671" s="1" t="str">
        <f>IF(Tabla6[[#This Row],[Clave]]="","",VLOOKUP(Tabla6[[#This Row],[Clave]],Tabla1[[clave]:[id_bitacora]],3,0))</f>
        <v/>
      </c>
      <c r="L6671" s="1" t="str">
        <f>IF(Tabla6[[#This Row],[Clave]]="","",VLOOKUP(Tabla6[[#This Row],[Clave]],Tabla1[[clave]:[id_bitacora]],4,0))</f>
        <v/>
      </c>
      <c r="N6671" s="1" t="str">
        <f>IF(Tabla6[[#This Row],[proceso]]="","",VLOOKUP(Tabla6[[#This Row],[proceso]],Tabla5[],2,0))</f>
        <v/>
      </c>
      <c r="O6671" s="1" t="str">
        <f t="shared" si="104"/>
        <v/>
      </c>
      <c r="P6671" s="5" t="str">
        <f>IF(Tabla6[[#This Row],[Clave]]="","",VLOOKUP(Tabla6[[#This Row],[Clave]],Tabla1[[clave]:[id2]],7,0))</f>
        <v/>
      </c>
      <c r="Q6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2" spans="11:17" x14ac:dyDescent="0.2">
      <c r="K6672" s="1" t="str">
        <f>IF(Tabla6[[#This Row],[Clave]]="","",VLOOKUP(Tabla6[[#This Row],[Clave]],Tabla1[[clave]:[id_bitacora]],3,0))</f>
        <v/>
      </c>
      <c r="L6672" s="1" t="str">
        <f>IF(Tabla6[[#This Row],[Clave]]="","",VLOOKUP(Tabla6[[#This Row],[Clave]],Tabla1[[clave]:[id_bitacora]],4,0))</f>
        <v/>
      </c>
      <c r="N6672" s="1" t="str">
        <f>IF(Tabla6[[#This Row],[proceso]]="","",VLOOKUP(Tabla6[[#This Row],[proceso]],Tabla5[],2,0))</f>
        <v/>
      </c>
      <c r="O6672" s="1" t="str">
        <f t="shared" si="104"/>
        <v/>
      </c>
      <c r="P6672" s="5" t="str">
        <f>IF(Tabla6[[#This Row],[Clave]]="","",VLOOKUP(Tabla6[[#This Row],[Clave]],Tabla1[[clave]:[id2]],7,0))</f>
        <v/>
      </c>
      <c r="Q6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3" spans="11:17" x14ac:dyDescent="0.2">
      <c r="K6673" s="1" t="str">
        <f>IF(Tabla6[[#This Row],[Clave]]="","",VLOOKUP(Tabla6[[#This Row],[Clave]],Tabla1[[clave]:[id_bitacora]],3,0))</f>
        <v/>
      </c>
      <c r="L6673" s="1" t="str">
        <f>IF(Tabla6[[#This Row],[Clave]]="","",VLOOKUP(Tabla6[[#This Row],[Clave]],Tabla1[[clave]:[id_bitacora]],4,0))</f>
        <v/>
      </c>
      <c r="N6673" s="1" t="str">
        <f>IF(Tabla6[[#This Row],[proceso]]="","",VLOOKUP(Tabla6[[#This Row],[proceso]],Tabla5[],2,0))</f>
        <v/>
      </c>
      <c r="O6673" s="1" t="str">
        <f t="shared" si="104"/>
        <v/>
      </c>
      <c r="P6673" s="5" t="str">
        <f>IF(Tabla6[[#This Row],[Clave]]="","",VLOOKUP(Tabla6[[#This Row],[Clave]],Tabla1[[clave]:[id2]],7,0))</f>
        <v/>
      </c>
      <c r="Q6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4" spans="11:17" x14ac:dyDescent="0.2">
      <c r="K6674" s="1" t="str">
        <f>IF(Tabla6[[#This Row],[Clave]]="","",VLOOKUP(Tabla6[[#This Row],[Clave]],Tabla1[[clave]:[id_bitacora]],3,0))</f>
        <v/>
      </c>
      <c r="L6674" s="1" t="str">
        <f>IF(Tabla6[[#This Row],[Clave]]="","",VLOOKUP(Tabla6[[#This Row],[Clave]],Tabla1[[clave]:[id_bitacora]],4,0))</f>
        <v/>
      </c>
      <c r="N6674" s="1" t="str">
        <f>IF(Tabla6[[#This Row],[proceso]]="","",VLOOKUP(Tabla6[[#This Row],[proceso]],Tabla5[],2,0))</f>
        <v/>
      </c>
      <c r="O6674" s="1" t="str">
        <f t="shared" si="104"/>
        <v/>
      </c>
      <c r="P6674" s="5" t="str">
        <f>IF(Tabla6[[#This Row],[Clave]]="","",VLOOKUP(Tabla6[[#This Row],[Clave]],Tabla1[[clave]:[id2]],7,0))</f>
        <v/>
      </c>
      <c r="Q6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5" spans="11:17" x14ac:dyDescent="0.2">
      <c r="K6675" s="1" t="str">
        <f>IF(Tabla6[[#This Row],[Clave]]="","",VLOOKUP(Tabla6[[#This Row],[Clave]],Tabla1[[clave]:[id_bitacora]],3,0))</f>
        <v/>
      </c>
      <c r="L6675" s="1" t="str">
        <f>IF(Tabla6[[#This Row],[Clave]]="","",VLOOKUP(Tabla6[[#This Row],[Clave]],Tabla1[[clave]:[id_bitacora]],4,0))</f>
        <v/>
      </c>
      <c r="N6675" s="1" t="str">
        <f>IF(Tabla6[[#This Row],[proceso]]="","",VLOOKUP(Tabla6[[#This Row],[proceso]],Tabla5[],2,0))</f>
        <v/>
      </c>
      <c r="O6675" s="1" t="str">
        <f t="shared" si="104"/>
        <v/>
      </c>
      <c r="P6675" s="5" t="str">
        <f>IF(Tabla6[[#This Row],[Clave]]="","",VLOOKUP(Tabla6[[#This Row],[Clave]],Tabla1[[clave]:[id2]],7,0))</f>
        <v/>
      </c>
      <c r="Q6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6" spans="11:17" x14ac:dyDescent="0.2">
      <c r="K6676" s="1" t="str">
        <f>IF(Tabla6[[#This Row],[Clave]]="","",VLOOKUP(Tabla6[[#This Row],[Clave]],Tabla1[[clave]:[id_bitacora]],3,0))</f>
        <v/>
      </c>
      <c r="L6676" s="1" t="str">
        <f>IF(Tabla6[[#This Row],[Clave]]="","",VLOOKUP(Tabla6[[#This Row],[Clave]],Tabla1[[clave]:[id_bitacora]],4,0))</f>
        <v/>
      </c>
      <c r="N6676" s="1" t="str">
        <f>IF(Tabla6[[#This Row],[proceso]]="","",VLOOKUP(Tabla6[[#This Row],[proceso]],Tabla5[],2,0))</f>
        <v/>
      </c>
      <c r="O6676" s="1" t="str">
        <f t="shared" si="104"/>
        <v/>
      </c>
      <c r="P6676" s="5" t="str">
        <f>IF(Tabla6[[#This Row],[Clave]]="","",VLOOKUP(Tabla6[[#This Row],[Clave]],Tabla1[[clave]:[id2]],7,0))</f>
        <v/>
      </c>
      <c r="Q6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7" spans="11:17" x14ac:dyDescent="0.2">
      <c r="K6677" s="1" t="str">
        <f>IF(Tabla6[[#This Row],[Clave]]="","",VLOOKUP(Tabla6[[#This Row],[Clave]],Tabla1[[clave]:[id_bitacora]],3,0))</f>
        <v/>
      </c>
      <c r="L6677" s="1" t="str">
        <f>IF(Tabla6[[#This Row],[Clave]]="","",VLOOKUP(Tabla6[[#This Row],[Clave]],Tabla1[[clave]:[id_bitacora]],4,0))</f>
        <v/>
      </c>
      <c r="N6677" s="1" t="str">
        <f>IF(Tabla6[[#This Row],[proceso]]="","",VLOOKUP(Tabla6[[#This Row],[proceso]],Tabla5[],2,0))</f>
        <v/>
      </c>
      <c r="O6677" s="1" t="str">
        <f t="shared" si="104"/>
        <v/>
      </c>
      <c r="P6677" s="5" t="str">
        <f>IF(Tabla6[[#This Row],[Clave]]="","",VLOOKUP(Tabla6[[#This Row],[Clave]],Tabla1[[clave]:[id2]],7,0))</f>
        <v/>
      </c>
      <c r="Q6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8" spans="11:17" x14ac:dyDescent="0.2">
      <c r="K6678" s="1" t="str">
        <f>IF(Tabla6[[#This Row],[Clave]]="","",VLOOKUP(Tabla6[[#This Row],[Clave]],Tabla1[[clave]:[id_bitacora]],3,0))</f>
        <v/>
      </c>
      <c r="L6678" s="1" t="str">
        <f>IF(Tabla6[[#This Row],[Clave]]="","",VLOOKUP(Tabla6[[#This Row],[Clave]],Tabla1[[clave]:[id_bitacora]],4,0))</f>
        <v/>
      </c>
      <c r="N6678" s="1" t="str">
        <f>IF(Tabla6[[#This Row],[proceso]]="","",VLOOKUP(Tabla6[[#This Row],[proceso]],Tabla5[],2,0))</f>
        <v/>
      </c>
      <c r="O6678" s="1" t="str">
        <f t="shared" si="104"/>
        <v/>
      </c>
      <c r="P6678" s="5" t="str">
        <f>IF(Tabla6[[#This Row],[Clave]]="","",VLOOKUP(Tabla6[[#This Row],[Clave]],Tabla1[[clave]:[id2]],7,0))</f>
        <v/>
      </c>
      <c r="Q6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79" spans="11:17" x14ac:dyDescent="0.2">
      <c r="K6679" s="1" t="str">
        <f>IF(Tabla6[[#This Row],[Clave]]="","",VLOOKUP(Tabla6[[#This Row],[Clave]],Tabla1[[clave]:[id_bitacora]],3,0))</f>
        <v/>
      </c>
      <c r="L6679" s="1" t="str">
        <f>IF(Tabla6[[#This Row],[Clave]]="","",VLOOKUP(Tabla6[[#This Row],[Clave]],Tabla1[[clave]:[id_bitacora]],4,0))</f>
        <v/>
      </c>
      <c r="N6679" s="1" t="str">
        <f>IF(Tabla6[[#This Row],[proceso]]="","",VLOOKUP(Tabla6[[#This Row],[proceso]],Tabla5[],2,0))</f>
        <v/>
      </c>
      <c r="O6679" s="1" t="str">
        <f t="shared" si="104"/>
        <v/>
      </c>
      <c r="P6679" s="5" t="str">
        <f>IF(Tabla6[[#This Row],[Clave]]="","",VLOOKUP(Tabla6[[#This Row],[Clave]],Tabla1[[clave]:[id2]],7,0))</f>
        <v/>
      </c>
      <c r="Q6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0" spans="11:17" x14ac:dyDescent="0.2">
      <c r="K6680" s="1" t="str">
        <f>IF(Tabla6[[#This Row],[Clave]]="","",VLOOKUP(Tabla6[[#This Row],[Clave]],Tabla1[[clave]:[id_bitacora]],3,0))</f>
        <v/>
      </c>
      <c r="L6680" s="1" t="str">
        <f>IF(Tabla6[[#This Row],[Clave]]="","",VLOOKUP(Tabla6[[#This Row],[Clave]],Tabla1[[clave]:[id_bitacora]],4,0))</f>
        <v/>
      </c>
      <c r="N6680" s="1" t="str">
        <f>IF(Tabla6[[#This Row],[proceso]]="","",VLOOKUP(Tabla6[[#This Row],[proceso]],Tabla5[],2,0))</f>
        <v/>
      </c>
      <c r="O6680" s="1" t="str">
        <f t="shared" si="104"/>
        <v/>
      </c>
      <c r="P6680" s="5" t="str">
        <f>IF(Tabla6[[#This Row],[Clave]]="","",VLOOKUP(Tabla6[[#This Row],[Clave]],Tabla1[[clave]:[id2]],7,0))</f>
        <v/>
      </c>
      <c r="Q6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1" spans="11:17" x14ac:dyDescent="0.2">
      <c r="K6681" s="1" t="str">
        <f>IF(Tabla6[[#This Row],[Clave]]="","",VLOOKUP(Tabla6[[#This Row],[Clave]],Tabla1[[clave]:[id_bitacora]],3,0))</f>
        <v/>
      </c>
      <c r="L6681" s="1" t="str">
        <f>IF(Tabla6[[#This Row],[Clave]]="","",VLOOKUP(Tabla6[[#This Row],[Clave]],Tabla1[[clave]:[id_bitacora]],4,0))</f>
        <v/>
      </c>
      <c r="N6681" s="1" t="str">
        <f>IF(Tabla6[[#This Row],[proceso]]="","",VLOOKUP(Tabla6[[#This Row],[proceso]],Tabla5[],2,0))</f>
        <v/>
      </c>
      <c r="O6681" s="1" t="str">
        <f t="shared" si="104"/>
        <v/>
      </c>
      <c r="P6681" s="5" t="str">
        <f>IF(Tabla6[[#This Row],[Clave]]="","",VLOOKUP(Tabla6[[#This Row],[Clave]],Tabla1[[clave]:[id2]],7,0))</f>
        <v/>
      </c>
      <c r="Q6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2" spans="11:17" x14ac:dyDescent="0.2">
      <c r="K6682" s="1" t="str">
        <f>IF(Tabla6[[#This Row],[Clave]]="","",VLOOKUP(Tabla6[[#This Row],[Clave]],Tabla1[[clave]:[id_bitacora]],3,0))</f>
        <v/>
      </c>
      <c r="L6682" s="1" t="str">
        <f>IF(Tabla6[[#This Row],[Clave]]="","",VLOOKUP(Tabla6[[#This Row],[Clave]],Tabla1[[clave]:[id_bitacora]],4,0))</f>
        <v/>
      </c>
      <c r="N6682" s="1" t="str">
        <f>IF(Tabla6[[#This Row],[proceso]]="","",VLOOKUP(Tabla6[[#This Row],[proceso]],Tabla5[],2,0))</f>
        <v/>
      </c>
      <c r="O6682" s="1" t="str">
        <f t="shared" si="104"/>
        <v/>
      </c>
      <c r="P6682" s="5" t="str">
        <f>IF(Tabla6[[#This Row],[Clave]]="","",VLOOKUP(Tabla6[[#This Row],[Clave]],Tabla1[[clave]:[id2]],7,0))</f>
        <v/>
      </c>
      <c r="Q6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3" spans="11:17" x14ac:dyDescent="0.2">
      <c r="K6683" s="1" t="str">
        <f>IF(Tabla6[[#This Row],[Clave]]="","",VLOOKUP(Tabla6[[#This Row],[Clave]],Tabla1[[clave]:[id_bitacora]],3,0))</f>
        <v/>
      </c>
      <c r="L6683" s="1" t="str">
        <f>IF(Tabla6[[#This Row],[Clave]]="","",VLOOKUP(Tabla6[[#This Row],[Clave]],Tabla1[[clave]:[id_bitacora]],4,0))</f>
        <v/>
      </c>
      <c r="N6683" s="1" t="str">
        <f>IF(Tabla6[[#This Row],[proceso]]="","",VLOOKUP(Tabla6[[#This Row],[proceso]],Tabla5[],2,0))</f>
        <v/>
      </c>
      <c r="O6683" s="1" t="str">
        <f t="shared" si="104"/>
        <v/>
      </c>
      <c r="P6683" s="5" t="str">
        <f>IF(Tabla6[[#This Row],[Clave]]="","",VLOOKUP(Tabla6[[#This Row],[Clave]],Tabla1[[clave]:[id2]],7,0))</f>
        <v/>
      </c>
      <c r="Q6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4" spans="11:17" x14ac:dyDescent="0.2">
      <c r="K6684" s="1" t="str">
        <f>IF(Tabla6[[#This Row],[Clave]]="","",VLOOKUP(Tabla6[[#This Row],[Clave]],Tabla1[[clave]:[id_bitacora]],3,0))</f>
        <v/>
      </c>
      <c r="L6684" s="1" t="str">
        <f>IF(Tabla6[[#This Row],[Clave]]="","",VLOOKUP(Tabla6[[#This Row],[Clave]],Tabla1[[clave]:[id_bitacora]],4,0))</f>
        <v/>
      </c>
      <c r="N6684" s="1" t="str">
        <f>IF(Tabla6[[#This Row],[proceso]]="","",VLOOKUP(Tabla6[[#This Row],[proceso]],Tabla5[],2,0))</f>
        <v/>
      </c>
      <c r="O6684" s="1" t="str">
        <f t="shared" si="104"/>
        <v/>
      </c>
      <c r="P6684" s="5" t="str">
        <f>IF(Tabla6[[#This Row],[Clave]]="","",VLOOKUP(Tabla6[[#This Row],[Clave]],Tabla1[[clave]:[id2]],7,0))</f>
        <v/>
      </c>
      <c r="Q6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5" spans="11:17" x14ac:dyDescent="0.2">
      <c r="K6685" s="1" t="str">
        <f>IF(Tabla6[[#This Row],[Clave]]="","",VLOOKUP(Tabla6[[#This Row],[Clave]],Tabla1[[clave]:[id_bitacora]],3,0))</f>
        <v/>
      </c>
      <c r="L6685" s="1" t="str">
        <f>IF(Tabla6[[#This Row],[Clave]]="","",VLOOKUP(Tabla6[[#This Row],[Clave]],Tabla1[[clave]:[id_bitacora]],4,0))</f>
        <v/>
      </c>
      <c r="N6685" s="1" t="str">
        <f>IF(Tabla6[[#This Row],[proceso]]="","",VLOOKUP(Tabla6[[#This Row],[proceso]],Tabla5[],2,0))</f>
        <v/>
      </c>
      <c r="O6685" s="1" t="str">
        <f t="shared" si="104"/>
        <v/>
      </c>
      <c r="P6685" s="5" t="str">
        <f>IF(Tabla6[[#This Row],[Clave]]="","",VLOOKUP(Tabla6[[#This Row],[Clave]],Tabla1[[clave]:[id2]],7,0))</f>
        <v/>
      </c>
      <c r="Q6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6" spans="11:17" x14ac:dyDescent="0.2">
      <c r="K6686" s="1" t="str">
        <f>IF(Tabla6[[#This Row],[Clave]]="","",VLOOKUP(Tabla6[[#This Row],[Clave]],Tabla1[[clave]:[id_bitacora]],3,0))</f>
        <v/>
      </c>
      <c r="L6686" s="1" t="str">
        <f>IF(Tabla6[[#This Row],[Clave]]="","",VLOOKUP(Tabla6[[#This Row],[Clave]],Tabla1[[clave]:[id_bitacora]],4,0))</f>
        <v/>
      </c>
      <c r="N6686" s="1" t="str">
        <f>IF(Tabla6[[#This Row],[proceso]]="","",VLOOKUP(Tabla6[[#This Row],[proceso]],Tabla5[],2,0))</f>
        <v/>
      </c>
      <c r="O6686" s="1" t="str">
        <f t="shared" si="104"/>
        <v/>
      </c>
      <c r="P6686" s="5" t="str">
        <f>IF(Tabla6[[#This Row],[Clave]]="","",VLOOKUP(Tabla6[[#This Row],[Clave]],Tabla1[[clave]:[id2]],7,0))</f>
        <v/>
      </c>
      <c r="Q6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7" spans="11:17" x14ac:dyDescent="0.2">
      <c r="K6687" s="1" t="str">
        <f>IF(Tabla6[[#This Row],[Clave]]="","",VLOOKUP(Tabla6[[#This Row],[Clave]],Tabla1[[clave]:[id_bitacora]],3,0))</f>
        <v/>
      </c>
      <c r="L6687" s="1" t="str">
        <f>IF(Tabla6[[#This Row],[Clave]]="","",VLOOKUP(Tabla6[[#This Row],[Clave]],Tabla1[[clave]:[id_bitacora]],4,0))</f>
        <v/>
      </c>
      <c r="N6687" s="1" t="str">
        <f>IF(Tabla6[[#This Row],[proceso]]="","",VLOOKUP(Tabla6[[#This Row],[proceso]],Tabla5[],2,0))</f>
        <v/>
      </c>
      <c r="O6687" s="1" t="str">
        <f t="shared" si="104"/>
        <v/>
      </c>
      <c r="P6687" s="5" t="str">
        <f>IF(Tabla6[[#This Row],[Clave]]="","",VLOOKUP(Tabla6[[#This Row],[Clave]],Tabla1[[clave]:[id2]],7,0))</f>
        <v/>
      </c>
      <c r="Q6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8" spans="11:17" x14ac:dyDescent="0.2">
      <c r="K6688" s="1" t="str">
        <f>IF(Tabla6[[#This Row],[Clave]]="","",VLOOKUP(Tabla6[[#This Row],[Clave]],Tabla1[[clave]:[id_bitacora]],3,0))</f>
        <v/>
      </c>
      <c r="L6688" s="1" t="str">
        <f>IF(Tabla6[[#This Row],[Clave]]="","",VLOOKUP(Tabla6[[#This Row],[Clave]],Tabla1[[clave]:[id_bitacora]],4,0))</f>
        <v/>
      </c>
      <c r="N6688" s="1" t="str">
        <f>IF(Tabla6[[#This Row],[proceso]]="","",VLOOKUP(Tabla6[[#This Row],[proceso]],Tabla5[],2,0))</f>
        <v/>
      </c>
      <c r="O6688" s="1" t="str">
        <f t="shared" si="104"/>
        <v/>
      </c>
      <c r="P6688" s="5" t="str">
        <f>IF(Tabla6[[#This Row],[Clave]]="","",VLOOKUP(Tabla6[[#This Row],[Clave]],Tabla1[[clave]:[id2]],7,0))</f>
        <v/>
      </c>
      <c r="Q6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89" spans="11:17" x14ac:dyDescent="0.2">
      <c r="K6689" s="1" t="str">
        <f>IF(Tabla6[[#This Row],[Clave]]="","",VLOOKUP(Tabla6[[#This Row],[Clave]],Tabla1[[clave]:[id_bitacora]],3,0))</f>
        <v/>
      </c>
      <c r="L6689" s="1" t="str">
        <f>IF(Tabla6[[#This Row],[Clave]]="","",VLOOKUP(Tabla6[[#This Row],[Clave]],Tabla1[[clave]:[id_bitacora]],4,0))</f>
        <v/>
      </c>
      <c r="N6689" s="1" t="str">
        <f>IF(Tabla6[[#This Row],[proceso]]="","",VLOOKUP(Tabla6[[#This Row],[proceso]],Tabla5[],2,0))</f>
        <v/>
      </c>
      <c r="O6689" s="1" t="str">
        <f t="shared" si="104"/>
        <v/>
      </c>
      <c r="P6689" s="5" t="str">
        <f>IF(Tabla6[[#This Row],[Clave]]="","",VLOOKUP(Tabla6[[#This Row],[Clave]],Tabla1[[clave]:[id2]],7,0))</f>
        <v/>
      </c>
      <c r="Q6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0" spans="11:17" x14ac:dyDescent="0.2">
      <c r="K6690" s="1" t="str">
        <f>IF(Tabla6[[#This Row],[Clave]]="","",VLOOKUP(Tabla6[[#This Row],[Clave]],Tabla1[[clave]:[id_bitacora]],3,0))</f>
        <v/>
      </c>
      <c r="L6690" s="1" t="str">
        <f>IF(Tabla6[[#This Row],[Clave]]="","",VLOOKUP(Tabla6[[#This Row],[Clave]],Tabla1[[clave]:[id_bitacora]],4,0))</f>
        <v/>
      </c>
      <c r="N6690" s="1" t="str">
        <f>IF(Tabla6[[#This Row],[proceso]]="","",VLOOKUP(Tabla6[[#This Row],[proceso]],Tabla5[],2,0))</f>
        <v/>
      </c>
      <c r="O6690" s="1" t="str">
        <f t="shared" si="104"/>
        <v/>
      </c>
      <c r="P6690" s="5" t="str">
        <f>IF(Tabla6[[#This Row],[Clave]]="","",VLOOKUP(Tabla6[[#This Row],[Clave]],Tabla1[[clave]:[id2]],7,0))</f>
        <v/>
      </c>
      <c r="Q6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1" spans="11:17" x14ac:dyDescent="0.2">
      <c r="K6691" s="1" t="str">
        <f>IF(Tabla6[[#This Row],[Clave]]="","",VLOOKUP(Tabla6[[#This Row],[Clave]],Tabla1[[clave]:[id_bitacora]],3,0))</f>
        <v/>
      </c>
      <c r="L6691" s="1" t="str">
        <f>IF(Tabla6[[#This Row],[Clave]]="","",VLOOKUP(Tabla6[[#This Row],[Clave]],Tabla1[[clave]:[id_bitacora]],4,0))</f>
        <v/>
      </c>
      <c r="N6691" s="1" t="str">
        <f>IF(Tabla6[[#This Row],[proceso]]="","",VLOOKUP(Tabla6[[#This Row],[proceso]],Tabla5[],2,0))</f>
        <v/>
      </c>
      <c r="O6691" s="1" t="str">
        <f t="shared" si="104"/>
        <v/>
      </c>
      <c r="P6691" s="5" t="str">
        <f>IF(Tabla6[[#This Row],[Clave]]="","",VLOOKUP(Tabla6[[#This Row],[Clave]],Tabla1[[clave]:[id2]],7,0))</f>
        <v/>
      </c>
      <c r="Q6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2" spans="11:17" x14ac:dyDescent="0.2">
      <c r="K6692" s="1" t="str">
        <f>IF(Tabla6[[#This Row],[Clave]]="","",VLOOKUP(Tabla6[[#This Row],[Clave]],Tabla1[[clave]:[id_bitacora]],3,0))</f>
        <v/>
      </c>
      <c r="L6692" s="1" t="str">
        <f>IF(Tabla6[[#This Row],[Clave]]="","",VLOOKUP(Tabla6[[#This Row],[Clave]],Tabla1[[clave]:[id_bitacora]],4,0))</f>
        <v/>
      </c>
      <c r="N6692" s="1" t="str">
        <f>IF(Tabla6[[#This Row],[proceso]]="","",VLOOKUP(Tabla6[[#This Row],[proceso]],Tabla5[],2,0))</f>
        <v/>
      </c>
      <c r="O6692" s="1" t="str">
        <f t="shared" si="104"/>
        <v/>
      </c>
      <c r="P6692" s="5" t="str">
        <f>IF(Tabla6[[#This Row],[Clave]]="","",VLOOKUP(Tabla6[[#This Row],[Clave]],Tabla1[[clave]:[id2]],7,0))</f>
        <v/>
      </c>
      <c r="Q6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3" spans="11:17" x14ac:dyDescent="0.2">
      <c r="K6693" s="1" t="str">
        <f>IF(Tabla6[[#This Row],[Clave]]="","",VLOOKUP(Tabla6[[#This Row],[Clave]],Tabla1[[clave]:[id_bitacora]],3,0))</f>
        <v/>
      </c>
      <c r="L6693" s="1" t="str">
        <f>IF(Tabla6[[#This Row],[Clave]]="","",VLOOKUP(Tabla6[[#This Row],[Clave]],Tabla1[[clave]:[id_bitacora]],4,0))</f>
        <v/>
      </c>
      <c r="N6693" s="1" t="str">
        <f>IF(Tabla6[[#This Row],[proceso]]="","",VLOOKUP(Tabla6[[#This Row],[proceso]],Tabla5[],2,0))</f>
        <v/>
      </c>
      <c r="O6693" s="1" t="str">
        <f t="shared" si="104"/>
        <v/>
      </c>
      <c r="P6693" s="5" t="str">
        <f>IF(Tabla6[[#This Row],[Clave]]="","",VLOOKUP(Tabla6[[#This Row],[Clave]],Tabla1[[clave]:[id2]],7,0))</f>
        <v/>
      </c>
      <c r="Q6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4" spans="11:17" x14ac:dyDescent="0.2">
      <c r="K6694" s="1" t="str">
        <f>IF(Tabla6[[#This Row],[Clave]]="","",VLOOKUP(Tabla6[[#This Row],[Clave]],Tabla1[[clave]:[id_bitacora]],3,0))</f>
        <v/>
      </c>
      <c r="L6694" s="1" t="str">
        <f>IF(Tabla6[[#This Row],[Clave]]="","",VLOOKUP(Tabla6[[#This Row],[Clave]],Tabla1[[clave]:[id_bitacora]],4,0))</f>
        <v/>
      </c>
      <c r="N6694" s="1" t="str">
        <f>IF(Tabla6[[#This Row],[proceso]]="","",VLOOKUP(Tabla6[[#This Row],[proceso]],Tabla5[],2,0))</f>
        <v/>
      </c>
      <c r="O6694" s="1" t="str">
        <f t="shared" si="104"/>
        <v/>
      </c>
      <c r="P6694" s="5" t="str">
        <f>IF(Tabla6[[#This Row],[Clave]]="","",VLOOKUP(Tabla6[[#This Row],[Clave]],Tabla1[[clave]:[id2]],7,0))</f>
        <v/>
      </c>
      <c r="Q6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5" spans="11:17" x14ac:dyDescent="0.2">
      <c r="K6695" s="1" t="str">
        <f>IF(Tabla6[[#This Row],[Clave]]="","",VLOOKUP(Tabla6[[#This Row],[Clave]],Tabla1[[clave]:[id_bitacora]],3,0))</f>
        <v/>
      </c>
      <c r="L6695" s="1" t="str">
        <f>IF(Tabla6[[#This Row],[Clave]]="","",VLOOKUP(Tabla6[[#This Row],[Clave]],Tabla1[[clave]:[id_bitacora]],4,0))</f>
        <v/>
      </c>
      <c r="N6695" s="1" t="str">
        <f>IF(Tabla6[[#This Row],[proceso]]="","",VLOOKUP(Tabla6[[#This Row],[proceso]],Tabla5[],2,0))</f>
        <v/>
      </c>
      <c r="O6695" s="1" t="str">
        <f t="shared" si="104"/>
        <v/>
      </c>
      <c r="P6695" s="5" t="str">
        <f>IF(Tabla6[[#This Row],[Clave]]="","",VLOOKUP(Tabla6[[#This Row],[Clave]],Tabla1[[clave]:[id2]],7,0))</f>
        <v/>
      </c>
      <c r="Q6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6" spans="11:17" x14ac:dyDescent="0.2">
      <c r="K6696" s="1" t="str">
        <f>IF(Tabla6[[#This Row],[Clave]]="","",VLOOKUP(Tabla6[[#This Row],[Clave]],Tabla1[[clave]:[id_bitacora]],3,0))</f>
        <v/>
      </c>
      <c r="L6696" s="1" t="str">
        <f>IF(Tabla6[[#This Row],[Clave]]="","",VLOOKUP(Tabla6[[#This Row],[Clave]],Tabla1[[clave]:[id_bitacora]],4,0))</f>
        <v/>
      </c>
      <c r="N6696" s="1" t="str">
        <f>IF(Tabla6[[#This Row],[proceso]]="","",VLOOKUP(Tabla6[[#This Row],[proceso]],Tabla5[],2,0))</f>
        <v/>
      </c>
      <c r="O6696" s="1" t="str">
        <f t="shared" si="104"/>
        <v/>
      </c>
      <c r="P6696" s="5" t="str">
        <f>IF(Tabla6[[#This Row],[Clave]]="","",VLOOKUP(Tabla6[[#This Row],[Clave]],Tabla1[[clave]:[id2]],7,0))</f>
        <v/>
      </c>
      <c r="Q6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7" spans="11:17" x14ac:dyDescent="0.2">
      <c r="K6697" s="1" t="str">
        <f>IF(Tabla6[[#This Row],[Clave]]="","",VLOOKUP(Tabla6[[#This Row],[Clave]],Tabla1[[clave]:[id_bitacora]],3,0))</f>
        <v/>
      </c>
      <c r="L6697" s="1" t="str">
        <f>IF(Tabla6[[#This Row],[Clave]]="","",VLOOKUP(Tabla6[[#This Row],[Clave]],Tabla1[[clave]:[id_bitacora]],4,0))</f>
        <v/>
      </c>
      <c r="N6697" s="1" t="str">
        <f>IF(Tabla6[[#This Row],[proceso]]="","",VLOOKUP(Tabla6[[#This Row],[proceso]],Tabla5[],2,0))</f>
        <v/>
      </c>
      <c r="O6697" s="1" t="str">
        <f t="shared" si="104"/>
        <v/>
      </c>
      <c r="P6697" s="5" t="str">
        <f>IF(Tabla6[[#This Row],[Clave]]="","",VLOOKUP(Tabla6[[#This Row],[Clave]],Tabla1[[clave]:[id2]],7,0))</f>
        <v/>
      </c>
      <c r="Q6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8" spans="11:17" x14ac:dyDescent="0.2">
      <c r="K6698" s="1" t="str">
        <f>IF(Tabla6[[#This Row],[Clave]]="","",VLOOKUP(Tabla6[[#This Row],[Clave]],Tabla1[[clave]:[id_bitacora]],3,0))</f>
        <v/>
      </c>
      <c r="L6698" s="1" t="str">
        <f>IF(Tabla6[[#This Row],[Clave]]="","",VLOOKUP(Tabla6[[#This Row],[Clave]],Tabla1[[clave]:[id_bitacora]],4,0))</f>
        <v/>
      </c>
      <c r="N6698" s="1" t="str">
        <f>IF(Tabla6[[#This Row],[proceso]]="","",VLOOKUP(Tabla6[[#This Row],[proceso]],Tabla5[],2,0))</f>
        <v/>
      </c>
      <c r="O6698" s="1" t="str">
        <f t="shared" si="104"/>
        <v/>
      </c>
      <c r="P6698" s="5" t="str">
        <f>IF(Tabla6[[#This Row],[Clave]]="","",VLOOKUP(Tabla6[[#This Row],[Clave]],Tabla1[[clave]:[id2]],7,0))</f>
        <v/>
      </c>
      <c r="Q6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699" spans="11:17" x14ac:dyDescent="0.2">
      <c r="K6699" s="1" t="str">
        <f>IF(Tabla6[[#This Row],[Clave]]="","",VLOOKUP(Tabla6[[#This Row],[Clave]],Tabla1[[clave]:[id_bitacora]],3,0))</f>
        <v/>
      </c>
      <c r="L6699" s="1" t="str">
        <f>IF(Tabla6[[#This Row],[Clave]]="","",VLOOKUP(Tabla6[[#This Row],[Clave]],Tabla1[[clave]:[id_bitacora]],4,0))</f>
        <v/>
      </c>
      <c r="N6699" s="1" t="str">
        <f>IF(Tabla6[[#This Row],[proceso]]="","",VLOOKUP(Tabla6[[#This Row],[proceso]],Tabla5[],2,0))</f>
        <v/>
      </c>
      <c r="O6699" s="1" t="str">
        <f t="shared" si="104"/>
        <v/>
      </c>
      <c r="P6699" s="5" t="str">
        <f>IF(Tabla6[[#This Row],[Clave]]="","",VLOOKUP(Tabla6[[#This Row],[Clave]],Tabla1[[clave]:[id2]],7,0))</f>
        <v/>
      </c>
      <c r="Q6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0" spans="11:17" x14ac:dyDescent="0.2">
      <c r="K6700" s="1" t="str">
        <f>IF(Tabla6[[#This Row],[Clave]]="","",VLOOKUP(Tabla6[[#This Row],[Clave]],Tabla1[[clave]:[id_bitacora]],3,0))</f>
        <v/>
      </c>
      <c r="L6700" s="1" t="str">
        <f>IF(Tabla6[[#This Row],[Clave]]="","",VLOOKUP(Tabla6[[#This Row],[Clave]],Tabla1[[clave]:[id_bitacora]],4,0))</f>
        <v/>
      </c>
      <c r="N6700" s="1" t="str">
        <f>IF(Tabla6[[#This Row],[proceso]]="","",VLOOKUP(Tabla6[[#This Row],[proceso]],Tabla5[],2,0))</f>
        <v/>
      </c>
      <c r="O6700" s="1" t="str">
        <f t="shared" si="104"/>
        <v/>
      </c>
      <c r="P6700" s="5" t="str">
        <f>IF(Tabla6[[#This Row],[Clave]]="","",VLOOKUP(Tabla6[[#This Row],[Clave]],Tabla1[[clave]:[id2]],7,0))</f>
        <v/>
      </c>
      <c r="Q6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1" spans="11:17" x14ac:dyDescent="0.2">
      <c r="K6701" s="1" t="str">
        <f>IF(Tabla6[[#This Row],[Clave]]="","",VLOOKUP(Tabla6[[#This Row],[Clave]],Tabla1[[clave]:[id_bitacora]],3,0))</f>
        <v/>
      </c>
      <c r="L6701" s="1" t="str">
        <f>IF(Tabla6[[#This Row],[Clave]]="","",VLOOKUP(Tabla6[[#This Row],[Clave]],Tabla1[[clave]:[id_bitacora]],4,0))</f>
        <v/>
      </c>
      <c r="N6701" s="1" t="str">
        <f>IF(Tabla6[[#This Row],[proceso]]="","",VLOOKUP(Tabla6[[#This Row],[proceso]],Tabla5[],2,0))</f>
        <v/>
      </c>
      <c r="O6701" s="1" t="str">
        <f t="shared" si="104"/>
        <v/>
      </c>
      <c r="P6701" s="5" t="str">
        <f>IF(Tabla6[[#This Row],[Clave]]="","",VLOOKUP(Tabla6[[#This Row],[Clave]],Tabla1[[clave]:[id2]],7,0))</f>
        <v/>
      </c>
      <c r="Q6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2" spans="11:17" x14ac:dyDescent="0.2">
      <c r="K6702" s="1" t="str">
        <f>IF(Tabla6[[#This Row],[Clave]]="","",VLOOKUP(Tabla6[[#This Row],[Clave]],Tabla1[[clave]:[id_bitacora]],3,0))</f>
        <v/>
      </c>
      <c r="L6702" s="1" t="str">
        <f>IF(Tabla6[[#This Row],[Clave]]="","",VLOOKUP(Tabla6[[#This Row],[Clave]],Tabla1[[clave]:[id_bitacora]],4,0))</f>
        <v/>
      </c>
      <c r="N6702" s="1" t="str">
        <f>IF(Tabla6[[#This Row],[proceso]]="","",VLOOKUP(Tabla6[[#This Row],[proceso]],Tabla5[],2,0))</f>
        <v/>
      </c>
      <c r="O6702" s="1" t="str">
        <f t="shared" si="104"/>
        <v/>
      </c>
      <c r="P6702" s="5" t="str">
        <f>IF(Tabla6[[#This Row],[Clave]]="","",VLOOKUP(Tabla6[[#This Row],[Clave]],Tabla1[[clave]:[id2]],7,0))</f>
        <v/>
      </c>
      <c r="Q6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3" spans="11:17" x14ac:dyDescent="0.2">
      <c r="K6703" s="1" t="str">
        <f>IF(Tabla6[[#This Row],[Clave]]="","",VLOOKUP(Tabla6[[#This Row],[Clave]],Tabla1[[clave]:[id_bitacora]],3,0))</f>
        <v/>
      </c>
      <c r="L6703" s="1" t="str">
        <f>IF(Tabla6[[#This Row],[Clave]]="","",VLOOKUP(Tabla6[[#This Row],[Clave]],Tabla1[[clave]:[id_bitacora]],4,0))</f>
        <v/>
      </c>
      <c r="N6703" s="1" t="str">
        <f>IF(Tabla6[[#This Row],[proceso]]="","",VLOOKUP(Tabla6[[#This Row],[proceso]],Tabla5[],2,0))</f>
        <v/>
      </c>
      <c r="O6703" s="1" t="str">
        <f t="shared" si="104"/>
        <v/>
      </c>
      <c r="P6703" s="5" t="str">
        <f>IF(Tabla6[[#This Row],[Clave]]="","",VLOOKUP(Tabla6[[#This Row],[Clave]],Tabla1[[clave]:[id2]],7,0))</f>
        <v/>
      </c>
      <c r="Q6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4" spans="11:17" x14ac:dyDescent="0.2">
      <c r="K6704" s="1" t="str">
        <f>IF(Tabla6[[#This Row],[Clave]]="","",VLOOKUP(Tabla6[[#This Row],[Clave]],Tabla1[[clave]:[id_bitacora]],3,0))</f>
        <v/>
      </c>
      <c r="L6704" s="1" t="str">
        <f>IF(Tabla6[[#This Row],[Clave]]="","",VLOOKUP(Tabla6[[#This Row],[Clave]],Tabla1[[clave]:[id_bitacora]],4,0))</f>
        <v/>
      </c>
      <c r="N6704" s="1" t="str">
        <f>IF(Tabla6[[#This Row],[proceso]]="","",VLOOKUP(Tabla6[[#This Row],[proceso]],Tabla5[],2,0))</f>
        <v/>
      </c>
      <c r="O6704" s="1" t="str">
        <f t="shared" si="104"/>
        <v/>
      </c>
      <c r="P6704" s="5" t="str">
        <f>IF(Tabla6[[#This Row],[Clave]]="","",VLOOKUP(Tabla6[[#This Row],[Clave]],Tabla1[[clave]:[id2]],7,0))</f>
        <v/>
      </c>
      <c r="Q6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5" spans="11:17" x14ac:dyDescent="0.2">
      <c r="K6705" s="1" t="str">
        <f>IF(Tabla6[[#This Row],[Clave]]="","",VLOOKUP(Tabla6[[#This Row],[Clave]],Tabla1[[clave]:[id_bitacora]],3,0))</f>
        <v/>
      </c>
      <c r="L6705" s="1" t="str">
        <f>IF(Tabla6[[#This Row],[Clave]]="","",VLOOKUP(Tabla6[[#This Row],[Clave]],Tabla1[[clave]:[id_bitacora]],4,0))</f>
        <v/>
      </c>
      <c r="N6705" s="1" t="str">
        <f>IF(Tabla6[[#This Row],[proceso]]="","",VLOOKUP(Tabla6[[#This Row],[proceso]],Tabla5[],2,0))</f>
        <v/>
      </c>
      <c r="O6705" s="1" t="str">
        <f t="shared" si="104"/>
        <v/>
      </c>
      <c r="P6705" s="5" t="str">
        <f>IF(Tabla6[[#This Row],[Clave]]="","",VLOOKUP(Tabla6[[#This Row],[Clave]],Tabla1[[clave]:[id2]],7,0))</f>
        <v/>
      </c>
      <c r="Q6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6" spans="11:17" x14ac:dyDescent="0.2">
      <c r="K6706" s="1" t="str">
        <f>IF(Tabla6[[#This Row],[Clave]]="","",VLOOKUP(Tabla6[[#This Row],[Clave]],Tabla1[[clave]:[id_bitacora]],3,0))</f>
        <v/>
      </c>
      <c r="L6706" s="1" t="str">
        <f>IF(Tabla6[[#This Row],[Clave]]="","",VLOOKUP(Tabla6[[#This Row],[Clave]],Tabla1[[clave]:[id_bitacora]],4,0))</f>
        <v/>
      </c>
      <c r="N6706" s="1" t="str">
        <f>IF(Tabla6[[#This Row],[proceso]]="","",VLOOKUP(Tabla6[[#This Row],[proceso]],Tabla5[],2,0))</f>
        <v/>
      </c>
      <c r="O6706" s="1" t="str">
        <f t="shared" si="104"/>
        <v/>
      </c>
      <c r="P6706" s="5" t="str">
        <f>IF(Tabla6[[#This Row],[Clave]]="","",VLOOKUP(Tabla6[[#This Row],[Clave]],Tabla1[[clave]:[id2]],7,0))</f>
        <v/>
      </c>
      <c r="Q6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7" spans="11:17" x14ac:dyDescent="0.2">
      <c r="K6707" s="1" t="str">
        <f>IF(Tabla6[[#This Row],[Clave]]="","",VLOOKUP(Tabla6[[#This Row],[Clave]],Tabla1[[clave]:[id_bitacora]],3,0))</f>
        <v/>
      </c>
      <c r="L6707" s="1" t="str">
        <f>IF(Tabla6[[#This Row],[Clave]]="","",VLOOKUP(Tabla6[[#This Row],[Clave]],Tabla1[[clave]:[id_bitacora]],4,0))</f>
        <v/>
      </c>
      <c r="N6707" s="1" t="str">
        <f>IF(Tabla6[[#This Row],[proceso]]="","",VLOOKUP(Tabla6[[#This Row],[proceso]],Tabla5[],2,0))</f>
        <v/>
      </c>
      <c r="O6707" s="1" t="str">
        <f t="shared" si="104"/>
        <v/>
      </c>
      <c r="P6707" s="5" t="str">
        <f>IF(Tabla6[[#This Row],[Clave]]="","",VLOOKUP(Tabla6[[#This Row],[Clave]],Tabla1[[clave]:[id2]],7,0))</f>
        <v/>
      </c>
      <c r="Q6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8" spans="11:17" x14ac:dyDescent="0.2">
      <c r="K6708" s="1" t="str">
        <f>IF(Tabla6[[#This Row],[Clave]]="","",VLOOKUP(Tabla6[[#This Row],[Clave]],Tabla1[[clave]:[id_bitacora]],3,0))</f>
        <v/>
      </c>
      <c r="L6708" s="1" t="str">
        <f>IF(Tabla6[[#This Row],[Clave]]="","",VLOOKUP(Tabla6[[#This Row],[Clave]],Tabla1[[clave]:[id_bitacora]],4,0))</f>
        <v/>
      </c>
      <c r="N6708" s="1" t="str">
        <f>IF(Tabla6[[#This Row],[proceso]]="","",VLOOKUP(Tabla6[[#This Row],[proceso]],Tabla5[],2,0))</f>
        <v/>
      </c>
      <c r="O6708" s="1" t="str">
        <f t="shared" si="104"/>
        <v/>
      </c>
      <c r="P6708" s="5" t="str">
        <f>IF(Tabla6[[#This Row],[Clave]]="","",VLOOKUP(Tabla6[[#This Row],[Clave]],Tabla1[[clave]:[id2]],7,0))</f>
        <v/>
      </c>
      <c r="Q6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09" spans="11:17" x14ac:dyDescent="0.2">
      <c r="K6709" s="1" t="str">
        <f>IF(Tabla6[[#This Row],[Clave]]="","",VLOOKUP(Tabla6[[#This Row],[Clave]],Tabla1[[clave]:[id_bitacora]],3,0))</f>
        <v/>
      </c>
      <c r="L6709" s="1" t="str">
        <f>IF(Tabla6[[#This Row],[Clave]]="","",VLOOKUP(Tabla6[[#This Row],[Clave]],Tabla1[[clave]:[id_bitacora]],4,0))</f>
        <v/>
      </c>
      <c r="N6709" s="1" t="str">
        <f>IF(Tabla6[[#This Row],[proceso]]="","",VLOOKUP(Tabla6[[#This Row],[proceso]],Tabla5[],2,0))</f>
        <v/>
      </c>
      <c r="O6709" s="1" t="str">
        <f t="shared" si="104"/>
        <v/>
      </c>
      <c r="P6709" s="5" t="str">
        <f>IF(Tabla6[[#This Row],[Clave]]="","",VLOOKUP(Tabla6[[#This Row],[Clave]],Tabla1[[clave]:[id2]],7,0))</f>
        <v/>
      </c>
      <c r="Q6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0" spans="11:17" x14ac:dyDescent="0.2">
      <c r="K6710" s="1" t="str">
        <f>IF(Tabla6[[#This Row],[Clave]]="","",VLOOKUP(Tabla6[[#This Row],[Clave]],Tabla1[[clave]:[id_bitacora]],3,0))</f>
        <v/>
      </c>
      <c r="L6710" s="1" t="str">
        <f>IF(Tabla6[[#This Row],[Clave]]="","",VLOOKUP(Tabla6[[#This Row],[Clave]],Tabla1[[clave]:[id_bitacora]],4,0))</f>
        <v/>
      </c>
      <c r="N6710" s="1" t="str">
        <f>IF(Tabla6[[#This Row],[proceso]]="","",VLOOKUP(Tabla6[[#This Row],[proceso]],Tabla5[],2,0))</f>
        <v/>
      </c>
      <c r="O6710" s="1" t="str">
        <f t="shared" si="104"/>
        <v/>
      </c>
      <c r="P6710" s="5" t="str">
        <f>IF(Tabla6[[#This Row],[Clave]]="","",VLOOKUP(Tabla6[[#This Row],[Clave]],Tabla1[[clave]:[id2]],7,0))</f>
        <v/>
      </c>
      <c r="Q6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1" spans="11:17" x14ac:dyDescent="0.2">
      <c r="K6711" s="1" t="str">
        <f>IF(Tabla6[[#This Row],[Clave]]="","",VLOOKUP(Tabla6[[#This Row],[Clave]],Tabla1[[clave]:[id_bitacora]],3,0))</f>
        <v/>
      </c>
      <c r="L6711" s="1" t="str">
        <f>IF(Tabla6[[#This Row],[Clave]]="","",VLOOKUP(Tabla6[[#This Row],[Clave]],Tabla1[[clave]:[id_bitacora]],4,0))</f>
        <v/>
      </c>
      <c r="N6711" s="1" t="str">
        <f>IF(Tabla6[[#This Row],[proceso]]="","",VLOOKUP(Tabla6[[#This Row],[proceso]],Tabla5[],2,0))</f>
        <v/>
      </c>
      <c r="O6711" s="1" t="str">
        <f t="shared" si="104"/>
        <v/>
      </c>
      <c r="P6711" s="5" t="str">
        <f>IF(Tabla6[[#This Row],[Clave]]="","",VLOOKUP(Tabla6[[#This Row],[Clave]],Tabla1[[clave]:[id2]],7,0))</f>
        <v/>
      </c>
      <c r="Q6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2" spans="11:17" x14ac:dyDescent="0.2">
      <c r="K6712" s="1" t="str">
        <f>IF(Tabla6[[#This Row],[Clave]]="","",VLOOKUP(Tabla6[[#This Row],[Clave]],Tabla1[[clave]:[id_bitacora]],3,0))</f>
        <v/>
      </c>
      <c r="L6712" s="1" t="str">
        <f>IF(Tabla6[[#This Row],[Clave]]="","",VLOOKUP(Tabla6[[#This Row],[Clave]],Tabla1[[clave]:[id_bitacora]],4,0))</f>
        <v/>
      </c>
      <c r="N6712" s="1" t="str">
        <f>IF(Tabla6[[#This Row],[proceso]]="","",VLOOKUP(Tabla6[[#This Row],[proceso]],Tabla5[],2,0))</f>
        <v/>
      </c>
      <c r="O6712" s="1" t="str">
        <f t="shared" si="104"/>
        <v/>
      </c>
      <c r="P6712" s="5" t="str">
        <f>IF(Tabla6[[#This Row],[Clave]]="","",VLOOKUP(Tabla6[[#This Row],[Clave]],Tabla1[[clave]:[id2]],7,0))</f>
        <v/>
      </c>
      <c r="Q6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3" spans="11:17" x14ac:dyDescent="0.2">
      <c r="K6713" s="1" t="str">
        <f>IF(Tabla6[[#This Row],[Clave]]="","",VLOOKUP(Tabla6[[#This Row],[Clave]],Tabla1[[clave]:[id_bitacora]],3,0))</f>
        <v/>
      </c>
      <c r="L6713" s="1" t="str">
        <f>IF(Tabla6[[#This Row],[Clave]]="","",VLOOKUP(Tabla6[[#This Row],[Clave]],Tabla1[[clave]:[id_bitacora]],4,0))</f>
        <v/>
      </c>
      <c r="N6713" s="1" t="str">
        <f>IF(Tabla6[[#This Row],[proceso]]="","",VLOOKUP(Tabla6[[#This Row],[proceso]],Tabla5[],2,0))</f>
        <v/>
      </c>
      <c r="O6713" s="1" t="str">
        <f t="shared" si="104"/>
        <v/>
      </c>
      <c r="P6713" s="5" t="str">
        <f>IF(Tabla6[[#This Row],[Clave]]="","",VLOOKUP(Tabla6[[#This Row],[Clave]],Tabla1[[clave]:[id2]],7,0))</f>
        <v/>
      </c>
      <c r="Q6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4" spans="11:17" x14ac:dyDescent="0.2">
      <c r="K6714" s="1" t="str">
        <f>IF(Tabla6[[#This Row],[Clave]]="","",VLOOKUP(Tabla6[[#This Row],[Clave]],Tabla1[[clave]:[id_bitacora]],3,0))</f>
        <v/>
      </c>
      <c r="L6714" s="1" t="str">
        <f>IF(Tabla6[[#This Row],[Clave]]="","",VLOOKUP(Tabla6[[#This Row],[Clave]],Tabla1[[clave]:[id_bitacora]],4,0))</f>
        <v/>
      </c>
      <c r="N6714" s="1" t="str">
        <f>IF(Tabla6[[#This Row],[proceso]]="","",VLOOKUP(Tabla6[[#This Row],[proceso]],Tabla5[],2,0))</f>
        <v/>
      </c>
      <c r="O6714" s="1" t="str">
        <f t="shared" si="104"/>
        <v/>
      </c>
      <c r="P6714" s="5" t="str">
        <f>IF(Tabla6[[#This Row],[Clave]]="","",VLOOKUP(Tabla6[[#This Row],[Clave]],Tabla1[[clave]:[id2]],7,0))</f>
        <v/>
      </c>
      <c r="Q6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5" spans="11:17" x14ac:dyDescent="0.2">
      <c r="K6715" s="1" t="str">
        <f>IF(Tabla6[[#This Row],[Clave]]="","",VLOOKUP(Tabla6[[#This Row],[Clave]],Tabla1[[clave]:[id_bitacora]],3,0))</f>
        <v/>
      </c>
      <c r="L6715" s="1" t="str">
        <f>IF(Tabla6[[#This Row],[Clave]]="","",VLOOKUP(Tabla6[[#This Row],[Clave]],Tabla1[[clave]:[id_bitacora]],4,0))</f>
        <v/>
      </c>
      <c r="N6715" s="1" t="str">
        <f>IF(Tabla6[[#This Row],[proceso]]="","",VLOOKUP(Tabla6[[#This Row],[proceso]],Tabla5[],2,0))</f>
        <v/>
      </c>
      <c r="O6715" s="1" t="str">
        <f t="shared" si="104"/>
        <v/>
      </c>
      <c r="P6715" s="5" t="str">
        <f>IF(Tabla6[[#This Row],[Clave]]="","",VLOOKUP(Tabla6[[#This Row],[Clave]],Tabla1[[clave]:[id2]],7,0))</f>
        <v/>
      </c>
      <c r="Q6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6" spans="11:17" x14ac:dyDescent="0.2">
      <c r="K6716" s="1" t="str">
        <f>IF(Tabla6[[#This Row],[Clave]]="","",VLOOKUP(Tabla6[[#This Row],[Clave]],Tabla1[[clave]:[id_bitacora]],3,0))</f>
        <v/>
      </c>
      <c r="L6716" s="1" t="str">
        <f>IF(Tabla6[[#This Row],[Clave]]="","",VLOOKUP(Tabla6[[#This Row],[Clave]],Tabla1[[clave]:[id_bitacora]],4,0))</f>
        <v/>
      </c>
      <c r="N6716" s="1" t="str">
        <f>IF(Tabla6[[#This Row],[proceso]]="","",VLOOKUP(Tabla6[[#This Row],[proceso]],Tabla5[],2,0))</f>
        <v/>
      </c>
      <c r="O6716" s="1" t="str">
        <f t="shared" si="104"/>
        <v/>
      </c>
      <c r="P6716" s="5" t="str">
        <f>IF(Tabla6[[#This Row],[Clave]]="","",VLOOKUP(Tabla6[[#This Row],[Clave]],Tabla1[[clave]:[id2]],7,0))</f>
        <v/>
      </c>
      <c r="Q6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7" spans="11:17" x14ac:dyDescent="0.2">
      <c r="K6717" s="1" t="str">
        <f>IF(Tabla6[[#This Row],[Clave]]="","",VLOOKUP(Tabla6[[#This Row],[Clave]],Tabla1[[clave]:[id_bitacora]],3,0))</f>
        <v/>
      </c>
      <c r="L6717" s="1" t="str">
        <f>IF(Tabla6[[#This Row],[Clave]]="","",VLOOKUP(Tabla6[[#This Row],[Clave]],Tabla1[[clave]:[id_bitacora]],4,0))</f>
        <v/>
      </c>
      <c r="N6717" s="1" t="str">
        <f>IF(Tabla6[[#This Row],[proceso]]="","",VLOOKUP(Tabla6[[#This Row],[proceso]],Tabla5[],2,0))</f>
        <v/>
      </c>
      <c r="O6717" s="1" t="str">
        <f t="shared" si="104"/>
        <v/>
      </c>
      <c r="P6717" s="5" t="str">
        <f>IF(Tabla6[[#This Row],[Clave]]="","",VLOOKUP(Tabla6[[#This Row],[Clave]],Tabla1[[clave]:[id2]],7,0))</f>
        <v/>
      </c>
      <c r="Q6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8" spans="11:17" x14ac:dyDescent="0.2">
      <c r="K6718" s="1" t="str">
        <f>IF(Tabla6[[#This Row],[Clave]]="","",VLOOKUP(Tabla6[[#This Row],[Clave]],Tabla1[[clave]:[id_bitacora]],3,0))</f>
        <v/>
      </c>
      <c r="L6718" s="1" t="str">
        <f>IF(Tabla6[[#This Row],[Clave]]="","",VLOOKUP(Tabla6[[#This Row],[Clave]],Tabla1[[clave]:[id_bitacora]],4,0))</f>
        <v/>
      </c>
      <c r="N6718" s="1" t="str">
        <f>IF(Tabla6[[#This Row],[proceso]]="","",VLOOKUP(Tabla6[[#This Row],[proceso]],Tabla5[],2,0))</f>
        <v/>
      </c>
      <c r="O6718" s="1" t="str">
        <f t="shared" si="104"/>
        <v/>
      </c>
      <c r="P6718" s="5" t="str">
        <f>IF(Tabla6[[#This Row],[Clave]]="","",VLOOKUP(Tabla6[[#This Row],[Clave]],Tabla1[[clave]:[id2]],7,0))</f>
        <v/>
      </c>
      <c r="Q6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19" spans="11:17" x14ac:dyDescent="0.2">
      <c r="K6719" s="1" t="str">
        <f>IF(Tabla6[[#This Row],[Clave]]="","",VLOOKUP(Tabla6[[#This Row],[Clave]],Tabla1[[clave]:[id_bitacora]],3,0))</f>
        <v/>
      </c>
      <c r="L6719" s="1" t="str">
        <f>IF(Tabla6[[#This Row],[Clave]]="","",VLOOKUP(Tabla6[[#This Row],[Clave]],Tabla1[[clave]:[id_bitacora]],4,0))</f>
        <v/>
      </c>
      <c r="N6719" s="1" t="str">
        <f>IF(Tabla6[[#This Row],[proceso]]="","",VLOOKUP(Tabla6[[#This Row],[proceso]],Tabla5[],2,0))</f>
        <v/>
      </c>
      <c r="O6719" s="1" t="str">
        <f t="shared" si="104"/>
        <v/>
      </c>
      <c r="P6719" s="5" t="str">
        <f>IF(Tabla6[[#This Row],[Clave]]="","",VLOOKUP(Tabla6[[#This Row],[Clave]],Tabla1[[clave]:[id2]],7,0))</f>
        <v/>
      </c>
      <c r="Q6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0" spans="11:17" x14ac:dyDescent="0.2">
      <c r="K6720" s="1" t="str">
        <f>IF(Tabla6[[#This Row],[Clave]]="","",VLOOKUP(Tabla6[[#This Row],[Clave]],Tabla1[[clave]:[id_bitacora]],3,0))</f>
        <v/>
      </c>
      <c r="L6720" s="1" t="str">
        <f>IF(Tabla6[[#This Row],[Clave]]="","",VLOOKUP(Tabla6[[#This Row],[Clave]],Tabla1[[clave]:[id_bitacora]],4,0))</f>
        <v/>
      </c>
      <c r="N6720" s="1" t="str">
        <f>IF(Tabla6[[#This Row],[proceso]]="","",VLOOKUP(Tabla6[[#This Row],[proceso]],Tabla5[],2,0))</f>
        <v/>
      </c>
      <c r="O6720" s="1" t="str">
        <f t="shared" si="104"/>
        <v/>
      </c>
      <c r="P6720" s="5" t="str">
        <f>IF(Tabla6[[#This Row],[Clave]]="","",VLOOKUP(Tabla6[[#This Row],[Clave]],Tabla1[[clave]:[id2]],7,0))</f>
        <v/>
      </c>
      <c r="Q6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1" spans="11:17" x14ac:dyDescent="0.2">
      <c r="K6721" s="1" t="str">
        <f>IF(Tabla6[[#This Row],[Clave]]="","",VLOOKUP(Tabla6[[#This Row],[Clave]],Tabla1[[clave]:[id_bitacora]],3,0))</f>
        <v/>
      </c>
      <c r="L6721" s="1" t="str">
        <f>IF(Tabla6[[#This Row],[Clave]]="","",VLOOKUP(Tabla6[[#This Row],[Clave]],Tabla1[[clave]:[id_bitacora]],4,0))</f>
        <v/>
      </c>
      <c r="N6721" s="1" t="str">
        <f>IF(Tabla6[[#This Row],[proceso]]="","",VLOOKUP(Tabla6[[#This Row],[proceso]],Tabla5[],2,0))</f>
        <v/>
      </c>
      <c r="O6721" s="1" t="str">
        <f t="shared" si="104"/>
        <v/>
      </c>
      <c r="P6721" s="5" t="str">
        <f>IF(Tabla6[[#This Row],[Clave]]="","",VLOOKUP(Tabla6[[#This Row],[Clave]],Tabla1[[clave]:[id2]],7,0))</f>
        <v/>
      </c>
      <c r="Q6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2" spans="11:17" x14ac:dyDescent="0.2">
      <c r="K6722" s="1" t="str">
        <f>IF(Tabla6[[#This Row],[Clave]]="","",VLOOKUP(Tabla6[[#This Row],[Clave]],Tabla1[[clave]:[id_bitacora]],3,0))</f>
        <v/>
      </c>
      <c r="L6722" s="1" t="str">
        <f>IF(Tabla6[[#This Row],[Clave]]="","",VLOOKUP(Tabla6[[#This Row],[Clave]],Tabla1[[clave]:[id_bitacora]],4,0))</f>
        <v/>
      </c>
      <c r="N6722" s="1" t="str">
        <f>IF(Tabla6[[#This Row],[proceso]]="","",VLOOKUP(Tabla6[[#This Row],[proceso]],Tabla5[],2,0))</f>
        <v/>
      </c>
      <c r="O6722" s="1" t="str">
        <f t="shared" si="104"/>
        <v/>
      </c>
      <c r="P6722" s="5" t="str">
        <f>IF(Tabla6[[#This Row],[Clave]]="","",VLOOKUP(Tabla6[[#This Row],[Clave]],Tabla1[[clave]:[id2]],7,0))</f>
        <v/>
      </c>
      <c r="Q6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3" spans="11:17" x14ac:dyDescent="0.2">
      <c r="K6723" s="1" t="str">
        <f>IF(Tabla6[[#This Row],[Clave]]="","",VLOOKUP(Tabla6[[#This Row],[Clave]],Tabla1[[clave]:[id_bitacora]],3,0))</f>
        <v/>
      </c>
      <c r="L6723" s="1" t="str">
        <f>IF(Tabla6[[#This Row],[Clave]]="","",VLOOKUP(Tabla6[[#This Row],[Clave]],Tabla1[[clave]:[id_bitacora]],4,0))</f>
        <v/>
      </c>
      <c r="N6723" s="1" t="str">
        <f>IF(Tabla6[[#This Row],[proceso]]="","",VLOOKUP(Tabla6[[#This Row],[proceso]],Tabla5[],2,0))</f>
        <v/>
      </c>
      <c r="O6723" s="1" t="str">
        <f t="shared" si="104"/>
        <v/>
      </c>
      <c r="P6723" s="5" t="str">
        <f>IF(Tabla6[[#This Row],[Clave]]="","",VLOOKUP(Tabla6[[#This Row],[Clave]],Tabla1[[clave]:[id2]],7,0))</f>
        <v/>
      </c>
      <c r="Q6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4" spans="11:17" x14ac:dyDescent="0.2">
      <c r="K6724" s="1" t="str">
        <f>IF(Tabla6[[#This Row],[Clave]]="","",VLOOKUP(Tabla6[[#This Row],[Clave]],Tabla1[[clave]:[id_bitacora]],3,0))</f>
        <v/>
      </c>
      <c r="L6724" s="1" t="str">
        <f>IF(Tabla6[[#This Row],[Clave]]="","",VLOOKUP(Tabla6[[#This Row],[Clave]],Tabla1[[clave]:[id_bitacora]],4,0))</f>
        <v/>
      </c>
      <c r="N6724" s="1" t="str">
        <f>IF(Tabla6[[#This Row],[proceso]]="","",VLOOKUP(Tabla6[[#This Row],[proceso]],Tabla5[],2,0))</f>
        <v/>
      </c>
      <c r="O6724" s="1" t="str">
        <f t="shared" ref="O6724:O6787" si="105">IF(J6724="","",IF(J6724=J6723,O6723+1,1))</f>
        <v/>
      </c>
      <c r="P6724" s="5" t="str">
        <f>IF(Tabla6[[#This Row],[Clave]]="","",VLOOKUP(Tabla6[[#This Row],[Clave]],Tabla1[[clave]:[id2]],7,0))</f>
        <v/>
      </c>
      <c r="Q6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5" spans="11:17" x14ac:dyDescent="0.2">
      <c r="K6725" s="1" t="str">
        <f>IF(Tabla6[[#This Row],[Clave]]="","",VLOOKUP(Tabla6[[#This Row],[Clave]],Tabla1[[clave]:[id_bitacora]],3,0))</f>
        <v/>
      </c>
      <c r="L6725" s="1" t="str">
        <f>IF(Tabla6[[#This Row],[Clave]]="","",VLOOKUP(Tabla6[[#This Row],[Clave]],Tabla1[[clave]:[id_bitacora]],4,0))</f>
        <v/>
      </c>
      <c r="N6725" s="1" t="str">
        <f>IF(Tabla6[[#This Row],[proceso]]="","",VLOOKUP(Tabla6[[#This Row],[proceso]],Tabla5[],2,0))</f>
        <v/>
      </c>
      <c r="O6725" s="1" t="str">
        <f t="shared" si="105"/>
        <v/>
      </c>
      <c r="P6725" s="5" t="str">
        <f>IF(Tabla6[[#This Row],[Clave]]="","",VLOOKUP(Tabla6[[#This Row],[Clave]],Tabla1[[clave]:[id2]],7,0))</f>
        <v/>
      </c>
      <c r="Q6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6" spans="11:17" x14ac:dyDescent="0.2">
      <c r="K6726" s="1" t="str">
        <f>IF(Tabla6[[#This Row],[Clave]]="","",VLOOKUP(Tabla6[[#This Row],[Clave]],Tabla1[[clave]:[id_bitacora]],3,0))</f>
        <v/>
      </c>
      <c r="L6726" s="1" t="str">
        <f>IF(Tabla6[[#This Row],[Clave]]="","",VLOOKUP(Tabla6[[#This Row],[Clave]],Tabla1[[clave]:[id_bitacora]],4,0))</f>
        <v/>
      </c>
      <c r="N6726" s="1" t="str">
        <f>IF(Tabla6[[#This Row],[proceso]]="","",VLOOKUP(Tabla6[[#This Row],[proceso]],Tabla5[],2,0))</f>
        <v/>
      </c>
      <c r="O6726" s="1" t="str">
        <f t="shared" si="105"/>
        <v/>
      </c>
      <c r="P6726" s="5" t="str">
        <f>IF(Tabla6[[#This Row],[Clave]]="","",VLOOKUP(Tabla6[[#This Row],[Clave]],Tabla1[[clave]:[id2]],7,0))</f>
        <v/>
      </c>
      <c r="Q6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7" spans="11:17" x14ac:dyDescent="0.2">
      <c r="K6727" s="1" t="str">
        <f>IF(Tabla6[[#This Row],[Clave]]="","",VLOOKUP(Tabla6[[#This Row],[Clave]],Tabla1[[clave]:[id_bitacora]],3,0))</f>
        <v/>
      </c>
      <c r="L6727" s="1" t="str">
        <f>IF(Tabla6[[#This Row],[Clave]]="","",VLOOKUP(Tabla6[[#This Row],[Clave]],Tabla1[[clave]:[id_bitacora]],4,0))</f>
        <v/>
      </c>
      <c r="N6727" s="1" t="str">
        <f>IF(Tabla6[[#This Row],[proceso]]="","",VLOOKUP(Tabla6[[#This Row],[proceso]],Tabla5[],2,0))</f>
        <v/>
      </c>
      <c r="O6727" s="1" t="str">
        <f t="shared" si="105"/>
        <v/>
      </c>
      <c r="P6727" s="5" t="str">
        <f>IF(Tabla6[[#This Row],[Clave]]="","",VLOOKUP(Tabla6[[#This Row],[Clave]],Tabla1[[clave]:[id2]],7,0))</f>
        <v/>
      </c>
      <c r="Q6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8" spans="11:17" x14ac:dyDescent="0.2">
      <c r="K6728" s="1" t="str">
        <f>IF(Tabla6[[#This Row],[Clave]]="","",VLOOKUP(Tabla6[[#This Row],[Clave]],Tabla1[[clave]:[id_bitacora]],3,0))</f>
        <v/>
      </c>
      <c r="L6728" s="1" t="str">
        <f>IF(Tabla6[[#This Row],[Clave]]="","",VLOOKUP(Tabla6[[#This Row],[Clave]],Tabla1[[clave]:[id_bitacora]],4,0))</f>
        <v/>
      </c>
      <c r="N6728" s="1" t="str">
        <f>IF(Tabla6[[#This Row],[proceso]]="","",VLOOKUP(Tabla6[[#This Row],[proceso]],Tabla5[],2,0))</f>
        <v/>
      </c>
      <c r="O6728" s="1" t="str">
        <f t="shared" si="105"/>
        <v/>
      </c>
      <c r="P6728" s="5" t="str">
        <f>IF(Tabla6[[#This Row],[Clave]]="","",VLOOKUP(Tabla6[[#This Row],[Clave]],Tabla1[[clave]:[id2]],7,0))</f>
        <v/>
      </c>
      <c r="Q6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29" spans="11:17" x14ac:dyDescent="0.2">
      <c r="K6729" s="1" t="str">
        <f>IF(Tabla6[[#This Row],[Clave]]="","",VLOOKUP(Tabla6[[#This Row],[Clave]],Tabla1[[clave]:[id_bitacora]],3,0))</f>
        <v/>
      </c>
      <c r="L6729" s="1" t="str">
        <f>IF(Tabla6[[#This Row],[Clave]]="","",VLOOKUP(Tabla6[[#This Row],[Clave]],Tabla1[[clave]:[id_bitacora]],4,0))</f>
        <v/>
      </c>
      <c r="N6729" s="1" t="str">
        <f>IF(Tabla6[[#This Row],[proceso]]="","",VLOOKUP(Tabla6[[#This Row],[proceso]],Tabla5[],2,0))</f>
        <v/>
      </c>
      <c r="O6729" s="1" t="str">
        <f t="shared" si="105"/>
        <v/>
      </c>
      <c r="P6729" s="5" t="str">
        <f>IF(Tabla6[[#This Row],[Clave]]="","",VLOOKUP(Tabla6[[#This Row],[Clave]],Tabla1[[clave]:[id2]],7,0))</f>
        <v/>
      </c>
      <c r="Q6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0" spans="11:17" x14ac:dyDescent="0.2">
      <c r="K6730" s="1" t="str">
        <f>IF(Tabla6[[#This Row],[Clave]]="","",VLOOKUP(Tabla6[[#This Row],[Clave]],Tabla1[[clave]:[id_bitacora]],3,0))</f>
        <v/>
      </c>
      <c r="L6730" s="1" t="str">
        <f>IF(Tabla6[[#This Row],[Clave]]="","",VLOOKUP(Tabla6[[#This Row],[Clave]],Tabla1[[clave]:[id_bitacora]],4,0))</f>
        <v/>
      </c>
      <c r="N6730" s="1" t="str">
        <f>IF(Tabla6[[#This Row],[proceso]]="","",VLOOKUP(Tabla6[[#This Row],[proceso]],Tabla5[],2,0))</f>
        <v/>
      </c>
      <c r="O6730" s="1" t="str">
        <f t="shared" si="105"/>
        <v/>
      </c>
      <c r="P6730" s="5" t="str">
        <f>IF(Tabla6[[#This Row],[Clave]]="","",VLOOKUP(Tabla6[[#This Row],[Clave]],Tabla1[[clave]:[id2]],7,0))</f>
        <v/>
      </c>
      <c r="Q6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1" spans="11:17" x14ac:dyDescent="0.2">
      <c r="K6731" s="1" t="str">
        <f>IF(Tabla6[[#This Row],[Clave]]="","",VLOOKUP(Tabla6[[#This Row],[Clave]],Tabla1[[clave]:[id_bitacora]],3,0))</f>
        <v/>
      </c>
      <c r="L6731" s="1" t="str">
        <f>IF(Tabla6[[#This Row],[Clave]]="","",VLOOKUP(Tabla6[[#This Row],[Clave]],Tabla1[[clave]:[id_bitacora]],4,0))</f>
        <v/>
      </c>
      <c r="N6731" s="1" t="str">
        <f>IF(Tabla6[[#This Row],[proceso]]="","",VLOOKUP(Tabla6[[#This Row],[proceso]],Tabla5[],2,0))</f>
        <v/>
      </c>
      <c r="O6731" s="1" t="str">
        <f t="shared" si="105"/>
        <v/>
      </c>
      <c r="P6731" s="5" t="str">
        <f>IF(Tabla6[[#This Row],[Clave]]="","",VLOOKUP(Tabla6[[#This Row],[Clave]],Tabla1[[clave]:[id2]],7,0))</f>
        <v/>
      </c>
      <c r="Q6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2" spans="11:17" x14ac:dyDescent="0.2">
      <c r="K6732" s="1" t="str">
        <f>IF(Tabla6[[#This Row],[Clave]]="","",VLOOKUP(Tabla6[[#This Row],[Clave]],Tabla1[[clave]:[id_bitacora]],3,0))</f>
        <v/>
      </c>
      <c r="L6732" s="1" t="str">
        <f>IF(Tabla6[[#This Row],[Clave]]="","",VLOOKUP(Tabla6[[#This Row],[Clave]],Tabla1[[clave]:[id_bitacora]],4,0))</f>
        <v/>
      </c>
      <c r="N6732" s="1" t="str">
        <f>IF(Tabla6[[#This Row],[proceso]]="","",VLOOKUP(Tabla6[[#This Row],[proceso]],Tabla5[],2,0))</f>
        <v/>
      </c>
      <c r="O6732" s="1" t="str">
        <f t="shared" si="105"/>
        <v/>
      </c>
      <c r="P6732" s="5" t="str">
        <f>IF(Tabla6[[#This Row],[Clave]]="","",VLOOKUP(Tabla6[[#This Row],[Clave]],Tabla1[[clave]:[id2]],7,0))</f>
        <v/>
      </c>
      <c r="Q6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3" spans="11:17" x14ac:dyDescent="0.2">
      <c r="K6733" s="1" t="str">
        <f>IF(Tabla6[[#This Row],[Clave]]="","",VLOOKUP(Tabla6[[#This Row],[Clave]],Tabla1[[clave]:[id_bitacora]],3,0))</f>
        <v/>
      </c>
      <c r="L6733" s="1" t="str">
        <f>IF(Tabla6[[#This Row],[Clave]]="","",VLOOKUP(Tabla6[[#This Row],[Clave]],Tabla1[[clave]:[id_bitacora]],4,0))</f>
        <v/>
      </c>
      <c r="N6733" s="1" t="str">
        <f>IF(Tabla6[[#This Row],[proceso]]="","",VLOOKUP(Tabla6[[#This Row],[proceso]],Tabla5[],2,0))</f>
        <v/>
      </c>
      <c r="O6733" s="1" t="str">
        <f t="shared" si="105"/>
        <v/>
      </c>
      <c r="P6733" s="5" t="str">
        <f>IF(Tabla6[[#This Row],[Clave]]="","",VLOOKUP(Tabla6[[#This Row],[Clave]],Tabla1[[clave]:[id2]],7,0))</f>
        <v/>
      </c>
      <c r="Q6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4" spans="11:17" x14ac:dyDescent="0.2">
      <c r="K6734" s="1" t="str">
        <f>IF(Tabla6[[#This Row],[Clave]]="","",VLOOKUP(Tabla6[[#This Row],[Clave]],Tabla1[[clave]:[id_bitacora]],3,0))</f>
        <v/>
      </c>
      <c r="L6734" s="1" t="str">
        <f>IF(Tabla6[[#This Row],[Clave]]="","",VLOOKUP(Tabla6[[#This Row],[Clave]],Tabla1[[clave]:[id_bitacora]],4,0))</f>
        <v/>
      </c>
      <c r="N6734" s="1" t="str">
        <f>IF(Tabla6[[#This Row],[proceso]]="","",VLOOKUP(Tabla6[[#This Row],[proceso]],Tabla5[],2,0))</f>
        <v/>
      </c>
      <c r="O6734" s="1" t="str">
        <f t="shared" si="105"/>
        <v/>
      </c>
      <c r="P6734" s="5" t="str">
        <f>IF(Tabla6[[#This Row],[Clave]]="","",VLOOKUP(Tabla6[[#This Row],[Clave]],Tabla1[[clave]:[id2]],7,0))</f>
        <v/>
      </c>
      <c r="Q6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5" spans="11:17" x14ac:dyDescent="0.2">
      <c r="K6735" s="1" t="str">
        <f>IF(Tabla6[[#This Row],[Clave]]="","",VLOOKUP(Tabla6[[#This Row],[Clave]],Tabla1[[clave]:[id_bitacora]],3,0))</f>
        <v/>
      </c>
      <c r="L6735" s="1" t="str">
        <f>IF(Tabla6[[#This Row],[Clave]]="","",VLOOKUP(Tabla6[[#This Row],[Clave]],Tabla1[[clave]:[id_bitacora]],4,0))</f>
        <v/>
      </c>
      <c r="N6735" s="1" t="str">
        <f>IF(Tabla6[[#This Row],[proceso]]="","",VLOOKUP(Tabla6[[#This Row],[proceso]],Tabla5[],2,0))</f>
        <v/>
      </c>
      <c r="O6735" s="1" t="str">
        <f t="shared" si="105"/>
        <v/>
      </c>
      <c r="P6735" s="5" t="str">
        <f>IF(Tabla6[[#This Row],[Clave]]="","",VLOOKUP(Tabla6[[#This Row],[Clave]],Tabla1[[clave]:[id2]],7,0))</f>
        <v/>
      </c>
      <c r="Q6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6" spans="11:17" x14ac:dyDescent="0.2">
      <c r="K6736" s="1" t="str">
        <f>IF(Tabla6[[#This Row],[Clave]]="","",VLOOKUP(Tabla6[[#This Row],[Clave]],Tabla1[[clave]:[id_bitacora]],3,0))</f>
        <v/>
      </c>
      <c r="L6736" s="1" t="str">
        <f>IF(Tabla6[[#This Row],[Clave]]="","",VLOOKUP(Tabla6[[#This Row],[Clave]],Tabla1[[clave]:[id_bitacora]],4,0))</f>
        <v/>
      </c>
      <c r="N6736" s="1" t="str">
        <f>IF(Tabla6[[#This Row],[proceso]]="","",VLOOKUP(Tabla6[[#This Row],[proceso]],Tabla5[],2,0))</f>
        <v/>
      </c>
      <c r="O6736" s="1" t="str">
        <f t="shared" si="105"/>
        <v/>
      </c>
      <c r="P6736" s="5" t="str">
        <f>IF(Tabla6[[#This Row],[Clave]]="","",VLOOKUP(Tabla6[[#This Row],[Clave]],Tabla1[[clave]:[id2]],7,0))</f>
        <v/>
      </c>
      <c r="Q6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7" spans="11:17" x14ac:dyDescent="0.2">
      <c r="K6737" s="1" t="str">
        <f>IF(Tabla6[[#This Row],[Clave]]="","",VLOOKUP(Tabla6[[#This Row],[Clave]],Tabla1[[clave]:[id_bitacora]],3,0))</f>
        <v/>
      </c>
      <c r="L6737" s="1" t="str">
        <f>IF(Tabla6[[#This Row],[Clave]]="","",VLOOKUP(Tabla6[[#This Row],[Clave]],Tabla1[[clave]:[id_bitacora]],4,0))</f>
        <v/>
      </c>
      <c r="N6737" s="1" t="str">
        <f>IF(Tabla6[[#This Row],[proceso]]="","",VLOOKUP(Tabla6[[#This Row],[proceso]],Tabla5[],2,0))</f>
        <v/>
      </c>
      <c r="O6737" s="1" t="str">
        <f t="shared" si="105"/>
        <v/>
      </c>
      <c r="P6737" s="5" t="str">
        <f>IF(Tabla6[[#This Row],[Clave]]="","",VLOOKUP(Tabla6[[#This Row],[Clave]],Tabla1[[clave]:[id2]],7,0))</f>
        <v/>
      </c>
      <c r="Q6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8" spans="11:17" x14ac:dyDescent="0.2">
      <c r="K6738" s="1" t="str">
        <f>IF(Tabla6[[#This Row],[Clave]]="","",VLOOKUP(Tabla6[[#This Row],[Clave]],Tabla1[[clave]:[id_bitacora]],3,0))</f>
        <v/>
      </c>
      <c r="L6738" s="1" t="str">
        <f>IF(Tabla6[[#This Row],[Clave]]="","",VLOOKUP(Tabla6[[#This Row],[Clave]],Tabla1[[clave]:[id_bitacora]],4,0))</f>
        <v/>
      </c>
      <c r="N6738" s="1" t="str">
        <f>IF(Tabla6[[#This Row],[proceso]]="","",VLOOKUP(Tabla6[[#This Row],[proceso]],Tabla5[],2,0))</f>
        <v/>
      </c>
      <c r="O6738" s="1" t="str">
        <f t="shared" si="105"/>
        <v/>
      </c>
      <c r="P6738" s="5" t="str">
        <f>IF(Tabla6[[#This Row],[Clave]]="","",VLOOKUP(Tabla6[[#This Row],[Clave]],Tabla1[[clave]:[id2]],7,0))</f>
        <v/>
      </c>
      <c r="Q6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39" spans="11:17" x14ac:dyDescent="0.2">
      <c r="K6739" s="1" t="str">
        <f>IF(Tabla6[[#This Row],[Clave]]="","",VLOOKUP(Tabla6[[#This Row],[Clave]],Tabla1[[clave]:[id_bitacora]],3,0))</f>
        <v/>
      </c>
      <c r="L6739" s="1" t="str">
        <f>IF(Tabla6[[#This Row],[Clave]]="","",VLOOKUP(Tabla6[[#This Row],[Clave]],Tabla1[[clave]:[id_bitacora]],4,0))</f>
        <v/>
      </c>
      <c r="N6739" s="1" t="str">
        <f>IF(Tabla6[[#This Row],[proceso]]="","",VLOOKUP(Tabla6[[#This Row],[proceso]],Tabla5[],2,0))</f>
        <v/>
      </c>
      <c r="O6739" s="1" t="str">
        <f t="shared" si="105"/>
        <v/>
      </c>
      <c r="P6739" s="5" t="str">
        <f>IF(Tabla6[[#This Row],[Clave]]="","",VLOOKUP(Tabla6[[#This Row],[Clave]],Tabla1[[clave]:[id2]],7,0))</f>
        <v/>
      </c>
      <c r="Q6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0" spans="11:17" x14ac:dyDescent="0.2">
      <c r="K6740" s="1" t="str">
        <f>IF(Tabla6[[#This Row],[Clave]]="","",VLOOKUP(Tabla6[[#This Row],[Clave]],Tabla1[[clave]:[id_bitacora]],3,0))</f>
        <v/>
      </c>
      <c r="L6740" s="1" t="str">
        <f>IF(Tabla6[[#This Row],[Clave]]="","",VLOOKUP(Tabla6[[#This Row],[Clave]],Tabla1[[clave]:[id_bitacora]],4,0))</f>
        <v/>
      </c>
      <c r="N6740" s="1" t="str">
        <f>IF(Tabla6[[#This Row],[proceso]]="","",VLOOKUP(Tabla6[[#This Row],[proceso]],Tabla5[],2,0))</f>
        <v/>
      </c>
      <c r="O6740" s="1" t="str">
        <f t="shared" si="105"/>
        <v/>
      </c>
      <c r="P6740" s="5" t="str">
        <f>IF(Tabla6[[#This Row],[Clave]]="","",VLOOKUP(Tabla6[[#This Row],[Clave]],Tabla1[[clave]:[id2]],7,0))</f>
        <v/>
      </c>
      <c r="Q6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1" spans="11:17" x14ac:dyDescent="0.2">
      <c r="K6741" s="1" t="str">
        <f>IF(Tabla6[[#This Row],[Clave]]="","",VLOOKUP(Tabla6[[#This Row],[Clave]],Tabla1[[clave]:[id_bitacora]],3,0))</f>
        <v/>
      </c>
      <c r="L6741" s="1" t="str">
        <f>IF(Tabla6[[#This Row],[Clave]]="","",VLOOKUP(Tabla6[[#This Row],[Clave]],Tabla1[[clave]:[id_bitacora]],4,0))</f>
        <v/>
      </c>
      <c r="N6741" s="1" t="str">
        <f>IF(Tabla6[[#This Row],[proceso]]="","",VLOOKUP(Tabla6[[#This Row],[proceso]],Tabla5[],2,0))</f>
        <v/>
      </c>
      <c r="O6741" s="1" t="str">
        <f t="shared" si="105"/>
        <v/>
      </c>
      <c r="P6741" s="5" t="str">
        <f>IF(Tabla6[[#This Row],[Clave]]="","",VLOOKUP(Tabla6[[#This Row],[Clave]],Tabla1[[clave]:[id2]],7,0))</f>
        <v/>
      </c>
      <c r="Q6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2" spans="11:17" x14ac:dyDescent="0.2">
      <c r="K6742" s="1" t="str">
        <f>IF(Tabla6[[#This Row],[Clave]]="","",VLOOKUP(Tabla6[[#This Row],[Clave]],Tabla1[[clave]:[id_bitacora]],3,0))</f>
        <v/>
      </c>
      <c r="L6742" s="1" t="str">
        <f>IF(Tabla6[[#This Row],[Clave]]="","",VLOOKUP(Tabla6[[#This Row],[Clave]],Tabla1[[clave]:[id_bitacora]],4,0))</f>
        <v/>
      </c>
      <c r="N6742" s="1" t="str">
        <f>IF(Tabla6[[#This Row],[proceso]]="","",VLOOKUP(Tabla6[[#This Row],[proceso]],Tabla5[],2,0))</f>
        <v/>
      </c>
      <c r="O6742" s="1" t="str">
        <f t="shared" si="105"/>
        <v/>
      </c>
      <c r="P6742" s="5" t="str">
        <f>IF(Tabla6[[#This Row],[Clave]]="","",VLOOKUP(Tabla6[[#This Row],[Clave]],Tabla1[[clave]:[id2]],7,0))</f>
        <v/>
      </c>
      <c r="Q6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3" spans="11:17" x14ac:dyDescent="0.2">
      <c r="K6743" s="1" t="str">
        <f>IF(Tabla6[[#This Row],[Clave]]="","",VLOOKUP(Tabla6[[#This Row],[Clave]],Tabla1[[clave]:[id_bitacora]],3,0))</f>
        <v/>
      </c>
      <c r="L6743" s="1" t="str">
        <f>IF(Tabla6[[#This Row],[Clave]]="","",VLOOKUP(Tabla6[[#This Row],[Clave]],Tabla1[[clave]:[id_bitacora]],4,0))</f>
        <v/>
      </c>
      <c r="N6743" s="1" t="str">
        <f>IF(Tabla6[[#This Row],[proceso]]="","",VLOOKUP(Tabla6[[#This Row],[proceso]],Tabla5[],2,0))</f>
        <v/>
      </c>
      <c r="O6743" s="1" t="str">
        <f t="shared" si="105"/>
        <v/>
      </c>
      <c r="P6743" s="5" t="str">
        <f>IF(Tabla6[[#This Row],[Clave]]="","",VLOOKUP(Tabla6[[#This Row],[Clave]],Tabla1[[clave]:[id2]],7,0))</f>
        <v/>
      </c>
      <c r="Q6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4" spans="11:17" x14ac:dyDescent="0.2">
      <c r="K6744" s="1" t="str">
        <f>IF(Tabla6[[#This Row],[Clave]]="","",VLOOKUP(Tabla6[[#This Row],[Clave]],Tabla1[[clave]:[id_bitacora]],3,0))</f>
        <v/>
      </c>
      <c r="L6744" s="1" t="str">
        <f>IF(Tabla6[[#This Row],[Clave]]="","",VLOOKUP(Tabla6[[#This Row],[Clave]],Tabla1[[clave]:[id_bitacora]],4,0))</f>
        <v/>
      </c>
      <c r="N6744" s="1" t="str">
        <f>IF(Tabla6[[#This Row],[proceso]]="","",VLOOKUP(Tabla6[[#This Row],[proceso]],Tabla5[],2,0))</f>
        <v/>
      </c>
      <c r="O6744" s="1" t="str">
        <f t="shared" si="105"/>
        <v/>
      </c>
      <c r="P6744" s="5" t="str">
        <f>IF(Tabla6[[#This Row],[Clave]]="","",VLOOKUP(Tabla6[[#This Row],[Clave]],Tabla1[[clave]:[id2]],7,0))</f>
        <v/>
      </c>
      <c r="Q6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5" spans="11:17" x14ac:dyDescent="0.2">
      <c r="K6745" s="1" t="str">
        <f>IF(Tabla6[[#This Row],[Clave]]="","",VLOOKUP(Tabla6[[#This Row],[Clave]],Tabla1[[clave]:[id_bitacora]],3,0))</f>
        <v/>
      </c>
      <c r="L6745" s="1" t="str">
        <f>IF(Tabla6[[#This Row],[Clave]]="","",VLOOKUP(Tabla6[[#This Row],[Clave]],Tabla1[[clave]:[id_bitacora]],4,0))</f>
        <v/>
      </c>
      <c r="N6745" s="1" t="str">
        <f>IF(Tabla6[[#This Row],[proceso]]="","",VLOOKUP(Tabla6[[#This Row],[proceso]],Tabla5[],2,0))</f>
        <v/>
      </c>
      <c r="O6745" s="1" t="str">
        <f t="shared" si="105"/>
        <v/>
      </c>
      <c r="P6745" s="5" t="str">
        <f>IF(Tabla6[[#This Row],[Clave]]="","",VLOOKUP(Tabla6[[#This Row],[Clave]],Tabla1[[clave]:[id2]],7,0))</f>
        <v/>
      </c>
      <c r="Q6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6" spans="11:17" x14ac:dyDescent="0.2">
      <c r="K6746" s="1" t="str">
        <f>IF(Tabla6[[#This Row],[Clave]]="","",VLOOKUP(Tabla6[[#This Row],[Clave]],Tabla1[[clave]:[id_bitacora]],3,0))</f>
        <v/>
      </c>
      <c r="L6746" s="1" t="str">
        <f>IF(Tabla6[[#This Row],[Clave]]="","",VLOOKUP(Tabla6[[#This Row],[Clave]],Tabla1[[clave]:[id_bitacora]],4,0))</f>
        <v/>
      </c>
      <c r="N6746" s="1" t="str">
        <f>IF(Tabla6[[#This Row],[proceso]]="","",VLOOKUP(Tabla6[[#This Row],[proceso]],Tabla5[],2,0))</f>
        <v/>
      </c>
      <c r="O6746" s="1" t="str">
        <f t="shared" si="105"/>
        <v/>
      </c>
      <c r="P6746" s="5" t="str">
        <f>IF(Tabla6[[#This Row],[Clave]]="","",VLOOKUP(Tabla6[[#This Row],[Clave]],Tabla1[[clave]:[id2]],7,0))</f>
        <v/>
      </c>
      <c r="Q6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7" spans="11:17" x14ac:dyDescent="0.2">
      <c r="K6747" s="1" t="str">
        <f>IF(Tabla6[[#This Row],[Clave]]="","",VLOOKUP(Tabla6[[#This Row],[Clave]],Tabla1[[clave]:[id_bitacora]],3,0))</f>
        <v/>
      </c>
      <c r="L6747" s="1" t="str">
        <f>IF(Tabla6[[#This Row],[Clave]]="","",VLOOKUP(Tabla6[[#This Row],[Clave]],Tabla1[[clave]:[id_bitacora]],4,0))</f>
        <v/>
      </c>
      <c r="N6747" s="1" t="str">
        <f>IF(Tabla6[[#This Row],[proceso]]="","",VLOOKUP(Tabla6[[#This Row],[proceso]],Tabla5[],2,0))</f>
        <v/>
      </c>
      <c r="O6747" s="1" t="str">
        <f t="shared" si="105"/>
        <v/>
      </c>
      <c r="P6747" s="5" t="str">
        <f>IF(Tabla6[[#This Row],[Clave]]="","",VLOOKUP(Tabla6[[#This Row],[Clave]],Tabla1[[clave]:[id2]],7,0))</f>
        <v/>
      </c>
      <c r="Q6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8" spans="11:17" x14ac:dyDescent="0.2">
      <c r="K6748" s="1" t="str">
        <f>IF(Tabla6[[#This Row],[Clave]]="","",VLOOKUP(Tabla6[[#This Row],[Clave]],Tabla1[[clave]:[id_bitacora]],3,0))</f>
        <v/>
      </c>
      <c r="L6748" s="1" t="str">
        <f>IF(Tabla6[[#This Row],[Clave]]="","",VLOOKUP(Tabla6[[#This Row],[Clave]],Tabla1[[clave]:[id_bitacora]],4,0))</f>
        <v/>
      </c>
      <c r="N6748" s="1" t="str">
        <f>IF(Tabla6[[#This Row],[proceso]]="","",VLOOKUP(Tabla6[[#This Row],[proceso]],Tabla5[],2,0))</f>
        <v/>
      </c>
      <c r="O6748" s="1" t="str">
        <f t="shared" si="105"/>
        <v/>
      </c>
      <c r="P6748" s="5" t="str">
        <f>IF(Tabla6[[#This Row],[Clave]]="","",VLOOKUP(Tabla6[[#This Row],[Clave]],Tabla1[[clave]:[id2]],7,0))</f>
        <v/>
      </c>
      <c r="Q6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49" spans="11:17" x14ac:dyDescent="0.2">
      <c r="K6749" s="1" t="str">
        <f>IF(Tabla6[[#This Row],[Clave]]="","",VLOOKUP(Tabla6[[#This Row],[Clave]],Tabla1[[clave]:[id_bitacora]],3,0))</f>
        <v/>
      </c>
      <c r="L6749" s="1" t="str">
        <f>IF(Tabla6[[#This Row],[Clave]]="","",VLOOKUP(Tabla6[[#This Row],[Clave]],Tabla1[[clave]:[id_bitacora]],4,0))</f>
        <v/>
      </c>
      <c r="N6749" s="1" t="str">
        <f>IF(Tabla6[[#This Row],[proceso]]="","",VLOOKUP(Tabla6[[#This Row],[proceso]],Tabla5[],2,0))</f>
        <v/>
      </c>
      <c r="O6749" s="1" t="str">
        <f t="shared" si="105"/>
        <v/>
      </c>
      <c r="P6749" s="5" t="str">
        <f>IF(Tabla6[[#This Row],[Clave]]="","",VLOOKUP(Tabla6[[#This Row],[Clave]],Tabla1[[clave]:[id2]],7,0))</f>
        <v/>
      </c>
      <c r="Q6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0" spans="11:17" x14ac:dyDescent="0.2">
      <c r="K6750" s="1" t="str">
        <f>IF(Tabla6[[#This Row],[Clave]]="","",VLOOKUP(Tabla6[[#This Row],[Clave]],Tabla1[[clave]:[id_bitacora]],3,0))</f>
        <v/>
      </c>
      <c r="L6750" s="1" t="str">
        <f>IF(Tabla6[[#This Row],[Clave]]="","",VLOOKUP(Tabla6[[#This Row],[Clave]],Tabla1[[clave]:[id_bitacora]],4,0))</f>
        <v/>
      </c>
      <c r="N6750" s="1" t="str">
        <f>IF(Tabla6[[#This Row],[proceso]]="","",VLOOKUP(Tabla6[[#This Row],[proceso]],Tabla5[],2,0))</f>
        <v/>
      </c>
      <c r="O6750" s="1" t="str">
        <f t="shared" si="105"/>
        <v/>
      </c>
      <c r="P6750" s="5" t="str">
        <f>IF(Tabla6[[#This Row],[Clave]]="","",VLOOKUP(Tabla6[[#This Row],[Clave]],Tabla1[[clave]:[id2]],7,0))</f>
        <v/>
      </c>
      <c r="Q6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1" spans="11:17" x14ac:dyDescent="0.2">
      <c r="K6751" s="1" t="str">
        <f>IF(Tabla6[[#This Row],[Clave]]="","",VLOOKUP(Tabla6[[#This Row],[Clave]],Tabla1[[clave]:[id_bitacora]],3,0))</f>
        <v/>
      </c>
      <c r="L6751" s="1" t="str">
        <f>IF(Tabla6[[#This Row],[Clave]]="","",VLOOKUP(Tabla6[[#This Row],[Clave]],Tabla1[[clave]:[id_bitacora]],4,0))</f>
        <v/>
      </c>
      <c r="N6751" s="1" t="str">
        <f>IF(Tabla6[[#This Row],[proceso]]="","",VLOOKUP(Tabla6[[#This Row],[proceso]],Tabla5[],2,0))</f>
        <v/>
      </c>
      <c r="O6751" s="1" t="str">
        <f t="shared" si="105"/>
        <v/>
      </c>
      <c r="P6751" s="5" t="str">
        <f>IF(Tabla6[[#This Row],[Clave]]="","",VLOOKUP(Tabla6[[#This Row],[Clave]],Tabla1[[clave]:[id2]],7,0))</f>
        <v/>
      </c>
      <c r="Q6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2" spans="11:17" x14ac:dyDescent="0.2">
      <c r="K6752" s="1" t="str">
        <f>IF(Tabla6[[#This Row],[Clave]]="","",VLOOKUP(Tabla6[[#This Row],[Clave]],Tabla1[[clave]:[id_bitacora]],3,0))</f>
        <v/>
      </c>
      <c r="L6752" s="1" t="str">
        <f>IF(Tabla6[[#This Row],[Clave]]="","",VLOOKUP(Tabla6[[#This Row],[Clave]],Tabla1[[clave]:[id_bitacora]],4,0))</f>
        <v/>
      </c>
      <c r="N6752" s="1" t="str">
        <f>IF(Tabla6[[#This Row],[proceso]]="","",VLOOKUP(Tabla6[[#This Row],[proceso]],Tabla5[],2,0))</f>
        <v/>
      </c>
      <c r="O6752" s="1" t="str">
        <f t="shared" si="105"/>
        <v/>
      </c>
      <c r="P6752" s="5" t="str">
        <f>IF(Tabla6[[#This Row],[Clave]]="","",VLOOKUP(Tabla6[[#This Row],[Clave]],Tabla1[[clave]:[id2]],7,0))</f>
        <v/>
      </c>
      <c r="Q6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3" spans="11:17" x14ac:dyDescent="0.2">
      <c r="K6753" s="1" t="str">
        <f>IF(Tabla6[[#This Row],[Clave]]="","",VLOOKUP(Tabla6[[#This Row],[Clave]],Tabla1[[clave]:[id_bitacora]],3,0))</f>
        <v/>
      </c>
      <c r="L6753" s="1" t="str">
        <f>IF(Tabla6[[#This Row],[Clave]]="","",VLOOKUP(Tabla6[[#This Row],[Clave]],Tabla1[[clave]:[id_bitacora]],4,0))</f>
        <v/>
      </c>
      <c r="N6753" s="1" t="str">
        <f>IF(Tabla6[[#This Row],[proceso]]="","",VLOOKUP(Tabla6[[#This Row],[proceso]],Tabla5[],2,0))</f>
        <v/>
      </c>
      <c r="O6753" s="1" t="str">
        <f t="shared" si="105"/>
        <v/>
      </c>
      <c r="P6753" s="5" t="str">
        <f>IF(Tabla6[[#This Row],[Clave]]="","",VLOOKUP(Tabla6[[#This Row],[Clave]],Tabla1[[clave]:[id2]],7,0))</f>
        <v/>
      </c>
      <c r="Q6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4" spans="11:17" x14ac:dyDescent="0.2">
      <c r="K6754" s="1" t="str">
        <f>IF(Tabla6[[#This Row],[Clave]]="","",VLOOKUP(Tabla6[[#This Row],[Clave]],Tabla1[[clave]:[id_bitacora]],3,0))</f>
        <v/>
      </c>
      <c r="L6754" s="1" t="str">
        <f>IF(Tabla6[[#This Row],[Clave]]="","",VLOOKUP(Tabla6[[#This Row],[Clave]],Tabla1[[clave]:[id_bitacora]],4,0))</f>
        <v/>
      </c>
      <c r="N6754" s="1" t="str">
        <f>IF(Tabla6[[#This Row],[proceso]]="","",VLOOKUP(Tabla6[[#This Row],[proceso]],Tabla5[],2,0))</f>
        <v/>
      </c>
      <c r="O6754" s="1" t="str">
        <f t="shared" si="105"/>
        <v/>
      </c>
      <c r="P6754" s="5" t="str">
        <f>IF(Tabla6[[#This Row],[Clave]]="","",VLOOKUP(Tabla6[[#This Row],[Clave]],Tabla1[[clave]:[id2]],7,0))</f>
        <v/>
      </c>
      <c r="Q6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5" spans="11:17" x14ac:dyDescent="0.2">
      <c r="K6755" s="1" t="str">
        <f>IF(Tabla6[[#This Row],[Clave]]="","",VLOOKUP(Tabla6[[#This Row],[Clave]],Tabla1[[clave]:[id_bitacora]],3,0))</f>
        <v/>
      </c>
      <c r="L6755" s="1" t="str">
        <f>IF(Tabla6[[#This Row],[Clave]]="","",VLOOKUP(Tabla6[[#This Row],[Clave]],Tabla1[[clave]:[id_bitacora]],4,0))</f>
        <v/>
      </c>
      <c r="N6755" s="1" t="str">
        <f>IF(Tabla6[[#This Row],[proceso]]="","",VLOOKUP(Tabla6[[#This Row],[proceso]],Tabla5[],2,0))</f>
        <v/>
      </c>
      <c r="O6755" s="1" t="str">
        <f t="shared" si="105"/>
        <v/>
      </c>
      <c r="P6755" s="5" t="str">
        <f>IF(Tabla6[[#This Row],[Clave]]="","",VLOOKUP(Tabla6[[#This Row],[Clave]],Tabla1[[clave]:[id2]],7,0))</f>
        <v/>
      </c>
      <c r="Q6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6" spans="11:17" x14ac:dyDescent="0.2">
      <c r="K6756" s="1" t="str">
        <f>IF(Tabla6[[#This Row],[Clave]]="","",VLOOKUP(Tabla6[[#This Row],[Clave]],Tabla1[[clave]:[id_bitacora]],3,0))</f>
        <v/>
      </c>
      <c r="L6756" s="1" t="str">
        <f>IF(Tabla6[[#This Row],[Clave]]="","",VLOOKUP(Tabla6[[#This Row],[Clave]],Tabla1[[clave]:[id_bitacora]],4,0))</f>
        <v/>
      </c>
      <c r="N6756" s="1" t="str">
        <f>IF(Tabla6[[#This Row],[proceso]]="","",VLOOKUP(Tabla6[[#This Row],[proceso]],Tabla5[],2,0))</f>
        <v/>
      </c>
      <c r="O6756" s="1" t="str">
        <f t="shared" si="105"/>
        <v/>
      </c>
      <c r="P6756" s="5" t="str">
        <f>IF(Tabla6[[#This Row],[Clave]]="","",VLOOKUP(Tabla6[[#This Row],[Clave]],Tabla1[[clave]:[id2]],7,0))</f>
        <v/>
      </c>
      <c r="Q6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7" spans="11:17" x14ac:dyDescent="0.2">
      <c r="K6757" s="1" t="str">
        <f>IF(Tabla6[[#This Row],[Clave]]="","",VLOOKUP(Tabla6[[#This Row],[Clave]],Tabla1[[clave]:[id_bitacora]],3,0))</f>
        <v/>
      </c>
      <c r="L6757" s="1" t="str">
        <f>IF(Tabla6[[#This Row],[Clave]]="","",VLOOKUP(Tabla6[[#This Row],[Clave]],Tabla1[[clave]:[id_bitacora]],4,0))</f>
        <v/>
      </c>
      <c r="N6757" s="1" t="str">
        <f>IF(Tabla6[[#This Row],[proceso]]="","",VLOOKUP(Tabla6[[#This Row],[proceso]],Tabla5[],2,0))</f>
        <v/>
      </c>
      <c r="O6757" s="1" t="str">
        <f t="shared" si="105"/>
        <v/>
      </c>
      <c r="P6757" s="5" t="str">
        <f>IF(Tabla6[[#This Row],[Clave]]="","",VLOOKUP(Tabla6[[#This Row],[Clave]],Tabla1[[clave]:[id2]],7,0))</f>
        <v/>
      </c>
      <c r="Q6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8" spans="11:17" x14ac:dyDescent="0.2">
      <c r="K6758" s="1" t="str">
        <f>IF(Tabla6[[#This Row],[Clave]]="","",VLOOKUP(Tabla6[[#This Row],[Clave]],Tabla1[[clave]:[id_bitacora]],3,0))</f>
        <v/>
      </c>
      <c r="L6758" s="1" t="str">
        <f>IF(Tabla6[[#This Row],[Clave]]="","",VLOOKUP(Tabla6[[#This Row],[Clave]],Tabla1[[clave]:[id_bitacora]],4,0))</f>
        <v/>
      </c>
      <c r="N6758" s="1" t="str">
        <f>IF(Tabla6[[#This Row],[proceso]]="","",VLOOKUP(Tabla6[[#This Row],[proceso]],Tabla5[],2,0))</f>
        <v/>
      </c>
      <c r="O6758" s="1" t="str">
        <f t="shared" si="105"/>
        <v/>
      </c>
      <c r="P6758" s="5" t="str">
        <f>IF(Tabla6[[#This Row],[Clave]]="","",VLOOKUP(Tabla6[[#This Row],[Clave]],Tabla1[[clave]:[id2]],7,0))</f>
        <v/>
      </c>
      <c r="Q6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59" spans="11:17" x14ac:dyDescent="0.2">
      <c r="K6759" s="1" t="str">
        <f>IF(Tabla6[[#This Row],[Clave]]="","",VLOOKUP(Tabla6[[#This Row],[Clave]],Tabla1[[clave]:[id_bitacora]],3,0))</f>
        <v/>
      </c>
      <c r="L6759" s="1" t="str">
        <f>IF(Tabla6[[#This Row],[Clave]]="","",VLOOKUP(Tabla6[[#This Row],[Clave]],Tabla1[[clave]:[id_bitacora]],4,0))</f>
        <v/>
      </c>
      <c r="N6759" s="1" t="str">
        <f>IF(Tabla6[[#This Row],[proceso]]="","",VLOOKUP(Tabla6[[#This Row],[proceso]],Tabla5[],2,0))</f>
        <v/>
      </c>
      <c r="O6759" s="1" t="str">
        <f t="shared" si="105"/>
        <v/>
      </c>
      <c r="P6759" s="5" t="str">
        <f>IF(Tabla6[[#This Row],[Clave]]="","",VLOOKUP(Tabla6[[#This Row],[Clave]],Tabla1[[clave]:[id2]],7,0))</f>
        <v/>
      </c>
      <c r="Q6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0" spans="11:17" x14ac:dyDescent="0.2">
      <c r="K6760" s="1" t="str">
        <f>IF(Tabla6[[#This Row],[Clave]]="","",VLOOKUP(Tabla6[[#This Row],[Clave]],Tabla1[[clave]:[id_bitacora]],3,0))</f>
        <v/>
      </c>
      <c r="L6760" s="1" t="str">
        <f>IF(Tabla6[[#This Row],[Clave]]="","",VLOOKUP(Tabla6[[#This Row],[Clave]],Tabla1[[clave]:[id_bitacora]],4,0))</f>
        <v/>
      </c>
      <c r="N6760" s="1" t="str">
        <f>IF(Tabla6[[#This Row],[proceso]]="","",VLOOKUP(Tabla6[[#This Row],[proceso]],Tabla5[],2,0))</f>
        <v/>
      </c>
      <c r="O6760" s="1" t="str">
        <f t="shared" si="105"/>
        <v/>
      </c>
      <c r="P6760" s="5" t="str">
        <f>IF(Tabla6[[#This Row],[Clave]]="","",VLOOKUP(Tabla6[[#This Row],[Clave]],Tabla1[[clave]:[id2]],7,0))</f>
        <v/>
      </c>
      <c r="Q6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1" spans="11:17" x14ac:dyDescent="0.2">
      <c r="K6761" s="1" t="str">
        <f>IF(Tabla6[[#This Row],[Clave]]="","",VLOOKUP(Tabla6[[#This Row],[Clave]],Tabla1[[clave]:[id_bitacora]],3,0))</f>
        <v/>
      </c>
      <c r="L6761" s="1" t="str">
        <f>IF(Tabla6[[#This Row],[Clave]]="","",VLOOKUP(Tabla6[[#This Row],[Clave]],Tabla1[[clave]:[id_bitacora]],4,0))</f>
        <v/>
      </c>
      <c r="N6761" s="1" t="str">
        <f>IF(Tabla6[[#This Row],[proceso]]="","",VLOOKUP(Tabla6[[#This Row],[proceso]],Tabla5[],2,0))</f>
        <v/>
      </c>
      <c r="O6761" s="1" t="str">
        <f t="shared" si="105"/>
        <v/>
      </c>
      <c r="P6761" s="5" t="str">
        <f>IF(Tabla6[[#This Row],[Clave]]="","",VLOOKUP(Tabla6[[#This Row],[Clave]],Tabla1[[clave]:[id2]],7,0))</f>
        <v/>
      </c>
      <c r="Q6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2" spans="11:17" x14ac:dyDescent="0.2">
      <c r="K6762" s="1" t="str">
        <f>IF(Tabla6[[#This Row],[Clave]]="","",VLOOKUP(Tabla6[[#This Row],[Clave]],Tabla1[[clave]:[id_bitacora]],3,0))</f>
        <v/>
      </c>
      <c r="L6762" s="1" t="str">
        <f>IF(Tabla6[[#This Row],[Clave]]="","",VLOOKUP(Tabla6[[#This Row],[Clave]],Tabla1[[clave]:[id_bitacora]],4,0))</f>
        <v/>
      </c>
      <c r="N6762" s="1" t="str">
        <f>IF(Tabla6[[#This Row],[proceso]]="","",VLOOKUP(Tabla6[[#This Row],[proceso]],Tabla5[],2,0))</f>
        <v/>
      </c>
      <c r="O6762" s="1" t="str">
        <f t="shared" si="105"/>
        <v/>
      </c>
      <c r="P6762" s="5" t="str">
        <f>IF(Tabla6[[#This Row],[Clave]]="","",VLOOKUP(Tabla6[[#This Row],[Clave]],Tabla1[[clave]:[id2]],7,0))</f>
        <v/>
      </c>
      <c r="Q6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3" spans="11:17" x14ac:dyDescent="0.2">
      <c r="K6763" s="1" t="str">
        <f>IF(Tabla6[[#This Row],[Clave]]="","",VLOOKUP(Tabla6[[#This Row],[Clave]],Tabla1[[clave]:[id_bitacora]],3,0))</f>
        <v/>
      </c>
      <c r="L6763" s="1" t="str">
        <f>IF(Tabla6[[#This Row],[Clave]]="","",VLOOKUP(Tabla6[[#This Row],[Clave]],Tabla1[[clave]:[id_bitacora]],4,0))</f>
        <v/>
      </c>
      <c r="N6763" s="1" t="str">
        <f>IF(Tabla6[[#This Row],[proceso]]="","",VLOOKUP(Tabla6[[#This Row],[proceso]],Tabla5[],2,0))</f>
        <v/>
      </c>
      <c r="O6763" s="1" t="str">
        <f t="shared" si="105"/>
        <v/>
      </c>
      <c r="P6763" s="5" t="str">
        <f>IF(Tabla6[[#This Row],[Clave]]="","",VLOOKUP(Tabla6[[#This Row],[Clave]],Tabla1[[clave]:[id2]],7,0))</f>
        <v/>
      </c>
      <c r="Q6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4" spans="11:17" x14ac:dyDescent="0.2">
      <c r="K6764" s="1" t="str">
        <f>IF(Tabla6[[#This Row],[Clave]]="","",VLOOKUP(Tabla6[[#This Row],[Clave]],Tabla1[[clave]:[id_bitacora]],3,0))</f>
        <v/>
      </c>
      <c r="L6764" s="1" t="str">
        <f>IF(Tabla6[[#This Row],[Clave]]="","",VLOOKUP(Tabla6[[#This Row],[Clave]],Tabla1[[clave]:[id_bitacora]],4,0))</f>
        <v/>
      </c>
      <c r="N6764" s="1" t="str">
        <f>IF(Tabla6[[#This Row],[proceso]]="","",VLOOKUP(Tabla6[[#This Row],[proceso]],Tabla5[],2,0))</f>
        <v/>
      </c>
      <c r="O6764" s="1" t="str">
        <f t="shared" si="105"/>
        <v/>
      </c>
      <c r="P6764" s="5" t="str">
        <f>IF(Tabla6[[#This Row],[Clave]]="","",VLOOKUP(Tabla6[[#This Row],[Clave]],Tabla1[[clave]:[id2]],7,0))</f>
        <v/>
      </c>
      <c r="Q6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5" spans="11:17" x14ac:dyDescent="0.2">
      <c r="K6765" s="1" t="str">
        <f>IF(Tabla6[[#This Row],[Clave]]="","",VLOOKUP(Tabla6[[#This Row],[Clave]],Tabla1[[clave]:[id_bitacora]],3,0))</f>
        <v/>
      </c>
      <c r="L6765" s="1" t="str">
        <f>IF(Tabla6[[#This Row],[Clave]]="","",VLOOKUP(Tabla6[[#This Row],[Clave]],Tabla1[[clave]:[id_bitacora]],4,0))</f>
        <v/>
      </c>
      <c r="N6765" s="1" t="str">
        <f>IF(Tabla6[[#This Row],[proceso]]="","",VLOOKUP(Tabla6[[#This Row],[proceso]],Tabla5[],2,0))</f>
        <v/>
      </c>
      <c r="O6765" s="1" t="str">
        <f t="shared" si="105"/>
        <v/>
      </c>
      <c r="P6765" s="5" t="str">
        <f>IF(Tabla6[[#This Row],[Clave]]="","",VLOOKUP(Tabla6[[#This Row],[Clave]],Tabla1[[clave]:[id2]],7,0))</f>
        <v/>
      </c>
      <c r="Q6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6" spans="11:17" x14ac:dyDescent="0.2">
      <c r="K6766" s="1" t="str">
        <f>IF(Tabla6[[#This Row],[Clave]]="","",VLOOKUP(Tabla6[[#This Row],[Clave]],Tabla1[[clave]:[id_bitacora]],3,0))</f>
        <v/>
      </c>
      <c r="L6766" s="1" t="str">
        <f>IF(Tabla6[[#This Row],[Clave]]="","",VLOOKUP(Tabla6[[#This Row],[Clave]],Tabla1[[clave]:[id_bitacora]],4,0))</f>
        <v/>
      </c>
      <c r="N6766" s="1" t="str">
        <f>IF(Tabla6[[#This Row],[proceso]]="","",VLOOKUP(Tabla6[[#This Row],[proceso]],Tabla5[],2,0))</f>
        <v/>
      </c>
      <c r="O6766" s="1" t="str">
        <f t="shared" si="105"/>
        <v/>
      </c>
      <c r="P6766" s="5" t="str">
        <f>IF(Tabla6[[#This Row],[Clave]]="","",VLOOKUP(Tabla6[[#This Row],[Clave]],Tabla1[[clave]:[id2]],7,0))</f>
        <v/>
      </c>
      <c r="Q6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7" spans="11:17" x14ac:dyDescent="0.2">
      <c r="K6767" s="1" t="str">
        <f>IF(Tabla6[[#This Row],[Clave]]="","",VLOOKUP(Tabla6[[#This Row],[Clave]],Tabla1[[clave]:[id_bitacora]],3,0))</f>
        <v/>
      </c>
      <c r="L6767" s="1" t="str">
        <f>IF(Tabla6[[#This Row],[Clave]]="","",VLOOKUP(Tabla6[[#This Row],[Clave]],Tabla1[[clave]:[id_bitacora]],4,0))</f>
        <v/>
      </c>
      <c r="N6767" s="1" t="str">
        <f>IF(Tabla6[[#This Row],[proceso]]="","",VLOOKUP(Tabla6[[#This Row],[proceso]],Tabla5[],2,0))</f>
        <v/>
      </c>
      <c r="O6767" s="1" t="str">
        <f t="shared" si="105"/>
        <v/>
      </c>
      <c r="P6767" s="5" t="str">
        <f>IF(Tabla6[[#This Row],[Clave]]="","",VLOOKUP(Tabla6[[#This Row],[Clave]],Tabla1[[clave]:[id2]],7,0))</f>
        <v/>
      </c>
      <c r="Q6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8" spans="11:17" x14ac:dyDescent="0.2">
      <c r="K6768" s="1" t="str">
        <f>IF(Tabla6[[#This Row],[Clave]]="","",VLOOKUP(Tabla6[[#This Row],[Clave]],Tabla1[[clave]:[id_bitacora]],3,0))</f>
        <v/>
      </c>
      <c r="L6768" s="1" t="str">
        <f>IF(Tabla6[[#This Row],[Clave]]="","",VLOOKUP(Tabla6[[#This Row],[Clave]],Tabla1[[clave]:[id_bitacora]],4,0))</f>
        <v/>
      </c>
      <c r="N6768" s="1" t="str">
        <f>IF(Tabla6[[#This Row],[proceso]]="","",VLOOKUP(Tabla6[[#This Row],[proceso]],Tabla5[],2,0))</f>
        <v/>
      </c>
      <c r="O6768" s="1" t="str">
        <f t="shared" si="105"/>
        <v/>
      </c>
      <c r="P6768" s="5" t="str">
        <f>IF(Tabla6[[#This Row],[Clave]]="","",VLOOKUP(Tabla6[[#This Row],[Clave]],Tabla1[[clave]:[id2]],7,0))</f>
        <v/>
      </c>
      <c r="Q6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69" spans="11:17" x14ac:dyDescent="0.2">
      <c r="K6769" s="1" t="str">
        <f>IF(Tabla6[[#This Row],[Clave]]="","",VLOOKUP(Tabla6[[#This Row],[Clave]],Tabla1[[clave]:[id_bitacora]],3,0))</f>
        <v/>
      </c>
      <c r="L6769" s="1" t="str">
        <f>IF(Tabla6[[#This Row],[Clave]]="","",VLOOKUP(Tabla6[[#This Row],[Clave]],Tabla1[[clave]:[id_bitacora]],4,0))</f>
        <v/>
      </c>
      <c r="N6769" s="1" t="str">
        <f>IF(Tabla6[[#This Row],[proceso]]="","",VLOOKUP(Tabla6[[#This Row],[proceso]],Tabla5[],2,0))</f>
        <v/>
      </c>
      <c r="O6769" s="1" t="str">
        <f t="shared" si="105"/>
        <v/>
      </c>
      <c r="P6769" s="5" t="str">
        <f>IF(Tabla6[[#This Row],[Clave]]="","",VLOOKUP(Tabla6[[#This Row],[Clave]],Tabla1[[clave]:[id2]],7,0))</f>
        <v/>
      </c>
      <c r="Q6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0" spans="11:17" x14ac:dyDescent="0.2">
      <c r="K6770" s="1" t="str">
        <f>IF(Tabla6[[#This Row],[Clave]]="","",VLOOKUP(Tabla6[[#This Row],[Clave]],Tabla1[[clave]:[id_bitacora]],3,0))</f>
        <v/>
      </c>
      <c r="L6770" s="1" t="str">
        <f>IF(Tabla6[[#This Row],[Clave]]="","",VLOOKUP(Tabla6[[#This Row],[Clave]],Tabla1[[clave]:[id_bitacora]],4,0))</f>
        <v/>
      </c>
      <c r="N6770" s="1" t="str">
        <f>IF(Tabla6[[#This Row],[proceso]]="","",VLOOKUP(Tabla6[[#This Row],[proceso]],Tabla5[],2,0))</f>
        <v/>
      </c>
      <c r="O6770" s="1" t="str">
        <f t="shared" si="105"/>
        <v/>
      </c>
      <c r="P6770" s="5" t="str">
        <f>IF(Tabla6[[#This Row],[Clave]]="","",VLOOKUP(Tabla6[[#This Row],[Clave]],Tabla1[[clave]:[id2]],7,0))</f>
        <v/>
      </c>
      <c r="Q6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1" spans="11:17" x14ac:dyDescent="0.2">
      <c r="K6771" s="1" t="str">
        <f>IF(Tabla6[[#This Row],[Clave]]="","",VLOOKUP(Tabla6[[#This Row],[Clave]],Tabla1[[clave]:[id_bitacora]],3,0))</f>
        <v/>
      </c>
      <c r="L6771" s="1" t="str">
        <f>IF(Tabla6[[#This Row],[Clave]]="","",VLOOKUP(Tabla6[[#This Row],[Clave]],Tabla1[[clave]:[id_bitacora]],4,0))</f>
        <v/>
      </c>
      <c r="N6771" s="1" t="str">
        <f>IF(Tabla6[[#This Row],[proceso]]="","",VLOOKUP(Tabla6[[#This Row],[proceso]],Tabla5[],2,0))</f>
        <v/>
      </c>
      <c r="O6771" s="1" t="str">
        <f t="shared" si="105"/>
        <v/>
      </c>
      <c r="P6771" s="5" t="str">
        <f>IF(Tabla6[[#This Row],[Clave]]="","",VLOOKUP(Tabla6[[#This Row],[Clave]],Tabla1[[clave]:[id2]],7,0))</f>
        <v/>
      </c>
      <c r="Q6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2" spans="11:17" x14ac:dyDescent="0.2">
      <c r="K6772" s="1" t="str">
        <f>IF(Tabla6[[#This Row],[Clave]]="","",VLOOKUP(Tabla6[[#This Row],[Clave]],Tabla1[[clave]:[id_bitacora]],3,0))</f>
        <v/>
      </c>
      <c r="L6772" s="1" t="str">
        <f>IF(Tabla6[[#This Row],[Clave]]="","",VLOOKUP(Tabla6[[#This Row],[Clave]],Tabla1[[clave]:[id_bitacora]],4,0))</f>
        <v/>
      </c>
      <c r="N6772" s="1" t="str">
        <f>IF(Tabla6[[#This Row],[proceso]]="","",VLOOKUP(Tabla6[[#This Row],[proceso]],Tabla5[],2,0))</f>
        <v/>
      </c>
      <c r="O6772" s="1" t="str">
        <f t="shared" si="105"/>
        <v/>
      </c>
      <c r="P6772" s="5" t="str">
        <f>IF(Tabla6[[#This Row],[Clave]]="","",VLOOKUP(Tabla6[[#This Row],[Clave]],Tabla1[[clave]:[id2]],7,0))</f>
        <v/>
      </c>
      <c r="Q6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3" spans="11:17" x14ac:dyDescent="0.2">
      <c r="K6773" s="1" t="str">
        <f>IF(Tabla6[[#This Row],[Clave]]="","",VLOOKUP(Tabla6[[#This Row],[Clave]],Tabla1[[clave]:[id_bitacora]],3,0))</f>
        <v/>
      </c>
      <c r="L6773" s="1" t="str">
        <f>IF(Tabla6[[#This Row],[Clave]]="","",VLOOKUP(Tabla6[[#This Row],[Clave]],Tabla1[[clave]:[id_bitacora]],4,0))</f>
        <v/>
      </c>
      <c r="N6773" s="1" t="str">
        <f>IF(Tabla6[[#This Row],[proceso]]="","",VLOOKUP(Tabla6[[#This Row],[proceso]],Tabla5[],2,0))</f>
        <v/>
      </c>
      <c r="O6773" s="1" t="str">
        <f t="shared" si="105"/>
        <v/>
      </c>
      <c r="P6773" s="5" t="str">
        <f>IF(Tabla6[[#This Row],[Clave]]="","",VLOOKUP(Tabla6[[#This Row],[Clave]],Tabla1[[clave]:[id2]],7,0))</f>
        <v/>
      </c>
      <c r="Q6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4" spans="11:17" x14ac:dyDescent="0.2">
      <c r="K6774" s="1" t="str">
        <f>IF(Tabla6[[#This Row],[Clave]]="","",VLOOKUP(Tabla6[[#This Row],[Clave]],Tabla1[[clave]:[id_bitacora]],3,0))</f>
        <v/>
      </c>
      <c r="L6774" s="1" t="str">
        <f>IF(Tabla6[[#This Row],[Clave]]="","",VLOOKUP(Tabla6[[#This Row],[Clave]],Tabla1[[clave]:[id_bitacora]],4,0))</f>
        <v/>
      </c>
      <c r="N6774" s="1" t="str">
        <f>IF(Tabla6[[#This Row],[proceso]]="","",VLOOKUP(Tabla6[[#This Row],[proceso]],Tabla5[],2,0))</f>
        <v/>
      </c>
      <c r="O6774" s="1" t="str">
        <f t="shared" si="105"/>
        <v/>
      </c>
      <c r="P6774" s="5" t="str">
        <f>IF(Tabla6[[#This Row],[Clave]]="","",VLOOKUP(Tabla6[[#This Row],[Clave]],Tabla1[[clave]:[id2]],7,0))</f>
        <v/>
      </c>
      <c r="Q6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5" spans="11:17" x14ac:dyDescent="0.2">
      <c r="K6775" s="1" t="str">
        <f>IF(Tabla6[[#This Row],[Clave]]="","",VLOOKUP(Tabla6[[#This Row],[Clave]],Tabla1[[clave]:[id_bitacora]],3,0))</f>
        <v/>
      </c>
      <c r="L6775" s="1" t="str">
        <f>IF(Tabla6[[#This Row],[Clave]]="","",VLOOKUP(Tabla6[[#This Row],[Clave]],Tabla1[[clave]:[id_bitacora]],4,0))</f>
        <v/>
      </c>
      <c r="N6775" s="1" t="str">
        <f>IF(Tabla6[[#This Row],[proceso]]="","",VLOOKUP(Tabla6[[#This Row],[proceso]],Tabla5[],2,0))</f>
        <v/>
      </c>
      <c r="O6775" s="1" t="str">
        <f t="shared" si="105"/>
        <v/>
      </c>
      <c r="P6775" s="5" t="str">
        <f>IF(Tabla6[[#This Row],[Clave]]="","",VLOOKUP(Tabla6[[#This Row],[Clave]],Tabla1[[clave]:[id2]],7,0))</f>
        <v/>
      </c>
      <c r="Q6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6" spans="11:17" x14ac:dyDescent="0.2">
      <c r="K6776" s="1" t="str">
        <f>IF(Tabla6[[#This Row],[Clave]]="","",VLOOKUP(Tabla6[[#This Row],[Clave]],Tabla1[[clave]:[id_bitacora]],3,0))</f>
        <v/>
      </c>
      <c r="L6776" s="1" t="str">
        <f>IF(Tabla6[[#This Row],[Clave]]="","",VLOOKUP(Tabla6[[#This Row],[Clave]],Tabla1[[clave]:[id_bitacora]],4,0))</f>
        <v/>
      </c>
      <c r="N6776" s="1" t="str">
        <f>IF(Tabla6[[#This Row],[proceso]]="","",VLOOKUP(Tabla6[[#This Row],[proceso]],Tabla5[],2,0))</f>
        <v/>
      </c>
      <c r="O6776" s="1" t="str">
        <f t="shared" si="105"/>
        <v/>
      </c>
      <c r="P6776" s="5" t="str">
        <f>IF(Tabla6[[#This Row],[Clave]]="","",VLOOKUP(Tabla6[[#This Row],[Clave]],Tabla1[[clave]:[id2]],7,0))</f>
        <v/>
      </c>
      <c r="Q6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7" spans="11:17" x14ac:dyDescent="0.2">
      <c r="K6777" s="1" t="str">
        <f>IF(Tabla6[[#This Row],[Clave]]="","",VLOOKUP(Tabla6[[#This Row],[Clave]],Tabla1[[clave]:[id_bitacora]],3,0))</f>
        <v/>
      </c>
      <c r="L6777" s="1" t="str">
        <f>IF(Tabla6[[#This Row],[Clave]]="","",VLOOKUP(Tabla6[[#This Row],[Clave]],Tabla1[[clave]:[id_bitacora]],4,0))</f>
        <v/>
      </c>
      <c r="N6777" s="1" t="str">
        <f>IF(Tabla6[[#This Row],[proceso]]="","",VLOOKUP(Tabla6[[#This Row],[proceso]],Tabla5[],2,0))</f>
        <v/>
      </c>
      <c r="O6777" s="1" t="str">
        <f t="shared" si="105"/>
        <v/>
      </c>
      <c r="P6777" s="5" t="str">
        <f>IF(Tabla6[[#This Row],[Clave]]="","",VLOOKUP(Tabla6[[#This Row],[Clave]],Tabla1[[clave]:[id2]],7,0))</f>
        <v/>
      </c>
      <c r="Q6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8" spans="11:17" x14ac:dyDescent="0.2">
      <c r="K6778" s="1" t="str">
        <f>IF(Tabla6[[#This Row],[Clave]]="","",VLOOKUP(Tabla6[[#This Row],[Clave]],Tabla1[[clave]:[id_bitacora]],3,0))</f>
        <v/>
      </c>
      <c r="L6778" s="1" t="str">
        <f>IF(Tabla6[[#This Row],[Clave]]="","",VLOOKUP(Tabla6[[#This Row],[Clave]],Tabla1[[clave]:[id_bitacora]],4,0))</f>
        <v/>
      </c>
      <c r="N6778" s="1" t="str">
        <f>IF(Tabla6[[#This Row],[proceso]]="","",VLOOKUP(Tabla6[[#This Row],[proceso]],Tabla5[],2,0))</f>
        <v/>
      </c>
      <c r="O6778" s="1" t="str">
        <f t="shared" si="105"/>
        <v/>
      </c>
      <c r="P6778" s="5" t="str">
        <f>IF(Tabla6[[#This Row],[Clave]]="","",VLOOKUP(Tabla6[[#This Row],[Clave]],Tabla1[[clave]:[id2]],7,0))</f>
        <v/>
      </c>
      <c r="Q6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79" spans="11:17" x14ac:dyDescent="0.2">
      <c r="K6779" s="1" t="str">
        <f>IF(Tabla6[[#This Row],[Clave]]="","",VLOOKUP(Tabla6[[#This Row],[Clave]],Tabla1[[clave]:[id_bitacora]],3,0))</f>
        <v/>
      </c>
      <c r="L6779" s="1" t="str">
        <f>IF(Tabla6[[#This Row],[Clave]]="","",VLOOKUP(Tabla6[[#This Row],[Clave]],Tabla1[[clave]:[id_bitacora]],4,0))</f>
        <v/>
      </c>
      <c r="N6779" s="1" t="str">
        <f>IF(Tabla6[[#This Row],[proceso]]="","",VLOOKUP(Tabla6[[#This Row],[proceso]],Tabla5[],2,0))</f>
        <v/>
      </c>
      <c r="O6779" s="1" t="str">
        <f t="shared" si="105"/>
        <v/>
      </c>
      <c r="P6779" s="5" t="str">
        <f>IF(Tabla6[[#This Row],[Clave]]="","",VLOOKUP(Tabla6[[#This Row],[Clave]],Tabla1[[clave]:[id2]],7,0))</f>
        <v/>
      </c>
      <c r="Q6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0" spans="11:17" x14ac:dyDescent="0.2">
      <c r="K6780" s="1" t="str">
        <f>IF(Tabla6[[#This Row],[Clave]]="","",VLOOKUP(Tabla6[[#This Row],[Clave]],Tabla1[[clave]:[id_bitacora]],3,0))</f>
        <v/>
      </c>
      <c r="L6780" s="1" t="str">
        <f>IF(Tabla6[[#This Row],[Clave]]="","",VLOOKUP(Tabla6[[#This Row],[Clave]],Tabla1[[clave]:[id_bitacora]],4,0))</f>
        <v/>
      </c>
      <c r="N6780" s="1" t="str">
        <f>IF(Tabla6[[#This Row],[proceso]]="","",VLOOKUP(Tabla6[[#This Row],[proceso]],Tabla5[],2,0))</f>
        <v/>
      </c>
      <c r="O6780" s="1" t="str">
        <f t="shared" si="105"/>
        <v/>
      </c>
      <c r="P6780" s="5" t="str">
        <f>IF(Tabla6[[#This Row],[Clave]]="","",VLOOKUP(Tabla6[[#This Row],[Clave]],Tabla1[[clave]:[id2]],7,0))</f>
        <v/>
      </c>
      <c r="Q6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1" spans="11:17" x14ac:dyDescent="0.2">
      <c r="K6781" s="1" t="str">
        <f>IF(Tabla6[[#This Row],[Clave]]="","",VLOOKUP(Tabla6[[#This Row],[Clave]],Tabla1[[clave]:[id_bitacora]],3,0))</f>
        <v/>
      </c>
      <c r="L6781" s="1" t="str">
        <f>IF(Tabla6[[#This Row],[Clave]]="","",VLOOKUP(Tabla6[[#This Row],[Clave]],Tabla1[[clave]:[id_bitacora]],4,0))</f>
        <v/>
      </c>
      <c r="N6781" s="1" t="str">
        <f>IF(Tabla6[[#This Row],[proceso]]="","",VLOOKUP(Tabla6[[#This Row],[proceso]],Tabla5[],2,0))</f>
        <v/>
      </c>
      <c r="O6781" s="1" t="str">
        <f t="shared" si="105"/>
        <v/>
      </c>
      <c r="P6781" s="5" t="str">
        <f>IF(Tabla6[[#This Row],[Clave]]="","",VLOOKUP(Tabla6[[#This Row],[Clave]],Tabla1[[clave]:[id2]],7,0))</f>
        <v/>
      </c>
      <c r="Q6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2" spans="11:17" x14ac:dyDescent="0.2">
      <c r="K6782" s="1" t="str">
        <f>IF(Tabla6[[#This Row],[Clave]]="","",VLOOKUP(Tabla6[[#This Row],[Clave]],Tabla1[[clave]:[id_bitacora]],3,0))</f>
        <v/>
      </c>
      <c r="L6782" s="1" t="str">
        <f>IF(Tabla6[[#This Row],[Clave]]="","",VLOOKUP(Tabla6[[#This Row],[Clave]],Tabla1[[clave]:[id_bitacora]],4,0))</f>
        <v/>
      </c>
      <c r="N6782" s="1" t="str">
        <f>IF(Tabla6[[#This Row],[proceso]]="","",VLOOKUP(Tabla6[[#This Row],[proceso]],Tabla5[],2,0))</f>
        <v/>
      </c>
      <c r="O6782" s="1" t="str">
        <f t="shared" si="105"/>
        <v/>
      </c>
      <c r="P6782" s="5" t="str">
        <f>IF(Tabla6[[#This Row],[Clave]]="","",VLOOKUP(Tabla6[[#This Row],[Clave]],Tabla1[[clave]:[id2]],7,0))</f>
        <v/>
      </c>
      <c r="Q6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3" spans="11:17" x14ac:dyDescent="0.2">
      <c r="K6783" s="1" t="str">
        <f>IF(Tabla6[[#This Row],[Clave]]="","",VLOOKUP(Tabla6[[#This Row],[Clave]],Tabla1[[clave]:[id_bitacora]],3,0))</f>
        <v/>
      </c>
      <c r="L6783" s="1" t="str">
        <f>IF(Tabla6[[#This Row],[Clave]]="","",VLOOKUP(Tabla6[[#This Row],[Clave]],Tabla1[[clave]:[id_bitacora]],4,0))</f>
        <v/>
      </c>
      <c r="N6783" s="1" t="str">
        <f>IF(Tabla6[[#This Row],[proceso]]="","",VLOOKUP(Tabla6[[#This Row],[proceso]],Tabla5[],2,0))</f>
        <v/>
      </c>
      <c r="O6783" s="1" t="str">
        <f t="shared" si="105"/>
        <v/>
      </c>
      <c r="P6783" s="5" t="str">
        <f>IF(Tabla6[[#This Row],[Clave]]="","",VLOOKUP(Tabla6[[#This Row],[Clave]],Tabla1[[clave]:[id2]],7,0))</f>
        <v/>
      </c>
      <c r="Q6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4" spans="11:17" x14ac:dyDescent="0.2">
      <c r="K6784" s="1" t="str">
        <f>IF(Tabla6[[#This Row],[Clave]]="","",VLOOKUP(Tabla6[[#This Row],[Clave]],Tabla1[[clave]:[id_bitacora]],3,0))</f>
        <v/>
      </c>
      <c r="L6784" s="1" t="str">
        <f>IF(Tabla6[[#This Row],[Clave]]="","",VLOOKUP(Tabla6[[#This Row],[Clave]],Tabla1[[clave]:[id_bitacora]],4,0))</f>
        <v/>
      </c>
      <c r="N6784" s="1" t="str">
        <f>IF(Tabla6[[#This Row],[proceso]]="","",VLOOKUP(Tabla6[[#This Row],[proceso]],Tabla5[],2,0))</f>
        <v/>
      </c>
      <c r="O6784" s="1" t="str">
        <f t="shared" si="105"/>
        <v/>
      </c>
      <c r="P6784" s="5" t="str">
        <f>IF(Tabla6[[#This Row],[Clave]]="","",VLOOKUP(Tabla6[[#This Row],[Clave]],Tabla1[[clave]:[id2]],7,0))</f>
        <v/>
      </c>
      <c r="Q6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5" spans="11:17" x14ac:dyDescent="0.2">
      <c r="K6785" s="1" t="str">
        <f>IF(Tabla6[[#This Row],[Clave]]="","",VLOOKUP(Tabla6[[#This Row],[Clave]],Tabla1[[clave]:[id_bitacora]],3,0))</f>
        <v/>
      </c>
      <c r="L6785" s="1" t="str">
        <f>IF(Tabla6[[#This Row],[Clave]]="","",VLOOKUP(Tabla6[[#This Row],[Clave]],Tabla1[[clave]:[id_bitacora]],4,0))</f>
        <v/>
      </c>
      <c r="N6785" s="1" t="str">
        <f>IF(Tabla6[[#This Row],[proceso]]="","",VLOOKUP(Tabla6[[#This Row],[proceso]],Tabla5[],2,0))</f>
        <v/>
      </c>
      <c r="O6785" s="1" t="str">
        <f t="shared" si="105"/>
        <v/>
      </c>
      <c r="P6785" s="5" t="str">
        <f>IF(Tabla6[[#This Row],[Clave]]="","",VLOOKUP(Tabla6[[#This Row],[Clave]],Tabla1[[clave]:[id2]],7,0))</f>
        <v/>
      </c>
      <c r="Q6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6" spans="11:17" x14ac:dyDescent="0.2">
      <c r="K6786" s="1" t="str">
        <f>IF(Tabla6[[#This Row],[Clave]]="","",VLOOKUP(Tabla6[[#This Row],[Clave]],Tabla1[[clave]:[id_bitacora]],3,0))</f>
        <v/>
      </c>
      <c r="L6786" s="1" t="str">
        <f>IF(Tabla6[[#This Row],[Clave]]="","",VLOOKUP(Tabla6[[#This Row],[Clave]],Tabla1[[clave]:[id_bitacora]],4,0))</f>
        <v/>
      </c>
      <c r="N6786" s="1" t="str">
        <f>IF(Tabla6[[#This Row],[proceso]]="","",VLOOKUP(Tabla6[[#This Row],[proceso]],Tabla5[],2,0))</f>
        <v/>
      </c>
      <c r="O6786" s="1" t="str">
        <f t="shared" si="105"/>
        <v/>
      </c>
      <c r="P6786" s="5" t="str">
        <f>IF(Tabla6[[#This Row],[Clave]]="","",VLOOKUP(Tabla6[[#This Row],[Clave]],Tabla1[[clave]:[id2]],7,0))</f>
        <v/>
      </c>
      <c r="Q6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7" spans="11:17" x14ac:dyDescent="0.2">
      <c r="K6787" s="1" t="str">
        <f>IF(Tabla6[[#This Row],[Clave]]="","",VLOOKUP(Tabla6[[#This Row],[Clave]],Tabla1[[clave]:[id_bitacora]],3,0))</f>
        <v/>
      </c>
      <c r="L6787" s="1" t="str">
        <f>IF(Tabla6[[#This Row],[Clave]]="","",VLOOKUP(Tabla6[[#This Row],[Clave]],Tabla1[[clave]:[id_bitacora]],4,0))</f>
        <v/>
      </c>
      <c r="N6787" s="1" t="str">
        <f>IF(Tabla6[[#This Row],[proceso]]="","",VLOOKUP(Tabla6[[#This Row],[proceso]],Tabla5[],2,0))</f>
        <v/>
      </c>
      <c r="O6787" s="1" t="str">
        <f t="shared" si="105"/>
        <v/>
      </c>
      <c r="P6787" s="5" t="str">
        <f>IF(Tabla6[[#This Row],[Clave]]="","",VLOOKUP(Tabla6[[#This Row],[Clave]],Tabla1[[clave]:[id2]],7,0))</f>
        <v/>
      </c>
      <c r="Q6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8" spans="11:17" x14ac:dyDescent="0.2">
      <c r="K6788" s="1" t="str">
        <f>IF(Tabla6[[#This Row],[Clave]]="","",VLOOKUP(Tabla6[[#This Row],[Clave]],Tabla1[[clave]:[id_bitacora]],3,0))</f>
        <v/>
      </c>
      <c r="L6788" s="1" t="str">
        <f>IF(Tabla6[[#This Row],[Clave]]="","",VLOOKUP(Tabla6[[#This Row],[Clave]],Tabla1[[clave]:[id_bitacora]],4,0))</f>
        <v/>
      </c>
      <c r="N6788" s="1" t="str">
        <f>IF(Tabla6[[#This Row],[proceso]]="","",VLOOKUP(Tabla6[[#This Row],[proceso]],Tabla5[],2,0))</f>
        <v/>
      </c>
      <c r="O6788" s="1" t="str">
        <f t="shared" ref="O6788:O6851" si="106">IF(J6788="","",IF(J6788=J6787,O6787+1,1))</f>
        <v/>
      </c>
      <c r="P6788" s="5" t="str">
        <f>IF(Tabla6[[#This Row],[Clave]]="","",VLOOKUP(Tabla6[[#This Row],[Clave]],Tabla1[[clave]:[id2]],7,0))</f>
        <v/>
      </c>
      <c r="Q6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89" spans="11:17" x14ac:dyDescent="0.2">
      <c r="K6789" s="1" t="str">
        <f>IF(Tabla6[[#This Row],[Clave]]="","",VLOOKUP(Tabla6[[#This Row],[Clave]],Tabla1[[clave]:[id_bitacora]],3,0))</f>
        <v/>
      </c>
      <c r="L6789" s="1" t="str">
        <f>IF(Tabla6[[#This Row],[Clave]]="","",VLOOKUP(Tabla6[[#This Row],[Clave]],Tabla1[[clave]:[id_bitacora]],4,0))</f>
        <v/>
      </c>
      <c r="N6789" s="1" t="str">
        <f>IF(Tabla6[[#This Row],[proceso]]="","",VLOOKUP(Tabla6[[#This Row],[proceso]],Tabla5[],2,0))</f>
        <v/>
      </c>
      <c r="O6789" s="1" t="str">
        <f t="shared" si="106"/>
        <v/>
      </c>
      <c r="P6789" s="5" t="str">
        <f>IF(Tabla6[[#This Row],[Clave]]="","",VLOOKUP(Tabla6[[#This Row],[Clave]],Tabla1[[clave]:[id2]],7,0))</f>
        <v/>
      </c>
      <c r="Q6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0" spans="11:17" x14ac:dyDescent="0.2">
      <c r="K6790" s="1" t="str">
        <f>IF(Tabla6[[#This Row],[Clave]]="","",VLOOKUP(Tabla6[[#This Row],[Clave]],Tabla1[[clave]:[id_bitacora]],3,0))</f>
        <v/>
      </c>
      <c r="L6790" s="1" t="str">
        <f>IF(Tabla6[[#This Row],[Clave]]="","",VLOOKUP(Tabla6[[#This Row],[Clave]],Tabla1[[clave]:[id_bitacora]],4,0))</f>
        <v/>
      </c>
      <c r="N6790" s="1" t="str">
        <f>IF(Tabla6[[#This Row],[proceso]]="","",VLOOKUP(Tabla6[[#This Row],[proceso]],Tabla5[],2,0))</f>
        <v/>
      </c>
      <c r="O6790" s="1" t="str">
        <f t="shared" si="106"/>
        <v/>
      </c>
      <c r="P6790" s="5" t="str">
        <f>IF(Tabla6[[#This Row],[Clave]]="","",VLOOKUP(Tabla6[[#This Row],[Clave]],Tabla1[[clave]:[id2]],7,0))</f>
        <v/>
      </c>
      <c r="Q6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1" spans="11:17" x14ac:dyDescent="0.2">
      <c r="K6791" s="1" t="str">
        <f>IF(Tabla6[[#This Row],[Clave]]="","",VLOOKUP(Tabla6[[#This Row],[Clave]],Tabla1[[clave]:[id_bitacora]],3,0))</f>
        <v/>
      </c>
      <c r="L6791" s="1" t="str">
        <f>IF(Tabla6[[#This Row],[Clave]]="","",VLOOKUP(Tabla6[[#This Row],[Clave]],Tabla1[[clave]:[id_bitacora]],4,0))</f>
        <v/>
      </c>
      <c r="N6791" s="1" t="str">
        <f>IF(Tabla6[[#This Row],[proceso]]="","",VLOOKUP(Tabla6[[#This Row],[proceso]],Tabla5[],2,0))</f>
        <v/>
      </c>
      <c r="O6791" s="1" t="str">
        <f t="shared" si="106"/>
        <v/>
      </c>
      <c r="P6791" s="5" t="str">
        <f>IF(Tabla6[[#This Row],[Clave]]="","",VLOOKUP(Tabla6[[#This Row],[Clave]],Tabla1[[clave]:[id2]],7,0))</f>
        <v/>
      </c>
      <c r="Q6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2" spans="11:17" x14ac:dyDescent="0.2">
      <c r="K6792" s="1" t="str">
        <f>IF(Tabla6[[#This Row],[Clave]]="","",VLOOKUP(Tabla6[[#This Row],[Clave]],Tabla1[[clave]:[id_bitacora]],3,0))</f>
        <v/>
      </c>
      <c r="L6792" s="1" t="str">
        <f>IF(Tabla6[[#This Row],[Clave]]="","",VLOOKUP(Tabla6[[#This Row],[Clave]],Tabla1[[clave]:[id_bitacora]],4,0))</f>
        <v/>
      </c>
      <c r="N6792" s="1" t="str">
        <f>IF(Tabla6[[#This Row],[proceso]]="","",VLOOKUP(Tabla6[[#This Row],[proceso]],Tabla5[],2,0))</f>
        <v/>
      </c>
      <c r="O6792" s="1" t="str">
        <f t="shared" si="106"/>
        <v/>
      </c>
      <c r="P6792" s="5" t="str">
        <f>IF(Tabla6[[#This Row],[Clave]]="","",VLOOKUP(Tabla6[[#This Row],[Clave]],Tabla1[[clave]:[id2]],7,0))</f>
        <v/>
      </c>
      <c r="Q6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3" spans="11:17" x14ac:dyDescent="0.2">
      <c r="K6793" s="1" t="str">
        <f>IF(Tabla6[[#This Row],[Clave]]="","",VLOOKUP(Tabla6[[#This Row],[Clave]],Tabla1[[clave]:[id_bitacora]],3,0))</f>
        <v/>
      </c>
      <c r="L6793" s="1" t="str">
        <f>IF(Tabla6[[#This Row],[Clave]]="","",VLOOKUP(Tabla6[[#This Row],[Clave]],Tabla1[[clave]:[id_bitacora]],4,0))</f>
        <v/>
      </c>
      <c r="N6793" s="1" t="str">
        <f>IF(Tabla6[[#This Row],[proceso]]="","",VLOOKUP(Tabla6[[#This Row],[proceso]],Tabla5[],2,0))</f>
        <v/>
      </c>
      <c r="O6793" s="1" t="str">
        <f t="shared" si="106"/>
        <v/>
      </c>
      <c r="P6793" s="5" t="str">
        <f>IF(Tabla6[[#This Row],[Clave]]="","",VLOOKUP(Tabla6[[#This Row],[Clave]],Tabla1[[clave]:[id2]],7,0))</f>
        <v/>
      </c>
      <c r="Q6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4" spans="11:17" x14ac:dyDescent="0.2">
      <c r="K6794" s="1" t="str">
        <f>IF(Tabla6[[#This Row],[Clave]]="","",VLOOKUP(Tabla6[[#This Row],[Clave]],Tabla1[[clave]:[id_bitacora]],3,0))</f>
        <v/>
      </c>
      <c r="L6794" s="1" t="str">
        <f>IF(Tabla6[[#This Row],[Clave]]="","",VLOOKUP(Tabla6[[#This Row],[Clave]],Tabla1[[clave]:[id_bitacora]],4,0))</f>
        <v/>
      </c>
      <c r="N6794" s="1" t="str">
        <f>IF(Tabla6[[#This Row],[proceso]]="","",VLOOKUP(Tabla6[[#This Row],[proceso]],Tabla5[],2,0))</f>
        <v/>
      </c>
      <c r="O6794" s="1" t="str">
        <f t="shared" si="106"/>
        <v/>
      </c>
      <c r="P6794" s="5" t="str">
        <f>IF(Tabla6[[#This Row],[Clave]]="","",VLOOKUP(Tabla6[[#This Row],[Clave]],Tabla1[[clave]:[id2]],7,0))</f>
        <v/>
      </c>
      <c r="Q6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5" spans="11:17" x14ac:dyDescent="0.2">
      <c r="K6795" s="1" t="str">
        <f>IF(Tabla6[[#This Row],[Clave]]="","",VLOOKUP(Tabla6[[#This Row],[Clave]],Tabla1[[clave]:[id_bitacora]],3,0))</f>
        <v/>
      </c>
      <c r="L6795" s="1" t="str">
        <f>IF(Tabla6[[#This Row],[Clave]]="","",VLOOKUP(Tabla6[[#This Row],[Clave]],Tabla1[[clave]:[id_bitacora]],4,0))</f>
        <v/>
      </c>
      <c r="N6795" s="1" t="str">
        <f>IF(Tabla6[[#This Row],[proceso]]="","",VLOOKUP(Tabla6[[#This Row],[proceso]],Tabla5[],2,0))</f>
        <v/>
      </c>
      <c r="O6795" s="1" t="str">
        <f t="shared" si="106"/>
        <v/>
      </c>
      <c r="P6795" s="5" t="str">
        <f>IF(Tabla6[[#This Row],[Clave]]="","",VLOOKUP(Tabla6[[#This Row],[Clave]],Tabla1[[clave]:[id2]],7,0))</f>
        <v/>
      </c>
      <c r="Q6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6" spans="11:17" x14ac:dyDescent="0.2">
      <c r="K6796" s="1" t="str">
        <f>IF(Tabla6[[#This Row],[Clave]]="","",VLOOKUP(Tabla6[[#This Row],[Clave]],Tabla1[[clave]:[id_bitacora]],3,0))</f>
        <v/>
      </c>
      <c r="L6796" s="1" t="str">
        <f>IF(Tabla6[[#This Row],[Clave]]="","",VLOOKUP(Tabla6[[#This Row],[Clave]],Tabla1[[clave]:[id_bitacora]],4,0))</f>
        <v/>
      </c>
      <c r="N6796" s="1" t="str">
        <f>IF(Tabla6[[#This Row],[proceso]]="","",VLOOKUP(Tabla6[[#This Row],[proceso]],Tabla5[],2,0))</f>
        <v/>
      </c>
      <c r="O6796" s="1" t="str">
        <f t="shared" si="106"/>
        <v/>
      </c>
      <c r="P6796" s="5" t="str">
        <f>IF(Tabla6[[#This Row],[Clave]]="","",VLOOKUP(Tabla6[[#This Row],[Clave]],Tabla1[[clave]:[id2]],7,0))</f>
        <v/>
      </c>
      <c r="Q6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7" spans="11:17" x14ac:dyDescent="0.2">
      <c r="K6797" s="1" t="str">
        <f>IF(Tabla6[[#This Row],[Clave]]="","",VLOOKUP(Tabla6[[#This Row],[Clave]],Tabla1[[clave]:[id_bitacora]],3,0))</f>
        <v/>
      </c>
      <c r="L6797" s="1" t="str">
        <f>IF(Tabla6[[#This Row],[Clave]]="","",VLOOKUP(Tabla6[[#This Row],[Clave]],Tabla1[[clave]:[id_bitacora]],4,0))</f>
        <v/>
      </c>
      <c r="N6797" s="1" t="str">
        <f>IF(Tabla6[[#This Row],[proceso]]="","",VLOOKUP(Tabla6[[#This Row],[proceso]],Tabla5[],2,0))</f>
        <v/>
      </c>
      <c r="O6797" s="1" t="str">
        <f t="shared" si="106"/>
        <v/>
      </c>
      <c r="P6797" s="5" t="str">
        <f>IF(Tabla6[[#This Row],[Clave]]="","",VLOOKUP(Tabla6[[#This Row],[Clave]],Tabla1[[clave]:[id2]],7,0))</f>
        <v/>
      </c>
      <c r="Q6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8" spans="11:17" x14ac:dyDescent="0.2">
      <c r="K6798" s="1" t="str">
        <f>IF(Tabla6[[#This Row],[Clave]]="","",VLOOKUP(Tabla6[[#This Row],[Clave]],Tabla1[[clave]:[id_bitacora]],3,0))</f>
        <v/>
      </c>
      <c r="L6798" s="1" t="str">
        <f>IF(Tabla6[[#This Row],[Clave]]="","",VLOOKUP(Tabla6[[#This Row],[Clave]],Tabla1[[clave]:[id_bitacora]],4,0))</f>
        <v/>
      </c>
      <c r="N6798" s="1" t="str">
        <f>IF(Tabla6[[#This Row],[proceso]]="","",VLOOKUP(Tabla6[[#This Row],[proceso]],Tabla5[],2,0))</f>
        <v/>
      </c>
      <c r="O6798" s="1" t="str">
        <f t="shared" si="106"/>
        <v/>
      </c>
      <c r="P6798" s="5" t="str">
        <f>IF(Tabla6[[#This Row],[Clave]]="","",VLOOKUP(Tabla6[[#This Row],[Clave]],Tabla1[[clave]:[id2]],7,0))</f>
        <v/>
      </c>
      <c r="Q6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799" spans="11:17" x14ac:dyDescent="0.2">
      <c r="K6799" s="1" t="str">
        <f>IF(Tabla6[[#This Row],[Clave]]="","",VLOOKUP(Tabla6[[#This Row],[Clave]],Tabla1[[clave]:[id_bitacora]],3,0))</f>
        <v/>
      </c>
      <c r="L6799" s="1" t="str">
        <f>IF(Tabla6[[#This Row],[Clave]]="","",VLOOKUP(Tabla6[[#This Row],[Clave]],Tabla1[[clave]:[id_bitacora]],4,0))</f>
        <v/>
      </c>
      <c r="N6799" s="1" t="str">
        <f>IF(Tabla6[[#This Row],[proceso]]="","",VLOOKUP(Tabla6[[#This Row],[proceso]],Tabla5[],2,0))</f>
        <v/>
      </c>
      <c r="O6799" s="1" t="str">
        <f t="shared" si="106"/>
        <v/>
      </c>
      <c r="P6799" s="5" t="str">
        <f>IF(Tabla6[[#This Row],[Clave]]="","",VLOOKUP(Tabla6[[#This Row],[Clave]],Tabla1[[clave]:[id2]],7,0))</f>
        <v/>
      </c>
      <c r="Q6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0" spans="11:17" x14ac:dyDescent="0.2">
      <c r="K6800" s="1" t="str">
        <f>IF(Tabla6[[#This Row],[Clave]]="","",VLOOKUP(Tabla6[[#This Row],[Clave]],Tabla1[[clave]:[id_bitacora]],3,0))</f>
        <v/>
      </c>
      <c r="L6800" s="1" t="str">
        <f>IF(Tabla6[[#This Row],[Clave]]="","",VLOOKUP(Tabla6[[#This Row],[Clave]],Tabla1[[clave]:[id_bitacora]],4,0))</f>
        <v/>
      </c>
      <c r="N6800" s="1" t="str">
        <f>IF(Tabla6[[#This Row],[proceso]]="","",VLOOKUP(Tabla6[[#This Row],[proceso]],Tabla5[],2,0))</f>
        <v/>
      </c>
      <c r="O6800" s="1" t="str">
        <f t="shared" si="106"/>
        <v/>
      </c>
      <c r="P6800" s="5" t="str">
        <f>IF(Tabla6[[#This Row],[Clave]]="","",VLOOKUP(Tabla6[[#This Row],[Clave]],Tabla1[[clave]:[id2]],7,0))</f>
        <v/>
      </c>
      <c r="Q6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1" spans="11:17" x14ac:dyDescent="0.2">
      <c r="K6801" s="1" t="str">
        <f>IF(Tabla6[[#This Row],[Clave]]="","",VLOOKUP(Tabla6[[#This Row],[Clave]],Tabla1[[clave]:[id_bitacora]],3,0))</f>
        <v/>
      </c>
      <c r="L6801" s="1" t="str">
        <f>IF(Tabla6[[#This Row],[Clave]]="","",VLOOKUP(Tabla6[[#This Row],[Clave]],Tabla1[[clave]:[id_bitacora]],4,0))</f>
        <v/>
      </c>
      <c r="N6801" s="1" t="str">
        <f>IF(Tabla6[[#This Row],[proceso]]="","",VLOOKUP(Tabla6[[#This Row],[proceso]],Tabla5[],2,0))</f>
        <v/>
      </c>
      <c r="O6801" s="1" t="str">
        <f t="shared" si="106"/>
        <v/>
      </c>
      <c r="P6801" s="5" t="str">
        <f>IF(Tabla6[[#This Row],[Clave]]="","",VLOOKUP(Tabla6[[#This Row],[Clave]],Tabla1[[clave]:[id2]],7,0))</f>
        <v/>
      </c>
      <c r="Q6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2" spans="11:17" x14ac:dyDescent="0.2">
      <c r="K6802" s="1" t="str">
        <f>IF(Tabla6[[#This Row],[Clave]]="","",VLOOKUP(Tabla6[[#This Row],[Clave]],Tabla1[[clave]:[id_bitacora]],3,0))</f>
        <v/>
      </c>
      <c r="L6802" s="1" t="str">
        <f>IF(Tabla6[[#This Row],[Clave]]="","",VLOOKUP(Tabla6[[#This Row],[Clave]],Tabla1[[clave]:[id_bitacora]],4,0))</f>
        <v/>
      </c>
      <c r="N6802" s="1" t="str">
        <f>IF(Tabla6[[#This Row],[proceso]]="","",VLOOKUP(Tabla6[[#This Row],[proceso]],Tabla5[],2,0))</f>
        <v/>
      </c>
      <c r="O6802" s="1" t="str">
        <f t="shared" si="106"/>
        <v/>
      </c>
      <c r="P6802" s="5" t="str">
        <f>IF(Tabla6[[#This Row],[Clave]]="","",VLOOKUP(Tabla6[[#This Row],[Clave]],Tabla1[[clave]:[id2]],7,0))</f>
        <v/>
      </c>
      <c r="Q6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3" spans="11:17" x14ac:dyDescent="0.2">
      <c r="K6803" s="1" t="str">
        <f>IF(Tabla6[[#This Row],[Clave]]="","",VLOOKUP(Tabla6[[#This Row],[Clave]],Tabla1[[clave]:[id_bitacora]],3,0))</f>
        <v/>
      </c>
      <c r="L6803" s="1" t="str">
        <f>IF(Tabla6[[#This Row],[Clave]]="","",VLOOKUP(Tabla6[[#This Row],[Clave]],Tabla1[[clave]:[id_bitacora]],4,0))</f>
        <v/>
      </c>
      <c r="N6803" s="1" t="str">
        <f>IF(Tabla6[[#This Row],[proceso]]="","",VLOOKUP(Tabla6[[#This Row],[proceso]],Tabla5[],2,0))</f>
        <v/>
      </c>
      <c r="O6803" s="1" t="str">
        <f t="shared" si="106"/>
        <v/>
      </c>
      <c r="P6803" s="5" t="str">
        <f>IF(Tabla6[[#This Row],[Clave]]="","",VLOOKUP(Tabla6[[#This Row],[Clave]],Tabla1[[clave]:[id2]],7,0))</f>
        <v/>
      </c>
      <c r="Q6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4" spans="11:17" x14ac:dyDescent="0.2">
      <c r="K6804" s="1" t="str">
        <f>IF(Tabla6[[#This Row],[Clave]]="","",VLOOKUP(Tabla6[[#This Row],[Clave]],Tabla1[[clave]:[id_bitacora]],3,0))</f>
        <v/>
      </c>
      <c r="L6804" s="1" t="str">
        <f>IF(Tabla6[[#This Row],[Clave]]="","",VLOOKUP(Tabla6[[#This Row],[Clave]],Tabla1[[clave]:[id_bitacora]],4,0))</f>
        <v/>
      </c>
      <c r="N6804" s="1" t="str">
        <f>IF(Tabla6[[#This Row],[proceso]]="","",VLOOKUP(Tabla6[[#This Row],[proceso]],Tabla5[],2,0))</f>
        <v/>
      </c>
      <c r="O6804" s="1" t="str">
        <f t="shared" si="106"/>
        <v/>
      </c>
      <c r="P6804" s="5" t="str">
        <f>IF(Tabla6[[#This Row],[Clave]]="","",VLOOKUP(Tabla6[[#This Row],[Clave]],Tabla1[[clave]:[id2]],7,0))</f>
        <v/>
      </c>
      <c r="Q6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5" spans="11:17" x14ac:dyDescent="0.2">
      <c r="K6805" s="1" t="str">
        <f>IF(Tabla6[[#This Row],[Clave]]="","",VLOOKUP(Tabla6[[#This Row],[Clave]],Tabla1[[clave]:[id_bitacora]],3,0))</f>
        <v/>
      </c>
      <c r="L6805" s="1" t="str">
        <f>IF(Tabla6[[#This Row],[Clave]]="","",VLOOKUP(Tabla6[[#This Row],[Clave]],Tabla1[[clave]:[id_bitacora]],4,0))</f>
        <v/>
      </c>
      <c r="N6805" s="1" t="str">
        <f>IF(Tabla6[[#This Row],[proceso]]="","",VLOOKUP(Tabla6[[#This Row],[proceso]],Tabla5[],2,0))</f>
        <v/>
      </c>
      <c r="O6805" s="1" t="str">
        <f t="shared" si="106"/>
        <v/>
      </c>
      <c r="P6805" s="5" t="str">
        <f>IF(Tabla6[[#This Row],[Clave]]="","",VLOOKUP(Tabla6[[#This Row],[Clave]],Tabla1[[clave]:[id2]],7,0))</f>
        <v/>
      </c>
      <c r="Q6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6" spans="11:17" x14ac:dyDescent="0.2">
      <c r="K6806" s="1" t="str">
        <f>IF(Tabla6[[#This Row],[Clave]]="","",VLOOKUP(Tabla6[[#This Row],[Clave]],Tabla1[[clave]:[id_bitacora]],3,0))</f>
        <v/>
      </c>
      <c r="L6806" s="1" t="str">
        <f>IF(Tabla6[[#This Row],[Clave]]="","",VLOOKUP(Tabla6[[#This Row],[Clave]],Tabla1[[clave]:[id_bitacora]],4,0))</f>
        <v/>
      </c>
      <c r="N6806" s="1" t="str">
        <f>IF(Tabla6[[#This Row],[proceso]]="","",VLOOKUP(Tabla6[[#This Row],[proceso]],Tabla5[],2,0))</f>
        <v/>
      </c>
      <c r="O6806" s="1" t="str">
        <f t="shared" si="106"/>
        <v/>
      </c>
      <c r="P6806" s="5" t="str">
        <f>IF(Tabla6[[#This Row],[Clave]]="","",VLOOKUP(Tabla6[[#This Row],[Clave]],Tabla1[[clave]:[id2]],7,0))</f>
        <v/>
      </c>
      <c r="Q6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7" spans="11:17" x14ac:dyDescent="0.2">
      <c r="K6807" s="1" t="str">
        <f>IF(Tabla6[[#This Row],[Clave]]="","",VLOOKUP(Tabla6[[#This Row],[Clave]],Tabla1[[clave]:[id_bitacora]],3,0))</f>
        <v/>
      </c>
      <c r="L6807" s="1" t="str">
        <f>IF(Tabla6[[#This Row],[Clave]]="","",VLOOKUP(Tabla6[[#This Row],[Clave]],Tabla1[[clave]:[id_bitacora]],4,0))</f>
        <v/>
      </c>
      <c r="N6807" s="1" t="str">
        <f>IF(Tabla6[[#This Row],[proceso]]="","",VLOOKUP(Tabla6[[#This Row],[proceso]],Tabla5[],2,0))</f>
        <v/>
      </c>
      <c r="O6807" s="1" t="str">
        <f t="shared" si="106"/>
        <v/>
      </c>
      <c r="P6807" s="5" t="str">
        <f>IF(Tabla6[[#This Row],[Clave]]="","",VLOOKUP(Tabla6[[#This Row],[Clave]],Tabla1[[clave]:[id2]],7,0))</f>
        <v/>
      </c>
      <c r="Q6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8" spans="11:17" x14ac:dyDescent="0.2">
      <c r="K6808" s="1" t="str">
        <f>IF(Tabla6[[#This Row],[Clave]]="","",VLOOKUP(Tabla6[[#This Row],[Clave]],Tabla1[[clave]:[id_bitacora]],3,0))</f>
        <v/>
      </c>
      <c r="L6808" s="1" t="str">
        <f>IF(Tabla6[[#This Row],[Clave]]="","",VLOOKUP(Tabla6[[#This Row],[Clave]],Tabla1[[clave]:[id_bitacora]],4,0))</f>
        <v/>
      </c>
      <c r="N6808" s="1" t="str">
        <f>IF(Tabla6[[#This Row],[proceso]]="","",VLOOKUP(Tabla6[[#This Row],[proceso]],Tabla5[],2,0))</f>
        <v/>
      </c>
      <c r="O6808" s="1" t="str">
        <f t="shared" si="106"/>
        <v/>
      </c>
      <c r="P6808" s="5" t="str">
        <f>IF(Tabla6[[#This Row],[Clave]]="","",VLOOKUP(Tabla6[[#This Row],[Clave]],Tabla1[[clave]:[id2]],7,0))</f>
        <v/>
      </c>
      <c r="Q6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09" spans="11:17" x14ac:dyDescent="0.2">
      <c r="K6809" s="1" t="str">
        <f>IF(Tabla6[[#This Row],[Clave]]="","",VLOOKUP(Tabla6[[#This Row],[Clave]],Tabla1[[clave]:[id_bitacora]],3,0))</f>
        <v/>
      </c>
      <c r="L6809" s="1" t="str">
        <f>IF(Tabla6[[#This Row],[Clave]]="","",VLOOKUP(Tabla6[[#This Row],[Clave]],Tabla1[[clave]:[id_bitacora]],4,0))</f>
        <v/>
      </c>
      <c r="N6809" s="1" t="str">
        <f>IF(Tabla6[[#This Row],[proceso]]="","",VLOOKUP(Tabla6[[#This Row],[proceso]],Tabla5[],2,0))</f>
        <v/>
      </c>
      <c r="O6809" s="1" t="str">
        <f t="shared" si="106"/>
        <v/>
      </c>
      <c r="P6809" s="5" t="str">
        <f>IF(Tabla6[[#This Row],[Clave]]="","",VLOOKUP(Tabla6[[#This Row],[Clave]],Tabla1[[clave]:[id2]],7,0))</f>
        <v/>
      </c>
      <c r="Q6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0" spans="11:17" x14ac:dyDescent="0.2">
      <c r="K6810" s="1" t="str">
        <f>IF(Tabla6[[#This Row],[Clave]]="","",VLOOKUP(Tabla6[[#This Row],[Clave]],Tabla1[[clave]:[id_bitacora]],3,0))</f>
        <v/>
      </c>
      <c r="L6810" s="1" t="str">
        <f>IF(Tabla6[[#This Row],[Clave]]="","",VLOOKUP(Tabla6[[#This Row],[Clave]],Tabla1[[clave]:[id_bitacora]],4,0))</f>
        <v/>
      </c>
      <c r="N6810" s="1" t="str">
        <f>IF(Tabla6[[#This Row],[proceso]]="","",VLOOKUP(Tabla6[[#This Row],[proceso]],Tabla5[],2,0))</f>
        <v/>
      </c>
      <c r="O6810" s="1" t="str">
        <f t="shared" si="106"/>
        <v/>
      </c>
      <c r="P6810" s="5" t="str">
        <f>IF(Tabla6[[#This Row],[Clave]]="","",VLOOKUP(Tabla6[[#This Row],[Clave]],Tabla1[[clave]:[id2]],7,0))</f>
        <v/>
      </c>
      <c r="Q6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1" spans="11:17" x14ac:dyDescent="0.2">
      <c r="K6811" s="1" t="str">
        <f>IF(Tabla6[[#This Row],[Clave]]="","",VLOOKUP(Tabla6[[#This Row],[Clave]],Tabla1[[clave]:[id_bitacora]],3,0))</f>
        <v/>
      </c>
      <c r="L6811" s="1" t="str">
        <f>IF(Tabla6[[#This Row],[Clave]]="","",VLOOKUP(Tabla6[[#This Row],[Clave]],Tabla1[[clave]:[id_bitacora]],4,0))</f>
        <v/>
      </c>
      <c r="N6811" s="1" t="str">
        <f>IF(Tabla6[[#This Row],[proceso]]="","",VLOOKUP(Tabla6[[#This Row],[proceso]],Tabla5[],2,0))</f>
        <v/>
      </c>
      <c r="O6811" s="1" t="str">
        <f t="shared" si="106"/>
        <v/>
      </c>
      <c r="P6811" s="5" t="str">
        <f>IF(Tabla6[[#This Row],[Clave]]="","",VLOOKUP(Tabla6[[#This Row],[Clave]],Tabla1[[clave]:[id2]],7,0))</f>
        <v/>
      </c>
      <c r="Q6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2" spans="11:17" x14ac:dyDescent="0.2">
      <c r="K6812" s="1" t="str">
        <f>IF(Tabla6[[#This Row],[Clave]]="","",VLOOKUP(Tabla6[[#This Row],[Clave]],Tabla1[[clave]:[id_bitacora]],3,0))</f>
        <v/>
      </c>
      <c r="L6812" s="1" t="str">
        <f>IF(Tabla6[[#This Row],[Clave]]="","",VLOOKUP(Tabla6[[#This Row],[Clave]],Tabla1[[clave]:[id_bitacora]],4,0))</f>
        <v/>
      </c>
      <c r="N6812" s="1" t="str">
        <f>IF(Tabla6[[#This Row],[proceso]]="","",VLOOKUP(Tabla6[[#This Row],[proceso]],Tabla5[],2,0))</f>
        <v/>
      </c>
      <c r="O6812" s="1" t="str">
        <f t="shared" si="106"/>
        <v/>
      </c>
      <c r="P6812" s="5" t="str">
        <f>IF(Tabla6[[#This Row],[Clave]]="","",VLOOKUP(Tabla6[[#This Row],[Clave]],Tabla1[[clave]:[id2]],7,0))</f>
        <v/>
      </c>
      <c r="Q6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3" spans="11:17" x14ac:dyDescent="0.2">
      <c r="K6813" s="1" t="str">
        <f>IF(Tabla6[[#This Row],[Clave]]="","",VLOOKUP(Tabla6[[#This Row],[Clave]],Tabla1[[clave]:[id_bitacora]],3,0))</f>
        <v/>
      </c>
      <c r="L6813" s="1" t="str">
        <f>IF(Tabla6[[#This Row],[Clave]]="","",VLOOKUP(Tabla6[[#This Row],[Clave]],Tabla1[[clave]:[id_bitacora]],4,0))</f>
        <v/>
      </c>
      <c r="N6813" s="1" t="str">
        <f>IF(Tabla6[[#This Row],[proceso]]="","",VLOOKUP(Tabla6[[#This Row],[proceso]],Tabla5[],2,0))</f>
        <v/>
      </c>
      <c r="O6813" s="1" t="str">
        <f t="shared" si="106"/>
        <v/>
      </c>
      <c r="P6813" s="5" t="str">
        <f>IF(Tabla6[[#This Row],[Clave]]="","",VLOOKUP(Tabla6[[#This Row],[Clave]],Tabla1[[clave]:[id2]],7,0))</f>
        <v/>
      </c>
      <c r="Q6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4" spans="11:17" x14ac:dyDescent="0.2">
      <c r="K6814" s="1" t="str">
        <f>IF(Tabla6[[#This Row],[Clave]]="","",VLOOKUP(Tabla6[[#This Row],[Clave]],Tabla1[[clave]:[id_bitacora]],3,0))</f>
        <v/>
      </c>
      <c r="L6814" s="1" t="str">
        <f>IF(Tabla6[[#This Row],[Clave]]="","",VLOOKUP(Tabla6[[#This Row],[Clave]],Tabla1[[clave]:[id_bitacora]],4,0))</f>
        <v/>
      </c>
      <c r="N6814" s="1" t="str">
        <f>IF(Tabla6[[#This Row],[proceso]]="","",VLOOKUP(Tabla6[[#This Row],[proceso]],Tabla5[],2,0))</f>
        <v/>
      </c>
      <c r="O6814" s="1" t="str">
        <f t="shared" si="106"/>
        <v/>
      </c>
      <c r="P6814" s="5" t="str">
        <f>IF(Tabla6[[#This Row],[Clave]]="","",VLOOKUP(Tabla6[[#This Row],[Clave]],Tabla1[[clave]:[id2]],7,0))</f>
        <v/>
      </c>
      <c r="Q6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5" spans="11:17" x14ac:dyDescent="0.2">
      <c r="K6815" s="1" t="str">
        <f>IF(Tabla6[[#This Row],[Clave]]="","",VLOOKUP(Tabla6[[#This Row],[Clave]],Tabla1[[clave]:[id_bitacora]],3,0))</f>
        <v/>
      </c>
      <c r="L6815" s="1" t="str">
        <f>IF(Tabla6[[#This Row],[Clave]]="","",VLOOKUP(Tabla6[[#This Row],[Clave]],Tabla1[[clave]:[id_bitacora]],4,0))</f>
        <v/>
      </c>
      <c r="N6815" s="1" t="str">
        <f>IF(Tabla6[[#This Row],[proceso]]="","",VLOOKUP(Tabla6[[#This Row],[proceso]],Tabla5[],2,0))</f>
        <v/>
      </c>
      <c r="O6815" s="1" t="str">
        <f t="shared" si="106"/>
        <v/>
      </c>
      <c r="P6815" s="5" t="str">
        <f>IF(Tabla6[[#This Row],[Clave]]="","",VLOOKUP(Tabla6[[#This Row],[Clave]],Tabla1[[clave]:[id2]],7,0))</f>
        <v/>
      </c>
      <c r="Q6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6" spans="11:17" x14ac:dyDescent="0.2">
      <c r="K6816" s="1" t="str">
        <f>IF(Tabla6[[#This Row],[Clave]]="","",VLOOKUP(Tabla6[[#This Row],[Clave]],Tabla1[[clave]:[id_bitacora]],3,0))</f>
        <v/>
      </c>
      <c r="L6816" s="1" t="str">
        <f>IF(Tabla6[[#This Row],[Clave]]="","",VLOOKUP(Tabla6[[#This Row],[Clave]],Tabla1[[clave]:[id_bitacora]],4,0))</f>
        <v/>
      </c>
      <c r="N6816" s="1" t="str">
        <f>IF(Tabla6[[#This Row],[proceso]]="","",VLOOKUP(Tabla6[[#This Row],[proceso]],Tabla5[],2,0))</f>
        <v/>
      </c>
      <c r="O6816" s="1" t="str">
        <f t="shared" si="106"/>
        <v/>
      </c>
      <c r="P6816" s="5" t="str">
        <f>IF(Tabla6[[#This Row],[Clave]]="","",VLOOKUP(Tabla6[[#This Row],[Clave]],Tabla1[[clave]:[id2]],7,0))</f>
        <v/>
      </c>
      <c r="Q6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7" spans="11:17" x14ac:dyDescent="0.2">
      <c r="K6817" s="1" t="str">
        <f>IF(Tabla6[[#This Row],[Clave]]="","",VLOOKUP(Tabla6[[#This Row],[Clave]],Tabla1[[clave]:[id_bitacora]],3,0))</f>
        <v/>
      </c>
      <c r="L6817" s="1" t="str">
        <f>IF(Tabla6[[#This Row],[Clave]]="","",VLOOKUP(Tabla6[[#This Row],[Clave]],Tabla1[[clave]:[id_bitacora]],4,0))</f>
        <v/>
      </c>
      <c r="N6817" s="1" t="str">
        <f>IF(Tabla6[[#This Row],[proceso]]="","",VLOOKUP(Tabla6[[#This Row],[proceso]],Tabla5[],2,0))</f>
        <v/>
      </c>
      <c r="O6817" s="1" t="str">
        <f t="shared" si="106"/>
        <v/>
      </c>
      <c r="P6817" s="5" t="str">
        <f>IF(Tabla6[[#This Row],[Clave]]="","",VLOOKUP(Tabla6[[#This Row],[Clave]],Tabla1[[clave]:[id2]],7,0))</f>
        <v/>
      </c>
      <c r="Q6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8" spans="11:17" x14ac:dyDescent="0.2">
      <c r="K6818" s="1" t="str">
        <f>IF(Tabla6[[#This Row],[Clave]]="","",VLOOKUP(Tabla6[[#This Row],[Clave]],Tabla1[[clave]:[id_bitacora]],3,0))</f>
        <v/>
      </c>
      <c r="L6818" s="1" t="str">
        <f>IF(Tabla6[[#This Row],[Clave]]="","",VLOOKUP(Tabla6[[#This Row],[Clave]],Tabla1[[clave]:[id_bitacora]],4,0))</f>
        <v/>
      </c>
      <c r="N6818" s="1" t="str">
        <f>IF(Tabla6[[#This Row],[proceso]]="","",VLOOKUP(Tabla6[[#This Row],[proceso]],Tabla5[],2,0))</f>
        <v/>
      </c>
      <c r="O6818" s="1" t="str">
        <f t="shared" si="106"/>
        <v/>
      </c>
      <c r="P6818" s="5" t="str">
        <f>IF(Tabla6[[#This Row],[Clave]]="","",VLOOKUP(Tabla6[[#This Row],[Clave]],Tabla1[[clave]:[id2]],7,0))</f>
        <v/>
      </c>
      <c r="Q6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19" spans="11:17" x14ac:dyDescent="0.2">
      <c r="K6819" s="1" t="str">
        <f>IF(Tabla6[[#This Row],[Clave]]="","",VLOOKUP(Tabla6[[#This Row],[Clave]],Tabla1[[clave]:[id_bitacora]],3,0))</f>
        <v/>
      </c>
      <c r="L6819" s="1" t="str">
        <f>IF(Tabla6[[#This Row],[Clave]]="","",VLOOKUP(Tabla6[[#This Row],[Clave]],Tabla1[[clave]:[id_bitacora]],4,0))</f>
        <v/>
      </c>
      <c r="N6819" s="1" t="str">
        <f>IF(Tabla6[[#This Row],[proceso]]="","",VLOOKUP(Tabla6[[#This Row],[proceso]],Tabla5[],2,0))</f>
        <v/>
      </c>
      <c r="O6819" s="1" t="str">
        <f t="shared" si="106"/>
        <v/>
      </c>
      <c r="P6819" s="5" t="str">
        <f>IF(Tabla6[[#This Row],[Clave]]="","",VLOOKUP(Tabla6[[#This Row],[Clave]],Tabla1[[clave]:[id2]],7,0))</f>
        <v/>
      </c>
      <c r="Q6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0" spans="11:17" x14ac:dyDescent="0.2">
      <c r="K6820" s="1" t="str">
        <f>IF(Tabla6[[#This Row],[Clave]]="","",VLOOKUP(Tabla6[[#This Row],[Clave]],Tabla1[[clave]:[id_bitacora]],3,0))</f>
        <v/>
      </c>
      <c r="L6820" s="1" t="str">
        <f>IF(Tabla6[[#This Row],[Clave]]="","",VLOOKUP(Tabla6[[#This Row],[Clave]],Tabla1[[clave]:[id_bitacora]],4,0))</f>
        <v/>
      </c>
      <c r="N6820" s="1" t="str">
        <f>IF(Tabla6[[#This Row],[proceso]]="","",VLOOKUP(Tabla6[[#This Row],[proceso]],Tabla5[],2,0))</f>
        <v/>
      </c>
      <c r="O6820" s="1" t="str">
        <f t="shared" si="106"/>
        <v/>
      </c>
      <c r="P6820" s="5" t="str">
        <f>IF(Tabla6[[#This Row],[Clave]]="","",VLOOKUP(Tabla6[[#This Row],[Clave]],Tabla1[[clave]:[id2]],7,0))</f>
        <v/>
      </c>
      <c r="Q6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1" spans="11:17" x14ac:dyDescent="0.2">
      <c r="K6821" s="1" t="str">
        <f>IF(Tabla6[[#This Row],[Clave]]="","",VLOOKUP(Tabla6[[#This Row],[Clave]],Tabla1[[clave]:[id_bitacora]],3,0))</f>
        <v/>
      </c>
      <c r="L6821" s="1" t="str">
        <f>IF(Tabla6[[#This Row],[Clave]]="","",VLOOKUP(Tabla6[[#This Row],[Clave]],Tabla1[[clave]:[id_bitacora]],4,0))</f>
        <v/>
      </c>
      <c r="N6821" s="1" t="str">
        <f>IF(Tabla6[[#This Row],[proceso]]="","",VLOOKUP(Tabla6[[#This Row],[proceso]],Tabla5[],2,0))</f>
        <v/>
      </c>
      <c r="O6821" s="1" t="str">
        <f t="shared" si="106"/>
        <v/>
      </c>
      <c r="P6821" s="5" t="str">
        <f>IF(Tabla6[[#This Row],[Clave]]="","",VLOOKUP(Tabla6[[#This Row],[Clave]],Tabla1[[clave]:[id2]],7,0))</f>
        <v/>
      </c>
      <c r="Q6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2" spans="11:17" x14ac:dyDescent="0.2">
      <c r="K6822" s="1" t="str">
        <f>IF(Tabla6[[#This Row],[Clave]]="","",VLOOKUP(Tabla6[[#This Row],[Clave]],Tabla1[[clave]:[id_bitacora]],3,0))</f>
        <v/>
      </c>
      <c r="L6822" s="1" t="str">
        <f>IF(Tabla6[[#This Row],[Clave]]="","",VLOOKUP(Tabla6[[#This Row],[Clave]],Tabla1[[clave]:[id_bitacora]],4,0))</f>
        <v/>
      </c>
      <c r="N6822" s="1" t="str">
        <f>IF(Tabla6[[#This Row],[proceso]]="","",VLOOKUP(Tabla6[[#This Row],[proceso]],Tabla5[],2,0))</f>
        <v/>
      </c>
      <c r="O6822" s="1" t="str">
        <f t="shared" si="106"/>
        <v/>
      </c>
      <c r="P6822" s="5" t="str">
        <f>IF(Tabla6[[#This Row],[Clave]]="","",VLOOKUP(Tabla6[[#This Row],[Clave]],Tabla1[[clave]:[id2]],7,0))</f>
        <v/>
      </c>
      <c r="Q6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3" spans="11:17" x14ac:dyDescent="0.2">
      <c r="K6823" s="1" t="str">
        <f>IF(Tabla6[[#This Row],[Clave]]="","",VLOOKUP(Tabla6[[#This Row],[Clave]],Tabla1[[clave]:[id_bitacora]],3,0))</f>
        <v/>
      </c>
      <c r="L6823" s="1" t="str">
        <f>IF(Tabla6[[#This Row],[Clave]]="","",VLOOKUP(Tabla6[[#This Row],[Clave]],Tabla1[[clave]:[id_bitacora]],4,0))</f>
        <v/>
      </c>
      <c r="N6823" s="1" t="str">
        <f>IF(Tabla6[[#This Row],[proceso]]="","",VLOOKUP(Tabla6[[#This Row],[proceso]],Tabla5[],2,0))</f>
        <v/>
      </c>
      <c r="O6823" s="1" t="str">
        <f t="shared" si="106"/>
        <v/>
      </c>
      <c r="P6823" s="5" t="str">
        <f>IF(Tabla6[[#This Row],[Clave]]="","",VLOOKUP(Tabla6[[#This Row],[Clave]],Tabla1[[clave]:[id2]],7,0))</f>
        <v/>
      </c>
      <c r="Q6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4" spans="11:17" x14ac:dyDescent="0.2">
      <c r="K6824" s="1" t="str">
        <f>IF(Tabla6[[#This Row],[Clave]]="","",VLOOKUP(Tabla6[[#This Row],[Clave]],Tabla1[[clave]:[id_bitacora]],3,0))</f>
        <v/>
      </c>
      <c r="L6824" s="1" t="str">
        <f>IF(Tabla6[[#This Row],[Clave]]="","",VLOOKUP(Tabla6[[#This Row],[Clave]],Tabla1[[clave]:[id_bitacora]],4,0))</f>
        <v/>
      </c>
      <c r="N6824" s="1" t="str">
        <f>IF(Tabla6[[#This Row],[proceso]]="","",VLOOKUP(Tabla6[[#This Row],[proceso]],Tabla5[],2,0))</f>
        <v/>
      </c>
      <c r="O6824" s="1" t="str">
        <f t="shared" si="106"/>
        <v/>
      </c>
      <c r="P6824" s="5" t="str">
        <f>IF(Tabla6[[#This Row],[Clave]]="","",VLOOKUP(Tabla6[[#This Row],[Clave]],Tabla1[[clave]:[id2]],7,0))</f>
        <v/>
      </c>
      <c r="Q6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5" spans="11:17" x14ac:dyDescent="0.2">
      <c r="K6825" s="1" t="str">
        <f>IF(Tabla6[[#This Row],[Clave]]="","",VLOOKUP(Tabla6[[#This Row],[Clave]],Tabla1[[clave]:[id_bitacora]],3,0))</f>
        <v/>
      </c>
      <c r="L6825" s="1" t="str">
        <f>IF(Tabla6[[#This Row],[Clave]]="","",VLOOKUP(Tabla6[[#This Row],[Clave]],Tabla1[[clave]:[id_bitacora]],4,0))</f>
        <v/>
      </c>
      <c r="N6825" s="1" t="str">
        <f>IF(Tabla6[[#This Row],[proceso]]="","",VLOOKUP(Tabla6[[#This Row],[proceso]],Tabla5[],2,0))</f>
        <v/>
      </c>
      <c r="O6825" s="1" t="str">
        <f t="shared" si="106"/>
        <v/>
      </c>
      <c r="P6825" s="5" t="str">
        <f>IF(Tabla6[[#This Row],[Clave]]="","",VLOOKUP(Tabla6[[#This Row],[Clave]],Tabla1[[clave]:[id2]],7,0))</f>
        <v/>
      </c>
      <c r="Q6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6" spans="11:17" x14ac:dyDescent="0.2">
      <c r="K6826" s="1" t="str">
        <f>IF(Tabla6[[#This Row],[Clave]]="","",VLOOKUP(Tabla6[[#This Row],[Clave]],Tabla1[[clave]:[id_bitacora]],3,0))</f>
        <v/>
      </c>
      <c r="L6826" s="1" t="str">
        <f>IF(Tabla6[[#This Row],[Clave]]="","",VLOOKUP(Tabla6[[#This Row],[Clave]],Tabla1[[clave]:[id_bitacora]],4,0))</f>
        <v/>
      </c>
      <c r="N6826" s="1" t="str">
        <f>IF(Tabla6[[#This Row],[proceso]]="","",VLOOKUP(Tabla6[[#This Row],[proceso]],Tabla5[],2,0))</f>
        <v/>
      </c>
      <c r="O6826" s="1" t="str">
        <f t="shared" si="106"/>
        <v/>
      </c>
      <c r="P6826" s="5" t="str">
        <f>IF(Tabla6[[#This Row],[Clave]]="","",VLOOKUP(Tabla6[[#This Row],[Clave]],Tabla1[[clave]:[id2]],7,0))</f>
        <v/>
      </c>
      <c r="Q6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7" spans="11:17" x14ac:dyDescent="0.2">
      <c r="K6827" s="1" t="str">
        <f>IF(Tabla6[[#This Row],[Clave]]="","",VLOOKUP(Tabla6[[#This Row],[Clave]],Tabla1[[clave]:[id_bitacora]],3,0))</f>
        <v/>
      </c>
      <c r="L6827" s="1" t="str">
        <f>IF(Tabla6[[#This Row],[Clave]]="","",VLOOKUP(Tabla6[[#This Row],[Clave]],Tabla1[[clave]:[id_bitacora]],4,0))</f>
        <v/>
      </c>
      <c r="N6827" s="1" t="str">
        <f>IF(Tabla6[[#This Row],[proceso]]="","",VLOOKUP(Tabla6[[#This Row],[proceso]],Tabla5[],2,0))</f>
        <v/>
      </c>
      <c r="O6827" s="1" t="str">
        <f t="shared" si="106"/>
        <v/>
      </c>
      <c r="P6827" s="5" t="str">
        <f>IF(Tabla6[[#This Row],[Clave]]="","",VLOOKUP(Tabla6[[#This Row],[Clave]],Tabla1[[clave]:[id2]],7,0))</f>
        <v/>
      </c>
      <c r="Q6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8" spans="11:17" x14ac:dyDescent="0.2">
      <c r="K6828" s="1" t="str">
        <f>IF(Tabla6[[#This Row],[Clave]]="","",VLOOKUP(Tabla6[[#This Row],[Clave]],Tabla1[[clave]:[id_bitacora]],3,0))</f>
        <v/>
      </c>
      <c r="L6828" s="1" t="str">
        <f>IF(Tabla6[[#This Row],[Clave]]="","",VLOOKUP(Tabla6[[#This Row],[Clave]],Tabla1[[clave]:[id_bitacora]],4,0))</f>
        <v/>
      </c>
      <c r="N6828" s="1" t="str">
        <f>IF(Tabla6[[#This Row],[proceso]]="","",VLOOKUP(Tabla6[[#This Row],[proceso]],Tabla5[],2,0))</f>
        <v/>
      </c>
      <c r="O6828" s="1" t="str">
        <f t="shared" si="106"/>
        <v/>
      </c>
      <c r="P6828" s="5" t="str">
        <f>IF(Tabla6[[#This Row],[Clave]]="","",VLOOKUP(Tabla6[[#This Row],[Clave]],Tabla1[[clave]:[id2]],7,0))</f>
        <v/>
      </c>
      <c r="Q6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29" spans="11:17" x14ac:dyDescent="0.2">
      <c r="K6829" s="1" t="str">
        <f>IF(Tabla6[[#This Row],[Clave]]="","",VLOOKUP(Tabla6[[#This Row],[Clave]],Tabla1[[clave]:[id_bitacora]],3,0))</f>
        <v/>
      </c>
      <c r="L6829" s="1" t="str">
        <f>IF(Tabla6[[#This Row],[Clave]]="","",VLOOKUP(Tabla6[[#This Row],[Clave]],Tabla1[[clave]:[id_bitacora]],4,0))</f>
        <v/>
      </c>
      <c r="N6829" s="1" t="str">
        <f>IF(Tabla6[[#This Row],[proceso]]="","",VLOOKUP(Tabla6[[#This Row],[proceso]],Tabla5[],2,0))</f>
        <v/>
      </c>
      <c r="O6829" s="1" t="str">
        <f t="shared" si="106"/>
        <v/>
      </c>
      <c r="P6829" s="5" t="str">
        <f>IF(Tabla6[[#This Row],[Clave]]="","",VLOOKUP(Tabla6[[#This Row],[Clave]],Tabla1[[clave]:[id2]],7,0))</f>
        <v/>
      </c>
      <c r="Q6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0" spans="11:17" x14ac:dyDescent="0.2">
      <c r="K6830" s="1" t="str">
        <f>IF(Tabla6[[#This Row],[Clave]]="","",VLOOKUP(Tabla6[[#This Row],[Clave]],Tabla1[[clave]:[id_bitacora]],3,0))</f>
        <v/>
      </c>
      <c r="L6830" s="1" t="str">
        <f>IF(Tabla6[[#This Row],[Clave]]="","",VLOOKUP(Tabla6[[#This Row],[Clave]],Tabla1[[clave]:[id_bitacora]],4,0))</f>
        <v/>
      </c>
      <c r="N6830" s="1" t="str">
        <f>IF(Tabla6[[#This Row],[proceso]]="","",VLOOKUP(Tabla6[[#This Row],[proceso]],Tabla5[],2,0))</f>
        <v/>
      </c>
      <c r="O6830" s="1" t="str">
        <f t="shared" si="106"/>
        <v/>
      </c>
      <c r="P6830" s="5" t="str">
        <f>IF(Tabla6[[#This Row],[Clave]]="","",VLOOKUP(Tabla6[[#This Row],[Clave]],Tabla1[[clave]:[id2]],7,0))</f>
        <v/>
      </c>
      <c r="Q6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1" spans="11:17" x14ac:dyDescent="0.2">
      <c r="K6831" s="1" t="str">
        <f>IF(Tabla6[[#This Row],[Clave]]="","",VLOOKUP(Tabla6[[#This Row],[Clave]],Tabla1[[clave]:[id_bitacora]],3,0))</f>
        <v/>
      </c>
      <c r="L6831" s="1" t="str">
        <f>IF(Tabla6[[#This Row],[Clave]]="","",VLOOKUP(Tabla6[[#This Row],[Clave]],Tabla1[[clave]:[id_bitacora]],4,0))</f>
        <v/>
      </c>
      <c r="N6831" s="1" t="str">
        <f>IF(Tabla6[[#This Row],[proceso]]="","",VLOOKUP(Tabla6[[#This Row],[proceso]],Tabla5[],2,0))</f>
        <v/>
      </c>
      <c r="O6831" s="1" t="str">
        <f t="shared" si="106"/>
        <v/>
      </c>
      <c r="P6831" s="5" t="str">
        <f>IF(Tabla6[[#This Row],[Clave]]="","",VLOOKUP(Tabla6[[#This Row],[Clave]],Tabla1[[clave]:[id2]],7,0))</f>
        <v/>
      </c>
      <c r="Q6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2" spans="11:17" x14ac:dyDescent="0.2">
      <c r="K6832" s="1" t="str">
        <f>IF(Tabla6[[#This Row],[Clave]]="","",VLOOKUP(Tabla6[[#This Row],[Clave]],Tabla1[[clave]:[id_bitacora]],3,0))</f>
        <v/>
      </c>
      <c r="L6832" s="1" t="str">
        <f>IF(Tabla6[[#This Row],[Clave]]="","",VLOOKUP(Tabla6[[#This Row],[Clave]],Tabla1[[clave]:[id_bitacora]],4,0))</f>
        <v/>
      </c>
      <c r="N6832" s="1" t="str">
        <f>IF(Tabla6[[#This Row],[proceso]]="","",VLOOKUP(Tabla6[[#This Row],[proceso]],Tabla5[],2,0))</f>
        <v/>
      </c>
      <c r="O6832" s="1" t="str">
        <f t="shared" si="106"/>
        <v/>
      </c>
      <c r="P6832" s="5" t="str">
        <f>IF(Tabla6[[#This Row],[Clave]]="","",VLOOKUP(Tabla6[[#This Row],[Clave]],Tabla1[[clave]:[id2]],7,0))</f>
        <v/>
      </c>
      <c r="Q6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3" spans="11:17" x14ac:dyDescent="0.2">
      <c r="K6833" s="1" t="str">
        <f>IF(Tabla6[[#This Row],[Clave]]="","",VLOOKUP(Tabla6[[#This Row],[Clave]],Tabla1[[clave]:[id_bitacora]],3,0))</f>
        <v/>
      </c>
      <c r="L6833" s="1" t="str">
        <f>IF(Tabla6[[#This Row],[Clave]]="","",VLOOKUP(Tabla6[[#This Row],[Clave]],Tabla1[[clave]:[id_bitacora]],4,0))</f>
        <v/>
      </c>
      <c r="N6833" s="1" t="str">
        <f>IF(Tabla6[[#This Row],[proceso]]="","",VLOOKUP(Tabla6[[#This Row],[proceso]],Tabla5[],2,0))</f>
        <v/>
      </c>
      <c r="O6833" s="1" t="str">
        <f t="shared" si="106"/>
        <v/>
      </c>
      <c r="P6833" s="5" t="str">
        <f>IF(Tabla6[[#This Row],[Clave]]="","",VLOOKUP(Tabla6[[#This Row],[Clave]],Tabla1[[clave]:[id2]],7,0))</f>
        <v/>
      </c>
      <c r="Q6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4" spans="11:17" x14ac:dyDescent="0.2">
      <c r="K6834" s="1" t="str">
        <f>IF(Tabla6[[#This Row],[Clave]]="","",VLOOKUP(Tabla6[[#This Row],[Clave]],Tabla1[[clave]:[id_bitacora]],3,0))</f>
        <v/>
      </c>
      <c r="L6834" s="1" t="str">
        <f>IF(Tabla6[[#This Row],[Clave]]="","",VLOOKUP(Tabla6[[#This Row],[Clave]],Tabla1[[clave]:[id_bitacora]],4,0))</f>
        <v/>
      </c>
      <c r="N6834" s="1" t="str">
        <f>IF(Tabla6[[#This Row],[proceso]]="","",VLOOKUP(Tabla6[[#This Row],[proceso]],Tabla5[],2,0))</f>
        <v/>
      </c>
      <c r="O6834" s="1" t="str">
        <f t="shared" si="106"/>
        <v/>
      </c>
      <c r="P6834" s="5" t="str">
        <f>IF(Tabla6[[#This Row],[Clave]]="","",VLOOKUP(Tabla6[[#This Row],[Clave]],Tabla1[[clave]:[id2]],7,0))</f>
        <v/>
      </c>
      <c r="Q6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5" spans="11:17" x14ac:dyDescent="0.2">
      <c r="K6835" s="1" t="str">
        <f>IF(Tabla6[[#This Row],[Clave]]="","",VLOOKUP(Tabla6[[#This Row],[Clave]],Tabla1[[clave]:[id_bitacora]],3,0))</f>
        <v/>
      </c>
      <c r="L6835" s="1" t="str">
        <f>IF(Tabla6[[#This Row],[Clave]]="","",VLOOKUP(Tabla6[[#This Row],[Clave]],Tabla1[[clave]:[id_bitacora]],4,0))</f>
        <v/>
      </c>
      <c r="N6835" s="1" t="str">
        <f>IF(Tabla6[[#This Row],[proceso]]="","",VLOOKUP(Tabla6[[#This Row],[proceso]],Tabla5[],2,0))</f>
        <v/>
      </c>
      <c r="O6835" s="1" t="str">
        <f t="shared" si="106"/>
        <v/>
      </c>
      <c r="P6835" s="5" t="str">
        <f>IF(Tabla6[[#This Row],[Clave]]="","",VLOOKUP(Tabla6[[#This Row],[Clave]],Tabla1[[clave]:[id2]],7,0))</f>
        <v/>
      </c>
      <c r="Q6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6" spans="11:17" x14ac:dyDescent="0.2">
      <c r="K6836" s="1" t="str">
        <f>IF(Tabla6[[#This Row],[Clave]]="","",VLOOKUP(Tabla6[[#This Row],[Clave]],Tabla1[[clave]:[id_bitacora]],3,0))</f>
        <v/>
      </c>
      <c r="L6836" s="1" t="str">
        <f>IF(Tabla6[[#This Row],[Clave]]="","",VLOOKUP(Tabla6[[#This Row],[Clave]],Tabla1[[clave]:[id_bitacora]],4,0))</f>
        <v/>
      </c>
      <c r="N6836" s="1" t="str">
        <f>IF(Tabla6[[#This Row],[proceso]]="","",VLOOKUP(Tabla6[[#This Row],[proceso]],Tabla5[],2,0))</f>
        <v/>
      </c>
      <c r="O6836" s="1" t="str">
        <f t="shared" si="106"/>
        <v/>
      </c>
      <c r="P6836" s="5" t="str">
        <f>IF(Tabla6[[#This Row],[Clave]]="","",VLOOKUP(Tabla6[[#This Row],[Clave]],Tabla1[[clave]:[id2]],7,0))</f>
        <v/>
      </c>
      <c r="Q6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7" spans="11:17" x14ac:dyDescent="0.2">
      <c r="K6837" s="1" t="str">
        <f>IF(Tabla6[[#This Row],[Clave]]="","",VLOOKUP(Tabla6[[#This Row],[Clave]],Tabla1[[clave]:[id_bitacora]],3,0))</f>
        <v/>
      </c>
      <c r="L6837" s="1" t="str">
        <f>IF(Tabla6[[#This Row],[Clave]]="","",VLOOKUP(Tabla6[[#This Row],[Clave]],Tabla1[[clave]:[id_bitacora]],4,0))</f>
        <v/>
      </c>
      <c r="N6837" s="1" t="str">
        <f>IF(Tabla6[[#This Row],[proceso]]="","",VLOOKUP(Tabla6[[#This Row],[proceso]],Tabla5[],2,0))</f>
        <v/>
      </c>
      <c r="O6837" s="1" t="str">
        <f t="shared" si="106"/>
        <v/>
      </c>
      <c r="P6837" s="5" t="str">
        <f>IF(Tabla6[[#This Row],[Clave]]="","",VLOOKUP(Tabla6[[#This Row],[Clave]],Tabla1[[clave]:[id2]],7,0))</f>
        <v/>
      </c>
      <c r="Q6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8" spans="11:17" x14ac:dyDescent="0.2">
      <c r="K6838" s="1" t="str">
        <f>IF(Tabla6[[#This Row],[Clave]]="","",VLOOKUP(Tabla6[[#This Row],[Clave]],Tabla1[[clave]:[id_bitacora]],3,0))</f>
        <v/>
      </c>
      <c r="L6838" s="1" t="str">
        <f>IF(Tabla6[[#This Row],[Clave]]="","",VLOOKUP(Tabla6[[#This Row],[Clave]],Tabla1[[clave]:[id_bitacora]],4,0))</f>
        <v/>
      </c>
      <c r="N6838" s="1" t="str">
        <f>IF(Tabla6[[#This Row],[proceso]]="","",VLOOKUP(Tabla6[[#This Row],[proceso]],Tabla5[],2,0))</f>
        <v/>
      </c>
      <c r="O6838" s="1" t="str">
        <f t="shared" si="106"/>
        <v/>
      </c>
      <c r="P6838" s="5" t="str">
        <f>IF(Tabla6[[#This Row],[Clave]]="","",VLOOKUP(Tabla6[[#This Row],[Clave]],Tabla1[[clave]:[id2]],7,0))</f>
        <v/>
      </c>
      <c r="Q6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39" spans="11:17" x14ac:dyDescent="0.2">
      <c r="K6839" s="1" t="str">
        <f>IF(Tabla6[[#This Row],[Clave]]="","",VLOOKUP(Tabla6[[#This Row],[Clave]],Tabla1[[clave]:[id_bitacora]],3,0))</f>
        <v/>
      </c>
      <c r="L6839" s="1" t="str">
        <f>IF(Tabla6[[#This Row],[Clave]]="","",VLOOKUP(Tabla6[[#This Row],[Clave]],Tabla1[[clave]:[id_bitacora]],4,0))</f>
        <v/>
      </c>
      <c r="N6839" s="1" t="str">
        <f>IF(Tabla6[[#This Row],[proceso]]="","",VLOOKUP(Tabla6[[#This Row],[proceso]],Tabla5[],2,0))</f>
        <v/>
      </c>
      <c r="O6839" s="1" t="str">
        <f t="shared" si="106"/>
        <v/>
      </c>
      <c r="P6839" s="5" t="str">
        <f>IF(Tabla6[[#This Row],[Clave]]="","",VLOOKUP(Tabla6[[#This Row],[Clave]],Tabla1[[clave]:[id2]],7,0))</f>
        <v/>
      </c>
      <c r="Q6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0" spans="11:17" x14ac:dyDescent="0.2">
      <c r="K6840" s="1" t="str">
        <f>IF(Tabla6[[#This Row],[Clave]]="","",VLOOKUP(Tabla6[[#This Row],[Clave]],Tabla1[[clave]:[id_bitacora]],3,0))</f>
        <v/>
      </c>
      <c r="L6840" s="1" t="str">
        <f>IF(Tabla6[[#This Row],[Clave]]="","",VLOOKUP(Tabla6[[#This Row],[Clave]],Tabla1[[clave]:[id_bitacora]],4,0))</f>
        <v/>
      </c>
      <c r="N6840" s="1" t="str">
        <f>IF(Tabla6[[#This Row],[proceso]]="","",VLOOKUP(Tabla6[[#This Row],[proceso]],Tabla5[],2,0))</f>
        <v/>
      </c>
      <c r="O6840" s="1" t="str">
        <f t="shared" si="106"/>
        <v/>
      </c>
      <c r="P6840" s="5" t="str">
        <f>IF(Tabla6[[#This Row],[Clave]]="","",VLOOKUP(Tabla6[[#This Row],[Clave]],Tabla1[[clave]:[id2]],7,0))</f>
        <v/>
      </c>
      <c r="Q6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1" spans="11:17" x14ac:dyDescent="0.2">
      <c r="K6841" s="1" t="str">
        <f>IF(Tabla6[[#This Row],[Clave]]="","",VLOOKUP(Tabla6[[#This Row],[Clave]],Tabla1[[clave]:[id_bitacora]],3,0))</f>
        <v/>
      </c>
      <c r="L6841" s="1" t="str">
        <f>IF(Tabla6[[#This Row],[Clave]]="","",VLOOKUP(Tabla6[[#This Row],[Clave]],Tabla1[[clave]:[id_bitacora]],4,0))</f>
        <v/>
      </c>
      <c r="N6841" s="1" t="str">
        <f>IF(Tabla6[[#This Row],[proceso]]="","",VLOOKUP(Tabla6[[#This Row],[proceso]],Tabla5[],2,0))</f>
        <v/>
      </c>
      <c r="O6841" s="1" t="str">
        <f t="shared" si="106"/>
        <v/>
      </c>
      <c r="P6841" s="5" t="str">
        <f>IF(Tabla6[[#This Row],[Clave]]="","",VLOOKUP(Tabla6[[#This Row],[Clave]],Tabla1[[clave]:[id2]],7,0))</f>
        <v/>
      </c>
      <c r="Q6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2" spans="11:17" x14ac:dyDescent="0.2">
      <c r="K6842" s="1" t="str">
        <f>IF(Tabla6[[#This Row],[Clave]]="","",VLOOKUP(Tabla6[[#This Row],[Clave]],Tabla1[[clave]:[id_bitacora]],3,0))</f>
        <v/>
      </c>
      <c r="L6842" s="1" t="str">
        <f>IF(Tabla6[[#This Row],[Clave]]="","",VLOOKUP(Tabla6[[#This Row],[Clave]],Tabla1[[clave]:[id_bitacora]],4,0))</f>
        <v/>
      </c>
      <c r="N6842" s="1" t="str">
        <f>IF(Tabla6[[#This Row],[proceso]]="","",VLOOKUP(Tabla6[[#This Row],[proceso]],Tabla5[],2,0))</f>
        <v/>
      </c>
      <c r="O6842" s="1" t="str">
        <f t="shared" si="106"/>
        <v/>
      </c>
      <c r="P6842" s="5" t="str">
        <f>IF(Tabla6[[#This Row],[Clave]]="","",VLOOKUP(Tabla6[[#This Row],[Clave]],Tabla1[[clave]:[id2]],7,0))</f>
        <v/>
      </c>
      <c r="Q6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3" spans="11:17" x14ac:dyDescent="0.2">
      <c r="K6843" s="1" t="str">
        <f>IF(Tabla6[[#This Row],[Clave]]="","",VLOOKUP(Tabla6[[#This Row],[Clave]],Tabla1[[clave]:[id_bitacora]],3,0))</f>
        <v/>
      </c>
      <c r="L6843" s="1" t="str">
        <f>IF(Tabla6[[#This Row],[Clave]]="","",VLOOKUP(Tabla6[[#This Row],[Clave]],Tabla1[[clave]:[id_bitacora]],4,0))</f>
        <v/>
      </c>
      <c r="N6843" s="1" t="str">
        <f>IF(Tabla6[[#This Row],[proceso]]="","",VLOOKUP(Tabla6[[#This Row],[proceso]],Tabla5[],2,0))</f>
        <v/>
      </c>
      <c r="O6843" s="1" t="str">
        <f t="shared" si="106"/>
        <v/>
      </c>
      <c r="P6843" s="5" t="str">
        <f>IF(Tabla6[[#This Row],[Clave]]="","",VLOOKUP(Tabla6[[#This Row],[Clave]],Tabla1[[clave]:[id2]],7,0))</f>
        <v/>
      </c>
      <c r="Q6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4" spans="11:17" x14ac:dyDescent="0.2">
      <c r="K6844" s="1" t="str">
        <f>IF(Tabla6[[#This Row],[Clave]]="","",VLOOKUP(Tabla6[[#This Row],[Clave]],Tabla1[[clave]:[id_bitacora]],3,0))</f>
        <v/>
      </c>
      <c r="L6844" s="1" t="str">
        <f>IF(Tabla6[[#This Row],[Clave]]="","",VLOOKUP(Tabla6[[#This Row],[Clave]],Tabla1[[clave]:[id_bitacora]],4,0))</f>
        <v/>
      </c>
      <c r="N6844" s="1" t="str">
        <f>IF(Tabla6[[#This Row],[proceso]]="","",VLOOKUP(Tabla6[[#This Row],[proceso]],Tabla5[],2,0))</f>
        <v/>
      </c>
      <c r="O6844" s="1" t="str">
        <f t="shared" si="106"/>
        <v/>
      </c>
      <c r="P6844" s="5" t="str">
        <f>IF(Tabla6[[#This Row],[Clave]]="","",VLOOKUP(Tabla6[[#This Row],[Clave]],Tabla1[[clave]:[id2]],7,0))</f>
        <v/>
      </c>
      <c r="Q6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5" spans="11:17" x14ac:dyDescent="0.2">
      <c r="K6845" s="1" t="str">
        <f>IF(Tabla6[[#This Row],[Clave]]="","",VLOOKUP(Tabla6[[#This Row],[Clave]],Tabla1[[clave]:[id_bitacora]],3,0))</f>
        <v/>
      </c>
      <c r="L6845" s="1" t="str">
        <f>IF(Tabla6[[#This Row],[Clave]]="","",VLOOKUP(Tabla6[[#This Row],[Clave]],Tabla1[[clave]:[id_bitacora]],4,0))</f>
        <v/>
      </c>
      <c r="N6845" s="1" t="str">
        <f>IF(Tabla6[[#This Row],[proceso]]="","",VLOOKUP(Tabla6[[#This Row],[proceso]],Tabla5[],2,0))</f>
        <v/>
      </c>
      <c r="O6845" s="1" t="str">
        <f t="shared" si="106"/>
        <v/>
      </c>
      <c r="P6845" s="5" t="str">
        <f>IF(Tabla6[[#This Row],[Clave]]="","",VLOOKUP(Tabla6[[#This Row],[Clave]],Tabla1[[clave]:[id2]],7,0))</f>
        <v/>
      </c>
      <c r="Q6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6" spans="11:17" x14ac:dyDescent="0.2">
      <c r="K6846" s="1" t="str">
        <f>IF(Tabla6[[#This Row],[Clave]]="","",VLOOKUP(Tabla6[[#This Row],[Clave]],Tabla1[[clave]:[id_bitacora]],3,0))</f>
        <v/>
      </c>
      <c r="L6846" s="1" t="str">
        <f>IF(Tabla6[[#This Row],[Clave]]="","",VLOOKUP(Tabla6[[#This Row],[Clave]],Tabla1[[clave]:[id_bitacora]],4,0))</f>
        <v/>
      </c>
      <c r="N6846" s="1" t="str">
        <f>IF(Tabla6[[#This Row],[proceso]]="","",VLOOKUP(Tabla6[[#This Row],[proceso]],Tabla5[],2,0))</f>
        <v/>
      </c>
      <c r="O6846" s="1" t="str">
        <f t="shared" si="106"/>
        <v/>
      </c>
      <c r="P6846" s="5" t="str">
        <f>IF(Tabla6[[#This Row],[Clave]]="","",VLOOKUP(Tabla6[[#This Row],[Clave]],Tabla1[[clave]:[id2]],7,0))</f>
        <v/>
      </c>
      <c r="Q6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7" spans="11:17" x14ac:dyDescent="0.2">
      <c r="K6847" s="1" t="str">
        <f>IF(Tabla6[[#This Row],[Clave]]="","",VLOOKUP(Tabla6[[#This Row],[Clave]],Tabla1[[clave]:[id_bitacora]],3,0))</f>
        <v/>
      </c>
      <c r="L6847" s="1" t="str">
        <f>IF(Tabla6[[#This Row],[Clave]]="","",VLOOKUP(Tabla6[[#This Row],[Clave]],Tabla1[[clave]:[id_bitacora]],4,0))</f>
        <v/>
      </c>
      <c r="N6847" s="1" t="str">
        <f>IF(Tabla6[[#This Row],[proceso]]="","",VLOOKUP(Tabla6[[#This Row],[proceso]],Tabla5[],2,0))</f>
        <v/>
      </c>
      <c r="O6847" s="1" t="str">
        <f t="shared" si="106"/>
        <v/>
      </c>
      <c r="P6847" s="5" t="str">
        <f>IF(Tabla6[[#This Row],[Clave]]="","",VLOOKUP(Tabla6[[#This Row],[Clave]],Tabla1[[clave]:[id2]],7,0))</f>
        <v/>
      </c>
      <c r="Q6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8" spans="11:17" x14ac:dyDescent="0.2">
      <c r="K6848" s="1" t="str">
        <f>IF(Tabla6[[#This Row],[Clave]]="","",VLOOKUP(Tabla6[[#This Row],[Clave]],Tabla1[[clave]:[id_bitacora]],3,0))</f>
        <v/>
      </c>
      <c r="L6848" s="1" t="str">
        <f>IF(Tabla6[[#This Row],[Clave]]="","",VLOOKUP(Tabla6[[#This Row],[Clave]],Tabla1[[clave]:[id_bitacora]],4,0))</f>
        <v/>
      </c>
      <c r="N6848" s="1" t="str">
        <f>IF(Tabla6[[#This Row],[proceso]]="","",VLOOKUP(Tabla6[[#This Row],[proceso]],Tabla5[],2,0))</f>
        <v/>
      </c>
      <c r="O6848" s="1" t="str">
        <f t="shared" si="106"/>
        <v/>
      </c>
      <c r="P6848" s="5" t="str">
        <f>IF(Tabla6[[#This Row],[Clave]]="","",VLOOKUP(Tabla6[[#This Row],[Clave]],Tabla1[[clave]:[id2]],7,0))</f>
        <v/>
      </c>
      <c r="Q6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49" spans="11:17" x14ac:dyDescent="0.2">
      <c r="K6849" s="1" t="str">
        <f>IF(Tabla6[[#This Row],[Clave]]="","",VLOOKUP(Tabla6[[#This Row],[Clave]],Tabla1[[clave]:[id_bitacora]],3,0))</f>
        <v/>
      </c>
      <c r="L6849" s="1" t="str">
        <f>IF(Tabla6[[#This Row],[Clave]]="","",VLOOKUP(Tabla6[[#This Row],[Clave]],Tabla1[[clave]:[id_bitacora]],4,0))</f>
        <v/>
      </c>
      <c r="N6849" s="1" t="str">
        <f>IF(Tabla6[[#This Row],[proceso]]="","",VLOOKUP(Tabla6[[#This Row],[proceso]],Tabla5[],2,0))</f>
        <v/>
      </c>
      <c r="O6849" s="1" t="str">
        <f t="shared" si="106"/>
        <v/>
      </c>
      <c r="P6849" s="5" t="str">
        <f>IF(Tabla6[[#This Row],[Clave]]="","",VLOOKUP(Tabla6[[#This Row],[Clave]],Tabla1[[clave]:[id2]],7,0))</f>
        <v/>
      </c>
      <c r="Q6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0" spans="11:17" x14ac:dyDescent="0.2">
      <c r="K6850" s="1" t="str">
        <f>IF(Tabla6[[#This Row],[Clave]]="","",VLOOKUP(Tabla6[[#This Row],[Clave]],Tabla1[[clave]:[id_bitacora]],3,0))</f>
        <v/>
      </c>
      <c r="L6850" s="1" t="str">
        <f>IF(Tabla6[[#This Row],[Clave]]="","",VLOOKUP(Tabla6[[#This Row],[Clave]],Tabla1[[clave]:[id_bitacora]],4,0))</f>
        <v/>
      </c>
      <c r="N6850" s="1" t="str">
        <f>IF(Tabla6[[#This Row],[proceso]]="","",VLOOKUP(Tabla6[[#This Row],[proceso]],Tabla5[],2,0))</f>
        <v/>
      </c>
      <c r="O6850" s="1" t="str">
        <f t="shared" si="106"/>
        <v/>
      </c>
      <c r="P6850" s="5" t="str">
        <f>IF(Tabla6[[#This Row],[Clave]]="","",VLOOKUP(Tabla6[[#This Row],[Clave]],Tabla1[[clave]:[id2]],7,0))</f>
        <v/>
      </c>
      <c r="Q6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1" spans="11:17" x14ac:dyDescent="0.2">
      <c r="K6851" s="1" t="str">
        <f>IF(Tabla6[[#This Row],[Clave]]="","",VLOOKUP(Tabla6[[#This Row],[Clave]],Tabla1[[clave]:[id_bitacora]],3,0))</f>
        <v/>
      </c>
      <c r="L6851" s="1" t="str">
        <f>IF(Tabla6[[#This Row],[Clave]]="","",VLOOKUP(Tabla6[[#This Row],[Clave]],Tabla1[[clave]:[id_bitacora]],4,0))</f>
        <v/>
      </c>
      <c r="N6851" s="1" t="str">
        <f>IF(Tabla6[[#This Row],[proceso]]="","",VLOOKUP(Tabla6[[#This Row],[proceso]],Tabla5[],2,0))</f>
        <v/>
      </c>
      <c r="O6851" s="1" t="str">
        <f t="shared" si="106"/>
        <v/>
      </c>
      <c r="P6851" s="5" t="str">
        <f>IF(Tabla6[[#This Row],[Clave]]="","",VLOOKUP(Tabla6[[#This Row],[Clave]],Tabla1[[clave]:[id2]],7,0))</f>
        <v/>
      </c>
      <c r="Q6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2" spans="11:17" x14ac:dyDescent="0.2">
      <c r="K6852" s="1" t="str">
        <f>IF(Tabla6[[#This Row],[Clave]]="","",VLOOKUP(Tabla6[[#This Row],[Clave]],Tabla1[[clave]:[id_bitacora]],3,0))</f>
        <v/>
      </c>
      <c r="L6852" s="1" t="str">
        <f>IF(Tabla6[[#This Row],[Clave]]="","",VLOOKUP(Tabla6[[#This Row],[Clave]],Tabla1[[clave]:[id_bitacora]],4,0))</f>
        <v/>
      </c>
      <c r="N6852" s="1" t="str">
        <f>IF(Tabla6[[#This Row],[proceso]]="","",VLOOKUP(Tabla6[[#This Row],[proceso]],Tabla5[],2,0))</f>
        <v/>
      </c>
      <c r="O6852" s="1" t="str">
        <f t="shared" ref="O6852:O6915" si="107">IF(J6852="","",IF(J6852=J6851,O6851+1,1))</f>
        <v/>
      </c>
      <c r="P6852" s="5" t="str">
        <f>IF(Tabla6[[#This Row],[Clave]]="","",VLOOKUP(Tabla6[[#This Row],[Clave]],Tabla1[[clave]:[id2]],7,0))</f>
        <v/>
      </c>
      <c r="Q6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3" spans="11:17" x14ac:dyDescent="0.2">
      <c r="K6853" s="1" t="str">
        <f>IF(Tabla6[[#This Row],[Clave]]="","",VLOOKUP(Tabla6[[#This Row],[Clave]],Tabla1[[clave]:[id_bitacora]],3,0))</f>
        <v/>
      </c>
      <c r="L6853" s="1" t="str">
        <f>IF(Tabla6[[#This Row],[Clave]]="","",VLOOKUP(Tabla6[[#This Row],[Clave]],Tabla1[[clave]:[id_bitacora]],4,0))</f>
        <v/>
      </c>
      <c r="N6853" s="1" t="str">
        <f>IF(Tabla6[[#This Row],[proceso]]="","",VLOOKUP(Tabla6[[#This Row],[proceso]],Tabla5[],2,0))</f>
        <v/>
      </c>
      <c r="O6853" s="1" t="str">
        <f t="shared" si="107"/>
        <v/>
      </c>
      <c r="P6853" s="5" t="str">
        <f>IF(Tabla6[[#This Row],[Clave]]="","",VLOOKUP(Tabla6[[#This Row],[Clave]],Tabla1[[clave]:[id2]],7,0))</f>
        <v/>
      </c>
      <c r="Q6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4" spans="11:17" x14ac:dyDescent="0.2">
      <c r="K6854" s="1" t="str">
        <f>IF(Tabla6[[#This Row],[Clave]]="","",VLOOKUP(Tabla6[[#This Row],[Clave]],Tabla1[[clave]:[id_bitacora]],3,0))</f>
        <v/>
      </c>
      <c r="L6854" s="1" t="str">
        <f>IF(Tabla6[[#This Row],[Clave]]="","",VLOOKUP(Tabla6[[#This Row],[Clave]],Tabla1[[clave]:[id_bitacora]],4,0))</f>
        <v/>
      </c>
      <c r="N6854" s="1" t="str">
        <f>IF(Tabla6[[#This Row],[proceso]]="","",VLOOKUP(Tabla6[[#This Row],[proceso]],Tabla5[],2,0))</f>
        <v/>
      </c>
      <c r="O6854" s="1" t="str">
        <f t="shared" si="107"/>
        <v/>
      </c>
      <c r="P6854" s="5" t="str">
        <f>IF(Tabla6[[#This Row],[Clave]]="","",VLOOKUP(Tabla6[[#This Row],[Clave]],Tabla1[[clave]:[id2]],7,0))</f>
        <v/>
      </c>
      <c r="Q6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5" spans="11:17" x14ac:dyDescent="0.2">
      <c r="K6855" s="1" t="str">
        <f>IF(Tabla6[[#This Row],[Clave]]="","",VLOOKUP(Tabla6[[#This Row],[Clave]],Tabla1[[clave]:[id_bitacora]],3,0))</f>
        <v/>
      </c>
      <c r="L6855" s="1" t="str">
        <f>IF(Tabla6[[#This Row],[Clave]]="","",VLOOKUP(Tabla6[[#This Row],[Clave]],Tabla1[[clave]:[id_bitacora]],4,0))</f>
        <v/>
      </c>
      <c r="N6855" s="1" t="str">
        <f>IF(Tabla6[[#This Row],[proceso]]="","",VLOOKUP(Tabla6[[#This Row],[proceso]],Tabla5[],2,0))</f>
        <v/>
      </c>
      <c r="O6855" s="1" t="str">
        <f t="shared" si="107"/>
        <v/>
      </c>
      <c r="P6855" s="5" t="str">
        <f>IF(Tabla6[[#This Row],[Clave]]="","",VLOOKUP(Tabla6[[#This Row],[Clave]],Tabla1[[clave]:[id2]],7,0))</f>
        <v/>
      </c>
      <c r="Q6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6" spans="11:17" x14ac:dyDescent="0.2">
      <c r="K6856" s="1" t="str">
        <f>IF(Tabla6[[#This Row],[Clave]]="","",VLOOKUP(Tabla6[[#This Row],[Clave]],Tabla1[[clave]:[id_bitacora]],3,0))</f>
        <v/>
      </c>
      <c r="L6856" s="1" t="str">
        <f>IF(Tabla6[[#This Row],[Clave]]="","",VLOOKUP(Tabla6[[#This Row],[Clave]],Tabla1[[clave]:[id_bitacora]],4,0))</f>
        <v/>
      </c>
      <c r="N6856" s="1" t="str">
        <f>IF(Tabla6[[#This Row],[proceso]]="","",VLOOKUP(Tabla6[[#This Row],[proceso]],Tabla5[],2,0))</f>
        <v/>
      </c>
      <c r="O6856" s="1" t="str">
        <f t="shared" si="107"/>
        <v/>
      </c>
      <c r="P6856" s="5" t="str">
        <f>IF(Tabla6[[#This Row],[Clave]]="","",VLOOKUP(Tabla6[[#This Row],[Clave]],Tabla1[[clave]:[id2]],7,0))</f>
        <v/>
      </c>
      <c r="Q6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7" spans="11:17" x14ac:dyDescent="0.2">
      <c r="K6857" s="1" t="str">
        <f>IF(Tabla6[[#This Row],[Clave]]="","",VLOOKUP(Tabla6[[#This Row],[Clave]],Tabla1[[clave]:[id_bitacora]],3,0))</f>
        <v/>
      </c>
      <c r="L6857" s="1" t="str">
        <f>IF(Tabla6[[#This Row],[Clave]]="","",VLOOKUP(Tabla6[[#This Row],[Clave]],Tabla1[[clave]:[id_bitacora]],4,0))</f>
        <v/>
      </c>
      <c r="N6857" s="1" t="str">
        <f>IF(Tabla6[[#This Row],[proceso]]="","",VLOOKUP(Tabla6[[#This Row],[proceso]],Tabla5[],2,0))</f>
        <v/>
      </c>
      <c r="O6857" s="1" t="str">
        <f t="shared" si="107"/>
        <v/>
      </c>
      <c r="P6857" s="5" t="str">
        <f>IF(Tabla6[[#This Row],[Clave]]="","",VLOOKUP(Tabla6[[#This Row],[Clave]],Tabla1[[clave]:[id2]],7,0))</f>
        <v/>
      </c>
      <c r="Q6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8" spans="11:17" x14ac:dyDescent="0.2">
      <c r="K6858" s="1" t="str">
        <f>IF(Tabla6[[#This Row],[Clave]]="","",VLOOKUP(Tabla6[[#This Row],[Clave]],Tabla1[[clave]:[id_bitacora]],3,0))</f>
        <v/>
      </c>
      <c r="L6858" s="1" t="str">
        <f>IF(Tabla6[[#This Row],[Clave]]="","",VLOOKUP(Tabla6[[#This Row],[Clave]],Tabla1[[clave]:[id_bitacora]],4,0))</f>
        <v/>
      </c>
      <c r="N6858" s="1" t="str">
        <f>IF(Tabla6[[#This Row],[proceso]]="","",VLOOKUP(Tabla6[[#This Row],[proceso]],Tabla5[],2,0))</f>
        <v/>
      </c>
      <c r="O6858" s="1" t="str">
        <f t="shared" si="107"/>
        <v/>
      </c>
      <c r="P6858" s="5" t="str">
        <f>IF(Tabla6[[#This Row],[Clave]]="","",VLOOKUP(Tabla6[[#This Row],[Clave]],Tabla1[[clave]:[id2]],7,0))</f>
        <v/>
      </c>
      <c r="Q6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59" spans="11:17" x14ac:dyDescent="0.2">
      <c r="K6859" s="1" t="str">
        <f>IF(Tabla6[[#This Row],[Clave]]="","",VLOOKUP(Tabla6[[#This Row],[Clave]],Tabla1[[clave]:[id_bitacora]],3,0))</f>
        <v/>
      </c>
      <c r="L6859" s="1" t="str">
        <f>IF(Tabla6[[#This Row],[Clave]]="","",VLOOKUP(Tabla6[[#This Row],[Clave]],Tabla1[[clave]:[id_bitacora]],4,0))</f>
        <v/>
      </c>
      <c r="N6859" s="1" t="str">
        <f>IF(Tabla6[[#This Row],[proceso]]="","",VLOOKUP(Tabla6[[#This Row],[proceso]],Tabla5[],2,0))</f>
        <v/>
      </c>
      <c r="O6859" s="1" t="str">
        <f t="shared" si="107"/>
        <v/>
      </c>
      <c r="P6859" s="5" t="str">
        <f>IF(Tabla6[[#This Row],[Clave]]="","",VLOOKUP(Tabla6[[#This Row],[Clave]],Tabla1[[clave]:[id2]],7,0))</f>
        <v/>
      </c>
      <c r="Q6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0" spans="11:17" x14ac:dyDescent="0.2">
      <c r="K6860" s="1" t="str">
        <f>IF(Tabla6[[#This Row],[Clave]]="","",VLOOKUP(Tabla6[[#This Row],[Clave]],Tabla1[[clave]:[id_bitacora]],3,0))</f>
        <v/>
      </c>
      <c r="L6860" s="1" t="str">
        <f>IF(Tabla6[[#This Row],[Clave]]="","",VLOOKUP(Tabla6[[#This Row],[Clave]],Tabla1[[clave]:[id_bitacora]],4,0))</f>
        <v/>
      </c>
      <c r="N6860" s="1" t="str">
        <f>IF(Tabla6[[#This Row],[proceso]]="","",VLOOKUP(Tabla6[[#This Row],[proceso]],Tabla5[],2,0))</f>
        <v/>
      </c>
      <c r="O6860" s="1" t="str">
        <f t="shared" si="107"/>
        <v/>
      </c>
      <c r="P6860" s="5" t="str">
        <f>IF(Tabla6[[#This Row],[Clave]]="","",VLOOKUP(Tabla6[[#This Row],[Clave]],Tabla1[[clave]:[id2]],7,0))</f>
        <v/>
      </c>
      <c r="Q6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1" spans="11:17" x14ac:dyDescent="0.2">
      <c r="K6861" s="1" t="str">
        <f>IF(Tabla6[[#This Row],[Clave]]="","",VLOOKUP(Tabla6[[#This Row],[Clave]],Tabla1[[clave]:[id_bitacora]],3,0))</f>
        <v/>
      </c>
      <c r="L6861" s="1" t="str">
        <f>IF(Tabla6[[#This Row],[Clave]]="","",VLOOKUP(Tabla6[[#This Row],[Clave]],Tabla1[[clave]:[id_bitacora]],4,0))</f>
        <v/>
      </c>
      <c r="N6861" s="1" t="str">
        <f>IF(Tabla6[[#This Row],[proceso]]="","",VLOOKUP(Tabla6[[#This Row],[proceso]],Tabla5[],2,0))</f>
        <v/>
      </c>
      <c r="O6861" s="1" t="str">
        <f t="shared" si="107"/>
        <v/>
      </c>
      <c r="P6861" s="5" t="str">
        <f>IF(Tabla6[[#This Row],[Clave]]="","",VLOOKUP(Tabla6[[#This Row],[Clave]],Tabla1[[clave]:[id2]],7,0))</f>
        <v/>
      </c>
      <c r="Q6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2" spans="11:17" x14ac:dyDescent="0.2">
      <c r="K6862" s="1" t="str">
        <f>IF(Tabla6[[#This Row],[Clave]]="","",VLOOKUP(Tabla6[[#This Row],[Clave]],Tabla1[[clave]:[id_bitacora]],3,0))</f>
        <v/>
      </c>
      <c r="L6862" s="1" t="str">
        <f>IF(Tabla6[[#This Row],[Clave]]="","",VLOOKUP(Tabla6[[#This Row],[Clave]],Tabla1[[clave]:[id_bitacora]],4,0))</f>
        <v/>
      </c>
      <c r="N6862" s="1" t="str">
        <f>IF(Tabla6[[#This Row],[proceso]]="","",VLOOKUP(Tabla6[[#This Row],[proceso]],Tabla5[],2,0))</f>
        <v/>
      </c>
      <c r="O6862" s="1" t="str">
        <f t="shared" si="107"/>
        <v/>
      </c>
      <c r="P6862" s="5" t="str">
        <f>IF(Tabla6[[#This Row],[Clave]]="","",VLOOKUP(Tabla6[[#This Row],[Clave]],Tabla1[[clave]:[id2]],7,0))</f>
        <v/>
      </c>
      <c r="Q6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3" spans="11:17" x14ac:dyDescent="0.2">
      <c r="K6863" s="1" t="str">
        <f>IF(Tabla6[[#This Row],[Clave]]="","",VLOOKUP(Tabla6[[#This Row],[Clave]],Tabla1[[clave]:[id_bitacora]],3,0))</f>
        <v/>
      </c>
      <c r="L6863" s="1" t="str">
        <f>IF(Tabla6[[#This Row],[Clave]]="","",VLOOKUP(Tabla6[[#This Row],[Clave]],Tabla1[[clave]:[id_bitacora]],4,0))</f>
        <v/>
      </c>
      <c r="N6863" s="1" t="str">
        <f>IF(Tabla6[[#This Row],[proceso]]="","",VLOOKUP(Tabla6[[#This Row],[proceso]],Tabla5[],2,0))</f>
        <v/>
      </c>
      <c r="O6863" s="1" t="str">
        <f t="shared" si="107"/>
        <v/>
      </c>
      <c r="P6863" s="5" t="str">
        <f>IF(Tabla6[[#This Row],[Clave]]="","",VLOOKUP(Tabla6[[#This Row],[Clave]],Tabla1[[clave]:[id2]],7,0))</f>
        <v/>
      </c>
      <c r="Q6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4" spans="11:17" x14ac:dyDescent="0.2">
      <c r="K6864" s="1" t="str">
        <f>IF(Tabla6[[#This Row],[Clave]]="","",VLOOKUP(Tabla6[[#This Row],[Clave]],Tabla1[[clave]:[id_bitacora]],3,0))</f>
        <v/>
      </c>
      <c r="L6864" s="1" t="str">
        <f>IF(Tabla6[[#This Row],[Clave]]="","",VLOOKUP(Tabla6[[#This Row],[Clave]],Tabla1[[clave]:[id_bitacora]],4,0))</f>
        <v/>
      </c>
      <c r="N6864" s="1" t="str">
        <f>IF(Tabla6[[#This Row],[proceso]]="","",VLOOKUP(Tabla6[[#This Row],[proceso]],Tabla5[],2,0))</f>
        <v/>
      </c>
      <c r="O6864" s="1" t="str">
        <f t="shared" si="107"/>
        <v/>
      </c>
      <c r="P6864" s="5" t="str">
        <f>IF(Tabla6[[#This Row],[Clave]]="","",VLOOKUP(Tabla6[[#This Row],[Clave]],Tabla1[[clave]:[id2]],7,0))</f>
        <v/>
      </c>
      <c r="Q6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5" spans="11:17" x14ac:dyDescent="0.2">
      <c r="K6865" s="1" t="str">
        <f>IF(Tabla6[[#This Row],[Clave]]="","",VLOOKUP(Tabla6[[#This Row],[Clave]],Tabla1[[clave]:[id_bitacora]],3,0))</f>
        <v/>
      </c>
      <c r="L6865" s="1" t="str">
        <f>IF(Tabla6[[#This Row],[Clave]]="","",VLOOKUP(Tabla6[[#This Row],[Clave]],Tabla1[[clave]:[id_bitacora]],4,0))</f>
        <v/>
      </c>
      <c r="N6865" s="1" t="str">
        <f>IF(Tabla6[[#This Row],[proceso]]="","",VLOOKUP(Tabla6[[#This Row],[proceso]],Tabla5[],2,0))</f>
        <v/>
      </c>
      <c r="O6865" s="1" t="str">
        <f t="shared" si="107"/>
        <v/>
      </c>
      <c r="P6865" s="5" t="str">
        <f>IF(Tabla6[[#This Row],[Clave]]="","",VLOOKUP(Tabla6[[#This Row],[Clave]],Tabla1[[clave]:[id2]],7,0))</f>
        <v/>
      </c>
      <c r="Q6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6" spans="11:17" x14ac:dyDescent="0.2">
      <c r="K6866" s="1" t="str">
        <f>IF(Tabla6[[#This Row],[Clave]]="","",VLOOKUP(Tabla6[[#This Row],[Clave]],Tabla1[[clave]:[id_bitacora]],3,0))</f>
        <v/>
      </c>
      <c r="L6866" s="1" t="str">
        <f>IF(Tabla6[[#This Row],[Clave]]="","",VLOOKUP(Tabla6[[#This Row],[Clave]],Tabla1[[clave]:[id_bitacora]],4,0))</f>
        <v/>
      </c>
      <c r="N6866" s="1" t="str">
        <f>IF(Tabla6[[#This Row],[proceso]]="","",VLOOKUP(Tabla6[[#This Row],[proceso]],Tabla5[],2,0))</f>
        <v/>
      </c>
      <c r="O6866" s="1" t="str">
        <f t="shared" si="107"/>
        <v/>
      </c>
      <c r="P6866" s="5" t="str">
        <f>IF(Tabla6[[#This Row],[Clave]]="","",VLOOKUP(Tabla6[[#This Row],[Clave]],Tabla1[[clave]:[id2]],7,0))</f>
        <v/>
      </c>
      <c r="Q6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7" spans="11:17" x14ac:dyDescent="0.2">
      <c r="K6867" s="1" t="str">
        <f>IF(Tabla6[[#This Row],[Clave]]="","",VLOOKUP(Tabla6[[#This Row],[Clave]],Tabla1[[clave]:[id_bitacora]],3,0))</f>
        <v/>
      </c>
      <c r="L6867" s="1" t="str">
        <f>IF(Tabla6[[#This Row],[Clave]]="","",VLOOKUP(Tabla6[[#This Row],[Clave]],Tabla1[[clave]:[id_bitacora]],4,0))</f>
        <v/>
      </c>
      <c r="N6867" s="1" t="str">
        <f>IF(Tabla6[[#This Row],[proceso]]="","",VLOOKUP(Tabla6[[#This Row],[proceso]],Tabla5[],2,0))</f>
        <v/>
      </c>
      <c r="O6867" s="1" t="str">
        <f t="shared" si="107"/>
        <v/>
      </c>
      <c r="P6867" s="5" t="str">
        <f>IF(Tabla6[[#This Row],[Clave]]="","",VLOOKUP(Tabla6[[#This Row],[Clave]],Tabla1[[clave]:[id2]],7,0))</f>
        <v/>
      </c>
      <c r="Q6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8" spans="11:17" x14ac:dyDescent="0.2">
      <c r="K6868" s="1" t="str">
        <f>IF(Tabla6[[#This Row],[Clave]]="","",VLOOKUP(Tabla6[[#This Row],[Clave]],Tabla1[[clave]:[id_bitacora]],3,0))</f>
        <v/>
      </c>
      <c r="L6868" s="1" t="str">
        <f>IF(Tabla6[[#This Row],[Clave]]="","",VLOOKUP(Tabla6[[#This Row],[Clave]],Tabla1[[clave]:[id_bitacora]],4,0))</f>
        <v/>
      </c>
      <c r="N6868" s="1" t="str">
        <f>IF(Tabla6[[#This Row],[proceso]]="","",VLOOKUP(Tabla6[[#This Row],[proceso]],Tabla5[],2,0))</f>
        <v/>
      </c>
      <c r="O6868" s="1" t="str">
        <f t="shared" si="107"/>
        <v/>
      </c>
      <c r="P6868" s="5" t="str">
        <f>IF(Tabla6[[#This Row],[Clave]]="","",VLOOKUP(Tabla6[[#This Row],[Clave]],Tabla1[[clave]:[id2]],7,0))</f>
        <v/>
      </c>
      <c r="Q6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69" spans="11:17" x14ac:dyDescent="0.2">
      <c r="K6869" s="1" t="str">
        <f>IF(Tabla6[[#This Row],[Clave]]="","",VLOOKUP(Tabla6[[#This Row],[Clave]],Tabla1[[clave]:[id_bitacora]],3,0))</f>
        <v/>
      </c>
      <c r="L6869" s="1" t="str">
        <f>IF(Tabla6[[#This Row],[Clave]]="","",VLOOKUP(Tabla6[[#This Row],[Clave]],Tabla1[[clave]:[id_bitacora]],4,0))</f>
        <v/>
      </c>
      <c r="N6869" s="1" t="str">
        <f>IF(Tabla6[[#This Row],[proceso]]="","",VLOOKUP(Tabla6[[#This Row],[proceso]],Tabla5[],2,0))</f>
        <v/>
      </c>
      <c r="O6869" s="1" t="str">
        <f t="shared" si="107"/>
        <v/>
      </c>
      <c r="P6869" s="5" t="str">
        <f>IF(Tabla6[[#This Row],[Clave]]="","",VLOOKUP(Tabla6[[#This Row],[Clave]],Tabla1[[clave]:[id2]],7,0))</f>
        <v/>
      </c>
      <c r="Q6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0" spans="11:17" x14ac:dyDescent="0.2">
      <c r="K6870" s="1" t="str">
        <f>IF(Tabla6[[#This Row],[Clave]]="","",VLOOKUP(Tabla6[[#This Row],[Clave]],Tabla1[[clave]:[id_bitacora]],3,0))</f>
        <v/>
      </c>
      <c r="L6870" s="1" t="str">
        <f>IF(Tabla6[[#This Row],[Clave]]="","",VLOOKUP(Tabla6[[#This Row],[Clave]],Tabla1[[clave]:[id_bitacora]],4,0))</f>
        <v/>
      </c>
      <c r="N6870" s="1" t="str">
        <f>IF(Tabla6[[#This Row],[proceso]]="","",VLOOKUP(Tabla6[[#This Row],[proceso]],Tabla5[],2,0))</f>
        <v/>
      </c>
      <c r="O6870" s="1" t="str">
        <f t="shared" si="107"/>
        <v/>
      </c>
      <c r="P6870" s="5" t="str">
        <f>IF(Tabla6[[#This Row],[Clave]]="","",VLOOKUP(Tabla6[[#This Row],[Clave]],Tabla1[[clave]:[id2]],7,0))</f>
        <v/>
      </c>
      <c r="Q6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1" spans="11:17" x14ac:dyDescent="0.2">
      <c r="K6871" s="1" t="str">
        <f>IF(Tabla6[[#This Row],[Clave]]="","",VLOOKUP(Tabla6[[#This Row],[Clave]],Tabla1[[clave]:[id_bitacora]],3,0))</f>
        <v/>
      </c>
      <c r="L6871" s="1" t="str">
        <f>IF(Tabla6[[#This Row],[Clave]]="","",VLOOKUP(Tabla6[[#This Row],[Clave]],Tabla1[[clave]:[id_bitacora]],4,0))</f>
        <v/>
      </c>
      <c r="N6871" s="1" t="str">
        <f>IF(Tabla6[[#This Row],[proceso]]="","",VLOOKUP(Tabla6[[#This Row],[proceso]],Tabla5[],2,0))</f>
        <v/>
      </c>
      <c r="O6871" s="1" t="str">
        <f t="shared" si="107"/>
        <v/>
      </c>
      <c r="P6871" s="5" t="str">
        <f>IF(Tabla6[[#This Row],[Clave]]="","",VLOOKUP(Tabla6[[#This Row],[Clave]],Tabla1[[clave]:[id2]],7,0))</f>
        <v/>
      </c>
      <c r="Q6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2" spans="11:17" x14ac:dyDescent="0.2">
      <c r="K6872" s="1" t="str">
        <f>IF(Tabla6[[#This Row],[Clave]]="","",VLOOKUP(Tabla6[[#This Row],[Clave]],Tabla1[[clave]:[id_bitacora]],3,0))</f>
        <v/>
      </c>
      <c r="L6872" s="1" t="str">
        <f>IF(Tabla6[[#This Row],[Clave]]="","",VLOOKUP(Tabla6[[#This Row],[Clave]],Tabla1[[clave]:[id_bitacora]],4,0))</f>
        <v/>
      </c>
      <c r="N6872" s="1" t="str">
        <f>IF(Tabla6[[#This Row],[proceso]]="","",VLOOKUP(Tabla6[[#This Row],[proceso]],Tabla5[],2,0))</f>
        <v/>
      </c>
      <c r="O6872" s="1" t="str">
        <f t="shared" si="107"/>
        <v/>
      </c>
      <c r="P6872" s="5" t="str">
        <f>IF(Tabla6[[#This Row],[Clave]]="","",VLOOKUP(Tabla6[[#This Row],[Clave]],Tabla1[[clave]:[id2]],7,0))</f>
        <v/>
      </c>
      <c r="Q6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3" spans="11:17" x14ac:dyDescent="0.2">
      <c r="K6873" s="1" t="str">
        <f>IF(Tabla6[[#This Row],[Clave]]="","",VLOOKUP(Tabla6[[#This Row],[Clave]],Tabla1[[clave]:[id_bitacora]],3,0))</f>
        <v/>
      </c>
      <c r="L6873" s="1" t="str">
        <f>IF(Tabla6[[#This Row],[Clave]]="","",VLOOKUP(Tabla6[[#This Row],[Clave]],Tabla1[[clave]:[id_bitacora]],4,0))</f>
        <v/>
      </c>
      <c r="N6873" s="1" t="str">
        <f>IF(Tabla6[[#This Row],[proceso]]="","",VLOOKUP(Tabla6[[#This Row],[proceso]],Tabla5[],2,0))</f>
        <v/>
      </c>
      <c r="O6873" s="1" t="str">
        <f t="shared" si="107"/>
        <v/>
      </c>
      <c r="P6873" s="5" t="str">
        <f>IF(Tabla6[[#This Row],[Clave]]="","",VLOOKUP(Tabla6[[#This Row],[Clave]],Tabla1[[clave]:[id2]],7,0))</f>
        <v/>
      </c>
      <c r="Q6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4" spans="11:17" x14ac:dyDescent="0.2">
      <c r="K6874" s="1" t="str">
        <f>IF(Tabla6[[#This Row],[Clave]]="","",VLOOKUP(Tabla6[[#This Row],[Clave]],Tabla1[[clave]:[id_bitacora]],3,0))</f>
        <v/>
      </c>
      <c r="L6874" s="1" t="str">
        <f>IF(Tabla6[[#This Row],[Clave]]="","",VLOOKUP(Tabla6[[#This Row],[Clave]],Tabla1[[clave]:[id_bitacora]],4,0))</f>
        <v/>
      </c>
      <c r="N6874" s="1" t="str">
        <f>IF(Tabla6[[#This Row],[proceso]]="","",VLOOKUP(Tabla6[[#This Row],[proceso]],Tabla5[],2,0))</f>
        <v/>
      </c>
      <c r="O6874" s="1" t="str">
        <f t="shared" si="107"/>
        <v/>
      </c>
      <c r="P6874" s="5" t="str">
        <f>IF(Tabla6[[#This Row],[Clave]]="","",VLOOKUP(Tabla6[[#This Row],[Clave]],Tabla1[[clave]:[id2]],7,0))</f>
        <v/>
      </c>
      <c r="Q6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5" spans="11:17" x14ac:dyDescent="0.2">
      <c r="K6875" s="1" t="str">
        <f>IF(Tabla6[[#This Row],[Clave]]="","",VLOOKUP(Tabla6[[#This Row],[Clave]],Tabla1[[clave]:[id_bitacora]],3,0))</f>
        <v/>
      </c>
      <c r="L6875" s="1" t="str">
        <f>IF(Tabla6[[#This Row],[Clave]]="","",VLOOKUP(Tabla6[[#This Row],[Clave]],Tabla1[[clave]:[id_bitacora]],4,0))</f>
        <v/>
      </c>
      <c r="N6875" s="1" t="str">
        <f>IF(Tabla6[[#This Row],[proceso]]="","",VLOOKUP(Tabla6[[#This Row],[proceso]],Tabla5[],2,0))</f>
        <v/>
      </c>
      <c r="O6875" s="1" t="str">
        <f t="shared" si="107"/>
        <v/>
      </c>
      <c r="P6875" s="5" t="str">
        <f>IF(Tabla6[[#This Row],[Clave]]="","",VLOOKUP(Tabla6[[#This Row],[Clave]],Tabla1[[clave]:[id2]],7,0))</f>
        <v/>
      </c>
      <c r="Q6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6" spans="11:17" x14ac:dyDescent="0.2">
      <c r="K6876" s="1" t="str">
        <f>IF(Tabla6[[#This Row],[Clave]]="","",VLOOKUP(Tabla6[[#This Row],[Clave]],Tabla1[[clave]:[id_bitacora]],3,0))</f>
        <v/>
      </c>
      <c r="L6876" s="1" t="str">
        <f>IF(Tabla6[[#This Row],[Clave]]="","",VLOOKUP(Tabla6[[#This Row],[Clave]],Tabla1[[clave]:[id_bitacora]],4,0))</f>
        <v/>
      </c>
      <c r="N6876" s="1" t="str">
        <f>IF(Tabla6[[#This Row],[proceso]]="","",VLOOKUP(Tabla6[[#This Row],[proceso]],Tabla5[],2,0))</f>
        <v/>
      </c>
      <c r="O6876" s="1" t="str">
        <f t="shared" si="107"/>
        <v/>
      </c>
      <c r="P6876" s="5" t="str">
        <f>IF(Tabla6[[#This Row],[Clave]]="","",VLOOKUP(Tabla6[[#This Row],[Clave]],Tabla1[[clave]:[id2]],7,0))</f>
        <v/>
      </c>
      <c r="Q6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7" spans="11:17" x14ac:dyDescent="0.2">
      <c r="K6877" s="1" t="str">
        <f>IF(Tabla6[[#This Row],[Clave]]="","",VLOOKUP(Tabla6[[#This Row],[Clave]],Tabla1[[clave]:[id_bitacora]],3,0))</f>
        <v/>
      </c>
      <c r="L6877" s="1" t="str">
        <f>IF(Tabla6[[#This Row],[Clave]]="","",VLOOKUP(Tabla6[[#This Row],[Clave]],Tabla1[[clave]:[id_bitacora]],4,0))</f>
        <v/>
      </c>
      <c r="N6877" s="1" t="str">
        <f>IF(Tabla6[[#This Row],[proceso]]="","",VLOOKUP(Tabla6[[#This Row],[proceso]],Tabla5[],2,0))</f>
        <v/>
      </c>
      <c r="O6877" s="1" t="str">
        <f t="shared" si="107"/>
        <v/>
      </c>
      <c r="P6877" s="5" t="str">
        <f>IF(Tabla6[[#This Row],[Clave]]="","",VLOOKUP(Tabla6[[#This Row],[Clave]],Tabla1[[clave]:[id2]],7,0))</f>
        <v/>
      </c>
      <c r="Q6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8" spans="11:17" x14ac:dyDescent="0.2">
      <c r="K6878" s="1" t="str">
        <f>IF(Tabla6[[#This Row],[Clave]]="","",VLOOKUP(Tabla6[[#This Row],[Clave]],Tabla1[[clave]:[id_bitacora]],3,0))</f>
        <v/>
      </c>
      <c r="L6878" s="1" t="str">
        <f>IF(Tabla6[[#This Row],[Clave]]="","",VLOOKUP(Tabla6[[#This Row],[Clave]],Tabla1[[clave]:[id_bitacora]],4,0))</f>
        <v/>
      </c>
      <c r="N6878" s="1" t="str">
        <f>IF(Tabla6[[#This Row],[proceso]]="","",VLOOKUP(Tabla6[[#This Row],[proceso]],Tabla5[],2,0))</f>
        <v/>
      </c>
      <c r="O6878" s="1" t="str">
        <f t="shared" si="107"/>
        <v/>
      </c>
      <c r="P6878" s="5" t="str">
        <f>IF(Tabla6[[#This Row],[Clave]]="","",VLOOKUP(Tabla6[[#This Row],[Clave]],Tabla1[[clave]:[id2]],7,0))</f>
        <v/>
      </c>
      <c r="Q6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79" spans="11:17" x14ac:dyDescent="0.2">
      <c r="K6879" s="1" t="str">
        <f>IF(Tabla6[[#This Row],[Clave]]="","",VLOOKUP(Tabla6[[#This Row],[Clave]],Tabla1[[clave]:[id_bitacora]],3,0))</f>
        <v/>
      </c>
      <c r="L6879" s="1" t="str">
        <f>IF(Tabla6[[#This Row],[Clave]]="","",VLOOKUP(Tabla6[[#This Row],[Clave]],Tabla1[[clave]:[id_bitacora]],4,0))</f>
        <v/>
      </c>
      <c r="N6879" s="1" t="str">
        <f>IF(Tabla6[[#This Row],[proceso]]="","",VLOOKUP(Tabla6[[#This Row],[proceso]],Tabla5[],2,0))</f>
        <v/>
      </c>
      <c r="O6879" s="1" t="str">
        <f t="shared" si="107"/>
        <v/>
      </c>
      <c r="P6879" s="5" t="str">
        <f>IF(Tabla6[[#This Row],[Clave]]="","",VLOOKUP(Tabla6[[#This Row],[Clave]],Tabla1[[clave]:[id2]],7,0))</f>
        <v/>
      </c>
      <c r="Q6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0" spans="11:17" x14ac:dyDescent="0.2">
      <c r="K6880" s="1" t="str">
        <f>IF(Tabla6[[#This Row],[Clave]]="","",VLOOKUP(Tabla6[[#This Row],[Clave]],Tabla1[[clave]:[id_bitacora]],3,0))</f>
        <v/>
      </c>
      <c r="L6880" s="1" t="str">
        <f>IF(Tabla6[[#This Row],[Clave]]="","",VLOOKUP(Tabla6[[#This Row],[Clave]],Tabla1[[clave]:[id_bitacora]],4,0))</f>
        <v/>
      </c>
      <c r="N6880" s="1" t="str">
        <f>IF(Tabla6[[#This Row],[proceso]]="","",VLOOKUP(Tabla6[[#This Row],[proceso]],Tabla5[],2,0))</f>
        <v/>
      </c>
      <c r="O6880" s="1" t="str">
        <f t="shared" si="107"/>
        <v/>
      </c>
      <c r="P6880" s="5" t="str">
        <f>IF(Tabla6[[#This Row],[Clave]]="","",VLOOKUP(Tabla6[[#This Row],[Clave]],Tabla1[[clave]:[id2]],7,0))</f>
        <v/>
      </c>
      <c r="Q6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1" spans="11:17" x14ac:dyDescent="0.2">
      <c r="K6881" s="1" t="str">
        <f>IF(Tabla6[[#This Row],[Clave]]="","",VLOOKUP(Tabla6[[#This Row],[Clave]],Tabla1[[clave]:[id_bitacora]],3,0))</f>
        <v/>
      </c>
      <c r="L6881" s="1" t="str">
        <f>IF(Tabla6[[#This Row],[Clave]]="","",VLOOKUP(Tabla6[[#This Row],[Clave]],Tabla1[[clave]:[id_bitacora]],4,0))</f>
        <v/>
      </c>
      <c r="N6881" s="1" t="str">
        <f>IF(Tabla6[[#This Row],[proceso]]="","",VLOOKUP(Tabla6[[#This Row],[proceso]],Tabla5[],2,0))</f>
        <v/>
      </c>
      <c r="O6881" s="1" t="str">
        <f t="shared" si="107"/>
        <v/>
      </c>
      <c r="P6881" s="5" t="str">
        <f>IF(Tabla6[[#This Row],[Clave]]="","",VLOOKUP(Tabla6[[#This Row],[Clave]],Tabla1[[clave]:[id2]],7,0))</f>
        <v/>
      </c>
      <c r="Q6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2" spans="11:17" x14ac:dyDescent="0.2">
      <c r="K6882" s="1" t="str">
        <f>IF(Tabla6[[#This Row],[Clave]]="","",VLOOKUP(Tabla6[[#This Row],[Clave]],Tabla1[[clave]:[id_bitacora]],3,0))</f>
        <v/>
      </c>
      <c r="L6882" s="1" t="str">
        <f>IF(Tabla6[[#This Row],[Clave]]="","",VLOOKUP(Tabla6[[#This Row],[Clave]],Tabla1[[clave]:[id_bitacora]],4,0))</f>
        <v/>
      </c>
      <c r="N6882" s="1" t="str">
        <f>IF(Tabla6[[#This Row],[proceso]]="","",VLOOKUP(Tabla6[[#This Row],[proceso]],Tabla5[],2,0))</f>
        <v/>
      </c>
      <c r="O6882" s="1" t="str">
        <f t="shared" si="107"/>
        <v/>
      </c>
      <c r="P6882" s="5" t="str">
        <f>IF(Tabla6[[#This Row],[Clave]]="","",VLOOKUP(Tabla6[[#This Row],[Clave]],Tabla1[[clave]:[id2]],7,0))</f>
        <v/>
      </c>
      <c r="Q6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3" spans="11:17" x14ac:dyDescent="0.2">
      <c r="K6883" s="1" t="str">
        <f>IF(Tabla6[[#This Row],[Clave]]="","",VLOOKUP(Tabla6[[#This Row],[Clave]],Tabla1[[clave]:[id_bitacora]],3,0))</f>
        <v/>
      </c>
      <c r="L6883" s="1" t="str">
        <f>IF(Tabla6[[#This Row],[Clave]]="","",VLOOKUP(Tabla6[[#This Row],[Clave]],Tabla1[[clave]:[id_bitacora]],4,0))</f>
        <v/>
      </c>
      <c r="N6883" s="1" t="str">
        <f>IF(Tabla6[[#This Row],[proceso]]="","",VLOOKUP(Tabla6[[#This Row],[proceso]],Tabla5[],2,0))</f>
        <v/>
      </c>
      <c r="O6883" s="1" t="str">
        <f t="shared" si="107"/>
        <v/>
      </c>
      <c r="P6883" s="5" t="str">
        <f>IF(Tabla6[[#This Row],[Clave]]="","",VLOOKUP(Tabla6[[#This Row],[Clave]],Tabla1[[clave]:[id2]],7,0))</f>
        <v/>
      </c>
      <c r="Q6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4" spans="11:17" x14ac:dyDescent="0.2">
      <c r="K6884" s="1" t="str">
        <f>IF(Tabla6[[#This Row],[Clave]]="","",VLOOKUP(Tabla6[[#This Row],[Clave]],Tabla1[[clave]:[id_bitacora]],3,0))</f>
        <v/>
      </c>
      <c r="L6884" s="1" t="str">
        <f>IF(Tabla6[[#This Row],[Clave]]="","",VLOOKUP(Tabla6[[#This Row],[Clave]],Tabla1[[clave]:[id_bitacora]],4,0))</f>
        <v/>
      </c>
      <c r="N6884" s="1" t="str">
        <f>IF(Tabla6[[#This Row],[proceso]]="","",VLOOKUP(Tabla6[[#This Row],[proceso]],Tabla5[],2,0))</f>
        <v/>
      </c>
      <c r="O6884" s="1" t="str">
        <f t="shared" si="107"/>
        <v/>
      </c>
      <c r="P6884" s="5" t="str">
        <f>IF(Tabla6[[#This Row],[Clave]]="","",VLOOKUP(Tabla6[[#This Row],[Clave]],Tabla1[[clave]:[id2]],7,0))</f>
        <v/>
      </c>
      <c r="Q6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5" spans="11:17" x14ac:dyDescent="0.2">
      <c r="K6885" s="1" t="str">
        <f>IF(Tabla6[[#This Row],[Clave]]="","",VLOOKUP(Tabla6[[#This Row],[Clave]],Tabla1[[clave]:[id_bitacora]],3,0))</f>
        <v/>
      </c>
      <c r="L6885" s="1" t="str">
        <f>IF(Tabla6[[#This Row],[Clave]]="","",VLOOKUP(Tabla6[[#This Row],[Clave]],Tabla1[[clave]:[id_bitacora]],4,0))</f>
        <v/>
      </c>
      <c r="N6885" s="1" t="str">
        <f>IF(Tabla6[[#This Row],[proceso]]="","",VLOOKUP(Tabla6[[#This Row],[proceso]],Tabla5[],2,0))</f>
        <v/>
      </c>
      <c r="O6885" s="1" t="str">
        <f t="shared" si="107"/>
        <v/>
      </c>
      <c r="P6885" s="5" t="str">
        <f>IF(Tabla6[[#This Row],[Clave]]="","",VLOOKUP(Tabla6[[#This Row],[Clave]],Tabla1[[clave]:[id2]],7,0))</f>
        <v/>
      </c>
      <c r="Q6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6" spans="11:17" x14ac:dyDescent="0.2">
      <c r="K6886" s="1" t="str">
        <f>IF(Tabla6[[#This Row],[Clave]]="","",VLOOKUP(Tabla6[[#This Row],[Clave]],Tabla1[[clave]:[id_bitacora]],3,0))</f>
        <v/>
      </c>
      <c r="L6886" s="1" t="str">
        <f>IF(Tabla6[[#This Row],[Clave]]="","",VLOOKUP(Tabla6[[#This Row],[Clave]],Tabla1[[clave]:[id_bitacora]],4,0))</f>
        <v/>
      </c>
      <c r="N6886" s="1" t="str">
        <f>IF(Tabla6[[#This Row],[proceso]]="","",VLOOKUP(Tabla6[[#This Row],[proceso]],Tabla5[],2,0))</f>
        <v/>
      </c>
      <c r="O6886" s="1" t="str">
        <f t="shared" si="107"/>
        <v/>
      </c>
      <c r="P6886" s="5" t="str">
        <f>IF(Tabla6[[#This Row],[Clave]]="","",VLOOKUP(Tabla6[[#This Row],[Clave]],Tabla1[[clave]:[id2]],7,0))</f>
        <v/>
      </c>
      <c r="Q6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7" spans="11:17" x14ac:dyDescent="0.2">
      <c r="K6887" s="1" t="str">
        <f>IF(Tabla6[[#This Row],[Clave]]="","",VLOOKUP(Tabla6[[#This Row],[Clave]],Tabla1[[clave]:[id_bitacora]],3,0))</f>
        <v/>
      </c>
      <c r="L6887" s="1" t="str">
        <f>IF(Tabla6[[#This Row],[Clave]]="","",VLOOKUP(Tabla6[[#This Row],[Clave]],Tabla1[[clave]:[id_bitacora]],4,0))</f>
        <v/>
      </c>
      <c r="N6887" s="1" t="str">
        <f>IF(Tabla6[[#This Row],[proceso]]="","",VLOOKUP(Tabla6[[#This Row],[proceso]],Tabla5[],2,0))</f>
        <v/>
      </c>
      <c r="O6887" s="1" t="str">
        <f t="shared" si="107"/>
        <v/>
      </c>
      <c r="P6887" s="5" t="str">
        <f>IF(Tabla6[[#This Row],[Clave]]="","",VLOOKUP(Tabla6[[#This Row],[Clave]],Tabla1[[clave]:[id2]],7,0))</f>
        <v/>
      </c>
      <c r="Q6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8" spans="11:17" x14ac:dyDescent="0.2">
      <c r="K6888" s="1" t="str">
        <f>IF(Tabla6[[#This Row],[Clave]]="","",VLOOKUP(Tabla6[[#This Row],[Clave]],Tabla1[[clave]:[id_bitacora]],3,0))</f>
        <v/>
      </c>
      <c r="L6888" s="1" t="str">
        <f>IF(Tabla6[[#This Row],[Clave]]="","",VLOOKUP(Tabla6[[#This Row],[Clave]],Tabla1[[clave]:[id_bitacora]],4,0))</f>
        <v/>
      </c>
      <c r="N6888" s="1" t="str">
        <f>IF(Tabla6[[#This Row],[proceso]]="","",VLOOKUP(Tabla6[[#This Row],[proceso]],Tabla5[],2,0))</f>
        <v/>
      </c>
      <c r="O6888" s="1" t="str">
        <f t="shared" si="107"/>
        <v/>
      </c>
      <c r="P6888" s="5" t="str">
        <f>IF(Tabla6[[#This Row],[Clave]]="","",VLOOKUP(Tabla6[[#This Row],[Clave]],Tabla1[[clave]:[id2]],7,0))</f>
        <v/>
      </c>
      <c r="Q6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89" spans="11:17" x14ac:dyDescent="0.2">
      <c r="K6889" s="1" t="str">
        <f>IF(Tabla6[[#This Row],[Clave]]="","",VLOOKUP(Tabla6[[#This Row],[Clave]],Tabla1[[clave]:[id_bitacora]],3,0))</f>
        <v/>
      </c>
      <c r="L6889" s="1" t="str">
        <f>IF(Tabla6[[#This Row],[Clave]]="","",VLOOKUP(Tabla6[[#This Row],[Clave]],Tabla1[[clave]:[id_bitacora]],4,0))</f>
        <v/>
      </c>
      <c r="N6889" s="1" t="str">
        <f>IF(Tabla6[[#This Row],[proceso]]="","",VLOOKUP(Tabla6[[#This Row],[proceso]],Tabla5[],2,0))</f>
        <v/>
      </c>
      <c r="O6889" s="1" t="str">
        <f t="shared" si="107"/>
        <v/>
      </c>
      <c r="P6889" s="5" t="str">
        <f>IF(Tabla6[[#This Row],[Clave]]="","",VLOOKUP(Tabla6[[#This Row],[Clave]],Tabla1[[clave]:[id2]],7,0))</f>
        <v/>
      </c>
      <c r="Q6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0" spans="11:17" x14ac:dyDescent="0.2">
      <c r="K6890" s="1" t="str">
        <f>IF(Tabla6[[#This Row],[Clave]]="","",VLOOKUP(Tabla6[[#This Row],[Clave]],Tabla1[[clave]:[id_bitacora]],3,0))</f>
        <v/>
      </c>
      <c r="L6890" s="1" t="str">
        <f>IF(Tabla6[[#This Row],[Clave]]="","",VLOOKUP(Tabla6[[#This Row],[Clave]],Tabla1[[clave]:[id_bitacora]],4,0))</f>
        <v/>
      </c>
      <c r="N6890" s="1" t="str">
        <f>IF(Tabla6[[#This Row],[proceso]]="","",VLOOKUP(Tabla6[[#This Row],[proceso]],Tabla5[],2,0))</f>
        <v/>
      </c>
      <c r="O6890" s="1" t="str">
        <f t="shared" si="107"/>
        <v/>
      </c>
      <c r="P6890" s="5" t="str">
        <f>IF(Tabla6[[#This Row],[Clave]]="","",VLOOKUP(Tabla6[[#This Row],[Clave]],Tabla1[[clave]:[id2]],7,0))</f>
        <v/>
      </c>
      <c r="Q6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1" spans="11:17" x14ac:dyDescent="0.2">
      <c r="K6891" s="1" t="str">
        <f>IF(Tabla6[[#This Row],[Clave]]="","",VLOOKUP(Tabla6[[#This Row],[Clave]],Tabla1[[clave]:[id_bitacora]],3,0))</f>
        <v/>
      </c>
      <c r="L6891" s="1" t="str">
        <f>IF(Tabla6[[#This Row],[Clave]]="","",VLOOKUP(Tabla6[[#This Row],[Clave]],Tabla1[[clave]:[id_bitacora]],4,0))</f>
        <v/>
      </c>
      <c r="N6891" s="1" t="str">
        <f>IF(Tabla6[[#This Row],[proceso]]="","",VLOOKUP(Tabla6[[#This Row],[proceso]],Tabla5[],2,0))</f>
        <v/>
      </c>
      <c r="O6891" s="1" t="str">
        <f t="shared" si="107"/>
        <v/>
      </c>
      <c r="P6891" s="5" t="str">
        <f>IF(Tabla6[[#This Row],[Clave]]="","",VLOOKUP(Tabla6[[#This Row],[Clave]],Tabla1[[clave]:[id2]],7,0))</f>
        <v/>
      </c>
      <c r="Q6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2" spans="11:17" x14ac:dyDescent="0.2">
      <c r="K6892" s="1" t="str">
        <f>IF(Tabla6[[#This Row],[Clave]]="","",VLOOKUP(Tabla6[[#This Row],[Clave]],Tabla1[[clave]:[id_bitacora]],3,0))</f>
        <v/>
      </c>
      <c r="L6892" s="1" t="str">
        <f>IF(Tabla6[[#This Row],[Clave]]="","",VLOOKUP(Tabla6[[#This Row],[Clave]],Tabla1[[clave]:[id_bitacora]],4,0))</f>
        <v/>
      </c>
      <c r="N6892" s="1" t="str">
        <f>IF(Tabla6[[#This Row],[proceso]]="","",VLOOKUP(Tabla6[[#This Row],[proceso]],Tabla5[],2,0))</f>
        <v/>
      </c>
      <c r="O6892" s="1" t="str">
        <f t="shared" si="107"/>
        <v/>
      </c>
      <c r="P6892" s="5" t="str">
        <f>IF(Tabla6[[#This Row],[Clave]]="","",VLOOKUP(Tabla6[[#This Row],[Clave]],Tabla1[[clave]:[id2]],7,0))</f>
        <v/>
      </c>
      <c r="Q6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3" spans="11:17" x14ac:dyDescent="0.2">
      <c r="K6893" s="1" t="str">
        <f>IF(Tabla6[[#This Row],[Clave]]="","",VLOOKUP(Tabla6[[#This Row],[Clave]],Tabla1[[clave]:[id_bitacora]],3,0))</f>
        <v/>
      </c>
      <c r="L6893" s="1" t="str">
        <f>IF(Tabla6[[#This Row],[Clave]]="","",VLOOKUP(Tabla6[[#This Row],[Clave]],Tabla1[[clave]:[id_bitacora]],4,0))</f>
        <v/>
      </c>
      <c r="N6893" s="1" t="str">
        <f>IF(Tabla6[[#This Row],[proceso]]="","",VLOOKUP(Tabla6[[#This Row],[proceso]],Tabla5[],2,0))</f>
        <v/>
      </c>
      <c r="O6893" s="1" t="str">
        <f t="shared" si="107"/>
        <v/>
      </c>
      <c r="P6893" s="5" t="str">
        <f>IF(Tabla6[[#This Row],[Clave]]="","",VLOOKUP(Tabla6[[#This Row],[Clave]],Tabla1[[clave]:[id2]],7,0))</f>
        <v/>
      </c>
      <c r="Q6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4" spans="11:17" x14ac:dyDescent="0.2">
      <c r="K6894" s="1" t="str">
        <f>IF(Tabla6[[#This Row],[Clave]]="","",VLOOKUP(Tabla6[[#This Row],[Clave]],Tabla1[[clave]:[id_bitacora]],3,0))</f>
        <v/>
      </c>
      <c r="L6894" s="1" t="str">
        <f>IF(Tabla6[[#This Row],[Clave]]="","",VLOOKUP(Tabla6[[#This Row],[Clave]],Tabla1[[clave]:[id_bitacora]],4,0))</f>
        <v/>
      </c>
      <c r="N6894" s="1" t="str">
        <f>IF(Tabla6[[#This Row],[proceso]]="","",VLOOKUP(Tabla6[[#This Row],[proceso]],Tabla5[],2,0))</f>
        <v/>
      </c>
      <c r="O6894" s="1" t="str">
        <f t="shared" si="107"/>
        <v/>
      </c>
      <c r="P6894" s="5" t="str">
        <f>IF(Tabla6[[#This Row],[Clave]]="","",VLOOKUP(Tabla6[[#This Row],[Clave]],Tabla1[[clave]:[id2]],7,0))</f>
        <v/>
      </c>
      <c r="Q6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5" spans="11:17" x14ac:dyDescent="0.2">
      <c r="K6895" s="1" t="str">
        <f>IF(Tabla6[[#This Row],[Clave]]="","",VLOOKUP(Tabla6[[#This Row],[Clave]],Tabla1[[clave]:[id_bitacora]],3,0))</f>
        <v/>
      </c>
      <c r="L6895" s="1" t="str">
        <f>IF(Tabla6[[#This Row],[Clave]]="","",VLOOKUP(Tabla6[[#This Row],[Clave]],Tabla1[[clave]:[id_bitacora]],4,0))</f>
        <v/>
      </c>
      <c r="N6895" s="1" t="str">
        <f>IF(Tabla6[[#This Row],[proceso]]="","",VLOOKUP(Tabla6[[#This Row],[proceso]],Tabla5[],2,0))</f>
        <v/>
      </c>
      <c r="O6895" s="1" t="str">
        <f t="shared" si="107"/>
        <v/>
      </c>
      <c r="P6895" s="5" t="str">
        <f>IF(Tabla6[[#This Row],[Clave]]="","",VLOOKUP(Tabla6[[#This Row],[Clave]],Tabla1[[clave]:[id2]],7,0))</f>
        <v/>
      </c>
      <c r="Q6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6" spans="11:17" x14ac:dyDescent="0.2">
      <c r="K6896" s="1" t="str">
        <f>IF(Tabla6[[#This Row],[Clave]]="","",VLOOKUP(Tabla6[[#This Row],[Clave]],Tabla1[[clave]:[id_bitacora]],3,0))</f>
        <v/>
      </c>
      <c r="L6896" s="1" t="str">
        <f>IF(Tabla6[[#This Row],[Clave]]="","",VLOOKUP(Tabla6[[#This Row],[Clave]],Tabla1[[clave]:[id_bitacora]],4,0))</f>
        <v/>
      </c>
      <c r="N6896" s="1" t="str">
        <f>IF(Tabla6[[#This Row],[proceso]]="","",VLOOKUP(Tabla6[[#This Row],[proceso]],Tabla5[],2,0))</f>
        <v/>
      </c>
      <c r="O6896" s="1" t="str">
        <f t="shared" si="107"/>
        <v/>
      </c>
      <c r="P6896" s="5" t="str">
        <f>IF(Tabla6[[#This Row],[Clave]]="","",VLOOKUP(Tabla6[[#This Row],[Clave]],Tabla1[[clave]:[id2]],7,0))</f>
        <v/>
      </c>
      <c r="Q6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7" spans="11:17" x14ac:dyDescent="0.2">
      <c r="K6897" s="1" t="str">
        <f>IF(Tabla6[[#This Row],[Clave]]="","",VLOOKUP(Tabla6[[#This Row],[Clave]],Tabla1[[clave]:[id_bitacora]],3,0))</f>
        <v/>
      </c>
      <c r="L6897" s="1" t="str">
        <f>IF(Tabla6[[#This Row],[Clave]]="","",VLOOKUP(Tabla6[[#This Row],[Clave]],Tabla1[[clave]:[id_bitacora]],4,0))</f>
        <v/>
      </c>
      <c r="N6897" s="1" t="str">
        <f>IF(Tabla6[[#This Row],[proceso]]="","",VLOOKUP(Tabla6[[#This Row],[proceso]],Tabla5[],2,0))</f>
        <v/>
      </c>
      <c r="O6897" s="1" t="str">
        <f t="shared" si="107"/>
        <v/>
      </c>
      <c r="P6897" s="5" t="str">
        <f>IF(Tabla6[[#This Row],[Clave]]="","",VLOOKUP(Tabla6[[#This Row],[Clave]],Tabla1[[clave]:[id2]],7,0))</f>
        <v/>
      </c>
      <c r="Q6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8" spans="11:17" x14ac:dyDescent="0.2">
      <c r="K6898" s="1" t="str">
        <f>IF(Tabla6[[#This Row],[Clave]]="","",VLOOKUP(Tabla6[[#This Row],[Clave]],Tabla1[[clave]:[id_bitacora]],3,0))</f>
        <v/>
      </c>
      <c r="L6898" s="1" t="str">
        <f>IF(Tabla6[[#This Row],[Clave]]="","",VLOOKUP(Tabla6[[#This Row],[Clave]],Tabla1[[clave]:[id_bitacora]],4,0))</f>
        <v/>
      </c>
      <c r="N6898" s="1" t="str">
        <f>IF(Tabla6[[#This Row],[proceso]]="","",VLOOKUP(Tabla6[[#This Row],[proceso]],Tabla5[],2,0))</f>
        <v/>
      </c>
      <c r="O6898" s="1" t="str">
        <f t="shared" si="107"/>
        <v/>
      </c>
      <c r="P6898" s="5" t="str">
        <f>IF(Tabla6[[#This Row],[Clave]]="","",VLOOKUP(Tabla6[[#This Row],[Clave]],Tabla1[[clave]:[id2]],7,0))</f>
        <v/>
      </c>
      <c r="Q6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899" spans="11:17" x14ac:dyDescent="0.2">
      <c r="K6899" s="1" t="str">
        <f>IF(Tabla6[[#This Row],[Clave]]="","",VLOOKUP(Tabla6[[#This Row],[Clave]],Tabla1[[clave]:[id_bitacora]],3,0))</f>
        <v/>
      </c>
      <c r="L6899" s="1" t="str">
        <f>IF(Tabla6[[#This Row],[Clave]]="","",VLOOKUP(Tabla6[[#This Row],[Clave]],Tabla1[[clave]:[id_bitacora]],4,0))</f>
        <v/>
      </c>
      <c r="N6899" s="1" t="str">
        <f>IF(Tabla6[[#This Row],[proceso]]="","",VLOOKUP(Tabla6[[#This Row],[proceso]],Tabla5[],2,0))</f>
        <v/>
      </c>
      <c r="O6899" s="1" t="str">
        <f t="shared" si="107"/>
        <v/>
      </c>
      <c r="P6899" s="5" t="str">
        <f>IF(Tabla6[[#This Row],[Clave]]="","",VLOOKUP(Tabla6[[#This Row],[Clave]],Tabla1[[clave]:[id2]],7,0))</f>
        <v/>
      </c>
      <c r="Q6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0" spans="11:17" x14ac:dyDescent="0.2">
      <c r="K6900" s="1" t="str">
        <f>IF(Tabla6[[#This Row],[Clave]]="","",VLOOKUP(Tabla6[[#This Row],[Clave]],Tabla1[[clave]:[id_bitacora]],3,0))</f>
        <v/>
      </c>
      <c r="L6900" s="1" t="str">
        <f>IF(Tabla6[[#This Row],[Clave]]="","",VLOOKUP(Tabla6[[#This Row],[Clave]],Tabla1[[clave]:[id_bitacora]],4,0))</f>
        <v/>
      </c>
      <c r="N6900" s="1" t="str">
        <f>IF(Tabla6[[#This Row],[proceso]]="","",VLOOKUP(Tabla6[[#This Row],[proceso]],Tabla5[],2,0))</f>
        <v/>
      </c>
      <c r="O6900" s="1" t="str">
        <f t="shared" si="107"/>
        <v/>
      </c>
      <c r="P6900" s="5" t="str">
        <f>IF(Tabla6[[#This Row],[Clave]]="","",VLOOKUP(Tabla6[[#This Row],[Clave]],Tabla1[[clave]:[id2]],7,0))</f>
        <v/>
      </c>
      <c r="Q6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1" spans="11:17" x14ac:dyDescent="0.2">
      <c r="K6901" s="1" t="str">
        <f>IF(Tabla6[[#This Row],[Clave]]="","",VLOOKUP(Tabla6[[#This Row],[Clave]],Tabla1[[clave]:[id_bitacora]],3,0))</f>
        <v/>
      </c>
      <c r="L6901" s="1" t="str">
        <f>IF(Tabla6[[#This Row],[Clave]]="","",VLOOKUP(Tabla6[[#This Row],[Clave]],Tabla1[[clave]:[id_bitacora]],4,0))</f>
        <v/>
      </c>
      <c r="N6901" s="1" t="str">
        <f>IF(Tabla6[[#This Row],[proceso]]="","",VLOOKUP(Tabla6[[#This Row],[proceso]],Tabla5[],2,0))</f>
        <v/>
      </c>
      <c r="O6901" s="1" t="str">
        <f t="shared" si="107"/>
        <v/>
      </c>
      <c r="P6901" s="5" t="str">
        <f>IF(Tabla6[[#This Row],[Clave]]="","",VLOOKUP(Tabla6[[#This Row],[Clave]],Tabla1[[clave]:[id2]],7,0))</f>
        <v/>
      </c>
      <c r="Q6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2" spans="11:17" x14ac:dyDescent="0.2">
      <c r="K6902" s="1" t="str">
        <f>IF(Tabla6[[#This Row],[Clave]]="","",VLOOKUP(Tabla6[[#This Row],[Clave]],Tabla1[[clave]:[id_bitacora]],3,0))</f>
        <v/>
      </c>
      <c r="L6902" s="1" t="str">
        <f>IF(Tabla6[[#This Row],[Clave]]="","",VLOOKUP(Tabla6[[#This Row],[Clave]],Tabla1[[clave]:[id_bitacora]],4,0))</f>
        <v/>
      </c>
      <c r="N6902" s="1" t="str">
        <f>IF(Tabla6[[#This Row],[proceso]]="","",VLOOKUP(Tabla6[[#This Row],[proceso]],Tabla5[],2,0))</f>
        <v/>
      </c>
      <c r="O6902" s="1" t="str">
        <f t="shared" si="107"/>
        <v/>
      </c>
      <c r="P6902" s="5" t="str">
        <f>IF(Tabla6[[#This Row],[Clave]]="","",VLOOKUP(Tabla6[[#This Row],[Clave]],Tabla1[[clave]:[id2]],7,0))</f>
        <v/>
      </c>
      <c r="Q6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3" spans="11:17" x14ac:dyDescent="0.2">
      <c r="K6903" s="1" t="str">
        <f>IF(Tabla6[[#This Row],[Clave]]="","",VLOOKUP(Tabla6[[#This Row],[Clave]],Tabla1[[clave]:[id_bitacora]],3,0))</f>
        <v/>
      </c>
      <c r="L6903" s="1" t="str">
        <f>IF(Tabla6[[#This Row],[Clave]]="","",VLOOKUP(Tabla6[[#This Row],[Clave]],Tabla1[[clave]:[id_bitacora]],4,0))</f>
        <v/>
      </c>
      <c r="N6903" s="1" t="str">
        <f>IF(Tabla6[[#This Row],[proceso]]="","",VLOOKUP(Tabla6[[#This Row],[proceso]],Tabla5[],2,0))</f>
        <v/>
      </c>
      <c r="O6903" s="1" t="str">
        <f t="shared" si="107"/>
        <v/>
      </c>
      <c r="P6903" s="5" t="str">
        <f>IF(Tabla6[[#This Row],[Clave]]="","",VLOOKUP(Tabla6[[#This Row],[Clave]],Tabla1[[clave]:[id2]],7,0))</f>
        <v/>
      </c>
      <c r="Q6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4" spans="11:17" x14ac:dyDescent="0.2">
      <c r="K6904" s="1" t="str">
        <f>IF(Tabla6[[#This Row],[Clave]]="","",VLOOKUP(Tabla6[[#This Row],[Clave]],Tabla1[[clave]:[id_bitacora]],3,0))</f>
        <v/>
      </c>
      <c r="L6904" s="1" t="str">
        <f>IF(Tabla6[[#This Row],[Clave]]="","",VLOOKUP(Tabla6[[#This Row],[Clave]],Tabla1[[clave]:[id_bitacora]],4,0))</f>
        <v/>
      </c>
      <c r="N6904" s="1" t="str">
        <f>IF(Tabla6[[#This Row],[proceso]]="","",VLOOKUP(Tabla6[[#This Row],[proceso]],Tabla5[],2,0))</f>
        <v/>
      </c>
      <c r="O6904" s="1" t="str">
        <f t="shared" si="107"/>
        <v/>
      </c>
      <c r="P6904" s="5" t="str">
        <f>IF(Tabla6[[#This Row],[Clave]]="","",VLOOKUP(Tabla6[[#This Row],[Clave]],Tabla1[[clave]:[id2]],7,0))</f>
        <v/>
      </c>
      <c r="Q6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5" spans="11:17" x14ac:dyDescent="0.2">
      <c r="K6905" s="1" t="str">
        <f>IF(Tabla6[[#This Row],[Clave]]="","",VLOOKUP(Tabla6[[#This Row],[Clave]],Tabla1[[clave]:[id_bitacora]],3,0))</f>
        <v/>
      </c>
      <c r="L6905" s="1" t="str">
        <f>IF(Tabla6[[#This Row],[Clave]]="","",VLOOKUP(Tabla6[[#This Row],[Clave]],Tabla1[[clave]:[id_bitacora]],4,0))</f>
        <v/>
      </c>
      <c r="N6905" s="1" t="str">
        <f>IF(Tabla6[[#This Row],[proceso]]="","",VLOOKUP(Tabla6[[#This Row],[proceso]],Tabla5[],2,0))</f>
        <v/>
      </c>
      <c r="O6905" s="1" t="str">
        <f t="shared" si="107"/>
        <v/>
      </c>
      <c r="P6905" s="5" t="str">
        <f>IF(Tabla6[[#This Row],[Clave]]="","",VLOOKUP(Tabla6[[#This Row],[Clave]],Tabla1[[clave]:[id2]],7,0))</f>
        <v/>
      </c>
      <c r="Q6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6" spans="11:17" x14ac:dyDescent="0.2">
      <c r="K6906" s="1" t="str">
        <f>IF(Tabla6[[#This Row],[Clave]]="","",VLOOKUP(Tabla6[[#This Row],[Clave]],Tabla1[[clave]:[id_bitacora]],3,0))</f>
        <v/>
      </c>
      <c r="L6906" s="1" t="str">
        <f>IF(Tabla6[[#This Row],[Clave]]="","",VLOOKUP(Tabla6[[#This Row],[Clave]],Tabla1[[clave]:[id_bitacora]],4,0))</f>
        <v/>
      </c>
      <c r="N6906" s="1" t="str">
        <f>IF(Tabla6[[#This Row],[proceso]]="","",VLOOKUP(Tabla6[[#This Row],[proceso]],Tabla5[],2,0))</f>
        <v/>
      </c>
      <c r="O6906" s="1" t="str">
        <f t="shared" si="107"/>
        <v/>
      </c>
      <c r="P6906" s="5" t="str">
        <f>IF(Tabla6[[#This Row],[Clave]]="","",VLOOKUP(Tabla6[[#This Row],[Clave]],Tabla1[[clave]:[id2]],7,0))</f>
        <v/>
      </c>
      <c r="Q6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7" spans="11:17" x14ac:dyDescent="0.2">
      <c r="K6907" s="1" t="str">
        <f>IF(Tabla6[[#This Row],[Clave]]="","",VLOOKUP(Tabla6[[#This Row],[Clave]],Tabla1[[clave]:[id_bitacora]],3,0))</f>
        <v/>
      </c>
      <c r="L6907" s="1" t="str">
        <f>IF(Tabla6[[#This Row],[Clave]]="","",VLOOKUP(Tabla6[[#This Row],[Clave]],Tabla1[[clave]:[id_bitacora]],4,0))</f>
        <v/>
      </c>
      <c r="N6907" s="1" t="str">
        <f>IF(Tabla6[[#This Row],[proceso]]="","",VLOOKUP(Tabla6[[#This Row],[proceso]],Tabla5[],2,0))</f>
        <v/>
      </c>
      <c r="O6907" s="1" t="str">
        <f t="shared" si="107"/>
        <v/>
      </c>
      <c r="P6907" s="5" t="str">
        <f>IF(Tabla6[[#This Row],[Clave]]="","",VLOOKUP(Tabla6[[#This Row],[Clave]],Tabla1[[clave]:[id2]],7,0))</f>
        <v/>
      </c>
      <c r="Q6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8" spans="11:17" x14ac:dyDescent="0.2">
      <c r="K6908" s="1" t="str">
        <f>IF(Tabla6[[#This Row],[Clave]]="","",VLOOKUP(Tabla6[[#This Row],[Clave]],Tabla1[[clave]:[id_bitacora]],3,0))</f>
        <v/>
      </c>
      <c r="L6908" s="1" t="str">
        <f>IF(Tabla6[[#This Row],[Clave]]="","",VLOOKUP(Tabla6[[#This Row],[Clave]],Tabla1[[clave]:[id_bitacora]],4,0))</f>
        <v/>
      </c>
      <c r="N6908" s="1" t="str">
        <f>IF(Tabla6[[#This Row],[proceso]]="","",VLOOKUP(Tabla6[[#This Row],[proceso]],Tabla5[],2,0))</f>
        <v/>
      </c>
      <c r="O6908" s="1" t="str">
        <f t="shared" si="107"/>
        <v/>
      </c>
      <c r="P6908" s="5" t="str">
        <f>IF(Tabla6[[#This Row],[Clave]]="","",VLOOKUP(Tabla6[[#This Row],[Clave]],Tabla1[[clave]:[id2]],7,0))</f>
        <v/>
      </c>
      <c r="Q6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09" spans="11:17" x14ac:dyDescent="0.2">
      <c r="K6909" s="1" t="str">
        <f>IF(Tabla6[[#This Row],[Clave]]="","",VLOOKUP(Tabla6[[#This Row],[Clave]],Tabla1[[clave]:[id_bitacora]],3,0))</f>
        <v/>
      </c>
      <c r="L6909" s="1" t="str">
        <f>IF(Tabla6[[#This Row],[Clave]]="","",VLOOKUP(Tabla6[[#This Row],[Clave]],Tabla1[[clave]:[id_bitacora]],4,0))</f>
        <v/>
      </c>
      <c r="N6909" s="1" t="str">
        <f>IF(Tabla6[[#This Row],[proceso]]="","",VLOOKUP(Tabla6[[#This Row],[proceso]],Tabla5[],2,0))</f>
        <v/>
      </c>
      <c r="O6909" s="1" t="str">
        <f t="shared" si="107"/>
        <v/>
      </c>
      <c r="P6909" s="5" t="str">
        <f>IF(Tabla6[[#This Row],[Clave]]="","",VLOOKUP(Tabla6[[#This Row],[Clave]],Tabla1[[clave]:[id2]],7,0))</f>
        <v/>
      </c>
      <c r="Q6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0" spans="11:17" x14ac:dyDescent="0.2">
      <c r="K6910" s="1" t="str">
        <f>IF(Tabla6[[#This Row],[Clave]]="","",VLOOKUP(Tabla6[[#This Row],[Clave]],Tabla1[[clave]:[id_bitacora]],3,0))</f>
        <v/>
      </c>
      <c r="L6910" s="1" t="str">
        <f>IF(Tabla6[[#This Row],[Clave]]="","",VLOOKUP(Tabla6[[#This Row],[Clave]],Tabla1[[clave]:[id_bitacora]],4,0))</f>
        <v/>
      </c>
      <c r="N6910" s="1" t="str">
        <f>IF(Tabla6[[#This Row],[proceso]]="","",VLOOKUP(Tabla6[[#This Row],[proceso]],Tabla5[],2,0))</f>
        <v/>
      </c>
      <c r="O6910" s="1" t="str">
        <f t="shared" si="107"/>
        <v/>
      </c>
      <c r="P6910" s="5" t="str">
        <f>IF(Tabla6[[#This Row],[Clave]]="","",VLOOKUP(Tabla6[[#This Row],[Clave]],Tabla1[[clave]:[id2]],7,0))</f>
        <v/>
      </c>
      <c r="Q6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1" spans="11:17" x14ac:dyDescent="0.2">
      <c r="K6911" s="1" t="str">
        <f>IF(Tabla6[[#This Row],[Clave]]="","",VLOOKUP(Tabla6[[#This Row],[Clave]],Tabla1[[clave]:[id_bitacora]],3,0))</f>
        <v/>
      </c>
      <c r="L6911" s="1" t="str">
        <f>IF(Tabla6[[#This Row],[Clave]]="","",VLOOKUP(Tabla6[[#This Row],[Clave]],Tabla1[[clave]:[id_bitacora]],4,0))</f>
        <v/>
      </c>
      <c r="N6911" s="1" t="str">
        <f>IF(Tabla6[[#This Row],[proceso]]="","",VLOOKUP(Tabla6[[#This Row],[proceso]],Tabla5[],2,0))</f>
        <v/>
      </c>
      <c r="O6911" s="1" t="str">
        <f t="shared" si="107"/>
        <v/>
      </c>
      <c r="P6911" s="5" t="str">
        <f>IF(Tabla6[[#This Row],[Clave]]="","",VLOOKUP(Tabla6[[#This Row],[Clave]],Tabla1[[clave]:[id2]],7,0))</f>
        <v/>
      </c>
      <c r="Q6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2" spans="11:17" x14ac:dyDescent="0.2">
      <c r="K6912" s="1" t="str">
        <f>IF(Tabla6[[#This Row],[Clave]]="","",VLOOKUP(Tabla6[[#This Row],[Clave]],Tabla1[[clave]:[id_bitacora]],3,0))</f>
        <v/>
      </c>
      <c r="L6912" s="1" t="str">
        <f>IF(Tabla6[[#This Row],[Clave]]="","",VLOOKUP(Tabla6[[#This Row],[Clave]],Tabla1[[clave]:[id_bitacora]],4,0))</f>
        <v/>
      </c>
      <c r="N6912" s="1" t="str">
        <f>IF(Tabla6[[#This Row],[proceso]]="","",VLOOKUP(Tabla6[[#This Row],[proceso]],Tabla5[],2,0))</f>
        <v/>
      </c>
      <c r="O6912" s="1" t="str">
        <f t="shared" si="107"/>
        <v/>
      </c>
      <c r="P6912" s="5" t="str">
        <f>IF(Tabla6[[#This Row],[Clave]]="","",VLOOKUP(Tabla6[[#This Row],[Clave]],Tabla1[[clave]:[id2]],7,0))</f>
        <v/>
      </c>
      <c r="Q6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3" spans="11:17" x14ac:dyDescent="0.2">
      <c r="K6913" s="1" t="str">
        <f>IF(Tabla6[[#This Row],[Clave]]="","",VLOOKUP(Tabla6[[#This Row],[Clave]],Tabla1[[clave]:[id_bitacora]],3,0))</f>
        <v/>
      </c>
      <c r="L6913" s="1" t="str">
        <f>IF(Tabla6[[#This Row],[Clave]]="","",VLOOKUP(Tabla6[[#This Row],[Clave]],Tabla1[[clave]:[id_bitacora]],4,0))</f>
        <v/>
      </c>
      <c r="N6913" s="1" t="str">
        <f>IF(Tabla6[[#This Row],[proceso]]="","",VLOOKUP(Tabla6[[#This Row],[proceso]],Tabla5[],2,0))</f>
        <v/>
      </c>
      <c r="O6913" s="1" t="str">
        <f t="shared" si="107"/>
        <v/>
      </c>
      <c r="P6913" s="5" t="str">
        <f>IF(Tabla6[[#This Row],[Clave]]="","",VLOOKUP(Tabla6[[#This Row],[Clave]],Tabla1[[clave]:[id2]],7,0))</f>
        <v/>
      </c>
      <c r="Q6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4" spans="11:17" x14ac:dyDescent="0.2">
      <c r="K6914" s="1" t="str">
        <f>IF(Tabla6[[#This Row],[Clave]]="","",VLOOKUP(Tabla6[[#This Row],[Clave]],Tabla1[[clave]:[id_bitacora]],3,0))</f>
        <v/>
      </c>
      <c r="L6914" s="1" t="str">
        <f>IF(Tabla6[[#This Row],[Clave]]="","",VLOOKUP(Tabla6[[#This Row],[Clave]],Tabla1[[clave]:[id_bitacora]],4,0))</f>
        <v/>
      </c>
      <c r="N6914" s="1" t="str">
        <f>IF(Tabla6[[#This Row],[proceso]]="","",VLOOKUP(Tabla6[[#This Row],[proceso]],Tabla5[],2,0))</f>
        <v/>
      </c>
      <c r="O6914" s="1" t="str">
        <f t="shared" si="107"/>
        <v/>
      </c>
      <c r="P6914" s="5" t="str">
        <f>IF(Tabla6[[#This Row],[Clave]]="","",VLOOKUP(Tabla6[[#This Row],[Clave]],Tabla1[[clave]:[id2]],7,0))</f>
        <v/>
      </c>
      <c r="Q6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5" spans="11:17" x14ac:dyDescent="0.2">
      <c r="K6915" s="1" t="str">
        <f>IF(Tabla6[[#This Row],[Clave]]="","",VLOOKUP(Tabla6[[#This Row],[Clave]],Tabla1[[clave]:[id_bitacora]],3,0))</f>
        <v/>
      </c>
      <c r="L6915" s="1" t="str">
        <f>IF(Tabla6[[#This Row],[Clave]]="","",VLOOKUP(Tabla6[[#This Row],[Clave]],Tabla1[[clave]:[id_bitacora]],4,0))</f>
        <v/>
      </c>
      <c r="N6915" s="1" t="str">
        <f>IF(Tabla6[[#This Row],[proceso]]="","",VLOOKUP(Tabla6[[#This Row],[proceso]],Tabla5[],2,0))</f>
        <v/>
      </c>
      <c r="O6915" s="1" t="str">
        <f t="shared" si="107"/>
        <v/>
      </c>
      <c r="P6915" s="5" t="str">
        <f>IF(Tabla6[[#This Row],[Clave]]="","",VLOOKUP(Tabla6[[#This Row],[Clave]],Tabla1[[clave]:[id2]],7,0))</f>
        <v/>
      </c>
      <c r="Q6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6" spans="11:17" x14ac:dyDescent="0.2">
      <c r="K6916" s="1" t="str">
        <f>IF(Tabla6[[#This Row],[Clave]]="","",VLOOKUP(Tabla6[[#This Row],[Clave]],Tabla1[[clave]:[id_bitacora]],3,0))</f>
        <v/>
      </c>
      <c r="L6916" s="1" t="str">
        <f>IF(Tabla6[[#This Row],[Clave]]="","",VLOOKUP(Tabla6[[#This Row],[Clave]],Tabla1[[clave]:[id_bitacora]],4,0))</f>
        <v/>
      </c>
      <c r="N6916" s="1" t="str">
        <f>IF(Tabla6[[#This Row],[proceso]]="","",VLOOKUP(Tabla6[[#This Row],[proceso]],Tabla5[],2,0))</f>
        <v/>
      </c>
      <c r="O6916" s="1" t="str">
        <f t="shared" ref="O6916:O6979" si="108">IF(J6916="","",IF(J6916=J6915,O6915+1,1))</f>
        <v/>
      </c>
      <c r="P6916" s="5" t="str">
        <f>IF(Tabla6[[#This Row],[Clave]]="","",VLOOKUP(Tabla6[[#This Row],[Clave]],Tabla1[[clave]:[id2]],7,0))</f>
        <v/>
      </c>
      <c r="Q6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7" spans="11:17" x14ac:dyDescent="0.2">
      <c r="K6917" s="1" t="str">
        <f>IF(Tabla6[[#This Row],[Clave]]="","",VLOOKUP(Tabla6[[#This Row],[Clave]],Tabla1[[clave]:[id_bitacora]],3,0))</f>
        <v/>
      </c>
      <c r="L6917" s="1" t="str">
        <f>IF(Tabla6[[#This Row],[Clave]]="","",VLOOKUP(Tabla6[[#This Row],[Clave]],Tabla1[[clave]:[id_bitacora]],4,0))</f>
        <v/>
      </c>
      <c r="N6917" s="1" t="str">
        <f>IF(Tabla6[[#This Row],[proceso]]="","",VLOOKUP(Tabla6[[#This Row],[proceso]],Tabla5[],2,0))</f>
        <v/>
      </c>
      <c r="O6917" s="1" t="str">
        <f t="shared" si="108"/>
        <v/>
      </c>
      <c r="P6917" s="5" t="str">
        <f>IF(Tabla6[[#This Row],[Clave]]="","",VLOOKUP(Tabla6[[#This Row],[Clave]],Tabla1[[clave]:[id2]],7,0))</f>
        <v/>
      </c>
      <c r="Q6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8" spans="11:17" x14ac:dyDescent="0.2">
      <c r="K6918" s="1" t="str">
        <f>IF(Tabla6[[#This Row],[Clave]]="","",VLOOKUP(Tabla6[[#This Row],[Clave]],Tabla1[[clave]:[id_bitacora]],3,0))</f>
        <v/>
      </c>
      <c r="L6918" s="1" t="str">
        <f>IF(Tabla6[[#This Row],[Clave]]="","",VLOOKUP(Tabla6[[#This Row],[Clave]],Tabla1[[clave]:[id_bitacora]],4,0))</f>
        <v/>
      </c>
      <c r="N6918" s="1" t="str">
        <f>IF(Tabla6[[#This Row],[proceso]]="","",VLOOKUP(Tabla6[[#This Row],[proceso]],Tabla5[],2,0))</f>
        <v/>
      </c>
      <c r="O6918" s="1" t="str">
        <f t="shared" si="108"/>
        <v/>
      </c>
      <c r="P6918" s="5" t="str">
        <f>IF(Tabla6[[#This Row],[Clave]]="","",VLOOKUP(Tabla6[[#This Row],[Clave]],Tabla1[[clave]:[id2]],7,0))</f>
        <v/>
      </c>
      <c r="Q6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19" spans="11:17" x14ac:dyDescent="0.2">
      <c r="K6919" s="1" t="str">
        <f>IF(Tabla6[[#This Row],[Clave]]="","",VLOOKUP(Tabla6[[#This Row],[Clave]],Tabla1[[clave]:[id_bitacora]],3,0))</f>
        <v/>
      </c>
      <c r="L6919" s="1" t="str">
        <f>IF(Tabla6[[#This Row],[Clave]]="","",VLOOKUP(Tabla6[[#This Row],[Clave]],Tabla1[[clave]:[id_bitacora]],4,0))</f>
        <v/>
      </c>
      <c r="N6919" s="1" t="str">
        <f>IF(Tabla6[[#This Row],[proceso]]="","",VLOOKUP(Tabla6[[#This Row],[proceso]],Tabla5[],2,0))</f>
        <v/>
      </c>
      <c r="O6919" s="1" t="str">
        <f t="shared" si="108"/>
        <v/>
      </c>
      <c r="P6919" s="5" t="str">
        <f>IF(Tabla6[[#This Row],[Clave]]="","",VLOOKUP(Tabla6[[#This Row],[Clave]],Tabla1[[clave]:[id2]],7,0))</f>
        <v/>
      </c>
      <c r="Q6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0" spans="11:17" x14ac:dyDescent="0.2">
      <c r="K6920" s="1" t="str">
        <f>IF(Tabla6[[#This Row],[Clave]]="","",VLOOKUP(Tabla6[[#This Row],[Clave]],Tabla1[[clave]:[id_bitacora]],3,0))</f>
        <v/>
      </c>
      <c r="L6920" s="1" t="str">
        <f>IF(Tabla6[[#This Row],[Clave]]="","",VLOOKUP(Tabla6[[#This Row],[Clave]],Tabla1[[clave]:[id_bitacora]],4,0))</f>
        <v/>
      </c>
      <c r="N6920" s="1" t="str">
        <f>IF(Tabla6[[#This Row],[proceso]]="","",VLOOKUP(Tabla6[[#This Row],[proceso]],Tabla5[],2,0))</f>
        <v/>
      </c>
      <c r="O6920" s="1" t="str">
        <f t="shared" si="108"/>
        <v/>
      </c>
      <c r="P6920" s="5" t="str">
        <f>IF(Tabla6[[#This Row],[Clave]]="","",VLOOKUP(Tabla6[[#This Row],[Clave]],Tabla1[[clave]:[id2]],7,0))</f>
        <v/>
      </c>
      <c r="Q6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1" spans="11:17" x14ac:dyDescent="0.2">
      <c r="K6921" s="1" t="str">
        <f>IF(Tabla6[[#This Row],[Clave]]="","",VLOOKUP(Tabla6[[#This Row],[Clave]],Tabla1[[clave]:[id_bitacora]],3,0))</f>
        <v/>
      </c>
      <c r="L6921" s="1" t="str">
        <f>IF(Tabla6[[#This Row],[Clave]]="","",VLOOKUP(Tabla6[[#This Row],[Clave]],Tabla1[[clave]:[id_bitacora]],4,0))</f>
        <v/>
      </c>
      <c r="N6921" s="1" t="str">
        <f>IF(Tabla6[[#This Row],[proceso]]="","",VLOOKUP(Tabla6[[#This Row],[proceso]],Tabla5[],2,0))</f>
        <v/>
      </c>
      <c r="O6921" s="1" t="str">
        <f t="shared" si="108"/>
        <v/>
      </c>
      <c r="P6921" s="5" t="str">
        <f>IF(Tabla6[[#This Row],[Clave]]="","",VLOOKUP(Tabla6[[#This Row],[Clave]],Tabla1[[clave]:[id2]],7,0))</f>
        <v/>
      </c>
      <c r="Q6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2" spans="11:17" x14ac:dyDescent="0.2">
      <c r="K6922" s="1" t="str">
        <f>IF(Tabla6[[#This Row],[Clave]]="","",VLOOKUP(Tabla6[[#This Row],[Clave]],Tabla1[[clave]:[id_bitacora]],3,0))</f>
        <v/>
      </c>
      <c r="L6922" s="1" t="str">
        <f>IF(Tabla6[[#This Row],[Clave]]="","",VLOOKUP(Tabla6[[#This Row],[Clave]],Tabla1[[clave]:[id_bitacora]],4,0))</f>
        <v/>
      </c>
      <c r="N6922" s="1" t="str">
        <f>IF(Tabla6[[#This Row],[proceso]]="","",VLOOKUP(Tabla6[[#This Row],[proceso]],Tabla5[],2,0))</f>
        <v/>
      </c>
      <c r="O6922" s="1" t="str">
        <f t="shared" si="108"/>
        <v/>
      </c>
      <c r="P6922" s="5" t="str">
        <f>IF(Tabla6[[#This Row],[Clave]]="","",VLOOKUP(Tabla6[[#This Row],[Clave]],Tabla1[[clave]:[id2]],7,0))</f>
        <v/>
      </c>
      <c r="Q6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3" spans="11:17" x14ac:dyDescent="0.2">
      <c r="K6923" s="1" t="str">
        <f>IF(Tabla6[[#This Row],[Clave]]="","",VLOOKUP(Tabla6[[#This Row],[Clave]],Tabla1[[clave]:[id_bitacora]],3,0))</f>
        <v/>
      </c>
      <c r="L6923" s="1" t="str">
        <f>IF(Tabla6[[#This Row],[Clave]]="","",VLOOKUP(Tabla6[[#This Row],[Clave]],Tabla1[[clave]:[id_bitacora]],4,0))</f>
        <v/>
      </c>
      <c r="N6923" s="1" t="str">
        <f>IF(Tabla6[[#This Row],[proceso]]="","",VLOOKUP(Tabla6[[#This Row],[proceso]],Tabla5[],2,0))</f>
        <v/>
      </c>
      <c r="O6923" s="1" t="str">
        <f t="shared" si="108"/>
        <v/>
      </c>
      <c r="P6923" s="5" t="str">
        <f>IF(Tabla6[[#This Row],[Clave]]="","",VLOOKUP(Tabla6[[#This Row],[Clave]],Tabla1[[clave]:[id2]],7,0))</f>
        <v/>
      </c>
      <c r="Q6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4" spans="11:17" x14ac:dyDescent="0.2">
      <c r="K6924" s="1" t="str">
        <f>IF(Tabla6[[#This Row],[Clave]]="","",VLOOKUP(Tabla6[[#This Row],[Clave]],Tabla1[[clave]:[id_bitacora]],3,0))</f>
        <v/>
      </c>
      <c r="L6924" s="1" t="str">
        <f>IF(Tabla6[[#This Row],[Clave]]="","",VLOOKUP(Tabla6[[#This Row],[Clave]],Tabla1[[clave]:[id_bitacora]],4,0))</f>
        <v/>
      </c>
      <c r="N6924" s="1" t="str">
        <f>IF(Tabla6[[#This Row],[proceso]]="","",VLOOKUP(Tabla6[[#This Row],[proceso]],Tabla5[],2,0))</f>
        <v/>
      </c>
      <c r="O6924" s="1" t="str">
        <f t="shared" si="108"/>
        <v/>
      </c>
      <c r="P6924" s="5" t="str">
        <f>IF(Tabla6[[#This Row],[Clave]]="","",VLOOKUP(Tabla6[[#This Row],[Clave]],Tabla1[[clave]:[id2]],7,0))</f>
        <v/>
      </c>
      <c r="Q6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5" spans="11:17" x14ac:dyDescent="0.2">
      <c r="K6925" s="1" t="str">
        <f>IF(Tabla6[[#This Row],[Clave]]="","",VLOOKUP(Tabla6[[#This Row],[Clave]],Tabla1[[clave]:[id_bitacora]],3,0))</f>
        <v/>
      </c>
      <c r="L6925" s="1" t="str">
        <f>IF(Tabla6[[#This Row],[Clave]]="","",VLOOKUP(Tabla6[[#This Row],[Clave]],Tabla1[[clave]:[id_bitacora]],4,0))</f>
        <v/>
      </c>
      <c r="N6925" s="1" t="str">
        <f>IF(Tabla6[[#This Row],[proceso]]="","",VLOOKUP(Tabla6[[#This Row],[proceso]],Tabla5[],2,0))</f>
        <v/>
      </c>
      <c r="O6925" s="1" t="str">
        <f t="shared" si="108"/>
        <v/>
      </c>
      <c r="P6925" s="5" t="str">
        <f>IF(Tabla6[[#This Row],[Clave]]="","",VLOOKUP(Tabla6[[#This Row],[Clave]],Tabla1[[clave]:[id2]],7,0))</f>
        <v/>
      </c>
      <c r="Q6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6" spans="11:17" x14ac:dyDescent="0.2">
      <c r="K6926" s="1" t="str">
        <f>IF(Tabla6[[#This Row],[Clave]]="","",VLOOKUP(Tabla6[[#This Row],[Clave]],Tabla1[[clave]:[id_bitacora]],3,0))</f>
        <v/>
      </c>
      <c r="L6926" s="1" t="str">
        <f>IF(Tabla6[[#This Row],[Clave]]="","",VLOOKUP(Tabla6[[#This Row],[Clave]],Tabla1[[clave]:[id_bitacora]],4,0))</f>
        <v/>
      </c>
      <c r="N6926" s="1" t="str">
        <f>IF(Tabla6[[#This Row],[proceso]]="","",VLOOKUP(Tabla6[[#This Row],[proceso]],Tabla5[],2,0))</f>
        <v/>
      </c>
      <c r="O6926" s="1" t="str">
        <f t="shared" si="108"/>
        <v/>
      </c>
      <c r="P6926" s="5" t="str">
        <f>IF(Tabla6[[#This Row],[Clave]]="","",VLOOKUP(Tabla6[[#This Row],[Clave]],Tabla1[[clave]:[id2]],7,0))</f>
        <v/>
      </c>
      <c r="Q6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7" spans="11:17" x14ac:dyDescent="0.2">
      <c r="K6927" s="1" t="str">
        <f>IF(Tabla6[[#This Row],[Clave]]="","",VLOOKUP(Tabla6[[#This Row],[Clave]],Tabla1[[clave]:[id_bitacora]],3,0))</f>
        <v/>
      </c>
      <c r="L6927" s="1" t="str">
        <f>IF(Tabla6[[#This Row],[Clave]]="","",VLOOKUP(Tabla6[[#This Row],[Clave]],Tabla1[[clave]:[id_bitacora]],4,0))</f>
        <v/>
      </c>
      <c r="N6927" s="1" t="str">
        <f>IF(Tabla6[[#This Row],[proceso]]="","",VLOOKUP(Tabla6[[#This Row],[proceso]],Tabla5[],2,0))</f>
        <v/>
      </c>
      <c r="O6927" s="1" t="str">
        <f t="shared" si="108"/>
        <v/>
      </c>
      <c r="P6927" s="5" t="str">
        <f>IF(Tabla6[[#This Row],[Clave]]="","",VLOOKUP(Tabla6[[#This Row],[Clave]],Tabla1[[clave]:[id2]],7,0))</f>
        <v/>
      </c>
      <c r="Q6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8" spans="11:17" x14ac:dyDescent="0.2">
      <c r="K6928" s="1" t="str">
        <f>IF(Tabla6[[#This Row],[Clave]]="","",VLOOKUP(Tabla6[[#This Row],[Clave]],Tabla1[[clave]:[id_bitacora]],3,0))</f>
        <v/>
      </c>
      <c r="L6928" s="1" t="str">
        <f>IF(Tabla6[[#This Row],[Clave]]="","",VLOOKUP(Tabla6[[#This Row],[Clave]],Tabla1[[clave]:[id_bitacora]],4,0))</f>
        <v/>
      </c>
      <c r="N6928" s="1" t="str">
        <f>IF(Tabla6[[#This Row],[proceso]]="","",VLOOKUP(Tabla6[[#This Row],[proceso]],Tabla5[],2,0))</f>
        <v/>
      </c>
      <c r="O6928" s="1" t="str">
        <f t="shared" si="108"/>
        <v/>
      </c>
      <c r="P6928" s="5" t="str">
        <f>IF(Tabla6[[#This Row],[Clave]]="","",VLOOKUP(Tabla6[[#This Row],[Clave]],Tabla1[[clave]:[id2]],7,0))</f>
        <v/>
      </c>
      <c r="Q6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29" spans="11:17" x14ac:dyDescent="0.2">
      <c r="K6929" s="1" t="str">
        <f>IF(Tabla6[[#This Row],[Clave]]="","",VLOOKUP(Tabla6[[#This Row],[Clave]],Tabla1[[clave]:[id_bitacora]],3,0))</f>
        <v/>
      </c>
      <c r="L6929" s="1" t="str">
        <f>IF(Tabla6[[#This Row],[Clave]]="","",VLOOKUP(Tabla6[[#This Row],[Clave]],Tabla1[[clave]:[id_bitacora]],4,0))</f>
        <v/>
      </c>
      <c r="N6929" s="1" t="str">
        <f>IF(Tabla6[[#This Row],[proceso]]="","",VLOOKUP(Tabla6[[#This Row],[proceso]],Tabla5[],2,0))</f>
        <v/>
      </c>
      <c r="O6929" s="1" t="str">
        <f t="shared" si="108"/>
        <v/>
      </c>
      <c r="P6929" s="5" t="str">
        <f>IF(Tabla6[[#This Row],[Clave]]="","",VLOOKUP(Tabla6[[#This Row],[Clave]],Tabla1[[clave]:[id2]],7,0))</f>
        <v/>
      </c>
      <c r="Q6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0" spans="11:17" x14ac:dyDescent="0.2">
      <c r="K6930" s="1" t="str">
        <f>IF(Tabla6[[#This Row],[Clave]]="","",VLOOKUP(Tabla6[[#This Row],[Clave]],Tabla1[[clave]:[id_bitacora]],3,0))</f>
        <v/>
      </c>
      <c r="L6930" s="1" t="str">
        <f>IF(Tabla6[[#This Row],[Clave]]="","",VLOOKUP(Tabla6[[#This Row],[Clave]],Tabla1[[clave]:[id_bitacora]],4,0))</f>
        <v/>
      </c>
      <c r="N6930" s="1" t="str">
        <f>IF(Tabla6[[#This Row],[proceso]]="","",VLOOKUP(Tabla6[[#This Row],[proceso]],Tabla5[],2,0))</f>
        <v/>
      </c>
      <c r="O6930" s="1" t="str">
        <f t="shared" si="108"/>
        <v/>
      </c>
      <c r="P6930" s="5" t="str">
        <f>IF(Tabla6[[#This Row],[Clave]]="","",VLOOKUP(Tabla6[[#This Row],[Clave]],Tabla1[[clave]:[id2]],7,0))</f>
        <v/>
      </c>
      <c r="Q6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1" spans="11:17" x14ac:dyDescent="0.2">
      <c r="K6931" s="1" t="str">
        <f>IF(Tabla6[[#This Row],[Clave]]="","",VLOOKUP(Tabla6[[#This Row],[Clave]],Tabla1[[clave]:[id_bitacora]],3,0))</f>
        <v/>
      </c>
      <c r="L6931" s="1" t="str">
        <f>IF(Tabla6[[#This Row],[Clave]]="","",VLOOKUP(Tabla6[[#This Row],[Clave]],Tabla1[[clave]:[id_bitacora]],4,0))</f>
        <v/>
      </c>
      <c r="N6931" s="1" t="str">
        <f>IF(Tabla6[[#This Row],[proceso]]="","",VLOOKUP(Tabla6[[#This Row],[proceso]],Tabla5[],2,0))</f>
        <v/>
      </c>
      <c r="O6931" s="1" t="str">
        <f t="shared" si="108"/>
        <v/>
      </c>
      <c r="P6931" s="5" t="str">
        <f>IF(Tabla6[[#This Row],[Clave]]="","",VLOOKUP(Tabla6[[#This Row],[Clave]],Tabla1[[clave]:[id2]],7,0))</f>
        <v/>
      </c>
      <c r="Q6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2" spans="11:17" x14ac:dyDescent="0.2">
      <c r="K6932" s="1" t="str">
        <f>IF(Tabla6[[#This Row],[Clave]]="","",VLOOKUP(Tabla6[[#This Row],[Clave]],Tabla1[[clave]:[id_bitacora]],3,0))</f>
        <v/>
      </c>
      <c r="L6932" s="1" t="str">
        <f>IF(Tabla6[[#This Row],[Clave]]="","",VLOOKUP(Tabla6[[#This Row],[Clave]],Tabla1[[clave]:[id_bitacora]],4,0))</f>
        <v/>
      </c>
      <c r="N6932" s="1" t="str">
        <f>IF(Tabla6[[#This Row],[proceso]]="","",VLOOKUP(Tabla6[[#This Row],[proceso]],Tabla5[],2,0))</f>
        <v/>
      </c>
      <c r="O6932" s="1" t="str">
        <f t="shared" si="108"/>
        <v/>
      </c>
      <c r="P6932" s="5" t="str">
        <f>IF(Tabla6[[#This Row],[Clave]]="","",VLOOKUP(Tabla6[[#This Row],[Clave]],Tabla1[[clave]:[id2]],7,0))</f>
        <v/>
      </c>
      <c r="Q6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3" spans="11:17" x14ac:dyDescent="0.2">
      <c r="K6933" s="1" t="str">
        <f>IF(Tabla6[[#This Row],[Clave]]="","",VLOOKUP(Tabla6[[#This Row],[Clave]],Tabla1[[clave]:[id_bitacora]],3,0))</f>
        <v/>
      </c>
      <c r="L6933" s="1" t="str">
        <f>IF(Tabla6[[#This Row],[Clave]]="","",VLOOKUP(Tabla6[[#This Row],[Clave]],Tabla1[[clave]:[id_bitacora]],4,0))</f>
        <v/>
      </c>
      <c r="N6933" s="1" t="str">
        <f>IF(Tabla6[[#This Row],[proceso]]="","",VLOOKUP(Tabla6[[#This Row],[proceso]],Tabla5[],2,0))</f>
        <v/>
      </c>
      <c r="O6933" s="1" t="str">
        <f t="shared" si="108"/>
        <v/>
      </c>
      <c r="P6933" s="5" t="str">
        <f>IF(Tabla6[[#This Row],[Clave]]="","",VLOOKUP(Tabla6[[#This Row],[Clave]],Tabla1[[clave]:[id2]],7,0))</f>
        <v/>
      </c>
      <c r="Q6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4" spans="11:17" x14ac:dyDescent="0.2">
      <c r="K6934" s="1" t="str">
        <f>IF(Tabla6[[#This Row],[Clave]]="","",VLOOKUP(Tabla6[[#This Row],[Clave]],Tabla1[[clave]:[id_bitacora]],3,0))</f>
        <v/>
      </c>
      <c r="L6934" s="1" t="str">
        <f>IF(Tabla6[[#This Row],[Clave]]="","",VLOOKUP(Tabla6[[#This Row],[Clave]],Tabla1[[clave]:[id_bitacora]],4,0))</f>
        <v/>
      </c>
      <c r="N6934" s="1" t="str">
        <f>IF(Tabla6[[#This Row],[proceso]]="","",VLOOKUP(Tabla6[[#This Row],[proceso]],Tabla5[],2,0))</f>
        <v/>
      </c>
      <c r="O6934" s="1" t="str">
        <f t="shared" si="108"/>
        <v/>
      </c>
      <c r="P6934" s="5" t="str">
        <f>IF(Tabla6[[#This Row],[Clave]]="","",VLOOKUP(Tabla6[[#This Row],[Clave]],Tabla1[[clave]:[id2]],7,0))</f>
        <v/>
      </c>
      <c r="Q6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5" spans="11:17" x14ac:dyDescent="0.2">
      <c r="K6935" s="1" t="str">
        <f>IF(Tabla6[[#This Row],[Clave]]="","",VLOOKUP(Tabla6[[#This Row],[Clave]],Tabla1[[clave]:[id_bitacora]],3,0))</f>
        <v/>
      </c>
      <c r="L6935" s="1" t="str">
        <f>IF(Tabla6[[#This Row],[Clave]]="","",VLOOKUP(Tabla6[[#This Row],[Clave]],Tabla1[[clave]:[id_bitacora]],4,0))</f>
        <v/>
      </c>
      <c r="N6935" s="1" t="str">
        <f>IF(Tabla6[[#This Row],[proceso]]="","",VLOOKUP(Tabla6[[#This Row],[proceso]],Tabla5[],2,0))</f>
        <v/>
      </c>
      <c r="O6935" s="1" t="str">
        <f t="shared" si="108"/>
        <v/>
      </c>
      <c r="P6935" s="5" t="str">
        <f>IF(Tabla6[[#This Row],[Clave]]="","",VLOOKUP(Tabla6[[#This Row],[Clave]],Tabla1[[clave]:[id2]],7,0))</f>
        <v/>
      </c>
      <c r="Q6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6" spans="11:17" x14ac:dyDescent="0.2">
      <c r="K6936" s="1" t="str">
        <f>IF(Tabla6[[#This Row],[Clave]]="","",VLOOKUP(Tabla6[[#This Row],[Clave]],Tabla1[[clave]:[id_bitacora]],3,0))</f>
        <v/>
      </c>
      <c r="L6936" s="1" t="str">
        <f>IF(Tabla6[[#This Row],[Clave]]="","",VLOOKUP(Tabla6[[#This Row],[Clave]],Tabla1[[clave]:[id_bitacora]],4,0))</f>
        <v/>
      </c>
      <c r="N6936" s="1" t="str">
        <f>IF(Tabla6[[#This Row],[proceso]]="","",VLOOKUP(Tabla6[[#This Row],[proceso]],Tabla5[],2,0))</f>
        <v/>
      </c>
      <c r="O6936" s="1" t="str">
        <f t="shared" si="108"/>
        <v/>
      </c>
      <c r="P6936" s="5" t="str">
        <f>IF(Tabla6[[#This Row],[Clave]]="","",VLOOKUP(Tabla6[[#This Row],[Clave]],Tabla1[[clave]:[id2]],7,0))</f>
        <v/>
      </c>
      <c r="Q6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7" spans="11:17" x14ac:dyDescent="0.2">
      <c r="K6937" s="1" t="str">
        <f>IF(Tabla6[[#This Row],[Clave]]="","",VLOOKUP(Tabla6[[#This Row],[Clave]],Tabla1[[clave]:[id_bitacora]],3,0))</f>
        <v/>
      </c>
      <c r="L6937" s="1" t="str">
        <f>IF(Tabla6[[#This Row],[Clave]]="","",VLOOKUP(Tabla6[[#This Row],[Clave]],Tabla1[[clave]:[id_bitacora]],4,0))</f>
        <v/>
      </c>
      <c r="N6937" s="1" t="str">
        <f>IF(Tabla6[[#This Row],[proceso]]="","",VLOOKUP(Tabla6[[#This Row],[proceso]],Tabla5[],2,0))</f>
        <v/>
      </c>
      <c r="O6937" s="1" t="str">
        <f t="shared" si="108"/>
        <v/>
      </c>
      <c r="P6937" s="5" t="str">
        <f>IF(Tabla6[[#This Row],[Clave]]="","",VLOOKUP(Tabla6[[#This Row],[Clave]],Tabla1[[clave]:[id2]],7,0))</f>
        <v/>
      </c>
      <c r="Q6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8" spans="11:17" x14ac:dyDescent="0.2">
      <c r="K6938" s="1" t="str">
        <f>IF(Tabla6[[#This Row],[Clave]]="","",VLOOKUP(Tabla6[[#This Row],[Clave]],Tabla1[[clave]:[id_bitacora]],3,0))</f>
        <v/>
      </c>
      <c r="L6938" s="1" t="str">
        <f>IF(Tabla6[[#This Row],[Clave]]="","",VLOOKUP(Tabla6[[#This Row],[Clave]],Tabla1[[clave]:[id_bitacora]],4,0))</f>
        <v/>
      </c>
      <c r="N6938" s="1" t="str">
        <f>IF(Tabla6[[#This Row],[proceso]]="","",VLOOKUP(Tabla6[[#This Row],[proceso]],Tabla5[],2,0))</f>
        <v/>
      </c>
      <c r="O6938" s="1" t="str">
        <f t="shared" si="108"/>
        <v/>
      </c>
      <c r="P6938" s="5" t="str">
        <f>IF(Tabla6[[#This Row],[Clave]]="","",VLOOKUP(Tabla6[[#This Row],[Clave]],Tabla1[[clave]:[id2]],7,0))</f>
        <v/>
      </c>
      <c r="Q6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39" spans="11:17" x14ac:dyDescent="0.2">
      <c r="K6939" s="1" t="str">
        <f>IF(Tabla6[[#This Row],[Clave]]="","",VLOOKUP(Tabla6[[#This Row],[Clave]],Tabla1[[clave]:[id_bitacora]],3,0))</f>
        <v/>
      </c>
      <c r="L6939" s="1" t="str">
        <f>IF(Tabla6[[#This Row],[Clave]]="","",VLOOKUP(Tabla6[[#This Row],[Clave]],Tabla1[[clave]:[id_bitacora]],4,0))</f>
        <v/>
      </c>
      <c r="N6939" s="1" t="str">
        <f>IF(Tabla6[[#This Row],[proceso]]="","",VLOOKUP(Tabla6[[#This Row],[proceso]],Tabla5[],2,0))</f>
        <v/>
      </c>
      <c r="O6939" s="1" t="str">
        <f t="shared" si="108"/>
        <v/>
      </c>
      <c r="P6939" s="5" t="str">
        <f>IF(Tabla6[[#This Row],[Clave]]="","",VLOOKUP(Tabla6[[#This Row],[Clave]],Tabla1[[clave]:[id2]],7,0))</f>
        <v/>
      </c>
      <c r="Q6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0" spans="11:17" x14ac:dyDescent="0.2">
      <c r="K6940" s="1" t="str">
        <f>IF(Tabla6[[#This Row],[Clave]]="","",VLOOKUP(Tabla6[[#This Row],[Clave]],Tabla1[[clave]:[id_bitacora]],3,0))</f>
        <v/>
      </c>
      <c r="L6940" s="1" t="str">
        <f>IF(Tabla6[[#This Row],[Clave]]="","",VLOOKUP(Tabla6[[#This Row],[Clave]],Tabla1[[clave]:[id_bitacora]],4,0))</f>
        <v/>
      </c>
      <c r="N6940" s="1" t="str">
        <f>IF(Tabla6[[#This Row],[proceso]]="","",VLOOKUP(Tabla6[[#This Row],[proceso]],Tabla5[],2,0))</f>
        <v/>
      </c>
      <c r="O6940" s="1" t="str">
        <f t="shared" si="108"/>
        <v/>
      </c>
      <c r="P6940" s="5" t="str">
        <f>IF(Tabla6[[#This Row],[Clave]]="","",VLOOKUP(Tabla6[[#This Row],[Clave]],Tabla1[[clave]:[id2]],7,0))</f>
        <v/>
      </c>
      <c r="Q6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1" spans="11:17" x14ac:dyDescent="0.2">
      <c r="K6941" s="1" t="str">
        <f>IF(Tabla6[[#This Row],[Clave]]="","",VLOOKUP(Tabla6[[#This Row],[Clave]],Tabla1[[clave]:[id_bitacora]],3,0))</f>
        <v/>
      </c>
      <c r="L6941" s="1" t="str">
        <f>IF(Tabla6[[#This Row],[Clave]]="","",VLOOKUP(Tabla6[[#This Row],[Clave]],Tabla1[[clave]:[id_bitacora]],4,0))</f>
        <v/>
      </c>
      <c r="N6941" s="1" t="str">
        <f>IF(Tabla6[[#This Row],[proceso]]="","",VLOOKUP(Tabla6[[#This Row],[proceso]],Tabla5[],2,0))</f>
        <v/>
      </c>
      <c r="O6941" s="1" t="str">
        <f t="shared" si="108"/>
        <v/>
      </c>
      <c r="P6941" s="5" t="str">
        <f>IF(Tabla6[[#This Row],[Clave]]="","",VLOOKUP(Tabla6[[#This Row],[Clave]],Tabla1[[clave]:[id2]],7,0))</f>
        <v/>
      </c>
      <c r="Q6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2" spans="11:17" x14ac:dyDescent="0.2">
      <c r="K6942" s="1" t="str">
        <f>IF(Tabla6[[#This Row],[Clave]]="","",VLOOKUP(Tabla6[[#This Row],[Clave]],Tabla1[[clave]:[id_bitacora]],3,0))</f>
        <v/>
      </c>
      <c r="L6942" s="1" t="str">
        <f>IF(Tabla6[[#This Row],[Clave]]="","",VLOOKUP(Tabla6[[#This Row],[Clave]],Tabla1[[clave]:[id_bitacora]],4,0))</f>
        <v/>
      </c>
      <c r="N6942" s="1" t="str">
        <f>IF(Tabla6[[#This Row],[proceso]]="","",VLOOKUP(Tabla6[[#This Row],[proceso]],Tabla5[],2,0))</f>
        <v/>
      </c>
      <c r="O6942" s="1" t="str">
        <f t="shared" si="108"/>
        <v/>
      </c>
      <c r="P6942" s="5" t="str">
        <f>IF(Tabla6[[#This Row],[Clave]]="","",VLOOKUP(Tabla6[[#This Row],[Clave]],Tabla1[[clave]:[id2]],7,0))</f>
        <v/>
      </c>
      <c r="Q6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3" spans="11:17" x14ac:dyDescent="0.2">
      <c r="K6943" s="1" t="str">
        <f>IF(Tabla6[[#This Row],[Clave]]="","",VLOOKUP(Tabla6[[#This Row],[Clave]],Tabla1[[clave]:[id_bitacora]],3,0))</f>
        <v/>
      </c>
      <c r="L6943" s="1" t="str">
        <f>IF(Tabla6[[#This Row],[Clave]]="","",VLOOKUP(Tabla6[[#This Row],[Clave]],Tabla1[[clave]:[id_bitacora]],4,0))</f>
        <v/>
      </c>
      <c r="N6943" s="1" t="str">
        <f>IF(Tabla6[[#This Row],[proceso]]="","",VLOOKUP(Tabla6[[#This Row],[proceso]],Tabla5[],2,0))</f>
        <v/>
      </c>
      <c r="O6943" s="1" t="str">
        <f t="shared" si="108"/>
        <v/>
      </c>
      <c r="P6943" s="5" t="str">
        <f>IF(Tabla6[[#This Row],[Clave]]="","",VLOOKUP(Tabla6[[#This Row],[Clave]],Tabla1[[clave]:[id2]],7,0))</f>
        <v/>
      </c>
      <c r="Q6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4" spans="11:17" x14ac:dyDescent="0.2">
      <c r="K6944" s="1" t="str">
        <f>IF(Tabla6[[#This Row],[Clave]]="","",VLOOKUP(Tabla6[[#This Row],[Clave]],Tabla1[[clave]:[id_bitacora]],3,0))</f>
        <v/>
      </c>
      <c r="L6944" s="1" t="str">
        <f>IF(Tabla6[[#This Row],[Clave]]="","",VLOOKUP(Tabla6[[#This Row],[Clave]],Tabla1[[clave]:[id_bitacora]],4,0))</f>
        <v/>
      </c>
      <c r="N6944" s="1" t="str">
        <f>IF(Tabla6[[#This Row],[proceso]]="","",VLOOKUP(Tabla6[[#This Row],[proceso]],Tabla5[],2,0))</f>
        <v/>
      </c>
      <c r="O6944" s="1" t="str">
        <f t="shared" si="108"/>
        <v/>
      </c>
      <c r="P6944" s="5" t="str">
        <f>IF(Tabla6[[#This Row],[Clave]]="","",VLOOKUP(Tabla6[[#This Row],[Clave]],Tabla1[[clave]:[id2]],7,0))</f>
        <v/>
      </c>
      <c r="Q6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5" spans="11:17" x14ac:dyDescent="0.2">
      <c r="K6945" s="1" t="str">
        <f>IF(Tabla6[[#This Row],[Clave]]="","",VLOOKUP(Tabla6[[#This Row],[Clave]],Tabla1[[clave]:[id_bitacora]],3,0))</f>
        <v/>
      </c>
      <c r="L6945" s="1" t="str">
        <f>IF(Tabla6[[#This Row],[Clave]]="","",VLOOKUP(Tabla6[[#This Row],[Clave]],Tabla1[[clave]:[id_bitacora]],4,0))</f>
        <v/>
      </c>
      <c r="N6945" s="1" t="str">
        <f>IF(Tabla6[[#This Row],[proceso]]="","",VLOOKUP(Tabla6[[#This Row],[proceso]],Tabla5[],2,0))</f>
        <v/>
      </c>
      <c r="O6945" s="1" t="str">
        <f t="shared" si="108"/>
        <v/>
      </c>
      <c r="P6945" s="5" t="str">
        <f>IF(Tabla6[[#This Row],[Clave]]="","",VLOOKUP(Tabla6[[#This Row],[Clave]],Tabla1[[clave]:[id2]],7,0))</f>
        <v/>
      </c>
      <c r="Q6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6" spans="11:17" x14ac:dyDescent="0.2">
      <c r="K6946" s="1" t="str">
        <f>IF(Tabla6[[#This Row],[Clave]]="","",VLOOKUP(Tabla6[[#This Row],[Clave]],Tabla1[[clave]:[id_bitacora]],3,0))</f>
        <v/>
      </c>
      <c r="L6946" s="1" t="str">
        <f>IF(Tabla6[[#This Row],[Clave]]="","",VLOOKUP(Tabla6[[#This Row],[Clave]],Tabla1[[clave]:[id_bitacora]],4,0))</f>
        <v/>
      </c>
      <c r="N6946" s="1" t="str">
        <f>IF(Tabla6[[#This Row],[proceso]]="","",VLOOKUP(Tabla6[[#This Row],[proceso]],Tabla5[],2,0))</f>
        <v/>
      </c>
      <c r="O6946" s="1" t="str">
        <f t="shared" si="108"/>
        <v/>
      </c>
      <c r="P6946" s="5" t="str">
        <f>IF(Tabla6[[#This Row],[Clave]]="","",VLOOKUP(Tabla6[[#This Row],[Clave]],Tabla1[[clave]:[id2]],7,0))</f>
        <v/>
      </c>
      <c r="Q6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7" spans="11:17" x14ac:dyDescent="0.2">
      <c r="K6947" s="1" t="str">
        <f>IF(Tabla6[[#This Row],[Clave]]="","",VLOOKUP(Tabla6[[#This Row],[Clave]],Tabla1[[clave]:[id_bitacora]],3,0))</f>
        <v/>
      </c>
      <c r="L6947" s="1" t="str">
        <f>IF(Tabla6[[#This Row],[Clave]]="","",VLOOKUP(Tabla6[[#This Row],[Clave]],Tabla1[[clave]:[id_bitacora]],4,0))</f>
        <v/>
      </c>
      <c r="N6947" s="1" t="str">
        <f>IF(Tabla6[[#This Row],[proceso]]="","",VLOOKUP(Tabla6[[#This Row],[proceso]],Tabla5[],2,0))</f>
        <v/>
      </c>
      <c r="O6947" s="1" t="str">
        <f t="shared" si="108"/>
        <v/>
      </c>
      <c r="P6947" s="5" t="str">
        <f>IF(Tabla6[[#This Row],[Clave]]="","",VLOOKUP(Tabla6[[#This Row],[Clave]],Tabla1[[clave]:[id2]],7,0))</f>
        <v/>
      </c>
      <c r="Q6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8" spans="11:17" x14ac:dyDescent="0.2">
      <c r="K6948" s="1" t="str">
        <f>IF(Tabla6[[#This Row],[Clave]]="","",VLOOKUP(Tabla6[[#This Row],[Clave]],Tabla1[[clave]:[id_bitacora]],3,0))</f>
        <v/>
      </c>
      <c r="L6948" s="1" t="str">
        <f>IF(Tabla6[[#This Row],[Clave]]="","",VLOOKUP(Tabla6[[#This Row],[Clave]],Tabla1[[clave]:[id_bitacora]],4,0))</f>
        <v/>
      </c>
      <c r="N6948" s="1" t="str">
        <f>IF(Tabla6[[#This Row],[proceso]]="","",VLOOKUP(Tabla6[[#This Row],[proceso]],Tabla5[],2,0))</f>
        <v/>
      </c>
      <c r="O6948" s="1" t="str">
        <f t="shared" si="108"/>
        <v/>
      </c>
      <c r="P6948" s="5" t="str">
        <f>IF(Tabla6[[#This Row],[Clave]]="","",VLOOKUP(Tabla6[[#This Row],[Clave]],Tabla1[[clave]:[id2]],7,0))</f>
        <v/>
      </c>
      <c r="Q6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49" spans="11:17" x14ac:dyDescent="0.2">
      <c r="K6949" s="1" t="str">
        <f>IF(Tabla6[[#This Row],[Clave]]="","",VLOOKUP(Tabla6[[#This Row],[Clave]],Tabla1[[clave]:[id_bitacora]],3,0))</f>
        <v/>
      </c>
      <c r="L6949" s="1" t="str">
        <f>IF(Tabla6[[#This Row],[Clave]]="","",VLOOKUP(Tabla6[[#This Row],[Clave]],Tabla1[[clave]:[id_bitacora]],4,0))</f>
        <v/>
      </c>
      <c r="N6949" s="1" t="str">
        <f>IF(Tabla6[[#This Row],[proceso]]="","",VLOOKUP(Tabla6[[#This Row],[proceso]],Tabla5[],2,0))</f>
        <v/>
      </c>
      <c r="O6949" s="1" t="str">
        <f t="shared" si="108"/>
        <v/>
      </c>
      <c r="P6949" s="5" t="str">
        <f>IF(Tabla6[[#This Row],[Clave]]="","",VLOOKUP(Tabla6[[#This Row],[Clave]],Tabla1[[clave]:[id2]],7,0))</f>
        <v/>
      </c>
      <c r="Q6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0" spans="11:17" x14ac:dyDescent="0.2">
      <c r="K6950" s="1" t="str">
        <f>IF(Tabla6[[#This Row],[Clave]]="","",VLOOKUP(Tabla6[[#This Row],[Clave]],Tabla1[[clave]:[id_bitacora]],3,0))</f>
        <v/>
      </c>
      <c r="L6950" s="1" t="str">
        <f>IF(Tabla6[[#This Row],[Clave]]="","",VLOOKUP(Tabla6[[#This Row],[Clave]],Tabla1[[clave]:[id_bitacora]],4,0))</f>
        <v/>
      </c>
      <c r="N6950" s="1" t="str">
        <f>IF(Tabla6[[#This Row],[proceso]]="","",VLOOKUP(Tabla6[[#This Row],[proceso]],Tabla5[],2,0))</f>
        <v/>
      </c>
      <c r="O6950" s="1" t="str">
        <f t="shared" si="108"/>
        <v/>
      </c>
      <c r="P6950" s="5" t="str">
        <f>IF(Tabla6[[#This Row],[Clave]]="","",VLOOKUP(Tabla6[[#This Row],[Clave]],Tabla1[[clave]:[id2]],7,0))</f>
        <v/>
      </c>
      <c r="Q6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1" spans="11:17" x14ac:dyDescent="0.2">
      <c r="K6951" s="1" t="str">
        <f>IF(Tabla6[[#This Row],[Clave]]="","",VLOOKUP(Tabla6[[#This Row],[Clave]],Tabla1[[clave]:[id_bitacora]],3,0))</f>
        <v/>
      </c>
      <c r="L6951" s="1" t="str">
        <f>IF(Tabla6[[#This Row],[Clave]]="","",VLOOKUP(Tabla6[[#This Row],[Clave]],Tabla1[[clave]:[id_bitacora]],4,0))</f>
        <v/>
      </c>
      <c r="N6951" s="1" t="str">
        <f>IF(Tabla6[[#This Row],[proceso]]="","",VLOOKUP(Tabla6[[#This Row],[proceso]],Tabla5[],2,0))</f>
        <v/>
      </c>
      <c r="O6951" s="1" t="str">
        <f t="shared" si="108"/>
        <v/>
      </c>
      <c r="P6951" s="5" t="str">
        <f>IF(Tabla6[[#This Row],[Clave]]="","",VLOOKUP(Tabla6[[#This Row],[Clave]],Tabla1[[clave]:[id2]],7,0))</f>
        <v/>
      </c>
      <c r="Q6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2" spans="11:17" x14ac:dyDescent="0.2">
      <c r="K6952" s="1" t="str">
        <f>IF(Tabla6[[#This Row],[Clave]]="","",VLOOKUP(Tabla6[[#This Row],[Clave]],Tabla1[[clave]:[id_bitacora]],3,0))</f>
        <v/>
      </c>
      <c r="L6952" s="1" t="str">
        <f>IF(Tabla6[[#This Row],[Clave]]="","",VLOOKUP(Tabla6[[#This Row],[Clave]],Tabla1[[clave]:[id_bitacora]],4,0))</f>
        <v/>
      </c>
      <c r="N6952" s="1" t="str">
        <f>IF(Tabla6[[#This Row],[proceso]]="","",VLOOKUP(Tabla6[[#This Row],[proceso]],Tabla5[],2,0))</f>
        <v/>
      </c>
      <c r="O6952" s="1" t="str">
        <f t="shared" si="108"/>
        <v/>
      </c>
      <c r="P6952" s="5" t="str">
        <f>IF(Tabla6[[#This Row],[Clave]]="","",VLOOKUP(Tabla6[[#This Row],[Clave]],Tabla1[[clave]:[id2]],7,0))</f>
        <v/>
      </c>
      <c r="Q6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3" spans="11:17" x14ac:dyDescent="0.2">
      <c r="K6953" s="1" t="str">
        <f>IF(Tabla6[[#This Row],[Clave]]="","",VLOOKUP(Tabla6[[#This Row],[Clave]],Tabla1[[clave]:[id_bitacora]],3,0))</f>
        <v/>
      </c>
      <c r="L6953" s="1" t="str">
        <f>IF(Tabla6[[#This Row],[Clave]]="","",VLOOKUP(Tabla6[[#This Row],[Clave]],Tabla1[[clave]:[id_bitacora]],4,0))</f>
        <v/>
      </c>
      <c r="N6953" s="1" t="str">
        <f>IF(Tabla6[[#This Row],[proceso]]="","",VLOOKUP(Tabla6[[#This Row],[proceso]],Tabla5[],2,0))</f>
        <v/>
      </c>
      <c r="O6953" s="1" t="str">
        <f t="shared" si="108"/>
        <v/>
      </c>
      <c r="P6953" s="5" t="str">
        <f>IF(Tabla6[[#This Row],[Clave]]="","",VLOOKUP(Tabla6[[#This Row],[Clave]],Tabla1[[clave]:[id2]],7,0))</f>
        <v/>
      </c>
      <c r="Q6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4" spans="11:17" x14ac:dyDescent="0.2">
      <c r="K6954" s="1" t="str">
        <f>IF(Tabla6[[#This Row],[Clave]]="","",VLOOKUP(Tabla6[[#This Row],[Clave]],Tabla1[[clave]:[id_bitacora]],3,0))</f>
        <v/>
      </c>
      <c r="L6954" s="1" t="str">
        <f>IF(Tabla6[[#This Row],[Clave]]="","",VLOOKUP(Tabla6[[#This Row],[Clave]],Tabla1[[clave]:[id_bitacora]],4,0))</f>
        <v/>
      </c>
      <c r="N6954" s="1" t="str">
        <f>IF(Tabla6[[#This Row],[proceso]]="","",VLOOKUP(Tabla6[[#This Row],[proceso]],Tabla5[],2,0))</f>
        <v/>
      </c>
      <c r="O6954" s="1" t="str">
        <f t="shared" si="108"/>
        <v/>
      </c>
      <c r="P6954" s="5" t="str">
        <f>IF(Tabla6[[#This Row],[Clave]]="","",VLOOKUP(Tabla6[[#This Row],[Clave]],Tabla1[[clave]:[id2]],7,0))</f>
        <v/>
      </c>
      <c r="Q6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5" spans="11:17" x14ac:dyDescent="0.2">
      <c r="K6955" s="1" t="str">
        <f>IF(Tabla6[[#This Row],[Clave]]="","",VLOOKUP(Tabla6[[#This Row],[Clave]],Tabla1[[clave]:[id_bitacora]],3,0))</f>
        <v/>
      </c>
      <c r="L6955" s="1" t="str">
        <f>IF(Tabla6[[#This Row],[Clave]]="","",VLOOKUP(Tabla6[[#This Row],[Clave]],Tabla1[[clave]:[id_bitacora]],4,0))</f>
        <v/>
      </c>
      <c r="N6955" s="1" t="str">
        <f>IF(Tabla6[[#This Row],[proceso]]="","",VLOOKUP(Tabla6[[#This Row],[proceso]],Tabla5[],2,0))</f>
        <v/>
      </c>
      <c r="O6955" s="1" t="str">
        <f t="shared" si="108"/>
        <v/>
      </c>
      <c r="P6955" s="5" t="str">
        <f>IF(Tabla6[[#This Row],[Clave]]="","",VLOOKUP(Tabla6[[#This Row],[Clave]],Tabla1[[clave]:[id2]],7,0))</f>
        <v/>
      </c>
      <c r="Q6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6" spans="11:17" x14ac:dyDescent="0.2">
      <c r="K6956" s="1" t="str">
        <f>IF(Tabla6[[#This Row],[Clave]]="","",VLOOKUP(Tabla6[[#This Row],[Clave]],Tabla1[[clave]:[id_bitacora]],3,0))</f>
        <v/>
      </c>
      <c r="L6956" s="1" t="str">
        <f>IF(Tabla6[[#This Row],[Clave]]="","",VLOOKUP(Tabla6[[#This Row],[Clave]],Tabla1[[clave]:[id_bitacora]],4,0))</f>
        <v/>
      </c>
      <c r="N6956" s="1" t="str">
        <f>IF(Tabla6[[#This Row],[proceso]]="","",VLOOKUP(Tabla6[[#This Row],[proceso]],Tabla5[],2,0))</f>
        <v/>
      </c>
      <c r="O6956" s="1" t="str">
        <f t="shared" si="108"/>
        <v/>
      </c>
      <c r="P6956" s="5" t="str">
        <f>IF(Tabla6[[#This Row],[Clave]]="","",VLOOKUP(Tabla6[[#This Row],[Clave]],Tabla1[[clave]:[id2]],7,0))</f>
        <v/>
      </c>
      <c r="Q6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7" spans="11:17" x14ac:dyDescent="0.2">
      <c r="K6957" s="1" t="str">
        <f>IF(Tabla6[[#This Row],[Clave]]="","",VLOOKUP(Tabla6[[#This Row],[Clave]],Tabla1[[clave]:[id_bitacora]],3,0))</f>
        <v/>
      </c>
      <c r="L6957" s="1" t="str">
        <f>IF(Tabla6[[#This Row],[Clave]]="","",VLOOKUP(Tabla6[[#This Row],[Clave]],Tabla1[[clave]:[id_bitacora]],4,0))</f>
        <v/>
      </c>
      <c r="N6957" s="1" t="str">
        <f>IF(Tabla6[[#This Row],[proceso]]="","",VLOOKUP(Tabla6[[#This Row],[proceso]],Tabla5[],2,0))</f>
        <v/>
      </c>
      <c r="O6957" s="1" t="str">
        <f t="shared" si="108"/>
        <v/>
      </c>
      <c r="P6957" s="5" t="str">
        <f>IF(Tabla6[[#This Row],[Clave]]="","",VLOOKUP(Tabla6[[#This Row],[Clave]],Tabla1[[clave]:[id2]],7,0))</f>
        <v/>
      </c>
      <c r="Q6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8" spans="11:17" x14ac:dyDescent="0.2">
      <c r="K6958" s="1" t="str">
        <f>IF(Tabla6[[#This Row],[Clave]]="","",VLOOKUP(Tabla6[[#This Row],[Clave]],Tabla1[[clave]:[id_bitacora]],3,0))</f>
        <v/>
      </c>
      <c r="L6958" s="1" t="str">
        <f>IF(Tabla6[[#This Row],[Clave]]="","",VLOOKUP(Tabla6[[#This Row],[Clave]],Tabla1[[clave]:[id_bitacora]],4,0))</f>
        <v/>
      </c>
      <c r="N6958" s="1" t="str">
        <f>IF(Tabla6[[#This Row],[proceso]]="","",VLOOKUP(Tabla6[[#This Row],[proceso]],Tabla5[],2,0))</f>
        <v/>
      </c>
      <c r="O6958" s="1" t="str">
        <f t="shared" si="108"/>
        <v/>
      </c>
      <c r="P6958" s="5" t="str">
        <f>IF(Tabla6[[#This Row],[Clave]]="","",VLOOKUP(Tabla6[[#This Row],[Clave]],Tabla1[[clave]:[id2]],7,0))</f>
        <v/>
      </c>
      <c r="Q6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59" spans="11:17" x14ac:dyDescent="0.2">
      <c r="K6959" s="1" t="str">
        <f>IF(Tabla6[[#This Row],[Clave]]="","",VLOOKUP(Tabla6[[#This Row],[Clave]],Tabla1[[clave]:[id_bitacora]],3,0))</f>
        <v/>
      </c>
      <c r="L6959" s="1" t="str">
        <f>IF(Tabla6[[#This Row],[Clave]]="","",VLOOKUP(Tabla6[[#This Row],[Clave]],Tabla1[[clave]:[id_bitacora]],4,0))</f>
        <v/>
      </c>
      <c r="N6959" s="1" t="str">
        <f>IF(Tabla6[[#This Row],[proceso]]="","",VLOOKUP(Tabla6[[#This Row],[proceso]],Tabla5[],2,0))</f>
        <v/>
      </c>
      <c r="O6959" s="1" t="str">
        <f t="shared" si="108"/>
        <v/>
      </c>
      <c r="P6959" s="5" t="str">
        <f>IF(Tabla6[[#This Row],[Clave]]="","",VLOOKUP(Tabla6[[#This Row],[Clave]],Tabla1[[clave]:[id2]],7,0))</f>
        <v/>
      </c>
      <c r="Q6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0" spans="11:17" x14ac:dyDescent="0.2">
      <c r="K6960" s="1" t="str">
        <f>IF(Tabla6[[#This Row],[Clave]]="","",VLOOKUP(Tabla6[[#This Row],[Clave]],Tabla1[[clave]:[id_bitacora]],3,0))</f>
        <v/>
      </c>
      <c r="L6960" s="1" t="str">
        <f>IF(Tabla6[[#This Row],[Clave]]="","",VLOOKUP(Tabla6[[#This Row],[Clave]],Tabla1[[clave]:[id_bitacora]],4,0))</f>
        <v/>
      </c>
      <c r="N6960" s="1" t="str">
        <f>IF(Tabla6[[#This Row],[proceso]]="","",VLOOKUP(Tabla6[[#This Row],[proceso]],Tabla5[],2,0))</f>
        <v/>
      </c>
      <c r="O6960" s="1" t="str">
        <f t="shared" si="108"/>
        <v/>
      </c>
      <c r="P6960" s="5" t="str">
        <f>IF(Tabla6[[#This Row],[Clave]]="","",VLOOKUP(Tabla6[[#This Row],[Clave]],Tabla1[[clave]:[id2]],7,0))</f>
        <v/>
      </c>
      <c r="Q6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1" spans="11:17" x14ac:dyDescent="0.2">
      <c r="K6961" s="1" t="str">
        <f>IF(Tabla6[[#This Row],[Clave]]="","",VLOOKUP(Tabla6[[#This Row],[Clave]],Tabla1[[clave]:[id_bitacora]],3,0))</f>
        <v/>
      </c>
      <c r="L6961" s="1" t="str">
        <f>IF(Tabla6[[#This Row],[Clave]]="","",VLOOKUP(Tabla6[[#This Row],[Clave]],Tabla1[[clave]:[id_bitacora]],4,0))</f>
        <v/>
      </c>
      <c r="N6961" s="1" t="str">
        <f>IF(Tabla6[[#This Row],[proceso]]="","",VLOOKUP(Tabla6[[#This Row],[proceso]],Tabla5[],2,0))</f>
        <v/>
      </c>
      <c r="O6961" s="1" t="str">
        <f t="shared" si="108"/>
        <v/>
      </c>
      <c r="P6961" s="5" t="str">
        <f>IF(Tabla6[[#This Row],[Clave]]="","",VLOOKUP(Tabla6[[#This Row],[Clave]],Tabla1[[clave]:[id2]],7,0))</f>
        <v/>
      </c>
      <c r="Q6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2" spans="11:17" x14ac:dyDescent="0.2">
      <c r="K6962" s="1" t="str">
        <f>IF(Tabla6[[#This Row],[Clave]]="","",VLOOKUP(Tabla6[[#This Row],[Clave]],Tabla1[[clave]:[id_bitacora]],3,0))</f>
        <v/>
      </c>
      <c r="L6962" s="1" t="str">
        <f>IF(Tabla6[[#This Row],[Clave]]="","",VLOOKUP(Tabla6[[#This Row],[Clave]],Tabla1[[clave]:[id_bitacora]],4,0))</f>
        <v/>
      </c>
      <c r="N6962" s="1" t="str">
        <f>IF(Tabla6[[#This Row],[proceso]]="","",VLOOKUP(Tabla6[[#This Row],[proceso]],Tabla5[],2,0))</f>
        <v/>
      </c>
      <c r="O6962" s="1" t="str">
        <f t="shared" si="108"/>
        <v/>
      </c>
      <c r="P6962" s="5" t="str">
        <f>IF(Tabla6[[#This Row],[Clave]]="","",VLOOKUP(Tabla6[[#This Row],[Clave]],Tabla1[[clave]:[id2]],7,0))</f>
        <v/>
      </c>
      <c r="Q6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3" spans="11:17" x14ac:dyDescent="0.2">
      <c r="K6963" s="1" t="str">
        <f>IF(Tabla6[[#This Row],[Clave]]="","",VLOOKUP(Tabla6[[#This Row],[Clave]],Tabla1[[clave]:[id_bitacora]],3,0))</f>
        <v/>
      </c>
      <c r="L6963" s="1" t="str">
        <f>IF(Tabla6[[#This Row],[Clave]]="","",VLOOKUP(Tabla6[[#This Row],[Clave]],Tabla1[[clave]:[id_bitacora]],4,0))</f>
        <v/>
      </c>
      <c r="N6963" s="1" t="str">
        <f>IF(Tabla6[[#This Row],[proceso]]="","",VLOOKUP(Tabla6[[#This Row],[proceso]],Tabla5[],2,0))</f>
        <v/>
      </c>
      <c r="O6963" s="1" t="str">
        <f t="shared" si="108"/>
        <v/>
      </c>
      <c r="P6963" s="5" t="str">
        <f>IF(Tabla6[[#This Row],[Clave]]="","",VLOOKUP(Tabla6[[#This Row],[Clave]],Tabla1[[clave]:[id2]],7,0))</f>
        <v/>
      </c>
      <c r="Q6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4" spans="11:17" x14ac:dyDescent="0.2">
      <c r="K6964" s="1" t="str">
        <f>IF(Tabla6[[#This Row],[Clave]]="","",VLOOKUP(Tabla6[[#This Row],[Clave]],Tabla1[[clave]:[id_bitacora]],3,0))</f>
        <v/>
      </c>
      <c r="L6964" s="1" t="str">
        <f>IF(Tabla6[[#This Row],[Clave]]="","",VLOOKUP(Tabla6[[#This Row],[Clave]],Tabla1[[clave]:[id_bitacora]],4,0))</f>
        <v/>
      </c>
      <c r="N6964" s="1" t="str">
        <f>IF(Tabla6[[#This Row],[proceso]]="","",VLOOKUP(Tabla6[[#This Row],[proceso]],Tabla5[],2,0))</f>
        <v/>
      </c>
      <c r="O6964" s="1" t="str">
        <f t="shared" si="108"/>
        <v/>
      </c>
      <c r="P6964" s="5" t="str">
        <f>IF(Tabla6[[#This Row],[Clave]]="","",VLOOKUP(Tabla6[[#This Row],[Clave]],Tabla1[[clave]:[id2]],7,0))</f>
        <v/>
      </c>
      <c r="Q6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5" spans="11:17" x14ac:dyDescent="0.2">
      <c r="K6965" s="1" t="str">
        <f>IF(Tabla6[[#This Row],[Clave]]="","",VLOOKUP(Tabla6[[#This Row],[Clave]],Tabla1[[clave]:[id_bitacora]],3,0))</f>
        <v/>
      </c>
      <c r="L6965" s="1" t="str">
        <f>IF(Tabla6[[#This Row],[Clave]]="","",VLOOKUP(Tabla6[[#This Row],[Clave]],Tabla1[[clave]:[id_bitacora]],4,0))</f>
        <v/>
      </c>
      <c r="N6965" s="1" t="str">
        <f>IF(Tabla6[[#This Row],[proceso]]="","",VLOOKUP(Tabla6[[#This Row],[proceso]],Tabla5[],2,0))</f>
        <v/>
      </c>
      <c r="O6965" s="1" t="str">
        <f t="shared" si="108"/>
        <v/>
      </c>
      <c r="P6965" s="5" t="str">
        <f>IF(Tabla6[[#This Row],[Clave]]="","",VLOOKUP(Tabla6[[#This Row],[Clave]],Tabla1[[clave]:[id2]],7,0))</f>
        <v/>
      </c>
      <c r="Q6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6" spans="11:17" x14ac:dyDescent="0.2">
      <c r="K6966" s="1" t="str">
        <f>IF(Tabla6[[#This Row],[Clave]]="","",VLOOKUP(Tabla6[[#This Row],[Clave]],Tabla1[[clave]:[id_bitacora]],3,0))</f>
        <v/>
      </c>
      <c r="L6966" s="1" t="str">
        <f>IF(Tabla6[[#This Row],[Clave]]="","",VLOOKUP(Tabla6[[#This Row],[Clave]],Tabla1[[clave]:[id_bitacora]],4,0))</f>
        <v/>
      </c>
      <c r="N6966" s="1" t="str">
        <f>IF(Tabla6[[#This Row],[proceso]]="","",VLOOKUP(Tabla6[[#This Row],[proceso]],Tabla5[],2,0))</f>
        <v/>
      </c>
      <c r="O6966" s="1" t="str">
        <f t="shared" si="108"/>
        <v/>
      </c>
      <c r="P6966" s="5" t="str">
        <f>IF(Tabla6[[#This Row],[Clave]]="","",VLOOKUP(Tabla6[[#This Row],[Clave]],Tabla1[[clave]:[id2]],7,0))</f>
        <v/>
      </c>
      <c r="Q6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7" spans="11:17" x14ac:dyDescent="0.2">
      <c r="K6967" s="1" t="str">
        <f>IF(Tabla6[[#This Row],[Clave]]="","",VLOOKUP(Tabla6[[#This Row],[Clave]],Tabla1[[clave]:[id_bitacora]],3,0))</f>
        <v/>
      </c>
      <c r="L6967" s="1" t="str">
        <f>IF(Tabla6[[#This Row],[Clave]]="","",VLOOKUP(Tabla6[[#This Row],[Clave]],Tabla1[[clave]:[id_bitacora]],4,0))</f>
        <v/>
      </c>
      <c r="N6967" s="1" t="str">
        <f>IF(Tabla6[[#This Row],[proceso]]="","",VLOOKUP(Tabla6[[#This Row],[proceso]],Tabla5[],2,0))</f>
        <v/>
      </c>
      <c r="O6967" s="1" t="str">
        <f t="shared" si="108"/>
        <v/>
      </c>
      <c r="P6967" s="5" t="str">
        <f>IF(Tabla6[[#This Row],[Clave]]="","",VLOOKUP(Tabla6[[#This Row],[Clave]],Tabla1[[clave]:[id2]],7,0))</f>
        <v/>
      </c>
      <c r="Q6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8" spans="11:17" x14ac:dyDescent="0.2">
      <c r="K6968" s="1" t="str">
        <f>IF(Tabla6[[#This Row],[Clave]]="","",VLOOKUP(Tabla6[[#This Row],[Clave]],Tabla1[[clave]:[id_bitacora]],3,0))</f>
        <v/>
      </c>
      <c r="L6968" s="1" t="str">
        <f>IF(Tabla6[[#This Row],[Clave]]="","",VLOOKUP(Tabla6[[#This Row],[Clave]],Tabla1[[clave]:[id_bitacora]],4,0))</f>
        <v/>
      </c>
      <c r="N6968" s="1" t="str">
        <f>IF(Tabla6[[#This Row],[proceso]]="","",VLOOKUP(Tabla6[[#This Row],[proceso]],Tabla5[],2,0))</f>
        <v/>
      </c>
      <c r="O6968" s="1" t="str">
        <f t="shared" si="108"/>
        <v/>
      </c>
      <c r="P6968" s="5" t="str">
        <f>IF(Tabla6[[#This Row],[Clave]]="","",VLOOKUP(Tabla6[[#This Row],[Clave]],Tabla1[[clave]:[id2]],7,0))</f>
        <v/>
      </c>
      <c r="Q6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69" spans="11:17" x14ac:dyDescent="0.2">
      <c r="K6969" s="1" t="str">
        <f>IF(Tabla6[[#This Row],[Clave]]="","",VLOOKUP(Tabla6[[#This Row],[Clave]],Tabla1[[clave]:[id_bitacora]],3,0))</f>
        <v/>
      </c>
      <c r="L6969" s="1" t="str">
        <f>IF(Tabla6[[#This Row],[Clave]]="","",VLOOKUP(Tabla6[[#This Row],[Clave]],Tabla1[[clave]:[id_bitacora]],4,0))</f>
        <v/>
      </c>
      <c r="N6969" s="1" t="str">
        <f>IF(Tabla6[[#This Row],[proceso]]="","",VLOOKUP(Tabla6[[#This Row],[proceso]],Tabla5[],2,0))</f>
        <v/>
      </c>
      <c r="O6969" s="1" t="str">
        <f t="shared" si="108"/>
        <v/>
      </c>
      <c r="P6969" s="5" t="str">
        <f>IF(Tabla6[[#This Row],[Clave]]="","",VLOOKUP(Tabla6[[#This Row],[Clave]],Tabla1[[clave]:[id2]],7,0))</f>
        <v/>
      </c>
      <c r="Q6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0" spans="11:17" x14ac:dyDescent="0.2">
      <c r="K6970" s="1" t="str">
        <f>IF(Tabla6[[#This Row],[Clave]]="","",VLOOKUP(Tabla6[[#This Row],[Clave]],Tabla1[[clave]:[id_bitacora]],3,0))</f>
        <v/>
      </c>
      <c r="L6970" s="1" t="str">
        <f>IF(Tabla6[[#This Row],[Clave]]="","",VLOOKUP(Tabla6[[#This Row],[Clave]],Tabla1[[clave]:[id_bitacora]],4,0))</f>
        <v/>
      </c>
      <c r="N6970" s="1" t="str">
        <f>IF(Tabla6[[#This Row],[proceso]]="","",VLOOKUP(Tabla6[[#This Row],[proceso]],Tabla5[],2,0))</f>
        <v/>
      </c>
      <c r="O6970" s="1" t="str">
        <f t="shared" si="108"/>
        <v/>
      </c>
      <c r="P6970" s="5" t="str">
        <f>IF(Tabla6[[#This Row],[Clave]]="","",VLOOKUP(Tabla6[[#This Row],[Clave]],Tabla1[[clave]:[id2]],7,0))</f>
        <v/>
      </c>
      <c r="Q6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1" spans="11:17" x14ac:dyDescent="0.2">
      <c r="K6971" s="1" t="str">
        <f>IF(Tabla6[[#This Row],[Clave]]="","",VLOOKUP(Tabla6[[#This Row],[Clave]],Tabla1[[clave]:[id_bitacora]],3,0))</f>
        <v/>
      </c>
      <c r="L6971" s="1" t="str">
        <f>IF(Tabla6[[#This Row],[Clave]]="","",VLOOKUP(Tabla6[[#This Row],[Clave]],Tabla1[[clave]:[id_bitacora]],4,0))</f>
        <v/>
      </c>
      <c r="N6971" s="1" t="str">
        <f>IF(Tabla6[[#This Row],[proceso]]="","",VLOOKUP(Tabla6[[#This Row],[proceso]],Tabla5[],2,0))</f>
        <v/>
      </c>
      <c r="O6971" s="1" t="str">
        <f t="shared" si="108"/>
        <v/>
      </c>
      <c r="P6971" s="5" t="str">
        <f>IF(Tabla6[[#This Row],[Clave]]="","",VLOOKUP(Tabla6[[#This Row],[Clave]],Tabla1[[clave]:[id2]],7,0))</f>
        <v/>
      </c>
      <c r="Q6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2" spans="11:17" x14ac:dyDescent="0.2">
      <c r="K6972" s="1" t="str">
        <f>IF(Tabla6[[#This Row],[Clave]]="","",VLOOKUP(Tabla6[[#This Row],[Clave]],Tabla1[[clave]:[id_bitacora]],3,0))</f>
        <v/>
      </c>
      <c r="L6972" s="1" t="str">
        <f>IF(Tabla6[[#This Row],[Clave]]="","",VLOOKUP(Tabla6[[#This Row],[Clave]],Tabla1[[clave]:[id_bitacora]],4,0))</f>
        <v/>
      </c>
      <c r="N6972" s="1" t="str">
        <f>IF(Tabla6[[#This Row],[proceso]]="","",VLOOKUP(Tabla6[[#This Row],[proceso]],Tabla5[],2,0))</f>
        <v/>
      </c>
      <c r="O6972" s="1" t="str">
        <f t="shared" si="108"/>
        <v/>
      </c>
      <c r="P6972" s="5" t="str">
        <f>IF(Tabla6[[#This Row],[Clave]]="","",VLOOKUP(Tabla6[[#This Row],[Clave]],Tabla1[[clave]:[id2]],7,0))</f>
        <v/>
      </c>
      <c r="Q6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3" spans="11:17" x14ac:dyDescent="0.2">
      <c r="K6973" s="1" t="str">
        <f>IF(Tabla6[[#This Row],[Clave]]="","",VLOOKUP(Tabla6[[#This Row],[Clave]],Tabla1[[clave]:[id_bitacora]],3,0))</f>
        <v/>
      </c>
      <c r="L6973" s="1" t="str">
        <f>IF(Tabla6[[#This Row],[Clave]]="","",VLOOKUP(Tabla6[[#This Row],[Clave]],Tabla1[[clave]:[id_bitacora]],4,0))</f>
        <v/>
      </c>
      <c r="N6973" s="1" t="str">
        <f>IF(Tabla6[[#This Row],[proceso]]="","",VLOOKUP(Tabla6[[#This Row],[proceso]],Tabla5[],2,0))</f>
        <v/>
      </c>
      <c r="O6973" s="1" t="str">
        <f t="shared" si="108"/>
        <v/>
      </c>
      <c r="P6973" s="5" t="str">
        <f>IF(Tabla6[[#This Row],[Clave]]="","",VLOOKUP(Tabla6[[#This Row],[Clave]],Tabla1[[clave]:[id2]],7,0))</f>
        <v/>
      </c>
      <c r="Q6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4" spans="11:17" x14ac:dyDescent="0.2">
      <c r="K6974" s="1" t="str">
        <f>IF(Tabla6[[#This Row],[Clave]]="","",VLOOKUP(Tabla6[[#This Row],[Clave]],Tabla1[[clave]:[id_bitacora]],3,0))</f>
        <v/>
      </c>
      <c r="L6974" s="1" t="str">
        <f>IF(Tabla6[[#This Row],[Clave]]="","",VLOOKUP(Tabla6[[#This Row],[Clave]],Tabla1[[clave]:[id_bitacora]],4,0))</f>
        <v/>
      </c>
      <c r="N6974" s="1" t="str">
        <f>IF(Tabla6[[#This Row],[proceso]]="","",VLOOKUP(Tabla6[[#This Row],[proceso]],Tabla5[],2,0))</f>
        <v/>
      </c>
      <c r="O6974" s="1" t="str">
        <f t="shared" si="108"/>
        <v/>
      </c>
      <c r="P6974" s="5" t="str">
        <f>IF(Tabla6[[#This Row],[Clave]]="","",VLOOKUP(Tabla6[[#This Row],[Clave]],Tabla1[[clave]:[id2]],7,0))</f>
        <v/>
      </c>
      <c r="Q6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5" spans="11:17" x14ac:dyDescent="0.2">
      <c r="K6975" s="1" t="str">
        <f>IF(Tabla6[[#This Row],[Clave]]="","",VLOOKUP(Tabla6[[#This Row],[Clave]],Tabla1[[clave]:[id_bitacora]],3,0))</f>
        <v/>
      </c>
      <c r="L6975" s="1" t="str">
        <f>IF(Tabla6[[#This Row],[Clave]]="","",VLOOKUP(Tabla6[[#This Row],[Clave]],Tabla1[[clave]:[id_bitacora]],4,0))</f>
        <v/>
      </c>
      <c r="N6975" s="1" t="str">
        <f>IF(Tabla6[[#This Row],[proceso]]="","",VLOOKUP(Tabla6[[#This Row],[proceso]],Tabla5[],2,0))</f>
        <v/>
      </c>
      <c r="O6975" s="1" t="str">
        <f t="shared" si="108"/>
        <v/>
      </c>
      <c r="P6975" s="5" t="str">
        <f>IF(Tabla6[[#This Row],[Clave]]="","",VLOOKUP(Tabla6[[#This Row],[Clave]],Tabla1[[clave]:[id2]],7,0))</f>
        <v/>
      </c>
      <c r="Q6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6" spans="11:17" x14ac:dyDescent="0.2">
      <c r="K6976" s="1" t="str">
        <f>IF(Tabla6[[#This Row],[Clave]]="","",VLOOKUP(Tabla6[[#This Row],[Clave]],Tabla1[[clave]:[id_bitacora]],3,0))</f>
        <v/>
      </c>
      <c r="L6976" s="1" t="str">
        <f>IF(Tabla6[[#This Row],[Clave]]="","",VLOOKUP(Tabla6[[#This Row],[Clave]],Tabla1[[clave]:[id_bitacora]],4,0))</f>
        <v/>
      </c>
      <c r="N6976" s="1" t="str">
        <f>IF(Tabla6[[#This Row],[proceso]]="","",VLOOKUP(Tabla6[[#This Row],[proceso]],Tabla5[],2,0))</f>
        <v/>
      </c>
      <c r="O6976" s="1" t="str">
        <f t="shared" si="108"/>
        <v/>
      </c>
      <c r="P6976" s="5" t="str">
        <f>IF(Tabla6[[#This Row],[Clave]]="","",VLOOKUP(Tabla6[[#This Row],[Clave]],Tabla1[[clave]:[id2]],7,0))</f>
        <v/>
      </c>
      <c r="Q6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7" spans="11:17" x14ac:dyDescent="0.2">
      <c r="K6977" s="1" t="str">
        <f>IF(Tabla6[[#This Row],[Clave]]="","",VLOOKUP(Tabla6[[#This Row],[Clave]],Tabla1[[clave]:[id_bitacora]],3,0))</f>
        <v/>
      </c>
      <c r="L6977" s="1" t="str">
        <f>IF(Tabla6[[#This Row],[Clave]]="","",VLOOKUP(Tabla6[[#This Row],[Clave]],Tabla1[[clave]:[id_bitacora]],4,0))</f>
        <v/>
      </c>
      <c r="N6977" s="1" t="str">
        <f>IF(Tabla6[[#This Row],[proceso]]="","",VLOOKUP(Tabla6[[#This Row],[proceso]],Tabla5[],2,0))</f>
        <v/>
      </c>
      <c r="O6977" s="1" t="str">
        <f t="shared" si="108"/>
        <v/>
      </c>
      <c r="P6977" s="5" t="str">
        <f>IF(Tabla6[[#This Row],[Clave]]="","",VLOOKUP(Tabla6[[#This Row],[Clave]],Tabla1[[clave]:[id2]],7,0))</f>
        <v/>
      </c>
      <c r="Q6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8" spans="11:17" x14ac:dyDescent="0.2">
      <c r="K6978" s="1" t="str">
        <f>IF(Tabla6[[#This Row],[Clave]]="","",VLOOKUP(Tabla6[[#This Row],[Clave]],Tabla1[[clave]:[id_bitacora]],3,0))</f>
        <v/>
      </c>
      <c r="L6978" s="1" t="str">
        <f>IF(Tabla6[[#This Row],[Clave]]="","",VLOOKUP(Tabla6[[#This Row],[Clave]],Tabla1[[clave]:[id_bitacora]],4,0))</f>
        <v/>
      </c>
      <c r="N6978" s="1" t="str">
        <f>IF(Tabla6[[#This Row],[proceso]]="","",VLOOKUP(Tabla6[[#This Row],[proceso]],Tabla5[],2,0))</f>
        <v/>
      </c>
      <c r="O6978" s="1" t="str">
        <f t="shared" si="108"/>
        <v/>
      </c>
      <c r="P6978" s="5" t="str">
        <f>IF(Tabla6[[#This Row],[Clave]]="","",VLOOKUP(Tabla6[[#This Row],[Clave]],Tabla1[[clave]:[id2]],7,0))</f>
        <v/>
      </c>
      <c r="Q6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79" spans="11:17" x14ac:dyDescent="0.2">
      <c r="K6979" s="1" t="str">
        <f>IF(Tabla6[[#This Row],[Clave]]="","",VLOOKUP(Tabla6[[#This Row],[Clave]],Tabla1[[clave]:[id_bitacora]],3,0))</f>
        <v/>
      </c>
      <c r="L6979" s="1" t="str">
        <f>IF(Tabla6[[#This Row],[Clave]]="","",VLOOKUP(Tabla6[[#This Row],[Clave]],Tabla1[[clave]:[id_bitacora]],4,0))</f>
        <v/>
      </c>
      <c r="N6979" s="1" t="str">
        <f>IF(Tabla6[[#This Row],[proceso]]="","",VLOOKUP(Tabla6[[#This Row],[proceso]],Tabla5[],2,0))</f>
        <v/>
      </c>
      <c r="O6979" s="1" t="str">
        <f t="shared" si="108"/>
        <v/>
      </c>
      <c r="P6979" s="5" t="str">
        <f>IF(Tabla6[[#This Row],[Clave]]="","",VLOOKUP(Tabla6[[#This Row],[Clave]],Tabla1[[clave]:[id2]],7,0))</f>
        <v/>
      </c>
      <c r="Q6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0" spans="11:17" x14ac:dyDescent="0.2">
      <c r="K6980" s="1" t="str">
        <f>IF(Tabla6[[#This Row],[Clave]]="","",VLOOKUP(Tabla6[[#This Row],[Clave]],Tabla1[[clave]:[id_bitacora]],3,0))</f>
        <v/>
      </c>
      <c r="L6980" s="1" t="str">
        <f>IF(Tabla6[[#This Row],[Clave]]="","",VLOOKUP(Tabla6[[#This Row],[Clave]],Tabla1[[clave]:[id_bitacora]],4,0))</f>
        <v/>
      </c>
      <c r="N6980" s="1" t="str">
        <f>IF(Tabla6[[#This Row],[proceso]]="","",VLOOKUP(Tabla6[[#This Row],[proceso]],Tabla5[],2,0))</f>
        <v/>
      </c>
      <c r="O6980" s="1" t="str">
        <f t="shared" ref="O6980:O7043" si="109">IF(J6980="","",IF(J6980=J6979,O6979+1,1))</f>
        <v/>
      </c>
      <c r="P6980" s="5" t="str">
        <f>IF(Tabla6[[#This Row],[Clave]]="","",VLOOKUP(Tabla6[[#This Row],[Clave]],Tabla1[[clave]:[id2]],7,0))</f>
        <v/>
      </c>
      <c r="Q6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1" spans="11:17" x14ac:dyDescent="0.2">
      <c r="K6981" s="1" t="str">
        <f>IF(Tabla6[[#This Row],[Clave]]="","",VLOOKUP(Tabla6[[#This Row],[Clave]],Tabla1[[clave]:[id_bitacora]],3,0))</f>
        <v/>
      </c>
      <c r="L6981" s="1" t="str">
        <f>IF(Tabla6[[#This Row],[Clave]]="","",VLOOKUP(Tabla6[[#This Row],[Clave]],Tabla1[[clave]:[id_bitacora]],4,0))</f>
        <v/>
      </c>
      <c r="N6981" s="1" t="str">
        <f>IF(Tabla6[[#This Row],[proceso]]="","",VLOOKUP(Tabla6[[#This Row],[proceso]],Tabla5[],2,0))</f>
        <v/>
      </c>
      <c r="O6981" s="1" t="str">
        <f t="shared" si="109"/>
        <v/>
      </c>
      <c r="P6981" s="5" t="str">
        <f>IF(Tabla6[[#This Row],[Clave]]="","",VLOOKUP(Tabla6[[#This Row],[Clave]],Tabla1[[clave]:[id2]],7,0))</f>
        <v/>
      </c>
      <c r="Q6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2" spans="11:17" x14ac:dyDescent="0.2">
      <c r="K6982" s="1" t="str">
        <f>IF(Tabla6[[#This Row],[Clave]]="","",VLOOKUP(Tabla6[[#This Row],[Clave]],Tabla1[[clave]:[id_bitacora]],3,0))</f>
        <v/>
      </c>
      <c r="L6982" s="1" t="str">
        <f>IF(Tabla6[[#This Row],[Clave]]="","",VLOOKUP(Tabla6[[#This Row],[Clave]],Tabla1[[clave]:[id_bitacora]],4,0))</f>
        <v/>
      </c>
      <c r="N6982" s="1" t="str">
        <f>IF(Tabla6[[#This Row],[proceso]]="","",VLOOKUP(Tabla6[[#This Row],[proceso]],Tabla5[],2,0))</f>
        <v/>
      </c>
      <c r="O6982" s="1" t="str">
        <f t="shared" si="109"/>
        <v/>
      </c>
      <c r="P6982" s="5" t="str">
        <f>IF(Tabla6[[#This Row],[Clave]]="","",VLOOKUP(Tabla6[[#This Row],[Clave]],Tabla1[[clave]:[id2]],7,0))</f>
        <v/>
      </c>
      <c r="Q6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3" spans="11:17" x14ac:dyDescent="0.2">
      <c r="K6983" s="1" t="str">
        <f>IF(Tabla6[[#This Row],[Clave]]="","",VLOOKUP(Tabla6[[#This Row],[Clave]],Tabla1[[clave]:[id_bitacora]],3,0))</f>
        <v/>
      </c>
      <c r="L6983" s="1" t="str">
        <f>IF(Tabla6[[#This Row],[Clave]]="","",VLOOKUP(Tabla6[[#This Row],[Clave]],Tabla1[[clave]:[id_bitacora]],4,0))</f>
        <v/>
      </c>
      <c r="N6983" s="1" t="str">
        <f>IF(Tabla6[[#This Row],[proceso]]="","",VLOOKUP(Tabla6[[#This Row],[proceso]],Tabla5[],2,0))</f>
        <v/>
      </c>
      <c r="O6983" s="1" t="str">
        <f t="shared" si="109"/>
        <v/>
      </c>
      <c r="P6983" s="5" t="str">
        <f>IF(Tabla6[[#This Row],[Clave]]="","",VLOOKUP(Tabla6[[#This Row],[Clave]],Tabla1[[clave]:[id2]],7,0))</f>
        <v/>
      </c>
      <c r="Q6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4" spans="11:17" x14ac:dyDescent="0.2">
      <c r="K6984" s="1" t="str">
        <f>IF(Tabla6[[#This Row],[Clave]]="","",VLOOKUP(Tabla6[[#This Row],[Clave]],Tabla1[[clave]:[id_bitacora]],3,0))</f>
        <v/>
      </c>
      <c r="L6984" s="1" t="str">
        <f>IF(Tabla6[[#This Row],[Clave]]="","",VLOOKUP(Tabla6[[#This Row],[Clave]],Tabla1[[clave]:[id_bitacora]],4,0))</f>
        <v/>
      </c>
      <c r="N6984" s="1" t="str">
        <f>IF(Tabla6[[#This Row],[proceso]]="","",VLOOKUP(Tabla6[[#This Row],[proceso]],Tabla5[],2,0))</f>
        <v/>
      </c>
      <c r="O6984" s="1" t="str">
        <f t="shared" si="109"/>
        <v/>
      </c>
      <c r="P6984" s="5" t="str">
        <f>IF(Tabla6[[#This Row],[Clave]]="","",VLOOKUP(Tabla6[[#This Row],[Clave]],Tabla1[[clave]:[id2]],7,0))</f>
        <v/>
      </c>
      <c r="Q6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5" spans="11:17" x14ac:dyDescent="0.2">
      <c r="K6985" s="1" t="str">
        <f>IF(Tabla6[[#This Row],[Clave]]="","",VLOOKUP(Tabla6[[#This Row],[Clave]],Tabla1[[clave]:[id_bitacora]],3,0))</f>
        <v/>
      </c>
      <c r="L6985" s="1" t="str">
        <f>IF(Tabla6[[#This Row],[Clave]]="","",VLOOKUP(Tabla6[[#This Row],[Clave]],Tabla1[[clave]:[id_bitacora]],4,0))</f>
        <v/>
      </c>
      <c r="N6985" s="1" t="str">
        <f>IF(Tabla6[[#This Row],[proceso]]="","",VLOOKUP(Tabla6[[#This Row],[proceso]],Tabla5[],2,0))</f>
        <v/>
      </c>
      <c r="O6985" s="1" t="str">
        <f t="shared" si="109"/>
        <v/>
      </c>
      <c r="P6985" s="5" t="str">
        <f>IF(Tabla6[[#This Row],[Clave]]="","",VLOOKUP(Tabla6[[#This Row],[Clave]],Tabla1[[clave]:[id2]],7,0))</f>
        <v/>
      </c>
      <c r="Q6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6" spans="11:17" x14ac:dyDescent="0.2">
      <c r="K6986" s="1" t="str">
        <f>IF(Tabla6[[#This Row],[Clave]]="","",VLOOKUP(Tabla6[[#This Row],[Clave]],Tabla1[[clave]:[id_bitacora]],3,0))</f>
        <v/>
      </c>
      <c r="L6986" s="1" t="str">
        <f>IF(Tabla6[[#This Row],[Clave]]="","",VLOOKUP(Tabla6[[#This Row],[Clave]],Tabla1[[clave]:[id_bitacora]],4,0))</f>
        <v/>
      </c>
      <c r="N6986" s="1" t="str">
        <f>IF(Tabla6[[#This Row],[proceso]]="","",VLOOKUP(Tabla6[[#This Row],[proceso]],Tabla5[],2,0))</f>
        <v/>
      </c>
      <c r="O6986" s="1" t="str">
        <f t="shared" si="109"/>
        <v/>
      </c>
      <c r="P6986" s="5" t="str">
        <f>IF(Tabla6[[#This Row],[Clave]]="","",VLOOKUP(Tabla6[[#This Row],[Clave]],Tabla1[[clave]:[id2]],7,0))</f>
        <v/>
      </c>
      <c r="Q6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7" spans="11:17" x14ac:dyDescent="0.2">
      <c r="K6987" s="1" t="str">
        <f>IF(Tabla6[[#This Row],[Clave]]="","",VLOOKUP(Tabla6[[#This Row],[Clave]],Tabla1[[clave]:[id_bitacora]],3,0))</f>
        <v/>
      </c>
      <c r="L6987" s="1" t="str">
        <f>IF(Tabla6[[#This Row],[Clave]]="","",VLOOKUP(Tabla6[[#This Row],[Clave]],Tabla1[[clave]:[id_bitacora]],4,0))</f>
        <v/>
      </c>
      <c r="N6987" s="1" t="str">
        <f>IF(Tabla6[[#This Row],[proceso]]="","",VLOOKUP(Tabla6[[#This Row],[proceso]],Tabla5[],2,0))</f>
        <v/>
      </c>
      <c r="O6987" s="1" t="str">
        <f t="shared" si="109"/>
        <v/>
      </c>
      <c r="P6987" s="5" t="str">
        <f>IF(Tabla6[[#This Row],[Clave]]="","",VLOOKUP(Tabla6[[#This Row],[Clave]],Tabla1[[clave]:[id2]],7,0))</f>
        <v/>
      </c>
      <c r="Q6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8" spans="11:17" x14ac:dyDescent="0.2">
      <c r="K6988" s="1" t="str">
        <f>IF(Tabla6[[#This Row],[Clave]]="","",VLOOKUP(Tabla6[[#This Row],[Clave]],Tabla1[[clave]:[id_bitacora]],3,0))</f>
        <v/>
      </c>
      <c r="L6988" s="1" t="str">
        <f>IF(Tabla6[[#This Row],[Clave]]="","",VLOOKUP(Tabla6[[#This Row],[Clave]],Tabla1[[clave]:[id_bitacora]],4,0))</f>
        <v/>
      </c>
      <c r="N6988" s="1" t="str">
        <f>IF(Tabla6[[#This Row],[proceso]]="","",VLOOKUP(Tabla6[[#This Row],[proceso]],Tabla5[],2,0))</f>
        <v/>
      </c>
      <c r="O6988" s="1" t="str">
        <f t="shared" si="109"/>
        <v/>
      </c>
      <c r="P6988" s="5" t="str">
        <f>IF(Tabla6[[#This Row],[Clave]]="","",VLOOKUP(Tabla6[[#This Row],[Clave]],Tabla1[[clave]:[id2]],7,0))</f>
        <v/>
      </c>
      <c r="Q6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89" spans="11:17" x14ac:dyDescent="0.2">
      <c r="K6989" s="1" t="str">
        <f>IF(Tabla6[[#This Row],[Clave]]="","",VLOOKUP(Tabla6[[#This Row],[Clave]],Tabla1[[clave]:[id_bitacora]],3,0))</f>
        <v/>
      </c>
      <c r="L6989" s="1" t="str">
        <f>IF(Tabla6[[#This Row],[Clave]]="","",VLOOKUP(Tabla6[[#This Row],[Clave]],Tabla1[[clave]:[id_bitacora]],4,0))</f>
        <v/>
      </c>
      <c r="N6989" s="1" t="str">
        <f>IF(Tabla6[[#This Row],[proceso]]="","",VLOOKUP(Tabla6[[#This Row],[proceso]],Tabla5[],2,0))</f>
        <v/>
      </c>
      <c r="O6989" s="1" t="str">
        <f t="shared" si="109"/>
        <v/>
      </c>
      <c r="P6989" s="5" t="str">
        <f>IF(Tabla6[[#This Row],[Clave]]="","",VLOOKUP(Tabla6[[#This Row],[Clave]],Tabla1[[clave]:[id2]],7,0))</f>
        <v/>
      </c>
      <c r="Q6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0" spans="11:17" x14ac:dyDescent="0.2">
      <c r="K6990" s="1" t="str">
        <f>IF(Tabla6[[#This Row],[Clave]]="","",VLOOKUP(Tabla6[[#This Row],[Clave]],Tabla1[[clave]:[id_bitacora]],3,0))</f>
        <v/>
      </c>
      <c r="L6990" s="1" t="str">
        <f>IF(Tabla6[[#This Row],[Clave]]="","",VLOOKUP(Tabla6[[#This Row],[Clave]],Tabla1[[clave]:[id_bitacora]],4,0))</f>
        <v/>
      </c>
      <c r="N6990" s="1" t="str">
        <f>IF(Tabla6[[#This Row],[proceso]]="","",VLOOKUP(Tabla6[[#This Row],[proceso]],Tabla5[],2,0))</f>
        <v/>
      </c>
      <c r="O6990" s="1" t="str">
        <f t="shared" si="109"/>
        <v/>
      </c>
      <c r="P6990" s="5" t="str">
        <f>IF(Tabla6[[#This Row],[Clave]]="","",VLOOKUP(Tabla6[[#This Row],[Clave]],Tabla1[[clave]:[id2]],7,0))</f>
        <v/>
      </c>
      <c r="Q6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1" spans="11:17" x14ac:dyDescent="0.2">
      <c r="K6991" s="1" t="str">
        <f>IF(Tabla6[[#This Row],[Clave]]="","",VLOOKUP(Tabla6[[#This Row],[Clave]],Tabla1[[clave]:[id_bitacora]],3,0))</f>
        <v/>
      </c>
      <c r="L6991" s="1" t="str">
        <f>IF(Tabla6[[#This Row],[Clave]]="","",VLOOKUP(Tabla6[[#This Row],[Clave]],Tabla1[[clave]:[id_bitacora]],4,0))</f>
        <v/>
      </c>
      <c r="N6991" s="1" t="str">
        <f>IF(Tabla6[[#This Row],[proceso]]="","",VLOOKUP(Tabla6[[#This Row],[proceso]],Tabla5[],2,0))</f>
        <v/>
      </c>
      <c r="O6991" s="1" t="str">
        <f t="shared" si="109"/>
        <v/>
      </c>
      <c r="P6991" s="5" t="str">
        <f>IF(Tabla6[[#This Row],[Clave]]="","",VLOOKUP(Tabla6[[#This Row],[Clave]],Tabla1[[clave]:[id2]],7,0))</f>
        <v/>
      </c>
      <c r="Q6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2" spans="11:17" x14ac:dyDescent="0.2">
      <c r="K6992" s="1" t="str">
        <f>IF(Tabla6[[#This Row],[Clave]]="","",VLOOKUP(Tabla6[[#This Row],[Clave]],Tabla1[[clave]:[id_bitacora]],3,0))</f>
        <v/>
      </c>
      <c r="L6992" s="1" t="str">
        <f>IF(Tabla6[[#This Row],[Clave]]="","",VLOOKUP(Tabla6[[#This Row],[Clave]],Tabla1[[clave]:[id_bitacora]],4,0))</f>
        <v/>
      </c>
      <c r="N6992" s="1" t="str">
        <f>IF(Tabla6[[#This Row],[proceso]]="","",VLOOKUP(Tabla6[[#This Row],[proceso]],Tabla5[],2,0))</f>
        <v/>
      </c>
      <c r="O6992" s="1" t="str">
        <f t="shared" si="109"/>
        <v/>
      </c>
      <c r="P6992" s="5" t="str">
        <f>IF(Tabla6[[#This Row],[Clave]]="","",VLOOKUP(Tabla6[[#This Row],[Clave]],Tabla1[[clave]:[id2]],7,0))</f>
        <v/>
      </c>
      <c r="Q6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3" spans="11:17" x14ac:dyDescent="0.2">
      <c r="K6993" s="1" t="str">
        <f>IF(Tabla6[[#This Row],[Clave]]="","",VLOOKUP(Tabla6[[#This Row],[Clave]],Tabla1[[clave]:[id_bitacora]],3,0))</f>
        <v/>
      </c>
      <c r="L6993" s="1" t="str">
        <f>IF(Tabla6[[#This Row],[Clave]]="","",VLOOKUP(Tabla6[[#This Row],[Clave]],Tabla1[[clave]:[id_bitacora]],4,0))</f>
        <v/>
      </c>
      <c r="N6993" s="1" t="str">
        <f>IF(Tabla6[[#This Row],[proceso]]="","",VLOOKUP(Tabla6[[#This Row],[proceso]],Tabla5[],2,0))</f>
        <v/>
      </c>
      <c r="O6993" s="1" t="str">
        <f t="shared" si="109"/>
        <v/>
      </c>
      <c r="P6993" s="5" t="str">
        <f>IF(Tabla6[[#This Row],[Clave]]="","",VLOOKUP(Tabla6[[#This Row],[Clave]],Tabla1[[clave]:[id2]],7,0))</f>
        <v/>
      </c>
      <c r="Q6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4" spans="11:17" x14ac:dyDescent="0.2">
      <c r="K6994" s="1" t="str">
        <f>IF(Tabla6[[#This Row],[Clave]]="","",VLOOKUP(Tabla6[[#This Row],[Clave]],Tabla1[[clave]:[id_bitacora]],3,0))</f>
        <v/>
      </c>
      <c r="L6994" s="1" t="str">
        <f>IF(Tabla6[[#This Row],[Clave]]="","",VLOOKUP(Tabla6[[#This Row],[Clave]],Tabla1[[clave]:[id_bitacora]],4,0))</f>
        <v/>
      </c>
      <c r="N6994" s="1" t="str">
        <f>IF(Tabla6[[#This Row],[proceso]]="","",VLOOKUP(Tabla6[[#This Row],[proceso]],Tabla5[],2,0))</f>
        <v/>
      </c>
      <c r="O6994" s="1" t="str">
        <f t="shared" si="109"/>
        <v/>
      </c>
      <c r="P6994" s="5" t="str">
        <f>IF(Tabla6[[#This Row],[Clave]]="","",VLOOKUP(Tabla6[[#This Row],[Clave]],Tabla1[[clave]:[id2]],7,0))</f>
        <v/>
      </c>
      <c r="Q6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5" spans="11:17" x14ac:dyDescent="0.2">
      <c r="K6995" s="1" t="str">
        <f>IF(Tabla6[[#This Row],[Clave]]="","",VLOOKUP(Tabla6[[#This Row],[Clave]],Tabla1[[clave]:[id_bitacora]],3,0))</f>
        <v/>
      </c>
      <c r="L6995" s="1" t="str">
        <f>IF(Tabla6[[#This Row],[Clave]]="","",VLOOKUP(Tabla6[[#This Row],[Clave]],Tabla1[[clave]:[id_bitacora]],4,0))</f>
        <v/>
      </c>
      <c r="N6995" s="1" t="str">
        <f>IF(Tabla6[[#This Row],[proceso]]="","",VLOOKUP(Tabla6[[#This Row],[proceso]],Tabla5[],2,0))</f>
        <v/>
      </c>
      <c r="O6995" s="1" t="str">
        <f t="shared" si="109"/>
        <v/>
      </c>
      <c r="P6995" s="5" t="str">
        <f>IF(Tabla6[[#This Row],[Clave]]="","",VLOOKUP(Tabla6[[#This Row],[Clave]],Tabla1[[clave]:[id2]],7,0))</f>
        <v/>
      </c>
      <c r="Q6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6" spans="11:17" x14ac:dyDescent="0.2">
      <c r="K6996" s="1" t="str">
        <f>IF(Tabla6[[#This Row],[Clave]]="","",VLOOKUP(Tabla6[[#This Row],[Clave]],Tabla1[[clave]:[id_bitacora]],3,0))</f>
        <v/>
      </c>
      <c r="L6996" s="1" t="str">
        <f>IF(Tabla6[[#This Row],[Clave]]="","",VLOOKUP(Tabla6[[#This Row],[Clave]],Tabla1[[clave]:[id_bitacora]],4,0))</f>
        <v/>
      </c>
      <c r="N6996" s="1" t="str">
        <f>IF(Tabla6[[#This Row],[proceso]]="","",VLOOKUP(Tabla6[[#This Row],[proceso]],Tabla5[],2,0))</f>
        <v/>
      </c>
      <c r="O6996" s="1" t="str">
        <f t="shared" si="109"/>
        <v/>
      </c>
      <c r="P6996" s="5" t="str">
        <f>IF(Tabla6[[#This Row],[Clave]]="","",VLOOKUP(Tabla6[[#This Row],[Clave]],Tabla1[[clave]:[id2]],7,0))</f>
        <v/>
      </c>
      <c r="Q6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7" spans="11:17" x14ac:dyDescent="0.2">
      <c r="K6997" s="1" t="str">
        <f>IF(Tabla6[[#This Row],[Clave]]="","",VLOOKUP(Tabla6[[#This Row],[Clave]],Tabla1[[clave]:[id_bitacora]],3,0))</f>
        <v/>
      </c>
      <c r="L6997" s="1" t="str">
        <f>IF(Tabla6[[#This Row],[Clave]]="","",VLOOKUP(Tabla6[[#This Row],[Clave]],Tabla1[[clave]:[id_bitacora]],4,0))</f>
        <v/>
      </c>
      <c r="N6997" s="1" t="str">
        <f>IF(Tabla6[[#This Row],[proceso]]="","",VLOOKUP(Tabla6[[#This Row],[proceso]],Tabla5[],2,0))</f>
        <v/>
      </c>
      <c r="O6997" s="1" t="str">
        <f t="shared" si="109"/>
        <v/>
      </c>
      <c r="P6997" s="5" t="str">
        <f>IF(Tabla6[[#This Row],[Clave]]="","",VLOOKUP(Tabla6[[#This Row],[Clave]],Tabla1[[clave]:[id2]],7,0))</f>
        <v/>
      </c>
      <c r="Q6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8" spans="11:17" x14ac:dyDescent="0.2">
      <c r="K6998" s="1" t="str">
        <f>IF(Tabla6[[#This Row],[Clave]]="","",VLOOKUP(Tabla6[[#This Row],[Clave]],Tabla1[[clave]:[id_bitacora]],3,0))</f>
        <v/>
      </c>
      <c r="L6998" s="1" t="str">
        <f>IF(Tabla6[[#This Row],[Clave]]="","",VLOOKUP(Tabla6[[#This Row],[Clave]],Tabla1[[clave]:[id_bitacora]],4,0))</f>
        <v/>
      </c>
      <c r="N6998" s="1" t="str">
        <f>IF(Tabla6[[#This Row],[proceso]]="","",VLOOKUP(Tabla6[[#This Row],[proceso]],Tabla5[],2,0))</f>
        <v/>
      </c>
      <c r="O6998" s="1" t="str">
        <f t="shared" si="109"/>
        <v/>
      </c>
      <c r="P6998" s="5" t="str">
        <f>IF(Tabla6[[#This Row],[Clave]]="","",VLOOKUP(Tabla6[[#This Row],[Clave]],Tabla1[[clave]:[id2]],7,0))</f>
        <v/>
      </c>
      <c r="Q6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6999" spans="11:17" x14ac:dyDescent="0.2">
      <c r="K6999" s="1" t="str">
        <f>IF(Tabla6[[#This Row],[Clave]]="","",VLOOKUP(Tabla6[[#This Row],[Clave]],Tabla1[[clave]:[id_bitacora]],3,0))</f>
        <v/>
      </c>
      <c r="L6999" s="1" t="str">
        <f>IF(Tabla6[[#This Row],[Clave]]="","",VLOOKUP(Tabla6[[#This Row],[Clave]],Tabla1[[clave]:[id_bitacora]],4,0))</f>
        <v/>
      </c>
      <c r="N6999" s="1" t="str">
        <f>IF(Tabla6[[#This Row],[proceso]]="","",VLOOKUP(Tabla6[[#This Row],[proceso]],Tabla5[],2,0))</f>
        <v/>
      </c>
      <c r="O6999" s="1" t="str">
        <f t="shared" si="109"/>
        <v/>
      </c>
      <c r="P6999" s="5" t="str">
        <f>IF(Tabla6[[#This Row],[Clave]]="","",VLOOKUP(Tabla6[[#This Row],[Clave]],Tabla1[[clave]:[id2]],7,0))</f>
        <v/>
      </c>
      <c r="Q6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0" spans="11:17" x14ac:dyDescent="0.2">
      <c r="K7000" s="1" t="str">
        <f>IF(Tabla6[[#This Row],[Clave]]="","",VLOOKUP(Tabla6[[#This Row],[Clave]],Tabla1[[clave]:[id_bitacora]],3,0))</f>
        <v/>
      </c>
      <c r="L7000" s="1" t="str">
        <f>IF(Tabla6[[#This Row],[Clave]]="","",VLOOKUP(Tabla6[[#This Row],[Clave]],Tabla1[[clave]:[id_bitacora]],4,0))</f>
        <v/>
      </c>
      <c r="N7000" s="1" t="str">
        <f>IF(Tabla6[[#This Row],[proceso]]="","",VLOOKUP(Tabla6[[#This Row],[proceso]],Tabla5[],2,0))</f>
        <v/>
      </c>
      <c r="O7000" s="1" t="str">
        <f t="shared" si="109"/>
        <v/>
      </c>
      <c r="P7000" s="5" t="str">
        <f>IF(Tabla6[[#This Row],[Clave]]="","",VLOOKUP(Tabla6[[#This Row],[Clave]],Tabla1[[clave]:[id2]],7,0))</f>
        <v/>
      </c>
      <c r="Q7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1" spans="11:17" x14ac:dyDescent="0.2">
      <c r="K7001" s="1" t="str">
        <f>IF(Tabla6[[#This Row],[Clave]]="","",VLOOKUP(Tabla6[[#This Row],[Clave]],Tabla1[[clave]:[id_bitacora]],3,0))</f>
        <v/>
      </c>
      <c r="L7001" s="1" t="str">
        <f>IF(Tabla6[[#This Row],[Clave]]="","",VLOOKUP(Tabla6[[#This Row],[Clave]],Tabla1[[clave]:[id_bitacora]],4,0))</f>
        <v/>
      </c>
      <c r="N7001" s="1" t="str">
        <f>IF(Tabla6[[#This Row],[proceso]]="","",VLOOKUP(Tabla6[[#This Row],[proceso]],Tabla5[],2,0))</f>
        <v/>
      </c>
      <c r="O7001" s="1" t="str">
        <f t="shared" si="109"/>
        <v/>
      </c>
      <c r="P7001" s="5" t="str">
        <f>IF(Tabla6[[#This Row],[Clave]]="","",VLOOKUP(Tabla6[[#This Row],[Clave]],Tabla1[[clave]:[id2]],7,0))</f>
        <v/>
      </c>
      <c r="Q7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2" spans="11:17" x14ac:dyDescent="0.2">
      <c r="K7002" s="1" t="str">
        <f>IF(Tabla6[[#This Row],[Clave]]="","",VLOOKUP(Tabla6[[#This Row],[Clave]],Tabla1[[clave]:[id_bitacora]],3,0))</f>
        <v/>
      </c>
      <c r="L7002" s="1" t="str">
        <f>IF(Tabla6[[#This Row],[Clave]]="","",VLOOKUP(Tabla6[[#This Row],[Clave]],Tabla1[[clave]:[id_bitacora]],4,0))</f>
        <v/>
      </c>
      <c r="N7002" s="1" t="str">
        <f>IF(Tabla6[[#This Row],[proceso]]="","",VLOOKUP(Tabla6[[#This Row],[proceso]],Tabla5[],2,0))</f>
        <v/>
      </c>
      <c r="O7002" s="1" t="str">
        <f t="shared" si="109"/>
        <v/>
      </c>
      <c r="P7002" s="5" t="str">
        <f>IF(Tabla6[[#This Row],[Clave]]="","",VLOOKUP(Tabla6[[#This Row],[Clave]],Tabla1[[clave]:[id2]],7,0))</f>
        <v/>
      </c>
      <c r="Q7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3" spans="11:17" x14ac:dyDescent="0.2">
      <c r="K7003" s="1" t="str">
        <f>IF(Tabla6[[#This Row],[Clave]]="","",VLOOKUP(Tabla6[[#This Row],[Clave]],Tabla1[[clave]:[id_bitacora]],3,0))</f>
        <v/>
      </c>
      <c r="L7003" s="1" t="str">
        <f>IF(Tabla6[[#This Row],[Clave]]="","",VLOOKUP(Tabla6[[#This Row],[Clave]],Tabla1[[clave]:[id_bitacora]],4,0))</f>
        <v/>
      </c>
      <c r="N7003" s="1" t="str">
        <f>IF(Tabla6[[#This Row],[proceso]]="","",VLOOKUP(Tabla6[[#This Row],[proceso]],Tabla5[],2,0))</f>
        <v/>
      </c>
      <c r="O7003" s="1" t="str">
        <f t="shared" si="109"/>
        <v/>
      </c>
      <c r="P7003" s="5" t="str">
        <f>IF(Tabla6[[#This Row],[Clave]]="","",VLOOKUP(Tabla6[[#This Row],[Clave]],Tabla1[[clave]:[id2]],7,0))</f>
        <v/>
      </c>
      <c r="Q7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4" spans="11:17" x14ac:dyDescent="0.2">
      <c r="K7004" s="1" t="str">
        <f>IF(Tabla6[[#This Row],[Clave]]="","",VLOOKUP(Tabla6[[#This Row],[Clave]],Tabla1[[clave]:[id_bitacora]],3,0))</f>
        <v/>
      </c>
      <c r="L7004" s="1" t="str">
        <f>IF(Tabla6[[#This Row],[Clave]]="","",VLOOKUP(Tabla6[[#This Row],[Clave]],Tabla1[[clave]:[id_bitacora]],4,0))</f>
        <v/>
      </c>
      <c r="N7004" s="1" t="str">
        <f>IF(Tabla6[[#This Row],[proceso]]="","",VLOOKUP(Tabla6[[#This Row],[proceso]],Tabla5[],2,0))</f>
        <v/>
      </c>
      <c r="O7004" s="1" t="str">
        <f t="shared" si="109"/>
        <v/>
      </c>
      <c r="P7004" s="5" t="str">
        <f>IF(Tabla6[[#This Row],[Clave]]="","",VLOOKUP(Tabla6[[#This Row],[Clave]],Tabla1[[clave]:[id2]],7,0))</f>
        <v/>
      </c>
      <c r="Q7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5" spans="11:17" x14ac:dyDescent="0.2">
      <c r="K7005" s="1" t="str">
        <f>IF(Tabla6[[#This Row],[Clave]]="","",VLOOKUP(Tabla6[[#This Row],[Clave]],Tabla1[[clave]:[id_bitacora]],3,0))</f>
        <v/>
      </c>
      <c r="L7005" s="1" t="str">
        <f>IF(Tabla6[[#This Row],[Clave]]="","",VLOOKUP(Tabla6[[#This Row],[Clave]],Tabla1[[clave]:[id_bitacora]],4,0))</f>
        <v/>
      </c>
      <c r="N7005" s="1" t="str">
        <f>IF(Tabla6[[#This Row],[proceso]]="","",VLOOKUP(Tabla6[[#This Row],[proceso]],Tabla5[],2,0))</f>
        <v/>
      </c>
      <c r="O7005" s="1" t="str">
        <f t="shared" si="109"/>
        <v/>
      </c>
      <c r="P7005" s="5" t="str">
        <f>IF(Tabla6[[#This Row],[Clave]]="","",VLOOKUP(Tabla6[[#This Row],[Clave]],Tabla1[[clave]:[id2]],7,0))</f>
        <v/>
      </c>
      <c r="Q7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6" spans="11:17" x14ac:dyDescent="0.2">
      <c r="K7006" s="1" t="str">
        <f>IF(Tabla6[[#This Row],[Clave]]="","",VLOOKUP(Tabla6[[#This Row],[Clave]],Tabla1[[clave]:[id_bitacora]],3,0))</f>
        <v/>
      </c>
      <c r="L7006" s="1" t="str">
        <f>IF(Tabla6[[#This Row],[Clave]]="","",VLOOKUP(Tabla6[[#This Row],[Clave]],Tabla1[[clave]:[id_bitacora]],4,0))</f>
        <v/>
      </c>
      <c r="N7006" s="1" t="str">
        <f>IF(Tabla6[[#This Row],[proceso]]="","",VLOOKUP(Tabla6[[#This Row],[proceso]],Tabla5[],2,0))</f>
        <v/>
      </c>
      <c r="O7006" s="1" t="str">
        <f t="shared" si="109"/>
        <v/>
      </c>
      <c r="P7006" s="5" t="str">
        <f>IF(Tabla6[[#This Row],[Clave]]="","",VLOOKUP(Tabla6[[#This Row],[Clave]],Tabla1[[clave]:[id2]],7,0))</f>
        <v/>
      </c>
      <c r="Q7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7" spans="11:17" x14ac:dyDescent="0.2">
      <c r="K7007" s="1" t="str">
        <f>IF(Tabla6[[#This Row],[Clave]]="","",VLOOKUP(Tabla6[[#This Row],[Clave]],Tabla1[[clave]:[id_bitacora]],3,0))</f>
        <v/>
      </c>
      <c r="L7007" s="1" t="str">
        <f>IF(Tabla6[[#This Row],[Clave]]="","",VLOOKUP(Tabla6[[#This Row],[Clave]],Tabla1[[clave]:[id_bitacora]],4,0))</f>
        <v/>
      </c>
      <c r="N7007" s="1" t="str">
        <f>IF(Tabla6[[#This Row],[proceso]]="","",VLOOKUP(Tabla6[[#This Row],[proceso]],Tabla5[],2,0))</f>
        <v/>
      </c>
      <c r="O7007" s="1" t="str">
        <f t="shared" si="109"/>
        <v/>
      </c>
      <c r="P7007" s="5" t="str">
        <f>IF(Tabla6[[#This Row],[Clave]]="","",VLOOKUP(Tabla6[[#This Row],[Clave]],Tabla1[[clave]:[id2]],7,0))</f>
        <v/>
      </c>
      <c r="Q7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8" spans="11:17" x14ac:dyDescent="0.2">
      <c r="K7008" s="1" t="str">
        <f>IF(Tabla6[[#This Row],[Clave]]="","",VLOOKUP(Tabla6[[#This Row],[Clave]],Tabla1[[clave]:[id_bitacora]],3,0))</f>
        <v/>
      </c>
      <c r="L7008" s="1" t="str">
        <f>IF(Tabla6[[#This Row],[Clave]]="","",VLOOKUP(Tabla6[[#This Row],[Clave]],Tabla1[[clave]:[id_bitacora]],4,0))</f>
        <v/>
      </c>
      <c r="N7008" s="1" t="str">
        <f>IF(Tabla6[[#This Row],[proceso]]="","",VLOOKUP(Tabla6[[#This Row],[proceso]],Tabla5[],2,0))</f>
        <v/>
      </c>
      <c r="O7008" s="1" t="str">
        <f t="shared" si="109"/>
        <v/>
      </c>
      <c r="P7008" s="5" t="str">
        <f>IF(Tabla6[[#This Row],[Clave]]="","",VLOOKUP(Tabla6[[#This Row],[Clave]],Tabla1[[clave]:[id2]],7,0))</f>
        <v/>
      </c>
      <c r="Q7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09" spans="11:17" x14ac:dyDescent="0.2">
      <c r="K7009" s="1" t="str">
        <f>IF(Tabla6[[#This Row],[Clave]]="","",VLOOKUP(Tabla6[[#This Row],[Clave]],Tabla1[[clave]:[id_bitacora]],3,0))</f>
        <v/>
      </c>
      <c r="L7009" s="1" t="str">
        <f>IF(Tabla6[[#This Row],[Clave]]="","",VLOOKUP(Tabla6[[#This Row],[Clave]],Tabla1[[clave]:[id_bitacora]],4,0))</f>
        <v/>
      </c>
      <c r="N7009" s="1" t="str">
        <f>IF(Tabla6[[#This Row],[proceso]]="","",VLOOKUP(Tabla6[[#This Row],[proceso]],Tabla5[],2,0))</f>
        <v/>
      </c>
      <c r="O7009" s="1" t="str">
        <f t="shared" si="109"/>
        <v/>
      </c>
      <c r="P7009" s="5" t="str">
        <f>IF(Tabla6[[#This Row],[Clave]]="","",VLOOKUP(Tabla6[[#This Row],[Clave]],Tabla1[[clave]:[id2]],7,0))</f>
        <v/>
      </c>
      <c r="Q7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0" spans="11:17" x14ac:dyDescent="0.2">
      <c r="K7010" s="1" t="str">
        <f>IF(Tabla6[[#This Row],[Clave]]="","",VLOOKUP(Tabla6[[#This Row],[Clave]],Tabla1[[clave]:[id_bitacora]],3,0))</f>
        <v/>
      </c>
      <c r="L7010" s="1" t="str">
        <f>IF(Tabla6[[#This Row],[Clave]]="","",VLOOKUP(Tabla6[[#This Row],[Clave]],Tabla1[[clave]:[id_bitacora]],4,0))</f>
        <v/>
      </c>
      <c r="N7010" s="1" t="str">
        <f>IF(Tabla6[[#This Row],[proceso]]="","",VLOOKUP(Tabla6[[#This Row],[proceso]],Tabla5[],2,0))</f>
        <v/>
      </c>
      <c r="O7010" s="1" t="str">
        <f t="shared" si="109"/>
        <v/>
      </c>
      <c r="P7010" s="5" t="str">
        <f>IF(Tabla6[[#This Row],[Clave]]="","",VLOOKUP(Tabla6[[#This Row],[Clave]],Tabla1[[clave]:[id2]],7,0))</f>
        <v/>
      </c>
      <c r="Q7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1" spans="11:17" x14ac:dyDescent="0.2">
      <c r="K7011" s="1" t="str">
        <f>IF(Tabla6[[#This Row],[Clave]]="","",VLOOKUP(Tabla6[[#This Row],[Clave]],Tabla1[[clave]:[id_bitacora]],3,0))</f>
        <v/>
      </c>
      <c r="L7011" s="1" t="str">
        <f>IF(Tabla6[[#This Row],[Clave]]="","",VLOOKUP(Tabla6[[#This Row],[Clave]],Tabla1[[clave]:[id_bitacora]],4,0))</f>
        <v/>
      </c>
      <c r="N7011" s="1" t="str">
        <f>IF(Tabla6[[#This Row],[proceso]]="","",VLOOKUP(Tabla6[[#This Row],[proceso]],Tabla5[],2,0))</f>
        <v/>
      </c>
      <c r="O7011" s="1" t="str">
        <f t="shared" si="109"/>
        <v/>
      </c>
      <c r="P7011" s="5" t="str">
        <f>IF(Tabla6[[#This Row],[Clave]]="","",VLOOKUP(Tabla6[[#This Row],[Clave]],Tabla1[[clave]:[id2]],7,0))</f>
        <v/>
      </c>
      <c r="Q7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2" spans="11:17" x14ac:dyDescent="0.2">
      <c r="K7012" s="1" t="str">
        <f>IF(Tabla6[[#This Row],[Clave]]="","",VLOOKUP(Tabla6[[#This Row],[Clave]],Tabla1[[clave]:[id_bitacora]],3,0))</f>
        <v/>
      </c>
      <c r="L7012" s="1" t="str">
        <f>IF(Tabla6[[#This Row],[Clave]]="","",VLOOKUP(Tabla6[[#This Row],[Clave]],Tabla1[[clave]:[id_bitacora]],4,0))</f>
        <v/>
      </c>
      <c r="N7012" s="1" t="str">
        <f>IF(Tabla6[[#This Row],[proceso]]="","",VLOOKUP(Tabla6[[#This Row],[proceso]],Tabla5[],2,0))</f>
        <v/>
      </c>
      <c r="O7012" s="1" t="str">
        <f t="shared" si="109"/>
        <v/>
      </c>
      <c r="P7012" s="5" t="str">
        <f>IF(Tabla6[[#This Row],[Clave]]="","",VLOOKUP(Tabla6[[#This Row],[Clave]],Tabla1[[clave]:[id2]],7,0))</f>
        <v/>
      </c>
      <c r="Q7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3" spans="11:17" x14ac:dyDescent="0.2">
      <c r="K7013" s="1" t="str">
        <f>IF(Tabla6[[#This Row],[Clave]]="","",VLOOKUP(Tabla6[[#This Row],[Clave]],Tabla1[[clave]:[id_bitacora]],3,0))</f>
        <v/>
      </c>
      <c r="L7013" s="1" t="str">
        <f>IF(Tabla6[[#This Row],[Clave]]="","",VLOOKUP(Tabla6[[#This Row],[Clave]],Tabla1[[clave]:[id_bitacora]],4,0))</f>
        <v/>
      </c>
      <c r="N7013" s="1" t="str">
        <f>IF(Tabla6[[#This Row],[proceso]]="","",VLOOKUP(Tabla6[[#This Row],[proceso]],Tabla5[],2,0))</f>
        <v/>
      </c>
      <c r="O7013" s="1" t="str">
        <f t="shared" si="109"/>
        <v/>
      </c>
      <c r="P7013" s="5" t="str">
        <f>IF(Tabla6[[#This Row],[Clave]]="","",VLOOKUP(Tabla6[[#This Row],[Clave]],Tabla1[[clave]:[id2]],7,0))</f>
        <v/>
      </c>
      <c r="Q7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4" spans="11:17" x14ac:dyDescent="0.2">
      <c r="K7014" s="1" t="str">
        <f>IF(Tabla6[[#This Row],[Clave]]="","",VLOOKUP(Tabla6[[#This Row],[Clave]],Tabla1[[clave]:[id_bitacora]],3,0))</f>
        <v/>
      </c>
      <c r="L7014" s="1" t="str">
        <f>IF(Tabla6[[#This Row],[Clave]]="","",VLOOKUP(Tabla6[[#This Row],[Clave]],Tabla1[[clave]:[id_bitacora]],4,0))</f>
        <v/>
      </c>
      <c r="N7014" s="1" t="str">
        <f>IF(Tabla6[[#This Row],[proceso]]="","",VLOOKUP(Tabla6[[#This Row],[proceso]],Tabla5[],2,0))</f>
        <v/>
      </c>
      <c r="O7014" s="1" t="str">
        <f t="shared" si="109"/>
        <v/>
      </c>
      <c r="P7014" s="5" t="str">
        <f>IF(Tabla6[[#This Row],[Clave]]="","",VLOOKUP(Tabla6[[#This Row],[Clave]],Tabla1[[clave]:[id2]],7,0))</f>
        <v/>
      </c>
      <c r="Q7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5" spans="11:17" x14ac:dyDescent="0.2">
      <c r="K7015" s="1" t="str">
        <f>IF(Tabla6[[#This Row],[Clave]]="","",VLOOKUP(Tabla6[[#This Row],[Clave]],Tabla1[[clave]:[id_bitacora]],3,0))</f>
        <v/>
      </c>
      <c r="L7015" s="1" t="str">
        <f>IF(Tabla6[[#This Row],[Clave]]="","",VLOOKUP(Tabla6[[#This Row],[Clave]],Tabla1[[clave]:[id_bitacora]],4,0))</f>
        <v/>
      </c>
      <c r="N7015" s="1" t="str">
        <f>IF(Tabla6[[#This Row],[proceso]]="","",VLOOKUP(Tabla6[[#This Row],[proceso]],Tabla5[],2,0))</f>
        <v/>
      </c>
      <c r="O7015" s="1" t="str">
        <f t="shared" si="109"/>
        <v/>
      </c>
      <c r="P7015" s="5" t="str">
        <f>IF(Tabla6[[#This Row],[Clave]]="","",VLOOKUP(Tabla6[[#This Row],[Clave]],Tabla1[[clave]:[id2]],7,0))</f>
        <v/>
      </c>
      <c r="Q7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6" spans="11:17" x14ac:dyDescent="0.2">
      <c r="K7016" s="1" t="str">
        <f>IF(Tabla6[[#This Row],[Clave]]="","",VLOOKUP(Tabla6[[#This Row],[Clave]],Tabla1[[clave]:[id_bitacora]],3,0))</f>
        <v/>
      </c>
      <c r="L7016" s="1" t="str">
        <f>IF(Tabla6[[#This Row],[Clave]]="","",VLOOKUP(Tabla6[[#This Row],[Clave]],Tabla1[[clave]:[id_bitacora]],4,0))</f>
        <v/>
      </c>
      <c r="N7016" s="1" t="str">
        <f>IF(Tabla6[[#This Row],[proceso]]="","",VLOOKUP(Tabla6[[#This Row],[proceso]],Tabla5[],2,0))</f>
        <v/>
      </c>
      <c r="O7016" s="1" t="str">
        <f t="shared" si="109"/>
        <v/>
      </c>
      <c r="P7016" s="5" t="str">
        <f>IF(Tabla6[[#This Row],[Clave]]="","",VLOOKUP(Tabla6[[#This Row],[Clave]],Tabla1[[clave]:[id2]],7,0))</f>
        <v/>
      </c>
      <c r="Q7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7" spans="11:17" x14ac:dyDescent="0.2">
      <c r="K7017" s="1" t="str">
        <f>IF(Tabla6[[#This Row],[Clave]]="","",VLOOKUP(Tabla6[[#This Row],[Clave]],Tabla1[[clave]:[id_bitacora]],3,0))</f>
        <v/>
      </c>
      <c r="L7017" s="1" t="str">
        <f>IF(Tabla6[[#This Row],[Clave]]="","",VLOOKUP(Tabla6[[#This Row],[Clave]],Tabla1[[clave]:[id_bitacora]],4,0))</f>
        <v/>
      </c>
      <c r="N7017" s="1" t="str">
        <f>IF(Tabla6[[#This Row],[proceso]]="","",VLOOKUP(Tabla6[[#This Row],[proceso]],Tabla5[],2,0))</f>
        <v/>
      </c>
      <c r="O7017" s="1" t="str">
        <f t="shared" si="109"/>
        <v/>
      </c>
      <c r="P7017" s="5" t="str">
        <f>IF(Tabla6[[#This Row],[Clave]]="","",VLOOKUP(Tabla6[[#This Row],[Clave]],Tabla1[[clave]:[id2]],7,0))</f>
        <v/>
      </c>
      <c r="Q7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8" spans="11:17" x14ac:dyDescent="0.2">
      <c r="K7018" s="1" t="str">
        <f>IF(Tabla6[[#This Row],[Clave]]="","",VLOOKUP(Tabla6[[#This Row],[Clave]],Tabla1[[clave]:[id_bitacora]],3,0))</f>
        <v/>
      </c>
      <c r="L7018" s="1" t="str">
        <f>IF(Tabla6[[#This Row],[Clave]]="","",VLOOKUP(Tabla6[[#This Row],[Clave]],Tabla1[[clave]:[id_bitacora]],4,0))</f>
        <v/>
      </c>
      <c r="N7018" s="1" t="str">
        <f>IF(Tabla6[[#This Row],[proceso]]="","",VLOOKUP(Tabla6[[#This Row],[proceso]],Tabla5[],2,0))</f>
        <v/>
      </c>
      <c r="O7018" s="1" t="str">
        <f t="shared" si="109"/>
        <v/>
      </c>
      <c r="P7018" s="5" t="str">
        <f>IF(Tabla6[[#This Row],[Clave]]="","",VLOOKUP(Tabla6[[#This Row],[Clave]],Tabla1[[clave]:[id2]],7,0))</f>
        <v/>
      </c>
      <c r="Q7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19" spans="11:17" x14ac:dyDescent="0.2">
      <c r="K7019" s="1" t="str">
        <f>IF(Tabla6[[#This Row],[Clave]]="","",VLOOKUP(Tabla6[[#This Row],[Clave]],Tabla1[[clave]:[id_bitacora]],3,0))</f>
        <v/>
      </c>
      <c r="L7019" s="1" t="str">
        <f>IF(Tabla6[[#This Row],[Clave]]="","",VLOOKUP(Tabla6[[#This Row],[Clave]],Tabla1[[clave]:[id_bitacora]],4,0))</f>
        <v/>
      </c>
      <c r="N7019" s="1" t="str">
        <f>IF(Tabla6[[#This Row],[proceso]]="","",VLOOKUP(Tabla6[[#This Row],[proceso]],Tabla5[],2,0))</f>
        <v/>
      </c>
      <c r="O7019" s="1" t="str">
        <f t="shared" si="109"/>
        <v/>
      </c>
      <c r="P7019" s="5" t="str">
        <f>IF(Tabla6[[#This Row],[Clave]]="","",VLOOKUP(Tabla6[[#This Row],[Clave]],Tabla1[[clave]:[id2]],7,0))</f>
        <v/>
      </c>
      <c r="Q7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0" spans="11:17" x14ac:dyDescent="0.2">
      <c r="K7020" s="1" t="str">
        <f>IF(Tabla6[[#This Row],[Clave]]="","",VLOOKUP(Tabla6[[#This Row],[Clave]],Tabla1[[clave]:[id_bitacora]],3,0))</f>
        <v/>
      </c>
      <c r="L7020" s="1" t="str">
        <f>IF(Tabla6[[#This Row],[Clave]]="","",VLOOKUP(Tabla6[[#This Row],[Clave]],Tabla1[[clave]:[id_bitacora]],4,0))</f>
        <v/>
      </c>
      <c r="N7020" s="1" t="str">
        <f>IF(Tabla6[[#This Row],[proceso]]="","",VLOOKUP(Tabla6[[#This Row],[proceso]],Tabla5[],2,0))</f>
        <v/>
      </c>
      <c r="O7020" s="1" t="str">
        <f t="shared" si="109"/>
        <v/>
      </c>
      <c r="P7020" s="5" t="str">
        <f>IF(Tabla6[[#This Row],[Clave]]="","",VLOOKUP(Tabla6[[#This Row],[Clave]],Tabla1[[clave]:[id2]],7,0))</f>
        <v/>
      </c>
      <c r="Q7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1" spans="11:17" x14ac:dyDescent="0.2">
      <c r="K7021" s="1" t="str">
        <f>IF(Tabla6[[#This Row],[Clave]]="","",VLOOKUP(Tabla6[[#This Row],[Clave]],Tabla1[[clave]:[id_bitacora]],3,0))</f>
        <v/>
      </c>
      <c r="L7021" s="1" t="str">
        <f>IF(Tabla6[[#This Row],[Clave]]="","",VLOOKUP(Tabla6[[#This Row],[Clave]],Tabla1[[clave]:[id_bitacora]],4,0))</f>
        <v/>
      </c>
      <c r="N7021" s="1" t="str">
        <f>IF(Tabla6[[#This Row],[proceso]]="","",VLOOKUP(Tabla6[[#This Row],[proceso]],Tabla5[],2,0))</f>
        <v/>
      </c>
      <c r="O7021" s="1" t="str">
        <f t="shared" si="109"/>
        <v/>
      </c>
      <c r="P7021" s="5" t="str">
        <f>IF(Tabla6[[#This Row],[Clave]]="","",VLOOKUP(Tabla6[[#This Row],[Clave]],Tabla1[[clave]:[id2]],7,0))</f>
        <v/>
      </c>
      <c r="Q7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2" spans="11:17" x14ac:dyDescent="0.2">
      <c r="K7022" s="1" t="str">
        <f>IF(Tabla6[[#This Row],[Clave]]="","",VLOOKUP(Tabla6[[#This Row],[Clave]],Tabla1[[clave]:[id_bitacora]],3,0))</f>
        <v/>
      </c>
      <c r="L7022" s="1" t="str">
        <f>IF(Tabla6[[#This Row],[Clave]]="","",VLOOKUP(Tabla6[[#This Row],[Clave]],Tabla1[[clave]:[id_bitacora]],4,0))</f>
        <v/>
      </c>
      <c r="N7022" s="1" t="str">
        <f>IF(Tabla6[[#This Row],[proceso]]="","",VLOOKUP(Tabla6[[#This Row],[proceso]],Tabla5[],2,0))</f>
        <v/>
      </c>
      <c r="O7022" s="1" t="str">
        <f t="shared" si="109"/>
        <v/>
      </c>
      <c r="P7022" s="5" t="str">
        <f>IF(Tabla6[[#This Row],[Clave]]="","",VLOOKUP(Tabla6[[#This Row],[Clave]],Tabla1[[clave]:[id2]],7,0))</f>
        <v/>
      </c>
      <c r="Q7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3" spans="11:17" x14ac:dyDescent="0.2">
      <c r="K7023" s="1" t="str">
        <f>IF(Tabla6[[#This Row],[Clave]]="","",VLOOKUP(Tabla6[[#This Row],[Clave]],Tabla1[[clave]:[id_bitacora]],3,0))</f>
        <v/>
      </c>
      <c r="L7023" s="1" t="str">
        <f>IF(Tabla6[[#This Row],[Clave]]="","",VLOOKUP(Tabla6[[#This Row],[Clave]],Tabla1[[clave]:[id_bitacora]],4,0))</f>
        <v/>
      </c>
      <c r="N7023" s="1" t="str">
        <f>IF(Tabla6[[#This Row],[proceso]]="","",VLOOKUP(Tabla6[[#This Row],[proceso]],Tabla5[],2,0))</f>
        <v/>
      </c>
      <c r="O7023" s="1" t="str">
        <f t="shared" si="109"/>
        <v/>
      </c>
      <c r="P7023" s="5" t="str">
        <f>IF(Tabla6[[#This Row],[Clave]]="","",VLOOKUP(Tabla6[[#This Row],[Clave]],Tabla1[[clave]:[id2]],7,0))</f>
        <v/>
      </c>
      <c r="Q7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4" spans="11:17" x14ac:dyDescent="0.2">
      <c r="K7024" s="1" t="str">
        <f>IF(Tabla6[[#This Row],[Clave]]="","",VLOOKUP(Tabla6[[#This Row],[Clave]],Tabla1[[clave]:[id_bitacora]],3,0))</f>
        <v/>
      </c>
      <c r="L7024" s="1" t="str">
        <f>IF(Tabla6[[#This Row],[Clave]]="","",VLOOKUP(Tabla6[[#This Row],[Clave]],Tabla1[[clave]:[id_bitacora]],4,0))</f>
        <v/>
      </c>
      <c r="N7024" s="1" t="str">
        <f>IF(Tabla6[[#This Row],[proceso]]="","",VLOOKUP(Tabla6[[#This Row],[proceso]],Tabla5[],2,0))</f>
        <v/>
      </c>
      <c r="O7024" s="1" t="str">
        <f t="shared" si="109"/>
        <v/>
      </c>
      <c r="P7024" s="5" t="str">
        <f>IF(Tabla6[[#This Row],[Clave]]="","",VLOOKUP(Tabla6[[#This Row],[Clave]],Tabla1[[clave]:[id2]],7,0))</f>
        <v/>
      </c>
      <c r="Q7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5" spans="11:17" x14ac:dyDescent="0.2">
      <c r="K7025" s="1" t="str">
        <f>IF(Tabla6[[#This Row],[Clave]]="","",VLOOKUP(Tabla6[[#This Row],[Clave]],Tabla1[[clave]:[id_bitacora]],3,0))</f>
        <v/>
      </c>
      <c r="L7025" s="1" t="str">
        <f>IF(Tabla6[[#This Row],[Clave]]="","",VLOOKUP(Tabla6[[#This Row],[Clave]],Tabla1[[clave]:[id_bitacora]],4,0))</f>
        <v/>
      </c>
      <c r="N7025" s="1" t="str">
        <f>IF(Tabla6[[#This Row],[proceso]]="","",VLOOKUP(Tabla6[[#This Row],[proceso]],Tabla5[],2,0))</f>
        <v/>
      </c>
      <c r="O7025" s="1" t="str">
        <f t="shared" si="109"/>
        <v/>
      </c>
      <c r="P7025" s="5" t="str">
        <f>IF(Tabla6[[#This Row],[Clave]]="","",VLOOKUP(Tabla6[[#This Row],[Clave]],Tabla1[[clave]:[id2]],7,0))</f>
        <v/>
      </c>
      <c r="Q7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6" spans="11:17" x14ac:dyDescent="0.2">
      <c r="K7026" s="1" t="str">
        <f>IF(Tabla6[[#This Row],[Clave]]="","",VLOOKUP(Tabla6[[#This Row],[Clave]],Tabla1[[clave]:[id_bitacora]],3,0))</f>
        <v/>
      </c>
      <c r="L7026" s="1" t="str">
        <f>IF(Tabla6[[#This Row],[Clave]]="","",VLOOKUP(Tabla6[[#This Row],[Clave]],Tabla1[[clave]:[id_bitacora]],4,0))</f>
        <v/>
      </c>
      <c r="N7026" s="1" t="str">
        <f>IF(Tabla6[[#This Row],[proceso]]="","",VLOOKUP(Tabla6[[#This Row],[proceso]],Tabla5[],2,0))</f>
        <v/>
      </c>
      <c r="O7026" s="1" t="str">
        <f t="shared" si="109"/>
        <v/>
      </c>
      <c r="P7026" s="5" t="str">
        <f>IF(Tabla6[[#This Row],[Clave]]="","",VLOOKUP(Tabla6[[#This Row],[Clave]],Tabla1[[clave]:[id2]],7,0))</f>
        <v/>
      </c>
      <c r="Q7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7" spans="11:17" x14ac:dyDescent="0.2">
      <c r="K7027" s="1" t="str">
        <f>IF(Tabla6[[#This Row],[Clave]]="","",VLOOKUP(Tabla6[[#This Row],[Clave]],Tabla1[[clave]:[id_bitacora]],3,0))</f>
        <v/>
      </c>
      <c r="L7027" s="1" t="str">
        <f>IF(Tabla6[[#This Row],[Clave]]="","",VLOOKUP(Tabla6[[#This Row],[Clave]],Tabla1[[clave]:[id_bitacora]],4,0))</f>
        <v/>
      </c>
      <c r="N7027" s="1" t="str">
        <f>IF(Tabla6[[#This Row],[proceso]]="","",VLOOKUP(Tabla6[[#This Row],[proceso]],Tabla5[],2,0))</f>
        <v/>
      </c>
      <c r="O7027" s="1" t="str">
        <f t="shared" si="109"/>
        <v/>
      </c>
      <c r="P7027" s="5" t="str">
        <f>IF(Tabla6[[#This Row],[Clave]]="","",VLOOKUP(Tabla6[[#This Row],[Clave]],Tabla1[[clave]:[id2]],7,0))</f>
        <v/>
      </c>
      <c r="Q7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8" spans="11:17" x14ac:dyDescent="0.2">
      <c r="K7028" s="1" t="str">
        <f>IF(Tabla6[[#This Row],[Clave]]="","",VLOOKUP(Tabla6[[#This Row],[Clave]],Tabla1[[clave]:[id_bitacora]],3,0))</f>
        <v/>
      </c>
      <c r="L7028" s="1" t="str">
        <f>IF(Tabla6[[#This Row],[Clave]]="","",VLOOKUP(Tabla6[[#This Row],[Clave]],Tabla1[[clave]:[id_bitacora]],4,0))</f>
        <v/>
      </c>
      <c r="N7028" s="1" t="str">
        <f>IF(Tabla6[[#This Row],[proceso]]="","",VLOOKUP(Tabla6[[#This Row],[proceso]],Tabla5[],2,0))</f>
        <v/>
      </c>
      <c r="O7028" s="1" t="str">
        <f t="shared" si="109"/>
        <v/>
      </c>
      <c r="P7028" s="5" t="str">
        <f>IF(Tabla6[[#This Row],[Clave]]="","",VLOOKUP(Tabla6[[#This Row],[Clave]],Tabla1[[clave]:[id2]],7,0))</f>
        <v/>
      </c>
      <c r="Q7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29" spans="11:17" x14ac:dyDescent="0.2">
      <c r="K7029" s="1" t="str">
        <f>IF(Tabla6[[#This Row],[Clave]]="","",VLOOKUP(Tabla6[[#This Row],[Clave]],Tabla1[[clave]:[id_bitacora]],3,0))</f>
        <v/>
      </c>
      <c r="L7029" s="1" t="str">
        <f>IF(Tabla6[[#This Row],[Clave]]="","",VLOOKUP(Tabla6[[#This Row],[Clave]],Tabla1[[clave]:[id_bitacora]],4,0))</f>
        <v/>
      </c>
      <c r="N7029" s="1" t="str">
        <f>IF(Tabla6[[#This Row],[proceso]]="","",VLOOKUP(Tabla6[[#This Row],[proceso]],Tabla5[],2,0))</f>
        <v/>
      </c>
      <c r="O7029" s="1" t="str">
        <f t="shared" si="109"/>
        <v/>
      </c>
      <c r="P7029" s="5" t="str">
        <f>IF(Tabla6[[#This Row],[Clave]]="","",VLOOKUP(Tabla6[[#This Row],[Clave]],Tabla1[[clave]:[id2]],7,0))</f>
        <v/>
      </c>
      <c r="Q7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0" spans="11:17" x14ac:dyDescent="0.2">
      <c r="K7030" s="1" t="str">
        <f>IF(Tabla6[[#This Row],[Clave]]="","",VLOOKUP(Tabla6[[#This Row],[Clave]],Tabla1[[clave]:[id_bitacora]],3,0))</f>
        <v/>
      </c>
      <c r="L7030" s="1" t="str">
        <f>IF(Tabla6[[#This Row],[Clave]]="","",VLOOKUP(Tabla6[[#This Row],[Clave]],Tabla1[[clave]:[id_bitacora]],4,0))</f>
        <v/>
      </c>
      <c r="N7030" s="1" t="str">
        <f>IF(Tabla6[[#This Row],[proceso]]="","",VLOOKUP(Tabla6[[#This Row],[proceso]],Tabla5[],2,0))</f>
        <v/>
      </c>
      <c r="O7030" s="1" t="str">
        <f t="shared" si="109"/>
        <v/>
      </c>
      <c r="P7030" s="5" t="str">
        <f>IF(Tabla6[[#This Row],[Clave]]="","",VLOOKUP(Tabla6[[#This Row],[Clave]],Tabla1[[clave]:[id2]],7,0))</f>
        <v/>
      </c>
      <c r="Q7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1" spans="11:17" x14ac:dyDescent="0.2">
      <c r="K7031" s="1" t="str">
        <f>IF(Tabla6[[#This Row],[Clave]]="","",VLOOKUP(Tabla6[[#This Row],[Clave]],Tabla1[[clave]:[id_bitacora]],3,0))</f>
        <v/>
      </c>
      <c r="L7031" s="1" t="str">
        <f>IF(Tabla6[[#This Row],[Clave]]="","",VLOOKUP(Tabla6[[#This Row],[Clave]],Tabla1[[clave]:[id_bitacora]],4,0))</f>
        <v/>
      </c>
      <c r="N7031" s="1" t="str">
        <f>IF(Tabla6[[#This Row],[proceso]]="","",VLOOKUP(Tabla6[[#This Row],[proceso]],Tabla5[],2,0))</f>
        <v/>
      </c>
      <c r="O7031" s="1" t="str">
        <f t="shared" si="109"/>
        <v/>
      </c>
      <c r="P7031" s="5" t="str">
        <f>IF(Tabla6[[#This Row],[Clave]]="","",VLOOKUP(Tabla6[[#This Row],[Clave]],Tabla1[[clave]:[id2]],7,0))</f>
        <v/>
      </c>
      <c r="Q7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2" spans="11:17" x14ac:dyDescent="0.2">
      <c r="K7032" s="1" t="str">
        <f>IF(Tabla6[[#This Row],[Clave]]="","",VLOOKUP(Tabla6[[#This Row],[Clave]],Tabla1[[clave]:[id_bitacora]],3,0))</f>
        <v/>
      </c>
      <c r="L7032" s="1" t="str">
        <f>IF(Tabla6[[#This Row],[Clave]]="","",VLOOKUP(Tabla6[[#This Row],[Clave]],Tabla1[[clave]:[id_bitacora]],4,0))</f>
        <v/>
      </c>
      <c r="N7032" s="1" t="str">
        <f>IF(Tabla6[[#This Row],[proceso]]="","",VLOOKUP(Tabla6[[#This Row],[proceso]],Tabla5[],2,0))</f>
        <v/>
      </c>
      <c r="O7032" s="1" t="str">
        <f t="shared" si="109"/>
        <v/>
      </c>
      <c r="P7032" s="5" t="str">
        <f>IF(Tabla6[[#This Row],[Clave]]="","",VLOOKUP(Tabla6[[#This Row],[Clave]],Tabla1[[clave]:[id2]],7,0))</f>
        <v/>
      </c>
      <c r="Q7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3" spans="11:17" x14ac:dyDescent="0.2">
      <c r="K7033" s="1" t="str">
        <f>IF(Tabla6[[#This Row],[Clave]]="","",VLOOKUP(Tabla6[[#This Row],[Clave]],Tabla1[[clave]:[id_bitacora]],3,0))</f>
        <v/>
      </c>
      <c r="L7033" s="1" t="str">
        <f>IF(Tabla6[[#This Row],[Clave]]="","",VLOOKUP(Tabla6[[#This Row],[Clave]],Tabla1[[clave]:[id_bitacora]],4,0))</f>
        <v/>
      </c>
      <c r="N7033" s="1" t="str">
        <f>IF(Tabla6[[#This Row],[proceso]]="","",VLOOKUP(Tabla6[[#This Row],[proceso]],Tabla5[],2,0))</f>
        <v/>
      </c>
      <c r="O7033" s="1" t="str">
        <f t="shared" si="109"/>
        <v/>
      </c>
      <c r="P7033" s="5" t="str">
        <f>IF(Tabla6[[#This Row],[Clave]]="","",VLOOKUP(Tabla6[[#This Row],[Clave]],Tabla1[[clave]:[id2]],7,0))</f>
        <v/>
      </c>
      <c r="Q7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4" spans="11:17" x14ac:dyDescent="0.2">
      <c r="K7034" s="1" t="str">
        <f>IF(Tabla6[[#This Row],[Clave]]="","",VLOOKUP(Tabla6[[#This Row],[Clave]],Tabla1[[clave]:[id_bitacora]],3,0))</f>
        <v/>
      </c>
      <c r="L7034" s="1" t="str">
        <f>IF(Tabla6[[#This Row],[Clave]]="","",VLOOKUP(Tabla6[[#This Row],[Clave]],Tabla1[[clave]:[id_bitacora]],4,0))</f>
        <v/>
      </c>
      <c r="N7034" s="1" t="str">
        <f>IF(Tabla6[[#This Row],[proceso]]="","",VLOOKUP(Tabla6[[#This Row],[proceso]],Tabla5[],2,0))</f>
        <v/>
      </c>
      <c r="O7034" s="1" t="str">
        <f t="shared" si="109"/>
        <v/>
      </c>
      <c r="P7034" s="5" t="str">
        <f>IF(Tabla6[[#This Row],[Clave]]="","",VLOOKUP(Tabla6[[#This Row],[Clave]],Tabla1[[clave]:[id2]],7,0))</f>
        <v/>
      </c>
      <c r="Q7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5" spans="11:17" x14ac:dyDescent="0.2">
      <c r="K7035" s="1" t="str">
        <f>IF(Tabla6[[#This Row],[Clave]]="","",VLOOKUP(Tabla6[[#This Row],[Clave]],Tabla1[[clave]:[id_bitacora]],3,0))</f>
        <v/>
      </c>
      <c r="L7035" s="1" t="str">
        <f>IF(Tabla6[[#This Row],[Clave]]="","",VLOOKUP(Tabla6[[#This Row],[Clave]],Tabla1[[clave]:[id_bitacora]],4,0))</f>
        <v/>
      </c>
      <c r="N7035" s="1" t="str">
        <f>IF(Tabla6[[#This Row],[proceso]]="","",VLOOKUP(Tabla6[[#This Row],[proceso]],Tabla5[],2,0))</f>
        <v/>
      </c>
      <c r="O7035" s="1" t="str">
        <f t="shared" si="109"/>
        <v/>
      </c>
      <c r="P7035" s="5" t="str">
        <f>IF(Tabla6[[#This Row],[Clave]]="","",VLOOKUP(Tabla6[[#This Row],[Clave]],Tabla1[[clave]:[id2]],7,0))</f>
        <v/>
      </c>
      <c r="Q7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6" spans="11:17" x14ac:dyDescent="0.2">
      <c r="K7036" s="1" t="str">
        <f>IF(Tabla6[[#This Row],[Clave]]="","",VLOOKUP(Tabla6[[#This Row],[Clave]],Tabla1[[clave]:[id_bitacora]],3,0))</f>
        <v/>
      </c>
      <c r="L7036" s="1" t="str">
        <f>IF(Tabla6[[#This Row],[Clave]]="","",VLOOKUP(Tabla6[[#This Row],[Clave]],Tabla1[[clave]:[id_bitacora]],4,0))</f>
        <v/>
      </c>
      <c r="N7036" s="1" t="str">
        <f>IF(Tabla6[[#This Row],[proceso]]="","",VLOOKUP(Tabla6[[#This Row],[proceso]],Tabla5[],2,0))</f>
        <v/>
      </c>
      <c r="O7036" s="1" t="str">
        <f t="shared" si="109"/>
        <v/>
      </c>
      <c r="P7036" s="5" t="str">
        <f>IF(Tabla6[[#This Row],[Clave]]="","",VLOOKUP(Tabla6[[#This Row],[Clave]],Tabla1[[clave]:[id2]],7,0))</f>
        <v/>
      </c>
      <c r="Q7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7" spans="11:17" x14ac:dyDescent="0.2">
      <c r="K7037" s="1" t="str">
        <f>IF(Tabla6[[#This Row],[Clave]]="","",VLOOKUP(Tabla6[[#This Row],[Clave]],Tabla1[[clave]:[id_bitacora]],3,0))</f>
        <v/>
      </c>
      <c r="L7037" s="1" t="str">
        <f>IF(Tabla6[[#This Row],[Clave]]="","",VLOOKUP(Tabla6[[#This Row],[Clave]],Tabla1[[clave]:[id_bitacora]],4,0))</f>
        <v/>
      </c>
      <c r="N7037" s="1" t="str">
        <f>IF(Tabla6[[#This Row],[proceso]]="","",VLOOKUP(Tabla6[[#This Row],[proceso]],Tabla5[],2,0))</f>
        <v/>
      </c>
      <c r="O7037" s="1" t="str">
        <f t="shared" si="109"/>
        <v/>
      </c>
      <c r="P7037" s="5" t="str">
        <f>IF(Tabla6[[#This Row],[Clave]]="","",VLOOKUP(Tabla6[[#This Row],[Clave]],Tabla1[[clave]:[id2]],7,0))</f>
        <v/>
      </c>
      <c r="Q7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8" spans="11:17" x14ac:dyDescent="0.2">
      <c r="K7038" s="1" t="str">
        <f>IF(Tabla6[[#This Row],[Clave]]="","",VLOOKUP(Tabla6[[#This Row],[Clave]],Tabla1[[clave]:[id_bitacora]],3,0))</f>
        <v/>
      </c>
      <c r="L7038" s="1" t="str">
        <f>IF(Tabla6[[#This Row],[Clave]]="","",VLOOKUP(Tabla6[[#This Row],[Clave]],Tabla1[[clave]:[id_bitacora]],4,0))</f>
        <v/>
      </c>
      <c r="N7038" s="1" t="str">
        <f>IF(Tabla6[[#This Row],[proceso]]="","",VLOOKUP(Tabla6[[#This Row],[proceso]],Tabla5[],2,0))</f>
        <v/>
      </c>
      <c r="O7038" s="1" t="str">
        <f t="shared" si="109"/>
        <v/>
      </c>
      <c r="P7038" s="5" t="str">
        <f>IF(Tabla6[[#This Row],[Clave]]="","",VLOOKUP(Tabla6[[#This Row],[Clave]],Tabla1[[clave]:[id2]],7,0))</f>
        <v/>
      </c>
      <c r="Q7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39" spans="11:17" x14ac:dyDescent="0.2">
      <c r="K7039" s="1" t="str">
        <f>IF(Tabla6[[#This Row],[Clave]]="","",VLOOKUP(Tabla6[[#This Row],[Clave]],Tabla1[[clave]:[id_bitacora]],3,0))</f>
        <v/>
      </c>
      <c r="L7039" s="1" t="str">
        <f>IF(Tabla6[[#This Row],[Clave]]="","",VLOOKUP(Tabla6[[#This Row],[Clave]],Tabla1[[clave]:[id_bitacora]],4,0))</f>
        <v/>
      </c>
      <c r="N7039" s="1" t="str">
        <f>IF(Tabla6[[#This Row],[proceso]]="","",VLOOKUP(Tabla6[[#This Row],[proceso]],Tabla5[],2,0))</f>
        <v/>
      </c>
      <c r="O7039" s="1" t="str">
        <f t="shared" si="109"/>
        <v/>
      </c>
      <c r="P7039" s="5" t="str">
        <f>IF(Tabla6[[#This Row],[Clave]]="","",VLOOKUP(Tabla6[[#This Row],[Clave]],Tabla1[[clave]:[id2]],7,0))</f>
        <v/>
      </c>
      <c r="Q7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0" spans="11:17" x14ac:dyDescent="0.2">
      <c r="K7040" s="1" t="str">
        <f>IF(Tabla6[[#This Row],[Clave]]="","",VLOOKUP(Tabla6[[#This Row],[Clave]],Tabla1[[clave]:[id_bitacora]],3,0))</f>
        <v/>
      </c>
      <c r="L7040" s="1" t="str">
        <f>IF(Tabla6[[#This Row],[Clave]]="","",VLOOKUP(Tabla6[[#This Row],[Clave]],Tabla1[[clave]:[id_bitacora]],4,0))</f>
        <v/>
      </c>
      <c r="N7040" s="1" t="str">
        <f>IF(Tabla6[[#This Row],[proceso]]="","",VLOOKUP(Tabla6[[#This Row],[proceso]],Tabla5[],2,0))</f>
        <v/>
      </c>
      <c r="O7040" s="1" t="str">
        <f t="shared" si="109"/>
        <v/>
      </c>
      <c r="P7040" s="5" t="str">
        <f>IF(Tabla6[[#This Row],[Clave]]="","",VLOOKUP(Tabla6[[#This Row],[Clave]],Tabla1[[clave]:[id2]],7,0))</f>
        <v/>
      </c>
      <c r="Q7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1" spans="11:17" x14ac:dyDescent="0.2">
      <c r="K7041" s="1" t="str">
        <f>IF(Tabla6[[#This Row],[Clave]]="","",VLOOKUP(Tabla6[[#This Row],[Clave]],Tabla1[[clave]:[id_bitacora]],3,0))</f>
        <v/>
      </c>
      <c r="L7041" s="1" t="str">
        <f>IF(Tabla6[[#This Row],[Clave]]="","",VLOOKUP(Tabla6[[#This Row],[Clave]],Tabla1[[clave]:[id_bitacora]],4,0))</f>
        <v/>
      </c>
      <c r="N7041" s="1" t="str">
        <f>IF(Tabla6[[#This Row],[proceso]]="","",VLOOKUP(Tabla6[[#This Row],[proceso]],Tabla5[],2,0))</f>
        <v/>
      </c>
      <c r="O7041" s="1" t="str">
        <f t="shared" si="109"/>
        <v/>
      </c>
      <c r="P7041" s="5" t="str">
        <f>IF(Tabla6[[#This Row],[Clave]]="","",VLOOKUP(Tabla6[[#This Row],[Clave]],Tabla1[[clave]:[id2]],7,0))</f>
        <v/>
      </c>
      <c r="Q7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2" spans="11:17" x14ac:dyDescent="0.2">
      <c r="K7042" s="1" t="str">
        <f>IF(Tabla6[[#This Row],[Clave]]="","",VLOOKUP(Tabla6[[#This Row],[Clave]],Tabla1[[clave]:[id_bitacora]],3,0))</f>
        <v/>
      </c>
      <c r="L7042" s="1" t="str">
        <f>IF(Tabla6[[#This Row],[Clave]]="","",VLOOKUP(Tabla6[[#This Row],[Clave]],Tabla1[[clave]:[id_bitacora]],4,0))</f>
        <v/>
      </c>
      <c r="N7042" s="1" t="str">
        <f>IF(Tabla6[[#This Row],[proceso]]="","",VLOOKUP(Tabla6[[#This Row],[proceso]],Tabla5[],2,0))</f>
        <v/>
      </c>
      <c r="O7042" s="1" t="str">
        <f t="shared" si="109"/>
        <v/>
      </c>
      <c r="P7042" s="5" t="str">
        <f>IF(Tabla6[[#This Row],[Clave]]="","",VLOOKUP(Tabla6[[#This Row],[Clave]],Tabla1[[clave]:[id2]],7,0))</f>
        <v/>
      </c>
      <c r="Q7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3" spans="11:17" x14ac:dyDescent="0.2">
      <c r="K7043" s="1" t="str">
        <f>IF(Tabla6[[#This Row],[Clave]]="","",VLOOKUP(Tabla6[[#This Row],[Clave]],Tabla1[[clave]:[id_bitacora]],3,0))</f>
        <v/>
      </c>
      <c r="L7043" s="1" t="str">
        <f>IF(Tabla6[[#This Row],[Clave]]="","",VLOOKUP(Tabla6[[#This Row],[Clave]],Tabla1[[clave]:[id_bitacora]],4,0))</f>
        <v/>
      </c>
      <c r="N7043" s="1" t="str">
        <f>IF(Tabla6[[#This Row],[proceso]]="","",VLOOKUP(Tabla6[[#This Row],[proceso]],Tabla5[],2,0))</f>
        <v/>
      </c>
      <c r="O7043" s="1" t="str">
        <f t="shared" si="109"/>
        <v/>
      </c>
      <c r="P7043" s="5" t="str">
        <f>IF(Tabla6[[#This Row],[Clave]]="","",VLOOKUP(Tabla6[[#This Row],[Clave]],Tabla1[[clave]:[id2]],7,0))</f>
        <v/>
      </c>
      <c r="Q7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4" spans="11:17" x14ac:dyDescent="0.2">
      <c r="K7044" s="1" t="str">
        <f>IF(Tabla6[[#This Row],[Clave]]="","",VLOOKUP(Tabla6[[#This Row],[Clave]],Tabla1[[clave]:[id_bitacora]],3,0))</f>
        <v/>
      </c>
      <c r="L7044" s="1" t="str">
        <f>IF(Tabla6[[#This Row],[Clave]]="","",VLOOKUP(Tabla6[[#This Row],[Clave]],Tabla1[[clave]:[id_bitacora]],4,0))</f>
        <v/>
      </c>
      <c r="N7044" s="1" t="str">
        <f>IF(Tabla6[[#This Row],[proceso]]="","",VLOOKUP(Tabla6[[#This Row],[proceso]],Tabla5[],2,0))</f>
        <v/>
      </c>
      <c r="O7044" s="1" t="str">
        <f t="shared" ref="O7044:O7107" si="110">IF(J7044="","",IF(J7044=J7043,O7043+1,1))</f>
        <v/>
      </c>
      <c r="P7044" s="5" t="str">
        <f>IF(Tabla6[[#This Row],[Clave]]="","",VLOOKUP(Tabla6[[#This Row],[Clave]],Tabla1[[clave]:[id2]],7,0))</f>
        <v/>
      </c>
      <c r="Q7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5" spans="11:17" x14ac:dyDescent="0.2">
      <c r="K7045" s="1" t="str">
        <f>IF(Tabla6[[#This Row],[Clave]]="","",VLOOKUP(Tabla6[[#This Row],[Clave]],Tabla1[[clave]:[id_bitacora]],3,0))</f>
        <v/>
      </c>
      <c r="L7045" s="1" t="str">
        <f>IF(Tabla6[[#This Row],[Clave]]="","",VLOOKUP(Tabla6[[#This Row],[Clave]],Tabla1[[clave]:[id_bitacora]],4,0))</f>
        <v/>
      </c>
      <c r="N7045" s="1" t="str">
        <f>IF(Tabla6[[#This Row],[proceso]]="","",VLOOKUP(Tabla6[[#This Row],[proceso]],Tabla5[],2,0))</f>
        <v/>
      </c>
      <c r="O7045" s="1" t="str">
        <f t="shared" si="110"/>
        <v/>
      </c>
      <c r="P7045" s="5" t="str">
        <f>IF(Tabla6[[#This Row],[Clave]]="","",VLOOKUP(Tabla6[[#This Row],[Clave]],Tabla1[[clave]:[id2]],7,0))</f>
        <v/>
      </c>
      <c r="Q7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6" spans="11:17" x14ac:dyDescent="0.2">
      <c r="K7046" s="1" t="str">
        <f>IF(Tabla6[[#This Row],[Clave]]="","",VLOOKUP(Tabla6[[#This Row],[Clave]],Tabla1[[clave]:[id_bitacora]],3,0))</f>
        <v/>
      </c>
      <c r="L7046" s="1" t="str">
        <f>IF(Tabla6[[#This Row],[Clave]]="","",VLOOKUP(Tabla6[[#This Row],[Clave]],Tabla1[[clave]:[id_bitacora]],4,0))</f>
        <v/>
      </c>
      <c r="N7046" s="1" t="str">
        <f>IF(Tabla6[[#This Row],[proceso]]="","",VLOOKUP(Tabla6[[#This Row],[proceso]],Tabla5[],2,0))</f>
        <v/>
      </c>
      <c r="O7046" s="1" t="str">
        <f t="shared" si="110"/>
        <v/>
      </c>
      <c r="P7046" s="5" t="str">
        <f>IF(Tabla6[[#This Row],[Clave]]="","",VLOOKUP(Tabla6[[#This Row],[Clave]],Tabla1[[clave]:[id2]],7,0))</f>
        <v/>
      </c>
      <c r="Q7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7" spans="11:17" x14ac:dyDescent="0.2">
      <c r="K7047" s="1" t="str">
        <f>IF(Tabla6[[#This Row],[Clave]]="","",VLOOKUP(Tabla6[[#This Row],[Clave]],Tabla1[[clave]:[id_bitacora]],3,0))</f>
        <v/>
      </c>
      <c r="L7047" s="1" t="str">
        <f>IF(Tabla6[[#This Row],[Clave]]="","",VLOOKUP(Tabla6[[#This Row],[Clave]],Tabla1[[clave]:[id_bitacora]],4,0))</f>
        <v/>
      </c>
      <c r="N7047" s="1" t="str">
        <f>IF(Tabla6[[#This Row],[proceso]]="","",VLOOKUP(Tabla6[[#This Row],[proceso]],Tabla5[],2,0))</f>
        <v/>
      </c>
      <c r="O7047" s="1" t="str">
        <f t="shared" si="110"/>
        <v/>
      </c>
      <c r="P7047" s="5" t="str">
        <f>IF(Tabla6[[#This Row],[Clave]]="","",VLOOKUP(Tabla6[[#This Row],[Clave]],Tabla1[[clave]:[id2]],7,0))</f>
        <v/>
      </c>
      <c r="Q7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8" spans="11:17" x14ac:dyDescent="0.2">
      <c r="K7048" s="1" t="str">
        <f>IF(Tabla6[[#This Row],[Clave]]="","",VLOOKUP(Tabla6[[#This Row],[Clave]],Tabla1[[clave]:[id_bitacora]],3,0))</f>
        <v/>
      </c>
      <c r="L7048" s="1" t="str">
        <f>IF(Tabla6[[#This Row],[Clave]]="","",VLOOKUP(Tabla6[[#This Row],[Clave]],Tabla1[[clave]:[id_bitacora]],4,0))</f>
        <v/>
      </c>
      <c r="N7048" s="1" t="str">
        <f>IF(Tabla6[[#This Row],[proceso]]="","",VLOOKUP(Tabla6[[#This Row],[proceso]],Tabla5[],2,0))</f>
        <v/>
      </c>
      <c r="O7048" s="1" t="str">
        <f t="shared" si="110"/>
        <v/>
      </c>
      <c r="P7048" s="5" t="str">
        <f>IF(Tabla6[[#This Row],[Clave]]="","",VLOOKUP(Tabla6[[#This Row],[Clave]],Tabla1[[clave]:[id2]],7,0))</f>
        <v/>
      </c>
      <c r="Q7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49" spans="11:17" x14ac:dyDescent="0.2">
      <c r="K7049" s="1" t="str">
        <f>IF(Tabla6[[#This Row],[Clave]]="","",VLOOKUP(Tabla6[[#This Row],[Clave]],Tabla1[[clave]:[id_bitacora]],3,0))</f>
        <v/>
      </c>
      <c r="L7049" s="1" t="str">
        <f>IF(Tabla6[[#This Row],[Clave]]="","",VLOOKUP(Tabla6[[#This Row],[Clave]],Tabla1[[clave]:[id_bitacora]],4,0))</f>
        <v/>
      </c>
      <c r="N7049" s="1" t="str">
        <f>IF(Tabla6[[#This Row],[proceso]]="","",VLOOKUP(Tabla6[[#This Row],[proceso]],Tabla5[],2,0))</f>
        <v/>
      </c>
      <c r="O7049" s="1" t="str">
        <f t="shared" si="110"/>
        <v/>
      </c>
      <c r="P7049" s="5" t="str">
        <f>IF(Tabla6[[#This Row],[Clave]]="","",VLOOKUP(Tabla6[[#This Row],[Clave]],Tabla1[[clave]:[id2]],7,0))</f>
        <v/>
      </c>
      <c r="Q7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0" spans="11:17" x14ac:dyDescent="0.2">
      <c r="K7050" s="1" t="str">
        <f>IF(Tabla6[[#This Row],[Clave]]="","",VLOOKUP(Tabla6[[#This Row],[Clave]],Tabla1[[clave]:[id_bitacora]],3,0))</f>
        <v/>
      </c>
      <c r="L7050" s="1" t="str">
        <f>IF(Tabla6[[#This Row],[Clave]]="","",VLOOKUP(Tabla6[[#This Row],[Clave]],Tabla1[[clave]:[id_bitacora]],4,0))</f>
        <v/>
      </c>
      <c r="N7050" s="1" t="str">
        <f>IF(Tabla6[[#This Row],[proceso]]="","",VLOOKUP(Tabla6[[#This Row],[proceso]],Tabla5[],2,0))</f>
        <v/>
      </c>
      <c r="O7050" s="1" t="str">
        <f t="shared" si="110"/>
        <v/>
      </c>
      <c r="P7050" s="5" t="str">
        <f>IF(Tabla6[[#This Row],[Clave]]="","",VLOOKUP(Tabla6[[#This Row],[Clave]],Tabla1[[clave]:[id2]],7,0))</f>
        <v/>
      </c>
      <c r="Q7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1" spans="11:17" x14ac:dyDescent="0.2">
      <c r="K7051" s="1" t="str">
        <f>IF(Tabla6[[#This Row],[Clave]]="","",VLOOKUP(Tabla6[[#This Row],[Clave]],Tabla1[[clave]:[id_bitacora]],3,0))</f>
        <v/>
      </c>
      <c r="L7051" s="1" t="str">
        <f>IF(Tabla6[[#This Row],[Clave]]="","",VLOOKUP(Tabla6[[#This Row],[Clave]],Tabla1[[clave]:[id_bitacora]],4,0))</f>
        <v/>
      </c>
      <c r="N7051" s="1" t="str">
        <f>IF(Tabla6[[#This Row],[proceso]]="","",VLOOKUP(Tabla6[[#This Row],[proceso]],Tabla5[],2,0))</f>
        <v/>
      </c>
      <c r="O7051" s="1" t="str">
        <f t="shared" si="110"/>
        <v/>
      </c>
      <c r="P7051" s="5" t="str">
        <f>IF(Tabla6[[#This Row],[Clave]]="","",VLOOKUP(Tabla6[[#This Row],[Clave]],Tabla1[[clave]:[id2]],7,0))</f>
        <v/>
      </c>
      <c r="Q7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2" spans="11:17" x14ac:dyDescent="0.2">
      <c r="K7052" s="1" t="str">
        <f>IF(Tabla6[[#This Row],[Clave]]="","",VLOOKUP(Tabla6[[#This Row],[Clave]],Tabla1[[clave]:[id_bitacora]],3,0))</f>
        <v/>
      </c>
      <c r="L7052" s="1" t="str">
        <f>IF(Tabla6[[#This Row],[Clave]]="","",VLOOKUP(Tabla6[[#This Row],[Clave]],Tabla1[[clave]:[id_bitacora]],4,0))</f>
        <v/>
      </c>
      <c r="N7052" s="1" t="str">
        <f>IF(Tabla6[[#This Row],[proceso]]="","",VLOOKUP(Tabla6[[#This Row],[proceso]],Tabla5[],2,0))</f>
        <v/>
      </c>
      <c r="O7052" s="1" t="str">
        <f t="shared" si="110"/>
        <v/>
      </c>
      <c r="P7052" s="5" t="str">
        <f>IF(Tabla6[[#This Row],[Clave]]="","",VLOOKUP(Tabla6[[#This Row],[Clave]],Tabla1[[clave]:[id2]],7,0))</f>
        <v/>
      </c>
      <c r="Q7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3" spans="11:17" x14ac:dyDescent="0.2">
      <c r="K7053" s="1" t="str">
        <f>IF(Tabla6[[#This Row],[Clave]]="","",VLOOKUP(Tabla6[[#This Row],[Clave]],Tabla1[[clave]:[id_bitacora]],3,0))</f>
        <v/>
      </c>
      <c r="L7053" s="1" t="str">
        <f>IF(Tabla6[[#This Row],[Clave]]="","",VLOOKUP(Tabla6[[#This Row],[Clave]],Tabla1[[clave]:[id_bitacora]],4,0))</f>
        <v/>
      </c>
      <c r="N7053" s="1" t="str">
        <f>IF(Tabla6[[#This Row],[proceso]]="","",VLOOKUP(Tabla6[[#This Row],[proceso]],Tabla5[],2,0))</f>
        <v/>
      </c>
      <c r="O7053" s="1" t="str">
        <f t="shared" si="110"/>
        <v/>
      </c>
      <c r="P7053" s="5" t="str">
        <f>IF(Tabla6[[#This Row],[Clave]]="","",VLOOKUP(Tabla6[[#This Row],[Clave]],Tabla1[[clave]:[id2]],7,0))</f>
        <v/>
      </c>
      <c r="Q7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4" spans="11:17" x14ac:dyDescent="0.2">
      <c r="K7054" s="1" t="str">
        <f>IF(Tabla6[[#This Row],[Clave]]="","",VLOOKUP(Tabla6[[#This Row],[Clave]],Tabla1[[clave]:[id_bitacora]],3,0))</f>
        <v/>
      </c>
      <c r="L7054" s="1" t="str">
        <f>IF(Tabla6[[#This Row],[Clave]]="","",VLOOKUP(Tabla6[[#This Row],[Clave]],Tabla1[[clave]:[id_bitacora]],4,0))</f>
        <v/>
      </c>
      <c r="N7054" s="1" t="str">
        <f>IF(Tabla6[[#This Row],[proceso]]="","",VLOOKUP(Tabla6[[#This Row],[proceso]],Tabla5[],2,0))</f>
        <v/>
      </c>
      <c r="O7054" s="1" t="str">
        <f t="shared" si="110"/>
        <v/>
      </c>
      <c r="P7054" s="5" t="str">
        <f>IF(Tabla6[[#This Row],[Clave]]="","",VLOOKUP(Tabla6[[#This Row],[Clave]],Tabla1[[clave]:[id2]],7,0))</f>
        <v/>
      </c>
      <c r="Q7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5" spans="11:17" x14ac:dyDescent="0.2">
      <c r="K7055" s="1" t="str">
        <f>IF(Tabla6[[#This Row],[Clave]]="","",VLOOKUP(Tabla6[[#This Row],[Clave]],Tabla1[[clave]:[id_bitacora]],3,0))</f>
        <v/>
      </c>
      <c r="L7055" s="1" t="str">
        <f>IF(Tabla6[[#This Row],[Clave]]="","",VLOOKUP(Tabla6[[#This Row],[Clave]],Tabla1[[clave]:[id_bitacora]],4,0))</f>
        <v/>
      </c>
      <c r="N7055" s="1" t="str">
        <f>IF(Tabla6[[#This Row],[proceso]]="","",VLOOKUP(Tabla6[[#This Row],[proceso]],Tabla5[],2,0))</f>
        <v/>
      </c>
      <c r="O7055" s="1" t="str">
        <f t="shared" si="110"/>
        <v/>
      </c>
      <c r="P7055" s="5" t="str">
        <f>IF(Tabla6[[#This Row],[Clave]]="","",VLOOKUP(Tabla6[[#This Row],[Clave]],Tabla1[[clave]:[id2]],7,0))</f>
        <v/>
      </c>
      <c r="Q7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6" spans="11:17" x14ac:dyDescent="0.2">
      <c r="K7056" s="1" t="str">
        <f>IF(Tabla6[[#This Row],[Clave]]="","",VLOOKUP(Tabla6[[#This Row],[Clave]],Tabla1[[clave]:[id_bitacora]],3,0))</f>
        <v/>
      </c>
      <c r="L7056" s="1" t="str">
        <f>IF(Tabla6[[#This Row],[Clave]]="","",VLOOKUP(Tabla6[[#This Row],[Clave]],Tabla1[[clave]:[id_bitacora]],4,0))</f>
        <v/>
      </c>
      <c r="N7056" s="1" t="str">
        <f>IF(Tabla6[[#This Row],[proceso]]="","",VLOOKUP(Tabla6[[#This Row],[proceso]],Tabla5[],2,0))</f>
        <v/>
      </c>
      <c r="O7056" s="1" t="str">
        <f t="shared" si="110"/>
        <v/>
      </c>
      <c r="P7056" s="5" t="str">
        <f>IF(Tabla6[[#This Row],[Clave]]="","",VLOOKUP(Tabla6[[#This Row],[Clave]],Tabla1[[clave]:[id2]],7,0))</f>
        <v/>
      </c>
      <c r="Q7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7" spans="11:17" x14ac:dyDescent="0.2">
      <c r="K7057" s="1" t="str">
        <f>IF(Tabla6[[#This Row],[Clave]]="","",VLOOKUP(Tabla6[[#This Row],[Clave]],Tabla1[[clave]:[id_bitacora]],3,0))</f>
        <v/>
      </c>
      <c r="L7057" s="1" t="str">
        <f>IF(Tabla6[[#This Row],[Clave]]="","",VLOOKUP(Tabla6[[#This Row],[Clave]],Tabla1[[clave]:[id_bitacora]],4,0))</f>
        <v/>
      </c>
      <c r="N7057" s="1" t="str">
        <f>IF(Tabla6[[#This Row],[proceso]]="","",VLOOKUP(Tabla6[[#This Row],[proceso]],Tabla5[],2,0))</f>
        <v/>
      </c>
      <c r="O7057" s="1" t="str">
        <f t="shared" si="110"/>
        <v/>
      </c>
      <c r="P7057" s="5" t="str">
        <f>IF(Tabla6[[#This Row],[Clave]]="","",VLOOKUP(Tabla6[[#This Row],[Clave]],Tabla1[[clave]:[id2]],7,0))</f>
        <v/>
      </c>
      <c r="Q7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8" spans="11:17" x14ac:dyDescent="0.2">
      <c r="K7058" s="1" t="str">
        <f>IF(Tabla6[[#This Row],[Clave]]="","",VLOOKUP(Tabla6[[#This Row],[Clave]],Tabla1[[clave]:[id_bitacora]],3,0))</f>
        <v/>
      </c>
      <c r="L7058" s="1" t="str">
        <f>IF(Tabla6[[#This Row],[Clave]]="","",VLOOKUP(Tabla6[[#This Row],[Clave]],Tabla1[[clave]:[id_bitacora]],4,0))</f>
        <v/>
      </c>
      <c r="N7058" s="1" t="str">
        <f>IF(Tabla6[[#This Row],[proceso]]="","",VLOOKUP(Tabla6[[#This Row],[proceso]],Tabla5[],2,0))</f>
        <v/>
      </c>
      <c r="O7058" s="1" t="str">
        <f t="shared" si="110"/>
        <v/>
      </c>
      <c r="P7058" s="5" t="str">
        <f>IF(Tabla6[[#This Row],[Clave]]="","",VLOOKUP(Tabla6[[#This Row],[Clave]],Tabla1[[clave]:[id2]],7,0))</f>
        <v/>
      </c>
      <c r="Q7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59" spans="11:17" x14ac:dyDescent="0.2">
      <c r="K7059" s="1" t="str">
        <f>IF(Tabla6[[#This Row],[Clave]]="","",VLOOKUP(Tabla6[[#This Row],[Clave]],Tabla1[[clave]:[id_bitacora]],3,0))</f>
        <v/>
      </c>
      <c r="L7059" s="1" t="str">
        <f>IF(Tabla6[[#This Row],[Clave]]="","",VLOOKUP(Tabla6[[#This Row],[Clave]],Tabla1[[clave]:[id_bitacora]],4,0))</f>
        <v/>
      </c>
      <c r="N7059" s="1" t="str">
        <f>IF(Tabla6[[#This Row],[proceso]]="","",VLOOKUP(Tabla6[[#This Row],[proceso]],Tabla5[],2,0))</f>
        <v/>
      </c>
      <c r="O7059" s="1" t="str">
        <f t="shared" si="110"/>
        <v/>
      </c>
      <c r="P7059" s="5" t="str">
        <f>IF(Tabla6[[#This Row],[Clave]]="","",VLOOKUP(Tabla6[[#This Row],[Clave]],Tabla1[[clave]:[id2]],7,0))</f>
        <v/>
      </c>
      <c r="Q7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0" spans="11:17" x14ac:dyDescent="0.2">
      <c r="K7060" s="1" t="str">
        <f>IF(Tabla6[[#This Row],[Clave]]="","",VLOOKUP(Tabla6[[#This Row],[Clave]],Tabla1[[clave]:[id_bitacora]],3,0))</f>
        <v/>
      </c>
      <c r="L7060" s="1" t="str">
        <f>IF(Tabla6[[#This Row],[Clave]]="","",VLOOKUP(Tabla6[[#This Row],[Clave]],Tabla1[[clave]:[id_bitacora]],4,0))</f>
        <v/>
      </c>
      <c r="N7060" s="1" t="str">
        <f>IF(Tabla6[[#This Row],[proceso]]="","",VLOOKUP(Tabla6[[#This Row],[proceso]],Tabla5[],2,0))</f>
        <v/>
      </c>
      <c r="O7060" s="1" t="str">
        <f t="shared" si="110"/>
        <v/>
      </c>
      <c r="P7060" s="5" t="str">
        <f>IF(Tabla6[[#This Row],[Clave]]="","",VLOOKUP(Tabla6[[#This Row],[Clave]],Tabla1[[clave]:[id2]],7,0))</f>
        <v/>
      </c>
      <c r="Q7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1" spans="11:17" x14ac:dyDescent="0.2">
      <c r="K7061" s="1" t="str">
        <f>IF(Tabla6[[#This Row],[Clave]]="","",VLOOKUP(Tabla6[[#This Row],[Clave]],Tabla1[[clave]:[id_bitacora]],3,0))</f>
        <v/>
      </c>
      <c r="L7061" s="1" t="str">
        <f>IF(Tabla6[[#This Row],[Clave]]="","",VLOOKUP(Tabla6[[#This Row],[Clave]],Tabla1[[clave]:[id_bitacora]],4,0))</f>
        <v/>
      </c>
      <c r="N7061" s="1" t="str">
        <f>IF(Tabla6[[#This Row],[proceso]]="","",VLOOKUP(Tabla6[[#This Row],[proceso]],Tabla5[],2,0))</f>
        <v/>
      </c>
      <c r="O7061" s="1" t="str">
        <f t="shared" si="110"/>
        <v/>
      </c>
      <c r="P7061" s="5" t="str">
        <f>IF(Tabla6[[#This Row],[Clave]]="","",VLOOKUP(Tabla6[[#This Row],[Clave]],Tabla1[[clave]:[id2]],7,0))</f>
        <v/>
      </c>
      <c r="Q7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2" spans="11:17" x14ac:dyDescent="0.2">
      <c r="K7062" s="1" t="str">
        <f>IF(Tabla6[[#This Row],[Clave]]="","",VLOOKUP(Tabla6[[#This Row],[Clave]],Tabla1[[clave]:[id_bitacora]],3,0))</f>
        <v/>
      </c>
      <c r="L7062" s="1" t="str">
        <f>IF(Tabla6[[#This Row],[Clave]]="","",VLOOKUP(Tabla6[[#This Row],[Clave]],Tabla1[[clave]:[id_bitacora]],4,0))</f>
        <v/>
      </c>
      <c r="N7062" s="1" t="str">
        <f>IF(Tabla6[[#This Row],[proceso]]="","",VLOOKUP(Tabla6[[#This Row],[proceso]],Tabla5[],2,0))</f>
        <v/>
      </c>
      <c r="O7062" s="1" t="str">
        <f t="shared" si="110"/>
        <v/>
      </c>
      <c r="P7062" s="5" t="str">
        <f>IF(Tabla6[[#This Row],[Clave]]="","",VLOOKUP(Tabla6[[#This Row],[Clave]],Tabla1[[clave]:[id2]],7,0))</f>
        <v/>
      </c>
      <c r="Q7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3" spans="11:17" x14ac:dyDescent="0.2">
      <c r="K7063" s="1" t="str">
        <f>IF(Tabla6[[#This Row],[Clave]]="","",VLOOKUP(Tabla6[[#This Row],[Clave]],Tabla1[[clave]:[id_bitacora]],3,0))</f>
        <v/>
      </c>
      <c r="L7063" s="1" t="str">
        <f>IF(Tabla6[[#This Row],[Clave]]="","",VLOOKUP(Tabla6[[#This Row],[Clave]],Tabla1[[clave]:[id_bitacora]],4,0))</f>
        <v/>
      </c>
      <c r="N7063" s="1" t="str">
        <f>IF(Tabla6[[#This Row],[proceso]]="","",VLOOKUP(Tabla6[[#This Row],[proceso]],Tabla5[],2,0))</f>
        <v/>
      </c>
      <c r="O7063" s="1" t="str">
        <f t="shared" si="110"/>
        <v/>
      </c>
      <c r="P7063" s="5" t="str">
        <f>IF(Tabla6[[#This Row],[Clave]]="","",VLOOKUP(Tabla6[[#This Row],[Clave]],Tabla1[[clave]:[id2]],7,0))</f>
        <v/>
      </c>
      <c r="Q7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4" spans="11:17" x14ac:dyDescent="0.2">
      <c r="K7064" s="1" t="str">
        <f>IF(Tabla6[[#This Row],[Clave]]="","",VLOOKUP(Tabla6[[#This Row],[Clave]],Tabla1[[clave]:[id_bitacora]],3,0))</f>
        <v/>
      </c>
      <c r="L7064" s="1" t="str">
        <f>IF(Tabla6[[#This Row],[Clave]]="","",VLOOKUP(Tabla6[[#This Row],[Clave]],Tabla1[[clave]:[id_bitacora]],4,0))</f>
        <v/>
      </c>
      <c r="N7064" s="1" t="str">
        <f>IF(Tabla6[[#This Row],[proceso]]="","",VLOOKUP(Tabla6[[#This Row],[proceso]],Tabla5[],2,0))</f>
        <v/>
      </c>
      <c r="O7064" s="1" t="str">
        <f t="shared" si="110"/>
        <v/>
      </c>
      <c r="P7064" s="5" t="str">
        <f>IF(Tabla6[[#This Row],[Clave]]="","",VLOOKUP(Tabla6[[#This Row],[Clave]],Tabla1[[clave]:[id2]],7,0))</f>
        <v/>
      </c>
      <c r="Q7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5" spans="11:17" x14ac:dyDescent="0.2">
      <c r="K7065" s="1" t="str">
        <f>IF(Tabla6[[#This Row],[Clave]]="","",VLOOKUP(Tabla6[[#This Row],[Clave]],Tabla1[[clave]:[id_bitacora]],3,0))</f>
        <v/>
      </c>
      <c r="L7065" s="1" t="str">
        <f>IF(Tabla6[[#This Row],[Clave]]="","",VLOOKUP(Tabla6[[#This Row],[Clave]],Tabla1[[clave]:[id_bitacora]],4,0))</f>
        <v/>
      </c>
      <c r="N7065" s="1" t="str">
        <f>IF(Tabla6[[#This Row],[proceso]]="","",VLOOKUP(Tabla6[[#This Row],[proceso]],Tabla5[],2,0))</f>
        <v/>
      </c>
      <c r="O7065" s="1" t="str">
        <f t="shared" si="110"/>
        <v/>
      </c>
      <c r="P7065" s="5" t="str">
        <f>IF(Tabla6[[#This Row],[Clave]]="","",VLOOKUP(Tabla6[[#This Row],[Clave]],Tabla1[[clave]:[id2]],7,0))</f>
        <v/>
      </c>
      <c r="Q7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6" spans="11:17" x14ac:dyDescent="0.2">
      <c r="K7066" s="1" t="str">
        <f>IF(Tabla6[[#This Row],[Clave]]="","",VLOOKUP(Tabla6[[#This Row],[Clave]],Tabla1[[clave]:[id_bitacora]],3,0))</f>
        <v/>
      </c>
      <c r="L7066" s="1" t="str">
        <f>IF(Tabla6[[#This Row],[Clave]]="","",VLOOKUP(Tabla6[[#This Row],[Clave]],Tabla1[[clave]:[id_bitacora]],4,0))</f>
        <v/>
      </c>
      <c r="N7066" s="1" t="str">
        <f>IF(Tabla6[[#This Row],[proceso]]="","",VLOOKUP(Tabla6[[#This Row],[proceso]],Tabla5[],2,0))</f>
        <v/>
      </c>
      <c r="O7066" s="1" t="str">
        <f t="shared" si="110"/>
        <v/>
      </c>
      <c r="P7066" s="5" t="str">
        <f>IF(Tabla6[[#This Row],[Clave]]="","",VLOOKUP(Tabla6[[#This Row],[Clave]],Tabla1[[clave]:[id2]],7,0))</f>
        <v/>
      </c>
      <c r="Q7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7" spans="11:17" x14ac:dyDescent="0.2">
      <c r="K7067" s="1" t="str">
        <f>IF(Tabla6[[#This Row],[Clave]]="","",VLOOKUP(Tabla6[[#This Row],[Clave]],Tabla1[[clave]:[id_bitacora]],3,0))</f>
        <v/>
      </c>
      <c r="L7067" s="1" t="str">
        <f>IF(Tabla6[[#This Row],[Clave]]="","",VLOOKUP(Tabla6[[#This Row],[Clave]],Tabla1[[clave]:[id_bitacora]],4,0))</f>
        <v/>
      </c>
      <c r="N7067" s="1" t="str">
        <f>IF(Tabla6[[#This Row],[proceso]]="","",VLOOKUP(Tabla6[[#This Row],[proceso]],Tabla5[],2,0))</f>
        <v/>
      </c>
      <c r="O7067" s="1" t="str">
        <f t="shared" si="110"/>
        <v/>
      </c>
      <c r="P7067" s="5" t="str">
        <f>IF(Tabla6[[#This Row],[Clave]]="","",VLOOKUP(Tabla6[[#This Row],[Clave]],Tabla1[[clave]:[id2]],7,0))</f>
        <v/>
      </c>
      <c r="Q7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8" spans="11:17" x14ac:dyDescent="0.2">
      <c r="K7068" s="1" t="str">
        <f>IF(Tabla6[[#This Row],[Clave]]="","",VLOOKUP(Tabla6[[#This Row],[Clave]],Tabla1[[clave]:[id_bitacora]],3,0))</f>
        <v/>
      </c>
      <c r="L7068" s="1" t="str">
        <f>IF(Tabla6[[#This Row],[Clave]]="","",VLOOKUP(Tabla6[[#This Row],[Clave]],Tabla1[[clave]:[id_bitacora]],4,0))</f>
        <v/>
      </c>
      <c r="N7068" s="1" t="str">
        <f>IF(Tabla6[[#This Row],[proceso]]="","",VLOOKUP(Tabla6[[#This Row],[proceso]],Tabla5[],2,0))</f>
        <v/>
      </c>
      <c r="O7068" s="1" t="str">
        <f t="shared" si="110"/>
        <v/>
      </c>
      <c r="P7068" s="5" t="str">
        <f>IF(Tabla6[[#This Row],[Clave]]="","",VLOOKUP(Tabla6[[#This Row],[Clave]],Tabla1[[clave]:[id2]],7,0))</f>
        <v/>
      </c>
      <c r="Q7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69" spans="11:17" x14ac:dyDescent="0.2">
      <c r="K7069" s="1" t="str">
        <f>IF(Tabla6[[#This Row],[Clave]]="","",VLOOKUP(Tabla6[[#This Row],[Clave]],Tabla1[[clave]:[id_bitacora]],3,0))</f>
        <v/>
      </c>
      <c r="L7069" s="1" t="str">
        <f>IF(Tabla6[[#This Row],[Clave]]="","",VLOOKUP(Tabla6[[#This Row],[Clave]],Tabla1[[clave]:[id_bitacora]],4,0))</f>
        <v/>
      </c>
      <c r="N7069" s="1" t="str">
        <f>IF(Tabla6[[#This Row],[proceso]]="","",VLOOKUP(Tabla6[[#This Row],[proceso]],Tabla5[],2,0))</f>
        <v/>
      </c>
      <c r="O7069" s="1" t="str">
        <f t="shared" si="110"/>
        <v/>
      </c>
      <c r="P7069" s="5" t="str">
        <f>IF(Tabla6[[#This Row],[Clave]]="","",VLOOKUP(Tabla6[[#This Row],[Clave]],Tabla1[[clave]:[id2]],7,0))</f>
        <v/>
      </c>
      <c r="Q7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0" spans="11:17" x14ac:dyDescent="0.2">
      <c r="K7070" s="1" t="str">
        <f>IF(Tabla6[[#This Row],[Clave]]="","",VLOOKUP(Tabla6[[#This Row],[Clave]],Tabla1[[clave]:[id_bitacora]],3,0))</f>
        <v/>
      </c>
      <c r="L7070" s="1" t="str">
        <f>IF(Tabla6[[#This Row],[Clave]]="","",VLOOKUP(Tabla6[[#This Row],[Clave]],Tabla1[[clave]:[id_bitacora]],4,0))</f>
        <v/>
      </c>
      <c r="N7070" s="1" t="str">
        <f>IF(Tabla6[[#This Row],[proceso]]="","",VLOOKUP(Tabla6[[#This Row],[proceso]],Tabla5[],2,0))</f>
        <v/>
      </c>
      <c r="O7070" s="1" t="str">
        <f t="shared" si="110"/>
        <v/>
      </c>
      <c r="P7070" s="5" t="str">
        <f>IF(Tabla6[[#This Row],[Clave]]="","",VLOOKUP(Tabla6[[#This Row],[Clave]],Tabla1[[clave]:[id2]],7,0))</f>
        <v/>
      </c>
      <c r="Q7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1" spans="11:17" x14ac:dyDescent="0.2">
      <c r="K7071" s="1" t="str">
        <f>IF(Tabla6[[#This Row],[Clave]]="","",VLOOKUP(Tabla6[[#This Row],[Clave]],Tabla1[[clave]:[id_bitacora]],3,0))</f>
        <v/>
      </c>
      <c r="L7071" s="1" t="str">
        <f>IF(Tabla6[[#This Row],[Clave]]="","",VLOOKUP(Tabla6[[#This Row],[Clave]],Tabla1[[clave]:[id_bitacora]],4,0))</f>
        <v/>
      </c>
      <c r="N7071" s="1" t="str">
        <f>IF(Tabla6[[#This Row],[proceso]]="","",VLOOKUP(Tabla6[[#This Row],[proceso]],Tabla5[],2,0))</f>
        <v/>
      </c>
      <c r="O7071" s="1" t="str">
        <f t="shared" si="110"/>
        <v/>
      </c>
      <c r="P7071" s="5" t="str">
        <f>IF(Tabla6[[#This Row],[Clave]]="","",VLOOKUP(Tabla6[[#This Row],[Clave]],Tabla1[[clave]:[id2]],7,0))</f>
        <v/>
      </c>
      <c r="Q7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2" spans="11:17" x14ac:dyDescent="0.2">
      <c r="K7072" s="1" t="str">
        <f>IF(Tabla6[[#This Row],[Clave]]="","",VLOOKUP(Tabla6[[#This Row],[Clave]],Tabla1[[clave]:[id_bitacora]],3,0))</f>
        <v/>
      </c>
      <c r="L7072" s="1" t="str">
        <f>IF(Tabla6[[#This Row],[Clave]]="","",VLOOKUP(Tabla6[[#This Row],[Clave]],Tabla1[[clave]:[id_bitacora]],4,0))</f>
        <v/>
      </c>
      <c r="N7072" s="1" t="str">
        <f>IF(Tabla6[[#This Row],[proceso]]="","",VLOOKUP(Tabla6[[#This Row],[proceso]],Tabla5[],2,0))</f>
        <v/>
      </c>
      <c r="O7072" s="1" t="str">
        <f t="shared" si="110"/>
        <v/>
      </c>
      <c r="P7072" s="5" t="str">
        <f>IF(Tabla6[[#This Row],[Clave]]="","",VLOOKUP(Tabla6[[#This Row],[Clave]],Tabla1[[clave]:[id2]],7,0))</f>
        <v/>
      </c>
      <c r="Q7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3" spans="11:17" x14ac:dyDescent="0.2">
      <c r="K7073" s="1" t="str">
        <f>IF(Tabla6[[#This Row],[Clave]]="","",VLOOKUP(Tabla6[[#This Row],[Clave]],Tabla1[[clave]:[id_bitacora]],3,0))</f>
        <v/>
      </c>
      <c r="L7073" s="1" t="str">
        <f>IF(Tabla6[[#This Row],[Clave]]="","",VLOOKUP(Tabla6[[#This Row],[Clave]],Tabla1[[clave]:[id_bitacora]],4,0))</f>
        <v/>
      </c>
      <c r="N7073" s="1" t="str">
        <f>IF(Tabla6[[#This Row],[proceso]]="","",VLOOKUP(Tabla6[[#This Row],[proceso]],Tabla5[],2,0))</f>
        <v/>
      </c>
      <c r="O7073" s="1" t="str">
        <f t="shared" si="110"/>
        <v/>
      </c>
      <c r="P7073" s="5" t="str">
        <f>IF(Tabla6[[#This Row],[Clave]]="","",VLOOKUP(Tabla6[[#This Row],[Clave]],Tabla1[[clave]:[id2]],7,0))</f>
        <v/>
      </c>
      <c r="Q7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4" spans="11:17" x14ac:dyDescent="0.2">
      <c r="K7074" s="1" t="str">
        <f>IF(Tabla6[[#This Row],[Clave]]="","",VLOOKUP(Tabla6[[#This Row],[Clave]],Tabla1[[clave]:[id_bitacora]],3,0))</f>
        <v/>
      </c>
      <c r="L7074" s="1" t="str">
        <f>IF(Tabla6[[#This Row],[Clave]]="","",VLOOKUP(Tabla6[[#This Row],[Clave]],Tabla1[[clave]:[id_bitacora]],4,0))</f>
        <v/>
      </c>
      <c r="N7074" s="1" t="str">
        <f>IF(Tabla6[[#This Row],[proceso]]="","",VLOOKUP(Tabla6[[#This Row],[proceso]],Tabla5[],2,0))</f>
        <v/>
      </c>
      <c r="O7074" s="1" t="str">
        <f t="shared" si="110"/>
        <v/>
      </c>
      <c r="P7074" s="5" t="str">
        <f>IF(Tabla6[[#This Row],[Clave]]="","",VLOOKUP(Tabla6[[#This Row],[Clave]],Tabla1[[clave]:[id2]],7,0))</f>
        <v/>
      </c>
      <c r="Q7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5" spans="11:17" x14ac:dyDescent="0.2">
      <c r="K7075" s="1" t="str">
        <f>IF(Tabla6[[#This Row],[Clave]]="","",VLOOKUP(Tabla6[[#This Row],[Clave]],Tabla1[[clave]:[id_bitacora]],3,0))</f>
        <v/>
      </c>
      <c r="L7075" s="1" t="str">
        <f>IF(Tabla6[[#This Row],[Clave]]="","",VLOOKUP(Tabla6[[#This Row],[Clave]],Tabla1[[clave]:[id_bitacora]],4,0))</f>
        <v/>
      </c>
      <c r="N7075" s="1" t="str">
        <f>IF(Tabla6[[#This Row],[proceso]]="","",VLOOKUP(Tabla6[[#This Row],[proceso]],Tabla5[],2,0))</f>
        <v/>
      </c>
      <c r="O7075" s="1" t="str">
        <f t="shared" si="110"/>
        <v/>
      </c>
      <c r="P7075" s="5" t="str">
        <f>IF(Tabla6[[#This Row],[Clave]]="","",VLOOKUP(Tabla6[[#This Row],[Clave]],Tabla1[[clave]:[id2]],7,0))</f>
        <v/>
      </c>
      <c r="Q7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6" spans="11:17" x14ac:dyDescent="0.2">
      <c r="K7076" s="1" t="str">
        <f>IF(Tabla6[[#This Row],[Clave]]="","",VLOOKUP(Tabla6[[#This Row],[Clave]],Tabla1[[clave]:[id_bitacora]],3,0))</f>
        <v/>
      </c>
      <c r="L7076" s="1" t="str">
        <f>IF(Tabla6[[#This Row],[Clave]]="","",VLOOKUP(Tabla6[[#This Row],[Clave]],Tabla1[[clave]:[id_bitacora]],4,0))</f>
        <v/>
      </c>
      <c r="N7076" s="1" t="str">
        <f>IF(Tabla6[[#This Row],[proceso]]="","",VLOOKUP(Tabla6[[#This Row],[proceso]],Tabla5[],2,0))</f>
        <v/>
      </c>
      <c r="O7076" s="1" t="str">
        <f t="shared" si="110"/>
        <v/>
      </c>
      <c r="P7076" s="5" t="str">
        <f>IF(Tabla6[[#This Row],[Clave]]="","",VLOOKUP(Tabla6[[#This Row],[Clave]],Tabla1[[clave]:[id2]],7,0))</f>
        <v/>
      </c>
      <c r="Q7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7" spans="11:17" x14ac:dyDescent="0.2">
      <c r="K7077" s="1" t="str">
        <f>IF(Tabla6[[#This Row],[Clave]]="","",VLOOKUP(Tabla6[[#This Row],[Clave]],Tabla1[[clave]:[id_bitacora]],3,0))</f>
        <v/>
      </c>
      <c r="L7077" s="1" t="str">
        <f>IF(Tabla6[[#This Row],[Clave]]="","",VLOOKUP(Tabla6[[#This Row],[Clave]],Tabla1[[clave]:[id_bitacora]],4,0))</f>
        <v/>
      </c>
      <c r="N7077" s="1" t="str">
        <f>IF(Tabla6[[#This Row],[proceso]]="","",VLOOKUP(Tabla6[[#This Row],[proceso]],Tabla5[],2,0))</f>
        <v/>
      </c>
      <c r="O7077" s="1" t="str">
        <f t="shared" si="110"/>
        <v/>
      </c>
      <c r="P7077" s="5" t="str">
        <f>IF(Tabla6[[#This Row],[Clave]]="","",VLOOKUP(Tabla6[[#This Row],[Clave]],Tabla1[[clave]:[id2]],7,0))</f>
        <v/>
      </c>
      <c r="Q7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8" spans="11:17" x14ac:dyDescent="0.2">
      <c r="K7078" s="1" t="str">
        <f>IF(Tabla6[[#This Row],[Clave]]="","",VLOOKUP(Tabla6[[#This Row],[Clave]],Tabla1[[clave]:[id_bitacora]],3,0))</f>
        <v/>
      </c>
      <c r="L7078" s="1" t="str">
        <f>IF(Tabla6[[#This Row],[Clave]]="","",VLOOKUP(Tabla6[[#This Row],[Clave]],Tabla1[[clave]:[id_bitacora]],4,0))</f>
        <v/>
      </c>
      <c r="N7078" s="1" t="str">
        <f>IF(Tabla6[[#This Row],[proceso]]="","",VLOOKUP(Tabla6[[#This Row],[proceso]],Tabla5[],2,0))</f>
        <v/>
      </c>
      <c r="O7078" s="1" t="str">
        <f t="shared" si="110"/>
        <v/>
      </c>
      <c r="P7078" s="5" t="str">
        <f>IF(Tabla6[[#This Row],[Clave]]="","",VLOOKUP(Tabla6[[#This Row],[Clave]],Tabla1[[clave]:[id2]],7,0))</f>
        <v/>
      </c>
      <c r="Q7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79" spans="11:17" x14ac:dyDescent="0.2">
      <c r="K7079" s="1" t="str">
        <f>IF(Tabla6[[#This Row],[Clave]]="","",VLOOKUP(Tabla6[[#This Row],[Clave]],Tabla1[[clave]:[id_bitacora]],3,0))</f>
        <v/>
      </c>
      <c r="L7079" s="1" t="str">
        <f>IF(Tabla6[[#This Row],[Clave]]="","",VLOOKUP(Tabla6[[#This Row],[Clave]],Tabla1[[clave]:[id_bitacora]],4,0))</f>
        <v/>
      </c>
      <c r="N7079" s="1" t="str">
        <f>IF(Tabla6[[#This Row],[proceso]]="","",VLOOKUP(Tabla6[[#This Row],[proceso]],Tabla5[],2,0))</f>
        <v/>
      </c>
      <c r="O7079" s="1" t="str">
        <f t="shared" si="110"/>
        <v/>
      </c>
      <c r="P7079" s="5" t="str">
        <f>IF(Tabla6[[#This Row],[Clave]]="","",VLOOKUP(Tabla6[[#This Row],[Clave]],Tabla1[[clave]:[id2]],7,0))</f>
        <v/>
      </c>
      <c r="Q7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0" spans="11:17" x14ac:dyDescent="0.2">
      <c r="K7080" s="1" t="str">
        <f>IF(Tabla6[[#This Row],[Clave]]="","",VLOOKUP(Tabla6[[#This Row],[Clave]],Tabla1[[clave]:[id_bitacora]],3,0))</f>
        <v/>
      </c>
      <c r="L7080" s="1" t="str">
        <f>IF(Tabla6[[#This Row],[Clave]]="","",VLOOKUP(Tabla6[[#This Row],[Clave]],Tabla1[[clave]:[id_bitacora]],4,0))</f>
        <v/>
      </c>
      <c r="N7080" s="1" t="str">
        <f>IF(Tabla6[[#This Row],[proceso]]="","",VLOOKUP(Tabla6[[#This Row],[proceso]],Tabla5[],2,0))</f>
        <v/>
      </c>
      <c r="O7080" s="1" t="str">
        <f t="shared" si="110"/>
        <v/>
      </c>
      <c r="P7080" s="5" t="str">
        <f>IF(Tabla6[[#This Row],[Clave]]="","",VLOOKUP(Tabla6[[#This Row],[Clave]],Tabla1[[clave]:[id2]],7,0))</f>
        <v/>
      </c>
      <c r="Q7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1" spans="11:17" x14ac:dyDescent="0.2">
      <c r="K7081" s="1" t="str">
        <f>IF(Tabla6[[#This Row],[Clave]]="","",VLOOKUP(Tabla6[[#This Row],[Clave]],Tabla1[[clave]:[id_bitacora]],3,0))</f>
        <v/>
      </c>
      <c r="L7081" s="1" t="str">
        <f>IF(Tabla6[[#This Row],[Clave]]="","",VLOOKUP(Tabla6[[#This Row],[Clave]],Tabla1[[clave]:[id_bitacora]],4,0))</f>
        <v/>
      </c>
      <c r="N7081" s="1" t="str">
        <f>IF(Tabla6[[#This Row],[proceso]]="","",VLOOKUP(Tabla6[[#This Row],[proceso]],Tabla5[],2,0))</f>
        <v/>
      </c>
      <c r="O7081" s="1" t="str">
        <f t="shared" si="110"/>
        <v/>
      </c>
      <c r="P7081" s="5" t="str">
        <f>IF(Tabla6[[#This Row],[Clave]]="","",VLOOKUP(Tabla6[[#This Row],[Clave]],Tabla1[[clave]:[id2]],7,0))</f>
        <v/>
      </c>
      <c r="Q7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2" spans="11:17" x14ac:dyDescent="0.2">
      <c r="K7082" s="1" t="str">
        <f>IF(Tabla6[[#This Row],[Clave]]="","",VLOOKUP(Tabla6[[#This Row],[Clave]],Tabla1[[clave]:[id_bitacora]],3,0))</f>
        <v/>
      </c>
      <c r="L7082" s="1" t="str">
        <f>IF(Tabla6[[#This Row],[Clave]]="","",VLOOKUP(Tabla6[[#This Row],[Clave]],Tabla1[[clave]:[id_bitacora]],4,0))</f>
        <v/>
      </c>
      <c r="N7082" s="1" t="str">
        <f>IF(Tabla6[[#This Row],[proceso]]="","",VLOOKUP(Tabla6[[#This Row],[proceso]],Tabla5[],2,0))</f>
        <v/>
      </c>
      <c r="O7082" s="1" t="str">
        <f t="shared" si="110"/>
        <v/>
      </c>
      <c r="P7082" s="5" t="str">
        <f>IF(Tabla6[[#This Row],[Clave]]="","",VLOOKUP(Tabla6[[#This Row],[Clave]],Tabla1[[clave]:[id2]],7,0))</f>
        <v/>
      </c>
      <c r="Q7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3" spans="11:17" x14ac:dyDescent="0.2">
      <c r="K7083" s="1" t="str">
        <f>IF(Tabla6[[#This Row],[Clave]]="","",VLOOKUP(Tabla6[[#This Row],[Clave]],Tabla1[[clave]:[id_bitacora]],3,0))</f>
        <v/>
      </c>
      <c r="L7083" s="1" t="str">
        <f>IF(Tabla6[[#This Row],[Clave]]="","",VLOOKUP(Tabla6[[#This Row],[Clave]],Tabla1[[clave]:[id_bitacora]],4,0))</f>
        <v/>
      </c>
      <c r="N7083" s="1" t="str">
        <f>IF(Tabla6[[#This Row],[proceso]]="","",VLOOKUP(Tabla6[[#This Row],[proceso]],Tabla5[],2,0))</f>
        <v/>
      </c>
      <c r="O7083" s="1" t="str">
        <f t="shared" si="110"/>
        <v/>
      </c>
      <c r="P7083" s="5" t="str">
        <f>IF(Tabla6[[#This Row],[Clave]]="","",VLOOKUP(Tabla6[[#This Row],[Clave]],Tabla1[[clave]:[id2]],7,0))</f>
        <v/>
      </c>
      <c r="Q7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4" spans="11:17" x14ac:dyDescent="0.2">
      <c r="K7084" s="1" t="str">
        <f>IF(Tabla6[[#This Row],[Clave]]="","",VLOOKUP(Tabla6[[#This Row],[Clave]],Tabla1[[clave]:[id_bitacora]],3,0))</f>
        <v/>
      </c>
      <c r="L7084" s="1" t="str">
        <f>IF(Tabla6[[#This Row],[Clave]]="","",VLOOKUP(Tabla6[[#This Row],[Clave]],Tabla1[[clave]:[id_bitacora]],4,0))</f>
        <v/>
      </c>
      <c r="N7084" s="1" t="str">
        <f>IF(Tabla6[[#This Row],[proceso]]="","",VLOOKUP(Tabla6[[#This Row],[proceso]],Tabla5[],2,0))</f>
        <v/>
      </c>
      <c r="O7084" s="1" t="str">
        <f t="shared" si="110"/>
        <v/>
      </c>
      <c r="P7084" s="5" t="str">
        <f>IF(Tabla6[[#This Row],[Clave]]="","",VLOOKUP(Tabla6[[#This Row],[Clave]],Tabla1[[clave]:[id2]],7,0))</f>
        <v/>
      </c>
      <c r="Q7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5" spans="11:17" x14ac:dyDescent="0.2">
      <c r="K7085" s="1" t="str">
        <f>IF(Tabla6[[#This Row],[Clave]]="","",VLOOKUP(Tabla6[[#This Row],[Clave]],Tabla1[[clave]:[id_bitacora]],3,0))</f>
        <v/>
      </c>
      <c r="L7085" s="1" t="str">
        <f>IF(Tabla6[[#This Row],[Clave]]="","",VLOOKUP(Tabla6[[#This Row],[Clave]],Tabla1[[clave]:[id_bitacora]],4,0))</f>
        <v/>
      </c>
      <c r="N7085" s="1" t="str">
        <f>IF(Tabla6[[#This Row],[proceso]]="","",VLOOKUP(Tabla6[[#This Row],[proceso]],Tabla5[],2,0))</f>
        <v/>
      </c>
      <c r="O7085" s="1" t="str">
        <f t="shared" si="110"/>
        <v/>
      </c>
      <c r="P7085" s="5" t="str">
        <f>IF(Tabla6[[#This Row],[Clave]]="","",VLOOKUP(Tabla6[[#This Row],[Clave]],Tabla1[[clave]:[id2]],7,0))</f>
        <v/>
      </c>
      <c r="Q7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6" spans="11:17" x14ac:dyDescent="0.2">
      <c r="K7086" s="1" t="str">
        <f>IF(Tabla6[[#This Row],[Clave]]="","",VLOOKUP(Tabla6[[#This Row],[Clave]],Tabla1[[clave]:[id_bitacora]],3,0))</f>
        <v/>
      </c>
      <c r="L7086" s="1" t="str">
        <f>IF(Tabla6[[#This Row],[Clave]]="","",VLOOKUP(Tabla6[[#This Row],[Clave]],Tabla1[[clave]:[id_bitacora]],4,0))</f>
        <v/>
      </c>
      <c r="N7086" s="1" t="str">
        <f>IF(Tabla6[[#This Row],[proceso]]="","",VLOOKUP(Tabla6[[#This Row],[proceso]],Tabla5[],2,0))</f>
        <v/>
      </c>
      <c r="O7086" s="1" t="str">
        <f t="shared" si="110"/>
        <v/>
      </c>
      <c r="P7086" s="5" t="str">
        <f>IF(Tabla6[[#This Row],[Clave]]="","",VLOOKUP(Tabla6[[#This Row],[Clave]],Tabla1[[clave]:[id2]],7,0))</f>
        <v/>
      </c>
      <c r="Q7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7" spans="11:17" x14ac:dyDescent="0.2">
      <c r="K7087" s="1" t="str">
        <f>IF(Tabla6[[#This Row],[Clave]]="","",VLOOKUP(Tabla6[[#This Row],[Clave]],Tabla1[[clave]:[id_bitacora]],3,0))</f>
        <v/>
      </c>
      <c r="L7087" s="1" t="str">
        <f>IF(Tabla6[[#This Row],[Clave]]="","",VLOOKUP(Tabla6[[#This Row],[Clave]],Tabla1[[clave]:[id_bitacora]],4,0))</f>
        <v/>
      </c>
      <c r="N7087" s="1" t="str">
        <f>IF(Tabla6[[#This Row],[proceso]]="","",VLOOKUP(Tabla6[[#This Row],[proceso]],Tabla5[],2,0))</f>
        <v/>
      </c>
      <c r="O7087" s="1" t="str">
        <f t="shared" si="110"/>
        <v/>
      </c>
      <c r="P7087" s="5" t="str">
        <f>IF(Tabla6[[#This Row],[Clave]]="","",VLOOKUP(Tabla6[[#This Row],[Clave]],Tabla1[[clave]:[id2]],7,0))</f>
        <v/>
      </c>
      <c r="Q7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8" spans="11:17" x14ac:dyDescent="0.2">
      <c r="K7088" s="1" t="str">
        <f>IF(Tabla6[[#This Row],[Clave]]="","",VLOOKUP(Tabla6[[#This Row],[Clave]],Tabla1[[clave]:[id_bitacora]],3,0))</f>
        <v/>
      </c>
      <c r="L7088" s="1" t="str">
        <f>IF(Tabla6[[#This Row],[Clave]]="","",VLOOKUP(Tabla6[[#This Row],[Clave]],Tabla1[[clave]:[id_bitacora]],4,0))</f>
        <v/>
      </c>
      <c r="N7088" s="1" t="str">
        <f>IF(Tabla6[[#This Row],[proceso]]="","",VLOOKUP(Tabla6[[#This Row],[proceso]],Tabla5[],2,0))</f>
        <v/>
      </c>
      <c r="O7088" s="1" t="str">
        <f t="shared" si="110"/>
        <v/>
      </c>
      <c r="P7088" s="5" t="str">
        <f>IF(Tabla6[[#This Row],[Clave]]="","",VLOOKUP(Tabla6[[#This Row],[Clave]],Tabla1[[clave]:[id2]],7,0))</f>
        <v/>
      </c>
      <c r="Q7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89" spans="11:17" x14ac:dyDescent="0.2">
      <c r="K7089" s="1" t="str">
        <f>IF(Tabla6[[#This Row],[Clave]]="","",VLOOKUP(Tabla6[[#This Row],[Clave]],Tabla1[[clave]:[id_bitacora]],3,0))</f>
        <v/>
      </c>
      <c r="L7089" s="1" t="str">
        <f>IF(Tabla6[[#This Row],[Clave]]="","",VLOOKUP(Tabla6[[#This Row],[Clave]],Tabla1[[clave]:[id_bitacora]],4,0))</f>
        <v/>
      </c>
      <c r="N7089" s="1" t="str">
        <f>IF(Tabla6[[#This Row],[proceso]]="","",VLOOKUP(Tabla6[[#This Row],[proceso]],Tabla5[],2,0))</f>
        <v/>
      </c>
      <c r="O7089" s="1" t="str">
        <f t="shared" si="110"/>
        <v/>
      </c>
      <c r="P7089" s="5" t="str">
        <f>IF(Tabla6[[#This Row],[Clave]]="","",VLOOKUP(Tabla6[[#This Row],[Clave]],Tabla1[[clave]:[id2]],7,0))</f>
        <v/>
      </c>
      <c r="Q7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0" spans="11:17" x14ac:dyDescent="0.2">
      <c r="K7090" s="1" t="str">
        <f>IF(Tabla6[[#This Row],[Clave]]="","",VLOOKUP(Tabla6[[#This Row],[Clave]],Tabla1[[clave]:[id_bitacora]],3,0))</f>
        <v/>
      </c>
      <c r="L7090" s="1" t="str">
        <f>IF(Tabla6[[#This Row],[Clave]]="","",VLOOKUP(Tabla6[[#This Row],[Clave]],Tabla1[[clave]:[id_bitacora]],4,0))</f>
        <v/>
      </c>
      <c r="N7090" s="1" t="str">
        <f>IF(Tabla6[[#This Row],[proceso]]="","",VLOOKUP(Tabla6[[#This Row],[proceso]],Tabla5[],2,0))</f>
        <v/>
      </c>
      <c r="O7090" s="1" t="str">
        <f t="shared" si="110"/>
        <v/>
      </c>
      <c r="P7090" s="5" t="str">
        <f>IF(Tabla6[[#This Row],[Clave]]="","",VLOOKUP(Tabla6[[#This Row],[Clave]],Tabla1[[clave]:[id2]],7,0))</f>
        <v/>
      </c>
      <c r="Q7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1" spans="11:17" x14ac:dyDescent="0.2">
      <c r="K7091" s="1" t="str">
        <f>IF(Tabla6[[#This Row],[Clave]]="","",VLOOKUP(Tabla6[[#This Row],[Clave]],Tabla1[[clave]:[id_bitacora]],3,0))</f>
        <v/>
      </c>
      <c r="L7091" s="1" t="str">
        <f>IF(Tabla6[[#This Row],[Clave]]="","",VLOOKUP(Tabla6[[#This Row],[Clave]],Tabla1[[clave]:[id_bitacora]],4,0))</f>
        <v/>
      </c>
      <c r="N7091" s="1" t="str">
        <f>IF(Tabla6[[#This Row],[proceso]]="","",VLOOKUP(Tabla6[[#This Row],[proceso]],Tabla5[],2,0))</f>
        <v/>
      </c>
      <c r="O7091" s="1" t="str">
        <f t="shared" si="110"/>
        <v/>
      </c>
      <c r="P7091" s="5" t="str">
        <f>IF(Tabla6[[#This Row],[Clave]]="","",VLOOKUP(Tabla6[[#This Row],[Clave]],Tabla1[[clave]:[id2]],7,0))</f>
        <v/>
      </c>
      <c r="Q7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2" spans="11:17" x14ac:dyDescent="0.2">
      <c r="K7092" s="1" t="str">
        <f>IF(Tabla6[[#This Row],[Clave]]="","",VLOOKUP(Tabla6[[#This Row],[Clave]],Tabla1[[clave]:[id_bitacora]],3,0))</f>
        <v/>
      </c>
      <c r="L7092" s="1" t="str">
        <f>IF(Tabla6[[#This Row],[Clave]]="","",VLOOKUP(Tabla6[[#This Row],[Clave]],Tabla1[[clave]:[id_bitacora]],4,0))</f>
        <v/>
      </c>
      <c r="N7092" s="1" t="str">
        <f>IF(Tabla6[[#This Row],[proceso]]="","",VLOOKUP(Tabla6[[#This Row],[proceso]],Tabla5[],2,0))</f>
        <v/>
      </c>
      <c r="O7092" s="1" t="str">
        <f t="shared" si="110"/>
        <v/>
      </c>
      <c r="P7092" s="5" t="str">
        <f>IF(Tabla6[[#This Row],[Clave]]="","",VLOOKUP(Tabla6[[#This Row],[Clave]],Tabla1[[clave]:[id2]],7,0))</f>
        <v/>
      </c>
      <c r="Q7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3" spans="11:17" x14ac:dyDescent="0.2">
      <c r="K7093" s="1" t="str">
        <f>IF(Tabla6[[#This Row],[Clave]]="","",VLOOKUP(Tabla6[[#This Row],[Clave]],Tabla1[[clave]:[id_bitacora]],3,0))</f>
        <v/>
      </c>
      <c r="L7093" s="1" t="str">
        <f>IF(Tabla6[[#This Row],[Clave]]="","",VLOOKUP(Tabla6[[#This Row],[Clave]],Tabla1[[clave]:[id_bitacora]],4,0))</f>
        <v/>
      </c>
      <c r="N7093" s="1" t="str">
        <f>IF(Tabla6[[#This Row],[proceso]]="","",VLOOKUP(Tabla6[[#This Row],[proceso]],Tabla5[],2,0))</f>
        <v/>
      </c>
      <c r="O7093" s="1" t="str">
        <f t="shared" si="110"/>
        <v/>
      </c>
      <c r="P7093" s="5" t="str">
        <f>IF(Tabla6[[#This Row],[Clave]]="","",VLOOKUP(Tabla6[[#This Row],[Clave]],Tabla1[[clave]:[id2]],7,0))</f>
        <v/>
      </c>
      <c r="Q7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4" spans="11:17" x14ac:dyDescent="0.2">
      <c r="K7094" s="1" t="str">
        <f>IF(Tabla6[[#This Row],[Clave]]="","",VLOOKUP(Tabla6[[#This Row],[Clave]],Tabla1[[clave]:[id_bitacora]],3,0))</f>
        <v/>
      </c>
      <c r="L7094" s="1" t="str">
        <f>IF(Tabla6[[#This Row],[Clave]]="","",VLOOKUP(Tabla6[[#This Row],[Clave]],Tabla1[[clave]:[id_bitacora]],4,0))</f>
        <v/>
      </c>
      <c r="N7094" s="1" t="str">
        <f>IF(Tabla6[[#This Row],[proceso]]="","",VLOOKUP(Tabla6[[#This Row],[proceso]],Tabla5[],2,0))</f>
        <v/>
      </c>
      <c r="O7094" s="1" t="str">
        <f t="shared" si="110"/>
        <v/>
      </c>
      <c r="P7094" s="5" t="str">
        <f>IF(Tabla6[[#This Row],[Clave]]="","",VLOOKUP(Tabla6[[#This Row],[Clave]],Tabla1[[clave]:[id2]],7,0))</f>
        <v/>
      </c>
      <c r="Q7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5" spans="11:17" x14ac:dyDescent="0.2">
      <c r="K7095" s="1" t="str">
        <f>IF(Tabla6[[#This Row],[Clave]]="","",VLOOKUP(Tabla6[[#This Row],[Clave]],Tabla1[[clave]:[id_bitacora]],3,0))</f>
        <v/>
      </c>
      <c r="L7095" s="1" t="str">
        <f>IF(Tabla6[[#This Row],[Clave]]="","",VLOOKUP(Tabla6[[#This Row],[Clave]],Tabla1[[clave]:[id_bitacora]],4,0))</f>
        <v/>
      </c>
      <c r="N7095" s="1" t="str">
        <f>IF(Tabla6[[#This Row],[proceso]]="","",VLOOKUP(Tabla6[[#This Row],[proceso]],Tabla5[],2,0))</f>
        <v/>
      </c>
      <c r="O7095" s="1" t="str">
        <f t="shared" si="110"/>
        <v/>
      </c>
      <c r="P7095" s="5" t="str">
        <f>IF(Tabla6[[#This Row],[Clave]]="","",VLOOKUP(Tabla6[[#This Row],[Clave]],Tabla1[[clave]:[id2]],7,0))</f>
        <v/>
      </c>
      <c r="Q7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6" spans="11:17" x14ac:dyDescent="0.2">
      <c r="K7096" s="1" t="str">
        <f>IF(Tabla6[[#This Row],[Clave]]="","",VLOOKUP(Tabla6[[#This Row],[Clave]],Tabla1[[clave]:[id_bitacora]],3,0))</f>
        <v/>
      </c>
      <c r="L7096" s="1" t="str">
        <f>IF(Tabla6[[#This Row],[Clave]]="","",VLOOKUP(Tabla6[[#This Row],[Clave]],Tabla1[[clave]:[id_bitacora]],4,0))</f>
        <v/>
      </c>
      <c r="N7096" s="1" t="str">
        <f>IF(Tabla6[[#This Row],[proceso]]="","",VLOOKUP(Tabla6[[#This Row],[proceso]],Tabla5[],2,0))</f>
        <v/>
      </c>
      <c r="O7096" s="1" t="str">
        <f t="shared" si="110"/>
        <v/>
      </c>
      <c r="P7096" s="5" t="str">
        <f>IF(Tabla6[[#This Row],[Clave]]="","",VLOOKUP(Tabla6[[#This Row],[Clave]],Tabla1[[clave]:[id2]],7,0))</f>
        <v/>
      </c>
      <c r="Q7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7" spans="11:17" x14ac:dyDescent="0.2">
      <c r="K7097" s="1" t="str">
        <f>IF(Tabla6[[#This Row],[Clave]]="","",VLOOKUP(Tabla6[[#This Row],[Clave]],Tabla1[[clave]:[id_bitacora]],3,0))</f>
        <v/>
      </c>
      <c r="L7097" s="1" t="str">
        <f>IF(Tabla6[[#This Row],[Clave]]="","",VLOOKUP(Tabla6[[#This Row],[Clave]],Tabla1[[clave]:[id_bitacora]],4,0))</f>
        <v/>
      </c>
      <c r="N7097" s="1" t="str">
        <f>IF(Tabla6[[#This Row],[proceso]]="","",VLOOKUP(Tabla6[[#This Row],[proceso]],Tabla5[],2,0))</f>
        <v/>
      </c>
      <c r="O7097" s="1" t="str">
        <f t="shared" si="110"/>
        <v/>
      </c>
      <c r="P7097" s="5" t="str">
        <f>IF(Tabla6[[#This Row],[Clave]]="","",VLOOKUP(Tabla6[[#This Row],[Clave]],Tabla1[[clave]:[id2]],7,0))</f>
        <v/>
      </c>
      <c r="Q7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8" spans="11:17" x14ac:dyDescent="0.2">
      <c r="K7098" s="1" t="str">
        <f>IF(Tabla6[[#This Row],[Clave]]="","",VLOOKUP(Tabla6[[#This Row],[Clave]],Tabla1[[clave]:[id_bitacora]],3,0))</f>
        <v/>
      </c>
      <c r="L7098" s="1" t="str">
        <f>IF(Tabla6[[#This Row],[Clave]]="","",VLOOKUP(Tabla6[[#This Row],[Clave]],Tabla1[[clave]:[id_bitacora]],4,0))</f>
        <v/>
      </c>
      <c r="N7098" s="1" t="str">
        <f>IF(Tabla6[[#This Row],[proceso]]="","",VLOOKUP(Tabla6[[#This Row],[proceso]],Tabla5[],2,0))</f>
        <v/>
      </c>
      <c r="O7098" s="1" t="str">
        <f t="shared" si="110"/>
        <v/>
      </c>
      <c r="P7098" s="5" t="str">
        <f>IF(Tabla6[[#This Row],[Clave]]="","",VLOOKUP(Tabla6[[#This Row],[Clave]],Tabla1[[clave]:[id2]],7,0))</f>
        <v/>
      </c>
      <c r="Q7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099" spans="11:17" x14ac:dyDescent="0.2">
      <c r="K7099" s="1" t="str">
        <f>IF(Tabla6[[#This Row],[Clave]]="","",VLOOKUP(Tabla6[[#This Row],[Clave]],Tabla1[[clave]:[id_bitacora]],3,0))</f>
        <v/>
      </c>
      <c r="L7099" s="1" t="str">
        <f>IF(Tabla6[[#This Row],[Clave]]="","",VLOOKUP(Tabla6[[#This Row],[Clave]],Tabla1[[clave]:[id_bitacora]],4,0))</f>
        <v/>
      </c>
      <c r="N7099" s="1" t="str">
        <f>IF(Tabla6[[#This Row],[proceso]]="","",VLOOKUP(Tabla6[[#This Row],[proceso]],Tabla5[],2,0))</f>
        <v/>
      </c>
      <c r="O7099" s="1" t="str">
        <f t="shared" si="110"/>
        <v/>
      </c>
      <c r="P7099" s="5" t="str">
        <f>IF(Tabla6[[#This Row],[Clave]]="","",VLOOKUP(Tabla6[[#This Row],[Clave]],Tabla1[[clave]:[id2]],7,0))</f>
        <v/>
      </c>
      <c r="Q7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0" spans="11:17" x14ac:dyDescent="0.2">
      <c r="K7100" s="1" t="str">
        <f>IF(Tabla6[[#This Row],[Clave]]="","",VLOOKUP(Tabla6[[#This Row],[Clave]],Tabla1[[clave]:[id_bitacora]],3,0))</f>
        <v/>
      </c>
      <c r="L7100" s="1" t="str">
        <f>IF(Tabla6[[#This Row],[Clave]]="","",VLOOKUP(Tabla6[[#This Row],[Clave]],Tabla1[[clave]:[id_bitacora]],4,0))</f>
        <v/>
      </c>
      <c r="N7100" s="1" t="str">
        <f>IF(Tabla6[[#This Row],[proceso]]="","",VLOOKUP(Tabla6[[#This Row],[proceso]],Tabla5[],2,0))</f>
        <v/>
      </c>
      <c r="O7100" s="1" t="str">
        <f t="shared" si="110"/>
        <v/>
      </c>
      <c r="P7100" s="5" t="str">
        <f>IF(Tabla6[[#This Row],[Clave]]="","",VLOOKUP(Tabla6[[#This Row],[Clave]],Tabla1[[clave]:[id2]],7,0))</f>
        <v/>
      </c>
      <c r="Q7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1" spans="11:17" x14ac:dyDescent="0.2">
      <c r="K7101" s="1" t="str">
        <f>IF(Tabla6[[#This Row],[Clave]]="","",VLOOKUP(Tabla6[[#This Row],[Clave]],Tabla1[[clave]:[id_bitacora]],3,0))</f>
        <v/>
      </c>
      <c r="L7101" s="1" t="str">
        <f>IF(Tabla6[[#This Row],[Clave]]="","",VLOOKUP(Tabla6[[#This Row],[Clave]],Tabla1[[clave]:[id_bitacora]],4,0))</f>
        <v/>
      </c>
      <c r="N7101" s="1" t="str">
        <f>IF(Tabla6[[#This Row],[proceso]]="","",VLOOKUP(Tabla6[[#This Row],[proceso]],Tabla5[],2,0))</f>
        <v/>
      </c>
      <c r="O7101" s="1" t="str">
        <f t="shared" si="110"/>
        <v/>
      </c>
      <c r="P7101" s="5" t="str">
        <f>IF(Tabla6[[#This Row],[Clave]]="","",VLOOKUP(Tabla6[[#This Row],[Clave]],Tabla1[[clave]:[id2]],7,0))</f>
        <v/>
      </c>
      <c r="Q7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2" spans="11:17" x14ac:dyDescent="0.2">
      <c r="K7102" s="1" t="str">
        <f>IF(Tabla6[[#This Row],[Clave]]="","",VLOOKUP(Tabla6[[#This Row],[Clave]],Tabla1[[clave]:[id_bitacora]],3,0))</f>
        <v/>
      </c>
      <c r="L7102" s="1" t="str">
        <f>IF(Tabla6[[#This Row],[Clave]]="","",VLOOKUP(Tabla6[[#This Row],[Clave]],Tabla1[[clave]:[id_bitacora]],4,0))</f>
        <v/>
      </c>
      <c r="N7102" s="1" t="str">
        <f>IF(Tabla6[[#This Row],[proceso]]="","",VLOOKUP(Tabla6[[#This Row],[proceso]],Tabla5[],2,0))</f>
        <v/>
      </c>
      <c r="O7102" s="1" t="str">
        <f t="shared" si="110"/>
        <v/>
      </c>
      <c r="P7102" s="5" t="str">
        <f>IF(Tabla6[[#This Row],[Clave]]="","",VLOOKUP(Tabla6[[#This Row],[Clave]],Tabla1[[clave]:[id2]],7,0))</f>
        <v/>
      </c>
      <c r="Q7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3" spans="11:17" x14ac:dyDescent="0.2">
      <c r="K7103" s="1" t="str">
        <f>IF(Tabla6[[#This Row],[Clave]]="","",VLOOKUP(Tabla6[[#This Row],[Clave]],Tabla1[[clave]:[id_bitacora]],3,0))</f>
        <v/>
      </c>
      <c r="L7103" s="1" t="str">
        <f>IF(Tabla6[[#This Row],[Clave]]="","",VLOOKUP(Tabla6[[#This Row],[Clave]],Tabla1[[clave]:[id_bitacora]],4,0))</f>
        <v/>
      </c>
      <c r="N7103" s="1" t="str">
        <f>IF(Tabla6[[#This Row],[proceso]]="","",VLOOKUP(Tabla6[[#This Row],[proceso]],Tabla5[],2,0))</f>
        <v/>
      </c>
      <c r="O7103" s="1" t="str">
        <f t="shared" si="110"/>
        <v/>
      </c>
      <c r="P7103" s="5" t="str">
        <f>IF(Tabla6[[#This Row],[Clave]]="","",VLOOKUP(Tabla6[[#This Row],[Clave]],Tabla1[[clave]:[id2]],7,0))</f>
        <v/>
      </c>
      <c r="Q7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4" spans="11:17" x14ac:dyDescent="0.2">
      <c r="K7104" s="1" t="str">
        <f>IF(Tabla6[[#This Row],[Clave]]="","",VLOOKUP(Tabla6[[#This Row],[Clave]],Tabla1[[clave]:[id_bitacora]],3,0))</f>
        <v/>
      </c>
      <c r="L7104" s="1" t="str">
        <f>IF(Tabla6[[#This Row],[Clave]]="","",VLOOKUP(Tabla6[[#This Row],[Clave]],Tabla1[[clave]:[id_bitacora]],4,0))</f>
        <v/>
      </c>
      <c r="N7104" s="1" t="str">
        <f>IF(Tabla6[[#This Row],[proceso]]="","",VLOOKUP(Tabla6[[#This Row],[proceso]],Tabla5[],2,0))</f>
        <v/>
      </c>
      <c r="O7104" s="1" t="str">
        <f t="shared" si="110"/>
        <v/>
      </c>
      <c r="P7104" s="5" t="str">
        <f>IF(Tabla6[[#This Row],[Clave]]="","",VLOOKUP(Tabla6[[#This Row],[Clave]],Tabla1[[clave]:[id2]],7,0))</f>
        <v/>
      </c>
      <c r="Q7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5" spans="11:17" x14ac:dyDescent="0.2">
      <c r="K7105" s="1" t="str">
        <f>IF(Tabla6[[#This Row],[Clave]]="","",VLOOKUP(Tabla6[[#This Row],[Clave]],Tabla1[[clave]:[id_bitacora]],3,0))</f>
        <v/>
      </c>
      <c r="L7105" s="1" t="str">
        <f>IF(Tabla6[[#This Row],[Clave]]="","",VLOOKUP(Tabla6[[#This Row],[Clave]],Tabla1[[clave]:[id_bitacora]],4,0))</f>
        <v/>
      </c>
      <c r="N7105" s="1" t="str">
        <f>IF(Tabla6[[#This Row],[proceso]]="","",VLOOKUP(Tabla6[[#This Row],[proceso]],Tabla5[],2,0))</f>
        <v/>
      </c>
      <c r="O7105" s="1" t="str">
        <f t="shared" si="110"/>
        <v/>
      </c>
      <c r="P7105" s="5" t="str">
        <f>IF(Tabla6[[#This Row],[Clave]]="","",VLOOKUP(Tabla6[[#This Row],[Clave]],Tabla1[[clave]:[id2]],7,0))</f>
        <v/>
      </c>
      <c r="Q7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6" spans="11:17" x14ac:dyDescent="0.2">
      <c r="K7106" s="1" t="str">
        <f>IF(Tabla6[[#This Row],[Clave]]="","",VLOOKUP(Tabla6[[#This Row],[Clave]],Tabla1[[clave]:[id_bitacora]],3,0))</f>
        <v/>
      </c>
      <c r="L7106" s="1" t="str">
        <f>IF(Tabla6[[#This Row],[Clave]]="","",VLOOKUP(Tabla6[[#This Row],[Clave]],Tabla1[[clave]:[id_bitacora]],4,0))</f>
        <v/>
      </c>
      <c r="N7106" s="1" t="str">
        <f>IF(Tabla6[[#This Row],[proceso]]="","",VLOOKUP(Tabla6[[#This Row],[proceso]],Tabla5[],2,0))</f>
        <v/>
      </c>
      <c r="O7106" s="1" t="str">
        <f t="shared" si="110"/>
        <v/>
      </c>
      <c r="P7106" s="5" t="str">
        <f>IF(Tabla6[[#This Row],[Clave]]="","",VLOOKUP(Tabla6[[#This Row],[Clave]],Tabla1[[clave]:[id2]],7,0))</f>
        <v/>
      </c>
      <c r="Q7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7" spans="11:17" x14ac:dyDescent="0.2">
      <c r="K7107" s="1" t="str">
        <f>IF(Tabla6[[#This Row],[Clave]]="","",VLOOKUP(Tabla6[[#This Row],[Clave]],Tabla1[[clave]:[id_bitacora]],3,0))</f>
        <v/>
      </c>
      <c r="L7107" s="1" t="str">
        <f>IF(Tabla6[[#This Row],[Clave]]="","",VLOOKUP(Tabla6[[#This Row],[Clave]],Tabla1[[clave]:[id_bitacora]],4,0))</f>
        <v/>
      </c>
      <c r="N7107" s="1" t="str">
        <f>IF(Tabla6[[#This Row],[proceso]]="","",VLOOKUP(Tabla6[[#This Row],[proceso]],Tabla5[],2,0))</f>
        <v/>
      </c>
      <c r="O7107" s="1" t="str">
        <f t="shared" si="110"/>
        <v/>
      </c>
      <c r="P7107" s="5" t="str">
        <f>IF(Tabla6[[#This Row],[Clave]]="","",VLOOKUP(Tabla6[[#This Row],[Clave]],Tabla1[[clave]:[id2]],7,0))</f>
        <v/>
      </c>
      <c r="Q7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8" spans="11:17" x14ac:dyDescent="0.2">
      <c r="K7108" s="1" t="str">
        <f>IF(Tabla6[[#This Row],[Clave]]="","",VLOOKUP(Tabla6[[#This Row],[Clave]],Tabla1[[clave]:[id_bitacora]],3,0))</f>
        <v/>
      </c>
      <c r="L7108" s="1" t="str">
        <f>IF(Tabla6[[#This Row],[Clave]]="","",VLOOKUP(Tabla6[[#This Row],[Clave]],Tabla1[[clave]:[id_bitacora]],4,0))</f>
        <v/>
      </c>
      <c r="N7108" s="1" t="str">
        <f>IF(Tabla6[[#This Row],[proceso]]="","",VLOOKUP(Tabla6[[#This Row],[proceso]],Tabla5[],2,0))</f>
        <v/>
      </c>
      <c r="O7108" s="1" t="str">
        <f t="shared" ref="O7108:O7171" si="111">IF(J7108="","",IF(J7108=J7107,O7107+1,1))</f>
        <v/>
      </c>
      <c r="P7108" s="5" t="str">
        <f>IF(Tabla6[[#This Row],[Clave]]="","",VLOOKUP(Tabla6[[#This Row],[Clave]],Tabla1[[clave]:[id2]],7,0))</f>
        <v/>
      </c>
      <c r="Q7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09" spans="11:17" x14ac:dyDescent="0.2">
      <c r="K7109" s="1" t="str">
        <f>IF(Tabla6[[#This Row],[Clave]]="","",VLOOKUP(Tabla6[[#This Row],[Clave]],Tabla1[[clave]:[id_bitacora]],3,0))</f>
        <v/>
      </c>
      <c r="L7109" s="1" t="str">
        <f>IF(Tabla6[[#This Row],[Clave]]="","",VLOOKUP(Tabla6[[#This Row],[Clave]],Tabla1[[clave]:[id_bitacora]],4,0))</f>
        <v/>
      </c>
      <c r="N7109" s="1" t="str">
        <f>IF(Tabla6[[#This Row],[proceso]]="","",VLOOKUP(Tabla6[[#This Row],[proceso]],Tabla5[],2,0))</f>
        <v/>
      </c>
      <c r="O7109" s="1" t="str">
        <f t="shared" si="111"/>
        <v/>
      </c>
      <c r="P7109" s="5" t="str">
        <f>IF(Tabla6[[#This Row],[Clave]]="","",VLOOKUP(Tabla6[[#This Row],[Clave]],Tabla1[[clave]:[id2]],7,0))</f>
        <v/>
      </c>
      <c r="Q7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0" spans="11:17" x14ac:dyDescent="0.2">
      <c r="K7110" s="1" t="str">
        <f>IF(Tabla6[[#This Row],[Clave]]="","",VLOOKUP(Tabla6[[#This Row],[Clave]],Tabla1[[clave]:[id_bitacora]],3,0))</f>
        <v/>
      </c>
      <c r="L7110" s="1" t="str">
        <f>IF(Tabla6[[#This Row],[Clave]]="","",VLOOKUP(Tabla6[[#This Row],[Clave]],Tabla1[[clave]:[id_bitacora]],4,0))</f>
        <v/>
      </c>
      <c r="N7110" s="1" t="str">
        <f>IF(Tabla6[[#This Row],[proceso]]="","",VLOOKUP(Tabla6[[#This Row],[proceso]],Tabla5[],2,0))</f>
        <v/>
      </c>
      <c r="O7110" s="1" t="str">
        <f t="shared" si="111"/>
        <v/>
      </c>
      <c r="P7110" s="5" t="str">
        <f>IF(Tabla6[[#This Row],[Clave]]="","",VLOOKUP(Tabla6[[#This Row],[Clave]],Tabla1[[clave]:[id2]],7,0))</f>
        <v/>
      </c>
      <c r="Q7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1" spans="11:17" x14ac:dyDescent="0.2">
      <c r="K7111" s="1" t="str">
        <f>IF(Tabla6[[#This Row],[Clave]]="","",VLOOKUP(Tabla6[[#This Row],[Clave]],Tabla1[[clave]:[id_bitacora]],3,0))</f>
        <v/>
      </c>
      <c r="L7111" s="1" t="str">
        <f>IF(Tabla6[[#This Row],[Clave]]="","",VLOOKUP(Tabla6[[#This Row],[Clave]],Tabla1[[clave]:[id_bitacora]],4,0))</f>
        <v/>
      </c>
      <c r="N7111" s="1" t="str">
        <f>IF(Tabla6[[#This Row],[proceso]]="","",VLOOKUP(Tabla6[[#This Row],[proceso]],Tabla5[],2,0))</f>
        <v/>
      </c>
      <c r="O7111" s="1" t="str">
        <f t="shared" si="111"/>
        <v/>
      </c>
      <c r="P7111" s="5" t="str">
        <f>IF(Tabla6[[#This Row],[Clave]]="","",VLOOKUP(Tabla6[[#This Row],[Clave]],Tabla1[[clave]:[id2]],7,0))</f>
        <v/>
      </c>
      <c r="Q7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2" spans="11:17" x14ac:dyDescent="0.2">
      <c r="K7112" s="1" t="str">
        <f>IF(Tabla6[[#This Row],[Clave]]="","",VLOOKUP(Tabla6[[#This Row],[Clave]],Tabla1[[clave]:[id_bitacora]],3,0))</f>
        <v/>
      </c>
      <c r="L7112" s="1" t="str">
        <f>IF(Tabla6[[#This Row],[Clave]]="","",VLOOKUP(Tabla6[[#This Row],[Clave]],Tabla1[[clave]:[id_bitacora]],4,0))</f>
        <v/>
      </c>
      <c r="N7112" s="1" t="str">
        <f>IF(Tabla6[[#This Row],[proceso]]="","",VLOOKUP(Tabla6[[#This Row],[proceso]],Tabla5[],2,0))</f>
        <v/>
      </c>
      <c r="O7112" s="1" t="str">
        <f t="shared" si="111"/>
        <v/>
      </c>
      <c r="P7112" s="5" t="str">
        <f>IF(Tabla6[[#This Row],[Clave]]="","",VLOOKUP(Tabla6[[#This Row],[Clave]],Tabla1[[clave]:[id2]],7,0))</f>
        <v/>
      </c>
      <c r="Q7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3" spans="11:17" x14ac:dyDescent="0.2">
      <c r="K7113" s="1" t="str">
        <f>IF(Tabla6[[#This Row],[Clave]]="","",VLOOKUP(Tabla6[[#This Row],[Clave]],Tabla1[[clave]:[id_bitacora]],3,0))</f>
        <v/>
      </c>
      <c r="L7113" s="1" t="str">
        <f>IF(Tabla6[[#This Row],[Clave]]="","",VLOOKUP(Tabla6[[#This Row],[Clave]],Tabla1[[clave]:[id_bitacora]],4,0))</f>
        <v/>
      </c>
      <c r="N7113" s="1" t="str">
        <f>IF(Tabla6[[#This Row],[proceso]]="","",VLOOKUP(Tabla6[[#This Row],[proceso]],Tabla5[],2,0))</f>
        <v/>
      </c>
      <c r="O7113" s="1" t="str">
        <f t="shared" si="111"/>
        <v/>
      </c>
      <c r="P7113" s="5" t="str">
        <f>IF(Tabla6[[#This Row],[Clave]]="","",VLOOKUP(Tabla6[[#This Row],[Clave]],Tabla1[[clave]:[id2]],7,0))</f>
        <v/>
      </c>
      <c r="Q7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4" spans="11:17" x14ac:dyDescent="0.2">
      <c r="K7114" s="1" t="str">
        <f>IF(Tabla6[[#This Row],[Clave]]="","",VLOOKUP(Tabla6[[#This Row],[Clave]],Tabla1[[clave]:[id_bitacora]],3,0))</f>
        <v/>
      </c>
      <c r="L7114" s="1" t="str">
        <f>IF(Tabla6[[#This Row],[Clave]]="","",VLOOKUP(Tabla6[[#This Row],[Clave]],Tabla1[[clave]:[id_bitacora]],4,0))</f>
        <v/>
      </c>
      <c r="N7114" s="1" t="str">
        <f>IF(Tabla6[[#This Row],[proceso]]="","",VLOOKUP(Tabla6[[#This Row],[proceso]],Tabla5[],2,0))</f>
        <v/>
      </c>
      <c r="O7114" s="1" t="str">
        <f t="shared" si="111"/>
        <v/>
      </c>
      <c r="P7114" s="5" t="str">
        <f>IF(Tabla6[[#This Row],[Clave]]="","",VLOOKUP(Tabla6[[#This Row],[Clave]],Tabla1[[clave]:[id2]],7,0))</f>
        <v/>
      </c>
      <c r="Q7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5" spans="11:17" x14ac:dyDescent="0.2">
      <c r="K7115" s="1" t="str">
        <f>IF(Tabla6[[#This Row],[Clave]]="","",VLOOKUP(Tabla6[[#This Row],[Clave]],Tabla1[[clave]:[id_bitacora]],3,0))</f>
        <v/>
      </c>
      <c r="L7115" s="1" t="str">
        <f>IF(Tabla6[[#This Row],[Clave]]="","",VLOOKUP(Tabla6[[#This Row],[Clave]],Tabla1[[clave]:[id_bitacora]],4,0))</f>
        <v/>
      </c>
      <c r="N7115" s="1" t="str">
        <f>IF(Tabla6[[#This Row],[proceso]]="","",VLOOKUP(Tabla6[[#This Row],[proceso]],Tabla5[],2,0))</f>
        <v/>
      </c>
      <c r="O7115" s="1" t="str">
        <f t="shared" si="111"/>
        <v/>
      </c>
      <c r="P7115" s="5" t="str">
        <f>IF(Tabla6[[#This Row],[Clave]]="","",VLOOKUP(Tabla6[[#This Row],[Clave]],Tabla1[[clave]:[id2]],7,0))</f>
        <v/>
      </c>
      <c r="Q7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6" spans="11:17" x14ac:dyDescent="0.2">
      <c r="K7116" s="1" t="str">
        <f>IF(Tabla6[[#This Row],[Clave]]="","",VLOOKUP(Tabla6[[#This Row],[Clave]],Tabla1[[clave]:[id_bitacora]],3,0))</f>
        <v/>
      </c>
      <c r="L7116" s="1" t="str">
        <f>IF(Tabla6[[#This Row],[Clave]]="","",VLOOKUP(Tabla6[[#This Row],[Clave]],Tabla1[[clave]:[id_bitacora]],4,0))</f>
        <v/>
      </c>
      <c r="N7116" s="1" t="str">
        <f>IF(Tabla6[[#This Row],[proceso]]="","",VLOOKUP(Tabla6[[#This Row],[proceso]],Tabla5[],2,0))</f>
        <v/>
      </c>
      <c r="O7116" s="1" t="str">
        <f t="shared" si="111"/>
        <v/>
      </c>
      <c r="P7116" s="5" t="str">
        <f>IF(Tabla6[[#This Row],[Clave]]="","",VLOOKUP(Tabla6[[#This Row],[Clave]],Tabla1[[clave]:[id2]],7,0))</f>
        <v/>
      </c>
      <c r="Q7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7" spans="11:17" x14ac:dyDescent="0.2">
      <c r="K7117" s="1" t="str">
        <f>IF(Tabla6[[#This Row],[Clave]]="","",VLOOKUP(Tabla6[[#This Row],[Clave]],Tabla1[[clave]:[id_bitacora]],3,0))</f>
        <v/>
      </c>
      <c r="L7117" s="1" t="str">
        <f>IF(Tabla6[[#This Row],[Clave]]="","",VLOOKUP(Tabla6[[#This Row],[Clave]],Tabla1[[clave]:[id_bitacora]],4,0))</f>
        <v/>
      </c>
      <c r="N7117" s="1" t="str">
        <f>IF(Tabla6[[#This Row],[proceso]]="","",VLOOKUP(Tabla6[[#This Row],[proceso]],Tabla5[],2,0))</f>
        <v/>
      </c>
      <c r="O7117" s="1" t="str">
        <f t="shared" si="111"/>
        <v/>
      </c>
      <c r="P7117" s="5" t="str">
        <f>IF(Tabla6[[#This Row],[Clave]]="","",VLOOKUP(Tabla6[[#This Row],[Clave]],Tabla1[[clave]:[id2]],7,0))</f>
        <v/>
      </c>
      <c r="Q7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8" spans="11:17" x14ac:dyDescent="0.2">
      <c r="K7118" s="1" t="str">
        <f>IF(Tabla6[[#This Row],[Clave]]="","",VLOOKUP(Tabla6[[#This Row],[Clave]],Tabla1[[clave]:[id_bitacora]],3,0))</f>
        <v/>
      </c>
      <c r="L7118" s="1" t="str">
        <f>IF(Tabla6[[#This Row],[Clave]]="","",VLOOKUP(Tabla6[[#This Row],[Clave]],Tabla1[[clave]:[id_bitacora]],4,0))</f>
        <v/>
      </c>
      <c r="N7118" s="1" t="str">
        <f>IF(Tabla6[[#This Row],[proceso]]="","",VLOOKUP(Tabla6[[#This Row],[proceso]],Tabla5[],2,0))</f>
        <v/>
      </c>
      <c r="O7118" s="1" t="str">
        <f t="shared" si="111"/>
        <v/>
      </c>
      <c r="P7118" s="5" t="str">
        <f>IF(Tabla6[[#This Row],[Clave]]="","",VLOOKUP(Tabla6[[#This Row],[Clave]],Tabla1[[clave]:[id2]],7,0))</f>
        <v/>
      </c>
      <c r="Q7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19" spans="11:17" x14ac:dyDescent="0.2">
      <c r="K7119" s="1" t="str">
        <f>IF(Tabla6[[#This Row],[Clave]]="","",VLOOKUP(Tabla6[[#This Row],[Clave]],Tabla1[[clave]:[id_bitacora]],3,0))</f>
        <v/>
      </c>
      <c r="L7119" s="1" t="str">
        <f>IF(Tabla6[[#This Row],[Clave]]="","",VLOOKUP(Tabla6[[#This Row],[Clave]],Tabla1[[clave]:[id_bitacora]],4,0))</f>
        <v/>
      </c>
      <c r="N7119" s="1" t="str">
        <f>IF(Tabla6[[#This Row],[proceso]]="","",VLOOKUP(Tabla6[[#This Row],[proceso]],Tabla5[],2,0))</f>
        <v/>
      </c>
      <c r="O7119" s="1" t="str">
        <f t="shared" si="111"/>
        <v/>
      </c>
      <c r="P7119" s="5" t="str">
        <f>IF(Tabla6[[#This Row],[Clave]]="","",VLOOKUP(Tabla6[[#This Row],[Clave]],Tabla1[[clave]:[id2]],7,0))</f>
        <v/>
      </c>
      <c r="Q7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0" spans="11:17" x14ac:dyDescent="0.2">
      <c r="K7120" s="1" t="str">
        <f>IF(Tabla6[[#This Row],[Clave]]="","",VLOOKUP(Tabla6[[#This Row],[Clave]],Tabla1[[clave]:[id_bitacora]],3,0))</f>
        <v/>
      </c>
      <c r="L7120" s="1" t="str">
        <f>IF(Tabla6[[#This Row],[Clave]]="","",VLOOKUP(Tabla6[[#This Row],[Clave]],Tabla1[[clave]:[id_bitacora]],4,0))</f>
        <v/>
      </c>
      <c r="N7120" s="1" t="str">
        <f>IF(Tabla6[[#This Row],[proceso]]="","",VLOOKUP(Tabla6[[#This Row],[proceso]],Tabla5[],2,0))</f>
        <v/>
      </c>
      <c r="O7120" s="1" t="str">
        <f t="shared" si="111"/>
        <v/>
      </c>
      <c r="P7120" s="5" t="str">
        <f>IF(Tabla6[[#This Row],[Clave]]="","",VLOOKUP(Tabla6[[#This Row],[Clave]],Tabla1[[clave]:[id2]],7,0))</f>
        <v/>
      </c>
      <c r="Q7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1" spans="11:17" x14ac:dyDescent="0.2">
      <c r="K7121" s="1" t="str">
        <f>IF(Tabla6[[#This Row],[Clave]]="","",VLOOKUP(Tabla6[[#This Row],[Clave]],Tabla1[[clave]:[id_bitacora]],3,0))</f>
        <v/>
      </c>
      <c r="L7121" s="1" t="str">
        <f>IF(Tabla6[[#This Row],[Clave]]="","",VLOOKUP(Tabla6[[#This Row],[Clave]],Tabla1[[clave]:[id_bitacora]],4,0))</f>
        <v/>
      </c>
      <c r="N7121" s="1" t="str">
        <f>IF(Tabla6[[#This Row],[proceso]]="","",VLOOKUP(Tabla6[[#This Row],[proceso]],Tabla5[],2,0))</f>
        <v/>
      </c>
      <c r="O7121" s="1" t="str">
        <f t="shared" si="111"/>
        <v/>
      </c>
      <c r="P7121" s="5" t="str">
        <f>IF(Tabla6[[#This Row],[Clave]]="","",VLOOKUP(Tabla6[[#This Row],[Clave]],Tabla1[[clave]:[id2]],7,0))</f>
        <v/>
      </c>
      <c r="Q7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2" spans="11:17" x14ac:dyDescent="0.2">
      <c r="K7122" s="1" t="str">
        <f>IF(Tabla6[[#This Row],[Clave]]="","",VLOOKUP(Tabla6[[#This Row],[Clave]],Tabla1[[clave]:[id_bitacora]],3,0))</f>
        <v/>
      </c>
      <c r="L7122" s="1" t="str">
        <f>IF(Tabla6[[#This Row],[Clave]]="","",VLOOKUP(Tabla6[[#This Row],[Clave]],Tabla1[[clave]:[id_bitacora]],4,0))</f>
        <v/>
      </c>
      <c r="N7122" s="1" t="str">
        <f>IF(Tabla6[[#This Row],[proceso]]="","",VLOOKUP(Tabla6[[#This Row],[proceso]],Tabla5[],2,0))</f>
        <v/>
      </c>
      <c r="O7122" s="1" t="str">
        <f t="shared" si="111"/>
        <v/>
      </c>
      <c r="P7122" s="5" t="str">
        <f>IF(Tabla6[[#This Row],[Clave]]="","",VLOOKUP(Tabla6[[#This Row],[Clave]],Tabla1[[clave]:[id2]],7,0))</f>
        <v/>
      </c>
      <c r="Q7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3" spans="11:17" x14ac:dyDescent="0.2">
      <c r="K7123" s="1" t="str">
        <f>IF(Tabla6[[#This Row],[Clave]]="","",VLOOKUP(Tabla6[[#This Row],[Clave]],Tabla1[[clave]:[id_bitacora]],3,0))</f>
        <v/>
      </c>
      <c r="L7123" s="1" t="str">
        <f>IF(Tabla6[[#This Row],[Clave]]="","",VLOOKUP(Tabla6[[#This Row],[Clave]],Tabla1[[clave]:[id_bitacora]],4,0))</f>
        <v/>
      </c>
      <c r="N7123" s="1" t="str">
        <f>IF(Tabla6[[#This Row],[proceso]]="","",VLOOKUP(Tabla6[[#This Row],[proceso]],Tabla5[],2,0))</f>
        <v/>
      </c>
      <c r="O7123" s="1" t="str">
        <f t="shared" si="111"/>
        <v/>
      </c>
      <c r="P7123" s="5" t="str">
        <f>IF(Tabla6[[#This Row],[Clave]]="","",VLOOKUP(Tabla6[[#This Row],[Clave]],Tabla1[[clave]:[id2]],7,0))</f>
        <v/>
      </c>
      <c r="Q7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4" spans="11:17" x14ac:dyDescent="0.2">
      <c r="K7124" s="1" t="str">
        <f>IF(Tabla6[[#This Row],[Clave]]="","",VLOOKUP(Tabla6[[#This Row],[Clave]],Tabla1[[clave]:[id_bitacora]],3,0))</f>
        <v/>
      </c>
      <c r="L7124" s="1" t="str">
        <f>IF(Tabla6[[#This Row],[Clave]]="","",VLOOKUP(Tabla6[[#This Row],[Clave]],Tabla1[[clave]:[id_bitacora]],4,0))</f>
        <v/>
      </c>
      <c r="N7124" s="1" t="str">
        <f>IF(Tabla6[[#This Row],[proceso]]="","",VLOOKUP(Tabla6[[#This Row],[proceso]],Tabla5[],2,0))</f>
        <v/>
      </c>
      <c r="O7124" s="1" t="str">
        <f t="shared" si="111"/>
        <v/>
      </c>
      <c r="P7124" s="5" t="str">
        <f>IF(Tabla6[[#This Row],[Clave]]="","",VLOOKUP(Tabla6[[#This Row],[Clave]],Tabla1[[clave]:[id2]],7,0))</f>
        <v/>
      </c>
      <c r="Q7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5" spans="11:17" x14ac:dyDescent="0.2">
      <c r="K7125" s="1" t="str">
        <f>IF(Tabla6[[#This Row],[Clave]]="","",VLOOKUP(Tabla6[[#This Row],[Clave]],Tabla1[[clave]:[id_bitacora]],3,0))</f>
        <v/>
      </c>
      <c r="L7125" s="1" t="str">
        <f>IF(Tabla6[[#This Row],[Clave]]="","",VLOOKUP(Tabla6[[#This Row],[Clave]],Tabla1[[clave]:[id_bitacora]],4,0))</f>
        <v/>
      </c>
      <c r="N7125" s="1" t="str">
        <f>IF(Tabla6[[#This Row],[proceso]]="","",VLOOKUP(Tabla6[[#This Row],[proceso]],Tabla5[],2,0))</f>
        <v/>
      </c>
      <c r="O7125" s="1" t="str">
        <f t="shared" si="111"/>
        <v/>
      </c>
      <c r="P7125" s="5" t="str">
        <f>IF(Tabla6[[#This Row],[Clave]]="","",VLOOKUP(Tabla6[[#This Row],[Clave]],Tabla1[[clave]:[id2]],7,0))</f>
        <v/>
      </c>
      <c r="Q7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6" spans="11:17" x14ac:dyDescent="0.2">
      <c r="K7126" s="1" t="str">
        <f>IF(Tabla6[[#This Row],[Clave]]="","",VLOOKUP(Tabla6[[#This Row],[Clave]],Tabla1[[clave]:[id_bitacora]],3,0))</f>
        <v/>
      </c>
      <c r="L7126" s="1" t="str">
        <f>IF(Tabla6[[#This Row],[Clave]]="","",VLOOKUP(Tabla6[[#This Row],[Clave]],Tabla1[[clave]:[id_bitacora]],4,0))</f>
        <v/>
      </c>
      <c r="N7126" s="1" t="str">
        <f>IF(Tabla6[[#This Row],[proceso]]="","",VLOOKUP(Tabla6[[#This Row],[proceso]],Tabla5[],2,0))</f>
        <v/>
      </c>
      <c r="O7126" s="1" t="str">
        <f t="shared" si="111"/>
        <v/>
      </c>
      <c r="P7126" s="5" t="str">
        <f>IF(Tabla6[[#This Row],[Clave]]="","",VLOOKUP(Tabla6[[#This Row],[Clave]],Tabla1[[clave]:[id2]],7,0))</f>
        <v/>
      </c>
      <c r="Q7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7" spans="11:17" x14ac:dyDescent="0.2">
      <c r="K7127" s="1" t="str">
        <f>IF(Tabla6[[#This Row],[Clave]]="","",VLOOKUP(Tabla6[[#This Row],[Clave]],Tabla1[[clave]:[id_bitacora]],3,0))</f>
        <v/>
      </c>
      <c r="L7127" s="1" t="str">
        <f>IF(Tabla6[[#This Row],[Clave]]="","",VLOOKUP(Tabla6[[#This Row],[Clave]],Tabla1[[clave]:[id_bitacora]],4,0))</f>
        <v/>
      </c>
      <c r="N7127" s="1" t="str">
        <f>IF(Tabla6[[#This Row],[proceso]]="","",VLOOKUP(Tabla6[[#This Row],[proceso]],Tabla5[],2,0))</f>
        <v/>
      </c>
      <c r="O7127" s="1" t="str">
        <f t="shared" si="111"/>
        <v/>
      </c>
      <c r="P7127" s="5" t="str">
        <f>IF(Tabla6[[#This Row],[Clave]]="","",VLOOKUP(Tabla6[[#This Row],[Clave]],Tabla1[[clave]:[id2]],7,0))</f>
        <v/>
      </c>
      <c r="Q7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8" spans="11:17" x14ac:dyDescent="0.2">
      <c r="K7128" s="1" t="str">
        <f>IF(Tabla6[[#This Row],[Clave]]="","",VLOOKUP(Tabla6[[#This Row],[Clave]],Tabla1[[clave]:[id_bitacora]],3,0))</f>
        <v/>
      </c>
      <c r="L7128" s="1" t="str">
        <f>IF(Tabla6[[#This Row],[Clave]]="","",VLOOKUP(Tabla6[[#This Row],[Clave]],Tabla1[[clave]:[id_bitacora]],4,0))</f>
        <v/>
      </c>
      <c r="N7128" s="1" t="str">
        <f>IF(Tabla6[[#This Row],[proceso]]="","",VLOOKUP(Tabla6[[#This Row],[proceso]],Tabla5[],2,0))</f>
        <v/>
      </c>
      <c r="O7128" s="1" t="str">
        <f t="shared" si="111"/>
        <v/>
      </c>
      <c r="P7128" s="5" t="str">
        <f>IF(Tabla6[[#This Row],[Clave]]="","",VLOOKUP(Tabla6[[#This Row],[Clave]],Tabla1[[clave]:[id2]],7,0))</f>
        <v/>
      </c>
      <c r="Q7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29" spans="11:17" x14ac:dyDescent="0.2">
      <c r="K7129" s="1" t="str">
        <f>IF(Tabla6[[#This Row],[Clave]]="","",VLOOKUP(Tabla6[[#This Row],[Clave]],Tabla1[[clave]:[id_bitacora]],3,0))</f>
        <v/>
      </c>
      <c r="L7129" s="1" t="str">
        <f>IF(Tabla6[[#This Row],[Clave]]="","",VLOOKUP(Tabla6[[#This Row],[Clave]],Tabla1[[clave]:[id_bitacora]],4,0))</f>
        <v/>
      </c>
      <c r="N7129" s="1" t="str">
        <f>IF(Tabla6[[#This Row],[proceso]]="","",VLOOKUP(Tabla6[[#This Row],[proceso]],Tabla5[],2,0))</f>
        <v/>
      </c>
      <c r="O7129" s="1" t="str">
        <f t="shared" si="111"/>
        <v/>
      </c>
      <c r="P7129" s="5" t="str">
        <f>IF(Tabla6[[#This Row],[Clave]]="","",VLOOKUP(Tabla6[[#This Row],[Clave]],Tabla1[[clave]:[id2]],7,0))</f>
        <v/>
      </c>
      <c r="Q7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0" spans="11:17" x14ac:dyDescent="0.2">
      <c r="K7130" s="1" t="str">
        <f>IF(Tabla6[[#This Row],[Clave]]="","",VLOOKUP(Tabla6[[#This Row],[Clave]],Tabla1[[clave]:[id_bitacora]],3,0))</f>
        <v/>
      </c>
      <c r="L7130" s="1" t="str">
        <f>IF(Tabla6[[#This Row],[Clave]]="","",VLOOKUP(Tabla6[[#This Row],[Clave]],Tabla1[[clave]:[id_bitacora]],4,0))</f>
        <v/>
      </c>
      <c r="N7130" s="1" t="str">
        <f>IF(Tabla6[[#This Row],[proceso]]="","",VLOOKUP(Tabla6[[#This Row],[proceso]],Tabla5[],2,0))</f>
        <v/>
      </c>
      <c r="O7130" s="1" t="str">
        <f t="shared" si="111"/>
        <v/>
      </c>
      <c r="P7130" s="5" t="str">
        <f>IF(Tabla6[[#This Row],[Clave]]="","",VLOOKUP(Tabla6[[#This Row],[Clave]],Tabla1[[clave]:[id2]],7,0))</f>
        <v/>
      </c>
      <c r="Q7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1" spans="11:17" x14ac:dyDescent="0.2">
      <c r="K7131" s="1" t="str">
        <f>IF(Tabla6[[#This Row],[Clave]]="","",VLOOKUP(Tabla6[[#This Row],[Clave]],Tabla1[[clave]:[id_bitacora]],3,0))</f>
        <v/>
      </c>
      <c r="L7131" s="1" t="str">
        <f>IF(Tabla6[[#This Row],[Clave]]="","",VLOOKUP(Tabla6[[#This Row],[Clave]],Tabla1[[clave]:[id_bitacora]],4,0))</f>
        <v/>
      </c>
      <c r="N7131" s="1" t="str">
        <f>IF(Tabla6[[#This Row],[proceso]]="","",VLOOKUP(Tabla6[[#This Row],[proceso]],Tabla5[],2,0))</f>
        <v/>
      </c>
      <c r="O7131" s="1" t="str">
        <f t="shared" si="111"/>
        <v/>
      </c>
      <c r="P7131" s="5" t="str">
        <f>IF(Tabla6[[#This Row],[Clave]]="","",VLOOKUP(Tabla6[[#This Row],[Clave]],Tabla1[[clave]:[id2]],7,0))</f>
        <v/>
      </c>
      <c r="Q7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2" spans="11:17" x14ac:dyDescent="0.2">
      <c r="K7132" s="1" t="str">
        <f>IF(Tabla6[[#This Row],[Clave]]="","",VLOOKUP(Tabla6[[#This Row],[Clave]],Tabla1[[clave]:[id_bitacora]],3,0))</f>
        <v/>
      </c>
      <c r="L7132" s="1" t="str">
        <f>IF(Tabla6[[#This Row],[Clave]]="","",VLOOKUP(Tabla6[[#This Row],[Clave]],Tabla1[[clave]:[id_bitacora]],4,0))</f>
        <v/>
      </c>
      <c r="N7132" s="1" t="str">
        <f>IF(Tabla6[[#This Row],[proceso]]="","",VLOOKUP(Tabla6[[#This Row],[proceso]],Tabla5[],2,0))</f>
        <v/>
      </c>
      <c r="O7132" s="1" t="str">
        <f t="shared" si="111"/>
        <v/>
      </c>
      <c r="P7132" s="5" t="str">
        <f>IF(Tabla6[[#This Row],[Clave]]="","",VLOOKUP(Tabla6[[#This Row],[Clave]],Tabla1[[clave]:[id2]],7,0))</f>
        <v/>
      </c>
      <c r="Q7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3" spans="11:17" x14ac:dyDescent="0.2">
      <c r="K7133" s="1" t="str">
        <f>IF(Tabla6[[#This Row],[Clave]]="","",VLOOKUP(Tabla6[[#This Row],[Clave]],Tabla1[[clave]:[id_bitacora]],3,0))</f>
        <v/>
      </c>
      <c r="L7133" s="1" t="str">
        <f>IF(Tabla6[[#This Row],[Clave]]="","",VLOOKUP(Tabla6[[#This Row],[Clave]],Tabla1[[clave]:[id_bitacora]],4,0))</f>
        <v/>
      </c>
      <c r="N7133" s="1" t="str">
        <f>IF(Tabla6[[#This Row],[proceso]]="","",VLOOKUP(Tabla6[[#This Row],[proceso]],Tabla5[],2,0))</f>
        <v/>
      </c>
      <c r="O7133" s="1" t="str">
        <f t="shared" si="111"/>
        <v/>
      </c>
      <c r="P7133" s="5" t="str">
        <f>IF(Tabla6[[#This Row],[Clave]]="","",VLOOKUP(Tabla6[[#This Row],[Clave]],Tabla1[[clave]:[id2]],7,0))</f>
        <v/>
      </c>
      <c r="Q7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4" spans="11:17" x14ac:dyDescent="0.2">
      <c r="K7134" s="1" t="str">
        <f>IF(Tabla6[[#This Row],[Clave]]="","",VLOOKUP(Tabla6[[#This Row],[Clave]],Tabla1[[clave]:[id_bitacora]],3,0))</f>
        <v/>
      </c>
      <c r="L7134" s="1" t="str">
        <f>IF(Tabla6[[#This Row],[Clave]]="","",VLOOKUP(Tabla6[[#This Row],[Clave]],Tabla1[[clave]:[id_bitacora]],4,0))</f>
        <v/>
      </c>
      <c r="N7134" s="1" t="str">
        <f>IF(Tabla6[[#This Row],[proceso]]="","",VLOOKUP(Tabla6[[#This Row],[proceso]],Tabla5[],2,0))</f>
        <v/>
      </c>
      <c r="O7134" s="1" t="str">
        <f t="shared" si="111"/>
        <v/>
      </c>
      <c r="P7134" s="5" t="str">
        <f>IF(Tabla6[[#This Row],[Clave]]="","",VLOOKUP(Tabla6[[#This Row],[Clave]],Tabla1[[clave]:[id2]],7,0))</f>
        <v/>
      </c>
      <c r="Q7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5" spans="11:17" x14ac:dyDescent="0.2">
      <c r="K7135" s="1" t="str">
        <f>IF(Tabla6[[#This Row],[Clave]]="","",VLOOKUP(Tabla6[[#This Row],[Clave]],Tabla1[[clave]:[id_bitacora]],3,0))</f>
        <v/>
      </c>
      <c r="L7135" s="1" t="str">
        <f>IF(Tabla6[[#This Row],[Clave]]="","",VLOOKUP(Tabla6[[#This Row],[Clave]],Tabla1[[clave]:[id_bitacora]],4,0))</f>
        <v/>
      </c>
      <c r="N7135" s="1" t="str">
        <f>IF(Tabla6[[#This Row],[proceso]]="","",VLOOKUP(Tabla6[[#This Row],[proceso]],Tabla5[],2,0))</f>
        <v/>
      </c>
      <c r="O7135" s="1" t="str">
        <f t="shared" si="111"/>
        <v/>
      </c>
      <c r="P7135" s="5" t="str">
        <f>IF(Tabla6[[#This Row],[Clave]]="","",VLOOKUP(Tabla6[[#This Row],[Clave]],Tabla1[[clave]:[id2]],7,0))</f>
        <v/>
      </c>
      <c r="Q7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6" spans="11:17" x14ac:dyDescent="0.2">
      <c r="K7136" s="1" t="str">
        <f>IF(Tabla6[[#This Row],[Clave]]="","",VLOOKUP(Tabla6[[#This Row],[Clave]],Tabla1[[clave]:[id_bitacora]],3,0))</f>
        <v/>
      </c>
      <c r="L7136" s="1" t="str">
        <f>IF(Tabla6[[#This Row],[Clave]]="","",VLOOKUP(Tabla6[[#This Row],[Clave]],Tabla1[[clave]:[id_bitacora]],4,0))</f>
        <v/>
      </c>
      <c r="N7136" s="1" t="str">
        <f>IF(Tabla6[[#This Row],[proceso]]="","",VLOOKUP(Tabla6[[#This Row],[proceso]],Tabla5[],2,0))</f>
        <v/>
      </c>
      <c r="O7136" s="1" t="str">
        <f t="shared" si="111"/>
        <v/>
      </c>
      <c r="P7136" s="5" t="str">
        <f>IF(Tabla6[[#This Row],[Clave]]="","",VLOOKUP(Tabla6[[#This Row],[Clave]],Tabla1[[clave]:[id2]],7,0))</f>
        <v/>
      </c>
      <c r="Q7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7" spans="11:17" x14ac:dyDescent="0.2">
      <c r="K7137" s="1" t="str">
        <f>IF(Tabla6[[#This Row],[Clave]]="","",VLOOKUP(Tabla6[[#This Row],[Clave]],Tabla1[[clave]:[id_bitacora]],3,0))</f>
        <v/>
      </c>
      <c r="L7137" s="1" t="str">
        <f>IF(Tabla6[[#This Row],[Clave]]="","",VLOOKUP(Tabla6[[#This Row],[Clave]],Tabla1[[clave]:[id_bitacora]],4,0))</f>
        <v/>
      </c>
      <c r="N7137" s="1" t="str">
        <f>IF(Tabla6[[#This Row],[proceso]]="","",VLOOKUP(Tabla6[[#This Row],[proceso]],Tabla5[],2,0))</f>
        <v/>
      </c>
      <c r="O7137" s="1" t="str">
        <f t="shared" si="111"/>
        <v/>
      </c>
      <c r="P7137" s="5" t="str">
        <f>IF(Tabla6[[#This Row],[Clave]]="","",VLOOKUP(Tabla6[[#This Row],[Clave]],Tabla1[[clave]:[id2]],7,0))</f>
        <v/>
      </c>
      <c r="Q7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8" spans="11:17" x14ac:dyDescent="0.2">
      <c r="K7138" s="1" t="str">
        <f>IF(Tabla6[[#This Row],[Clave]]="","",VLOOKUP(Tabla6[[#This Row],[Clave]],Tabla1[[clave]:[id_bitacora]],3,0))</f>
        <v/>
      </c>
      <c r="L7138" s="1" t="str">
        <f>IF(Tabla6[[#This Row],[Clave]]="","",VLOOKUP(Tabla6[[#This Row],[Clave]],Tabla1[[clave]:[id_bitacora]],4,0))</f>
        <v/>
      </c>
      <c r="N7138" s="1" t="str">
        <f>IF(Tabla6[[#This Row],[proceso]]="","",VLOOKUP(Tabla6[[#This Row],[proceso]],Tabla5[],2,0))</f>
        <v/>
      </c>
      <c r="O7138" s="1" t="str">
        <f t="shared" si="111"/>
        <v/>
      </c>
      <c r="P7138" s="5" t="str">
        <f>IF(Tabla6[[#This Row],[Clave]]="","",VLOOKUP(Tabla6[[#This Row],[Clave]],Tabla1[[clave]:[id2]],7,0))</f>
        <v/>
      </c>
      <c r="Q7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39" spans="11:17" x14ac:dyDescent="0.2">
      <c r="K7139" s="1" t="str">
        <f>IF(Tabla6[[#This Row],[Clave]]="","",VLOOKUP(Tabla6[[#This Row],[Clave]],Tabla1[[clave]:[id_bitacora]],3,0))</f>
        <v/>
      </c>
      <c r="L7139" s="1" t="str">
        <f>IF(Tabla6[[#This Row],[Clave]]="","",VLOOKUP(Tabla6[[#This Row],[Clave]],Tabla1[[clave]:[id_bitacora]],4,0))</f>
        <v/>
      </c>
      <c r="N7139" s="1" t="str">
        <f>IF(Tabla6[[#This Row],[proceso]]="","",VLOOKUP(Tabla6[[#This Row],[proceso]],Tabla5[],2,0))</f>
        <v/>
      </c>
      <c r="O7139" s="1" t="str">
        <f t="shared" si="111"/>
        <v/>
      </c>
      <c r="P7139" s="5" t="str">
        <f>IF(Tabla6[[#This Row],[Clave]]="","",VLOOKUP(Tabla6[[#This Row],[Clave]],Tabla1[[clave]:[id2]],7,0))</f>
        <v/>
      </c>
      <c r="Q7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0" spans="11:17" x14ac:dyDescent="0.2">
      <c r="K7140" s="1" t="str">
        <f>IF(Tabla6[[#This Row],[Clave]]="","",VLOOKUP(Tabla6[[#This Row],[Clave]],Tabla1[[clave]:[id_bitacora]],3,0))</f>
        <v/>
      </c>
      <c r="L7140" s="1" t="str">
        <f>IF(Tabla6[[#This Row],[Clave]]="","",VLOOKUP(Tabla6[[#This Row],[Clave]],Tabla1[[clave]:[id_bitacora]],4,0))</f>
        <v/>
      </c>
      <c r="N7140" s="1" t="str">
        <f>IF(Tabla6[[#This Row],[proceso]]="","",VLOOKUP(Tabla6[[#This Row],[proceso]],Tabla5[],2,0))</f>
        <v/>
      </c>
      <c r="O7140" s="1" t="str">
        <f t="shared" si="111"/>
        <v/>
      </c>
      <c r="P7140" s="5" t="str">
        <f>IF(Tabla6[[#This Row],[Clave]]="","",VLOOKUP(Tabla6[[#This Row],[Clave]],Tabla1[[clave]:[id2]],7,0))</f>
        <v/>
      </c>
      <c r="Q7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1" spans="11:17" x14ac:dyDescent="0.2">
      <c r="K7141" s="1" t="str">
        <f>IF(Tabla6[[#This Row],[Clave]]="","",VLOOKUP(Tabla6[[#This Row],[Clave]],Tabla1[[clave]:[id_bitacora]],3,0))</f>
        <v/>
      </c>
      <c r="L7141" s="1" t="str">
        <f>IF(Tabla6[[#This Row],[Clave]]="","",VLOOKUP(Tabla6[[#This Row],[Clave]],Tabla1[[clave]:[id_bitacora]],4,0))</f>
        <v/>
      </c>
      <c r="N7141" s="1" t="str">
        <f>IF(Tabla6[[#This Row],[proceso]]="","",VLOOKUP(Tabla6[[#This Row],[proceso]],Tabla5[],2,0))</f>
        <v/>
      </c>
      <c r="O7141" s="1" t="str">
        <f t="shared" si="111"/>
        <v/>
      </c>
      <c r="P7141" s="5" t="str">
        <f>IF(Tabla6[[#This Row],[Clave]]="","",VLOOKUP(Tabla6[[#This Row],[Clave]],Tabla1[[clave]:[id2]],7,0))</f>
        <v/>
      </c>
      <c r="Q7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2" spans="11:17" x14ac:dyDescent="0.2">
      <c r="K7142" s="1" t="str">
        <f>IF(Tabla6[[#This Row],[Clave]]="","",VLOOKUP(Tabla6[[#This Row],[Clave]],Tabla1[[clave]:[id_bitacora]],3,0))</f>
        <v/>
      </c>
      <c r="L7142" s="1" t="str">
        <f>IF(Tabla6[[#This Row],[Clave]]="","",VLOOKUP(Tabla6[[#This Row],[Clave]],Tabla1[[clave]:[id_bitacora]],4,0))</f>
        <v/>
      </c>
      <c r="N7142" s="1" t="str">
        <f>IF(Tabla6[[#This Row],[proceso]]="","",VLOOKUP(Tabla6[[#This Row],[proceso]],Tabla5[],2,0))</f>
        <v/>
      </c>
      <c r="O7142" s="1" t="str">
        <f t="shared" si="111"/>
        <v/>
      </c>
      <c r="P7142" s="5" t="str">
        <f>IF(Tabla6[[#This Row],[Clave]]="","",VLOOKUP(Tabla6[[#This Row],[Clave]],Tabla1[[clave]:[id2]],7,0))</f>
        <v/>
      </c>
      <c r="Q7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3" spans="11:17" x14ac:dyDescent="0.2">
      <c r="K7143" s="1" t="str">
        <f>IF(Tabla6[[#This Row],[Clave]]="","",VLOOKUP(Tabla6[[#This Row],[Clave]],Tabla1[[clave]:[id_bitacora]],3,0))</f>
        <v/>
      </c>
      <c r="L7143" s="1" t="str">
        <f>IF(Tabla6[[#This Row],[Clave]]="","",VLOOKUP(Tabla6[[#This Row],[Clave]],Tabla1[[clave]:[id_bitacora]],4,0))</f>
        <v/>
      </c>
      <c r="N7143" s="1" t="str">
        <f>IF(Tabla6[[#This Row],[proceso]]="","",VLOOKUP(Tabla6[[#This Row],[proceso]],Tabla5[],2,0))</f>
        <v/>
      </c>
      <c r="O7143" s="1" t="str">
        <f t="shared" si="111"/>
        <v/>
      </c>
      <c r="P7143" s="5" t="str">
        <f>IF(Tabla6[[#This Row],[Clave]]="","",VLOOKUP(Tabla6[[#This Row],[Clave]],Tabla1[[clave]:[id2]],7,0))</f>
        <v/>
      </c>
      <c r="Q7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4" spans="11:17" x14ac:dyDescent="0.2">
      <c r="K7144" s="1" t="str">
        <f>IF(Tabla6[[#This Row],[Clave]]="","",VLOOKUP(Tabla6[[#This Row],[Clave]],Tabla1[[clave]:[id_bitacora]],3,0))</f>
        <v/>
      </c>
      <c r="L7144" s="1" t="str">
        <f>IF(Tabla6[[#This Row],[Clave]]="","",VLOOKUP(Tabla6[[#This Row],[Clave]],Tabla1[[clave]:[id_bitacora]],4,0))</f>
        <v/>
      </c>
      <c r="N7144" s="1" t="str">
        <f>IF(Tabla6[[#This Row],[proceso]]="","",VLOOKUP(Tabla6[[#This Row],[proceso]],Tabla5[],2,0))</f>
        <v/>
      </c>
      <c r="O7144" s="1" t="str">
        <f t="shared" si="111"/>
        <v/>
      </c>
      <c r="P7144" s="5" t="str">
        <f>IF(Tabla6[[#This Row],[Clave]]="","",VLOOKUP(Tabla6[[#This Row],[Clave]],Tabla1[[clave]:[id2]],7,0))</f>
        <v/>
      </c>
      <c r="Q7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5" spans="11:17" x14ac:dyDescent="0.2">
      <c r="K7145" s="1" t="str">
        <f>IF(Tabla6[[#This Row],[Clave]]="","",VLOOKUP(Tabla6[[#This Row],[Clave]],Tabla1[[clave]:[id_bitacora]],3,0))</f>
        <v/>
      </c>
      <c r="L7145" s="1" t="str">
        <f>IF(Tabla6[[#This Row],[Clave]]="","",VLOOKUP(Tabla6[[#This Row],[Clave]],Tabla1[[clave]:[id_bitacora]],4,0))</f>
        <v/>
      </c>
      <c r="N7145" s="1" t="str">
        <f>IF(Tabla6[[#This Row],[proceso]]="","",VLOOKUP(Tabla6[[#This Row],[proceso]],Tabla5[],2,0))</f>
        <v/>
      </c>
      <c r="O7145" s="1" t="str">
        <f t="shared" si="111"/>
        <v/>
      </c>
      <c r="P7145" s="5" t="str">
        <f>IF(Tabla6[[#This Row],[Clave]]="","",VLOOKUP(Tabla6[[#This Row],[Clave]],Tabla1[[clave]:[id2]],7,0))</f>
        <v/>
      </c>
      <c r="Q7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6" spans="11:17" x14ac:dyDescent="0.2">
      <c r="K7146" s="1" t="str">
        <f>IF(Tabla6[[#This Row],[Clave]]="","",VLOOKUP(Tabla6[[#This Row],[Clave]],Tabla1[[clave]:[id_bitacora]],3,0))</f>
        <v/>
      </c>
      <c r="L7146" s="1" t="str">
        <f>IF(Tabla6[[#This Row],[Clave]]="","",VLOOKUP(Tabla6[[#This Row],[Clave]],Tabla1[[clave]:[id_bitacora]],4,0))</f>
        <v/>
      </c>
      <c r="N7146" s="1" t="str">
        <f>IF(Tabla6[[#This Row],[proceso]]="","",VLOOKUP(Tabla6[[#This Row],[proceso]],Tabla5[],2,0))</f>
        <v/>
      </c>
      <c r="O7146" s="1" t="str">
        <f t="shared" si="111"/>
        <v/>
      </c>
      <c r="P7146" s="5" t="str">
        <f>IF(Tabla6[[#This Row],[Clave]]="","",VLOOKUP(Tabla6[[#This Row],[Clave]],Tabla1[[clave]:[id2]],7,0))</f>
        <v/>
      </c>
      <c r="Q7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7" spans="11:17" x14ac:dyDescent="0.2">
      <c r="K7147" s="1" t="str">
        <f>IF(Tabla6[[#This Row],[Clave]]="","",VLOOKUP(Tabla6[[#This Row],[Clave]],Tabla1[[clave]:[id_bitacora]],3,0))</f>
        <v/>
      </c>
      <c r="L7147" s="1" t="str">
        <f>IF(Tabla6[[#This Row],[Clave]]="","",VLOOKUP(Tabla6[[#This Row],[Clave]],Tabla1[[clave]:[id_bitacora]],4,0))</f>
        <v/>
      </c>
      <c r="N7147" s="1" t="str">
        <f>IF(Tabla6[[#This Row],[proceso]]="","",VLOOKUP(Tabla6[[#This Row],[proceso]],Tabla5[],2,0))</f>
        <v/>
      </c>
      <c r="O7147" s="1" t="str">
        <f t="shared" si="111"/>
        <v/>
      </c>
      <c r="P7147" s="5" t="str">
        <f>IF(Tabla6[[#This Row],[Clave]]="","",VLOOKUP(Tabla6[[#This Row],[Clave]],Tabla1[[clave]:[id2]],7,0))</f>
        <v/>
      </c>
      <c r="Q7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8" spans="11:17" x14ac:dyDescent="0.2">
      <c r="K7148" s="1" t="str">
        <f>IF(Tabla6[[#This Row],[Clave]]="","",VLOOKUP(Tabla6[[#This Row],[Clave]],Tabla1[[clave]:[id_bitacora]],3,0))</f>
        <v/>
      </c>
      <c r="L7148" s="1" t="str">
        <f>IF(Tabla6[[#This Row],[Clave]]="","",VLOOKUP(Tabla6[[#This Row],[Clave]],Tabla1[[clave]:[id_bitacora]],4,0))</f>
        <v/>
      </c>
      <c r="N7148" s="1" t="str">
        <f>IF(Tabla6[[#This Row],[proceso]]="","",VLOOKUP(Tabla6[[#This Row],[proceso]],Tabla5[],2,0))</f>
        <v/>
      </c>
      <c r="O7148" s="1" t="str">
        <f t="shared" si="111"/>
        <v/>
      </c>
      <c r="P7148" s="5" t="str">
        <f>IF(Tabla6[[#This Row],[Clave]]="","",VLOOKUP(Tabla6[[#This Row],[Clave]],Tabla1[[clave]:[id2]],7,0))</f>
        <v/>
      </c>
      <c r="Q7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49" spans="11:17" x14ac:dyDescent="0.2">
      <c r="K7149" s="1" t="str">
        <f>IF(Tabla6[[#This Row],[Clave]]="","",VLOOKUP(Tabla6[[#This Row],[Clave]],Tabla1[[clave]:[id_bitacora]],3,0))</f>
        <v/>
      </c>
      <c r="L7149" s="1" t="str">
        <f>IF(Tabla6[[#This Row],[Clave]]="","",VLOOKUP(Tabla6[[#This Row],[Clave]],Tabla1[[clave]:[id_bitacora]],4,0))</f>
        <v/>
      </c>
      <c r="N7149" s="1" t="str">
        <f>IF(Tabla6[[#This Row],[proceso]]="","",VLOOKUP(Tabla6[[#This Row],[proceso]],Tabla5[],2,0))</f>
        <v/>
      </c>
      <c r="O7149" s="1" t="str">
        <f t="shared" si="111"/>
        <v/>
      </c>
      <c r="P7149" s="5" t="str">
        <f>IF(Tabla6[[#This Row],[Clave]]="","",VLOOKUP(Tabla6[[#This Row],[Clave]],Tabla1[[clave]:[id2]],7,0))</f>
        <v/>
      </c>
      <c r="Q7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0" spans="11:17" x14ac:dyDescent="0.2">
      <c r="K7150" s="1" t="str">
        <f>IF(Tabla6[[#This Row],[Clave]]="","",VLOOKUP(Tabla6[[#This Row],[Clave]],Tabla1[[clave]:[id_bitacora]],3,0))</f>
        <v/>
      </c>
      <c r="L7150" s="1" t="str">
        <f>IF(Tabla6[[#This Row],[Clave]]="","",VLOOKUP(Tabla6[[#This Row],[Clave]],Tabla1[[clave]:[id_bitacora]],4,0))</f>
        <v/>
      </c>
      <c r="N7150" s="1" t="str">
        <f>IF(Tabla6[[#This Row],[proceso]]="","",VLOOKUP(Tabla6[[#This Row],[proceso]],Tabla5[],2,0))</f>
        <v/>
      </c>
      <c r="O7150" s="1" t="str">
        <f t="shared" si="111"/>
        <v/>
      </c>
      <c r="P7150" s="5" t="str">
        <f>IF(Tabla6[[#This Row],[Clave]]="","",VLOOKUP(Tabla6[[#This Row],[Clave]],Tabla1[[clave]:[id2]],7,0))</f>
        <v/>
      </c>
      <c r="Q7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1" spans="11:17" x14ac:dyDescent="0.2">
      <c r="K7151" s="1" t="str">
        <f>IF(Tabla6[[#This Row],[Clave]]="","",VLOOKUP(Tabla6[[#This Row],[Clave]],Tabla1[[clave]:[id_bitacora]],3,0))</f>
        <v/>
      </c>
      <c r="L7151" s="1" t="str">
        <f>IF(Tabla6[[#This Row],[Clave]]="","",VLOOKUP(Tabla6[[#This Row],[Clave]],Tabla1[[clave]:[id_bitacora]],4,0))</f>
        <v/>
      </c>
      <c r="N7151" s="1" t="str">
        <f>IF(Tabla6[[#This Row],[proceso]]="","",VLOOKUP(Tabla6[[#This Row],[proceso]],Tabla5[],2,0))</f>
        <v/>
      </c>
      <c r="O7151" s="1" t="str">
        <f t="shared" si="111"/>
        <v/>
      </c>
      <c r="P7151" s="5" t="str">
        <f>IF(Tabla6[[#This Row],[Clave]]="","",VLOOKUP(Tabla6[[#This Row],[Clave]],Tabla1[[clave]:[id2]],7,0))</f>
        <v/>
      </c>
      <c r="Q7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2" spans="11:17" x14ac:dyDescent="0.2">
      <c r="K7152" s="1" t="str">
        <f>IF(Tabla6[[#This Row],[Clave]]="","",VLOOKUP(Tabla6[[#This Row],[Clave]],Tabla1[[clave]:[id_bitacora]],3,0))</f>
        <v/>
      </c>
      <c r="L7152" s="1" t="str">
        <f>IF(Tabla6[[#This Row],[Clave]]="","",VLOOKUP(Tabla6[[#This Row],[Clave]],Tabla1[[clave]:[id_bitacora]],4,0))</f>
        <v/>
      </c>
      <c r="N7152" s="1" t="str">
        <f>IF(Tabla6[[#This Row],[proceso]]="","",VLOOKUP(Tabla6[[#This Row],[proceso]],Tabla5[],2,0))</f>
        <v/>
      </c>
      <c r="O7152" s="1" t="str">
        <f t="shared" si="111"/>
        <v/>
      </c>
      <c r="P7152" s="5" t="str">
        <f>IF(Tabla6[[#This Row],[Clave]]="","",VLOOKUP(Tabla6[[#This Row],[Clave]],Tabla1[[clave]:[id2]],7,0))</f>
        <v/>
      </c>
      <c r="Q7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3" spans="11:17" x14ac:dyDescent="0.2">
      <c r="K7153" s="1" t="str">
        <f>IF(Tabla6[[#This Row],[Clave]]="","",VLOOKUP(Tabla6[[#This Row],[Clave]],Tabla1[[clave]:[id_bitacora]],3,0))</f>
        <v/>
      </c>
      <c r="L7153" s="1" t="str">
        <f>IF(Tabla6[[#This Row],[Clave]]="","",VLOOKUP(Tabla6[[#This Row],[Clave]],Tabla1[[clave]:[id_bitacora]],4,0))</f>
        <v/>
      </c>
      <c r="N7153" s="1" t="str">
        <f>IF(Tabla6[[#This Row],[proceso]]="","",VLOOKUP(Tabla6[[#This Row],[proceso]],Tabla5[],2,0))</f>
        <v/>
      </c>
      <c r="O7153" s="1" t="str">
        <f t="shared" si="111"/>
        <v/>
      </c>
      <c r="P7153" s="5" t="str">
        <f>IF(Tabla6[[#This Row],[Clave]]="","",VLOOKUP(Tabla6[[#This Row],[Clave]],Tabla1[[clave]:[id2]],7,0))</f>
        <v/>
      </c>
      <c r="Q7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4" spans="11:17" x14ac:dyDescent="0.2">
      <c r="K7154" s="1" t="str">
        <f>IF(Tabla6[[#This Row],[Clave]]="","",VLOOKUP(Tabla6[[#This Row],[Clave]],Tabla1[[clave]:[id_bitacora]],3,0))</f>
        <v/>
      </c>
      <c r="L7154" s="1" t="str">
        <f>IF(Tabla6[[#This Row],[Clave]]="","",VLOOKUP(Tabla6[[#This Row],[Clave]],Tabla1[[clave]:[id_bitacora]],4,0))</f>
        <v/>
      </c>
      <c r="N7154" s="1" t="str">
        <f>IF(Tabla6[[#This Row],[proceso]]="","",VLOOKUP(Tabla6[[#This Row],[proceso]],Tabla5[],2,0))</f>
        <v/>
      </c>
      <c r="O7154" s="1" t="str">
        <f t="shared" si="111"/>
        <v/>
      </c>
      <c r="P7154" s="5" t="str">
        <f>IF(Tabla6[[#This Row],[Clave]]="","",VLOOKUP(Tabla6[[#This Row],[Clave]],Tabla1[[clave]:[id2]],7,0))</f>
        <v/>
      </c>
      <c r="Q7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5" spans="11:17" x14ac:dyDescent="0.2">
      <c r="K7155" s="1" t="str">
        <f>IF(Tabla6[[#This Row],[Clave]]="","",VLOOKUP(Tabla6[[#This Row],[Clave]],Tabla1[[clave]:[id_bitacora]],3,0))</f>
        <v/>
      </c>
      <c r="L7155" s="1" t="str">
        <f>IF(Tabla6[[#This Row],[Clave]]="","",VLOOKUP(Tabla6[[#This Row],[Clave]],Tabla1[[clave]:[id_bitacora]],4,0))</f>
        <v/>
      </c>
      <c r="N7155" s="1" t="str">
        <f>IF(Tabla6[[#This Row],[proceso]]="","",VLOOKUP(Tabla6[[#This Row],[proceso]],Tabla5[],2,0))</f>
        <v/>
      </c>
      <c r="O7155" s="1" t="str">
        <f t="shared" si="111"/>
        <v/>
      </c>
      <c r="P7155" s="5" t="str">
        <f>IF(Tabla6[[#This Row],[Clave]]="","",VLOOKUP(Tabla6[[#This Row],[Clave]],Tabla1[[clave]:[id2]],7,0))</f>
        <v/>
      </c>
      <c r="Q7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6" spans="11:17" x14ac:dyDescent="0.2">
      <c r="K7156" s="1" t="str">
        <f>IF(Tabla6[[#This Row],[Clave]]="","",VLOOKUP(Tabla6[[#This Row],[Clave]],Tabla1[[clave]:[id_bitacora]],3,0))</f>
        <v/>
      </c>
      <c r="L7156" s="1" t="str">
        <f>IF(Tabla6[[#This Row],[Clave]]="","",VLOOKUP(Tabla6[[#This Row],[Clave]],Tabla1[[clave]:[id_bitacora]],4,0))</f>
        <v/>
      </c>
      <c r="N7156" s="1" t="str">
        <f>IF(Tabla6[[#This Row],[proceso]]="","",VLOOKUP(Tabla6[[#This Row],[proceso]],Tabla5[],2,0))</f>
        <v/>
      </c>
      <c r="O7156" s="1" t="str">
        <f t="shared" si="111"/>
        <v/>
      </c>
      <c r="P7156" s="5" t="str">
        <f>IF(Tabla6[[#This Row],[Clave]]="","",VLOOKUP(Tabla6[[#This Row],[Clave]],Tabla1[[clave]:[id2]],7,0))</f>
        <v/>
      </c>
      <c r="Q7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7" spans="11:17" x14ac:dyDescent="0.2">
      <c r="K7157" s="1" t="str">
        <f>IF(Tabla6[[#This Row],[Clave]]="","",VLOOKUP(Tabla6[[#This Row],[Clave]],Tabla1[[clave]:[id_bitacora]],3,0))</f>
        <v/>
      </c>
      <c r="L7157" s="1" t="str">
        <f>IF(Tabla6[[#This Row],[Clave]]="","",VLOOKUP(Tabla6[[#This Row],[Clave]],Tabla1[[clave]:[id_bitacora]],4,0))</f>
        <v/>
      </c>
      <c r="N7157" s="1" t="str">
        <f>IF(Tabla6[[#This Row],[proceso]]="","",VLOOKUP(Tabla6[[#This Row],[proceso]],Tabla5[],2,0))</f>
        <v/>
      </c>
      <c r="O7157" s="1" t="str">
        <f t="shared" si="111"/>
        <v/>
      </c>
      <c r="P7157" s="5" t="str">
        <f>IF(Tabla6[[#This Row],[Clave]]="","",VLOOKUP(Tabla6[[#This Row],[Clave]],Tabla1[[clave]:[id2]],7,0))</f>
        <v/>
      </c>
      <c r="Q7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8" spans="11:17" x14ac:dyDescent="0.2">
      <c r="K7158" s="1" t="str">
        <f>IF(Tabla6[[#This Row],[Clave]]="","",VLOOKUP(Tabla6[[#This Row],[Clave]],Tabla1[[clave]:[id_bitacora]],3,0))</f>
        <v/>
      </c>
      <c r="L7158" s="1" t="str">
        <f>IF(Tabla6[[#This Row],[Clave]]="","",VLOOKUP(Tabla6[[#This Row],[Clave]],Tabla1[[clave]:[id_bitacora]],4,0))</f>
        <v/>
      </c>
      <c r="N7158" s="1" t="str">
        <f>IF(Tabla6[[#This Row],[proceso]]="","",VLOOKUP(Tabla6[[#This Row],[proceso]],Tabla5[],2,0))</f>
        <v/>
      </c>
      <c r="O7158" s="1" t="str">
        <f t="shared" si="111"/>
        <v/>
      </c>
      <c r="P7158" s="5" t="str">
        <f>IF(Tabla6[[#This Row],[Clave]]="","",VLOOKUP(Tabla6[[#This Row],[Clave]],Tabla1[[clave]:[id2]],7,0))</f>
        <v/>
      </c>
      <c r="Q7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59" spans="11:17" x14ac:dyDescent="0.2">
      <c r="K7159" s="1" t="str">
        <f>IF(Tabla6[[#This Row],[Clave]]="","",VLOOKUP(Tabla6[[#This Row],[Clave]],Tabla1[[clave]:[id_bitacora]],3,0))</f>
        <v/>
      </c>
      <c r="L7159" s="1" t="str">
        <f>IF(Tabla6[[#This Row],[Clave]]="","",VLOOKUP(Tabla6[[#This Row],[Clave]],Tabla1[[clave]:[id_bitacora]],4,0))</f>
        <v/>
      </c>
      <c r="N7159" s="1" t="str">
        <f>IF(Tabla6[[#This Row],[proceso]]="","",VLOOKUP(Tabla6[[#This Row],[proceso]],Tabla5[],2,0))</f>
        <v/>
      </c>
      <c r="O7159" s="1" t="str">
        <f t="shared" si="111"/>
        <v/>
      </c>
      <c r="P7159" s="5" t="str">
        <f>IF(Tabla6[[#This Row],[Clave]]="","",VLOOKUP(Tabla6[[#This Row],[Clave]],Tabla1[[clave]:[id2]],7,0))</f>
        <v/>
      </c>
      <c r="Q7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0" spans="11:17" x14ac:dyDescent="0.2">
      <c r="K7160" s="1" t="str">
        <f>IF(Tabla6[[#This Row],[Clave]]="","",VLOOKUP(Tabla6[[#This Row],[Clave]],Tabla1[[clave]:[id_bitacora]],3,0))</f>
        <v/>
      </c>
      <c r="L7160" s="1" t="str">
        <f>IF(Tabla6[[#This Row],[Clave]]="","",VLOOKUP(Tabla6[[#This Row],[Clave]],Tabla1[[clave]:[id_bitacora]],4,0))</f>
        <v/>
      </c>
      <c r="N7160" s="1" t="str">
        <f>IF(Tabla6[[#This Row],[proceso]]="","",VLOOKUP(Tabla6[[#This Row],[proceso]],Tabla5[],2,0))</f>
        <v/>
      </c>
      <c r="O7160" s="1" t="str">
        <f t="shared" si="111"/>
        <v/>
      </c>
      <c r="P7160" s="5" t="str">
        <f>IF(Tabla6[[#This Row],[Clave]]="","",VLOOKUP(Tabla6[[#This Row],[Clave]],Tabla1[[clave]:[id2]],7,0))</f>
        <v/>
      </c>
      <c r="Q7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1" spans="11:17" x14ac:dyDescent="0.2">
      <c r="K7161" s="1" t="str">
        <f>IF(Tabla6[[#This Row],[Clave]]="","",VLOOKUP(Tabla6[[#This Row],[Clave]],Tabla1[[clave]:[id_bitacora]],3,0))</f>
        <v/>
      </c>
      <c r="L7161" s="1" t="str">
        <f>IF(Tabla6[[#This Row],[Clave]]="","",VLOOKUP(Tabla6[[#This Row],[Clave]],Tabla1[[clave]:[id_bitacora]],4,0))</f>
        <v/>
      </c>
      <c r="N7161" s="1" t="str">
        <f>IF(Tabla6[[#This Row],[proceso]]="","",VLOOKUP(Tabla6[[#This Row],[proceso]],Tabla5[],2,0))</f>
        <v/>
      </c>
      <c r="O7161" s="1" t="str">
        <f t="shared" si="111"/>
        <v/>
      </c>
      <c r="P7161" s="5" t="str">
        <f>IF(Tabla6[[#This Row],[Clave]]="","",VLOOKUP(Tabla6[[#This Row],[Clave]],Tabla1[[clave]:[id2]],7,0))</f>
        <v/>
      </c>
      <c r="Q7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2" spans="11:17" x14ac:dyDescent="0.2">
      <c r="K7162" s="1" t="str">
        <f>IF(Tabla6[[#This Row],[Clave]]="","",VLOOKUP(Tabla6[[#This Row],[Clave]],Tabla1[[clave]:[id_bitacora]],3,0))</f>
        <v/>
      </c>
      <c r="L7162" s="1" t="str">
        <f>IF(Tabla6[[#This Row],[Clave]]="","",VLOOKUP(Tabla6[[#This Row],[Clave]],Tabla1[[clave]:[id_bitacora]],4,0))</f>
        <v/>
      </c>
      <c r="N7162" s="1" t="str">
        <f>IF(Tabla6[[#This Row],[proceso]]="","",VLOOKUP(Tabla6[[#This Row],[proceso]],Tabla5[],2,0))</f>
        <v/>
      </c>
      <c r="O7162" s="1" t="str">
        <f t="shared" si="111"/>
        <v/>
      </c>
      <c r="P7162" s="5" t="str">
        <f>IF(Tabla6[[#This Row],[Clave]]="","",VLOOKUP(Tabla6[[#This Row],[Clave]],Tabla1[[clave]:[id2]],7,0))</f>
        <v/>
      </c>
      <c r="Q7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3" spans="11:17" x14ac:dyDescent="0.2">
      <c r="K7163" s="1" t="str">
        <f>IF(Tabla6[[#This Row],[Clave]]="","",VLOOKUP(Tabla6[[#This Row],[Clave]],Tabla1[[clave]:[id_bitacora]],3,0))</f>
        <v/>
      </c>
      <c r="L7163" s="1" t="str">
        <f>IF(Tabla6[[#This Row],[Clave]]="","",VLOOKUP(Tabla6[[#This Row],[Clave]],Tabla1[[clave]:[id_bitacora]],4,0))</f>
        <v/>
      </c>
      <c r="N7163" s="1" t="str">
        <f>IF(Tabla6[[#This Row],[proceso]]="","",VLOOKUP(Tabla6[[#This Row],[proceso]],Tabla5[],2,0))</f>
        <v/>
      </c>
      <c r="O7163" s="1" t="str">
        <f t="shared" si="111"/>
        <v/>
      </c>
      <c r="P7163" s="5" t="str">
        <f>IF(Tabla6[[#This Row],[Clave]]="","",VLOOKUP(Tabla6[[#This Row],[Clave]],Tabla1[[clave]:[id2]],7,0))</f>
        <v/>
      </c>
      <c r="Q7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4" spans="11:17" x14ac:dyDescent="0.2">
      <c r="K7164" s="1" t="str">
        <f>IF(Tabla6[[#This Row],[Clave]]="","",VLOOKUP(Tabla6[[#This Row],[Clave]],Tabla1[[clave]:[id_bitacora]],3,0))</f>
        <v/>
      </c>
      <c r="L7164" s="1" t="str">
        <f>IF(Tabla6[[#This Row],[Clave]]="","",VLOOKUP(Tabla6[[#This Row],[Clave]],Tabla1[[clave]:[id_bitacora]],4,0))</f>
        <v/>
      </c>
      <c r="N7164" s="1" t="str">
        <f>IF(Tabla6[[#This Row],[proceso]]="","",VLOOKUP(Tabla6[[#This Row],[proceso]],Tabla5[],2,0))</f>
        <v/>
      </c>
      <c r="O7164" s="1" t="str">
        <f t="shared" si="111"/>
        <v/>
      </c>
      <c r="P7164" s="5" t="str">
        <f>IF(Tabla6[[#This Row],[Clave]]="","",VLOOKUP(Tabla6[[#This Row],[Clave]],Tabla1[[clave]:[id2]],7,0))</f>
        <v/>
      </c>
      <c r="Q7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5" spans="11:17" x14ac:dyDescent="0.2">
      <c r="K7165" s="1" t="str">
        <f>IF(Tabla6[[#This Row],[Clave]]="","",VLOOKUP(Tabla6[[#This Row],[Clave]],Tabla1[[clave]:[id_bitacora]],3,0))</f>
        <v/>
      </c>
      <c r="L7165" s="1" t="str">
        <f>IF(Tabla6[[#This Row],[Clave]]="","",VLOOKUP(Tabla6[[#This Row],[Clave]],Tabla1[[clave]:[id_bitacora]],4,0))</f>
        <v/>
      </c>
      <c r="N7165" s="1" t="str">
        <f>IF(Tabla6[[#This Row],[proceso]]="","",VLOOKUP(Tabla6[[#This Row],[proceso]],Tabla5[],2,0))</f>
        <v/>
      </c>
      <c r="O7165" s="1" t="str">
        <f t="shared" si="111"/>
        <v/>
      </c>
      <c r="P7165" s="5" t="str">
        <f>IF(Tabla6[[#This Row],[Clave]]="","",VLOOKUP(Tabla6[[#This Row],[Clave]],Tabla1[[clave]:[id2]],7,0))</f>
        <v/>
      </c>
      <c r="Q7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6" spans="11:17" x14ac:dyDescent="0.2">
      <c r="K7166" s="1" t="str">
        <f>IF(Tabla6[[#This Row],[Clave]]="","",VLOOKUP(Tabla6[[#This Row],[Clave]],Tabla1[[clave]:[id_bitacora]],3,0))</f>
        <v/>
      </c>
      <c r="L7166" s="1" t="str">
        <f>IF(Tabla6[[#This Row],[Clave]]="","",VLOOKUP(Tabla6[[#This Row],[Clave]],Tabla1[[clave]:[id_bitacora]],4,0))</f>
        <v/>
      </c>
      <c r="N7166" s="1" t="str">
        <f>IF(Tabla6[[#This Row],[proceso]]="","",VLOOKUP(Tabla6[[#This Row],[proceso]],Tabla5[],2,0))</f>
        <v/>
      </c>
      <c r="O7166" s="1" t="str">
        <f t="shared" si="111"/>
        <v/>
      </c>
      <c r="P7166" s="5" t="str">
        <f>IF(Tabla6[[#This Row],[Clave]]="","",VLOOKUP(Tabla6[[#This Row],[Clave]],Tabla1[[clave]:[id2]],7,0))</f>
        <v/>
      </c>
      <c r="Q7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7" spans="11:17" x14ac:dyDescent="0.2">
      <c r="K7167" s="1" t="str">
        <f>IF(Tabla6[[#This Row],[Clave]]="","",VLOOKUP(Tabla6[[#This Row],[Clave]],Tabla1[[clave]:[id_bitacora]],3,0))</f>
        <v/>
      </c>
      <c r="L7167" s="1" t="str">
        <f>IF(Tabla6[[#This Row],[Clave]]="","",VLOOKUP(Tabla6[[#This Row],[Clave]],Tabla1[[clave]:[id_bitacora]],4,0))</f>
        <v/>
      </c>
      <c r="N7167" s="1" t="str">
        <f>IF(Tabla6[[#This Row],[proceso]]="","",VLOOKUP(Tabla6[[#This Row],[proceso]],Tabla5[],2,0))</f>
        <v/>
      </c>
      <c r="O7167" s="1" t="str">
        <f t="shared" si="111"/>
        <v/>
      </c>
      <c r="P7167" s="5" t="str">
        <f>IF(Tabla6[[#This Row],[Clave]]="","",VLOOKUP(Tabla6[[#This Row],[Clave]],Tabla1[[clave]:[id2]],7,0))</f>
        <v/>
      </c>
      <c r="Q7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8" spans="11:17" x14ac:dyDescent="0.2">
      <c r="K7168" s="1" t="str">
        <f>IF(Tabla6[[#This Row],[Clave]]="","",VLOOKUP(Tabla6[[#This Row],[Clave]],Tabla1[[clave]:[id_bitacora]],3,0))</f>
        <v/>
      </c>
      <c r="L7168" s="1" t="str">
        <f>IF(Tabla6[[#This Row],[Clave]]="","",VLOOKUP(Tabla6[[#This Row],[Clave]],Tabla1[[clave]:[id_bitacora]],4,0))</f>
        <v/>
      </c>
      <c r="N7168" s="1" t="str">
        <f>IF(Tabla6[[#This Row],[proceso]]="","",VLOOKUP(Tabla6[[#This Row],[proceso]],Tabla5[],2,0))</f>
        <v/>
      </c>
      <c r="O7168" s="1" t="str">
        <f t="shared" si="111"/>
        <v/>
      </c>
      <c r="P7168" s="5" t="str">
        <f>IF(Tabla6[[#This Row],[Clave]]="","",VLOOKUP(Tabla6[[#This Row],[Clave]],Tabla1[[clave]:[id2]],7,0))</f>
        <v/>
      </c>
      <c r="Q7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69" spans="11:17" x14ac:dyDescent="0.2">
      <c r="K7169" s="1" t="str">
        <f>IF(Tabla6[[#This Row],[Clave]]="","",VLOOKUP(Tabla6[[#This Row],[Clave]],Tabla1[[clave]:[id_bitacora]],3,0))</f>
        <v/>
      </c>
      <c r="L7169" s="1" t="str">
        <f>IF(Tabla6[[#This Row],[Clave]]="","",VLOOKUP(Tabla6[[#This Row],[Clave]],Tabla1[[clave]:[id_bitacora]],4,0))</f>
        <v/>
      </c>
      <c r="N7169" s="1" t="str">
        <f>IF(Tabla6[[#This Row],[proceso]]="","",VLOOKUP(Tabla6[[#This Row],[proceso]],Tabla5[],2,0))</f>
        <v/>
      </c>
      <c r="O7169" s="1" t="str">
        <f t="shared" si="111"/>
        <v/>
      </c>
      <c r="P7169" s="5" t="str">
        <f>IF(Tabla6[[#This Row],[Clave]]="","",VLOOKUP(Tabla6[[#This Row],[Clave]],Tabla1[[clave]:[id2]],7,0))</f>
        <v/>
      </c>
      <c r="Q7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0" spans="11:17" x14ac:dyDescent="0.2">
      <c r="K7170" s="1" t="str">
        <f>IF(Tabla6[[#This Row],[Clave]]="","",VLOOKUP(Tabla6[[#This Row],[Clave]],Tabla1[[clave]:[id_bitacora]],3,0))</f>
        <v/>
      </c>
      <c r="L7170" s="1" t="str">
        <f>IF(Tabla6[[#This Row],[Clave]]="","",VLOOKUP(Tabla6[[#This Row],[Clave]],Tabla1[[clave]:[id_bitacora]],4,0))</f>
        <v/>
      </c>
      <c r="N7170" s="1" t="str">
        <f>IF(Tabla6[[#This Row],[proceso]]="","",VLOOKUP(Tabla6[[#This Row],[proceso]],Tabla5[],2,0))</f>
        <v/>
      </c>
      <c r="O7170" s="1" t="str">
        <f t="shared" si="111"/>
        <v/>
      </c>
      <c r="P7170" s="5" t="str">
        <f>IF(Tabla6[[#This Row],[Clave]]="","",VLOOKUP(Tabla6[[#This Row],[Clave]],Tabla1[[clave]:[id2]],7,0))</f>
        <v/>
      </c>
      <c r="Q7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1" spans="11:17" x14ac:dyDescent="0.2">
      <c r="K7171" s="1" t="str">
        <f>IF(Tabla6[[#This Row],[Clave]]="","",VLOOKUP(Tabla6[[#This Row],[Clave]],Tabla1[[clave]:[id_bitacora]],3,0))</f>
        <v/>
      </c>
      <c r="L7171" s="1" t="str">
        <f>IF(Tabla6[[#This Row],[Clave]]="","",VLOOKUP(Tabla6[[#This Row],[Clave]],Tabla1[[clave]:[id_bitacora]],4,0))</f>
        <v/>
      </c>
      <c r="N7171" s="1" t="str">
        <f>IF(Tabla6[[#This Row],[proceso]]="","",VLOOKUP(Tabla6[[#This Row],[proceso]],Tabla5[],2,0))</f>
        <v/>
      </c>
      <c r="O7171" s="1" t="str">
        <f t="shared" si="111"/>
        <v/>
      </c>
      <c r="P7171" s="5" t="str">
        <f>IF(Tabla6[[#This Row],[Clave]]="","",VLOOKUP(Tabla6[[#This Row],[Clave]],Tabla1[[clave]:[id2]],7,0))</f>
        <v/>
      </c>
      <c r="Q7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2" spans="11:17" x14ac:dyDescent="0.2">
      <c r="K7172" s="1" t="str">
        <f>IF(Tabla6[[#This Row],[Clave]]="","",VLOOKUP(Tabla6[[#This Row],[Clave]],Tabla1[[clave]:[id_bitacora]],3,0))</f>
        <v/>
      </c>
      <c r="L7172" s="1" t="str">
        <f>IF(Tabla6[[#This Row],[Clave]]="","",VLOOKUP(Tabla6[[#This Row],[Clave]],Tabla1[[clave]:[id_bitacora]],4,0))</f>
        <v/>
      </c>
      <c r="N7172" s="1" t="str">
        <f>IF(Tabla6[[#This Row],[proceso]]="","",VLOOKUP(Tabla6[[#This Row],[proceso]],Tabla5[],2,0))</f>
        <v/>
      </c>
      <c r="O7172" s="1" t="str">
        <f t="shared" ref="O7172:O7235" si="112">IF(J7172="","",IF(J7172=J7171,O7171+1,1))</f>
        <v/>
      </c>
      <c r="P7172" s="5" t="str">
        <f>IF(Tabla6[[#This Row],[Clave]]="","",VLOOKUP(Tabla6[[#This Row],[Clave]],Tabla1[[clave]:[id2]],7,0))</f>
        <v/>
      </c>
      <c r="Q7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3" spans="11:17" x14ac:dyDescent="0.2">
      <c r="K7173" s="1" t="str">
        <f>IF(Tabla6[[#This Row],[Clave]]="","",VLOOKUP(Tabla6[[#This Row],[Clave]],Tabla1[[clave]:[id_bitacora]],3,0))</f>
        <v/>
      </c>
      <c r="L7173" s="1" t="str">
        <f>IF(Tabla6[[#This Row],[Clave]]="","",VLOOKUP(Tabla6[[#This Row],[Clave]],Tabla1[[clave]:[id_bitacora]],4,0))</f>
        <v/>
      </c>
      <c r="N7173" s="1" t="str">
        <f>IF(Tabla6[[#This Row],[proceso]]="","",VLOOKUP(Tabla6[[#This Row],[proceso]],Tabla5[],2,0))</f>
        <v/>
      </c>
      <c r="O7173" s="1" t="str">
        <f t="shared" si="112"/>
        <v/>
      </c>
      <c r="P7173" s="5" t="str">
        <f>IF(Tabla6[[#This Row],[Clave]]="","",VLOOKUP(Tabla6[[#This Row],[Clave]],Tabla1[[clave]:[id2]],7,0))</f>
        <v/>
      </c>
      <c r="Q7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4" spans="11:17" x14ac:dyDescent="0.2">
      <c r="K7174" s="1" t="str">
        <f>IF(Tabla6[[#This Row],[Clave]]="","",VLOOKUP(Tabla6[[#This Row],[Clave]],Tabla1[[clave]:[id_bitacora]],3,0))</f>
        <v/>
      </c>
      <c r="L7174" s="1" t="str">
        <f>IF(Tabla6[[#This Row],[Clave]]="","",VLOOKUP(Tabla6[[#This Row],[Clave]],Tabla1[[clave]:[id_bitacora]],4,0))</f>
        <v/>
      </c>
      <c r="N7174" s="1" t="str">
        <f>IF(Tabla6[[#This Row],[proceso]]="","",VLOOKUP(Tabla6[[#This Row],[proceso]],Tabla5[],2,0))</f>
        <v/>
      </c>
      <c r="O7174" s="1" t="str">
        <f t="shared" si="112"/>
        <v/>
      </c>
      <c r="P7174" s="5" t="str">
        <f>IF(Tabla6[[#This Row],[Clave]]="","",VLOOKUP(Tabla6[[#This Row],[Clave]],Tabla1[[clave]:[id2]],7,0))</f>
        <v/>
      </c>
      <c r="Q7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5" spans="11:17" x14ac:dyDescent="0.2">
      <c r="K7175" s="1" t="str">
        <f>IF(Tabla6[[#This Row],[Clave]]="","",VLOOKUP(Tabla6[[#This Row],[Clave]],Tabla1[[clave]:[id_bitacora]],3,0))</f>
        <v/>
      </c>
      <c r="L7175" s="1" t="str">
        <f>IF(Tabla6[[#This Row],[Clave]]="","",VLOOKUP(Tabla6[[#This Row],[Clave]],Tabla1[[clave]:[id_bitacora]],4,0))</f>
        <v/>
      </c>
      <c r="N7175" s="1" t="str">
        <f>IF(Tabla6[[#This Row],[proceso]]="","",VLOOKUP(Tabla6[[#This Row],[proceso]],Tabla5[],2,0))</f>
        <v/>
      </c>
      <c r="O7175" s="1" t="str">
        <f t="shared" si="112"/>
        <v/>
      </c>
      <c r="P7175" s="5" t="str">
        <f>IF(Tabla6[[#This Row],[Clave]]="","",VLOOKUP(Tabla6[[#This Row],[Clave]],Tabla1[[clave]:[id2]],7,0))</f>
        <v/>
      </c>
      <c r="Q7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6" spans="11:17" x14ac:dyDescent="0.2">
      <c r="K7176" s="1" t="str">
        <f>IF(Tabla6[[#This Row],[Clave]]="","",VLOOKUP(Tabla6[[#This Row],[Clave]],Tabla1[[clave]:[id_bitacora]],3,0))</f>
        <v/>
      </c>
      <c r="L7176" s="1" t="str">
        <f>IF(Tabla6[[#This Row],[Clave]]="","",VLOOKUP(Tabla6[[#This Row],[Clave]],Tabla1[[clave]:[id_bitacora]],4,0))</f>
        <v/>
      </c>
      <c r="N7176" s="1" t="str">
        <f>IF(Tabla6[[#This Row],[proceso]]="","",VLOOKUP(Tabla6[[#This Row],[proceso]],Tabla5[],2,0))</f>
        <v/>
      </c>
      <c r="O7176" s="1" t="str">
        <f t="shared" si="112"/>
        <v/>
      </c>
      <c r="P7176" s="5" t="str">
        <f>IF(Tabla6[[#This Row],[Clave]]="","",VLOOKUP(Tabla6[[#This Row],[Clave]],Tabla1[[clave]:[id2]],7,0))</f>
        <v/>
      </c>
      <c r="Q7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7" spans="11:17" x14ac:dyDescent="0.2">
      <c r="K7177" s="1" t="str">
        <f>IF(Tabla6[[#This Row],[Clave]]="","",VLOOKUP(Tabla6[[#This Row],[Clave]],Tabla1[[clave]:[id_bitacora]],3,0))</f>
        <v/>
      </c>
      <c r="L7177" s="1" t="str">
        <f>IF(Tabla6[[#This Row],[Clave]]="","",VLOOKUP(Tabla6[[#This Row],[Clave]],Tabla1[[clave]:[id_bitacora]],4,0))</f>
        <v/>
      </c>
      <c r="N7177" s="1" t="str">
        <f>IF(Tabla6[[#This Row],[proceso]]="","",VLOOKUP(Tabla6[[#This Row],[proceso]],Tabla5[],2,0))</f>
        <v/>
      </c>
      <c r="O7177" s="1" t="str">
        <f t="shared" si="112"/>
        <v/>
      </c>
      <c r="P7177" s="5" t="str">
        <f>IF(Tabla6[[#This Row],[Clave]]="","",VLOOKUP(Tabla6[[#This Row],[Clave]],Tabla1[[clave]:[id2]],7,0))</f>
        <v/>
      </c>
      <c r="Q7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8" spans="11:17" x14ac:dyDescent="0.2">
      <c r="K7178" s="1" t="str">
        <f>IF(Tabla6[[#This Row],[Clave]]="","",VLOOKUP(Tabla6[[#This Row],[Clave]],Tabla1[[clave]:[id_bitacora]],3,0))</f>
        <v/>
      </c>
      <c r="L7178" s="1" t="str">
        <f>IF(Tabla6[[#This Row],[Clave]]="","",VLOOKUP(Tabla6[[#This Row],[Clave]],Tabla1[[clave]:[id_bitacora]],4,0))</f>
        <v/>
      </c>
      <c r="N7178" s="1" t="str">
        <f>IF(Tabla6[[#This Row],[proceso]]="","",VLOOKUP(Tabla6[[#This Row],[proceso]],Tabla5[],2,0))</f>
        <v/>
      </c>
      <c r="O7178" s="1" t="str">
        <f t="shared" si="112"/>
        <v/>
      </c>
      <c r="P7178" s="5" t="str">
        <f>IF(Tabla6[[#This Row],[Clave]]="","",VLOOKUP(Tabla6[[#This Row],[Clave]],Tabla1[[clave]:[id2]],7,0))</f>
        <v/>
      </c>
      <c r="Q7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79" spans="11:17" x14ac:dyDescent="0.2">
      <c r="K7179" s="1" t="str">
        <f>IF(Tabla6[[#This Row],[Clave]]="","",VLOOKUP(Tabla6[[#This Row],[Clave]],Tabla1[[clave]:[id_bitacora]],3,0))</f>
        <v/>
      </c>
      <c r="L7179" s="1" t="str">
        <f>IF(Tabla6[[#This Row],[Clave]]="","",VLOOKUP(Tabla6[[#This Row],[Clave]],Tabla1[[clave]:[id_bitacora]],4,0))</f>
        <v/>
      </c>
      <c r="N7179" s="1" t="str">
        <f>IF(Tabla6[[#This Row],[proceso]]="","",VLOOKUP(Tabla6[[#This Row],[proceso]],Tabla5[],2,0))</f>
        <v/>
      </c>
      <c r="O7179" s="1" t="str">
        <f t="shared" si="112"/>
        <v/>
      </c>
      <c r="P7179" s="5" t="str">
        <f>IF(Tabla6[[#This Row],[Clave]]="","",VLOOKUP(Tabla6[[#This Row],[Clave]],Tabla1[[clave]:[id2]],7,0))</f>
        <v/>
      </c>
      <c r="Q7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0" spans="11:17" x14ac:dyDescent="0.2">
      <c r="K7180" s="1" t="str">
        <f>IF(Tabla6[[#This Row],[Clave]]="","",VLOOKUP(Tabla6[[#This Row],[Clave]],Tabla1[[clave]:[id_bitacora]],3,0))</f>
        <v/>
      </c>
      <c r="L7180" s="1" t="str">
        <f>IF(Tabla6[[#This Row],[Clave]]="","",VLOOKUP(Tabla6[[#This Row],[Clave]],Tabla1[[clave]:[id_bitacora]],4,0))</f>
        <v/>
      </c>
      <c r="N7180" s="1" t="str">
        <f>IF(Tabla6[[#This Row],[proceso]]="","",VLOOKUP(Tabla6[[#This Row],[proceso]],Tabla5[],2,0))</f>
        <v/>
      </c>
      <c r="O7180" s="1" t="str">
        <f t="shared" si="112"/>
        <v/>
      </c>
      <c r="P7180" s="5" t="str">
        <f>IF(Tabla6[[#This Row],[Clave]]="","",VLOOKUP(Tabla6[[#This Row],[Clave]],Tabla1[[clave]:[id2]],7,0))</f>
        <v/>
      </c>
      <c r="Q7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1" spans="11:17" x14ac:dyDescent="0.2">
      <c r="K7181" s="1" t="str">
        <f>IF(Tabla6[[#This Row],[Clave]]="","",VLOOKUP(Tabla6[[#This Row],[Clave]],Tabla1[[clave]:[id_bitacora]],3,0))</f>
        <v/>
      </c>
      <c r="L7181" s="1" t="str">
        <f>IF(Tabla6[[#This Row],[Clave]]="","",VLOOKUP(Tabla6[[#This Row],[Clave]],Tabla1[[clave]:[id_bitacora]],4,0))</f>
        <v/>
      </c>
      <c r="N7181" s="1" t="str">
        <f>IF(Tabla6[[#This Row],[proceso]]="","",VLOOKUP(Tabla6[[#This Row],[proceso]],Tabla5[],2,0))</f>
        <v/>
      </c>
      <c r="O7181" s="1" t="str">
        <f t="shared" si="112"/>
        <v/>
      </c>
      <c r="P7181" s="5" t="str">
        <f>IF(Tabla6[[#This Row],[Clave]]="","",VLOOKUP(Tabla6[[#This Row],[Clave]],Tabla1[[clave]:[id2]],7,0))</f>
        <v/>
      </c>
      <c r="Q7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2" spans="11:17" x14ac:dyDescent="0.2">
      <c r="K7182" s="1" t="str">
        <f>IF(Tabla6[[#This Row],[Clave]]="","",VLOOKUP(Tabla6[[#This Row],[Clave]],Tabla1[[clave]:[id_bitacora]],3,0))</f>
        <v/>
      </c>
      <c r="L7182" s="1" t="str">
        <f>IF(Tabla6[[#This Row],[Clave]]="","",VLOOKUP(Tabla6[[#This Row],[Clave]],Tabla1[[clave]:[id_bitacora]],4,0))</f>
        <v/>
      </c>
      <c r="N7182" s="1" t="str">
        <f>IF(Tabla6[[#This Row],[proceso]]="","",VLOOKUP(Tabla6[[#This Row],[proceso]],Tabla5[],2,0))</f>
        <v/>
      </c>
      <c r="O7182" s="1" t="str">
        <f t="shared" si="112"/>
        <v/>
      </c>
      <c r="P7182" s="5" t="str">
        <f>IF(Tabla6[[#This Row],[Clave]]="","",VLOOKUP(Tabla6[[#This Row],[Clave]],Tabla1[[clave]:[id2]],7,0))</f>
        <v/>
      </c>
      <c r="Q7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3" spans="11:17" x14ac:dyDescent="0.2">
      <c r="K7183" s="1" t="str">
        <f>IF(Tabla6[[#This Row],[Clave]]="","",VLOOKUP(Tabla6[[#This Row],[Clave]],Tabla1[[clave]:[id_bitacora]],3,0))</f>
        <v/>
      </c>
      <c r="L7183" s="1" t="str">
        <f>IF(Tabla6[[#This Row],[Clave]]="","",VLOOKUP(Tabla6[[#This Row],[Clave]],Tabla1[[clave]:[id_bitacora]],4,0))</f>
        <v/>
      </c>
      <c r="N7183" s="1" t="str">
        <f>IF(Tabla6[[#This Row],[proceso]]="","",VLOOKUP(Tabla6[[#This Row],[proceso]],Tabla5[],2,0))</f>
        <v/>
      </c>
      <c r="O7183" s="1" t="str">
        <f t="shared" si="112"/>
        <v/>
      </c>
      <c r="P7183" s="5" t="str">
        <f>IF(Tabla6[[#This Row],[Clave]]="","",VLOOKUP(Tabla6[[#This Row],[Clave]],Tabla1[[clave]:[id2]],7,0))</f>
        <v/>
      </c>
      <c r="Q7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4" spans="11:17" x14ac:dyDescent="0.2">
      <c r="K7184" s="1" t="str">
        <f>IF(Tabla6[[#This Row],[Clave]]="","",VLOOKUP(Tabla6[[#This Row],[Clave]],Tabla1[[clave]:[id_bitacora]],3,0))</f>
        <v/>
      </c>
      <c r="L7184" s="1" t="str">
        <f>IF(Tabla6[[#This Row],[Clave]]="","",VLOOKUP(Tabla6[[#This Row],[Clave]],Tabla1[[clave]:[id_bitacora]],4,0))</f>
        <v/>
      </c>
      <c r="N7184" s="1" t="str">
        <f>IF(Tabla6[[#This Row],[proceso]]="","",VLOOKUP(Tabla6[[#This Row],[proceso]],Tabla5[],2,0))</f>
        <v/>
      </c>
      <c r="O7184" s="1" t="str">
        <f t="shared" si="112"/>
        <v/>
      </c>
      <c r="P7184" s="5" t="str">
        <f>IF(Tabla6[[#This Row],[Clave]]="","",VLOOKUP(Tabla6[[#This Row],[Clave]],Tabla1[[clave]:[id2]],7,0))</f>
        <v/>
      </c>
      <c r="Q7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5" spans="11:17" x14ac:dyDescent="0.2">
      <c r="K7185" s="1" t="str">
        <f>IF(Tabla6[[#This Row],[Clave]]="","",VLOOKUP(Tabla6[[#This Row],[Clave]],Tabla1[[clave]:[id_bitacora]],3,0))</f>
        <v/>
      </c>
      <c r="L7185" s="1" t="str">
        <f>IF(Tabla6[[#This Row],[Clave]]="","",VLOOKUP(Tabla6[[#This Row],[Clave]],Tabla1[[clave]:[id_bitacora]],4,0))</f>
        <v/>
      </c>
      <c r="N7185" s="1" t="str">
        <f>IF(Tabla6[[#This Row],[proceso]]="","",VLOOKUP(Tabla6[[#This Row],[proceso]],Tabla5[],2,0))</f>
        <v/>
      </c>
      <c r="O7185" s="1" t="str">
        <f t="shared" si="112"/>
        <v/>
      </c>
      <c r="P7185" s="5" t="str">
        <f>IF(Tabla6[[#This Row],[Clave]]="","",VLOOKUP(Tabla6[[#This Row],[Clave]],Tabla1[[clave]:[id2]],7,0))</f>
        <v/>
      </c>
      <c r="Q7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6" spans="11:17" x14ac:dyDescent="0.2">
      <c r="K7186" s="1" t="str">
        <f>IF(Tabla6[[#This Row],[Clave]]="","",VLOOKUP(Tabla6[[#This Row],[Clave]],Tabla1[[clave]:[id_bitacora]],3,0))</f>
        <v/>
      </c>
      <c r="L7186" s="1" t="str">
        <f>IF(Tabla6[[#This Row],[Clave]]="","",VLOOKUP(Tabla6[[#This Row],[Clave]],Tabla1[[clave]:[id_bitacora]],4,0))</f>
        <v/>
      </c>
      <c r="N7186" s="1" t="str">
        <f>IF(Tabla6[[#This Row],[proceso]]="","",VLOOKUP(Tabla6[[#This Row],[proceso]],Tabla5[],2,0))</f>
        <v/>
      </c>
      <c r="O7186" s="1" t="str">
        <f t="shared" si="112"/>
        <v/>
      </c>
      <c r="P7186" s="5" t="str">
        <f>IF(Tabla6[[#This Row],[Clave]]="","",VLOOKUP(Tabla6[[#This Row],[Clave]],Tabla1[[clave]:[id2]],7,0))</f>
        <v/>
      </c>
      <c r="Q7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7" spans="11:17" x14ac:dyDescent="0.2">
      <c r="K7187" s="1" t="str">
        <f>IF(Tabla6[[#This Row],[Clave]]="","",VLOOKUP(Tabla6[[#This Row],[Clave]],Tabla1[[clave]:[id_bitacora]],3,0))</f>
        <v/>
      </c>
      <c r="L7187" s="1" t="str">
        <f>IF(Tabla6[[#This Row],[Clave]]="","",VLOOKUP(Tabla6[[#This Row],[Clave]],Tabla1[[clave]:[id_bitacora]],4,0))</f>
        <v/>
      </c>
      <c r="N7187" s="1" t="str">
        <f>IF(Tabla6[[#This Row],[proceso]]="","",VLOOKUP(Tabla6[[#This Row],[proceso]],Tabla5[],2,0))</f>
        <v/>
      </c>
      <c r="O7187" s="1" t="str">
        <f t="shared" si="112"/>
        <v/>
      </c>
      <c r="P7187" s="5" t="str">
        <f>IF(Tabla6[[#This Row],[Clave]]="","",VLOOKUP(Tabla6[[#This Row],[Clave]],Tabla1[[clave]:[id2]],7,0))</f>
        <v/>
      </c>
      <c r="Q7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8" spans="11:17" x14ac:dyDescent="0.2">
      <c r="K7188" s="1" t="str">
        <f>IF(Tabla6[[#This Row],[Clave]]="","",VLOOKUP(Tabla6[[#This Row],[Clave]],Tabla1[[clave]:[id_bitacora]],3,0))</f>
        <v/>
      </c>
      <c r="L7188" s="1" t="str">
        <f>IF(Tabla6[[#This Row],[Clave]]="","",VLOOKUP(Tabla6[[#This Row],[Clave]],Tabla1[[clave]:[id_bitacora]],4,0))</f>
        <v/>
      </c>
      <c r="N7188" s="1" t="str">
        <f>IF(Tabla6[[#This Row],[proceso]]="","",VLOOKUP(Tabla6[[#This Row],[proceso]],Tabla5[],2,0))</f>
        <v/>
      </c>
      <c r="O7188" s="1" t="str">
        <f t="shared" si="112"/>
        <v/>
      </c>
      <c r="P7188" s="5" t="str">
        <f>IF(Tabla6[[#This Row],[Clave]]="","",VLOOKUP(Tabla6[[#This Row],[Clave]],Tabla1[[clave]:[id2]],7,0))</f>
        <v/>
      </c>
      <c r="Q7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89" spans="11:17" x14ac:dyDescent="0.2">
      <c r="K7189" s="1" t="str">
        <f>IF(Tabla6[[#This Row],[Clave]]="","",VLOOKUP(Tabla6[[#This Row],[Clave]],Tabla1[[clave]:[id_bitacora]],3,0))</f>
        <v/>
      </c>
      <c r="L7189" s="1" t="str">
        <f>IF(Tabla6[[#This Row],[Clave]]="","",VLOOKUP(Tabla6[[#This Row],[Clave]],Tabla1[[clave]:[id_bitacora]],4,0))</f>
        <v/>
      </c>
      <c r="N7189" s="1" t="str">
        <f>IF(Tabla6[[#This Row],[proceso]]="","",VLOOKUP(Tabla6[[#This Row],[proceso]],Tabla5[],2,0))</f>
        <v/>
      </c>
      <c r="O7189" s="1" t="str">
        <f t="shared" si="112"/>
        <v/>
      </c>
      <c r="P7189" s="5" t="str">
        <f>IF(Tabla6[[#This Row],[Clave]]="","",VLOOKUP(Tabla6[[#This Row],[Clave]],Tabla1[[clave]:[id2]],7,0))</f>
        <v/>
      </c>
      <c r="Q7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0" spans="11:17" x14ac:dyDescent="0.2">
      <c r="K7190" s="1" t="str">
        <f>IF(Tabla6[[#This Row],[Clave]]="","",VLOOKUP(Tabla6[[#This Row],[Clave]],Tabla1[[clave]:[id_bitacora]],3,0))</f>
        <v/>
      </c>
      <c r="L7190" s="1" t="str">
        <f>IF(Tabla6[[#This Row],[Clave]]="","",VLOOKUP(Tabla6[[#This Row],[Clave]],Tabla1[[clave]:[id_bitacora]],4,0))</f>
        <v/>
      </c>
      <c r="N7190" s="1" t="str">
        <f>IF(Tabla6[[#This Row],[proceso]]="","",VLOOKUP(Tabla6[[#This Row],[proceso]],Tabla5[],2,0))</f>
        <v/>
      </c>
      <c r="O7190" s="1" t="str">
        <f t="shared" si="112"/>
        <v/>
      </c>
      <c r="P7190" s="5" t="str">
        <f>IF(Tabla6[[#This Row],[Clave]]="","",VLOOKUP(Tabla6[[#This Row],[Clave]],Tabla1[[clave]:[id2]],7,0))</f>
        <v/>
      </c>
      <c r="Q7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1" spans="11:17" x14ac:dyDescent="0.2">
      <c r="K7191" s="1" t="str">
        <f>IF(Tabla6[[#This Row],[Clave]]="","",VLOOKUP(Tabla6[[#This Row],[Clave]],Tabla1[[clave]:[id_bitacora]],3,0))</f>
        <v/>
      </c>
      <c r="L7191" s="1" t="str">
        <f>IF(Tabla6[[#This Row],[Clave]]="","",VLOOKUP(Tabla6[[#This Row],[Clave]],Tabla1[[clave]:[id_bitacora]],4,0))</f>
        <v/>
      </c>
      <c r="N7191" s="1" t="str">
        <f>IF(Tabla6[[#This Row],[proceso]]="","",VLOOKUP(Tabla6[[#This Row],[proceso]],Tabla5[],2,0))</f>
        <v/>
      </c>
      <c r="O7191" s="1" t="str">
        <f t="shared" si="112"/>
        <v/>
      </c>
      <c r="P7191" s="5" t="str">
        <f>IF(Tabla6[[#This Row],[Clave]]="","",VLOOKUP(Tabla6[[#This Row],[Clave]],Tabla1[[clave]:[id2]],7,0))</f>
        <v/>
      </c>
      <c r="Q7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2" spans="11:17" x14ac:dyDescent="0.2">
      <c r="K7192" s="1" t="str">
        <f>IF(Tabla6[[#This Row],[Clave]]="","",VLOOKUP(Tabla6[[#This Row],[Clave]],Tabla1[[clave]:[id_bitacora]],3,0))</f>
        <v/>
      </c>
      <c r="L7192" s="1" t="str">
        <f>IF(Tabla6[[#This Row],[Clave]]="","",VLOOKUP(Tabla6[[#This Row],[Clave]],Tabla1[[clave]:[id_bitacora]],4,0))</f>
        <v/>
      </c>
      <c r="N7192" s="1" t="str">
        <f>IF(Tabla6[[#This Row],[proceso]]="","",VLOOKUP(Tabla6[[#This Row],[proceso]],Tabla5[],2,0))</f>
        <v/>
      </c>
      <c r="O7192" s="1" t="str">
        <f t="shared" si="112"/>
        <v/>
      </c>
      <c r="P7192" s="5" t="str">
        <f>IF(Tabla6[[#This Row],[Clave]]="","",VLOOKUP(Tabla6[[#This Row],[Clave]],Tabla1[[clave]:[id2]],7,0))</f>
        <v/>
      </c>
      <c r="Q7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3" spans="11:17" x14ac:dyDescent="0.2">
      <c r="K7193" s="1" t="str">
        <f>IF(Tabla6[[#This Row],[Clave]]="","",VLOOKUP(Tabla6[[#This Row],[Clave]],Tabla1[[clave]:[id_bitacora]],3,0))</f>
        <v/>
      </c>
      <c r="L7193" s="1" t="str">
        <f>IF(Tabla6[[#This Row],[Clave]]="","",VLOOKUP(Tabla6[[#This Row],[Clave]],Tabla1[[clave]:[id_bitacora]],4,0))</f>
        <v/>
      </c>
      <c r="N7193" s="1" t="str">
        <f>IF(Tabla6[[#This Row],[proceso]]="","",VLOOKUP(Tabla6[[#This Row],[proceso]],Tabla5[],2,0))</f>
        <v/>
      </c>
      <c r="O7193" s="1" t="str">
        <f t="shared" si="112"/>
        <v/>
      </c>
      <c r="P7193" s="5" t="str">
        <f>IF(Tabla6[[#This Row],[Clave]]="","",VLOOKUP(Tabla6[[#This Row],[Clave]],Tabla1[[clave]:[id2]],7,0))</f>
        <v/>
      </c>
      <c r="Q7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4" spans="11:17" x14ac:dyDescent="0.2">
      <c r="K7194" s="1" t="str">
        <f>IF(Tabla6[[#This Row],[Clave]]="","",VLOOKUP(Tabla6[[#This Row],[Clave]],Tabla1[[clave]:[id_bitacora]],3,0))</f>
        <v/>
      </c>
      <c r="L7194" s="1" t="str">
        <f>IF(Tabla6[[#This Row],[Clave]]="","",VLOOKUP(Tabla6[[#This Row],[Clave]],Tabla1[[clave]:[id_bitacora]],4,0))</f>
        <v/>
      </c>
      <c r="N7194" s="1" t="str">
        <f>IF(Tabla6[[#This Row],[proceso]]="","",VLOOKUP(Tabla6[[#This Row],[proceso]],Tabla5[],2,0))</f>
        <v/>
      </c>
      <c r="O7194" s="1" t="str">
        <f t="shared" si="112"/>
        <v/>
      </c>
      <c r="P7194" s="5" t="str">
        <f>IF(Tabla6[[#This Row],[Clave]]="","",VLOOKUP(Tabla6[[#This Row],[Clave]],Tabla1[[clave]:[id2]],7,0))</f>
        <v/>
      </c>
      <c r="Q7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5" spans="11:17" x14ac:dyDescent="0.2">
      <c r="K7195" s="1" t="str">
        <f>IF(Tabla6[[#This Row],[Clave]]="","",VLOOKUP(Tabla6[[#This Row],[Clave]],Tabla1[[clave]:[id_bitacora]],3,0))</f>
        <v/>
      </c>
      <c r="L7195" s="1" t="str">
        <f>IF(Tabla6[[#This Row],[Clave]]="","",VLOOKUP(Tabla6[[#This Row],[Clave]],Tabla1[[clave]:[id_bitacora]],4,0))</f>
        <v/>
      </c>
      <c r="N7195" s="1" t="str">
        <f>IF(Tabla6[[#This Row],[proceso]]="","",VLOOKUP(Tabla6[[#This Row],[proceso]],Tabla5[],2,0))</f>
        <v/>
      </c>
      <c r="O7195" s="1" t="str">
        <f t="shared" si="112"/>
        <v/>
      </c>
      <c r="P7195" s="5" t="str">
        <f>IF(Tabla6[[#This Row],[Clave]]="","",VLOOKUP(Tabla6[[#This Row],[Clave]],Tabla1[[clave]:[id2]],7,0))</f>
        <v/>
      </c>
      <c r="Q7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6" spans="11:17" x14ac:dyDescent="0.2">
      <c r="K7196" s="1" t="str">
        <f>IF(Tabla6[[#This Row],[Clave]]="","",VLOOKUP(Tabla6[[#This Row],[Clave]],Tabla1[[clave]:[id_bitacora]],3,0))</f>
        <v/>
      </c>
      <c r="L7196" s="1" t="str">
        <f>IF(Tabla6[[#This Row],[Clave]]="","",VLOOKUP(Tabla6[[#This Row],[Clave]],Tabla1[[clave]:[id_bitacora]],4,0))</f>
        <v/>
      </c>
      <c r="N7196" s="1" t="str">
        <f>IF(Tabla6[[#This Row],[proceso]]="","",VLOOKUP(Tabla6[[#This Row],[proceso]],Tabla5[],2,0))</f>
        <v/>
      </c>
      <c r="O7196" s="1" t="str">
        <f t="shared" si="112"/>
        <v/>
      </c>
      <c r="P7196" s="5" t="str">
        <f>IF(Tabla6[[#This Row],[Clave]]="","",VLOOKUP(Tabla6[[#This Row],[Clave]],Tabla1[[clave]:[id2]],7,0))</f>
        <v/>
      </c>
      <c r="Q7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7" spans="11:17" x14ac:dyDescent="0.2">
      <c r="K7197" s="1" t="str">
        <f>IF(Tabla6[[#This Row],[Clave]]="","",VLOOKUP(Tabla6[[#This Row],[Clave]],Tabla1[[clave]:[id_bitacora]],3,0))</f>
        <v/>
      </c>
      <c r="L7197" s="1" t="str">
        <f>IF(Tabla6[[#This Row],[Clave]]="","",VLOOKUP(Tabla6[[#This Row],[Clave]],Tabla1[[clave]:[id_bitacora]],4,0))</f>
        <v/>
      </c>
      <c r="N7197" s="1" t="str">
        <f>IF(Tabla6[[#This Row],[proceso]]="","",VLOOKUP(Tabla6[[#This Row],[proceso]],Tabla5[],2,0))</f>
        <v/>
      </c>
      <c r="O7197" s="1" t="str">
        <f t="shared" si="112"/>
        <v/>
      </c>
      <c r="P7197" s="5" t="str">
        <f>IF(Tabla6[[#This Row],[Clave]]="","",VLOOKUP(Tabla6[[#This Row],[Clave]],Tabla1[[clave]:[id2]],7,0))</f>
        <v/>
      </c>
      <c r="Q7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8" spans="11:17" x14ac:dyDescent="0.2">
      <c r="K7198" s="1" t="str">
        <f>IF(Tabla6[[#This Row],[Clave]]="","",VLOOKUP(Tabla6[[#This Row],[Clave]],Tabla1[[clave]:[id_bitacora]],3,0))</f>
        <v/>
      </c>
      <c r="L7198" s="1" t="str">
        <f>IF(Tabla6[[#This Row],[Clave]]="","",VLOOKUP(Tabla6[[#This Row],[Clave]],Tabla1[[clave]:[id_bitacora]],4,0))</f>
        <v/>
      </c>
      <c r="N7198" s="1" t="str">
        <f>IF(Tabla6[[#This Row],[proceso]]="","",VLOOKUP(Tabla6[[#This Row],[proceso]],Tabla5[],2,0))</f>
        <v/>
      </c>
      <c r="O7198" s="1" t="str">
        <f t="shared" si="112"/>
        <v/>
      </c>
      <c r="P7198" s="5" t="str">
        <f>IF(Tabla6[[#This Row],[Clave]]="","",VLOOKUP(Tabla6[[#This Row],[Clave]],Tabla1[[clave]:[id2]],7,0))</f>
        <v/>
      </c>
      <c r="Q7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199" spans="11:17" x14ac:dyDescent="0.2">
      <c r="K7199" s="1" t="str">
        <f>IF(Tabla6[[#This Row],[Clave]]="","",VLOOKUP(Tabla6[[#This Row],[Clave]],Tabla1[[clave]:[id_bitacora]],3,0))</f>
        <v/>
      </c>
      <c r="L7199" s="1" t="str">
        <f>IF(Tabla6[[#This Row],[Clave]]="","",VLOOKUP(Tabla6[[#This Row],[Clave]],Tabla1[[clave]:[id_bitacora]],4,0))</f>
        <v/>
      </c>
      <c r="N7199" s="1" t="str">
        <f>IF(Tabla6[[#This Row],[proceso]]="","",VLOOKUP(Tabla6[[#This Row],[proceso]],Tabla5[],2,0))</f>
        <v/>
      </c>
      <c r="O7199" s="1" t="str">
        <f t="shared" si="112"/>
        <v/>
      </c>
      <c r="P7199" s="5" t="str">
        <f>IF(Tabla6[[#This Row],[Clave]]="","",VLOOKUP(Tabla6[[#This Row],[Clave]],Tabla1[[clave]:[id2]],7,0))</f>
        <v/>
      </c>
      <c r="Q7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0" spans="11:17" x14ac:dyDescent="0.2">
      <c r="K7200" s="1" t="str">
        <f>IF(Tabla6[[#This Row],[Clave]]="","",VLOOKUP(Tabla6[[#This Row],[Clave]],Tabla1[[clave]:[id_bitacora]],3,0))</f>
        <v/>
      </c>
      <c r="L7200" s="1" t="str">
        <f>IF(Tabla6[[#This Row],[Clave]]="","",VLOOKUP(Tabla6[[#This Row],[Clave]],Tabla1[[clave]:[id_bitacora]],4,0))</f>
        <v/>
      </c>
      <c r="N7200" s="1" t="str">
        <f>IF(Tabla6[[#This Row],[proceso]]="","",VLOOKUP(Tabla6[[#This Row],[proceso]],Tabla5[],2,0))</f>
        <v/>
      </c>
      <c r="O7200" s="1" t="str">
        <f t="shared" si="112"/>
        <v/>
      </c>
      <c r="P7200" s="5" t="str">
        <f>IF(Tabla6[[#This Row],[Clave]]="","",VLOOKUP(Tabla6[[#This Row],[Clave]],Tabla1[[clave]:[id2]],7,0))</f>
        <v/>
      </c>
      <c r="Q7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1" spans="11:17" x14ac:dyDescent="0.2">
      <c r="K7201" s="1" t="str">
        <f>IF(Tabla6[[#This Row],[Clave]]="","",VLOOKUP(Tabla6[[#This Row],[Clave]],Tabla1[[clave]:[id_bitacora]],3,0))</f>
        <v/>
      </c>
      <c r="L7201" s="1" t="str">
        <f>IF(Tabla6[[#This Row],[Clave]]="","",VLOOKUP(Tabla6[[#This Row],[Clave]],Tabla1[[clave]:[id_bitacora]],4,0))</f>
        <v/>
      </c>
      <c r="N7201" s="1" t="str">
        <f>IF(Tabla6[[#This Row],[proceso]]="","",VLOOKUP(Tabla6[[#This Row],[proceso]],Tabla5[],2,0))</f>
        <v/>
      </c>
      <c r="O7201" s="1" t="str">
        <f t="shared" si="112"/>
        <v/>
      </c>
      <c r="P7201" s="5" t="str">
        <f>IF(Tabla6[[#This Row],[Clave]]="","",VLOOKUP(Tabla6[[#This Row],[Clave]],Tabla1[[clave]:[id2]],7,0))</f>
        <v/>
      </c>
      <c r="Q7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2" spans="11:17" x14ac:dyDescent="0.2">
      <c r="K7202" s="1" t="str">
        <f>IF(Tabla6[[#This Row],[Clave]]="","",VLOOKUP(Tabla6[[#This Row],[Clave]],Tabla1[[clave]:[id_bitacora]],3,0))</f>
        <v/>
      </c>
      <c r="L7202" s="1" t="str">
        <f>IF(Tabla6[[#This Row],[Clave]]="","",VLOOKUP(Tabla6[[#This Row],[Clave]],Tabla1[[clave]:[id_bitacora]],4,0))</f>
        <v/>
      </c>
      <c r="N7202" s="1" t="str">
        <f>IF(Tabla6[[#This Row],[proceso]]="","",VLOOKUP(Tabla6[[#This Row],[proceso]],Tabla5[],2,0))</f>
        <v/>
      </c>
      <c r="O7202" s="1" t="str">
        <f t="shared" si="112"/>
        <v/>
      </c>
      <c r="P7202" s="5" t="str">
        <f>IF(Tabla6[[#This Row],[Clave]]="","",VLOOKUP(Tabla6[[#This Row],[Clave]],Tabla1[[clave]:[id2]],7,0))</f>
        <v/>
      </c>
      <c r="Q7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3" spans="11:17" x14ac:dyDescent="0.2">
      <c r="K7203" s="1" t="str">
        <f>IF(Tabla6[[#This Row],[Clave]]="","",VLOOKUP(Tabla6[[#This Row],[Clave]],Tabla1[[clave]:[id_bitacora]],3,0))</f>
        <v/>
      </c>
      <c r="L7203" s="1" t="str">
        <f>IF(Tabla6[[#This Row],[Clave]]="","",VLOOKUP(Tabla6[[#This Row],[Clave]],Tabla1[[clave]:[id_bitacora]],4,0))</f>
        <v/>
      </c>
      <c r="N7203" s="1" t="str">
        <f>IF(Tabla6[[#This Row],[proceso]]="","",VLOOKUP(Tabla6[[#This Row],[proceso]],Tabla5[],2,0))</f>
        <v/>
      </c>
      <c r="O7203" s="1" t="str">
        <f t="shared" si="112"/>
        <v/>
      </c>
      <c r="P7203" s="5" t="str">
        <f>IF(Tabla6[[#This Row],[Clave]]="","",VLOOKUP(Tabla6[[#This Row],[Clave]],Tabla1[[clave]:[id2]],7,0))</f>
        <v/>
      </c>
      <c r="Q7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4" spans="11:17" x14ac:dyDescent="0.2">
      <c r="K7204" s="1" t="str">
        <f>IF(Tabla6[[#This Row],[Clave]]="","",VLOOKUP(Tabla6[[#This Row],[Clave]],Tabla1[[clave]:[id_bitacora]],3,0))</f>
        <v/>
      </c>
      <c r="L7204" s="1" t="str">
        <f>IF(Tabla6[[#This Row],[Clave]]="","",VLOOKUP(Tabla6[[#This Row],[Clave]],Tabla1[[clave]:[id_bitacora]],4,0))</f>
        <v/>
      </c>
      <c r="N7204" s="1" t="str">
        <f>IF(Tabla6[[#This Row],[proceso]]="","",VLOOKUP(Tabla6[[#This Row],[proceso]],Tabla5[],2,0))</f>
        <v/>
      </c>
      <c r="O7204" s="1" t="str">
        <f t="shared" si="112"/>
        <v/>
      </c>
      <c r="P7204" s="5" t="str">
        <f>IF(Tabla6[[#This Row],[Clave]]="","",VLOOKUP(Tabla6[[#This Row],[Clave]],Tabla1[[clave]:[id2]],7,0))</f>
        <v/>
      </c>
      <c r="Q7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5" spans="11:17" x14ac:dyDescent="0.2">
      <c r="K7205" s="1" t="str">
        <f>IF(Tabla6[[#This Row],[Clave]]="","",VLOOKUP(Tabla6[[#This Row],[Clave]],Tabla1[[clave]:[id_bitacora]],3,0))</f>
        <v/>
      </c>
      <c r="L7205" s="1" t="str">
        <f>IF(Tabla6[[#This Row],[Clave]]="","",VLOOKUP(Tabla6[[#This Row],[Clave]],Tabla1[[clave]:[id_bitacora]],4,0))</f>
        <v/>
      </c>
      <c r="N7205" s="1" t="str">
        <f>IF(Tabla6[[#This Row],[proceso]]="","",VLOOKUP(Tabla6[[#This Row],[proceso]],Tabla5[],2,0))</f>
        <v/>
      </c>
      <c r="O7205" s="1" t="str">
        <f t="shared" si="112"/>
        <v/>
      </c>
      <c r="P7205" s="5" t="str">
        <f>IF(Tabla6[[#This Row],[Clave]]="","",VLOOKUP(Tabla6[[#This Row],[Clave]],Tabla1[[clave]:[id2]],7,0))</f>
        <v/>
      </c>
      <c r="Q7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6" spans="11:17" x14ac:dyDescent="0.2">
      <c r="K7206" s="1" t="str">
        <f>IF(Tabla6[[#This Row],[Clave]]="","",VLOOKUP(Tabla6[[#This Row],[Clave]],Tabla1[[clave]:[id_bitacora]],3,0))</f>
        <v/>
      </c>
      <c r="L7206" s="1" t="str">
        <f>IF(Tabla6[[#This Row],[Clave]]="","",VLOOKUP(Tabla6[[#This Row],[Clave]],Tabla1[[clave]:[id_bitacora]],4,0))</f>
        <v/>
      </c>
      <c r="N7206" s="1" t="str">
        <f>IF(Tabla6[[#This Row],[proceso]]="","",VLOOKUP(Tabla6[[#This Row],[proceso]],Tabla5[],2,0))</f>
        <v/>
      </c>
      <c r="O7206" s="1" t="str">
        <f t="shared" si="112"/>
        <v/>
      </c>
      <c r="P7206" s="5" t="str">
        <f>IF(Tabla6[[#This Row],[Clave]]="","",VLOOKUP(Tabla6[[#This Row],[Clave]],Tabla1[[clave]:[id2]],7,0))</f>
        <v/>
      </c>
      <c r="Q7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7" spans="11:17" x14ac:dyDescent="0.2">
      <c r="K7207" s="1" t="str">
        <f>IF(Tabla6[[#This Row],[Clave]]="","",VLOOKUP(Tabla6[[#This Row],[Clave]],Tabla1[[clave]:[id_bitacora]],3,0))</f>
        <v/>
      </c>
      <c r="L7207" s="1" t="str">
        <f>IF(Tabla6[[#This Row],[Clave]]="","",VLOOKUP(Tabla6[[#This Row],[Clave]],Tabla1[[clave]:[id_bitacora]],4,0))</f>
        <v/>
      </c>
      <c r="N7207" s="1" t="str">
        <f>IF(Tabla6[[#This Row],[proceso]]="","",VLOOKUP(Tabla6[[#This Row],[proceso]],Tabla5[],2,0))</f>
        <v/>
      </c>
      <c r="O7207" s="1" t="str">
        <f t="shared" si="112"/>
        <v/>
      </c>
      <c r="P7207" s="5" t="str">
        <f>IF(Tabla6[[#This Row],[Clave]]="","",VLOOKUP(Tabla6[[#This Row],[Clave]],Tabla1[[clave]:[id2]],7,0))</f>
        <v/>
      </c>
      <c r="Q7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8" spans="11:17" x14ac:dyDescent="0.2">
      <c r="K7208" s="1" t="str">
        <f>IF(Tabla6[[#This Row],[Clave]]="","",VLOOKUP(Tabla6[[#This Row],[Clave]],Tabla1[[clave]:[id_bitacora]],3,0))</f>
        <v/>
      </c>
      <c r="L7208" s="1" t="str">
        <f>IF(Tabla6[[#This Row],[Clave]]="","",VLOOKUP(Tabla6[[#This Row],[Clave]],Tabla1[[clave]:[id_bitacora]],4,0))</f>
        <v/>
      </c>
      <c r="N7208" s="1" t="str">
        <f>IF(Tabla6[[#This Row],[proceso]]="","",VLOOKUP(Tabla6[[#This Row],[proceso]],Tabla5[],2,0))</f>
        <v/>
      </c>
      <c r="O7208" s="1" t="str">
        <f t="shared" si="112"/>
        <v/>
      </c>
      <c r="P7208" s="5" t="str">
        <f>IF(Tabla6[[#This Row],[Clave]]="","",VLOOKUP(Tabla6[[#This Row],[Clave]],Tabla1[[clave]:[id2]],7,0))</f>
        <v/>
      </c>
      <c r="Q7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09" spans="11:17" x14ac:dyDescent="0.2">
      <c r="K7209" s="1" t="str">
        <f>IF(Tabla6[[#This Row],[Clave]]="","",VLOOKUP(Tabla6[[#This Row],[Clave]],Tabla1[[clave]:[id_bitacora]],3,0))</f>
        <v/>
      </c>
      <c r="L7209" s="1" t="str">
        <f>IF(Tabla6[[#This Row],[Clave]]="","",VLOOKUP(Tabla6[[#This Row],[Clave]],Tabla1[[clave]:[id_bitacora]],4,0))</f>
        <v/>
      </c>
      <c r="N7209" s="1" t="str">
        <f>IF(Tabla6[[#This Row],[proceso]]="","",VLOOKUP(Tabla6[[#This Row],[proceso]],Tabla5[],2,0))</f>
        <v/>
      </c>
      <c r="O7209" s="1" t="str">
        <f t="shared" si="112"/>
        <v/>
      </c>
      <c r="P7209" s="5" t="str">
        <f>IF(Tabla6[[#This Row],[Clave]]="","",VLOOKUP(Tabla6[[#This Row],[Clave]],Tabla1[[clave]:[id2]],7,0))</f>
        <v/>
      </c>
      <c r="Q7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0" spans="11:17" x14ac:dyDescent="0.2">
      <c r="K7210" s="1" t="str">
        <f>IF(Tabla6[[#This Row],[Clave]]="","",VLOOKUP(Tabla6[[#This Row],[Clave]],Tabla1[[clave]:[id_bitacora]],3,0))</f>
        <v/>
      </c>
      <c r="L7210" s="1" t="str">
        <f>IF(Tabla6[[#This Row],[Clave]]="","",VLOOKUP(Tabla6[[#This Row],[Clave]],Tabla1[[clave]:[id_bitacora]],4,0))</f>
        <v/>
      </c>
      <c r="N7210" s="1" t="str">
        <f>IF(Tabla6[[#This Row],[proceso]]="","",VLOOKUP(Tabla6[[#This Row],[proceso]],Tabla5[],2,0))</f>
        <v/>
      </c>
      <c r="O7210" s="1" t="str">
        <f t="shared" si="112"/>
        <v/>
      </c>
      <c r="P7210" s="5" t="str">
        <f>IF(Tabla6[[#This Row],[Clave]]="","",VLOOKUP(Tabla6[[#This Row],[Clave]],Tabla1[[clave]:[id2]],7,0))</f>
        <v/>
      </c>
      <c r="Q7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1" spans="11:17" x14ac:dyDescent="0.2">
      <c r="K7211" s="1" t="str">
        <f>IF(Tabla6[[#This Row],[Clave]]="","",VLOOKUP(Tabla6[[#This Row],[Clave]],Tabla1[[clave]:[id_bitacora]],3,0))</f>
        <v/>
      </c>
      <c r="L7211" s="1" t="str">
        <f>IF(Tabla6[[#This Row],[Clave]]="","",VLOOKUP(Tabla6[[#This Row],[Clave]],Tabla1[[clave]:[id_bitacora]],4,0))</f>
        <v/>
      </c>
      <c r="N7211" s="1" t="str">
        <f>IF(Tabla6[[#This Row],[proceso]]="","",VLOOKUP(Tabla6[[#This Row],[proceso]],Tabla5[],2,0))</f>
        <v/>
      </c>
      <c r="O7211" s="1" t="str">
        <f t="shared" si="112"/>
        <v/>
      </c>
      <c r="P7211" s="5" t="str">
        <f>IF(Tabla6[[#This Row],[Clave]]="","",VLOOKUP(Tabla6[[#This Row],[Clave]],Tabla1[[clave]:[id2]],7,0))</f>
        <v/>
      </c>
      <c r="Q7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2" spans="11:17" x14ac:dyDescent="0.2">
      <c r="K7212" s="1" t="str">
        <f>IF(Tabla6[[#This Row],[Clave]]="","",VLOOKUP(Tabla6[[#This Row],[Clave]],Tabla1[[clave]:[id_bitacora]],3,0))</f>
        <v/>
      </c>
      <c r="L7212" s="1" t="str">
        <f>IF(Tabla6[[#This Row],[Clave]]="","",VLOOKUP(Tabla6[[#This Row],[Clave]],Tabla1[[clave]:[id_bitacora]],4,0))</f>
        <v/>
      </c>
      <c r="N7212" s="1" t="str">
        <f>IF(Tabla6[[#This Row],[proceso]]="","",VLOOKUP(Tabla6[[#This Row],[proceso]],Tabla5[],2,0))</f>
        <v/>
      </c>
      <c r="O7212" s="1" t="str">
        <f t="shared" si="112"/>
        <v/>
      </c>
      <c r="P7212" s="5" t="str">
        <f>IF(Tabla6[[#This Row],[Clave]]="","",VLOOKUP(Tabla6[[#This Row],[Clave]],Tabla1[[clave]:[id2]],7,0))</f>
        <v/>
      </c>
      <c r="Q7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3" spans="11:17" x14ac:dyDescent="0.2">
      <c r="K7213" s="1" t="str">
        <f>IF(Tabla6[[#This Row],[Clave]]="","",VLOOKUP(Tabla6[[#This Row],[Clave]],Tabla1[[clave]:[id_bitacora]],3,0))</f>
        <v/>
      </c>
      <c r="L7213" s="1" t="str">
        <f>IF(Tabla6[[#This Row],[Clave]]="","",VLOOKUP(Tabla6[[#This Row],[Clave]],Tabla1[[clave]:[id_bitacora]],4,0))</f>
        <v/>
      </c>
      <c r="N7213" s="1" t="str">
        <f>IF(Tabla6[[#This Row],[proceso]]="","",VLOOKUP(Tabla6[[#This Row],[proceso]],Tabla5[],2,0))</f>
        <v/>
      </c>
      <c r="O7213" s="1" t="str">
        <f t="shared" si="112"/>
        <v/>
      </c>
      <c r="P7213" s="5" t="str">
        <f>IF(Tabla6[[#This Row],[Clave]]="","",VLOOKUP(Tabla6[[#This Row],[Clave]],Tabla1[[clave]:[id2]],7,0))</f>
        <v/>
      </c>
      <c r="Q7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4" spans="11:17" x14ac:dyDescent="0.2">
      <c r="K7214" s="1" t="str">
        <f>IF(Tabla6[[#This Row],[Clave]]="","",VLOOKUP(Tabla6[[#This Row],[Clave]],Tabla1[[clave]:[id_bitacora]],3,0))</f>
        <v/>
      </c>
      <c r="L7214" s="1" t="str">
        <f>IF(Tabla6[[#This Row],[Clave]]="","",VLOOKUP(Tabla6[[#This Row],[Clave]],Tabla1[[clave]:[id_bitacora]],4,0))</f>
        <v/>
      </c>
      <c r="N7214" s="1" t="str">
        <f>IF(Tabla6[[#This Row],[proceso]]="","",VLOOKUP(Tabla6[[#This Row],[proceso]],Tabla5[],2,0))</f>
        <v/>
      </c>
      <c r="O7214" s="1" t="str">
        <f t="shared" si="112"/>
        <v/>
      </c>
      <c r="P7214" s="5" t="str">
        <f>IF(Tabla6[[#This Row],[Clave]]="","",VLOOKUP(Tabla6[[#This Row],[Clave]],Tabla1[[clave]:[id2]],7,0))</f>
        <v/>
      </c>
      <c r="Q7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5" spans="11:17" x14ac:dyDescent="0.2">
      <c r="K7215" s="1" t="str">
        <f>IF(Tabla6[[#This Row],[Clave]]="","",VLOOKUP(Tabla6[[#This Row],[Clave]],Tabla1[[clave]:[id_bitacora]],3,0))</f>
        <v/>
      </c>
      <c r="L7215" s="1" t="str">
        <f>IF(Tabla6[[#This Row],[Clave]]="","",VLOOKUP(Tabla6[[#This Row],[Clave]],Tabla1[[clave]:[id_bitacora]],4,0))</f>
        <v/>
      </c>
      <c r="N7215" s="1" t="str">
        <f>IF(Tabla6[[#This Row],[proceso]]="","",VLOOKUP(Tabla6[[#This Row],[proceso]],Tabla5[],2,0))</f>
        <v/>
      </c>
      <c r="O7215" s="1" t="str">
        <f t="shared" si="112"/>
        <v/>
      </c>
      <c r="P7215" s="5" t="str">
        <f>IF(Tabla6[[#This Row],[Clave]]="","",VLOOKUP(Tabla6[[#This Row],[Clave]],Tabla1[[clave]:[id2]],7,0))</f>
        <v/>
      </c>
      <c r="Q7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6" spans="11:17" x14ac:dyDescent="0.2">
      <c r="K7216" s="1" t="str">
        <f>IF(Tabla6[[#This Row],[Clave]]="","",VLOOKUP(Tabla6[[#This Row],[Clave]],Tabla1[[clave]:[id_bitacora]],3,0))</f>
        <v/>
      </c>
      <c r="L7216" s="1" t="str">
        <f>IF(Tabla6[[#This Row],[Clave]]="","",VLOOKUP(Tabla6[[#This Row],[Clave]],Tabla1[[clave]:[id_bitacora]],4,0))</f>
        <v/>
      </c>
      <c r="N7216" s="1" t="str">
        <f>IF(Tabla6[[#This Row],[proceso]]="","",VLOOKUP(Tabla6[[#This Row],[proceso]],Tabla5[],2,0))</f>
        <v/>
      </c>
      <c r="O7216" s="1" t="str">
        <f t="shared" si="112"/>
        <v/>
      </c>
      <c r="P7216" s="5" t="str">
        <f>IF(Tabla6[[#This Row],[Clave]]="","",VLOOKUP(Tabla6[[#This Row],[Clave]],Tabla1[[clave]:[id2]],7,0))</f>
        <v/>
      </c>
      <c r="Q7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7" spans="11:17" x14ac:dyDescent="0.2">
      <c r="K7217" s="1" t="str">
        <f>IF(Tabla6[[#This Row],[Clave]]="","",VLOOKUP(Tabla6[[#This Row],[Clave]],Tabla1[[clave]:[id_bitacora]],3,0))</f>
        <v/>
      </c>
      <c r="L7217" s="1" t="str">
        <f>IF(Tabla6[[#This Row],[Clave]]="","",VLOOKUP(Tabla6[[#This Row],[Clave]],Tabla1[[clave]:[id_bitacora]],4,0))</f>
        <v/>
      </c>
      <c r="N7217" s="1" t="str">
        <f>IF(Tabla6[[#This Row],[proceso]]="","",VLOOKUP(Tabla6[[#This Row],[proceso]],Tabla5[],2,0))</f>
        <v/>
      </c>
      <c r="O7217" s="1" t="str">
        <f t="shared" si="112"/>
        <v/>
      </c>
      <c r="P7217" s="5" t="str">
        <f>IF(Tabla6[[#This Row],[Clave]]="","",VLOOKUP(Tabla6[[#This Row],[Clave]],Tabla1[[clave]:[id2]],7,0))</f>
        <v/>
      </c>
      <c r="Q7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8" spans="11:17" x14ac:dyDescent="0.2">
      <c r="K7218" s="1" t="str">
        <f>IF(Tabla6[[#This Row],[Clave]]="","",VLOOKUP(Tabla6[[#This Row],[Clave]],Tabla1[[clave]:[id_bitacora]],3,0))</f>
        <v/>
      </c>
      <c r="L7218" s="1" t="str">
        <f>IF(Tabla6[[#This Row],[Clave]]="","",VLOOKUP(Tabla6[[#This Row],[Clave]],Tabla1[[clave]:[id_bitacora]],4,0))</f>
        <v/>
      </c>
      <c r="N7218" s="1" t="str">
        <f>IF(Tabla6[[#This Row],[proceso]]="","",VLOOKUP(Tabla6[[#This Row],[proceso]],Tabla5[],2,0))</f>
        <v/>
      </c>
      <c r="O7218" s="1" t="str">
        <f t="shared" si="112"/>
        <v/>
      </c>
      <c r="P7218" s="5" t="str">
        <f>IF(Tabla6[[#This Row],[Clave]]="","",VLOOKUP(Tabla6[[#This Row],[Clave]],Tabla1[[clave]:[id2]],7,0))</f>
        <v/>
      </c>
      <c r="Q7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19" spans="11:17" x14ac:dyDescent="0.2">
      <c r="K7219" s="1" t="str">
        <f>IF(Tabla6[[#This Row],[Clave]]="","",VLOOKUP(Tabla6[[#This Row],[Clave]],Tabla1[[clave]:[id_bitacora]],3,0))</f>
        <v/>
      </c>
      <c r="L7219" s="1" t="str">
        <f>IF(Tabla6[[#This Row],[Clave]]="","",VLOOKUP(Tabla6[[#This Row],[Clave]],Tabla1[[clave]:[id_bitacora]],4,0))</f>
        <v/>
      </c>
      <c r="N7219" s="1" t="str">
        <f>IF(Tabla6[[#This Row],[proceso]]="","",VLOOKUP(Tabla6[[#This Row],[proceso]],Tabla5[],2,0))</f>
        <v/>
      </c>
      <c r="O7219" s="1" t="str">
        <f t="shared" si="112"/>
        <v/>
      </c>
      <c r="P7219" s="5" t="str">
        <f>IF(Tabla6[[#This Row],[Clave]]="","",VLOOKUP(Tabla6[[#This Row],[Clave]],Tabla1[[clave]:[id2]],7,0))</f>
        <v/>
      </c>
      <c r="Q7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0" spans="11:17" x14ac:dyDescent="0.2">
      <c r="K7220" s="1" t="str">
        <f>IF(Tabla6[[#This Row],[Clave]]="","",VLOOKUP(Tabla6[[#This Row],[Clave]],Tabla1[[clave]:[id_bitacora]],3,0))</f>
        <v/>
      </c>
      <c r="L7220" s="1" t="str">
        <f>IF(Tabla6[[#This Row],[Clave]]="","",VLOOKUP(Tabla6[[#This Row],[Clave]],Tabla1[[clave]:[id_bitacora]],4,0))</f>
        <v/>
      </c>
      <c r="N7220" s="1" t="str">
        <f>IF(Tabla6[[#This Row],[proceso]]="","",VLOOKUP(Tabla6[[#This Row],[proceso]],Tabla5[],2,0))</f>
        <v/>
      </c>
      <c r="O7220" s="1" t="str">
        <f t="shared" si="112"/>
        <v/>
      </c>
      <c r="P7220" s="5" t="str">
        <f>IF(Tabla6[[#This Row],[Clave]]="","",VLOOKUP(Tabla6[[#This Row],[Clave]],Tabla1[[clave]:[id2]],7,0))</f>
        <v/>
      </c>
      <c r="Q7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1" spans="11:17" x14ac:dyDescent="0.2">
      <c r="K7221" s="1" t="str">
        <f>IF(Tabla6[[#This Row],[Clave]]="","",VLOOKUP(Tabla6[[#This Row],[Clave]],Tabla1[[clave]:[id_bitacora]],3,0))</f>
        <v/>
      </c>
      <c r="L7221" s="1" t="str">
        <f>IF(Tabla6[[#This Row],[Clave]]="","",VLOOKUP(Tabla6[[#This Row],[Clave]],Tabla1[[clave]:[id_bitacora]],4,0))</f>
        <v/>
      </c>
      <c r="N7221" s="1" t="str">
        <f>IF(Tabla6[[#This Row],[proceso]]="","",VLOOKUP(Tabla6[[#This Row],[proceso]],Tabla5[],2,0))</f>
        <v/>
      </c>
      <c r="O7221" s="1" t="str">
        <f t="shared" si="112"/>
        <v/>
      </c>
      <c r="P7221" s="5" t="str">
        <f>IF(Tabla6[[#This Row],[Clave]]="","",VLOOKUP(Tabla6[[#This Row],[Clave]],Tabla1[[clave]:[id2]],7,0))</f>
        <v/>
      </c>
      <c r="Q7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2" spans="11:17" x14ac:dyDescent="0.2">
      <c r="K7222" s="1" t="str">
        <f>IF(Tabla6[[#This Row],[Clave]]="","",VLOOKUP(Tabla6[[#This Row],[Clave]],Tabla1[[clave]:[id_bitacora]],3,0))</f>
        <v/>
      </c>
      <c r="L7222" s="1" t="str">
        <f>IF(Tabla6[[#This Row],[Clave]]="","",VLOOKUP(Tabla6[[#This Row],[Clave]],Tabla1[[clave]:[id_bitacora]],4,0))</f>
        <v/>
      </c>
      <c r="N7222" s="1" t="str">
        <f>IF(Tabla6[[#This Row],[proceso]]="","",VLOOKUP(Tabla6[[#This Row],[proceso]],Tabla5[],2,0))</f>
        <v/>
      </c>
      <c r="O7222" s="1" t="str">
        <f t="shared" si="112"/>
        <v/>
      </c>
      <c r="P7222" s="5" t="str">
        <f>IF(Tabla6[[#This Row],[Clave]]="","",VLOOKUP(Tabla6[[#This Row],[Clave]],Tabla1[[clave]:[id2]],7,0))</f>
        <v/>
      </c>
      <c r="Q7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3" spans="11:17" x14ac:dyDescent="0.2">
      <c r="K7223" s="1" t="str">
        <f>IF(Tabla6[[#This Row],[Clave]]="","",VLOOKUP(Tabla6[[#This Row],[Clave]],Tabla1[[clave]:[id_bitacora]],3,0))</f>
        <v/>
      </c>
      <c r="L7223" s="1" t="str">
        <f>IF(Tabla6[[#This Row],[Clave]]="","",VLOOKUP(Tabla6[[#This Row],[Clave]],Tabla1[[clave]:[id_bitacora]],4,0))</f>
        <v/>
      </c>
      <c r="N7223" s="1" t="str">
        <f>IF(Tabla6[[#This Row],[proceso]]="","",VLOOKUP(Tabla6[[#This Row],[proceso]],Tabla5[],2,0))</f>
        <v/>
      </c>
      <c r="O7223" s="1" t="str">
        <f t="shared" si="112"/>
        <v/>
      </c>
      <c r="P7223" s="5" t="str">
        <f>IF(Tabla6[[#This Row],[Clave]]="","",VLOOKUP(Tabla6[[#This Row],[Clave]],Tabla1[[clave]:[id2]],7,0))</f>
        <v/>
      </c>
      <c r="Q7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4" spans="11:17" x14ac:dyDescent="0.2">
      <c r="K7224" s="1" t="str">
        <f>IF(Tabla6[[#This Row],[Clave]]="","",VLOOKUP(Tabla6[[#This Row],[Clave]],Tabla1[[clave]:[id_bitacora]],3,0))</f>
        <v/>
      </c>
      <c r="L7224" s="1" t="str">
        <f>IF(Tabla6[[#This Row],[Clave]]="","",VLOOKUP(Tabla6[[#This Row],[Clave]],Tabla1[[clave]:[id_bitacora]],4,0))</f>
        <v/>
      </c>
      <c r="N7224" s="1" t="str">
        <f>IF(Tabla6[[#This Row],[proceso]]="","",VLOOKUP(Tabla6[[#This Row],[proceso]],Tabla5[],2,0))</f>
        <v/>
      </c>
      <c r="O7224" s="1" t="str">
        <f t="shared" si="112"/>
        <v/>
      </c>
      <c r="P7224" s="5" t="str">
        <f>IF(Tabla6[[#This Row],[Clave]]="","",VLOOKUP(Tabla6[[#This Row],[Clave]],Tabla1[[clave]:[id2]],7,0))</f>
        <v/>
      </c>
      <c r="Q7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5" spans="11:17" x14ac:dyDescent="0.2">
      <c r="K7225" s="1" t="str">
        <f>IF(Tabla6[[#This Row],[Clave]]="","",VLOOKUP(Tabla6[[#This Row],[Clave]],Tabla1[[clave]:[id_bitacora]],3,0))</f>
        <v/>
      </c>
      <c r="L7225" s="1" t="str">
        <f>IF(Tabla6[[#This Row],[Clave]]="","",VLOOKUP(Tabla6[[#This Row],[Clave]],Tabla1[[clave]:[id_bitacora]],4,0))</f>
        <v/>
      </c>
      <c r="N7225" s="1" t="str">
        <f>IF(Tabla6[[#This Row],[proceso]]="","",VLOOKUP(Tabla6[[#This Row],[proceso]],Tabla5[],2,0))</f>
        <v/>
      </c>
      <c r="O7225" s="1" t="str">
        <f t="shared" si="112"/>
        <v/>
      </c>
      <c r="P7225" s="5" t="str">
        <f>IF(Tabla6[[#This Row],[Clave]]="","",VLOOKUP(Tabla6[[#This Row],[Clave]],Tabla1[[clave]:[id2]],7,0))</f>
        <v/>
      </c>
      <c r="Q7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6" spans="11:17" x14ac:dyDescent="0.2">
      <c r="K7226" s="1" t="str">
        <f>IF(Tabla6[[#This Row],[Clave]]="","",VLOOKUP(Tabla6[[#This Row],[Clave]],Tabla1[[clave]:[id_bitacora]],3,0))</f>
        <v/>
      </c>
      <c r="L7226" s="1" t="str">
        <f>IF(Tabla6[[#This Row],[Clave]]="","",VLOOKUP(Tabla6[[#This Row],[Clave]],Tabla1[[clave]:[id_bitacora]],4,0))</f>
        <v/>
      </c>
      <c r="N7226" s="1" t="str">
        <f>IF(Tabla6[[#This Row],[proceso]]="","",VLOOKUP(Tabla6[[#This Row],[proceso]],Tabla5[],2,0))</f>
        <v/>
      </c>
      <c r="O7226" s="1" t="str">
        <f t="shared" si="112"/>
        <v/>
      </c>
      <c r="P7226" s="5" t="str">
        <f>IF(Tabla6[[#This Row],[Clave]]="","",VLOOKUP(Tabla6[[#This Row],[Clave]],Tabla1[[clave]:[id2]],7,0))</f>
        <v/>
      </c>
      <c r="Q7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7" spans="11:17" x14ac:dyDescent="0.2">
      <c r="K7227" s="1" t="str">
        <f>IF(Tabla6[[#This Row],[Clave]]="","",VLOOKUP(Tabla6[[#This Row],[Clave]],Tabla1[[clave]:[id_bitacora]],3,0))</f>
        <v/>
      </c>
      <c r="L7227" s="1" t="str">
        <f>IF(Tabla6[[#This Row],[Clave]]="","",VLOOKUP(Tabla6[[#This Row],[Clave]],Tabla1[[clave]:[id_bitacora]],4,0))</f>
        <v/>
      </c>
      <c r="N7227" s="1" t="str">
        <f>IF(Tabla6[[#This Row],[proceso]]="","",VLOOKUP(Tabla6[[#This Row],[proceso]],Tabla5[],2,0))</f>
        <v/>
      </c>
      <c r="O7227" s="1" t="str">
        <f t="shared" si="112"/>
        <v/>
      </c>
      <c r="P7227" s="5" t="str">
        <f>IF(Tabla6[[#This Row],[Clave]]="","",VLOOKUP(Tabla6[[#This Row],[Clave]],Tabla1[[clave]:[id2]],7,0))</f>
        <v/>
      </c>
      <c r="Q7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8" spans="11:17" x14ac:dyDescent="0.2">
      <c r="K7228" s="1" t="str">
        <f>IF(Tabla6[[#This Row],[Clave]]="","",VLOOKUP(Tabla6[[#This Row],[Clave]],Tabla1[[clave]:[id_bitacora]],3,0))</f>
        <v/>
      </c>
      <c r="L7228" s="1" t="str">
        <f>IF(Tabla6[[#This Row],[Clave]]="","",VLOOKUP(Tabla6[[#This Row],[Clave]],Tabla1[[clave]:[id_bitacora]],4,0))</f>
        <v/>
      </c>
      <c r="N7228" s="1" t="str">
        <f>IF(Tabla6[[#This Row],[proceso]]="","",VLOOKUP(Tabla6[[#This Row],[proceso]],Tabla5[],2,0))</f>
        <v/>
      </c>
      <c r="O7228" s="1" t="str">
        <f t="shared" si="112"/>
        <v/>
      </c>
      <c r="P7228" s="5" t="str">
        <f>IF(Tabla6[[#This Row],[Clave]]="","",VLOOKUP(Tabla6[[#This Row],[Clave]],Tabla1[[clave]:[id2]],7,0))</f>
        <v/>
      </c>
      <c r="Q7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29" spans="11:17" x14ac:dyDescent="0.2">
      <c r="K7229" s="1" t="str">
        <f>IF(Tabla6[[#This Row],[Clave]]="","",VLOOKUP(Tabla6[[#This Row],[Clave]],Tabla1[[clave]:[id_bitacora]],3,0))</f>
        <v/>
      </c>
      <c r="L7229" s="1" t="str">
        <f>IF(Tabla6[[#This Row],[Clave]]="","",VLOOKUP(Tabla6[[#This Row],[Clave]],Tabla1[[clave]:[id_bitacora]],4,0))</f>
        <v/>
      </c>
      <c r="N7229" s="1" t="str">
        <f>IF(Tabla6[[#This Row],[proceso]]="","",VLOOKUP(Tabla6[[#This Row],[proceso]],Tabla5[],2,0))</f>
        <v/>
      </c>
      <c r="O7229" s="1" t="str">
        <f t="shared" si="112"/>
        <v/>
      </c>
      <c r="P7229" s="5" t="str">
        <f>IF(Tabla6[[#This Row],[Clave]]="","",VLOOKUP(Tabla6[[#This Row],[Clave]],Tabla1[[clave]:[id2]],7,0))</f>
        <v/>
      </c>
      <c r="Q7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0" spans="11:17" x14ac:dyDescent="0.2">
      <c r="K7230" s="1" t="str">
        <f>IF(Tabla6[[#This Row],[Clave]]="","",VLOOKUP(Tabla6[[#This Row],[Clave]],Tabla1[[clave]:[id_bitacora]],3,0))</f>
        <v/>
      </c>
      <c r="L7230" s="1" t="str">
        <f>IF(Tabla6[[#This Row],[Clave]]="","",VLOOKUP(Tabla6[[#This Row],[Clave]],Tabla1[[clave]:[id_bitacora]],4,0))</f>
        <v/>
      </c>
      <c r="N7230" s="1" t="str">
        <f>IF(Tabla6[[#This Row],[proceso]]="","",VLOOKUP(Tabla6[[#This Row],[proceso]],Tabla5[],2,0))</f>
        <v/>
      </c>
      <c r="O7230" s="1" t="str">
        <f t="shared" si="112"/>
        <v/>
      </c>
      <c r="P7230" s="5" t="str">
        <f>IF(Tabla6[[#This Row],[Clave]]="","",VLOOKUP(Tabla6[[#This Row],[Clave]],Tabla1[[clave]:[id2]],7,0))</f>
        <v/>
      </c>
      <c r="Q7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1" spans="11:17" x14ac:dyDescent="0.2">
      <c r="K7231" s="1" t="str">
        <f>IF(Tabla6[[#This Row],[Clave]]="","",VLOOKUP(Tabla6[[#This Row],[Clave]],Tabla1[[clave]:[id_bitacora]],3,0))</f>
        <v/>
      </c>
      <c r="L7231" s="1" t="str">
        <f>IF(Tabla6[[#This Row],[Clave]]="","",VLOOKUP(Tabla6[[#This Row],[Clave]],Tabla1[[clave]:[id_bitacora]],4,0))</f>
        <v/>
      </c>
      <c r="N7231" s="1" t="str">
        <f>IF(Tabla6[[#This Row],[proceso]]="","",VLOOKUP(Tabla6[[#This Row],[proceso]],Tabla5[],2,0))</f>
        <v/>
      </c>
      <c r="O7231" s="1" t="str">
        <f t="shared" si="112"/>
        <v/>
      </c>
      <c r="P7231" s="5" t="str">
        <f>IF(Tabla6[[#This Row],[Clave]]="","",VLOOKUP(Tabla6[[#This Row],[Clave]],Tabla1[[clave]:[id2]],7,0))</f>
        <v/>
      </c>
      <c r="Q7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2" spans="11:17" x14ac:dyDescent="0.2">
      <c r="K7232" s="1" t="str">
        <f>IF(Tabla6[[#This Row],[Clave]]="","",VLOOKUP(Tabla6[[#This Row],[Clave]],Tabla1[[clave]:[id_bitacora]],3,0))</f>
        <v/>
      </c>
      <c r="L7232" s="1" t="str">
        <f>IF(Tabla6[[#This Row],[Clave]]="","",VLOOKUP(Tabla6[[#This Row],[Clave]],Tabla1[[clave]:[id_bitacora]],4,0))</f>
        <v/>
      </c>
      <c r="N7232" s="1" t="str">
        <f>IF(Tabla6[[#This Row],[proceso]]="","",VLOOKUP(Tabla6[[#This Row],[proceso]],Tabla5[],2,0))</f>
        <v/>
      </c>
      <c r="O7232" s="1" t="str">
        <f t="shared" si="112"/>
        <v/>
      </c>
      <c r="P7232" s="5" t="str">
        <f>IF(Tabla6[[#This Row],[Clave]]="","",VLOOKUP(Tabla6[[#This Row],[Clave]],Tabla1[[clave]:[id2]],7,0))</f>
        <v/>
      </c>
      <c r="Q7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3" spans="11:17" x14ac:dyDescent="0.2">
      <c r="K7233" s="1" t="str">
        <f>IF(Tabla6[[#This Row],[Clave]]="","",VLOOKUP(Tabla6[[#This Row],[Clave]],Tabla1[[clave]:[id_bitacora]],3,0))</f>
        <v/>
      </c>
      <c r="L7233" s="1" t="str">
        <f>IF(Tabla6[[#This Row],[Clave]]="","",VLOOKUP(Tabla6[[#This Row],[Clave]],Tabla1[[clave]:[id_bitacora]],4,0))</f>
        <v/>
      </c>
      <c r="N7233" s="1" t="str">
        <f>IF(Tabla6[[#This Row],[proceso]]="","",VLOOKUP(Tabla6[[#This Row],[proceso]],Tabla5[],2,0))</f>
        <v/>
      </c>
      <c r="O7233" s="1" t="str">
        <f t="shared" si="112"/>
        <v/>
      </c>
      <c r="P7233" s="5" t="str">
        <f>IF(Tabla6[[#This Row],[Clave]]="","",VLOOKUP(Tabla6[[#This Row],[Clave]],Tabla1[[clave]:[id2]],7,0))</f>
        <v/>
      </c>
      <c r="Q7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4" spans="11:17" x14ac:dyDescent="0.2">
      <c r="K7234" s="1" t="str">
        <f>IF(Tabla6[[#This Row],[Clave]]="","",VLOOKUP(Tabla6[[#This Row],[Clave]],Tabla1[[clave]:[id_bitacora]],3,0))</f>
        <v/>
      </c>
      <c r="L7234" s="1" t="str">
        <f>IF(Tabla6[[#This Row],[Clave]]="","",VLOOKUP(Tabla6[[#This Row],[Clave]],Tabla1[[clave]:[id_bitacora]],4,0))</f>
        <v/>
      </c>
      <c r="N7234" s="1" t="str">
        <f>IF(Tabla6[[#This Row],[proceso]]="","",VLOOKUP(Tabla6[[#This Row],[proceso]],Tabla5[],2,0))</f>
        <v/>
      </c>
      <c r="O7234" s="1" t="str">
        <f t="shared" si="112"/>
        <v/>
      </c>
      <c r="P7234" s="5" t="str">
        <f>IF(Tabla6[[#This Row],[Clave]]="","",VLOOKUP(Tabla6[[#This Row],[Clave]],Tabla1[[clave]:[id2]],7,0))</f>
        <v/>
      </c>
      <c r="Q7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5" spans="11:17" x14ac:dyDescent="0.2">
      <c r="K7235" s="1" t="str">
        <f>IF(Tabla6[[#This Row],[Clave]]="","",VLOOKUP(Tabla6[[#This Row],[Clave]],Tabla1[[clave]:[id_bitacora]],3,0))</f>
        <v/>
      </c>
      <c r="L7235" s="1" t="str">
        <f>IF(Tabla6[[#This Row],[Clave]]="","",VLOOKUP(Tabla6[[#This Row],[Clave]],Tabla1[[clave]:[id_bitacora]],4,0))</f>
        <v/>
      </c>
      <c r="N7235" s="1" t="str">
        <f>IF(Tabla6[[#This Row],[proceso]]="","",VLOOKUP(Tabla6[[#This Row],[proceso]],Tabla5[],2,0))</f>
        <v/>
      </c>
      <c r="O7235" s="1" t="str">
        <f t="shared" si="112"/>
        <v/>
      </c>
      <c r="P7235" s="5" t="str">
        <f>IF(Tabla6[[#This Row],[Clave]]="","",VLOOKUP(Tabla6[[#This Row],[Clave]],Tabla1[[clave]:[id2]],7,0))</f>
        <v/>
      </c>
      <c r="Q7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6" spans="11:17" x14ac:dyDescent="0.2">
      <c r="K7236" s="1" t="str">
        <f>IF(Tabla6[[#This Row],[Clave]]="","",VLOOKUP(Tabla6[[#This Row],[Clave]],Tabla1[[clave]:[id_bitacora]],3,0))</f>
        <v/>
      </c>
      <c r="L7236" s="1" t="str">
        <f>IF(Tabla6[[#This Row],[Clave]]="","",VLOOKUP(Tabla6[[#This Row],[Clave]],Tabla1[[clave]:[id_bitacora]],4,0))</f>
        <v/>
      </c>
      <c r="N7236" s="1" t="str">
        <f>IF(Tabla6[[#This Row],[proceso]]="","",VLOOKUP(Tabla6[[#This Row],[proceso]],Tabla5[],2,0))</f>
        <v/>
      </c>
      <c r="O7236" s="1" t="str">
        <f t="shared" ref="O7236:O7299" si="113">IF(J7236="","",IF(J7236=J7235,O7235+1,1))</f>
        <v/>
      </c>
      <c r="P7236" s="5" t="str">
        <f>IF(Tabla6[[#This Row],[Clave]]="","",VLOOKUP(Tabla6[[#This Row],[Clave]],Tabla1[[clave]:[id2]],7,0))</f>
        <v/>
      </c>
      <c r="Q7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7" spans="11:17" x14ac:dyDescent="0.2">
      <c r="K7237" s="1" t="str">
        <f>IF(Tabla6[[#This Row],[Clave]]="","",VLOOKUP(Tabla6[[#This Row],[Clave]],Tabla1[[clave]:[id_bitacora]],3,0))</f>
        <v/>
      </c>
      <c r="L7237" s="1" t="str">
        <f>IF(Tabla6[[#This Row],[Clave]]="","",VLOOKUP(Tabla6[[#This Row],[Clave]],Tabla1[[clave]:[id_bitacora]],4,0))</f>
        <v/>
      </c>
      <c r="N7237" s="1" t="str">
        <f>IF(Tabla6[[#This Row],[proceso]]="","",VLOOKUP(Tabla6[[#This Row],[proceso]],Tabla5[],2,0))</f>
        <v/>
      </c>
      <c r="O7237" s="1" t="str">
        <f t="shared" si="113"/>
        <v/>
      </c>
      <c r="P7237" s="5" t="str">
        <f>IF(Tabla6[[#This Row],[Clave]]="","",VLOOKUP(Tabla6[[#This Row],[Clave]],Tabla1[[clave]:[id2]],7,0))</f>
        <v/>
      </c>
      <c r="Q7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8" spans="11:17" x14ac:dyDescent="0.2">
      <c r="K7238" s="1" t="str">
        <f>IF(Tabla6[[#This Row],[Clave]]="","",VLOOKUP(Tabla6[[#This Row],[Clave]],Tabla1[[clave]:[id_bitacora]],3,0))</f>
        <v/>
      </c>
      <c r="L7238" s="1" t="str">
        <f>IF(Tabla6[[#This Row],[Clave]]="","",VLOOKUP(Tabla6[[#This Row],[Clave]],Tabla1[[clave]:[id_bitacora]],4,0))</f>
        <v/>
      </c>
      <c r="N7238" s="1" t="str">
        <f>IF(Tabla6[[#This Row],[proceso]]="","",VLOOKUP(Tabla6[[#This Row],[proceso]],Tabla5[],2,0))</f>
        <v/>
      </c>
      <c r="O7238" s="1" t="str">
        <f t="shared" si="113"/>
        <v/>
      </c>
      <c r="P7238" s="5" t="str">
        <f>IF(Tabla6[[#This Row],[Clave]]="","",VLOOKUP(Tabla6[[#This Row],[Clave]],Tabla1[[clave]:[id2]],7,0))</f>
        <v/>
      </c>
      <c r="Q7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39" spans="11:17" x14ac:dyDescent="0.2">
      <c r="K7239" s="1" t="str">
        <f>IF(Tabla6[[#This Row],[Clave]]="","",VLOOKUP(Tabla6[[#This Row],[Clave]],Tabla1[[clave]:[id_bitacora]],3,0))</f>
        <v/>
      </c>
      <c r="L7239" s="1" t="str">
        <f>IF(Tabla6[[#This Row],[Clave]]="","",VLOOKUP(Tabla6[[#This Row],[Clave]],Tabla1[[clave]:[id_bitacora]],4,0))</f>
        <v/>
      </c>
      <c r="N7239" s="1" t="str">
        <f>IF(Tabla6[[#This Row],[proceso]]="","",VLOOKUP(Tabla6[[#This Row],[proceso]],Tabla5[],2,0))</f>
        <v/>
      </c>
      <c r="O7239" s="1" t="str">
        <f t="shared" si="113"/>
        <v/>
      </c>
      <c r="P7239" s="5" t="str">
        <f>IF(Tabla6[[#This Row],[Clave]]="","",VLOOKUP(Tabla6[[#This Row],[Clave]],Tabla1[[clave]:[id2]],7,0))</f>
        <v/>
      </c>
      <c r="Q7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0" spans="11:17" x14ac:dyDescent="0.2">
      <c r="K7240" s="1" t="str">
        <f>IF(Tabla6[[#This Row],[Clave]]="","",VLOOKUP(Tabla6[[#This Row],[Clave]],Tabla1[[clave]:[id_bitacora]],3,0))</f>
        <v/>
      </c>
      <c r="L7240" s="1" t="str">
        <f>IF(Tabla6[[#This Row],[Clave]]="","",VLOOKUP(Tabla6[[#This Row],[Clave]],Tabla1[[clave]:[id_bitacora]],4,0))</f>
        <v/>
      </c>
      <c r="N7240" s="1" t="str">
        <f>IF(Tabla6[[#This Row],[proceso]]="","",VLOOKUP(Tabla6[[#This Row],[proceso]],Tabla5[],2,0))</f>
        <v/>
      </c>
      <c r="O7240" s="1" t="str">
        <f t="shared" si="113"/>
        <v/>
      </c>
      <c r="P7240" s="5" t="str">
        <f>IF(Tabla6[[#This Row],[Clave]]="","",VLOOKUP(Tabla6[[#This Row],[Clave]],Tabla1[[clave]:[id2]],7,0))</f>
        <v/>
      </c>
      <c r="Q7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1" spans="11:17" x14ac:dyDescent="0.2">
      <c r="K7241" s="1" t="str">
        <f>IF(Tabla6[[#This Row],[Clave]]="","",VLOOKUP(Tabla6[[#This Row],[Clave]],Tabla1[[clave]:[id_bitacora]],3,0))</f>
        <v/>
      </c>
      <c r="L7241" s="1" t="str">
        <f>IF(Tabla6[[#This Row],[Clave]]="","",VLOOKUP(Tabla6[[#This Row],[Clave]],Tabla1[[clave]:[id_bitacora]],4,0))</f>
        <v/>
      </c>
      <c r="N7241" s="1" t="str">
        <f>IF(Tabla6[[#This Row],[proceso]]="","",VLOOKUP(Tabla6[[#This Row],[proceso]],Tabla5[],2,0))</f>
        <v/>
      </c>
      <c r="O7241" s="1" t="str">
        <f t="shared" si="113"/>
        <v/>
      </c>
      <c r="P7241" s="5" t="str">
        <f>IF(Tabla6[[#This Row],[Clave]]="","",VLOOKUP(Tabla6[[#This Row],[Clave]],Tabla1[[clave]:[id2]],7,0))</f>
        <v/>
      </c>
      <c r="Q7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2" spans="11:17" x14ac:dyDescent="0.2">
      <c r="K7242" s="1" t="str">
        <f>IF(Tabla6[[#This Row],[Clave]]="","",VLOOKUP(Tabla6[[#This Row],[Clave]],Tabla1[[clave]:[id_bitacora]],3,0))</f>
        <v/>
      </c>
      <c r="L7242" s="1" t="str">
        <f>IF(Tabla6[[#This Row],[Clave]]="","",VLOOKUP(Tabla6[[#This Row],[Clave]],Tabla1[[clave]:[id_bitacora]],4,0))</f>
        <v/>
      </c>
      <c r="N7242" s="1" t="str">
        <f>IF(Tabla6[[#This Row],[proceso]]="","",VLOOKUP(Tabla6[[#This Row],[proceso]],Tabla5[],2,0))</f>
        <v/>
      </c>
      <c r="O7242" s="1" t="str">
        <f t="shared" si="113"/>
        <v/>
      </c>
      <c r="P7242" s="5" t="str">
        <f>IF(Tabla6[[#This Row],[Clave]]="","",VLOOKUP(Tabla6[[#This Row],[Clave]],Tabla1[[clave]:[id2]],7,0))</f>
        <v/>
      </c>
      <c r="Q7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3" spans="11:17" x14ac:dyDescent="0.2">
      <c r="K7243" s="1" t="str">
        <f>IF(Tabla6[[#This Row],[Clave]]="","",VLOOKUP(Tabla6[[#This Row],[Clave]],Tabla1[[clave]:[id_bitacora]],3,0))</f>
        <v/>
      </c>
      <c r="L7243" s="1" t="str">
        <f>IF(Tabla6[[#This Row],[Clave]]="","",VLOOKUP(Tabla6[[#This Row],[Clave]],Tabla1[[clave]:[id_bitacora]],4,0))</f>
        <v/>
      </c>
      <c r="N7243" s="1" t="str">
        <f>IF(Tabla6[[#This Row],[proceso]]="","",VLOOKUP(Tabla6[[#This Row],[proceso]],Tabla5[],2,0))</f>
        <v/>
      </c>
      <c r="O7243" s="1" t="str">
        <f t="shared" si="113"/>
        <v/>
      </c>
      <c r="P7243" s="5" t="str">
        <f>IF(Tabla6[[#This Row],[Clave]]="","",VLOOKUP(Tabla6[[#This Row],[Clave]],Tabla1[[clave]:[id2]],7,0))</f>
        <v/>
      </c>
      <c r="Q7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4" spans="11:17" x14ac:dyDescent="0.2">
      <c r="K7244" s="1" t="str">
        <f>IF(Tabla6[[#This Row],[Clave]]="","",VLOOKUP(Tabla6[[#This Row],[Clave]],Tabla1[[clave]:[id_bitacora]],3,0))</f>
        <v/>
      </c>
      <c r="L7244" s="1" t="str">
        <f>IF(Tabla6[[#This Row],[Clave]]="","",VLOOKUP(Tabla6[[#This Row],[Clave]],Tabla1[[clave]:[id_bitacora]],4,0))</f>
        <v/>
      </c>
      <c r="N7244" s="1" t="str">
        <f>IF(Tabla6[[#This Row],[proceso]]="","",VLOOKUP(Tabla6[[#This Row],[proceso]],Tabla5[],2,0))</f>
        <v/>
      </c>
      <c r="O7244" s="1" t="str">
        <f t="shared" si="113"/>
        <v/>
      </c>
      <c r="P7244" s="5" t="str">
        <f>IF(Tabla6[[#This Row],[Clave]]="","",VLOOKUP(Tabla6[[#This Row],[Clave]],Tabla1[[clave]:[id2]],7,0))</f>
        <v/>
      </c>
      <c r="Q7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5" spans="11:17" x14ac:dyDescent="0.2">
      <c r="K7245" s="1" t="str">
        <f>IF(Tabla6[[#This Row],[Clave]]="","",VLOOKUP(Tabla6[[#This Row],[Clave]],Tabla1[[clave]:[id_bitacora]],3,0))</f>
        <v/>
      </c>
      <c r="L7245" s="1" t="str">
        <f>IF(Tabla6[[#This Row],[Clave]]="","",VLOOKUP(Tabla6[[#This Row],[Clave]],Tabla1[[clave]:[id_bitacora]],4,0))</f>
        <v/>
      </c>
      <c r="N7245" s="1" t="str">
        <f>IF(Tabla6[[#This Row],[proceso]]="","",VLOOKUP(Tabla6[[#This Row],[proceso]],Tabla5[],2,0))</f>
        <v/>
      </c>
      <c r="O7245" s="1" t="str">
        <f t="shared" si="113"/>
        <v/>
      </c>
      <c r="P7245" s="5" t="str">
        <f>IF(Tabla6[[#This Row],[Clave]]="","",VLOOKUP(Tabla6[[#This Row],[Clave]],Tabla1[[clave]:[id2]],7,0))</f>
        <v/>
      </c>
      <c r="Q7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6" spans="11:17" x14ac:dyDescent="0.2">
      <c r="K7246" s="1" t="str">
        <f>IF(Tabla6[[#This Row],[Clave]]="","",VLOOKUP(Tabla6[[#This Row],[Clave]],Tabla1[[clave]:[id_bitacora]],3,0))</f>
        <v/>
      </c>
      <c r="L7246" s="1" t="str">
        <f>IF(Tabla6[[#This Row],[Clave]]="","",VLOOKUP(Tabla6[[#This Row],[Clave]],Tabla1[[clave]:[id_bitacora]],4,0))</f>
        <v/>
      </c>
      <c r="N7246" s="1" t="str">
        <f>IF(Tabla6[[#This Row],[proceso]]="","",VLOOKUP(Tabla6[[#This Row],[proceso]],Tabla5[],2,0))</f>
        <v/>
      </c>
      <c r="O7246" s="1" t="str">
        <f t="shared" si="113"/>
        <v/>
      </c>
      <c r="P7246" s="5" t="str">
        <f>IF(Tabla6[[#This Row],[Clave]]="","",VLOOKUP(Tabla6[[#This Row],[Clave]],Tabla1[[clave]:[id2]],7,0))</f>
        <v/>
      </c>
      <c r="Q7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7" spans="11:17" x14ac:dyDescent="0.2">
      <c r="K7247" s="1" t="str">
        <f>IF(Tabla6[[#This Row],[Clave]]="","",VLOOKUP(Tabla6[[#This Row],[Clave]],Tabla1[[clave]:[id_bitacora]],3,0))</f>
        <v/>
      </c>
      <c r="L7247" s="1" t="str">
        <f>IF(Tabla6[[#This Row],[Clave]]="","",VLOOKUP(Tabla6[[#This Row],[Clave]],Tabla1[[clave]:[id_bitacora]],4,0))</f>
        <v/>
      </c>
      <c r="N7247" s="1" t="str">
        <f>IF(Tabla6[[#This Row],[proceso]]="","",VLOOKUP(Tabla6[[#This Row],[proceso]],Tabla5[],2,0))</f>
        <v/>
      </c>
      <c r="O7247" s="1" t="str">
        <f t="shared" si="113"/>
        <v/>
      </c>
      <c r="P7247" s="5" t="str">
        <f>IF(Tabla6[[#This Row],[Clave]]="","",VLOOKUP(Tabla6[[#This Row],[Clave]],Tabla1[[clave]:[id2]],7,0))</f>
        <v/>
      </c>
      <c r="Q7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8" spans="11:17" x14ac:dyDescent="0.2">
      <c r="K7248" s="1" t="str">
        <f>IF(Tabla6[[#This Row],[Clave]]="","",VLOOKUP(Tabla6[[#This Row],[Clave]],Tabla1[[clave]:[id_bitacora]],3,0))</f>
        <v/>
      </c>
      <c r="L7248" s="1" t="str">
        <f>IF(Tabla6[[#This Row],[Clave]]="","",VLOOKUP(Tabla6[[#This Row],[Clave]],Tabla1[[clave]:[id_bitacora]],4,0))</f>
        <v/>
      </c>
      <c r="N7248" s="1" t="str">
        <f>IF(Tabla6[[#This Row],[proceso]]="","",VLOOKUP(Tabla6[[#This Row],[proceso]],Tabla5[],2,0))</f>
        <v/>
      </c>
      <c r="O7248" s="1" t="str">
        <f t="shared" si="113"/>
        <v/>
      </c>
      <c r="P7248" s="5" t="str">
        <f>IF(Tabla6[[#This Row],[Clave]]="","",VLOOKUP(Tabla6[[#This Row],[Clave]],Tabla1[[clave]:[id2]],7,0))</f>
        <v/>
      </c>
      <c r="Q7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49" spans="11:17" x14ac:dyDescent="0.2">
      <c r="K7249" s="1" t="str">
        <f>IF(Tabla6[[#This Row],[Clave]]="","",VLOOKUP(Tabla6[[#This Row],[Clave]],Tabla1[[clave]:[id_bitacora]],3,0))</f>
        <v/>
      </c>
      <c r="L7249" s="1" t="str">
        <f>IF(Tabla6[[#This Row],[Clave]]="","",VLOOKUP(Tabla6[[#This Row],[Clave]],Tabla1[[clave]:[id_bitacora]],4,0))</f>
        <v/>
      </c>
      <c r="N7249" s="1" t="str">
        <f>IF(Tabla6[[#This Row],[proceso]]="","",VLOOKUP(Tabla6[[#This Row],[proceso]],Tabla5[],2,0))</f>
        <v/>
      </c>
      <c r="O7249" s="1" t="str">
        <f t="shared" si="113"/>
        <v/>
      </c>
      <c r="P7249" s="5" t="str">
        <f>IF(Tabla6[[#This Row],[Clave]]="","",VLOOKUP(Tabla6[[#This Row],[Clave]],Tabla1[[clave]:[id2]],7,0))</f>
        <v/>
      </c>
      <c r="Q7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0" spans="11:17" x14ac:dyDescent="0.2">
      <c r="K7250" s="1" t="str">
        <f>IF(Tabla6[[#This Row],[Clave]]="","",VLOOKUP(Tabla6[[#This Row],[Clave]],Tabla1[[clave]:[id_bitacora]],3,0))</f>
        <v/>
      </c>
      <c r="L7250" s="1" t="str">
        <f>IF(Tabla6[[#This Row],[Clave]]="","",VLOOKUP(Tabla6[[#This Row],[Clave]],Tabla1[[clave]:[id_bitacora]],4,0))</f>
        <v/>
      </c>
      <c r="N7250" s="1" t="str">
        <f>IF(Tabla6[[#This Row],[proceso]]="","",VLOOKUP(Tabla6[[#This Row],[proceso]],Tabla5[],2,0))</f>
        <v/>
      </c>
      <c r="O7250" s="1" t="str">
        <f t="shared" si="113"/>
        <v/>
      </c>
      <c r="P7250" s="5" t="str">
        <f>IF(Tabla6[[#This Row],[Clave]]="","",VLOOKUP(Tabla6[[#This Row],[Clave]],Tabla1[[clave]:[id2]],7,0))</f>
        <v/>
      </c>
      <c r="Q7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1" spans="11:17" x14ac:dyDescent="0.2">
      <c r="K7251" s="1" t="str">
        <f>IF(Tabla6[[#This Row],[Clave]]="","",VLOOKUP(Tabla6[[#This Row],[Clave]],Tabla1[[clave]:[id_bitacora]],3,0))</f>
        <v/>
      </c>
      <c r="L7251" s="1" t="str">
        <f>IF(Tabla6[[#This Row],[Clave]]="","",VLOOKUP(Tabla6[[#This Row],[Clave]],Tabla1[[clave]:[id_bitacora]],4,0))</f>
        <v/>
      </c>
      <c r="N7251" s="1" t="str">
        <f>IF(Tabla6[[#This Row],[proceso]]="","",VLOOKUP(Tabla6[[#This Row],[proceso]],Tabla5[],2,0))</f>
        <v/>
      </c>
      <c r="O7251" s="1" t="str">
        <f t="shared" si="113"/>
        <v/>
      </c>
      <c r="P7251" s="5" t="str">
        <f>IF(Tabla6[[#This Row],[Clave]]="","",VLOOKUP(Tabla6[[#This Row],[Clave]],Tabla1[[clave]:[id2]],7,0))</f>
        <v/>
      </c>
      <c r="Q7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2" spans="11:17" x14ac:dyDescent="0.2">
      <c r="K7252" s="1" t="str">
        <f>IF(Tabla6[[#This Row],[Clave]]="","",VLOOKUP(Tabla6[[#This Row],[Clave]],Tabla1[[clave]:[id_bitacora]],3,0))</f>
        <v/>
      </c>
      <c r="L7252" s="1" t="str">
        <f>IF(Tabla6[[#This Row],[Clave]]="","",VLOOKUP(Tabla6[[#This Row],[Clave]],Tabla1[[clave]:[id_bitacora]],4,0))</f>
        <v/>
      </c>
      <c r="N7252" s="1" t="str">
        <f>IF(Tabla6[[#This Row],[proceso]]="","",VLOOKUP(Tabla6[[#This Row],[proceso]],Tabla5[],2,0))</f>
        <v/>
      </c>
      <c r="O7252" s="1" t="str">
        <f t="shared" si="113"/>
        <v/>
      </c>
      <c r="P7252" s="5" t="str">
        <f>IF(Tabla6[[#This Row],[Clave]]="","",VLOOKUP(Tabla6[[#This Row],[Clave]],Tabla1[[clave]:[id2]],7,0))</f>
        <v/>
      </c>
      <c r="Q7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3" spans="11:17" x14ac:dyDescent="0.2">
      <c r="K7253" s="1" t="str">
        <f>IF(Tabla6[[#This Row],[Clave]]="","",VLOOKUP(Tabla6[[#This Row],[Clave]],Tabla1[[clave]:[id_bitacora]],3,0))</f>
        <v/>
      </c>
      <c r="L7253" s="1" t="str">
        <f>IF(Tabla6[[#This Row],[Clave]]="","",VLOOKUP(Tabla6[[#This Row],[Clave]],Tabla1[[clave]:[id_bitacora]],4,0))</f>
        <v/>
      </c>
      <c r="N7253" s="1" t="str">
        <f>IF(Tabla6[[#This Row],[proceso]]="","",VLOOKUP(Tabla6[[#This Row],[proceso]],Tabla5[],2,0))</f>
        <v/>
      </c>
      <c r="O7253" s="1" t="str">
        <f t="shared" si="113"/>
        <v/>
      </c>
      <c r="P7253" s="5" t="str">
        <f>IF(Tabla6[[#This Row],[Clave]]="","",VLOOKUP(Tabla6[[#This Row],[Clave]],Tabla1[[clave]:[id2]],7,0))</f>
        <v/>
      </c>
      <c r="Q7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4" spans="11:17" x14ac:dyDescent="0.2">
      <c r="K7254" s="1" t="str">
        <f>IF(Tabla6[[#This Row],[Clave]]="","",VLOOKUP(Tabla6[[#This Row],[Clave]],Tabla1[[clave]:[id_bitacora]],3,0))</f>
        <v/>
      </c>
      <c r="L7254" s="1" t="str">
        <f>IF(Tabla6[[#This Row],[Clave]]="","",VLOOKUP(Tabla6[[#This Row],[Clave]],Tabla1[[clave]:[id_bitacora]],4,0))</f>
        <v/>
      </c>
      <c r="N7254" s="1" t="str">
        <f>IF(Tabla6[[#This Row],[proceso]]="","",VLOOKUP(Tabla6[[#This Row],[proceso]],Tabla5[],2,0))</f>
        <v/>
      </c>
      <c r="O7254" s="1" t="str">
        <f t="shared" si="113"/>
        <v/>
      </c>
      <c r="P7254" s="5" t="str">
        <f>IF(Tabla6[[#This Row],[Clave]]="","",VLOOKUP(Tabla6[[#This Row],[Clave]],Tabla1[[clave]:[id2]],7,0))</f>
        <v/>
      </c>
      <c r="Q7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5" spans="11:17" x14ac:dyDescent="0.2">
      <c r="K7255" s="1" t="str">
        <f>IF(Tabla6[[#This Row],[Clave]]="","",VLOOKUP(Tabla6[[#This Row],[Clave]],Tabla1[[clave]:[id_bitacora]],3,0))</f>
        <v/>
      </c>
      <c r="L7255" s="1" t="str">
        <f>IF(Tabla6[[#This Row],[Clave]]="","",VLOOKUP(Tabla6[[#This Row],[Clave]],Tabla1[[clave]:[id_bitacora]],4,0))</f>
        <v/>
      </c>
      <c r="N7255" s="1" t="str">
        <f>IF(Tabla6[[#This Row],[proceso]]="","",VLOOKUP(Tabla6[[#This Row],[proceso]],Tabla5[],2,0))</f>
        <v/>
      </c>
      <c r="O7255" s="1" t="str">
        <f t="shared" si="113"/>
        <v/>
      </c>
      <c r="P7255" s="5" t="str">
        <f>IF(Tabla6[[#This Row],[Clave]]="","",VLOOKUP(Tabla6[[#This Row],[Clave]],Tabla1[[clave]:[id2]],7,0))</f>
        <v/>
      </c>
      <c r="Q7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6" spans="11:17" x14ac:dyDescent="0.2">
      <c r="K7256" s="1" t="str">
        <f>IF(Tabla6[[#This Row],[Clave]]="","",VLOOKUP(Tabla6[[#This Row],[Clave]],Tabla1[[clave]:[id_bitacora]],3,0))</f>
        <v/>
      </c>
      <c r="L7256" s="1" t="str">
        <f>IF(Tabla6[[#This Row],[Clave]]="","",VLOOKUP(Tabla6[[#This Row],[Clave]],Tabla1[[clave]:[id_bitacora]],4,0))</f>
        <v/>
      </c>
      <c r="N7256" s="1" t="str">
        <f>IF(Tabla6[[#This Row],[proceso]]="","",VLOOKUP(Tabla6[[#This Row],[proceso]],Tabla5[],2,0))</f>
        <v/>
      </c>
      <c r="O7256" s="1" t="str">
        <f t="shared" si="113"/>
        <v/>
      </c>
      <c r="P7256" s="5" t="str">
        <f>IF(Tabla6[[#This Row],[Clave]]="","",VLOOKUP(Tabla6[[#This Row],[Clave]],Tabla1[[clave]:[id2]],7,0))</f>
        <v/>
      </c>
      <c r="Q7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7" spans="11:17" x14ac:dyDescent="0.2">
      <c r="K7257" s="1" t="str">
        <f>IF(Tabla6[[#This Row],[Clave]]="","",VLOOKUP(Tabla6[[#This Row],[Clave]],Tabla1[[clave]:[id_bitacora]],3,0))</f>
        <v/>
      </c>
      <c r="L7257" s="1" t="str">
        <f>IF(Tabla6[[#This Row],[Clave]]="","",VLOOKUP(Tabla6[[#This Row],[Clave]],Tabla1[[clave]:[id_bitacora]],4,0))</f>
        <v/>
      </c>
      <c r="N7257" s="1" t="str">
        <f>IF(Tabla6[[#This Row],[proceso]]="","",VLOOKUP(Tabla6[[#This Row],[proceso]],Tabla5[],2,0))</f>
        <v/>
      </c>
      <c r="O7257" s="1" t="str">
        <f t="shared" si="113"/>
        <v/>
      </c>
      <c r="P7257" s="5" t="str">
        <f>IF(Tabla6[[#This Row],[Clave]]="","",VLOOKUP(Tabla6[[#This Row],[Clave]],Tabla1[[clave]:[id2]],7,0))</f>
        <v/>
      </c>
      <c r="Q7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8" spans="11:17" x14ac:dyDescent="0.2">
      <c r="K7258" s="1" t="str">
        <f>IF(Tabla6[[#This Row],[Clave]]="","",VLOOKUP(Tabla6[[#This Row],[Clave]],Tabla1[[clave]:[id_bitacora]],3,0))</f>
        <v/>
      </c>
      <c r="L7258" s="1" t="str">
        <f>IF(Tabla6[[#This Row],[Clave]]="","",VLOOKUP(Tabla6[[#This Row],[Clave]],Tabla1[[clave]:[id_bitacora]],4,0))</f>
        <v/>
      </c>
      <c r="N7258" s="1" t="str">
        <f>IF(Tabla6[[#This Row],[proceso]]="","",VLOOKUP(Tabla6[[#This Row],[proceso]],Tabla5[],2,0))</f>
        <v/>
      </c>
      <c r="O7258" s="1" t="str">
        <f t="shared" si="113"/>
        <v/>
      </c>
      <c r="P7258" s="5" t="str">
        <f>IF(Tabla6[[#This Row],[Clave]]="","",VLOOKUP(Tabla6[[#This Row],[Clave]],Tabla1[[clave]:[id2]],7,0))</f>
        <v/>
      </c>
      <c r="Q7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59" spans="11:17" x14ac:dyDescent="0.2">
      <c r="K7259" s="1" t="str">
        <f>IF(Tabla6[[#This Row],[Clave]]="","",VLOOKUP(Tabla6[[#This Row],[Clave]],Tabla1[[clave]:[id_bitacora]],3,0))</f>
        <v/>
      </c>
      <c r="L7259" s="1" t="str">
        <f>IF(Tabla6[[#This Row],[Clave]]="","",VLOOKUP(Tabla6[[#This Row],[Clave]],Tabla1[[clave]:[id_bitacora]],4,0))</f>
        <v/>
      </c>
      <c r="N7259" s="1" t="str">
        <f>IF(Tabla6[[#This Row],[proceso]]="","",VLOOKUP(Tabla6[[#This Row],[proceso]],Tabla5[],2,0))</f>
        <v/>
      </c>
      <c r="O7259" s="1" t="str">
        <f t="shared" si="113"/>
        <v/>
      </c>
      <c r="P7259" s="5" t="str">
        <f>IF(Tabla6[[#This Row],[Clave]]="","",VLOOKUP(Tabla6[[#This Row],[Clave]],Tabla1[[clave]:[id2]],7,0))</f>
        <v/>
      </c>
      <c r="Q7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0" spans="11:17" x14ac:dyDescent="0.2">
      <c r="K7260" s="1" t="str">
        <f>IF(Tabla6[[#This Row],[Clave]]="","",VLOOKUP(Tabla6[[#This Row],[Clave]],Tabla1[[clave]:[id_bitacora]],3,0))</f>
        <v/>
      </c>
      <c r="L7260" s="1" t="str">
        <f>IF(Tabla6[[#This Row],[Clave]]="","",VLOOKUP(Tabla6[[#This Row],[Clave]],Tabla1[[clave]:[id_bitacora]],4,0))</f>
        <v/>
      </c>
      <c r="N7260" s="1" t="str">
        <f>IF(Tabla6[[#This Row],[proceso]]="","",VLOOKUP(Tabla6[[#This Row],[proceso]],Tabla5[],2,0))</f>
        <v/>
      </c>
      <c r="O7260" s="1" t="str">
        <f t="shared" si="113"/>
        <v/>
      </c>
      <c r="P7260" s="5" t="str">
        <f>IF(Tabla6[[#This Row],[Clave]]="","",VLOOKUP(Tabla6[[#This Row],[Clave]],Tabla1[[clave]:[id2]],7,0))</f>
        <v/>
      </c>
      <c r="Q7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1" spans="11:17" x14ac:dyDescent="0.2">
      <c r="K7261" s="1" t="str">
        <f>IF(Tabla6[[#This Row],[Clave]]="","",VLOOKUP(Tabla6[[#This Row],[Clave]],Tabla1[[clave]:[id_bitacora]],3,0))</f>
        <v/>
      </c>
      <c r="L7261" s="1" t="str">
        <f>IF(Tabla6[[#This Row],[Clave]]="","",VLOOKUP(Tabla6[[#This Row],[Clave]],Tabla1[[clave]:[id_bitacora]],4,0))</f>
        <v/>
      </c>
      <c r="N7261" s="1" t="str">
        <f>IF(Tabla6[[#This Row],[proceso]]="","",VLOOKUP(Tabla6[[#This Row],[proceso]],Tabla5[],2,0))</f>
        <v/>
      </c>
      <c r="O7261" s="1" t="str">
        <f t="shared" si="113"/>
        <v/>
      </c>
      <c r="P7261" s="5" t="str">
        <f>IF(Tabla6[[#This Row],[Clave]]="","",VLOOKUP(Tabla6[[#This Row],[Clave]],Tabla1[[clave]:[id2]],7,0))</f>
        <v/>
      </c>
      <c r="Q7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2" spans="11:17" x14ac:dyDescent="0.2">
      <c r="K7262" s="1" t="str">
        <f>IF(Tabla6[[#This Row],[Clave]]="","",VLOOKUP(Tabla6[[#This Row],[Clave]],Tabla1[[clave]:[id_bitacora]],3,0))</f>
        <v/>
      </c>
      <c r="L7262" s="1" t="str">
        <f>IF(Tabla6[[#This Row],[Clave]]="","",VLOOKUP(Tabla6[[#This Row],[Clave]],Tabla1[[clave]:[id_bitacora]],4,0))</f>
        <v/>
      </c>
      <c r="N7262" s="1" t="str">
        <f>IF(Tabla6[[#This Row],[proceso]]="","",VLOOKUP(Tabla6[[#This Row],[proceso]],Tabla5[],2,0))</f>
        <v/>
      </c>
      <c r="O7262" s="1" t="str">
        <f t="shared" si="113"/>
        <v/>
      </c>
      <c r="P7262" s="5" t="str">
        <f>IF(Tabla6[[#This Row],[Clave]]="","",VLOOKUP(Tabla6[[#This Row],[Clave]],Tabla1[[clave]:[id2]],7,0))</f>
        <v/>
      </c>
      <c r="Q7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3" spans="11:17" x14ac:dyDescent="0.2">
      <c r="K7263" s="1" t="str">
        <f>IF(Tabla6[[#This Row],[Clave]]="","",VLOOKUP(Tabla6[[#This Row],[Clave]],Tabla1[[clave]:[id_bitacora]],3,0))</f>
        <v/>
      </c>
      <c r="L7263" s="1" t="str">
        <f>IF(Tabla6[[#This Row],[Clave]]="","",VLOOKUP(Tabla6[[#This Row],[Clave]],Tabla1[[clave]:[id_bitacora]],4,0))</f>
        <v/>
      </c>
      <c r="N7263" s="1" t="str">
        <f>IF(Tabla6[[#This Row],[proceso]]="","",VLOOKUP(Tabla6[[#This Row],[proceso]],Tabla5[],2,0))</f>
        <v/>
      </c>
      <c r="O7263" s="1" t="str">
        <f t="shared" si="113"/>
        <v/>
      </c>
      <c r="P7263" s="5" t="str">
        <f>IF(Tabla6[[#This Row],[Clave]]="","",VLOOKUP(Tabla6[[#This Row],[Clave]],Tabla1[[clave]:[id2]],7,0))</f>
        <v/>
      </c>
      <c r="Q7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4" spans="11:17" x14ac:dyDescent="0.2">
      <c r="K7264" s="1" t="str">
        <f>IF(Tabla6[[#This Row],[Clave]]="","",VLOOKUP(Tabla6[[#This Row],[Clave]],Tabla1[[clave]:[id_bitacora]],3,0))</f>
        <v/>
      </c>
      <c r="L7264" s="1" t="str">
        <f>IF(Tabla6[[#This Row],[Clave]]="","",VLOOKUP(Tabla6[[#This Row],[Clave]],Tabla1[[clave]:[id_bitacora]],4,0))</f>
        <v/>
      </c>
      <c r="N7264" s="1" t="str">
        <f>IF(Tabla6[[#This Row],[proceso]]="","",VLOOKUP(Tabla6[[#This Row],[proceso]],Tabla5[],2,0))</f>
        <v/>
      </c>
      <c r="O7264" s="1" t="str">
        <f t="shared" si="113"/>
        <v/>
      </c>
      <c r="P7264" s="5" t="str">
        <f>IF(Tabla6[[#This Row],[Clave]]="","",VLOOKUP(Tabla6[[#This Row],[Clave]],Tabla1[[clave]:[id2]],7,0))</f>
        <v/>
      </c>
      <c r="Q7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5" spans="11:17" x14ac:dyDescent="0.2">
      <c r="K7265" s="1" t="str">
        <f>IF(Tabla6[[#This Row],[Clave]]="","",VLOOKUP(Tabla6[[#This Row],[Clave]],Tabla1[[clave]:[id_bitacora]],3,0))</f>
        <v/>
      </c>
      <c r="L7265" s="1" t="str">
        <f>IF(Tabla6[[#This Row],[Clave]]="","",VLOOKUP(Tabla6[[#This Row],[Clave]],Tabla1[[clave]:[id_bitacora]],4,0))</f>
        <v/>
      </c>
      <c r="N7265" s="1" t="str">
        <f>IF(Tabla6[[#This Row],[proceso]]="","",VLOOKUP(Tabla6[[#This Row],[proceso]],Tabla5[],2,0))</f>
        <v/>
      </c>
      <c r="O7265" s="1" t="str">
        <f t="shared" si="113"/>
        <v/>
      </c>
      <c r="P7265" s="5" t="str">
        <f>IF(Tabla6[[#This Row],[Clave]]="","",VLOOKUP(Tabla6[[#This Row],[Clave]],Tabla1[[clave]:[id2]],7,0))</f>
        <v/>
      </c>
      <c r="Q7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6" spans="11:17" x14ac:dyDescent="0.2">
      <c r="K7266" s="1" t="str">
        <f>IF(Tabla6[[#This Row],[Clave]]="","",VLOOKUP(Tabla6[[#This Row],[Clave]],Tabla1[[clave]:[id_bitacora]],3,0))</f>
        <v/>
      </c>
      <c r="L7266" s="1" t="str">
        <f>IF(Tabla6[[#This Row],[Clave]]="","",VLOOKUP(Tabla6[[#This Row],[Clave]],Tabla1[[clave]:[id_bitacora]],4,0))</f>
        <v/>
      </c>
      <c r="N7266" s="1" t="str">
        <f>IF(Tabla6[[#This Row],[proceso]]="","",VLOOKUP(Tabla6[[#This Row],[proceso]],Tabla5[],2,0))</f>
        <v/>
      </c>
      <c r="O7266" s="1" t="str">
        <f t="shared" si="113"/>
        <v/>
      </c>
      <c r="P7266" s="5" t="str">
        <f>IF(Tabla6[[#This Row],[Clave]]="","",VLOOKUP(Tabla6[[#This Row],[Clave]],Tabla1[[clave]:[id2]],7,0))</f>
        <v/>
      </c>
      <c r="Q7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7" spans="11:17" x14ac:dyDescent="0.2">
      <c r="K7267" s="1" t="str">
        <f>IF(Tabla6[[#This Row],[Clave]]="","",VLOOKUP(Tabla6[[#This Row],[Clave]],Tabla1[[clave]:[id_bitacora]],3,0))</f>
        <v/>
      </c>
      <c r="L7267" s="1" t="str">
        <f>IF(Tabla6[[#This Row],[Clave]]="","",VLOOKUP(Tabla6[[#This Row],[Clave]],Tabla1[[clave]:[id_bitacora]],4,0))</f>
        <v/>
      </c>
      <c r="N7267" s="1" t="str">
        <f>IF(Tabla6[[#This Row],[proceso]]="","",VLOOKUP(Tabla6[[#This Row],[proceso]],Tabla5[],2,0))</f>
        <v/>
      </c>
      <c r="O7267" s="1" t="str">
        <f t="shared" si="113"/>
        <v/>
      </c>
      <c r="P7267" s="5" t="str">
        <f>IF(Tabla6[[#This Row],[Clave]]="","",VLOOKUP(Tabla6[[#This Row],[Clave]],Tabla1[[clave]:[id2]],7,0))</f>
        <v/>
      </c>
      <c r="Q7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8" spans="11:17" x14ac:dyDescent="0.2">
      <c r="K7268" s="1" t="str">
        <f>IF(Tabla6[[#This Row],[Clave]]="","",VLOOKUP(Tabla6[[#This Row],[Clave]],Tabla1[[clave]:[id_bitacora]],3,0))</f>
        <v/>
      </c>
      <c r="L7268" s="1" t="str">
        <f>IF(Tabla6[[#This Row],[Clave]]="","",VLOOKUP(Tabla6[[#This Row],[Clave]],Tabla1[[clave]:[id_bitacora]],4,0))</f>
        <v/>
      </c>
      <c r="N7268" s="1" t="str">
        <f>IF(Tabla6[[#This Row],[proceso]]="","",VLOOKUP(Tabla6[[#This Row],[proceso]],Tabla5[],2,0))</f>
        <v/>
      </c>
      <c r="O7268" s="1" t="str">
        <f t="shared" si="113"/>
        <v/>
      </c>
      <c r="P7268" s="5" t="str">
        <f>IF(Tabla6[[#This Row],[Clave]]="","",VLOOKUP(Tabla6[[#This Row],[Clave]],Tabla1[[clave]:[id2]],7,0))</f>
        <v/>
      </c>
      <c r="Q7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69" spans="11:17" x14ac:dyDescent="0.2">
      <c r="K7269" s="1" t="str">
        <f>IF(Tabla6[[#This Row],[Clave]]="","",VLOOKUP(Tabla6[[#This Row],[Clave]],Tabla1[[clave]:[id_bitacora]],3,0))</f>
        <v/>
      </c>
      <c r="L7269" s="1" t="str">
        <f>IF(Tabla6[[#This Row],[Clave]]="","",VLOOKUP(Tabla6[[#This Row],[Clave]],Tabla1[[clave]:[id_bitacora]],4,0))</f>
        <v/>
      </c>
      <c r="N7269" s="1" t="str">
        <f>IF(Tabla6[[#This Row],[proceso]]="","",VLOOKUP(Tabla6[[#This Row],[proceso]],Tabla5[],2,0))</f>
        <v/>
      </c>
      <c r="O7269" s="1" t="str">
        <f t="shared" si="113"/>
        <v/>
      </c>
      <c r="P7269" s="5" t="str">
        <f>IF(Tabla6[[#This Row],[Clave]]="","",VLOOKUP(Tabla6[[#This Row],[Clave]],Tabla1[[clave]:[id2]],7,0))</f>
        <v/>
      </c>
      <c r="Q7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0" spans="11:17" x14ac:dyDescent="0.2">
      <c r="K7270" s="1" t="str">
        <f>IF(Tabla6[[#This Row],[Clave]]="","",VLOOKUP(Tabla6[[#This Row],[Clave]],Tabla1[[clave]:[id_bitacora]],3,0))</f>
        <v/>
      </c>
      <c r="L7270" s="1" t="str">
        <f>IF(Tabla6[[#This Row],[Clave]]="","",VLOOKUP(Tabla6[[#This Row],[Clave]],Tabla1[[clave]:[id_bitacora]],4,0))</f>
        <v/>
      </c>
      <c r="N7270" s="1" t="str">
        <f>IF(Tabla6[[#This Row],[proceso]]="","",VLOOKUP(Tabla6[[#This Row],[proceso]],Tabla5[],2,0))</f>
        <v/>
      </c>
      <c r="O7270" s="1" t="str">
        <f t="shared" si="113"/>
        <v/>
      </c>
      <c r="P7270" s="5" t="str">
        <f>IF(Tabla6[[#This Row],[Clave]]="","",VLOOKUP(Tabla6[[#This Row],[Clave]],Tabla1[[clave]:[id2]],7,0))</f>
        <v/>
      </c>
      <c r="Q7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1" spans="11:17" x14ac:dyDescent="0.2">
      <c r="K7271" s="1" t="str">
        <f>IF(Tabla6[[#This Row],[Clave]]="","",VLOOKUP(Tabla6[[#This Row],[Clave]],Tabla1[[clave]:[id_bitacora]],3,0))</f>
        <v/>
      </c>
      <c r="L7271" s="1" t="str">
        <f>IF(Tabla6[[#This Row],[Clave]]="","",VLOOKUP(Tabla6[[#This Row],[Clave]],Tabla1[[clave]:[id_bitacora]],4,0))</f>
        <v/>
      </c>
      <c r="N7271" s="1" t="str">
        <f>IF(Tabla6[[#This Row],[proceso]]="","",VLOOKUP(Tabla6[[#This Row],[proceso]],Tabla5[],2,0))</f>
        <v/>
      </c>
      <c r="O7271" s="1" t="str">
        <f t="shared" si="113"/>
        <v/>
      </c>
      <c r="P7271" s="5" t="str">
        <f>IF(Tabla6[[#This Row],[Clave]]="","",VLOOKUP(Tabla6[[#This Row],[Clave]],Tabla1[[clave]:[id2]],7,0))</f>
        <v/>
      </c>
      <c r="Q7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2" spans="11:17" x14ac:dyDescent="0.2">
      <c r="K7272" s="1" t="str">
        <f>IF(Tabla6[[#This Row],[Clave]]="","",VLOOKUP(Tabla6[[#This Row],[Clave]],Tabla1[[clave]:[id_bitacora]],3,0))</f>
        <v/>
      </c>
      <c r="L7272" s="1" t="str">
        <f>IF(Tabla6[[#This Row],[Clave]]="","",VLOOKUP(Tabla6[[#This Row],[Clave]],Tabla1[[clave]:[id_bitacora]],4,0))</f>
        <v/>
      </c>
      <c r="N7272" s="1" t="str">
        <f>IF(Tabla6[[#This Row],[proceso]]="","",VLOOKUP(Tabla6[[#This Row],[proceso]],Tabla5[],2,0))</f>
        <v/>
      </c>
      <c r="O7272" s="1" t="str">
        <f t="shared" si="113"/>
        <v/>
      </c>
      <c r="P7272" s="5" t="str">
        <f>IF(Tabla6[[#This Row],[Clave]]="","",VLOOKUP(Tabla6[[#This Row],[Clave]],Tabla1[[clave]:[id2]],7,0))</f>
        <v/>
      </c>
      <c r="Q7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3" spans="11:17" x14ac:dyDescent="0.2">
      <c r="K7273" s="1" t="str">
        <f>IF(Tabla6[[#This Row],[Clave]]="","",VLOOKUP(Tabla6[[#This Row],[Clave]],Tabla1[[clave]:[id_bitacora]],3,0))</f>
        <v/>
      </c>
      <c r="L7273" s="1" t="str">
        <f>IF(Tabla6[[#This Row],[Clave]]="","",VLOOKUP(Tabla6[[#This Row],[Clave]],Tabla1[[clave]:[id_bitacora]],4,0))</f>
        <v/>
      </c>
      <c r="N7273" s="1" t="str">
        <f>IF(Tabla6[[#This Row],[proceso]]="","",VLOOKUP(Tabla6[[#This Row],[proceso]],Tabla5[],2,0))</f>
        <v/>
      </c>
      <c r="O7273" s="1" t="str">
        <f t="shared" si="113"/>
        <v/>
      </c>
      <c r="P7273" s="5" t="str">
        <f>IF(Tabla6[[#This Row],[Clave]]="","",VLOOKUP(Tabla6[[#This Row],[Clave]],Tabla1[[clave]:[id2]],7,0))</f>
        <v/>
      </c>
      <c r="Q7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4" spans="11:17" x14ac:dyDescent="0.2">
      <c r="K7274" s="1" t="str">
        <f>IF(Tabla6[[#This Row],[Clave]]="","",VLOOKUP(Tabla6[[#This Row],[Clave]],Tabla1[[clave]:[id_bitacora]],3,0))</f>
        <v/>
      </c>
      <c r="L7274" s="1" t="str">
        <f>IF(Tabla6[[#This Row],[Clave]]="","",VLOOKUP(Tabla6[[#This Row],[Clave]],Tabla1[[clave]:[id_bitacora]],4,0))</f>
        <v/>
      </c>
      <c r="N7274" s="1" t="str">
        <f>IF(Tabla6[[#This Row],[proceso]]="","",VLOOKUP(Tabla6[[#This Row],[proceso]],Tabla5[],2,0))</f>
        <v/>
      </c>
      <c r="O7274" s="1" t="str">
        <f t="shared" si="113"/>
        <v/>
      </c>
      <c r="P7274" s="5" t="str">
        <f>IF(Tabla6[[#This Row],[Clave]]="","",VLOOKUP(Tabla6[[#This Row],[Clave]],Tabla1[[clave]:[id2]],7,0))</f>
        <v/>
      </c>
      <c r="Q7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5" spans="11:17" x14ac:dyDescent="0.2">
      <c r="K7275" s="1" t="str">
        <f>IF(Tabla6[[#This Row],[Clave]]="","",VLOOKUP(Tabla6[[#This Row],[Clave]],Tabla1[[clave]:[id_bitacora]],3,0))</f>
        <v/>
      </c>
      <c r="L7275" s="1" t="str">
        <f>IF(Tabla6[[#This Row],[Clave]]="","",VLOOKUP(Tabla6[[#This Row],[Clave]],Tabla1[[clave]:[id_bitacora]],4,0))</f>
        <v/>
      </c>
      <c r="N7275" s="1" t="str">
        <f>IF(Tabla6[[#This Row],[proceso]]="","",VLOOKUP(Tabla6[[#This Row],[proceso]],Tabla5[],2,0))</f>
        <v/>
      </c>
      <c r="O7275" s="1" t="str">
        <f t="shared" si="113"/>
        <v/>
      </c>
      <c r="P7275" s="5" t="str">
        <f>IF(Tabla6[[#This Row],[Clave]]="","",VLOOKUP(Tabla6[[#This Row],[Clave]],Tabla1[[clave]:[id2]],7,0))</f>
        <v/>
      </c>
      <c r="Q7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6" spans="11:17" x14ac:dyDescent="0.2">
      <c r="K7276" s="1" t="str">
        <f>IF(Tabla6[[#This Row],[Clave]]="","",VLOOKUP(Tabla6[[#This Row],[Clave]],Tabla1[[clave]:[id_bitacora]],3,0))</f>
        <v/>
      </c>
      <c r="L7276" s="1" t="str">
        <f>IF(Tabla6[[#This Row],[Clave]]="","",VLOOKUP(Tabla6[[#This Row],[Clave]],Tabla1[[clave]:[id_bitacora]],4,0))</f>
        <v/>
      </c>
      <c r="N7276" s="1" t="str">
        <f>IF(Tabla6[[#This Row],[proceso]]="","",VLOOKUP(Tabla6[[#This Row],[proceso]],Tabla5[],2,0))</f>
        <v/>
      </c>
      <c r="O7276" s="1" t="str">
        <f t="shared" si="113"/>
        <v/>
      </c>
      <c r="P7276" s="5" t="str">
        <f>IF(Tabla6[[#This Row],[Clave]]="","",VLOOKUP(Tabla6[[#This Row],[Clave]],Tabla1[[clave]:[id2]],7,0))</f>
        <v/>
      </c>
      <c r="Q7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7" spans="11:17" x14ac:dyDescent="0.2">
      <c r="K7277" s="1" t="str">
        <f>IF(Tabla6[[#This Row],[Clave]]="","",VLOOKUP(Tabla6[[#This Row],[Clave]],Tabla1[[clave]:[id_bitacora]],3,0))</f>
        <v/>
      </c>
      <c r="L7277" s="1" t="str">
        <f>IF(Tabla6[[#This Row],[Clave]]="","",VLOOKUP(Tabla6[[#This Row],[Clave]],Tabla1[[clave]:[id_bitacora]],4,0))</f>
        <v/>
      </c>
      <c r="N7277" s="1" t="str">
        <f>IF(Tabla6[[#This Row],[proceso]]="","",VLOOKUP(Tabla6[[#This Row],[proceso]],Tabla5[],2,0))</f>
        <v/>
      </c>
      <c r="O7277" s="1" t="str">
        <f t="shared" si="113"/>
        <v/>
      </c>
      <c r="P7277" s="5" t="str">
        <f>IF(Tabla6[[#This Row],[Clave]]="","",VLOOKUP(Tabla6[[#This Row],[Clave]],Tabla1[[clave]:[id2]],7,0))</f>
        <v/>
      </c>
      <c r="Q7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8" spans="11:17" x14ac:dyDescent="0.2">
      <c r="K7278" s="1" t="str">
        <f>IF(Tabla6[[#This Row],[Clave]]="","",VLOOKUP(Tabla6[[#This Row],[Clave]],Tabla1[[clave]:[id_bitacora]],3,0))</f>
        <v/>
      </c>
      <c r="L7278" s="1" t="str">
        <f>IF(Tabla6[[#This Row],[Clave]]="","",VLOOKUP(Tabla6[[#This Row],[Clave]],Tabla1[[clave]:[id_bitacora]],4,0))</f>
        <v/>
      </c>
      <c r="N7278" s="1" t="str">
        <f>IF(Tabla6[[#This Row],[proceso]]="","",VLOOKUP(Tabla6[[#This Row],[proceso]],Tabla5[],2,0))</f>
        <v/>
      </c>
      <c r="O7278" s="1" t="str">
        <f t="shared" si="113"/>
        <v/>
      </c>
      <c r="P7278" s="5" t="str">
        <f>IF(Tabla6[[#This Row],[Clave]]="","",VLOOKUP(Tabla6[[#This Row],[Clave]],Tabla1[[clave]:[id2]],7,0))</f>
        <v/>
      </c>
      <c r="Q7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79" spans="11:17" x14ac:dyDescent="0.2">
      <c r="K7279" s="1" t="str">
        <f>IF(Tabla6[[#This Row],[Clave]]="","",VLOOKUP(Tabla6[[#This Row],[Clave]],Tabla1[[clave]:[id_bitacora]],3,0))</f>
        <v/>
      </c>
      <c r="L7279" s="1" t="str">
        <f>IF(Tabla6[[#This Row],[Clave]]="","",VLOOKUP(Tabla6[[#This Row],[Clave]],Tabla1[[clave]:[id_bitacora]],4,0))</f>
        <v/>
      </c>
      <c r="N7279" s="1" t="str">
        <f>IF(Tabla6[[#This Row],[proceso]]="","",VLOOKUP(Tabla6[[#This Row],[proceso]],Tabla5[],2,0))</f>
        <v/>
      </c>
      <c r="O7279" s="1" t="str">
        <f t="shared" si="113"/>
        <v/>
      </c>
      <c r="P7279" s="5" t="str">
        <f>IF(Tabla6[[#This Row],[Clave]]="","",VLOOKUP(Tabla6[[#This Row],[Clave]],Tabla1[[clave]:[id2]],7,0))</f>
        <v/>
      </c>
      <c r="Q7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0" spans="11:17" x14ac:dyDescent="0.2">
      <c r="K7280" s="1" t="str">
        <f>IF(Tabla6[[#This Row],[Clave]]="","",VLOOKUP(Tabla6[[#This Row],[Clave]],Tabla1[[clave]:[id_bitacora]],3,0))</f>
        <v/>
      </c>
      <c r="L7280" s="1" t="str">
        <f>IF(Tabla6[[#This Row],[Clave]]="","",VLOOKUP(Tabla6[[#This Row],[Clave]],Tabla1[[clave]:[id_bitacora]],4,0))</f>
        <v/>
      </c>
      <c r="N7280" s="1" t="str">
        <f>IF(Tabla6[[#This Row],[proceso]]="","",VLOOKUP(Tabla6[[#This Row],[proceso]],Tabla5[],2,0))</f>
        <v/>
      </c>
      <c r="O7280" s="1" t="str">
        <f t="shared" si="113"/>
        <v/>
      </c>
      <c r="P7280" s="5" t="str">
        <f>IF(Tabla6[[#This Row],[Clave]]="","",VLOOKUP(Tabla6[[#This Row],[Clave]],Tabla1[[clave]:[id2]],7,0))</f>
        <v/>
      </c>
      <c r="Q7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1" spans="11:17" x14ac:dyDescent="0.2">
      <c r="K7281" s="1" t="str">
        <f>IF(Tabla6[[#This Row],[Clave]]="","",VLOOKUP(Tabla6[[#This Row],[Clave]],Tabla1[[clave]:[id_bitacora]],3,0))</f>
        <v/>
      </c>
      <c r="L7281" s="1" t="str">
        <f>IF(Tabla6[[#This Row],[Clave]]="","",VLOOKUP(Tabla6[[#This Row],[Clave]],Tabla1[[clave]:[id_bitacora]],4,0))</f>
        <v/>
      </c>
      <c r="N7281" s="1" t="str">
        <f>IF(Tabla6[[#This Row],[proceso]]="","",VLOOKUP(Tabla6[[#This Row],[proceso]],Tabla5[],2,0))</f>
        <v/>
      </c>
      <c r="O7281" s="1" t="str">
        <f t="shared" si="113"/>
        <v/>
      </c>
      <c r="P7281" s="5" t="str">
        <f>IF(Tabla6[[#This Row],[Clave]]="","",VLOOKUP(Tabla6[[#This Row],[Clave]],Tabla1[[clave]:[id2]],7,0))</f>
        <v/>
      </c>
      <c r="Q7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2" spans="11:17" x14ac:dyDescent="0.2">
      <c r="K7282" s="1" t="str">
        <f>IF(Tabla6[[#This Row],[Clave]]="","",VLOOKUP(Tabla6[[#This Row],[Clave]],Tabla1[[clave]:[id_bitacora]],3,0))</f>
        <v/>
      </c>
      <c r="L7282" s="1" t="str">
        <f>IF(Tabla6[[#This Row],[Clave]]="","",VLOOKUP(Tabla6[[#This Row],[Clave]],Tabla1[[clave]:[id_bitacora]],4,0))</f>
        <v/>
      </c>
      <c r="N7282" s="1" t="str">
        <f>IF(Tabla6[[#This Row],[proceso]]="","",VLOOKUP(Tabla6[[#This Row],[proceso]],Tabla5[],2,0))</f>
        <v/>
      </c>
      <c r="O7282" s="1" t="str">
        <f t="shared" si="113"/>
        <v/>
      </c>
      <c r="P7282" s="5" t="str">
        <f>IF(Tabla6[[#This Row],[Clave]]="","",VLOOKUP(Tabla6[[#This Row],[Clave]],Tabla1[[clave]:[id2]],7,0))</f>
        <v/>
      </c>
      <c r="Q7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3" spans="11:17" x14ac:dyDescent="0.2">
      <c r="K7283" s="1" t="str">
        <f>IF(Tabla6[[#This Row],[Clave]]="","",VLOOKUP(Tabla6[[#This Row],[Clave]],Tabla1[[clave]:[id_bitacora]],3,0))</f>
        <v/>
      </c>
      <c r="L7283" s="1" t="str">
        <f>IF(Tabla6[[#This Row],[Clave]]="","",VLOOKUP(Tabla6[[#This Row],[Clave]],Tabla1[[clave]:[id_bitacora]],4,0))</f>
        <v/>
      </c>
      <c r="N7283" s="1" t="str">
        <f>IF(Tabla6[[#This Row],[proceso]]="","",VLOOKUP(Tabla6[[#This Row],[proceso]],Tabla5[],2,0))</f>
        <v/>
      </c>
      <c r="O7283" s="1" t="str">
        <f t="shared" si="113"/>
        <v/>
      </c>
      <c r="P7283" s="5" t="str">
        <f>IF(Tabla6[[#This Row],[Clave]]="","",VLOOKUP(Tabla6[[#This Row],[Clave]],Tabla1[[clave]:[id2]],7,0))</f>
        <v/>
      </c>
      <c r="Q7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4" spans="11:17" x14ac:dyDescent="0.2">
      <c r="K7284" s="1" t="str">
        <f>IF(Tabla6[[#This Row],[Clave]]="","",VLOOKUP(Tabla6[[#This Row],[Clave]],Tabla1[[clave]:[id_bitacora]],3,0))</f>
        <v/>
      </c>
      <c r="L7284" s="1" t="str">
        <f>IF(Tabla6[[#This Row],[Clave]]="","",VLOOKUP(Tabla6[[#This Row],[Clave]],Tabla1[[clave]:[id_bitacora]],4,0))</f>
        <v/>
      </c>
      <c r="N7284" s="1" t="str">
        <f>IF(Tabla6[[#This Row],[proceso]]="","",VLOOKUP(Tabla6[[#This Row],[proceso]],Tabla5[],2,0))</f>
        <v/>
      </c>
      <c r="O7284" s="1" t="str">
        <f t="shared" si="113"/>
        <v/>
      </c>
      <c r="P7284" s="5" t="str">
        <f>IF(Tabla6[[#This Row],[Clave]]="","",VLOOKUP(Tabla6[[#This Row],[Clave]],Tabla1[[clave]:[id2]],7,0))</f>
        <v/>
      </c>
      <c r="Q7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5" spans="11:17" x14ac:dyDescent="0.2">
      <c r="K7285" s="1" t="str">
        <f>IF(Tabla6[[#This Row],[Clave]]="","",VLOOKUP(Tabla6[[#This Row],[Clave]],Tabla1[[clave]:[id_bitacora]],3,0))</f>
        <v/>
      </c>
      <c r="L7285" s="1" t="str">
        <f>IF(Tabla6[[#This Row],[Clave]]="","",VLOOKUP(Tabla6[[#This Row],[Clave]],Tabla1[[clave]:[id_bitacora]],4,0))</f>
        <v/>
      </c>
      <c r="N7285" s="1" t="str">
        <f>IF(Tabla6[[#This Row],[proceso]]="","",VLOOKUP(Tabla6[[#This Row],[proceso]],Tabla5[],2,0))</f>
        <v/>
      </c>
      <c r="O7285" s="1" t="str">
        <f t="shared" si="113"/>
        <v/>
      </c>
      <c r="P7285" s="5" t="str">
        <f>IF(Tabla6[[#This Row],[Clave]]="","",VLOOKUP(Tabla6[[#This Row],[Clave]],Tabla1[[clave]:[id2]],7,0))</f>
        <v/>
      </c>
      <c r="Q7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6" spans="11:17" x14ac:dyDescent="0.2">
      <c r="K7286" s="1" t="str">
        <f>IF(Tabla6[[#This Row],[Clave]]="","",VLOOKUP(Tabla6[[#This Row],[Clave]],Tabla1[[clave]:[id_bitacora]],3,0))</f>
        <v/>
      </c>
      <c r="L7286" s="1" t="str">
        <f>IF(Tabla6[[#This Row],[Clave]]="","",VLOOKUP(Tabla6[[#This Row],[Clave]],Tabla1[[clave]:[id_bitacora]],4,0))</f>
        <v/>
      </c>
      <c r="N7286" s="1" t="str">
        <f>IF(Tabla6[[#This Row],[proceso]]="","",VLOOKUP(Tabla6[[#This Row],[proceso]],Tabla5[],2,0))</f>
        <v/>
      </c>
      <c r="O7286" s="1" t="str">
        <f t="shared" si="113"/>
        <v/>
      </c>
      <c r="P7286" s="5" t="str">
        <f>IF(Tabla6[[#This Row],[Clave]]="","",VLOOKUP(Tabla6[[#This Row],[Clave]],Tabla1[[clave]:[id2]],7,0))</f>
        <v/>
      </c>
      <c r="Q7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7" spans="11:17" x14ac:dyDescent="0.2">
      <c r="K7287" s="1" t="str">
        <f>IF(Tabla6[[#This Row],[Clave]]="","",VLOOKUP(Tabla6[[#This Row],[Clave]],Tabla1[[clave]:[id_bitacora]],3,0))</f>
        <v/>
      </c>
      <c r="L7287" s="1" t="str">
        <f>IF(Tabla6[[#This Row],[Clave]]="","",VLOOKUP(Tabla6[[#This Row],[Clave]],Tabla1[[clave]:[id_bitacora]],4,0))</f>
        <v/>
      </c>
      <c r="N7287" s="1" t="str">
        <f>IF(Tabla6[[#This Row],[proceso]]="","",VLOOKUP(Tabla6[[#This Row],[proceso]],Tabla5[],2,0))</f>
        <v/>
      </c>
      <c r="O7287" s="1" t="str">
        <f t="shared" si="113"/>
        <v/>
      </c>
      <c r="P7287" s="5" t="str">
        <f>IF(Tabla6[[#This Row],[Clave]]="","",VLOOKUP(Tabla6[[#This Row],[Clave]],Tabla1[[clave]:[id2]],7,0))</f>
        <v/>
      </c>
      <c r="Q7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8" spans="11:17" x14ac:dyDescent="0.2">
      <c r="K7288" s="1" t="str">
        <f>IF(Tabla6[[#This Row],[Clave]]="","",VLOOKUP(Tabla6[[#This Row],[Clave]],Tabla1[[clave]:[id_bitacora]],3,0))</f>
        <v/>
      </c>
      <c r="L7288" s="1" t="str">
        <f>IF(Tabla6[[#This Row],[Clave]]="","",VLOOKUP(Tabla6[[#This Row],[Clave]],Tabla1[[clave]:[id_bitacora]],4,0))</f>
        <v/>
      </c>
      <c r="N7288" s="1" t="str">
        <f>IF(Tabla6[[#This Row],[proceso]]="","",VLOOKUP(Tabla6[[#This Row],[proceso]],Tabla5[],2,0))</f>
        <v/>
      </c>
      <c r="O7288" s="1" t="str">
        <f t="shared" si="113"/>
        <v/>
      </c>
      <c r="P7288" s="5" t="str">
        <f>IF(Tabla6[[#This Row],[Clave]]="","",VLOOKUP(Tabla6[[#This Row],[Clave]],Tabla1[[clave]:[id2]],7,0))</f>
        <v/>
      </c>
      <c r="Q7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89" spans="11:17" x14ac:dyDescent="0.2">
      <c r="K7289" s="1" t="str">
        <f>IF(Tabla6[[#This Row],[Clave]]="","",VLOOKUP(Tabla6[[#This Row],[Clave]],Tabla1[[clave]:[id_bitacora]],3,0))</f>
        <v/>
      </c>
      <c r="L7289" s="1" t="str">
        <f>IF(Tabla6[[#This Row],[Clave]]="","",VLOOKUP(Tabla6[[#This Row],[Clave]],Tabla1[[clave]:[id_bitacora]],4,0))</f>
        <v/>
      </c>
      <c r="N7289" s="1" t="str">
        <f>IF(Tabla6[[#This Row],[proceso]]="","",VLOOKUP(Tabla6[[#This Row],[proceso]],Tabla5[],2,0))</f>
        <v/>
      </c>
      <c r="O7289" s="1" t="str">
        <f t="shared" si="113"/>
        <v/>
      </c>
      <c r="P7289" s="5" t="str">
        <f>IF(Tabla6[[#This Row],[Clave]]="","",VLOOKUP(Tabla6[[#This Row],[Clave]],Tabla1[[clave]:[id2]],7,0))</f>
        <v/>
      </c>
      <c r="Q7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0" spans="11:17" x14ac:dyDescent="0.2">
      <c r="K7290" s="1" t="str">
        <f>IF(Tabla6[[#This Row],[Clave]]="","",VLOOKUP(Tabla6[[#This Row],[Clave]],Tabla1[[clave]:[id_bitacora]],3,0))</f>
        <v/>
      </c>
      <c r="L7290" s="1" t="str">
        <f>IF(Tabla6[[#This Row],[Clave]]="","",VLOOKUP(Tabla6[[#This Row],[Clave]],Tabla1[[clave]:[id_bitacora]],4,0))</f>
        <v/>
      </c>
      <c r="N7290" s="1" t="str">
        <f>IF(Tabla6[[#This Row],[proceso]]="","",VLOOKUP(Tabla6[[#This Row],[proceso]],Tabla5[],2,0))</f>
        <v/>
      </c>
      <c r="O7290" s="1" t="str">
        <f t="shared" si="113"/>
        <v/>
      </c>
      <c r="P7290" s="5" t="str">
        <f>IF(Tabla6[[#This Row],[Clave]]="","",VLOOKUP(Tabla6[[#This Row],[Clave]],Tabla1[[clave]:[id2]],7,0))</f>
        <v/>
      </c>
      <c r="Q7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1" spans="11:17" x14ac:dyDescent="0.2">
      <c r="K7291" s="1" t="str">
        <f>IF(Tabla6[[#This Row],[Clave]]="","",VLOOKUP(Tabla6[[#This Row],[Clave]],Tabla1[[clave]:[id_bitacora]],3,0))</f>
        <v/>
      </c>
      <c r="L7291" s="1" t="str">
        <f>IF(Tabla6[[#This Row],[Clave]]="","",VLOOKUP(Tabla6[[#This Row],[Clave]],Tabla1[[clave]:[id_bitacora]],4,0))</f>
        <v/>
      </c>
      <c r="N7291" s="1" t="str">
        <f>IF(Tabla6[[#This Row],[proceso]]="","",VLOOKUP(Tabla6[[#This Row],[proceso]],Tabla5[],2,0))</f>
        <v/>
      </c>
      <c r="O7291" s="1" t="str">
        <f t="shared" si="113"/>
        <v/>
      </c>
      <c r="P7291" s="5" t="str">
        <f>IF(Tabla6[[#This Row],[Clave]]="","",VLOOKUP(Tabla6[[#This Row],[Clave]],Tabla1[[clave]:[id2]],7,0))</f>
        <v/>
      </c>
      <c r="Q7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2" spans="11:17" x14ac:dyDescent="0.2">
      <c r="K7292" s="1" t="str">
        <f>IF(Tabla6[[#This Row],[Clave]]="","",VLOOKUP(Tabla6[[#This Row],[Clave]],Tabla1[[clave]:[id_bitacora]],3,0))</f>
        <v/>
      </c>
      <c r="L7292" s="1" t="str">
        <f>IF(Tabla6[[#This Row],[Clave]]="","",VLOOKUP(Tabla6[[#This Row],[Clave]],Tabla1[[clave]:[id_bitacora]],4,0))</f>
        <v/>
      </c>
      <c r="N7292" s="1" t="str">
        <f>IF(Tabla6[[#This Row],[proceso]]="","",VLOOKUP(Tabla6[[#This Row],[proceso]],Tabla5[],2,0))</f>
        <v/>
      </c>
      <c r="O7292" s="1" t="str">
        <f t="shared" si="113"/>
        <v/>
      </c>
      <c r="P7292" s="5" t="str">
        <f>IF(Tabla6[[#This Row],[Clave]]="","",VLOOKUP(Tabla6[[#This Row],[Clave]],Tabla1[[clave]:[id2]],7,0))</f>
        <v/>
      </c>
      <c r="Q7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3" spans="11:17" x14ac:dyDescent="0.2">
      <c r="K7293" s="1" t="str">
        <f>IF(Tabla6[[#This Row],[Clave]]="","",VLOOKUP(Tabla6[[#This Row],[Clave]],Tabla1[[clave]:[id_bitacora]],3,0))</f>
        <v/>
      </c>
      <c r="L7293" s="1" t="str">
        <f>IF(Tabla6[[#This Row],[Clave]]="","",VLOOKUP(Tabla6[[#This Row],[Clave]],Tabla1[[clave]:[id_bitacora]],4,0))</f>
        <v/>
      </c>
      <c r="N7293" s="1" t="str">
        <f>IF(Tabla6[[#This Row],[proceso]]="","",VLOOKUP(Tabla6[[#This Row],[proceso]],Tabla5[],2,0))</f>
        <v/>
      </c>
      <c r="O7293" s="1" t="str">
        <f t="shared" si="113"/>
        <v/>
      </c>
      <c r="P7293" s="5" t="str">
        <f>IF(Tabla6[[#This Row],[Clave]]="","",VLOOKUP(Tabla6[[#This Row],[Clave]],Tabla1[[clave]:[id2]],7,0))</f>
        <v/>
      </c>
      <c r="Q7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4" spans="11:17" x14ac:dyDescent="0.2">
      <c r="K7294" s="1" t="str">
        <f>IF(Tabla6[[#This Row],[Clave]]="","",VLOOKUP(Tabla6[[#This Row],[Clave]],Tabla1[[clave]:[id_bitacora]],3,0))</f>
        <v/>
      </c>
      <c r="L7294" s="1" t="str">
        <f>IF(Tabla6[[#This Row],[Clave]]="","",VLOOKUP(Tabla6[[#This Row],[Clave]],Tabla1[[clave]:[id_bitacora]],4,0))</f>
        <v/>
      </c>
      <c r="N7294" s="1" t="str">
        <f>IF(Tabla6[[#This Row],[proceso]]="","",VLOOKUP(Tabla6[[#This Row],[proceso]],Tabla5[],2,0))</f>
        <v/>
      </c>
      <c r="O7294" s="1" t="str">
        <f t="shared" si="113"/>
        <v/>
      </c>
      <c r="P7294" s="5" t="str">
        <f>IF(Tabla6[[#This Row],[Clave]]="","",VLOOKUP(Tabla6[[#This Row],[Clave]],Tabla1[[clave]:[id2]],7,0))</f>
        <v/>
      </c>
      <c r="Q7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5" spans="11:17" x14ac:dyDescent="0.2">
      <c r="K7295" s="1" t="str">
        <f>IF(Tabla6[[#This Row],[Clave]]="","",VLOOKUP(Tabla6[[#This Row],[Clave]],Tabla1[[clave]:[id_bitacora]],3,0))</f>
        <v/>
      </c>
      <c r="L7295" s="1" t="str">
        <f>IF(Tabla6[[#This Row],[Clave]]="","",VLOOKUP(Tabla6[[#This Row],[Clave]],Tabla1[[clave]:[id_bitacora]],4,0))</f>
        <v/>
      </c>
      <c r="N7295" s="1" t="str">
        <f>IF(Tabla6[[#This Row],[proceso]]="","",VLOOKUP(Tabla6[[#This Row],[proceso]],Tabla5[],2,0))</f>
        <v/>
      </c>
      <c r="O7295" s="1" t="str">
        <f t="shared" si="113"/>
        <v/>
      </c>
      <c r="P7295" s="5" t="str">
        <f>IF(Tabla6[[#This Row],[Clave]]="","",VLOOKUP(Tabla6[[#This Row],[Clave]],Tabla1[[clave]:[id2]],7,0))</f>
        <v/>
      </c>
      <c r="Q7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6" spans="11:17" x14ac:dyDescent="0.2">
      <c r="K7296" s="1" t="str">
        <f>IF(Tabla6[[#This Row],[Clave]]="","",VLOOKUP(Tabla6[[#This Row],[Clave]],Tabla1[[clave]:[id_bitacora]],3,0))</f>
        <v/>
      </c>
      <c r="L7296" s="1" t="str">
        <f>IF(Tabla6[[#This Row],[Clave]]="","",VLOOKUP(Tabla6[[#This Row],[Clave]],Tabla1[[clave]:[id_bitacora]],4,0))</f>
        <v/>
      </c>
      <c r="N7296" s="1" t="str">
        <f>IF(Tabla6[[#This Row],[proceso]]="","",VLOOKUP(Tabla6[[#This Row],[proceso]],Tabla5[],2,0))</f>
        <v/>
      </c>
      <c r="O7296" s="1" t="str">
        <f t="shared" si="113"/>
        <v/>
      </c>
      <c r="P7296" s="5" t="str">
        <f>IF(Tabla6[[#This Row],[Clave]]="","",VLOOKUP(Tabla6[[#This Row],[Clave]],Tabla1[[clave]:[id2]],7,0))</f>
        <v/>
      </c>
      <c r="Q7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7" spans="11:17" x14ac:dyDescent="0.2">
      <c r="K7297" s="1" t="str">
        <f>IF(Tabla6[[#This Row],[Clave]]="","",VLOOKUP(Tabla6[[#This Row],[Clave]],Tabla1[[clave]:[id_bitacora]],3,0))</f>
        <v/>
      </c>
      <c r="L7297" s="1" t="str">
        <f>IF(Tabla6[[#This Row],[Clave]]="","",VLOOKUP(Tabla6[[#This Row],[Clave]],Tabla1[[clave]:[id_bitacora]],4,0))</f>
        <v/>
      </c>
      <c r="N7297" s="1" t="str">
        <f>IF(Tabla6[[#This Row],[proceso]]="","",VLOOKUP(Tabla6[[#This Row],[proceso]],Tabla5[],2,0))</f>
        <v/>
      </c>
      <c r="O7297" s="1" t="str">
        <f t="shared" si="113"/>
        <v/>
      </c>
      <c r="P7297" s="5" t="str">
        <f>IF(Tabla6[[#This Row],[Clave]]="","",VLOOKUP(Tabla6[[#This Row],[Clave]],Tabla1[[clave]:[id2]],7,0))</f>
        <v/>
      </c>
      <c r="Q7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8" spans="11:17" x14ac:dyDescent="0.2">
      <c r="K7298" s="1" t="str">
        <f>IF(Tabla6[[#This Row],[Clave]]="","",VLOOKUP(Tabla6[[#This Row],[Clave]],Tabla1[[clave]:[id_bitacora]],3,0))</f>
        <v/>
      </c>
      <c r="L7298" s="1" t="str">
        <f>IF(Tabla6[[#This Row],[Clave]]="","",VLOOKUP(Tabla6[[#This Row],[Clave]],Tabla1[[clave]:[id_bitacora]],4,0))</f>
        <v/>
      </c>
      <c r="N7298" s="1" t="str">
        <f>IF(Tabla6[[#This Row],[proceso]]="","",VLOOKUP(Tabla6[[#This Row],[proceso]],Tabla5[],2,0))</f>
        <v/>
      </c>
      <c r="O7298" s="1" t="str">
        <f t="shared" si="113"/>
        <v/>
      </c>
      <c r="P7298" s="5" t="str">
        <f>IF(Tabla6[[#This Row],[Clave]]="","",VLOOKUP(Tabla6[[#This Row],[Clave]],Tabla1[[clave]:[id2]],7,0))</f>
        <v/>
      </c>
      <c r="Q7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299" spans="11:17" x14ac:dyDescent="0.2">
      <c r="K7299" s="1" t="str">
        <f>IF(Tabla6[[#This Row],[Clave]]="","",VLOOKUP(Tabla6[[#This Row],[Clave]],Tabla1[[clave]:[id_bitacora]],3,0))</f>
        <v/>
      </c>
      <c r="L7299" s="1" t="str">
        <f>IF(Tabla6[[#This Row],[Clave]]="","",VLOOKUP(Tabla6[[#This Row],[Clave]],Tabla1[[clave]:[id_bitacora]],4,0))</f>
        <v/>
      </c>
      <c r="N7299" s="1" t="str">
        <f>IF(Tabla6[[#This Row],[proceso]]="","",VLOOKUP(Tabla6[[#This Row],[proceso]],Tabla5[],2,0))</f>
        <v/>
      </c>
      <c r="O7299" s="1" t="str">
        <f t="shared" si="113"/>
        <v/>
      </c>
      <c r="P7299" s="5" t="str">
        <f>IF(Tabla6[[#This Row],[Clave]]="","",VLOOKUP(Tabla6[[#This Row],[Clave]],Tabla1[[clave]:[id2]],7,0))</f>
        <v/>
      </c>
      <c r="Q7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0" spans="11:17" x14ac:dyDescent="0.2">
      <c r="K7300" s="1" t="str">
        <f>IF(Tabla6[[#This Row],[Clave]]="","",VLOOKUP(Tabla6[[#This Row],[Clave]],Tabla1[[clave]:[id_bitacora]],3,0))</f>
        <v/>
      </c>
      <c r="L7300" s="1" t="str">
        <f>IF(Tabla6[[#This Row],[Clave]]="","",VLOOKUP(Tabla6[[#This Row],[Clave]],Tabla1[[clave]:[id_bitacora]],4,0))</f>
        <v/>
      </c>
      <c r="N7300" s="1" t="str">
        <f>IF(Tabla6[[#This Row],[proceso]]="","",VLOOKUP(Tabla6[[#This Row],[proceso]],Tabla5[],2,0))</f>
        <v/>
      </c>
      <c r="O7300" s="1" t="str">
        <f t="shared" ref="O7300:O7363" si="114">IF(J7300="","",IF(J7300=J7299,O7299+1,1))</f>
        <v/>
      </c>
      <c r="P7300" s="5" t="str">
        <f>IF(Tabla6[[#This Row],[Clave]]="","",VLOOKUP(Tabla6[[#This Row],[Clave]],Tabla1[[clave]:[id2]],7,0))</f>
        <v/>
      </c>
      <c r="Q7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1" spans="11:17" x14ac:dyDescent="0.2">
      <c r="K7301" s="1" t="str">
        <f>IF(Tabla6[[#This Row],[Clave]]="","",VLOOKUP(Tabla6[[#This Row],[Clave]],Tabla1[[clave]:[id_bitacora]],3,0))</f>
        <v/>
      </c>
      <c r="L7301" s="1" t="str">
        <f>IF(Tabla6[[#This Row],[Clave]]="","",VLOOKUP(Tabla6[[#This Row],[Clave]],Tabla1[[clave]:[id_bitacora]],4,0))</f>
        <v/>
      </c>
      <c r="N7301" s="1" t="str">
        <f>IF(Tabla6[[#This Row],[proceso]]="","",VLOOKUP(Tabla6[[#This Row],[proceso]],Tabla5[],2,0))</f>
        <v/>
      </c>
      <c r="O7301" s="1" t="str">
        <f t="shared" si="114"/>
        <v/>
      </c>
      <c r="P7301" s="5" t="str">
        <f>IF(Tabla6[[#This Row],[Clave]]="","",VLOOKUP(Tabla6[[#This Row],[Clave]],Tabla1[[clave]:[id2]],7,0))</f>
        <v/>
      </c>
      <c r="Q7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2" spans="11:17" x14ac:dyDescent="0.2">
      <c r="K7302" s="1" t="str">
        <f>IF(Tabla6[[#This Row],[Clave]]="","",VLOOKUP(Tabla6[[#This Row],[Clave]],Tabla1[[clave]:[id_bitacora]],3,0))</f>
        <v/>
      </c>
      <c r="L7302" s="1" t="str">
        <f>IF(Tabla6[[#This Row],[Clave]]="","",VLOOKUP(Tabla6[[#This Row],[Clave]],Tabla1[[clave]:[id_bitacora]],4,0))</f>
        <v/>
      </c>
      <c r="N7302" s="1" t="str">
        <f>IF(Tabla6[[#This Row],[proceso]]="","",VLOOKUP(Tabla6[[#This Row],[proceso]],Tabla5[],2,0))</f>
        <v/>
      </c>
      <c r="O7302" s="1" t="str">
        <f t="shared" si="114"/>
        <v/>
      </c>
      <c r="P7302" s="5" t="str">
        <f>IF(Tabla6[[#This Row],[Clave]]="","",VLOOKUP(Tabla6[[#This Row],[Clave]],Tabla1[[clave]:[id2]],7,0))</f>
        <v/>
      </c>
      <c r="Q7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3" spans="11:17" x14ac:dyDescent="0.2">
      <c r="K7303" s="1" t="str">
        <f>IF(Tabla6[[#This Row],[Clave]]="","",VLOOKUP(Tabla6[[#This Row],[Clave]],Tabla1[[clave]:[id_bitacora]],3,0))</f>
        <v/>
      </c>
      <c r="L7303" s="1" t="str">
        <f>IF(Tabla6[[#This Row],[Clave]]="","",VLOOKUP(Tabla6[[#This Row],[Clave]],Tabla1[[clave]:[id_bitacora]],4,0))</f>
        <v/>
      </c>
      <c r="N7303" s="1" t="str">
        <f>IF(Tabla6[[#This Row],[proceso]]="","",VLOOKUP(Tabla6[[#This Row],[proceso]],Tabla5[],2,0))</f>
        <v/>
      </c>
      <c r="O7303" s="1" t="str">
        <f t="shared" si="114"/>
        <v/>
      </c>
      <c r="P7303" s="5" t="str">
        <f>IF(Tabla6[[#This Row],[Clave]]="","",VLOOKUP(Tabla6[[#This Row],[Clave]],Tabla1[[clave]:[id2]],7,0))</f>
        <v/>
      </c>
      <c r="Q7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4" spans="11:17" x14ac:dyDescent="0.2">
      <c r="K7304" s="1" t="str">
        <f>IF(Tabla6[[#This Row],[Clave]]="","",VLOOKUP(Tabla6[[#This Row],[Clave]],Tabla1[[clave]:[id_bitacora]],3,0))</f>
        <v/>
      </c>
      <c r="L7304" s="1" t="str">
        <f>IF(Tabla6[[#This Row],[Clave]]="","",VLOOKUP(Tabla6[[#This Row],[Clave]],Tabla1[[clave]:[id_bitacora]],4,0))</f>
        <v/>
      </c>
      <c r="N7304" s="1" t="str">
        <f>IF(Tabla6[[#This Row],[proceso]]="","",VLOOKUP(Tabla6[[#This Row],[proceso]],Tabla5[],2,0))</f>
        <v/>
      </c>
      <c r="O7304" s="1" t="str">
        <f t="shared" si="114"/>
        <v/>
      </c>
      <c r="P7304" s="5" t="str">
        <f>IF(Tabla6[[#This Row],[Clave]]="","",VLOOKUP(Tabla6[[#This Row],[Clave]],Tabla1[[clave]:[id2]],7,0))</f>
        <v/>
      </c>
      <c r="Q7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5" spans="11:17" x14ac:dyDescent="0.2">
      <c r="K7305" s="1" t="str">
        <f>IF(Tabla6[[#This Row],[Clave]]="","",VLOOKUP(Tabla6[[#This Row],[Clave]],Tabla1[[clave]:[id_bitacora]],3,0))</f>
        <v/>
      </c>
      <c r="L7305" s="1" t="str">
        <f>IF(Tabla6[[#This Row],[Clave]]="","",VLOOKUP(Tabla6[[#This Row],[Clave]],Tabla1[[clave]:[id_bitacora]],4,0))</f>
        <v/>
      </c>
      <c r="N7305" s="1" t="str">
        <f>IF(Tabla6[[#This Row],[proceso]]="","",VLOOKUP(Tabla6[[#This Row],[proceso]],Tabla5[],2,0))</f>
        <v/>
      </c>
      <c r="O7305" s="1" t="str">
        <f t="shared" si="114"/>
        <v/>
      </c>
      <c r="P7305" s="5" t="str">
        <f>IF(Tabla6[[#This Row],[Clave]]="","",VLOOKUP(Tabla6[[#This Row],[Clave]],Tabla1[[clave]:[id2]],7,0))</f>
        <v/>
      </c>
      <c r="Q7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6" spans="11:17" x14ac:dyDescent="0.2">
      <c r="K7306" s="1" t="str">
        <f>IF(Tabla6[[#This Row],[Clave]]="","",VLOOKUP(Tabla6[[#This Row],[Clave]],Tabla1[[clave]:[id_bitacora]],3,0))</f>
        <v/>
      </c>
      <c r="L7306" s="1" t="str">
        <f>IF(Tabla6[[#This Row],[Clave]]="","",VLOOKUP(Tabla6[[#This Row],[Clave]],Tabla1[[clave]:[id_bitacora]],4,0))</f>
        <v/>
      </c>
      <c r="N7306" s="1" t="str">
        <f>IF(Tabla6[[#This Row],[proceso]]="","",VLOOKUP(Tabla6[[#This Row],[proceso]],Tabla5[],2,0))</f>
        <v/>
      </c>
      <c r="O7306" s="1" t="str">
        <f t="shared" si="114"/>
        <v/>
      </c>
      <c r="P7306" s="5" t="str">
        <f>IF(Tabla6[[#This Row],[Clave]]="","",VLOOKUP(Tabla6[[#This Row],[Clave]],Tabla1[[clave]:[id2]],7,0))</f>
        <v/>
      </c>
      <c r="Q7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7" spans="11:17" x14ac:dyDescent="0.2">
      <c r="K7307" s="1" t="str">
        <f>IF(Tabla6[[#This Row],[Clave]]="","",VLOOKUP(Tabla6[[#This Row],[Clave]],Tabla1[[clave]:[id_bitacora]],3,0))</f>
        <v/>
      </c>
      <c r="L7307" s="1" t="str">
        <f>IF(Tabla6[[#This Row],[Clave]]="","",VLOOKUP(Tabla6[[#This Row],[Clave]],Tabla1[[clave]:[id_bitacora]],4,0))</f>
        <v/>
      </c>
      <c r="N7307" s="1" t="str">
        <f>IF(Tabla6[[#This Row],[proceso]]="","",VLOOKUP(Tabla6[[#This Row],[proceso]],Tabla5[],2,0))</f>
        <v/>
      </c>
      <c r="O7307" s="1" t="str">
        <f t="shared" si="114"/>
        <v/>
      </c>
      <c r="P7307" s="5" t="str">
        <f>IF(Tabla6[[#This Row],[Clave]]="","",VLOOKUP(Tabla6[[#This Row],[Clave]],Tabla1[[clave]:[id2]],7,0))</f>
        <v/>
      </c>
      <c r="Q7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8" spans="11:17" x14ac:dyDescent="0.2">
      <c r="K7308" s="1" t="str">
        <f>IF(Tabla6[[#This Row],[Clave]]="","",VLOOKUP(Tabla6[[#This Row],[Clave]],Tabla1[[clave]:[id_bitacora]],3,0))</f>
        <v/>
      </c>
      <c r="L7308" s="1" t="str">
        <f>IF(Tabla6[[#This Row],[Clave]]="","",VLOOKUP(Tabla6[[#This Row],[Clave]],Tabla1[[clave]:[id_bitacora]],4,0))</f>
        <v/>
      </c>
      <c r="N7308" s="1" t="str">
        <f>IF(Tabla6[[#This Row],[proceso]]="","",VLOOKUP(Tabla6[[#This Row],[proceso]],Tabla5[],2,0))</f>
        <v/>
      </c>
      <c r="O7308" s="1" t="str">
        <f t="shared" si="114"/>
        <v/>
      </c>
      <c r="P7308" s="5" t="str">
        <f>IF(Tabla6[[#This Row],[Clave]]="","",VLOOKUP(Tabla6[[#This Row],[Clave]],Tabla1[[clave]:[id2]],7,0))</f>
        <v/>
      </c>
      <c r="Q7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09" spans="11:17" x14ac:dyDescent="0.2">
      <c r="K7309" s="1" t="str">
        <f>IF(Tabla6[[#This Row],[Clave]]="","",VLOOKUP(Tabla6[[#This Row],[Clave]],Tabla1[[clave]:[id_bitacora]],3,0))</f>
        <v/>
      </c>
      <c r="L7309" s="1" t="str">
        <f>IF(Tabla6[[#This Row],[Clave]]="","",VLOOKUP(Tabla6[[#This Row],[Clave]],Tabla1[[clave]:[id_bitacora]],4,0))</f>
        <v/>
      </c>
      <c r="N7309" s="1" t="str">
        <f>IF(Tabla6[[#This Row],[proceso]]="","",VLOOKUP(Tabla6[[#This Row],[proceso]],Tabla5[],2,0))</f>
        <v/>
      </c>
      <c r="O7309" s="1" t="str">
        <f t="shared" si="114"/>
        <v/>
      </c>
      <c r="P7309" s="5" t="str">
        <f>IF(Tabla6[[#This Row],[Clave]]="","",VLOOKUP(Tabla6[[#This Row],[Clave]],Tabla1[[clave]:[id2]],7,0))</f>
        <v/>
      </c>
      <c r="Q7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0" spans="11:17" x14ac:dyDescent="0.2">
      <c r="K7310" s="1" t="str">
        <f>IF(Tabla6[[#This Row],[Clave]]="","",VLOOKUP(Tabla6[[#This Row],[Clave]],Tabla1[[clave]:[id_bitacora]],3,0))</f>
        <v/>
      </c>
      <c r="L7310" s="1" t="str">
        <f>IF(Tabla6[[#This Row],[Clave]]="","",VLOOKUP(Tabla6[[#This Row],[Clave]],Tabla1[[clave]:[id_bitacora]],4,0))</f>
        <v/>
      </c>
      <c r="N7310" s="1" t="str">
        <f>IF(Tabla6[[#This Row],[proceso]]="","",VLOOKUP(Tabla6[[#This Row],[proceso]],Tabla5[],2,0))</f>
        <v/>
      </c>
      <c r="O7310" s="1" t="str">
        <f t="shared" si="114"/>
        <v/>
      </c>
      <c r="P7310" s="5" t="str">
        <f>IF(Tabla6[[#This Row],[Clave]]="","",VLOOKUP(Tabla6[[#This Row],[Clave]],Tabla1[[clave]:[id2]],7,0))</f>
        <v/>
      </c>
      <c r="Q7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1" spans="11:17" x14ac:dyDescent="0.2">
      <c r="K7311" s="1" t="str">
        <f>IF(Tabla6[[#This Row],[Clave]]="","",VLOOKUP(Tabla6[[#This Row],[Clave]],Tabla1[[clave]:[id_bitacora]],3,0))</f>
        <v/>
      </c>
      <c r="L7311" s="1" t="str">
        <f>IF(Tabla6[[#This Row],[Clave]]="","",VLOOKUP(Tabla6[[#This Row],[Clave]],Tabla1[[clave]:[id_bitacora]],4,0))</f>
        <v/>
      </c>
      <c r="N7311" s="1" t="str">
        <f>IF(Tabla6[[#This Row],[proceso]]="","",VLOOKUP(Tabla6[[#This Row],[proceso]],Tabla5[],2,0))</f>
        <v/>
      </c>
      <c r="O7311" s="1" t="str">
        <f t="shared" si="114"/>
        <v/>
      </c>
      <c r="P7311" s="5" t="str">
        <f>IF(Tabla6[[#This Row],[Clave]]="","",VLOOKUP(Tabla6[[#This Row],[Clave]],Tabla1[[clave]:[id2]],7,0))</f>
        <v/>
      </c>
      <c r="Q7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2" spans="11:17" x14ac:dyDescent="0.2">
      <c r="K7312" s="1" t="str">
        <f>IF(Tabla6[[#This Row],[Clave]]="","",VLOOKUP(Tabla6[[#This Row],[Clave]],Tabla1[[clave]:[id_bitacora]],3,0))</f>
        <v/>
      </c>
      <c r="L7312" s="1" t="str">
        <f>IF(Tabla6[[#This Row],[Clave]]="","",VLOOKUP(Tabla6[[#This Row],[Clave]],Tabla1[[clave]:[id_bitacora]],4,0))</f>
        <v/>
      </c>
      <c r="N7312" s="1" t="str">
        <f>IF(Tabla6[[#This Row],[proceso]]="","",VLOOKUP(Tabla6[[#This Row],[proceso]],Tabla5[],2,0))</f>
        <v/>
      </c>
      <c r="O7312" s="1" t="str">
        <f t="shared" si="114"/>
        <v/>
      </c>
      <c r="P7312" s="5" t="str">
        <f>IF(Tabla6[[#This Row],[Clave]]="","",VLOOKUP(Tabla6[[#This Row],[Clave]],Tabla1[[clave]:[id2]],7,0))</f>
        <v/>
      </c>
      <c r="Q7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3" spans="11:17" x14ac:dyDescent="0.2">
      <c r="K7313" s="1" t="str">
        <f>IF(Tabla6[[#This Row],[Clave]]="","",VLOOKUP(Tabla6[[#This Row],[Clave]],Tabla1[[clave]:[id_bitacora]],3,0))</f>
        <v/>
      </c>
      <c r="L7313" s="1" t="str">
        <f>IF(Tabla6[[#This Row],[Clave]]="","",VLOOKUP(Tabla6[[#This Row],[Clave]],Tabla1[[clave]:[id_bitacora]],4,0))</f>
        <v/>
      </c>
      <c r="N7313" s="1" t="str">
        <f>IF(Tabla6[[#This Row],[proceso]]="","",VLOOKUP(Tabla6[[#This Row],[proceso]],Tabla5[],2,0))</f>
        <v/>
      </c>
      <c r="O7313" s="1" t="str">
        <f t="shared" si="114"/>
        <v/>
      </c>
      <c r="P7313" s="5" t="str">
        <f>IF(Tabla6[[#This Row],[Clave]]="","",VLOOKUP(Tabla6[[#This Row],[Clave]],Tabla1[[clave]:[id2]],7,0))</f>
        <v/>
      </c>
      <c r="Q7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4" spans="11:17" x14ac:dyDescent="0.2">
      <c r="K7314" s="1" t="str">
        <f>IF(Tabla6[[#This Row],[Clave]]="","",VLOOKUP(Tabla6[[#This Row],[Clave]],Tabla1[[clave]:[id_bitacora]],3,0))</f>
        <v/>
      </c>
      <c r="L7314" s="1" t="str">
        <f>IF(Tabla6[[#This Row],[Clave]]="","",VLOOKUP(Tabla6[[#This Row],[Clave]],Tabla1[[clave]:[id_bitacora]],4,0))</f>
        <v/>
      </c>
      <c r="N7314" s="1" t="str">
        <f>IF(Tabla6[[#This Row],[proceso]]="","",VLOOKUP(Tabla6[[#This Row],[proceso]],Tabla5[],2,0))</f>
        <v/>
      </c>
      <c r="O7314" s="1" t="str">
        <f t="shared" si="114"/>
        <v/>
      </c>
      <c r="P7314" s="5" t="str">
        <f>IF(Tabla6[[#This Row],[Clave]]="","",VLOOKUP(Tabla6[[#This Row],[Clave]],Tabla1[[clave]:[id2]],7,0))</f>
        <v/>
      </c>
      <c r="Q7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5" spans="11:17" x14ac:dyDescent="0.2">
      <c r="K7315" s="1" t="str">
        <f>IF(Tabla6[[#This Row],[Clave]]="","",VLOOKUP(Tabla6[[#This Row],[Clave]],Tabla1[[clave]:[id_bitacora]],3,0))</f>
        <v/>
      </c>
      <c r="L7315" s="1" t="str">
        <f>IF(Tabla6[[#This Row],[Clave]]="","",VLOOKUP(Tabla6[[#This Row],[Clave]],Tabla1[[clave]:[id_bitacora]],4,0))</f>
        <v/>
      </c>
      <c r="N7315" s="1" t="str">
        <f>IF(Tabla6[[#This Row],[proceso]]="","",VLOOKUP(Tabla6[[#This Row],[proceso]],Tabla5[],2,0))</f>
        <v/>
      </c>
      <c r="O7315" s="1" t="str">
        <f t="shared" si="114"/>
        <v/>
      </c>
      <c r="P7315" s="5" t="str">
        <f>IF(Tabla6[[#This Row],[Clave]]="","",VLOOKUP(Tabla6[[#This Row],[Clave]],Tabla1[[clave]:[id2]],7,0))</f>
        <v/>
      </c>
      <c r="Q7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6" spans="11:17" x14ac:dyDescent="0.2">
      <c r="K7316" s="1" t="str">
        <f>IF(Tabla6[[#This Row],[Clave]]="","",VLOOKUP(Tabla6[[#This Row],[Clave]],Tabla1[[clave]:[id_bitacora]],3,0))</f>
        <v/>
      </c>
      <c r="L7316" s="1" t="str">
        <f>IF(Tabla6[[#This Row],[Clave]]="","",VLOOKUP(Tabla6[[#This Row],[Clave]],Tabla1[[clave]:[id_bitacora]],4,0))</f>
        <v/>
      </c>
      <c r="N7316" s="1" t="str">
        <f>IF(Tabla6[[#This Row],[proceso]]="","",VLOOKUP(Tabla6[[#This Row],[proceso]],Tabla5[],2,0))</f>
        <v/>
      </c>
      <c r="O7316" s="1" t="str">
        <f t="shared" si="114"/>
        <v/>
      </c>
      <c r="P7316" s="5" t="str">
        <f>IF(Tabla6[[#This Row],[Clave]]="","",VLOOKUP(Tabla6[[#This Row],[Clave]],Tabla1[[clave]:[id2]],7,0))</f>
        <v/>
      </c>
      <c r="Q7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7" spans="11:17" x14ac:dyDescent="0.2">
      <c r="K7317" s="1" t="str">
        <f>IF(Tabla6[[#This Row],[Clave]]="","",VLOOKUP(Tabla6[[#This Row],[Clave]],Tabla1[[clave]:[id_bitacora]],3,0))</f>
        <v/>
      </c>
      <c r="L7317" s="1" t="str">
        <f>IF(Tabla6[[#This Row],[Clave]]="","",VLOOKUP(Tabla6[[#This Row],[Clave]],Tabla1[[clave]:[id_bitacora]],4,0))</f>
        <v/>
      </c>
      <c r="N7317" s="1" t="str">
        <f>IF(Tabla6[[#This Row],[proceso]]="","",VLOOKUP(Tabla6[[#This Row],[proceso]],Tabla5[],2,0))</f>
        <v/>
      </c>
      <c r="O7317" s="1" t="str">
        <f t="shared" si="114"/>
        <v/>
      </c>
      <c r="P7317" s="5" t="str">
        <f>IF(Tabla6[[#This Row],[Clave]]="","",VLOOKUP(Tabla6[[#This Row],[Clave]],Tabla1[[clave]:[id2]],7,0))</f>
        <v/>
      </c>
      <c r="Q7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8" spans="11:17" x14ac:dyDescent="0.2">
      <c r="K7318" s="1" t="str">
        <f>IF(Tabla6[[#This Row],[Clave]]="","",VLOOKUP(Tabla6[[#This Row],[Clave]],Tabla1[[clave]:[id_bitacora]],3,0))</f>
        <v/>
      </c>
      <c r="L7318" s="1" t="str">
        <f>IF(Tabla6[[#This Row],[Clave]]="","",VLOOKUP(Tabla6[[#This Row],[Clave]],Tabla1[[clave]:[id_bitacora]],4,0))</f>
        <v/>
      </c>
      <c r="N7318" s="1" t="str">
        <f>IF(Tabla6[[#This Row],[proceso]]="","",VLOOKUP(Tabla6[[#This Row],[proceso]],Tabla5[],2,0))</f>
        <v/>
      </c>
      <c r="O7318" s="1" t="str">
        <f t="shared" si="114"/>
        <v/>
      </c>
      <c r="P7318" s="5" t="str">
        <f>IF(Tabla6[[#This Row],[Clave]]="","",VLOOKUP(Tabla6[[#This Row],[Clave]],Tabla1[[clave]:[id2]],7,0))</f>
        <v/>
      </c>
      <c r="Q7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19" spans="11:17" x14ac:dyDescent="0.2">
      <c r="K7319" s="1" t="str">
        <f>IF(Tabla6[[#This Row],[Clave]]="","",VLOOKUP(Tabla6[[#This Row],[Clave]],Tabla1[[clave]:[id_bitacora]],3,0))</f>
        <v/>
      </c>
      <c r="L7319" s="1" t="str">
        <f>IF(Tabla6[[#This Row],[Clave]]="","",VLOOKUP(Tabla6[[#This Row],[Clave]],Tabla1[[clave]:[id_bitacora]],4,0))</f>
        <v/>
      </c>
      <c r="N7319" s="1" t="str">
        <f>IF(Tabla6[[#This Row],[proceso]]="","",VLOOKUP(Tabla6[[#This Row],[proceso]],Tabla5[],2,0))</f>
        <v/>
      </c>
      <c r="O7319" s="1" t="str">
        <f t="shared" si="114"/>
        <v/>
      </c>
      <c r="P7319" s="5" t="str">
        <f>IF(Tabla6[[#This Row],[Clave]]="","",VLOOKUP(Tabla6[[#This Row],[Clave]],Tabla1[[clave]:[id2]],7,0))</f>
        <v/>
      </c>
      <c r="Q7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0" spans="11:17" x14ac:dyDescent="0.2">
      <c r="K7320" s="1" t="str">
        <f>IF(Tabla6[[#This Row],[Clave]]="","",VLOOKUP(Tabla6[[#This Row],[Clave]],Tabla1[[clave]:[id_bitacora]],3,0))</f>
        <v/>
      </c>
      <c r="L7320" s="1" t="str">
        <f>IF(Tabla6[[#This Row],[Clave]]="","",VLOOKUP(Tabla6[[#This Row],[Clave]],Tabla1[[clave]:[id_bitacora]],4,0))</f>
        <v/>
      </c>
      <c r="N7320" s="1" t="str">
        <f>IF(Tabla6[[#This Row],[proceso]]="","",VLOOKUP(Tabla6[[#This Row],[proceso]],Tabla5[],2,0))</f>
        <v/>
      </c>
      <c r="O7320" s="1" t="str">
        <f t="shared" si="114"/>
        <v/>
      </c>
      <c r="P7320" s="5" t="str">
        <f>IF(Tabla6[[#This Row],[Clave]]="","",VLOOKUP(Tabla6[[#This Row],[Clave]],Tabla1[[clave]:[id2]],7,0))</f>
        <v/>
      </c>
      <c r="Q7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1" spans="11:17" x14ac:dyDescent="0.2">
      <c r="K7321" s="1" t="str">
        <f>IF(Tabla6[[#This Row],[Clave]]="","",VLOOKUP(Tabla6[[#This Row],[Clave]],Tabla1[[clave]:[id_bitacora]],3,0))</f>
        <v/>
      </c>
      <c r="L7321" s="1" t="str">
        <f>IF(Tabla6[[#This Row],[Clave]]="","",VLOOKUP(Tabla6[[#This Row],[Clave]],Tabla1[[clave]:[id_bitacora]],4,0))</f>
        <v/>
      </c>
      <c r="N7321" s="1" t="str">
        <f>IF(Tabla6[[#This Row],[proceso]]="","",VLOOKUP(Tabla6[[#This Row],[proceso]],Tabla5[],2,0))</f>
        <v/>
      </c>
      <c r="O7321" s="1" t="str">
        <f t="shared" si="114"/>
        <v/>
      </c>
      <c r="P7321" s="5" t="str">
        <f>IF(Tabla6[[#This Row],[Clave]]="","",VLOOKUP(Tabla6[[#This Row],[Clave]],Tabla1[[clave]:[id2]],7,0))</f>
        <v/>
      </c>
      <c r="Q7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2" spans="11:17" x14ac:dyDescent="0.2">
      <c r="K7322" s="1" t="str">
        <f>IF(Tabla6[[#This Row],[Clave]]="","",VLOOKUP(Tabla6[[#This Row],[Clave]],Tabla1[[clave]:[id_bitacora]],3,0))</f>
        <v/>
      </c>
      <c r="L7322" s="1" t="str">
        <f>IF(Tabla6[[#This Row],[Clave]]="","",VLOOKUP(Tabla6[[#This Row],[Clave]],Tabla1[[clave]:[id_bitacora]],4,0))</f>
        <v/>
      </c>
      <c r="N7322" s="1" t="str">
        <f>IF(Tabla6[[#This Row],[proceso]]="","",VLOOKUP(Tabla6[[#This Row],[proceso]],Tabla5[],2,0))</f>
        <v/>
      </c>
      <c r="O7322" s="1" t="str">
        <f t="shared" si="114"/>
        <v/>
      </c>
      <c r="P7322" s="5" t="str">
        <f>IF(Tabla6[[#This Row],[Clave]]="","",VLOOKUP(Tabla6[[#This Row],[Clave]],Tabla1[[clave]:[id2]],7,0))</f>
        <v/>
      </c>
      <c r="Q7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3" spans="11:17" x14ac:dyDescent="0.2">
      <c r="K7323" s="1" t="str">
        <f>IF(Tabla6[[#This Row],[Clave]]="","",VLOOKUP(Tabla6[[#This Row],[Clave]],Tabla1[[clave]:[id_bitacora]],3,0))</f>
        <v/>
      </c>
      <c r="L7323" s="1" t="str">
        <f>IF(Tabla6[[#This Row],[Clave]]="","",VLOOKUP(Tabla6[[#This Row],[Clave]],Tabla1[[clave]:[id_bitacora]],4,0))</f>
        <v/>
      </c>
      <c r="N7323" s="1" t="str">
        <f>IF(Tabla6[[#This Row],[proceso]]="","",VLOOKUP(Tabla6[[#This Row],[proceso]],Tabla5[],2,0))</f>
        <v/>
      </c>
      <c r="O7323" s="1" t="str">
        <f t="shared" si="114"/>
        <v/>
      </c>
      <c r="P7323" s="5" t="str">
        <f>IF(Tabla6[[#This Row],[Clave]]="","",VLOOKUP(Tabla6[[#This Row],[Clave]],Tabla1[[clave]:[id2]],7,0))</f>
        <v/>
      </c>
      <c r="Q7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4" spans="11:17" x14ac:dyDescent="0.2">
      <c r="K7324" s="1" t="str">
        <f>IF(Tabla6[[#This Row],[Clave]]="","",VLOOKUP(Tabla6[[#This Row],[Clave]],Tabla1[[clave]:[id_bitacora]],3,0))</f>
        <v/>
      </c>
      <c r="L7324" s="1" t="str">
        <f>IF(Tabla6[[#This Row],[Clave]]="","",VLOOKUP(Tabla6[[#This Row],[Clave]],Tabla1[[clave]:[id_bitacora]],4,0))</f>
        <v/>
      </c>
      <c r="N7324" s="1" t="str">
        <f>IF(Tabla6[[#This Row],[proceso]]="","",VLOOKUP(Tabla6[[#This Row],[proceso]],Tabla5[],2,0))</f>
        <v/>
      </c>
      <c r="O7324" s="1" t="str">
        <f t="shared" si="114"/>
        <v/>
      </c>
      <c r="P7324" s="5" t="str">
        <f>IF(Tabla6[[#This Row],[Clave]]="","",VLOOKUP(Tabla6[[#This Row],[Clave]],Tabla1[[clave]:[id2]],7,0))</f>
        <v/>
      </c>
      <c r="Q7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5" spans="11:17" x14ac:dyDescent="0.2">
      <c r="K7325" s="1" t="str">
        <f>IF(Tabla6[[#This Row],[Clave]]="","",VLOOKUP(Tabla6[[#This Row],[Clave]],Tabla1[[clave]:[id_bitacora]],3,0))</f>
        <v/>
      </c>
      <c r="L7325" s="1" t="str">
        <f>IF(Tabla6[[#This Row],[Clave]]="","",VLOOKUP(Tabla6[[#This Row],[Clave]],Tabla1[[clave]:[id_bitacora]],4,0))</f>
        <v/>
      </c>
      <c r="N7325" s="1" t="str">
        <f>IF(Tabla6[[#This Row],[proceso]]="","",VLOOKUP(Tabla6[[#This Row],[proceso]],Tabla5[],2,0))</f>
        <v/>
      </c>
      <c r="O7325" s="1" t="str">
        <f t="shared" si="114"/>
        <v/>
      </c>
      <c r="P7325" s="5" t="str">
        <f>IF(Tabla6[[#This Row],[Clave]]="","",VLOOKUP(Tabla6[[#This Row],[Clave]],Tabla1[[clave]:[id2]],7,0))</f>
        <v/>
      </c>
      <c r="Q7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6" spans="11:17" x14ac:dyDescent="0.2">
      <c r="K7326" s="1" t="str">
        <f>IF(Tabla6[[#This Row],[Clave]]="","",VLOOKUP(Tabla6[[#This Row],[Clave]],Tabla1[[clave]:[id_bitacora]],3,0))</f>
        <v/>
      </c>
      <c r="L7326" s="1" t="str">
        <f>IF(Tabla6[[#This Row],[Clave]]="","",VLOOKUP(Tabla6[[#This Row],[Clave]],Tabla1[[clave]:[id_bitacora]],4,0))</f>
        <v/>
      </c>
      <c r="N7326" s="1" t="str">
        <f>IF(Tabla6[[#This Row],[proceso]]="","",VLOOKUP(Tabla6[[#This Row],[proceso]],Tabla5[],2,0))</f>
        <v/>
      </c>
      <c r="O7326" s="1" t="str">
        <f t="shared" si="114"/>
        <v/>
      </c>
      <c r="P7326" s="5" t="str">
        <f>IF(Tabla6[[#This Row],[Clave]]="","",VLOOKUP(Tabla6[[#This Row],[Clave]],Tabla1[[clave]:[id2]],7,0))</f>
        <v/>
      </c>
      <c r="Q7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7" spans="11:17" x14ac:dyDescent="0.2">
      <c r="K7327" s="1" t="str">
        <f>IF(Tabla6[[#This Row],[Clave]]="","",VLOOKUP(Tabla6[[#This Row],[Clave]],Tabla1[[clave]:[id_bitacora]],3,0))</f>
        <v/>
      </c>
      <c r="L7327" s="1" t="str">
        <f>IF(Tabla6[[#This Row],[Clave]]="","",VLOOKUP(Tabla6[[#This Row],[Clave]],Tabla1[[clave]:[id_bitacora]],4,0))</f>
        <v/>
      </c>
      <c r="N7327" s="1" t="str">
        <f>IF(Tabla6[[#This Row],[proceso]]="","",VLOOKUP(Tabla6[[#This Row],[proceso]],Tabla5[],2,0))</f>
        <v/>
      </c>
      <c r="O7327" s="1" t="str">
        <f t="shared" si="114"/>
        <v/>
      </c>
      <c r="P7327" s="5" t="str">
        <f>IF(Tabla6[[#This Row],[Clave]]="","",VLOOKUP(Tabla6[[#This Row],[Clave]],Tabla1[[clave]:[id2]],7,0))</f>
        <v/>
      </c>
      <c r="Q7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8" spans="11:17" x14ac:dyDescent="0.2">
      <c r="K7328" s="1" t="str">
        <f>IF(Tabla6[[#This Row],[Clave]]="","",VLOOKUP(Tabla6[[#This Row],[Clave]],Tabla1[[clave]:[id_bitacora]],3,0))</f>
        <v/>
      </c>
      <c r="L7328" s="1" t="str">
        <f>IF(Tabla6[[#This Row],[Clave]]="","",VLOOKUP(Tabla6[[#This Row],[Clave]],Tabla1[[clave]:[id_bitacora]],4,0))</f>
        <v/>
      </c>
      <c r="N7328" s="1" t="str">
        <f>IF(Tabla6[[#This Row],[proceso]]="","",VLOOKUP(Tabla6[[#This Row],[proceso]],Tabla5[],2,0))</f>
        <v/>
      </c>
      <c r="O7328" s="1" t="str">
        <f t="shared" si="114"/>
        <v/>
      </c>
      <c r="P7328" s="5" t="str">
        <f>IF(Tabla6[[#This Row],[Clave]]="","",VLOOKUP(Tabla6[[#This Row],[Clave]],Tabla1[[clave]:[id2]],7,0))</f>
        <v/>
      </c>
      <c r="Q7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29" spans="11:17" x14ac:dyDescent="0.2">
      <c r="K7329" s="1" t="str">
        <f>IF(Tabla6[[#This Row],[Clave]]="","",VLOOKUP(Tabla6[[#This Row],[Clave]],Tabla1[[clave]:[id_bitacora]],3,0))</f>
        <v/>
      </c>
      <c r="L7329" s="1" t="str">
        <f>IF(Tabla6[[#This Row],[Clave]]="","",VLOOKUP(Tabla6[[#This Row],[Clave]],Tabla1[[clave]:[id_bitacora]],4,0))</f>
        <v/>
      </c>
      <c r="N7329" s="1" t="str">
        <f>IF(Tabla6[[#This Row],[proceso]]="","",VLOOKUP(Tabla6[[#This Row],[proceso]],Tabla5[],2,0))</f>
        <v/>
      </c>
      <c r="O7329" s="1" t="str">
        <f t="shared" si="114"/>
        <v/>
      </c>
      <c r="P7329" s="5" t="str">
        <f>IF(Tabla6[[#This Row],[Clave]]="","",VLOOKUP(Tabla6[[#This Row],[Clave]],Tabla1[[clave]:[id2]],7,0))</f>
        <v/>
      </c>
      <c r="Q7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0" spans="11:17" x14ac:dyDescent="0.2">
      <c r="K7330" s="1" t="str">
        <f>IF(Tabla6[[#This Row],[Clave]]="","",VLOOKUP(Tabla6[[#This Row],[Clave]],Tabla1[[clave]:[id_bitacora]],3,0))</f>
        <v/>
      </c>
      <c r="L7330" s="1" t="str">
        <f>IF(Tabla6[[#This Row],[Clave]]="","",VLOOKUP(Tabla6[[#This Row],[Clave]],Tabla1[[clave]:[id_bitacora]],4,0))</f>
        <v/>
      </c>
      <c r="N7330" s="1" t="str">
        <f>IF(Tabla6[[#This Row],[proceso]]="","",VLOOKUP(Tabla6[[#This Row],[proceso]],Tabla5[],2,0))</f>
        <v/>
      </c>
      <c r="O7330" s="1" t="str">
        <f t="shared" si="114"/>
        <v/>
      </c>
      <c r="P7330" s="5" t="str">
        <f>IF(Tabla6[[#This Row],[Clave]]="","",VLOOKUP(Tabla6[[#This Row],[Clave]],Tabla1[[clave]:[id2]],7,0))</f>
        <v/>
      </c>
      <c r="Q7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1" spans="11:17" x14ac:dyDescent="0.2">
      <c r="K7331" s="1" t="str">
        <f>IF(Tabla6[[#This Row],[Clave]]="","",VLOOKUP(Tabla6[[#This Row],[Clave]],Tabla1[[clave]:[id_bitacora]],3,0))</f>
        <v/>
      </c>
      <c r="L7331" s="1" t="str">
        <f>IF(Tabla6[[#This Row],[Clave]]="","",VLOOKUP(Tabla6[[#This Row],[Clave]],Tabla1[[clave]:[id_bitacora]],4,0))</f>
        <v/>
      </c>
      <c r="N7331" s="1" t="str">
        <f>IF(Tabla6[[#This Row],[proceso]]="","",VLOOKUP(Tabla6[[#This Row],[proceso]],Tabla5[],2,0))</f>
        <v/>
      </c>
      <c r="O7331" s="1" t="str">
        <f t="shared" si="114"/>
        <v/>
      </c>
      <c r="P7331" s="5" t="str">
        <f>IF(Tabla6[[#This Row],[Clave]]="","",VLOOKUP(Tabla6[[#This Row],[Clave]],Tabla1[[clave]:[id2]],7,0))</f>
        <v/>
      </c>
      <c r="Q7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2" spans="11:17" x14ac:dyDescent="0.2">
      <c r="K7332" s="1" t="str">
        <f>IF(Tabla6[[#This Row],[Clave]]="","",VLOOKUP(Tabla6[[#This Row],[Clave]],Tabla1[[clave]:[id_bitacora]],3,0))</f>
        <v/>
      </c>
      <c r="L7332" s="1" t="str">
        <f>IF(Tabla6[[#This Row],[Clave]]="","",VLOOKUP(Tabla6[[#This Row],[Clave]],Tabla1[[clave]:[id_bitacora]],4,0))</f>
        <v/>
      </c>
      <c r="N7332" s="1" t="str">
        <f>IF(Tabla6[[#This Row],[proceso]]="","",VLOOKUP(Tabla6[[#This Row],[proceso]],Tabla5[],2,0))</f>
        <v/>
      </c>
      <c r="O7332" s="1" t="str">
        <f t="shared" si="114"/>
        <v/>
      </c>
      <c r="P7332" s="5" t="str">
        <f>IF(Tabla6[[#This Row],[Clave]]="","",VLOOKUP(Tabla6[[#This Row],[Clave]],Tabla1[[clave]:[id2]],7,0))</f>
        <v/>
      </c>
      <c r="Q7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3" spans="11:17" x14ac:dyDescent="0.2">
      <c r="K7333" s="1" t="str">
        <f>IF(Tabla6[[#This Row],[Clave]]="","",VLOOKUP(Tabla6[[#This Row],[Clave]],Tabla1[[clave]:[id_bitacora]],3,0))</f>
        <v/>
      </c>
      <c r="L7333" s="1" t="str">
        <f>IF(Tabla6[[#This Row],[Clave]]="","",VLOOKUP(Tabla6[[#This Row],[Clave]],Tabla1[[clave]:[id_bitacora]],4,0))</f>
        <v/>
      </c>
      <c r="N7333" s="1" t="str">
        <f>IF(Tabla6[[#This Row],[proceso]]="","",VLOOKUP(Tabla6[[#This Row],[proceso]],Tabla5[],2,0))</f>
        <v/>
      </c>
      <c r="O7333" s="1" t="str">
        <f t="shared" si="114"/>
        <v/>
      </c>
      <c r="P7333" s="5" t="str">
        <f>IF(Tabla6[[#This Row],[Clave]]="","",VLOOKUP(Tabla6[[#This Row],[Clave]],Tabla1[[clave]:[id2]],7,0))</f>
        <v/>
      </c>
      <c r="Q7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4" spans="11:17" x14ac:dyDescent="0.2">
      <c r="K7334" s="1" t="str">
        <f>IF(Tabla6[[#This Row],[Clave]]="","",VLOOKUP(Tabla6[[#This Row],[Clave]],Tabla1[[clave]:[id_bitacora]],3,0))</f>
        <v/>
      </c>
      <c r="L7334" s="1" t="str">
        <f>IF(Tabla6[[#This Row],[Clave]]="","",VLOOKUP(Tabla6[[#This Row],[Clave]],Tabla1[[clave]:[id_bitacora]],4,0))</f>
        <v/>
      </c>
      <c r="N7334" s="1" t="str">
        <f>IF(Tabla6[[#This Row],[proceso]]="","",VLOOKUP(Tabla6[[#This Row],[proceso]],Tabla5[],2,0))</f>
        <v/>
      </c>
      <c r="O7334" s="1" t="str">
        <f t="shared" si="114"/>
        <v/>
      </c>
      <c r="P7334" s="5" t="str">
        <f>IF(Tabla6[[#This Row],[Clave]]="","",VLOOKUP(Tabla6[[#This Row],[Clave]],Tabla1[[clave]:[id2]],7,0))</f>
        <v/>
      </c>
      <c r="Q7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5" spans="11:17" x14ac:dyDescent="0.2">
      <c r="K7335" s="1" t="str">
        <f>IF(Tabla6[[#This Row],[Clave]]="","",VLOOKUP(Tabla6[[#This Row],[Clave]],Tabla1[[clave]:[id_bitacora]],3,0))</f>
        <v/>
      </c>
      <c r="L7335" s="1" t="str">
        <f>IF(Tabla6[[#This Row],[Clave]]="","",VLOOKUP(Tabla6[[#This Row],[Clave]],Tabla1[[clave]:[id_bitacora]],4,0))</f>
        <v/>
      </c>
      <c r="N7335" s="1" t="str">
        <f>IF(Tabla6[[#This Row],[proceso]]="","",VLOOKUP(Tabla6[[#This Row],[proceso]],Tabla5[],2,0))</f>
        <v/>
      </c>
      <c r="O7335" s="1" t="str">
        <f t="shared" si="114"/>
        <v/>
      </c>
      <c r="P7335" s="5" t="str">
        <f>IF(Tabla6[[#This Row],[Clave]]="","",VLOOKUP(Tabla6[[#This Row],[Clave]],Tabla1[[clave]:[id2]],7,0))</f>
        <v/>
      </c>
      <c r="Q7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6" spans="11:17" x14ac:dyDescent="0.2">
      <c r="K7336" s="1" t="str">
        <f>IF(Tabla6[[#This Row],[Clave]]="","",VLOOKUP(Tabla6[[#This Row],[Clave]],Tabla1[[clave]:[id_bitacora]],3,0))</f>
        <v/>
      </c>
      <c r="L7336" s="1" t="str">
        <f>IF(Tabla6[[#This Row],[Clave]]="","",VLOOKUP(Tabla6[[#This Row],[Clave]],Tabla1[[clave]:[id_bitacora]],4,0))</f>
        <v/>
      </c>
      <c r="N7336" s="1" t="str">
        <f>IF(Tabla6[[#This Row],[proceso]]="","",VLOOKUP(Tabla6[[#This Row],[proceso]],Tabla5[],2,0))</f>
        <v/>
      </c>
      <c r="O7336" s="1" t="str">
        <f t="shared" si="114"/>
        <v/>
      </c>
      <c r="P7336" s="5" t="str">
        <f>IF(Tabla6[[#This Row],[Clave]]="","",VLOOKUP(Tabla6[[#This Row],[Clave]],Tabla1[[clave]:[id2]],7,0))</f>
        <v/>
      </c>
      <c r="Q7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7" spans="11:17" x14ac:dyDescent="0.2">
      <c r="K7337" s="1" t="str">
        <f>IF(Tabla6[[#This Row],[Clave]]="","",VLOOKUP(Tabla6[[#This Row],[Clave]],Tabla1[[clave]:[id_bitacora]],3,0))</f>
        <v/>
      </c>
      <c r="L7337" s="1" t="str">
        <f>IF(Tabla6[[#This Row],[Clave]]="","",VLOOKUP(Tabla6[[#This Row],[Clave]],Tabla1[[clave]:[id_bitacora]],4,0))</f>
        <v/>
      </c>
      <c r="N7337" s="1" t="str">
        <f>IF(Tabla6[[#This Row],[proceso]]="","",VLOOKUP(Tabla6[[#This Row],[proceso]],Tabla5[],2,0))</f>
        <v/>
      </c>
      <c r="O7337" s="1" t="str">
        <f t="shared" si="114"/>
        <v/>
      </c>
      <c r="P7337" s="5" t="str">
        <f>IF(Tabla6[[#This Row],[Clave]]="","",VLOOKUP(Tabla6[[#This Row],[Clave]],Tabla1[[clave]:[id2]],7,0))</f>
        <v/>
      </c>
      <c r="Q7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8" spans="11:17" x14ac:dyDescent="0.2">
      <c r="K7338" s="1" t="str">
        <f>IF(Tabla6[[#This Row],[Clave]]="","",VLOOKUP(Tabla6[[#This Row],[Clave]],Tabla1[[clave]:[id_bitacora]],3,0))</f>
        <v/>
      </c>
      <c r="L7338" s="1" t="str">
        <f>IF(Tabla6[[#This Row],[Clave]]="","",VLOOKUP(Tabla6[[#This Row],[Clave]],Tabla1[[clave]:[id_bitacora]],4,0))</f>
        <v/>
      </c>
      <c r="N7338" s="1" t="str">
        <f>IF(Tabla6[[#This Row],[proceso]]="","",VLOOKUP(Tabla6[[#This Row],[proceso]],Tabla5[],2,0))</f>
        <v/>
      </c>
      <c r="O7338" s="1" t="str">
        <f t="shared" si="114"/>
        <v/>
      </c>
      <c r="P7338" s="5" t="str">
        <f>IF(Tabla6[[#This Row],[Clave]]="","",VLOOKUP(Tabla6[[#This Row],[Clave]],Tabla1[[clave]:[id2]],7,0))</f>
        <v/>
      </c>
      <c r="Q7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39" spans="11:17" x14ac:dyDescent="0.2">
      <c r="K7339" s="1" t="str">
        <f>IF(Tabla6[[#This Row],[Clave]]="","",VLOOKUP(Tabla6[[#This Row],[Clave]],Tabla1[[clave]:[id_bitacora]],3,0))</f>
        <v/>
      </c>
      <c r="L7339" s="1" t="str">
        <f>IF(Tabla6[[#This Row],[Clave]]="","",VLOOKUP(Tabla6[[#This Row],[Clave]],Tabla1[[clave]:[id_bitacora]],4,0))</f>
        <v/>
      </c>
      <c r="N7339" s="1" t="str">
        <f>IF(Tabla6[[#This Row],[proceso]]="","",VLOOKUP(Tabla6[[#This Row],[proceso]],Tabla5[],2,0))</f>
        <v/>
      </c>
      <c r="O7339" s="1" t="str">
        <f t="shared" si="114"/>
        <v/>
      </c>
      <c r="P7339" s="5" t="str">
        <f>IF(Tabla6[[#This Row],[Clave]]="","",VLOOKUP(Tabla6[[#This Row],[Clave]],Tabla1[[clave]:[id2]],7,0))</f>
        <v/>
      </c>
      <c r="Q7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0" spans="11:17" x14ac:dyDescent="0.2">
      <c r="K7340" s="1" t="str">
        <f>IF(Tabla6[[#This Row],[Clave]]="","",VLOOKUP(Tabla6[[#This Row],[Clave]],Tabla1[[clave]:[id_bitacora]],3,0))</f>
        <v/>
      </c>
      <c r="L7340" s="1" t="str">
        <f>IF(Tabla6[[#This Row],[Clave]]="","",VLOOKUP(Tabla6[[#This Row],[Clave]],Tabla1[[clave]:[id_bitacora]],4,0))</f>
        <v/>
      </c>
      <c r="N7340" s="1" t="str">
        <f>IF(Tabla6[[#This Row],[proceso]]="","",VLOOKUP(Tabla6[[#This Row],[proceso]],Tabla5[],2,0))</f>
        <v/>
      </c>
      <c r="O7340" s="1" t="str">
        <f t="shared" si="114"/>
        <v/>
      </c>
      <c r="P7340" s="5" t="str">
        <f>IF(Tabla6[[#This Row],[Clave]]="","",VLOOKUP(Tabla6[[#This Row],[Clave]],Tabla1[[clave]:[id2]],7,0))</f>
        <v/>
      </c>
      <c r="Q7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1" spans="11:17" x14ac:dyDescent="0.2">
      <c r="K7341" s="1" t="str">
        <f>IF(Tabla6[[#This Row],[Clave]]="","",VLOOKUP(Tabla6[[#This Row],[Clave]],Tabla1[[clave]:[id_bitacora]],3,0))</f>
        <v/>
      </c>
      <c r="L7341" s="1" t="str">
        <f>IF(Tabla6[[#This Row],[Clave]]="","",VLOOKUP(Tabla6[[#This Row],[Clave]],Tabla1[[clave]:[id_bitacora]],4,0))</f>
        <v/>
      </c>
      <c r="N7341" s="1" t="str">
        <f>IF(Tabla6[[#This Row],[proceso]]="","",VLOOKUP(Tabla6[[#This Row],[proceso]],Tabla5[],2,0))</f>
        <v/>
      </c>
      <c r="O7341" s="1" t="str">
        <f t="shared" si="114"/>
        <v/>
      </c>
      <c r="P7341" s="5" t="str">
        <f>IF(Tabla6[[#This Row],[Clave]]="","",VLOOKUP(Tabla6[[#This Row],[Clave]],Tabla1[[clave]:[id2]],7,0))</f>
        <v/>
      </c>
      <c r="Q7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2" spans="11:17" x14ac:dyDescent="0.2">
      <c r="K7342" s="1" t="str">
        <f>IF(Tabla6[[#This Row],[Clave]]="","",VLOOKUP(Tabla6[[#This Row],[Clave]],Tabla1[[clave]:[id_bitacora]],3,0))</f>
        <v/>
      </c>
      <c r="L7342" s="1" t="str">
        <f>IF(Tabla6[[#This Row],[Clave]]="","",VLOOKUP(Tabla6[[#This Row],[Clave]],Tabla1[[clave]:[id_bitacora]],4,0))</f>
        <v/>
      </c>
      <c r="N7342" s="1" t="str">
        <f>IF(Tabla6[[#This Row],[proceso]]="","",VLOOKUP(Tabla6[[#This Row],[proceso]],Tabla5[],2,0))</f>
        <v/>
      </c>
      <c r="O7342" s="1" t="str">
        <f t="shared" si="114"/>
        <v/>
      </c>
      <c r="P7342" s="5" t="str">
        <f>IF(Tabla6[[#This Row],[Clave]]="","",VLOOKUP(Tabla6[[#This Row],[Clave]],Tabla1[[clave]:[id2]],7,0))</f>
        <v/>
      </c>
      <c r="Q7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3" spans="11:17" x14ac:dyDescent="0.2">
      <c r="K7343" s="1" t="str">
        <f>IF(Tabla6[[#This Row],[Clave]]="","",VLOOKUP(Tabla6[[#This Row],[Clave]],Tabla1[[clave]:[id_bitacora]],3,0))</f>
        <v/>
      </c>
      <c r="L7343" s="1" t="str">
        <f>IF(Tabla6[[#This Row],[Clave]]="","",VLOOKUP(Tabla6[[#This Row],[Clave]],Tabla1[[clave]:[id_bitacora]],4,0))</f>
        <v/>
      </c>
      <c r="N7343" s="1" t="str">
        <f>IF(Tabla6[[#This Row],[proceso]]="","",VLOOKUP(Tabla6[[#This Row],[proceso]],Tabla5[],2,0))</f>
        <v/>
      </c>
      <c r="O7343" s="1" t="str">
        <f t="shared" si="114"/>
        <v/>
      </c>
      <c r="P7343" s="5" t="str">
        <f>IF(Tabla6[[#This Row],[Clave]]="","",VLOOKUP(Tabla6[[#This Row],[Clave]],Tabla1[[clave]:[id2]],7,0))</f>
        <v/>
      </c>
      <c r="Q7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4" spans="11:17" x14ac:dyDescent="0.2">
      <c r="K7344" s="1" t="str">
        <f>IF(Tabla6[[#This Row],[Clave]]="","",VLOOKUP(Tabla6[[#This Row],[Clave]],Tabla1[[clave]:[id_bitacora]],3,0))</f>
        <v/>
      </c>
      <c r="L7344" s="1" t="str">
        <f>IF(Tabla6[[#This Row],[Clave]]="","",VLOOKUP(Tabla6[[#This Row],[Clave]],Tabla1[[clave]:[id_bitacora]],4,0))</f>
        <v/>
      </c>
      <c r="N7344" s="1" t="str">
        <f>IF(Tabla6[[#This Row],[proceso]]="","",VLOOKUP(Tabla6[[#This Row],[proceso]],Tabla5[],2,0))</f>
        <v/>
      </c>
      <c r="O7344" s="1" t="str">
        <f t="shared" si="114"/>
        <v/>
      </c>
      <c r="P7344" s="5" t="str">
        <f>IF(Tabla6[[#This Row],[Clave]]="","",VLOOKUP(Tabla6[[#This Row],[Clave]],Tabla1[[clave]:[id2]],7,0))</f>
        <v/>
      </c>
      <c r="Q7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5" spans="11:17" x14ac:dyDescent="0.2">
      <c r="K7345" s="1" t="str">
        <f>IF(Tabla6[[#This Row],[Clave]]="","",VLOOKUP(Tabla6[[#This Row],[Clave]],Tabla1[[clave]:[id_bitacora]],3,0))</f>
        <v/>
      </c>
      <c r="L7345" s="1" t="str">
        <f>IF(Tabla6[[#This Row],[Clave]]="","",VLOOKUP(Tabla6[[#This Row],[Clave]],Tabla1[[clave]:[id_bitacora]],4,0))</f>
        <v/>
      </c>
      <c r="N7345" s="1" t="str">
        <f>IF(Tabla6[[#This Row],[proceso]]="","",VLOOKUP(Tabla6[[#This Row],[proceso]],Tabla5[],2,0))</f>
        <v/>
      </c>
      <c r="O7345" s="1" t="str">
        <f t="shared" si="114"/>
        <v/>
      </c>
      <c r="P7345" s="5" t="str">
        <f>IF(Tabla6[[#This Row],[Clave]]="","",VLOOKUP(Tabla6[[#This Row],[Clave]],Tabla1[[clave]:[id2]],7,0))</f>
        <v/>
      </c>
      <c r="Q7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6" spans="11:17" x14ac:dyDescent="0.2">
      <c r="K7346" s="1" t="str">
        <f>IF(Tabla6[[#This Row],[Clave]]="","",VLOOKUP(Tabla6[[#This Row],[Clave]],Tabla1[[clave]:[id_bitacora]],3,0))</f>
        <v/>
      </c>
      <c r="L7346" s="1" t="str">
        <f>IF(Tabla6[[#This Row],[Clave]]="","",VLOOKUP(Tabla6[[#This Row],[Clave]],Tabla1[[clave]:[id_bitacora]],4,0))</f>
        <v/>
      </c>
      <c r="N7346" s="1" t="str">
        <f>IF(Tabla6[[#This Row],[proceso]]="","",VLOOKUP(Tabla6[[#This Row],[proceso]],Tabla5[],2,0))</f>
        <v/>
      </c>
      <c r="O7346" s="1" t="str">
        <f t="shared" si="114"/>
        <v/>
      </c>
      <c r="P7346" s="5" t="str">
        <f>IF(Tabla6[[#This Row],[Clave]]="","",VLOOKUP(Tabla6[[#This Row],[Clave]],Tabla1[[clave]:[id2]],7,0))</f>
        <v/>
      </c>
      <c r="Q7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7" spans="11:17" x14ac:dyDescent="0.2">
      <c r="K7347" s="1" t="str">
        <f>IF(Tabla6[[#This Row],[Clave]]="","",VLOOKUP(Tabla6[[#This Row],[Clave]],Tabla1[[clave]:[id_bitacora]],3,0))</f>
        <v/>
      </c>
      <c r="L7347" s="1" t="str">
        <f>IF(Tabla6[[#This Row],[Clave]]="","",VLOOKUP(Tabla6[[#This Row],[Clave]],Tabla1[[clave]:[id_bitacora]],4,0))</f>
        <v/>
      </c>
      <c r="N7347" s="1" t="str">
        <f>IF(Tabla6[[#This Row],[proceso]]="","",VLOOKUP(Tabla6[[#This Row],[proceso]],Tabla5[],2,0))</f>
        <v/>
      </c>
      <c r="O7347" s="1" t="str">
        <f t="shared" si="114"/>
        <v/>
      </c>
      <c r="P7347" s="5" t="str">
        <f>IF(Tabla6[[#This Row],[Clave]]="","",VLOOKUP(Tabla6[[#This Row],[Clave]],Tabla1[[clave]:[id2]],7,0))</f>
        <v/>
      </c>
      <c r="Q7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8" spans="11:17" x14ac:dyDescent="0.2">
      <c r="K7348" s="1" t="str">
        <f>IF(Tabla6[[#This Row],[Clave]]="","",VLOOKUP(Tabla6[[#This Row],[Clave]],Tabla1[[clave]:[id_bitacora]],3,0))</f>
        <v/>
      </c>
      <c r="L7348" s="1" t="str">
        <f>IF(Tabla6[[#This Row],[Clave]]="","",VLOOKUP(Tabla6[[#This Row],[Clave]],Tabla1[[clave]:[id_bitacora]],4,0))</f>
        <v/>
      </c>
      <c r="N7348" s="1" t="str">
        <f>IF(Tabla6[[#This Row],[proceso]]="","",VLOOKUP(Tabla6[[#This Row],[proceso]],Tabla5[],2,0))</f>
        <v/>
      </c>
      <c r="O7348" s="1" t="str">
        <f t="shared" si="114"/>
        <v/>
      </c>
      <c r="P7348" s="5" t="str">
        <f>IF(Tabla6[[#This Row],[Clave]]="","",VLOOKUP(Tabla6[[#This Row],[Clave]],Tabla1[[clave]:[id2]],7,0))</f>
        <v/>
      </c>
      <c r="Q7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49" spans="11:17" x14ac:dyDescent="0.2">
      <c r="K7349" s="1" t="str">
        <f>IF(Tabla6[[#This Row],[Clave]]="","",VLOOKUP(Tabla6[[#This Row],[Clave]],Tabla1[[clave]:[id_bitacora]],3,0))</f>
        <v/>
      </c>
      <c r="L7349" s="1" t="str">
        <f>IF(Tabla6[[#This Row],[Clave]]="","",VLOOKUP(Tabla6[[#This Row],[Clave]],Tabla1[[clave]:[id_bitacora]],4,0))</f>
        <v/>
      </c>
      <c r="N7349" s="1" t="str">
        <f>IF(Tabla6[[#This Row],[proceso]]="","",VLOOKUP(Tabla6[[#This Row],[proceso]],Tabla5[],2,0))</f>
        <v/>
      </c>
      <c r="O7349" s="1" t="str">
        <f t="shared" si="114"/>
        <v/>
      </c>
      <c r="P7349" s="5" t="str">
        <f>IF(Tabla6[[#This Row],[Clave]]="","",VLOOKUP(Tabla6[[#This Row],[Clave]],Tabla1[[clave]:[id2]],7,0))</f>
        <v/>
      </c>
      <c r="Q7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0" spans="11:17" x14ac:dyDescent="0.2">
      <c r="K7350" s="1" t="str">
        <f>IF(Tabla6[[#This Row],[Clave]]="","",VLOOKUP(Tabla6[[#This Row],[Clave]],Tabla1[[clave]:[id_bitacora]],3,0))</f>
        <v/>
      </c>
      <c r="L7350" s="1" t="str">
        <f>IF(Tabla6[[#This Row],[Clave]]="","",VLOOKUP(Tabla6[[#This Row],[Clave]],Tabla1[[clave]:[id_bitacora]],4,0))</f>
        <v/>
      </c>
      <c r="N7350" s="1" t="str">
        <f>IF(Tabla6[[#This Row],[proceso]]="","",VLOOKUP(Tabla6[[#This Row],[proceso]],Tabla5[],2,0))</f>
        <v/>
      </c>
      <c r="O7350" s="1" t="str">
        <f t="shared" si="114"/>
        <v/>
      </c>
      <c r="P7350" s="5" t="str">
        <f>IF(Tabla6[[#This Row],[Clave]]="","",VLOOKUP(Tabla6[[#This Row],[Clave]],Tabla1[[clave]:[id2]],7,0))</f>
        <v/>
      </c>
      <c r="Q7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1" spans="11:17" x14ac:dyDescent="0.2">
      <c r="K7351" s="1" t="str">
        <f>IF(Tabla6[[#This Row],[Clave]]="","",VLOOKUP(Tabla6[[#This Row],[Clave]],Tabla1[[clave]:[id_bitacora]],3,0))</f>
        <v/>
      </c>
      <c r="L7351" s="1" t="str">
        <f>IF(Tabla6[[#This Row],[Clave]]="","",VLOOKUP(Tabla6[[#This Row],[Clave]],Tabla1[[clave]:[id_bitacora]],4,0))</f>
        <v/>
      </c>
      <c r="N7351" s="1" t="str">
        <f>IF(Tabla6[[#This Row],[proceso]]="","",VLOOKUP(Tabla6[[#This Row],[proceso]],Tabla5[],2,0))</f>
        <v/>
      </c>
      <c r="O7351" s="1" t="str">
        <f t="shared" si="114"/>
        <v/>
      </c>
      <c r="P7351" s="5" t="str">
        <f>IF(Tabla6[[#This Row],[Clave]]="","",VLOOKUP(Tabla6[[#This Row],[Clave]],Tabla1[[clave]:[id2]],7,0))</f>
        <v/>
      </c>
      <c r="Q7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2" spans="11:17" x14ac:dyDescent="0.2">
      <c r="K7352" s="1" t="str">
        <f>IF(Tabla6[[#This Row],[Clave]]="","",VLOOKUP(Tabla6[[#This Row],[Clave]],Tabla1[[clave]:[id_bitacora]],3,0))</f>
        <v/>
      </c>
      <c r="L7352" s="1" t="str">
        <f>IF(Tabla6[[#This Row],[Clave]]="","",VLOOKUP(Tabla6[[#This Row],[Clave]],Tabla1[[clave]:[id_bitacora]],4,0))</f>
        <v/>
      </c>
      <c r="N7352" s="1" t="str">
        <f>IF(Tabla6[[#This Row],[proceso]]="","",VLOOKUP(Tabla6[[#This Row],[proceso]],Tabla5[],2,0))</f>
        <v/>
      </c>
      <c r="O7352" s="1" t="str">
        <f t="shared" si="114"/>
        <v/>
      </c>
      <c r="P7352" s="5" t="str">
        <f>IF(Tabla6[[#This Row],[Clave]]="","",VLOOKUP(Tabla6[[#This Row],[Clave]],Tabla1[[clave]:[id2]],7,0))</f>
        <v/>
      </c>
      <c r="Q7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3" spans="11:17" x14ac:dyDescent="0.2">
      <c r="K7353" s="1" t="str">
        <f>IF(Tabla6[[#This Row],[Clave]]="","",VLOOKUP(Tabla6[[#This Row],[Clave]],Tabla1[[clave]:[id_bitacora]],3,0))</f>
        <v/>
      </c>
      <c r="L7353" s="1" t="str">
        <f>IF(Tabla6[[#This Row],[Clave]]="","",VLOOKUP(Tabla6[[#This Row],[Clave]],Tabla1[[clave]:[id_bitacora]],4,0))</f>
        <v/>
      </c>
      <c r="N7353" s="1" t="str">
        <f>IF(Tabla6[[#This Row],[proceso]]="","",VLOOKUP(Tabla6[[#This Row],[proceso]],Tabla5[],2,0))</f>
        <v/>
      </c>
      <c r="O7353" s="1" t="str">
        <f t="shared" si="114"/>
        <v/>
      </c>
      <c r="P7353" s="5" t="str">
        <f>IF(Tabla6[[#This Row],[Clave]]="","",VLOOKUP(Tabla6[[#This Row],[Clave]],Tabla1[[clave]:[id2]],7,0))</f>
        <v/>
      </c>
      <c r="Q7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4" spans="11:17" x14ac:dyDescent="0.2">
      <c r="K7354" s="1" t="str">
        <f>IF(Tabla6[[#This Row],[Clave]]="","",VLOOKUP(Tabla6[[#This Row],[Clave]],Tabla1[[clave]:[id_bitacora]],3,0))</f>
        <v/>
      </c>
      <c r="L7354" s="1" t="str">
        <f>IF(Tabla6[[#This Row],[Clave]]="","",VLOOKUP(Tabla6[[#This Row],[Clave]],Tabla1[[clave]:[id_bitacora]],4,0))</f>
        <v/>
      </c>
      <c r="N7354" s="1" t="str">
        <f>IF(Tabla6[[#This Row],[proceso]]="","",VLOOKUP(Tabla6[[#This Row],[proceso]],Tabla5[],2,0))</f>
        <v/>
      </c>
      <c r="O7354" s="1" t="str">
        <f t="shared" si="114"/>
        <v/>
      </c>
      <c r="P7354" s="5" t="str">
        <f>IF(Tabla6[[#This Row],[Clave]]="","",VLOOKUP(Tabla6[[#This Row],[Clave]],Tabla1[[clave]:[id2]],7,0))</f>
        <v/>
      </c>
      <c r="Q7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5" spans="11:17" x14ac:dyDescent="0.2">
      <c r="K7355" s="1" t="str">
        <f>IF(Tabla6[[#This Row],[Clave]]="","",VLOOKUP(Tabla6[[#This Row],[Clave]],Tabla1[[clave]:[id_bitacora]],3,0))</f>
        <v/>
      </c>
      <c r="L7355" s="1" t="str">
        <f>IF(Tabla6[[#This Row],[Clave]]="","",VLOOKUP(Tabla6[[#This Row],[Clave]],Tabla1[[clave]:[id_bitacora]],4,0))</f>
        <v/>
      </c>
      <c r="N7355" s="1" t="str">
        <f>IF(Tabla6[[#This Row],[proceso]]="","",VLOOKUP(Tabla6[[#This Row],[proceso]],Tabla5[],2,0))</f>
        <v/>
      </c>
      <c r="O7355" s="1" t="str">
        <f t="shared" si="114"/>
        <v/>
      </c>
      <c r="P7355" s="5" t="str">
        <f>IF(Tabla6[[#This Row],[Clave]]="","",VLOOKUP(Tabla6[[#This Row],[Clave]],Tabla1[[clave]:[id2]],7,0))</f>
        <v/>
      </c>
      <c r="Q7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6" spans="11:17" x14ac:dyDescent="0.2">
      <c r="K7356" s="1" t="str">
        <f>IF(Tabla6[[#This Row],[Clave]]="","",VLOOKUP(Tabla6[[#This Row],[Clave]],Tabla1[[clave]:[id_bitacora]],3,0))</f>
        <v/>
      </c>
      <c r="L7356" s="1" t="str">
        <f>IF(Tabla6[[#This Row],[Clave]]="","",VLOOKUP(Tabla6[[#This Row],[Clave]],Tabla1[[clave]:[id_bitacora]],4,0))</f>
        <v/>
      </c>
      <c r="N7356" s="1" t="str">
        <f>IF(Tabla6[[#This Row],[proceso]]="","",VLOOKUP(Tabla6[[#This Row],[proceso]],Tabla5[],2,0))</f>
        <v/>
      </c>
      <c r="O7356" s="1" t="str">
        <f t="shared" si="114"/>
        <v/>
      </c>
      <c r="P7356" s="5" t="str">
        <f>IF(Tabla6[[#This Row],[Clave]]="","",VLOOKUP(Tabla6[[#This Row],[Clave]],Tabla1[[clave]:[id2]],7,0))</f>
        <v/>
      </c>
      <c r="Q7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7" spans="11:17" x14ac:dyDescent="0.2">
      <c r="K7357" s="1" t="str">
        <f>IF(Tabla6[[#This Row],[Clave]]="","",VLOOKUP(Tabla6[[#This Row],[Clave]],Tabla1[[clave]:[id_bitacora]],3,0))</f>
        <v/>
      </c>
      <c r="L7357" s="1" t="str">
        <f>IF(Tabla6[[#This Row],[Clave]]="","",VLOOKUP(Tabla6[[#This Row],[Clave]],Tabla1[[clave]:[id_bitacora]],4,0))</f>
        <v/>
      </c>
      <c r="N7357" s="1" t="str">
        <f>IF(Tabla6[[#This Row],[proceso]]="","",VLOOKUP(Tabla6[[#This Row],[proceso]],Tabla5[],2,0))</f>
        <v/>
      </c>
      <c r="O7357" s="1" t="str">
        <f t="shared" si="114"/>
        <v/>
      </c>
      <c r="P7357" s="5" t="str">
        <f>IF(Tabla6[[#This Row],[Clave]]="","",VLOOKUP(Tabla6[[#This Row],[Clave]],Tabla1[[clave]:[id2]],7,0))</f>
        <v/>
      </c>
      <c r="Q7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8" spans="11:17" x14ac:dyDescent="0.2">
      <c r="K7358" s="1" t="str">
        <f>IF(Tabla6[[#This Row],[Clave]]="","",VLOOKUP(Tabla6[[#This Row],[Clave]],Tabla1[[clave]:[id_bitacora]],3,0))</f>
        <v/>
      </c>
      <c r="L7358" s="1" t="str">
        <f>IF(Tabla6[[#This Row],[Clave]]="","",VLOOKUP(Tabla6[[#This Row],[Clave]],Tabla1[[clave]:[id_bitacora]],4,0))</f>
        <v/>
      </c>
      <c r="N7358" s="1" t="str">
        <f>IF(Tabla6[[#This Row],[proceso]]="","",VLOOKUP(Tabla6[[#This Row],[proceso]],Tabla5[],2,0))</f>
        <v/>
      </c>
      <c r="O7358" s="1" t="str">
        <f t="shared" si="114"/>
        <v/>
      </c>
      <c r="P7358" s="5" t="str">
        <f>IF(Tabla6[[#This Row],[Clave]]="","",VLOOKUP(Tabla6[[#This Row],[Clave]],Tabla1[[clave]:[id2]],7,0))</f>
        <v/>
      </c>
      <c r="Q7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59" spans="11:17" x14ac:dyDescent="0.2">
      <c r="K7359" s="1" t="str">
        <f>IF(Tabla6[[#This Row],[Clave]]="","",VLOOKUP(Tabla6[[#This Row],[Clave]],Tabla1[[clave]:[id_bitacora]],3,0))</f>
        <v/>
      </c>
      <c r="L7359" s="1" t="str">
        <f>IF(Tabla6[[#This Row],[Clave]]="","",VLOOKUP(Tabla6[[#This Row],[Clave]],Tabla1[[clave]:[id_bitacora]],4,0))</f>
        <v/>
      </c>
      <c r="N7359" s="1" t="str">
        <f>IF(Tabla6[[#This Row],[proceso]]="","",VLOOKUP(Tabla6[[#This Row],[proceso]],Tabla5[],2,0))</f>
        <v/>
      </c>
      <c r="O7359" s="1" t="str">
        <f t="shared" si="114"/>
        <v/>
      </c>
      <c r="P7359" s="5" t="str">
        <f>IF(Tabla6[[#This Row],[Clave]]="","",VLOOKUP(Tabla6[[#This Row],[Clave]],Tabla1[[clave]:[id2]],7,0))</f>
        <v/>
      </c>
      <c r="Q7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0" spans="11:17" x14ac:dyDescent="0.2">
      <c r="K7360" s="1" t="str">
        <f>IF(Tabla6[[#This Row],[Clave]]="","",VLOOKUP(Tabla6[[#This Row],[Clave]],Tabla1[[clave]:[id_bitacora]],3,0))</f>
        <v/>
      </c>
      <c r="L7360" s="1" t="str">
        <f>IF(Tabla6[[#This Row],[Clave]]="","",VLOOKUP(Tabla6[[#This Row],[Clave]],Tabla1[[clave]:[id_bitacora]],4,0))</f>
        <v/>
      </c>
      <c r="N7360" s="1" t="str">
        <f>IF(Tabla6[[#This Row],[proceso]]="","",VLOOKUP(Tabla6[[#This Row],[proceso]],Tabla5[],2,0))</f>
        <v/>
      </c>
      <c r="O7360" s="1" t="str">
        <f t="shared" si="114"/>
        <v/>
      </c>
      <c r="P7360" s="5" t="str">
        <f>IF(Tabla6[[#This Row],[Clave]]="","",VLOOKUP(Tabla6[[#This Row],[Clave]],Tabla1[[clave]:[id2]],7,0))</f>
        <v/>
      </c>
      <c r="Q7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1" spans="11:17" x14ac:dyDescent="0.2">
      <c r="K7361" s="1" t="str">
        <f>IF(Tabla6[[#This Row],[Clave]]="","",VLOOKUP(Tabla6[[#This Row],[Clave]],Tabla1[[clave]:[id_bitacora]],3,0))</f>
        <v/>
      </c>
      <c r="L7361" s="1" t="str">
        <f>IF(Tabla6[[#This Row],[Clave]]="","",VLOOKUP(Tabla6[[#This Row],[Clave]],Tabla1[[clave]:[id_bitacora]],4,0))</f>
        <v/>
      </c>
      <c r="N7361" s="1" t="str">
        <f>IF(Tabla6[[#This Row],[proceso]]="","",VLOOKUP(Tabla6[[#This Row],[proceso]],Tabla5[],2,0))</f>
        <v/>
      </c>
      <c r="O7361" s="1" t="str">
        <f t="shared" si="114"/>
        <v/>
      </c>
      <c r="P7361" s="5" t="str">
        <f>IF(Tabla6[[#This Row],[Clave]]="","",VLOOKUP(Tabla6[[#This Row],[Clave]],Tabla1[[clave]:[id2]],7,0))</f>
        <v/>
      </c>
      <c r="Q7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2" spans="11:17" x14ac:dyDescent="0.2">
      <c r="K7362" s="1" t="str">
        <f>IF(Tabla6[[#This Row],[Clave]]="","",VLOOKUP(Tabla6[[#This Row],[Clave]],Tabla1[[clave]:[id_bitacora]],3,0))</f>
        <v/>
      </c>
      <c r="L7362" s="1" t="str">
        <f>IF(Tabla6[[#This Row],[Clave]]="","",VLOOKUP(Tabla6[[#This Row],[Clave]],Tabla1[[clave]:[id_bitacora]],4,0))</f>
        <v/>
      </c>
      <c r="N7362" s="1" t="str">
        <f>IF(Tabla6[[#This Row],[proceso]]="","",VLOOKUP(Tabla6[[#This Row],[proceso]],Tabla5[],2,0))</f>
        <v/>
      </c>
      <c r="O7362" s="1" t="str">
        <f t="shared" si="114"/>
        <v/>
      </c>
      <c r="P7362" s="5" t="str">
        <f>IF(Tabla6[[#This Row],[Clave]]="","",VLOOKUP(Tabla6[[#This Row],[Clave]],Tabla1[[clave]:[id2]],7,0))</f>
        <v/>
      </c>
      <c r="Q7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3" spans="11:17" x14ac:dyDescent="0.2">
      <c r="K7363" s="1" t="str">
        <f>IF(Tabla6[[#This Row],[Clave]]="","",VLOOKUP(Tabla6[[#This Row],[Clave]],Tabla1[[clave]:[id_bitacora]],3,0))</f>
        <v/>
      </c>
      <c r="L7363" s="1" t="str">
        <f>IF(Tabla6[[#This Row],[Clave]]="","",VLOOKUP(Tabla6[[#This Row],[Clave]],Tabla1[[clave]:[id_bitacora]],4,0))</f>
        <v/>
      </c>
      <c r="N7363" s="1" t="str">
        <f>IF(Tabla6[[#This Row],[proceso]]="","",VLOOKUP(Tabla6[[#This Row],[proceso]],Tabla5[],2,0))</f>
        <v/>
      </c>
      <c r="O7363" s="1" t="str">
        <f t="shared" si="114"/>
        <v/>
      </c>
      <c r="P7363" s="5" t="str">
        <f>IF(Tabla6[[#This Row],[Clave]]="","",VLOOKUP(Tabla6[[#This Row],[Clave]],Tabla1[[clave]:[id2]],7,0))</f>
        <v/>
      </c>
      <c r="Q7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4" spans="11:17" x14ac:dyDescent="0.2">
      <c r="K7364" s="1" t="str">
        <f>IF(Tabla6[[#This Row],[Clave]]="","",VLOOKUP(Tabla6[[#This Row],[Clave]],Tabla1[[clave]:[id_bitacora]],3,0))</f>
        <v/>
      </c>
      <c r="L7364" s="1" t="str">
        <f>IF(Tabla6[[#This Row],[Clave]]="","",VLOOKUP(Tabla6[[#This Row],[Clave]],Tabla1[[clave]:[id_bitacora]],4,0))</f>
        <v/>
      </c>
      <c r="N7364" s="1" t="str">
        <f>IF(Tabla6[[#This Row],[proceso]]="","",VLOOKUP(Tabla6[[#This Row],[proceso]],Tabla5[],2,0))</f>
        <v/>
      </c>
      <c r="O7364" s="1" t="str">
        <f t="shared" ref="O7364:O7427" si="115">IF(J7364="","",IF(J7364=J7363,O7363+1,1))</f>
        <v/>
      </c>
      <c r="P7364" s="5" t="str">
        <f>IF(Tabla6[[#This Row],[Clave]]="","",VLOOKUP(Tabla6[[#This Row],[Clave]],Tabla1[[clave]:[id2]],7,0))</f>
        <v/>
      </c>
      <c r="Q7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5" spans="11:17" x14ac:dyDescent="0.2">
      <c r="K7365" s="1" t="str">
        <f>IF(Tabla6[[#This Row],[Clave]]="","",VLOOKUP(Tabla6[[#This Row],[Clave]],Tabla1[[clave]:[id_bitacora]],3,0))</f>
        <v/>
      </c>
      <c r="L7365" s="1" t="str">
        <f>IF(Tabla6[[#This Row],[Clave]]="","",VLOOKUP(Tabla6[[#This Row],[Clave]],Tabla1[[clave]:[id_bitacora]],4,0))</f>
        <v/>
      </c>
      <c r="N7365" s="1" t="str">
        <f>IF(Tabla6[[#This Row],[proceso]]="","",VLOOKUP(Tabla6[[#This Row],[proceso]],Tabla5[],2,0))</f>
        <v/>
      </c>
      <c r="O7365" s="1" t="str">
        <f t="shared" si="115"/>
        <v/>
      </c>
      <c r="P7365" s="5" t="str">
        <f>IF(Tabla6[[#This Row],[Clave]]="","",VLOOKUP(Tabla6[[#This Row],[Clave]],Tabla1[[clave]:[id2]],7,0))</f>
        <v/>
      </c>
      <c r="Q7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6" spans="11:17" x14ac:dyDescent="0.2">
      <c r="K7366" s="1" t="str">
        <f>IF(Tabla6[[#This Row],[Clave]]="","",VLOOKUP(Tabla6[[#This Row],[Clave]],Tabla1[[clave]:[id_bitacora]],3,0))</f>
        <v/>
      </c>
      <c r="L7366" s="1" t="str">
        <f>IF(Tabla6[[#This Row],[Clave]]="","",VLOOKUP(Tabla6[[#This Row],[Clave]],Tabla1[[clave]:[id_bitacora]],4,0))</f>
        <v/>
      </c>
      <c r="N7366" s="1" t="str">
        <f>IF(Tabla6[[#This Row],[proceso]]="","",VLOOKUP(Tabla6[[#This Row],[proceso]],Tabla5[],2,0))</f>
        <v/>
      </c>
      <c r="O7366" s="1" t="str">
        <f t="shared" si="115"/>
        <v/>
      </c>
      <c r="P7366" s="5" t="str">
        <f>IF(Tabla6[[#This Row],[Clave]]="","",VLOOKUP(Tabla6[[#This Row],[Clave]],Tabla1[[clave]:[id2]],7,0))</f>
        <v/>
      </c>
      <c r="Q7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7" spans="11:17" x14ac:dyDescent="0.2">
      <c r="K7367" s="1" t="str">
        <f>IF(Tabla6[[#This Row],[Clave]]="","",VLOOKUP(Tabla6[[#This Row],[Clave]],Tabla1[[clave]:[id_bitacora]],3,0))</f>
        <v/>
      </c>
      <c r="L7367" s="1" t="str">
        <f>IF(Tabla6[[#This Row],[Clave]]="","",VLOOKUP(Tabla6[[#This Row],[Clave]],Tabla1[[clave]:[id_bitacora]],4,0))</f>
        <v/>
      </c>
      <c r="N7367" s="1" t="str">
        <f>IF(Tabla6[[#This Row],[proceso]]="","",VLOOKUP(Tabla6[[#This Row],[proceso]],Tabla5[],2,0))</f>
        <v/>
      </c>
      <c r="O7367" s="1" t="str">
        <f t="shared" si="115"/>
        <v/>
      </c>
      <c r="P7367" s="5" t="str">
        <f>IF(Tabla6[[#This Row],[Clave]]="","",VLOOKUP(Tabla6[[#This Row],[Clave]],Tabla1[[clave]:[id2]],7,0))</f>
        <v/>
      </c>
      <c r="Q7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8" spans="11:17" x14ac:dyDescent="0.2">
      <c r="K7368" s="1" t="str">
        <f>IF(Tabla6[[#This Row],[Clave]]="","",VLOOKUP(Tabla6[[#This Row],[Clave]],Tabla1[[clave]:[id_bitacora]],3,0))</f>
        <v/>
      </c>
      <c r="L7368" s="1" t="str">
        <f>IF(Tabla6[[#This Row],[Clave]]="","",VLOOKUP(Tabla6[[#This Row],[Clave]],Tabla1[[clave]:[id_bitacora]],4,0))</f>
        <v/>
      </c>
      <c r="N7368" s="1" t="str">
        <f>IF(Tabla6[[#This Row],[proceso]]="","",VLOOKUP(Tabla6[[#This Row],[proceso]],Tabla5[],2,0))</f>
        <v/>
      </c>
      <c r="O7368" s="1" t="str">
        <f t="shared" si="115"/>
        <v/>
      </c>
      <c r="P7368" s="5" t="str">
        <f>IF(Tabla6[[#This Row],[Clave]]="","",VLOOKUP(Tabla6[[#This Row],[Clave]],Tabla1[[clave]:[id2]],7,0))</f>
        <v/>
      </c>
      <c r="Q7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69" spans="11:17" x14ac:dyDescent="0.2">
      <c r="K7369" s="1" t="str">
        <f>IF(Tabla6[[#This Row],[Clave]]="","",VLOOKUP(Tabla6[[#This Row],[Clave]],Tabla1[[clave]:[id_bitacora]],3,0))</f>
        <v/>
      </c>
      <c r="L7369" s="1" t="str">
        <f>IF(Tabla6[[#This Row],[Clave]]="","",VLOOKUP(Tabla6[[#This Row],[Clave]],Tabla1[[clave]:[id_bitacora]],4,0))</f>
        <v/>
      </c>
      <c r="N7369" s="1" t="str">
        <f>IF(Tabla6[[#This Row],[proceso]]="","",VLOOKUP(Tabla6[[#This Row],[proceso]],Tabla5[],2,0))</f>
        <v/>
      </c>
      <c r="O7369" s="1" t="str">
        <f t="shared" si="115"/>
        <v/>
      </c>
      <c r="P7369" s="5" t="str">
        <f>IF(Tabla6[[#This Row],[Clave]]="","",VLOOKUP(Tabla6[[#This Row],[Clave]],Tabla1[[clave]:[id2]],7,0))</f>
        <v/>
      </c>
      <c r="Q7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0" spans="11:17" x14ac:dyDescent="0.2">
      <c r="K7370" s="1" t="str">
        <f>IF(Tabla6[[#This Row],[Clave]]="","",VLOOKUP(Tabla6[[#This Row],[Clave]],Tabla1[[clave]:[id_bitacora]],3,0))</f>
        <v/>
      </c>
      <c r="L7370" s="1" t="str">
        <f>IF(Tabla6[[#This Row],[Clave]]="","",VLOOKUP(Tabla6[[#This Row],[Clave]],Tabla1[[clave]:[id_bitacora]],4,0))</f>
        <v/>
      </c>
      <c r="N7370" s="1" t="str">
        <f>IF(Tabla6[[#This Row],[proceso]]="","",VLOOKUP(Tabla6[[#This Row],[proceso]],Tabla5[],2,0))</f>
        <v/>
      </c>
      <c r="O7370" s="1" t="str">
        <f t="shared" si="115"/>
        <v/>
      </c>
      <c r="P7370" s="5" t="str">
        <f>IF(Tabla6[[#This Row],[Clave]]="","",VLOOKUP(Tabla6[[#This Row],[Clave]],Tabla1[[clave]:[id2]],7,0))</f>
        <v/>
      </c>
      <c r="Q7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1" spans="11:17" x14ac:dyDescent="0.2">
      <c r="K7371" s="1" t="str">
        <f>IF(Tabla6[[#This Row],[Clave]]="","",VLOOKUP(Tabla6[[#This Row],[Clave]],Tabla1[[clave]:[id_bitacora]],3,0))</f>
        <v/>
      </c>
      <c r="L7371" s="1" t="str">
        <f>IF(Tabla6[[#This Row],[Clave]]="","",VLOOKUP(Tabla6[[#This Row],[Clave]],Tabla1[[clave]:[id_bitacora]],4,0))</f>
        <v/>
      </c>
      <c r="N7371" s="1" t="str">
        <f>IF(Tabla6[[#This Row],[proceso]]="","",VLOOKUP(Tabla6[[#This Row],[proceso]],Tabla5[],2,0))</f>
        <v/>
      </c>
      <c r="O7371" s="1" t="str">
        <f t="shared" si="115"/>
        <v/>
      </c>
      <c r="P7371" s="5" t="str">
        <f>IF(Tabla6[[#This Row],[Clave]]="","",VLOOKUP(Tabla6[[#This Row],[Clave]],Tabla1[[clave]:[id2]],7,0))</f>
        <v/>
      </c>
      <c r="Q7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2" spans="11:17" x14ac:dyDescent="0.2">
      <c r="K7372" s="1" t="str">
        <f>IF(Tabla6[[#This Row],[Clave]]="","",VLOOKUP(Tabla6[[#This Row],[Clave]],Tabla1[[clave]:[id_bitacora]],3,0))</f>
        <v/>
      </c>
      <c r="L7372" s="1" t="str">
        <f>IF(Tabla6[[#This Row],[Clave]]="","",VLOOKUP(Tabla6[[#This Row],[Clave]],Tabla1[[clave]:[id_bitacora]],4,0))</f>
        <v/>
      </c>
      <c r="N7372" s="1" t="str">
        <f>IF(Tabla6[[#This Row],[proceso]]="","",VLOOKUP(Tabla6[[#This Row],[proceso]],Tabla5[],2,0))</f>
        <v/>
      </c>
      <c r="O7372" s="1" t="str">
        <f t="shared" si="115"/>
        <v/>
      </c>
      <c r="P7372" s="5" t="str">
        <f>IF(Tabla6[[#This Row],[Clave]]="","",VLOOKUP(Tabla6[[#This Row],[Clave]],Tabla1[[clave]:[id2]],7,0))</f>
        <v/>
      </c>
      <c r="Q7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3" spans="11:17" x14ac:dyDescent="0.2">
      <c r="K7373" s="1" t="str">
        <f>IF(Tabla6[[#This Row],[Clave]]="","",VLOOKUP(Tabla6[[#This Row],[Clave]],Tabla1[[clave]:[id_bitacora]],3,0))</f>
        <v/>
      </c>
      <c r="L7373" s="1" t="str">
        <f>IF(Tabla6[[#This Row],[Clave]]="","",VLOOKUP(Tabla6[[#This Row],[Clave]],Tabla1[[clave]:[id_bitacora]],4,0))</f>
        <v/>
      </c>
      <c r="N7373" s="1" t="str">
        <f>IF(Tabla6[[#This Row],[proceso]]="","",VLOOKUP(Tabla6[[#This Row],[proceso]],Tabla5[],2,0))</f>
        <v/>
      </c>
      <c r="O7373" s="1" t="str">
        <f t="shared" si="115"/>
        <v/>
      </c>
      <c r="P7373" s="5" t="str">
        <f>IF(Tabla6[[#This Row],[Clave]]="","",VLOOKUP(Tabla6[[#This Row],[Clave]],Tabla1[[clave]:[id2]],7,0))</f>
        <v/>
      </c>
      <c r="Q7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4" spans="11:17" x14ac:dyDescent="0.2">
      <c r="K7374" s="1" t="str">
        <f>IF(Tabla6[[#This Row],[Clave]]="","",VLOOKUP(Tabla6[[#This Row],[Clave]],Tabla1[[clave]:[id_bitacora]],3,0))</f>
        <v/>
      </c>
      <c r="L7374" s="1" t="str">
        <f>IF(Tabla6[[#This Row],[Clave]]="","",VLOOKUP(Tabla6[[#This Row],[Clave]],Tabla1[[clave]:[id_bitacora]],4,0))</f>
        <v/>
      </c>
      <c r="N7374" s="1" t="str">
        <f>IF(Tabla6[[#This Row],[proceso]]="","",VLOOKUP(Tabla6[[#This Row],[proceso]],Tabla5[],2,0))</f>
        <v/>
      </c>
      <c r="O7374" s="1" t="str">
        <f t="shared" si="115"/>
        <v/>
      </c>
      <c r="P7374" s="5" t="str">
        <f>IF(Tabla6[[#This Row],[Clave]]="","",VLOOKUP(Tabla6[[#This Row],[Clave]],Tabla1[[clave]:[id2]],7,0))</f>
        <v/>
      </c>
      <c r="Q7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5" spans="11:17" x14ac:dyDescent="0.2">
      <c r="K7375" s="1" t="str">
        <f>IF(Tabla6[[#This Row],[Clave]]="","",VLOOKUP(Tabla6[[#This Row],[Clave]],Tabla1[[clave]:[id_bitacora]],3,0))</f>
        <v/>
      </c>
      <c r="L7375" s="1" t="str">
        <f>IF(Tabla6[[#This Row],[Clave]]="","",VLOOKUP(Tabla6[[#This Row],[Clave]],Tabla1[[clave]:[id_bitacora]],4,0))</f>
        <v/>
      </c>
      <c r="N7375" s="1" t="str">
        <f>IF(Tabla6[[#This Row],[proceso]]="","",VLOOKUP(Tabla6[[#This Row],[proceso]],Tabla5[],2,0))</f>
        <v/>
      </c>
      <c r="O7375" s="1" t="str">
        <f t="shared" si="115"/>
        <v/>
      </c>
      <c r="P7375" s="5" t="str">
        <f>IF(Tabla6[[#This Row],[Clave]]="","",VLOOKUP(Tabla6[[#This Row],[Clave]],Tabla1[[clave]:[id2]],7,0))</f>
        <v/>
      </c>
      <c r="Q7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6" spans="11:17" x14ac:dyDescent="0.2">
      <c r="K7376" s="1" t="str">
        <f>IF(Tabla6[[#This Row],[Clave]]="","",VLOOKUP(Tabla6[[#This Row],[Clave]],Tabla1[[clave]:[id_bitacora]],3,0))</f>
        <v/>
      </c>
      <c r="L7376" s="1" t="str">
        <f>IF(Tabla6[[#This Row],[Clave]]="","",VLOOKUP(Tabla6[[#This Row],[Clave]],Tabla1[[clave]:[id_bitacora]],4,0))</f>
        <v/>
      </c>
      <c r="N7376" s="1" t="str">
        <f>IF(Tabla6[[#This Row],[proceso]]="","",VLOOKUP(Tabla6[[#This Row],[proceso]],Tabla5[],2,0))</f>
        <v/>
      </c>
      <c r="O7376" s="1" t="str">
        <f t="shared" si="115"/>
        <v/>
      </c>
      <c r="P7376" s="5" t="str">
        <f>IF(Tabla6[[#This Row],[Clave]]="","",VLOOKUP(Tabla6[[#This Row],[Clave]],Tabla1[[clave]:[id2]],7,0))</f>
        <v/>
      </c>
      <c r="Q7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7" spans="11:17" x14ac:dyDescent="0.2">
      <c r="K7377" s="1" t="str">
        <f>IF(Tabla6[[#This Row],[Clave]]="","",VLOOKUP(Tabla6[[#This Row],[Clave]],Tabla1[[clave]:[id_bitacora]],3,0))</f>
        <v/>
      </c>
      <c r="L7377" s="1" t="str">
        <f>IF(Tabla6[[#This Row],[Clave]]="","",VLOOKUP(Tabla6[[#This Row],[Clave]],Tabla1[[clave]:[id_bitacora]],4,0))</f>
        <v/>
      </c>
      <c r="N7377" s="1" t="str">
        <f>IF(Tabla6[[#This Row],[proceso]]="","",VLOOKUP(Tabla6[[#This Row],[proceso]],Tabla5[],2,0))</f>
        <v/>
      </c>
      <c r="O7377" s="1" t="str">
        <f t="shared" si="115"/>
        <v/>
      </c>
      <c r="P7377" s="5" t="str">
        <f>IF(Tabla6[[#This Row],[Clave]]="","",VLOOKUP(Tabla6[[#This Row],[Clave]],Tabla1[[clave]:[id2]],7,0))</f>
        <v/>
      </c>
      <c r="Q7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8" spans="11:17" x14ac:dyDescent="0.2">
      <c r="K7378" s="1" t="str">
        <f>IF(Tabla6[[#This Row],[Clave]]="","",VLOOKUP(Tabla6[[#This Row],[Clave]],Tabla1[[clave]:[id_bitacora]],3,0))</f>
        <v/>
      </c>
      <c r="L7378" s="1" t="str">
        <f>IF(Tabla6[[#This Row],[Clave]]="","",VLOOKUP(Tabla6[[#This Row],[Clave]],Tabla1[[clave]:[id_bitacora]],4,0))</f>
        <v/>
      </c>
      <c r="N7378" s="1" t="str">
        <f>IF(Tabla6[[#This Row],[proceso]]="","",VLOOKUP(Tabla6[[#This Row],[proceso]],Tabla5[],2,0))</f>
        <v/>
      </c>
      <c r="O7378" s="1" t="str">
        <f t="shared" si="115"/>
        <v/>
      </c>
      <c r="P7378" s="5" t="str">
        <f>IF(Tabla6[[#This Row],[Clave]]="","",VLOOKUP(Tabla6[[#This Row],[Clave]],Tabla1[[clave]:[id2]],7,0))</f>
        <v/>
      </c>
      <c r="Q7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79" spans="11:17" x14ac:dyDescent="0.2">
      <c r="K7379" s="1" t="str">
        <f>IF(Tabla6[[#This Row],[Clave]]="","",VLOOKUP(Tabla6[[#This Row],[Clave]],Tabla1[[clave]:[id_bitacora]],3,0))</f>
        <v/>
      </c>
      <c r="L7379" s="1" t="str">
        <f>IF(Tabla6[[#This Row],[Clave]]="","",VLOOKUP(Tabla6[[#This Row],[Clave]],Tabla1[[clave]:[id_bitacora]],4,0))</f>
        <v/>
      </c>
      <c r="N7379" s="1" t="str">
        <f>IF(Tabla6[[#This Row],[proceso]]="","",VLOOKUP(Tabla6[[#This Row],[proceso]],Tabla5[],2,0))</f>
        <v/>
      </c>
      <c r="O7379" s="1" t="str">
        <f t="shared" si="115"/>
        <v/>
      </c>
      <c r="P7379" s="5" t="str">
        <f>IF(Tabla6[[#This Row],[Clave]]="","",VLOOKUP(Tabla6[[#This Row],[Clave]],Tabla1[[clave]:[id2]],7,0))</f>
        <v/>
      </c>
      <c r="Q7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0" spans="11:17" x14ac:dyDescent="0.2">
      <c r="K7380" s="1" t="str">
        <f>IF(Tabla6[[#This Row],[Clave]]="","",VLOOKUP(Tabla6[[#This Row],[Clave]],Tabla1[[clave]:[id_bitacora]],3,0))</f>
        <v/>
      </c>
      <c r="L7380" s="1" t="str">
        <f>IF(Tabla6[[#This Row],[Clave]]="","",VLOOKUP(Tabla6[[#This Row],[Clave]],Tabla1[[clave]:[id_bitacora]],4,0))</f>
        <v/>
      </c>
      <c r="N7380" s="1" t="str">
        <f>IF(Tabla6[[#This Row],[proceso]]="","",VLOOKUP(Tabla6[[#This Row],[proceso]],Tabla5[],2,0))</f>
        <v/>
      </c>
      <c r="O7380" s="1" t="str">
        <f t="shared" si="115"/>
        <v/>
      </c>
      <c r="P7380" s="5" t="str">
        <f>IF(Tabla6[[#This Row],[Clave]]="","",VLOOKUP(Tabla6[[#This Row],[Clave]],Tabla1[[clave]:[id2]],7,0))</f>
        <v/>
      </c>
      <c r="Q7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1" spans="11:17" x14ac:dyDescent="0.2">
      <c r="K7381" s="1" t="str">
        <f>IF(Tabla6[[#This Row],[Clave]]="","",VLOOKUP(Tabla6[[#This Row],[Clave]],Tabla1[[clave]:[id_bitacora]],3,0))</f>
        <v/>
      </c>
      <c r="L7381" s="1" t="str">
        <f>IF(Tabla6[[#This Row],[Clave]]="","",VLOOKUP(Tabla6[[#This Row],[Clave]],Tabla1[[clave]:[id_bitacora]],4,0))</f>
        <v/>
      </c>
      <c r="N7381" s="1" t="str">
        <f>IF(Tabla6[[#This Row],[proceso]]="","",VLOOKUP(Tabla6[[#This Row],[proceso]],Tabla5[],2,0))</f>
        <v/>
      </c>
      <c r="O7381" s="1" t="str">
        <f t="shared" si="115"/>
        <v/>
      </c>
      <c r="P7381" s="5" t="str">
        <f>IF(Tabla6[[#This Row],[Clave]]="","",VLOOKUP(Tabla6[[#This Row],[Clave]],Tabla1[[clave]:[id2]],7,0))</f>
        <v/>
      </c>
      <c r="Q7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2" spans="11:17" x14ac:dyDescent="0.2">
      <c r="K7382" s="1" t="str">
        <f>IF(Tabla6[[#This Row],[Clave]]="","",VLOOKUP(Tabla6[[#This Row],[Clave]],Tabla1[[clave]:[id_bitacora]],3,0))</f>
        <v/>
      </c>
      <c r="L7382" s="1" t="str">
        <f>IF(Tabla6[[#This Row],[Clave]]="","",VLOOKUP(Tabla6[[#This Row],[Clave]],Tabla1[[clave]:[id_bitacora]],4,0))</f>
        <v/>
      </c>
      <c r="N7382" s="1" t="str">
        <f>IF(Tabla6[[#This Row],[proceso]]="","",VLOOKUP(Tabla6[[#This Row],[proceso]],Tabla5[],2,0))</f>
        <v/>
      </c>
      <c r="O7382" s="1" t="str">
        <f t="shared" si="115"/>
        <v/>
      </c>
      <c r="P7382" s="5" t="str">
        <f>IF(Tabla6[[#This Row],[Clave]]="","",VLOOKUP(Tabla6[[#This Row],[Clave]],Tabla1[[clave]:[id2]],7,0))</f>
        <v/>
      </c>
      <c r="Q7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3" spans="11:17" x14ac:dyDescent="0.2">
      <c r="K7383" s="1" t="str">
        <f>IF(Tabla6[[#This Row],[Clave]]="","",VLOOKUP(Tabla6[[#This Row],[Clave]],Tabla1[[clave]:[id_bitacora]],3,0))</f>
        <v/>
      </c>
      <c r="L7383" s="1" t="str">
        <f>IF(Tabla6[[#This Row],[Clave]]="","",VLOOKUP(Tabla6[[#This Row],[Clave]],Tabla1[[clave]:[id_bitacora]],4,0))</f>
        <v/>
      </c>
      <c r="N7383" s="1" t="str">
        <f>IF(Tabla6[[#This Row],[proceso]]="","",VLOOKUP(Tabla6[[#This Row],[proceso]],Tabla5[],2,0))</f>
        <v/>
      </c>
      <c r="O7383" s="1" t="str">
        <f t="shared" si="115"/>
        <v/>
      </c>
      <c r="P7383" s="5" t="str">
        <f>IF(Tabla6[[#This Row],[Clave]]="","",VLOOKUP(Tabla6[[#This Row],[Clave]],Tabla1[[clave]:[id2]],7,0))</f>
        <v/>
      </c>
      <c r="Q7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4" spans="11:17" x14ac:dyDescent="0.2">
      <c r="K7384" s="1" t="str">
        <f>IF(Tabla6[[#This Row],[Clave]]="","",VLOOKUP(Tabla6[[#This Row],[Clave]],Tabla1[[clave]:[id_bitacora]],3,0))</f>
        <v/>
      </c>
      <c r="L7384" s="1" t="str">
        <f>IF(Tabla6[[#This Row],[Clave]]="","",VLOOKUP(Tabla6[[#This Row],[Clave]],Tabla1[[clave]:[id_bitacora]],4,0))</f>
        <v/>
      </c>
      <c r="N7384" s="1" t="str">
        <f>IF(Tabla6[[#This Row],[proceso]]="","",VLOOKUP(Tabla6[[#This Row],[proceso]],Tabla5[],2,0))</f>
        <v/>
      </c>
      <c r="O7384" s="1" t="str">
        <f t="shared" si="115"/>
        <v/>
      </c>
      <c r="P7384" s="5" t="str">
        <f>IF(Tabla6[[#This Row],[Clave]]="","",VLOOKUP(Tabla6[[#This Row],[Clave]],Tabla1[[clave]:[id2]],7,0))</f>
        <v/>
      </c>
      <c r="Q7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5" spans="11:17" x14ac:dyDescent="0.2">
      <c r="K7385" s="1" t="str">
        <f>IF(Tabla6[[#This Row],[Clave]]="","",VLOOKUP(Tabla6[[#This Row],[Clave]],Tabla1[[clave]:[id_bitacora]],3,0))</f>
        <v/>
      </c>
      <c r="L7385" s="1" t="str">
        <f>IF(Tabla6[[#This Row],[Clave]]="","",VLOOKUP(Tabla6[[#This Row],[Clave]],Tabla1[[clave]:[id_bitacora]],4,0))</f>
        <v/>
      </c>
      <c r="N7385" s="1" t="str">
        <f>IF(Tabla6[[#This Row],[proceso]]="","",VLOOKUP(Tabla6[[#This Row],[proceso]],Tabla5[],2,0))</f>
        <v/>
      </c>
      <c r="O7385" s="1" t="str">
        <f t="shared" si="115"/>
        <v/>
      </c>
      <c r="P7385" s="5" t="str">
        <f>IF(Tabla6[[#This Row],[Clave]]="","",VLOOKUP(Tabla6[[#This Row],[Clave]],Tabla1[[clave]:[id2]],7,0))</f>
        <v/>
      </c>
      <c r="Q7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6" spans="11:17" x14ac:dyDescent="0.2">
      <c r="K7386" s="1" t="str">
        <f>IF(Tabla6[[#This Row],[Clave]]="","",VLOOKUP(Tabla6[[#This Row],[Clave]],Tabla1[[clave]:[id_bitacora]],3,0))</f>
        <v/>
      </c>
      <c r="L7386" s="1" t="str">
        <f>IF(Tabla6[[#This Row],[Clave]]="","",VLOOKUP(Tabla6[[#This Row],[Clave]],Tabla1[[clave]:[id_bitacora]],4,0))</f>
        <v/>
      </c>
      <c r="N7386" s="1" t="str">
        <f>IF(Tabla6[[#This Row],[proceso]]="","",VLOOKUP(Tabla6[[#This Row],[proceso]],Tabla5[],2,0))</f>
        <v/>
      </c>
      <c r="O7386" s="1" t="str">
        <f t="shared" si="115"/>
        <v/>
      </c>
      <c r="P7386" s="5" t="str">
        <f>IF(Tabla6[[#This Row],[Clave]]="","",VLOOKUP(Tabla6[[#This Row],[Clave]],Tabla1[[clave]:[id2]],7,0))</f>
        <v/>
      </c>
      <c r="Q7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7" spans="11:17" x14ac:dyDescent="0.2">
      <c r="K7387" s="1" t="str">
        <f>IF(Tabla6[[#This Row],[Clave]]="","",VLOOKUP(Tabla6[[#This Row],[Clave]],Tabla1[[clave]:[id_bitacora]],3,0))</f>
        <v/>
      </c>
      <c r="L7387" s="1" t="str">
        <f>IF(Tabla6[[#This Row],[Clave]]="","",VLOOKUP(Tabla6[[#This Row],[Clave]],Tabla1[[clave]:[id_bitacora]],4,0))</f>
        <v/>
      </c>
      <c r="N7387" s="1" t="str">
        <f>IF(Tabla6[[#This Row],[proceso]]="","",VLOOKUP(Tabla6[[#This Row],[proceso]],Tabla5[],2,0))</f>
        <v/>
      </c>
      <c r="O7387" s="1" t="str">
        <f t="shared" si="115"/>
        <v/>
      </c>
      <c r="P7387" s="5" t="str">
        <f>IF(Tabla6[[#This Row],[Clave]]="","",VLOOKUP(Tabla6[[#This Row],[Clave]],Tabla1[[clave]:[id2]],7,0))</f>
        <v/>
      </c>
      <c r="Q7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8" spans="11:17" x14ac:dyDescent="0.2">
      <c r="K7388" s="1" t="str">
        <f>IF(Tabla6[[#This Row],[Clave]]="","",VLOOKUP(Tabla6[[#This Row],[Clave]],Tabla1[[clave]:[id_bitacora]],3,0))</f>
        <v/>
      </c>
      <c r="L7388" s="1" t="str">
        <f>IF(Tabla6[[#This Row],[Clave]]="","",VLOOKUP(Tabla6[[#This Row],[Clave]],Tabla1[[clave]:[id_bitacora]],4,0))</f>
        <v/>
      </c>
      <c r="N7388" s="1" t="str">
        <f>IF(Tabla6[[#This Row],[proceso]]="","",VLOOKUP(Tabla6[[#This Row],[proceso]],Tabla5[],2,0))</f>
        <v/>
      </c>
      <c r="O7388" s="1" t="str">
        <f t="shared" si="115"/>
        <v/>
      </c>
      <c r="P7388" s="5" t="str">
        <f>IF(Tabla6[[#This Row],[Clave]]="","",VLOOKUP(Tabla6[[#This Row],[Clave]],Tabla1[[clave]:[id2]],7,0))</f>
        <v/>
      </c>
      <c r="Q7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89" spans="11:17" x14ac:dyDescent="0.2">
      <c r="K7389" s="1" t="str">
        <f>IF(Tabla6[[#This Row],[Clave]]="","",VLOOKUP(Tabla6[[#This Row],[Clave]],Tabla1[[clave]:[id_bitacora]],3,0))</f>
        <v/>
      </c>
      <c r="L7389" s="1" t="str">
        <f>IF(Tabla6[[#This Row],[Clave]]="","",VLOOKUP(Tabla6[[#This Row],[Clave]],Tabla1[[clave]:[id_bitacora]],4,0))</f>
        <v/>
      </c>
      <c r="N7389" s="1" t="str">
        <f>IF(Tabla6[[#This Row],[proceso]]="","",VLOOKUP(Tabla6[[#This Row],[proceso]],Tabla5[],2,0))</f>
        <v/>
      </c>
      <c r="O7389" s="1" t="str">
        <f t="shared" si="115"/>
        <v/>
      </c>
      <c r="P7389" s="5" t="str">
        <f>IF(Tabla6[[#This Row],[Clave]]="","",VLOOKUP(Tabla6[[#This Row],[Clave]],Tabla1[[clave]:[id2]],7,0))</f>
        <v/>
      </c>
      <c r="Q7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0" spans="11:17" x14ac:dyDescent="0.2">
      <c r="K7390" s="1" t="str">
        <f>IF(Tabla6[[#This Row],[Clave]]="","",VLOOKUP(Tabla6[[#This Row],[Clave]],Tabla1[[clave]:[id_bitacora]],3,0))</f>
        <v/>
      </c>
      <c r="L7390" s="1" t="str">
        <f>IF(Tabla6[[#This Row],[Clave]]="","",VLOOKUP(Tabla6[[#This Row],[Clave]],Tabla1[[clave]:[id_bitacora]],4,0))</f>
        <v/>
      </c>
      <c r="N7390" s="1" t="str">
        <f>IF(Tabla6[[#This Row],[proceso]]="","",VLOOKUP(Tabla6[[#This Row],[proceso]],Tabla5[],2,0))</f>
        <v/>
      </c>
      <c r="O7390" s="1" t="str">
        <f t="shared" si="115"/>
        <v/>
      </c>
      <c r="P7390" s="5" t="str">
        <f>IF(Tabla6[[#This Row],[Clave]]="","",VLOOKUP(Tabla6[[#This Row],[Clave]],Tabla1[[clave]:[id2]],7,0))</f>
        <v/>
      </c>
      <c r="Q7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1" spans="11:17" x14ac:dyDescent="0.2">
      <c r="K7391" s="1" t="str">
        <f>IF(Tabla6[[#This Row],[Clave]]="","",VLOOKUP(Tabla6[[#This Row],[Clave]],Tabla1[[clave]:[id_bitacora]],3,0))</f>
        <v/>
      </c>
      <c r="L7391" s="1" t="str">
        <f>IF(Tabla6[[#This Row],[Clave]]="","",VLOOKUP(Tabla6[[#This Row],[Clave]],Tabla1[[clave]:[id_bitacora]],4,0))</f>
        <v/>
      </c>
      <c r="N7391" s="1" t="str">
        <f>IF(Tabla6[[#This Row],[proceso]]="","",VLOOKUP(Tabla6[[#This Row],[proceso]],Tabla5[],2,0))</f>
        <v/>
      </c>
      <c r="O7391" s="1" t="str">
        <f t="shared" si="115"/>
        <v/>
      </c>
      <c r="P7391" s="5" t="str">
        <f>IF(Tabla6[[#This Row],[Clave]]="","",VLOOKUP(Tabla6[[#This Row],[Clave]],Tabla1[[clave]:[id2]],7,0))</f>
        <v/>
      </c>
      <c r="Q7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2" spans="11:17" x14ac:dyDescent="0.2">
      <c r="K7392" s="1" t="str">
        <f>IF(Tabla6[[#This Row],[Clave]]="","",VLOOKUP(Tabla6[[#This Row],[Clave]],Tabla1[[clave]:[id_bitacora]],3,0))</f>
        <v/>
      </c>
      <c r="L7392" s="1" t="str">
        <f>IF(Tabla6[[#This Row],[Clave]]="","",VLOOKUP(Tabla6[[#This Row],[Clave]],Tabla1[[clave]:[id_bitacora]],4,0))</f>
        <v/>
      </c>
      <c r="N7392" s="1" t="str">
        <f>IF(Tabla6[[#This Row],[proceso]]="","",VLOOKUP(Tabla6[[#This Row],[proceso]],Tabla5[],2,0))</f>
        <v/>
      </c>
      <c r="O7392" s="1" t="str">
        <f t="shared" si="115"/>
        <v/>
      </c>
      <c r="P7392" s="5" t="str">
        <f>IF(Tabla6[[#This Row],[Clave]]="","",VLOOKUP(Tabla6[[#This Row],[Clave]],Tabla1[[clave]:[id2]],7,0))</f>
        <v/>
      </c>
      <c r="Q7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3" spans="11:17" x14ac:dyDescent="0.2">
      <c r="K7393" s="1" t="str">
        <f>IF(Tabla6[[#This Row],[Clave]]="","",VLOOKUP(Tabla6[[#This Row],[Clave]],Tabla1[[clave]:[id_bitacora]],3,0))</f>
        <v/>
      </c>
      <c r="L7393" s="1" t="str">
        <f>IF(Tabla6[[#This Row],[Clave]]="","",VLOOKUP(Tabla6[[#This Row],[Clave]],Tabla1[[clave]:[id_bitacora]],4,0))</f>
        <v/>
      </c>
      <c r="N7393" s="1" t="str">
        <f>IF(Tabla6[[#This Row],[proceso]]="","",VLOOKUP(Tabla6[[#This Row],[proceso]],Tabla5[],2,0))</f>
        <v/>
      </c>
      <c r="O7393" s="1" t="str">
        <f t="shared" si="115"/>
        <v/>
      </c>
      <c r="P7393" s="5" t="str">
        <f>IF(Tabla6[[#This Row],[Clave]]="","",VLOOKUP(Tabla6[[#This Row],[Clave]],Tabla1[[clave]:[id2]],7,0))</f>
        <v/>
      </c>
      <c r="Q7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4" spans="11:17" x14ac:dyDescent="0.2">
      <c r="K7394" s="1" t="str">
        <f>IF(Tabla6[[#This Row],[Clave]]="","",VLOOKUP(Tabla6[[#This Row],[Clave]],Tabla1[[clave]:[id_bitacora]],3,0))</f>
        <v/>
      </c>
      <c r="L7394" s="1" t="str">
        <f>IF(Tabla6[[#This Row],[Clave]]="","",VLOOKUP(Tabla6[[#This Row],[Clave]],Tabla1[[clave]:[id_bitacora]],4,0))</f>
        <v/>
      </c>
      <c r="N7394" s="1" t="str">
        <f>IF(Tabla6[[#This Row],[proceso]]="","",VLOOKUP(Tabla6[[#This Row],[proceso]],Tabla5[],2,0))</f>
        <v/>
      </c>
      <c r="O7394" s="1" t="str">
        <f t="shared" si="115"/>
        <v/>
      </c>
      <c r="P7394" s="5" t="str">
        <f>IF(Tabla6[[#This Row],[Clave]]="","",VLOOKUP(Tabla6[[#This Row],[Clave]],Tabla1[[clave]:[id2]],7,0))</f>
        <v/>
      </c>
      <c r="Q7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5" spans="11:17" x14ac:dyDescent="0.2">
      <c r="K7395" s="1" t="str">
        <f>IF(Tabla6[[#This Row],[Clave]]="","",VLOOKUP(Tabla6[[#This Row],[Clave]],Tabla1[[clave]:[id_bitacora]],3,0))</f>
        <v/>
      </c>
      <c r="L7395" s="1" t="str">
        <f>IF(Tabla6[[#This Row],[Clave]]="","",VLOOKUP(Tabla6[[#This Row],[Clave]],Tabla1[[clave]:[id_bitacora]],4,0))</f>
        <v/>
      </c>
      <c r="N7395" s="1" t="str">
        <f>IF(Tabla6[[#This Row],[proceso]]="","",VLOOKUP(Tabla6[[#This Row],[proceso]],Tabla5[],2,0))</f>
        <v/>
      </c>
      <c r="O7395" s="1" t="str">
        <f t="shared" si="115"/>
        <v/>
      </c>
      <c r="P7395" s="5" t="str">
        <f>IF(Tabla6[[#This Row],[Clave]]="","",VLOOKUP(Tabla6[[#This Row],[Clave]],Tabla1[[clave]:[id2]],7,0))</f>
        <v/>
      </c>
      <c r="Q7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6" spans="11:17" x14ac:dyDescent="0.2">
      <c r="K7396" s="1" t="str">
        <f>IF(Tabla6[[#This Row],[Clave]]="","",VLOOKUP(Tabla6[[#This Row],[Clave]],Tabla1[[clave]:[id_bitacora]],3,0))</f>
        <v/>
      </c>
      <c r="L7396" s="1" t="str">
        <f>IF(Tabla6[[#This Row],[Clave]]="","",VLOOKUP(Tabla6[[#This Row],[Clave]],Tabla1[[clave]:[id_bitacora]],4,0))</f>
        <v/>
      </c>
      <c r="N7396" s="1" t="str">
        <f>IF(Tabla6[[#This Row],[proceso]]="","",VLOOKUP(Tabla6[[#This Row],[proceso]],Tabla5[],2,0))</f>
        <v/>
      </c>
      <c r="O7396" s="1" t="str">
        <f t="shared" si="115"/>
        <v/>
      </c>
      <c r="P7396" s="5" t="str">
        <f>IF(Tabla6[[#This Row],[Clave]]="","",VLOOKUP(Tabla6[[#This Row],[Clave]],Tabla1[[clave]:[id2]],7,0))</f>
        <v/>
      </c>
      <c r="Q7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7" spans="11:17" x14ac:dyDescent="0.2">
      <c r="K7397" s="1" t="str">
        <f>IF(Tabla6[[#This Row],[Clave]]="","",VLOOKUP(Tabla6[[#This Row],[Clave]],Tabla1[[clave]:[id_bitacora]],3,0))</f>
        <v/>
      </c>
      <c r="L7397" s="1" t="str">
        <f>IF(Tabla6[[#This Row],[Clave]]="","",VLOOKUP(Tabla6[[#This Row],[Clave]],Tabla1[[clave]:[id_bitacora]],4,0))</f>
        <v/>
      </c>
      <c r="N7397" s="1" t="str">
        <f>IF(Tabla6[[#This Row],[proceso]]="","",VLOOKUP(Tabla6[[#This Row],[proceso]],Tabla5[],2,0))</f>
        <v/>
      </c>
      <c r="O7397" s="1" t="str">
        <f t="shared" si="115"/>
        <v/>
      </c>
      <c r="P7397" s="5" t="str">
        <f>IF(Tabla6[[#This Row],[Clave]]="","",VLOOKUP(Tabla6[[#This Row],[Clave]],Tabla1[[clave]:[id2]],7,0))</f>
        <v/>
      </c>
      <c r="Q7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8" spans="11:17" x14ac:dyDescent="0.2">
      <c r="K7398" s="1" t="str">
        <f>IF(Tabla6[[#This Row],[Clave]]="","",VLOOKUP(Tabla6[[#This Row],[Clave]],Tabla1[[clave]:[id_bitacora]],3,0))</f>
        <v/>
      </c>
      <c r="L7398" s="1" t="str">
        <f>IF(Tabla6[[#This Row],[Clave]]="","",VLOOKUP(Tabla6[[#This Row],[Clave]],Tabla1[[clave]:[id_bitacora]],4,0))</f>
        <v/>
      </c>
      <c r="N7398" s="1" t="str">
        <f>IF(Tabla6[[#This Row],[proceso]]="","",VLOOKUP(Tabla6[[#This Row],[proceso]],Tabla5[],2,0))</f>
        <v/>
      </c>
      <c r="O7398" s="1" t="str">
        <f t="shared" si="115"/>
        <v/>
      </c>
      <c r="P7398" s="5" t="str">
        <f>IF(Tabla6[[#This Row],[Clave]]="","",VLOOKUP(Tabla6[[#This Row],[Clave]],Tabla1[[clave]:[id2]],7,0))</f>
        <v/>
      </c>
      <c r="Q7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399" spans="11:17" x14ac:dyDescent="0.2">
      <c r="K7399" s="1" t="str">
        <f>IF(Tabla6[[#This Row],[Clave]]="","",VLOOKUP(Tabla6[[#This Row],[Clave]],Tabla1[[clave]:[id_bitacora]],3,0))</f>
        <v/>
      </c>
      <c r="L7399" s="1" t="str">
        <f>IF(Tabla6[[#This Row],[Clave]]="","",VLOOKUP(Tabla6[[#This Row],[Clave]],Tabla1[[clave]:[id_bitacora]],4,0))</f>
        <v/>
      </c>
      <c r="N7399" s="1" t="str">
        <f>IF(Tabla6[[#This Row],[proceso]]="","",VLOOKUP(Tabla6[[#This Row],[proceso]],Tabla5[],2,0))</f>
        <v/>
      </c>
      <c r="O7399" s="1" t="str">
        <f t="shared" si="115"/>
        <v/>
      </c>
      <c r="P7399" s="5" t="str">
        <f>IF(Tabla6[[#This Row],[Clave]]="","",VLOOKUP(Tabla6[[#This Row],[Clave]],Tabla1[[clave]:[id2]],7,0))</f>
        <v/>
      </c>
      <c r="Q7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0" spans="11:17" x14ac:dyDescent="0.2">
      <c r="K7400" s="1" t="str">
        <f>IF(Tabla6[[#This Row],[Clave]]="","",VLOOKUP(Tabla6[[#This Row],[Clave]],Tabla1[[clave]:[id_bitacora]],3,0))</f>
        <v/>
      </c>
      <c r="L7400" s="1" t="str">
        <f>IF(Tabla6[[#This Row],[Clave]]="","",VLOOKUP(Tabla6[[#This Row],[Clave]],Tabla1[[clave]:[id_bitacora]],4,0))</f>
        <v/>
      </c>
      <c r="N7400" s="1" t="str">
        <f>IF(Tabla6[[#This Row],[proceso]]="","",VLOOKUP(Tabla6[[#This Row],[proceso]],Tabla5[],2,0))</f>
        <v/>
      </c>
      <c r="O7400" s="1" t="str">
        <f t="shared" si="115"/>
        <v/>
      </c>
      <c r="P7400" s="5" t="str">
        <f>IF(Tabla6[[#This Row],[Clave]]="","",VLOOKUP(Tabla6[[#This Row],[Clave]],Tabla1[[clave]:[id2]],7,0))</f>
        <v/>
      </c>
      <c r="Q7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1" spans="11:17" x14ac:dyDescent="0.2">
      <c r="K7401" s="1" t="str">
        <f>IF(Tabla6[[#This Row],[Clave]]="","",VLOOKUP(Tabla6[[#This Row],[Clave]],Tabla1[[clave]:[id_bitacora]],3,0))</f>
        <v/>
      </c>
      <c r="L7401" s="1" t="str">
        <f>IF(Tabla6[[#This Row],[Clave]]="","",VLOOKUP(Tabla6[[#This Row],[Clave]],Tabla1[[clave]:[id_bitacora]],4,0))</f>
        <v/>
      </c>
      <c r="N7401" s="1" t="str">
        <f>IF(Tabla6[[#This Row],[proceso]]="","",VLOOKUP(Tabla6[[#This Row],[proceso]],Tabla5[],2,0))</f>
        <v/>
      </c>
      <c r="O7401" s="1" t="str">
        <f t="shared" si="115"/>
        <v/>
      </c>
      <c r="P7401" s="5" t="str">
        <f>IF(Tabla6[[#This Row],[Clave]]="","",VLOOKUP(Tabla6[[#This Row],[Clave]],Tabla1[[clave]:[id2]],7,0))</f>
        <v/>
      </c>
      <c r="Q7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2" spans="11:17" x14ac:dyDescent="0.2">
      <c r="K7402" s="1" t="str">
        <f>IF(Tabla6[[#This Row],[Clave]]="","",VLOOKUP(Tabla6[[#This Row],[Clave]],Tabla1[[clave]:[id_bitacora]],3,0))</f>
        <v/>
      </c>
      <c r="L7402" s="1" t="str">
        <f>IF(Tabla6[[#This Row],[Clave]]="","",VLOOKUP(Tabla6[[#This Row],[Clave]],Tabla1[[clave]:[id_bitacora]],4,0))</f>
        <v/>
      </c>
      <c r="N7402" s="1" t="str">
        <f>IF(Tabla6[[#This Row],[proceso]]="","",VLOOKUP(Tabla6[[#This Row],[proceso]],Tabla5[],2,0))</f>
        <v/>
      </c>
      <c r="O7402" s="1" t="str">
        <f t="shared" si="115"/>
        <v/>
      </c>
      <c r="P7402" s="5" t="str">
        <f>IF(Tabla6[[#This Row],[Clave]]="","",VLOOKUP(Tabla6[[#This Row],[Clave]],Tabla1[[clave]:[id2]],7,0))</f>
        <v/>
      </c>
      <c r="Q7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3" spans="11:17" x14ac:dyDescent="0.2">
      <c r="K7403" s="1" t="str">
        <f>IF(Tabla6[[#This Row],[Clave]]="","",VLOOKUP(Tabla6[[#This Row],[Clave]],Tabla1[[clave]:[id_bitacora]],3,0))</f>
        <v/>
      </c>
      <c r="L7403" s="1" t="str">
        <f>IF(Tabla6[[#This Row],[Clave]]="","",VLOOKUP(Tabla6[[#This Row],[Clave]],Tabla1[[clave]:[id_bitacora]],4,0))</f>
        <v/>
      </c>
      <c r="N7403" s="1" t="str">
        <f>IF(Tabla6[[#This Row],[proceso]]="","",VLOOKUP(Tabla6[[#This Row],[proceso]],Tabla5[],2,0))</f>
        <v/>
      </c>
      <c r="O7403" s="1" t="str">
        <f t="shared" si="115"/>
        <v/>
      </c>
      <c r="P7403" s="5" t="str">
        <f>IF(Tabla6[[#This Row],[Clave]]="","",VLOOKUP(Tabla6[[#This Row],[Clave]],Tabla1[[clave]:[id2]],7,0))</f>
        <v/>
      </c>
      <c r="Q7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4" spans="11:17" x14ac:dyDescent="0.2">
      <c r="K7404" s="1" t="str">
        <f>IF(Tabla6[[#This Row],[Clave]]="","",VLOOKUP(Tabla6[[#This Row],[Clave]],Tabla1[[clave]:[id_bitacora]],3,0))</f>
        <v/>
      </c>
      <c r="L7404" s="1" t="str">
        <f>IF(Tabla6[[#This Row],[Clave]]="","",VLOOKUP(Tabla6[[#This Row],[Clave]],Tabla1[[clave]:[id_bitacora]],4,0))</f>
        <v/>
      </c>
      <c r="N7404" s="1" t="str">
        <f>IF(Tabla6[[#This Row],[proceso]]="","",VLOOKUP(Tabla6[[#This Row],[proceso]],Tabla5[],2,0))</f>
        <v/>
      </c>
      <c r="O7404" s="1" t="str">
        <f t="shared" si="115"/>
        <v/>
      </c>
      <c r="P7404" s="5" t="str">
        <f>IF(Tabla6[[#This Row],[Clave]]="","",VLOOKUP(Tabla6[[#This Row],[Clave]],Tabla1[[clave]:[id2]],7,0))</f>
        <v/>
      </c>
      <c r="Q7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5" spans="11:17" x14ac:dyDescent="0.2">
      <c r="K7405" s="1" t="str">
        <f>IF(Tabla6[[#This Row],[Clave]]="","",VLOOKUP(Tabla6[[#This Row],[Clave]],Tabla1[[clave]:[id_bitacora]],3,0))</f>
        <v/>
      </c>
      <c r="L7405" s="1" t="str">
        <f>IF(Tabla6[[#This Row],[Clave]]="","",VLOOKUP(Tabla6[[#This Row],[Clave]],Tabla1[[clave]:[id_bitacora]],4,0))</f>
        <v/>
      </c>
      <c r="N7405" s="1" t="str">
        <f>IF(Tabla6[[#This Row],[proceso]]="","",VLOOKUP(Tabla6[[#This Row],[proceso]],Tabla5[],2,0))</f>
        <v/>
      </c>
      <c r="O7405" s="1" t="str">
        <f t="shared" si="115"/>
        <v/>
      </c>
      <c r="P7405" s="5" t="str">
        <f>IF(Tabla6[[#This Row],[Clave]]="","",VLOOKUP(Tabla6[[#This Row],[Clave]],Tabla1[[clave]:[id2]],7,0))</f>
        <v/>
      </c>
      <c r="Q7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6" spans="11:17" x14ac:dyDescent="0.2">
      <c r="K7406" s="1" t="str">
        <f>IF(Tabla6[[#This Row],[Clave]]="","",VLOOKUP(Tabla6[[#This Row],[Clave]],Tabla1[[clave]:[id_bitacora]],3,0))</f>
        <v/>
      </c>
      <c r="L7406" s="1" t="str">
        <f>IF(Tabla6[[#This Row],[Clave]]="","",VLOOKUP(Tabla6[[#This Row],[Clave]],Tabla1[[clave]:[id_bitacora]],4,0))</f>
        <v/>
      </c>
      <c r="N7406" s="1" t="str">
        <f>IF(Tabla6[[#This Row],[proceso]]="","",VLOOKUP(Tabla6[[#This Row],[proceso]],Tabla5[],2,0))</f>
        <v/>
      </c>
      <c r="O7406" s="1" t="str">
        <f t="shared" si="115"/>
        <v/>
      </c>
      <c r="P7406" s="5" t="str">
        <f>IF(Tabla6[[#This Row],[Clave]]="","",VLOOKUP(Tabla6[[#This Row],[Clave]],Tabla1[[clave]:[id2]],7,0))</f>
        <v/>
      </c>
      <c r="Q7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7" spans="11:17" x14ac:dyDescent="0.2">
      <c r="K7407" s="1" t="str">
        <f>IF(Tabla6[[#This Row],[Clave]]="","",VLOOKUP(Tabla6[[#This Row],[Clave]],Tabla1[[clave]:[id_bitacora]],3,0))</f>
        <v/>
      </c>
      <c r="L7407" s="1" t="str">
        <f>IF(Tabla6[[#This Row],[Clave]]="","",VLOOKUP(Tabla6[[#This Row],[Clave]],Tabla1[[clave]:[id_bitacora]],4,0))</f>
        <v/>
      </c>
      <c r="N7407" s="1" t="str">
        <f>IF(Tabla6[[#This Row],[proceso]]="","",VLOOKUP(Tabla6[[#This Row],[proceso]],Tabla5[],2,0))</f>
        <v/>
      </c>
      <c r="O7407" s="1" t="str">
        <f t="shared" si="115"/>
        <v/>
      </c>
      <c r="P7407" s="5" t="str">
        <f>IF(Tabla6[[#This Row],[Clave]]="","",VLOOKUP(Tabla6[[#This Row],[Clave]],Tabla1[[clave]:[id2]],7,0))</f>
        <v/>
      </c>
      <c r="Q7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8" spans="11:17" x14ac:dyDescent="0.2">
      <c r="K7408" s="1" t="str">
        <f>IF(Tabla6[[#This Row],[Clave]]="","",VLOOKUP(Tabla6[[#This Row],[Clave]],Tabla1[[clave]:[id_bitacora]],3,0))</f>
        <v/>
      </c>
      <c r="L7408" s="1" t="str">
        <f>IF(Tabla6[[#This Row],[Clave]]="","",VLOOKUP(Tabla6[[#This Row],[Clave]],Tabla1[[clave]:[id_bitacora]],4,0))</f>
        <v/>
      </c>
      <c r="N7408" s="1" t="str">
        <f>IF(Tabla6[[#This Row],[proceso]]="","",VLOOKUP(Tabla6[[#This Row],[proceso]],Tabla5[],2,0))</f>
        <v/>
      </c>
      <c r="O7408" s="1" t="str">
        <f t="shared" si="115"/>
        <v/>
      </c>
      <c r="P7408" s="5" t="str">
        <f>IF(Tabla6[[#This Row],[Clave]]="","",VLOOKUP(Tabla6[[#This Row],[Clave]],Tabla1[[clave]:[id2]],7,0))</f>
        <v/>
      </c>
      <c r="Q7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09" spans="11:17" x14ac:dyDescent="0.2">
      <c r="K7409" s="1" t="str">
        <f>IF(Tabla6[[#This Row],[Clave]]="","",VLOOKUP(Tabla6[[#This Row],[Clave]],Tabla1[[clave]:[id_bitacora]],3,0))</f>
        <v/>
      </c>
      <c r="L7409" s="1" t="str">
        <f>IF(Tabla6[[#This Row],[Clave]]="","",VLOOKUP(Tabla6[[#This Row],[Clave]],Tabla1[[clave]:[id_bitacora]],4,0))</f>
        <v/>
      </c>
      <c r="N7409" s="1" t="str">
        <f>IF(Tabla6[[#This Row],[proceso]]="","",VLOOKUP(Tabla6[[#This Row],[proceso]],Tabla5[],2,0))</f>
        <v/>
      </c>
      <c r="O7409" s="1" t="str">
        <f t="shared" si="115"/>
        <v/>
      </c>
      <c r="P7409" s="5" t="str">
        <f>IF(Tabla6[[#This Row],[Clave]]="","",VLOOKUP(Tabla6[[#This Row],[Clave]],Tabla1[[clave]:[id2]],7,0))</f>
        <v/>
      </c>
      <c r="Q7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0" spans="11:17" x14ac:dyDescent="0.2">
      <c r="K7410" s="1" t="str">
        <f>IF(Tabla6[[#This Row],[Clave]]="","",VLOOKUP(Tabla6[[#This Row],[Clave]],Tabla1[[clave]:[id_bitacora]],3,0))</f>
        <v/>
      </c>
      <c r="L7410" s="1" t="str">
        <f>IF(Tabla6[[#This Row],[Clave]]="","",VLOOKUP(Tabla6[[#This Row],[Clave]],Tabla1[[clave]:[id_bitacora]],4,0))</f>
        <v/>
      </c>
      <c r="N7410" s="1" t="str">
        <f>IF(Tabla6[[#This Row],[proceso]]="","",VLOOKUP(Tabla6[[#This Row],[proceso]],Tabla5[],2,0))</f>
        <v/>
      </c>
      <c r="O7410" s="1" t="str">
        <f t="shared" si="115"/>
        <v/>
      </c>
      <c r="P7410" s="5" t="str">
        <f>IF(Tabla6[[#This Row],[Clave]]="","",VLOOKUP(Tabla6[[#This Row],[Clave]],Tabla1[[clave]:[id2]],7,0))</f>
        <v/>
      </c>
      <c r="Q7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1" spans="11:17" x14ac:dyDescent="0.2">
      <c r="K7411" s="1" t="str">
        <f>IF(Tabla6[[#This Row],[Clave]]="","",VLOOKUP(Tabla6[[#This Row],[Clave]],Tabla1[[clave]:[id_bitacora]],3,0))</f>
        <v/>
      </c>
      <c r="L7411" s="1" t="str">
        <f>IF(Tabla6[[#This Row],[Clave]]="","",VLOOKUP(Tabla6[[#This Row],[Clave]],Tabla1[[clave]:[id_bitacora]],4,0))</f>
        <v/>
      </c>
      <c r="N7411" s="1" t="str">
        <f>IF(Tabla6[[#This Row],[proceso]]="","",VLOOKUP(Tabla6[[#This Row],[proceso]],Tabla5[],2,0))</f>
        <v/>
      </c>
      <c r="O7411" s="1" t="str">
        <f t="shared" si="115"/>
        <v/>
      </c>
      <c r="P7411" s="5" t="str">
        <f>IF(Tabla6[[#This Row],[Clave]]="","",VLOOKUP(Tabla6[[#This Row],[Clave]],Tabla1[[clave]:[id2]],7,0))</f>
        <v/>
      </c>
      <c r="Q7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2" spans="11:17" x14ac:dyDescent="0.2">
      <c r="K7412" s="1" t="str">
        <f>IF(Tabla6[[#This Row],[Clave]]="","",VLOOKUP(Tabla6[[#This Row],[Clave]],Tabla1[[clave]:[id_bitacora]],3,0))</f>
        <v/>
      </c>
      <c r="L7412" s="1" t="str">
        <f>IF(Tabla6[[#This Row],[Clave]]="","",VLOOKUP(Tabla6[[#This Row],[Clave]],Tabla1[[clave]:[id_bitacora]],4,0))</f>
        <v/>
      </c>
      <c r="N7412" s="1" t="str">
        <f>IF(Tabla6[[#This Row],[proceso]]="","",VLOOKUP(Tabla6[[#This Row],[proceso]],Tabla5[],2,0))</f>
        <v/>
      </c>
      <c r="O7412" s="1" t="str">
        <f t="shared" si="115"/>
        <v/>
      </c>
      <c r="P7412" s="5" t="str">
        <f>IF(Tabla6[[#This Row],[Clave]]="","",VLOOKUP(Tabla6[[#This Row],[Clave]],Tabla1[[clave]:[id2]],7,0))</f>
        <v/>
      </c>
      <c r="Q7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3" spans="11:17" x14ac:dyDescent="0.2">
      <c r="K7413" s="1" t="str">
        <f>IF(Tabla6[[#This Row],[Clave]]="","",VLOOKUP(Tabla6[[#This Row],[Clave]],Tabla1[[clave]:[id_bitacora]],3,0))</f>
        <v/>
      </c>
      <c r="L7413" s="1" t="str">
        <f>IF(Tabla6[[#This Row],[Clave]]="","",VLOOKUP(Tabla6[[#This Row],[Clave]],Tabla1[[clave]:[id_bitacora]],4,0))</f>
        <v/>
      </c>
      <c r="N7413" s="1" t="str">
        <f>IF(Tabla6[[#This Row],[proceso]]="","",VLOOKUP(Tabla6[[#This Row],[proceso]],Tabla5[],2,0))</f>
        <v/>
      </c>
      <c r="O7413" s="1" t="str">
        <f t="shared" si="115"/>
        <v/>
      </c>
      <c r="P7413" s="5" t="str">
        <f>IF(Tabla6[[#This Row],[Clave]]="","",VLOOKUP(Tabla6[[#This Row],[Clave]],Tabla1[[clave]:[id2]],7,0))</f>
        <v/>
      </c>
      <c r="Q7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4" spans="11:17" x14ac:dyDescent="0.2">
      <c r="K7414" s="1" t="str">
        <f>IF(Tabla6[[#This Row],[Clave]]="","",VLOOKUP(Tabla6[[#This Row],[Clave]],Tabla1[[clave]:[id_bitacora]],3,0))</f>
        <v/>
      </c>
      <c r="L7414" s="1" t="str">
        <f>IF(Tabla6[[#This Row],[Clave]]="","",VLOOKUP(Tabla6[[#This Row],[Clave]],Tabla1[[clave]:[id_bitacora]],4,0))</f>
        <v/>
      </c>
      <c r="N7414" s="1" t="str">
        <f>IF(Tabla6[[#This Row],[proceso]]="","",VLOOKUP(Tabla6[[#This Row],[proceso]],Tabla5[],2,0))</f>
        <v/>
      </c>
      <c r="O7414" s="1" t="str">
        <f t="shared" si="115"/>
        <v/>
      </c>
      <c r="P7414" s="5" t="str">
        <f>IF(Tabla6[[#This Row],[Clave]]="","",VLOOKUP(Tabla6[[#This Row],[Clave]],Tabla1[[clave]:[id2]],7,0))</f>
        <v/>
      </c>
      <c r="Q7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5" spans="11:17" x14ac:dyDescent="0.2">
      <c r="K7415" s="1" t="str">
        <f>IF(Tabla6[[#This Row],[Clave]]="","",VLOOKUP(Tabla6[[#This Row],[Clave]],Tabla1[[clave]:[id_bitacora]],3,0))</f>
        <v/>
      </c>
      <c r="L7415" s="1" t="str">
        <f>IF(Tabla6[[#This Row],[Clave]]="","",VLOOKUP(Tabla6[[#This Row],[Clave]],Tabla1[[clave]:[id_bitacora]],4,0))</f>
        <v/>
      </c>
      <c r="N7415" s="1" t="str">
        <f>IF(Tabla6[[#This Row],[proceso]]="","",VLOOKUP(Tabla6[[#This Row],[proceso]],Tabla5[],2,0))</f>
        <v/>
      </c>
      <c r="O7415" s="1" t="str">
        <f t="shared" si="115"/>
        <v/>
      </c>
      <c r="P7415" s="5" t="str">
        <f>IF(Tabla6[[#This Row],[Clave]]="","",VLOOKUP(Tabla6[[#This Row],[Clave]],Tabla1[[clave]:[id2]],7,0))</f>
        <v/>
      </c>
      <c r="Q7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6" spans="11:17" x14ac:dyDescent="0.2">
      <c r="K7416" s="1" t="str">
        <f>IF(Tabla6[[#This Row],[Clave]]="","",VLOOKUP(Tabla6[[#This Row],[Clave]],Tabla1[[clave]:[id_bitacora]],3,0))</f>
        <v/>
      </c>
      <c r="L7416" s="1" t="str">
        <f>IF(Tabla6[[#This Row],[Clave]]="","",VLOOKUP(Tabla6[[#This Row],[Clave]],Tabla1[[clave]:[id_bitacora]],4,0))</f>
        <v/>
      </c>
      <c r="N7416" s="1" t="str">
        <f>IF(Tabla6[[#This Row],[proceso]]="","",VLOOKUP(Tabla6[[#This Row],[proceso]],Tabla5[],2,0))</f>
        <v/>
      </c>
      <c r="O7416" s="1" t="str">
        <f t="shared" si="115"/>
        <v/>
      </c>
      <c r="P7416" s="5" t="str">
        <f>IF(Tabla6[[#This Row],[Clave]]="","",VLOOKUP(Tabla6[[#This Row],[Clave]],Tabla1[[clave]:[id2]],7,0))</f>
        <v/>
      </c>
      <c r="Q7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7" spans="11:17" x14ac:dyDescent="0.2">
      <c r="K7417" s="1" t="str">
        <f>IF(Tabla6[[#This Row],[Clave]]="","",VLOOKUP(Tabla6[[#This Row],[Clave]],Tabla1[[clave]:[id_bitacora]],3,0))</f>
        <v/>
      </c>
      <c r="L7417" s="1" t="str">
        <f>IF(Tabla6[[#This Row],[Clave]]="","",VLOOKUP(Tabla6[[#This Row],[Clave]],Tabla1[[clave]:[id_bitacora]],4,0))</f>
        <v/>
      </c>
      <c r="N7417" s="1" t="str">
        <f>IF(Tabla6[[#This Row],[proceso]]="","",VLOOKUP(Tabla6[[#This Row],[proceso]],Tabla5[],2,0))</f>
        <v/>
      </c>
      <c r="O7417" s="1" t="str">
        <f t="shared" si="115"/>
        <v/>
      </c>
      <c r="P7417" s="5" t="str">
        <f>IF(Tabla6[[#This Row],[Clave]]="","",VLOOKUP(Tabla6[[#This Row],[Clave]],Tabla1[[clave]:[id2]],7,0))</f>
        <v/>
      </c>
      <c r="Q7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8" spans="11:17" x14ac:dyDescent="0.2">
      <c r="K7418" s="1" t="str">
        <f>IF(Tabla6[[#This Row],[Clave]]="","",VLOOKUP(Tabla6[[#This Row],[Clave]],Tabla1[[clave]:[id_bitacora]],3,0))</f>
        <v/>
      </c>
      <c r="L7418" s="1" t="str">
        <f>IF(Tabla6[[#This Row],[Clave]]="","",VLOOKUP(Tabla6[[#This Row],[Clave]],Tabla1[[clave]:[id_bitacora]],4,0))</f>
        <v/>
      </c>
      <c r="N7418" s="1" t="str">
        <f>IF(Tabla6[[#This Row],[proceso]]="","",VLOOKUP(Tabla6[[#This Row],[proceso]],Tabla5[],2,0))</f>
        <v/>
      </c>
      <c r="O7418" s="1" t="str">
        <f t="shared" si="115"/>
        <v/>
      </c>
      <c r="P7418" s="5" t="str">
        <f>IF(Tabla6[[#This Row],[Clave]]="","",VLOOKUP(Tabla6[[#This Row],[Clave]],Tabla1[[clave]:[id2]],7,0))</f>
        <v/>
      </c>
      <c r="Q7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19" spans="11:17" x14ac:dyDescent="0.2">
      <c r="K7419" s="1" t="str">
        <f>IF(Tabla6[[#This Row],[Clave]]="","",VLOOKUP(Tabla6[[#This Row],[Clave]],Tabla1[[clave]:[id_bitacora]],3,0))</f>
        <v/>
      </c>
      <c r="L7419" s="1" t="str">
        <f>IF(Tabla6[[#This Row],[Clave]]="","",VLOOKUP(Tabla6[[#This Row],[Clave]],Tabla1[[clave]:[id_bitacora]],4,0))</f>
        <v/>
      </c>
      <c r="N7419" s="1" t="str">
        <f>IF(Tabla6[[#This Row],[proceso]]="","",VLOOKUP(Tabla6[[#This Row],[proceso]],Tabla5[],2,0))</f>
        <v/>
      </c>
      <c r="O7419" s="1" t="str">
        <f t="shared" si="115"/>
        <v/>
      </c>
      <c r="P7419" s="5" t="str">
        <f>IF(Tabla6[[#This Row],[Clave]]="","",VLOOKUP(Tabla6[[#This Row],[Clave]],Tabla1[[clave]:[id2]],7,0))</f>
        <v/>
      </c>
      <c r="Q7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0" spans="11:17" x14ac:dyDescent="0.2">
      <c r="K7420" s="1" t="str">
        <f>IF(Tabla6[[#This Row],[Clave]]="","",VLOOKUP(Tabla6[[#This Row],[Clave]],Tabla1[[clave]:[id_bitacora]],3,0))</f>
        <v/>
      </c>
      <c r="L7420" s="1" t="str">
        <f>IF(Tabla6[[#This Row],[Clave]]="","",VLOOKUP(Tabla6[[#This Row],[Clave]],Tabla1[[clave]:[id_bitacora]],4,0))</f>
        <v/>
      </c>
      <c r="N7420" s="1" t="str">
        <f>IF(Tabla6[[#This Row],[proceso]]="","",VLOOKUP(Tabla6[[#This Row],[proceso]],Tabla5[],2,0))</f>
        <v/>
      </c>
      <c r="O7420" s="1" t="str">
        <f t="shared" si="115"/>
        <v/>
      </c>
      <c r="P7420" s="5" t="str">
        <f>IF(Tabla6[[#This Row],[Clave]]="","",VLOOKUP(Tabla6[[#This Row],[Clave]],Tabla1[[clave]:[id2]],7,0))</f>
        <v/>
      </c>
      <c r="Q7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1" spans="11:17" x14ac:dyDescent="0.2">
      <c r="K7421" s="1" t="str">
        <f>IF(Tabla6[[#This Row],[Clave]]="","",VLOOKUP(Tabla6[[#This Row],[Clave]],Tabla1[[clave]:[id_bitacora]],3,0))</f>
        <v/>
      </c>
      <c r="L7421" s="1" t="str">
        <f>IF(Tabla6[[#This Row],[Clave]]="","",VLOOKUP(Tabla6[[#This Row],[Clave]],Tabla1[[clave]:[id_bitacora]],4,0))</f>
        <v/>
      </c>
      <c r="N7421" s="1" t="str">
        <f>IF(Tabla6[[#This Row],[proceso]]="","",VLOOKUP(Tabla6[[#This Row],[proceso]],Tabla5[],2,0))</f>
        <v/>
      </c>
      <c r="O7421" s="1" t="str">
        <f t="shared" si="115"/>
        <v/>
      </c>
      <c r="P7421" s="5" t="str">
        <f>IF(Tabla6[[#This Row],[Clave]]="","",VLOOKUP(Tabla6[[#This Row],[Clave]],Tabla1[[clave]:[id2]],7,0))</f>
        <v/>
      </c>
      <c r="Q7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2" spans="11:17" x14ac:dyDescent="0.2">
      <c r="K7422" s="1" t="str">
        <f>IF(Tabla6[[#This Row],[Clave]]="","",VLOOKUP(Tabla6[[#This Row],[Clave]],Tabla1[[clave]:[id_bitacora]],3,0))</f>
        <v/>
      </c>
      <c r="L7422" s="1" t="str">
        <f>IF(Tabla6[[#This Row],[Clave]]="","",VLOOKUP(Tabla6[[#This Row],[Clave]],Tabla1[[clave]:[id_bitacora]],4,0))</f>
        <v/>
      </c>
      <c r="N7422" s="1" t="str">
        <f>IF(Tabla6[[#This Row],[proceso]]="","",VLOOKUP(Tabla6[[#This Row],[proceso]],Tabla5[],2,0))</f>
        <v/>
      </c>
      <c r="O7422" s="1" t="str">
        <f t="shared" si="115"/>
        <v/>
      </c>
      <c r="P7422" s="5" t="str">
        <f>IF(Tabla6[[#This Row],[Clave]]="","",VLOOKUP(Tabla6[[#This Row],[Clave]],Tabla1[[clave]:[id2]],7,0))</f>
        <v/>
      </c>
      <c r="Q7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3" spans="11:17" x14ac:dyDescent="0.2">
      <c r="K7423" s="1" t="str">
        <f>IF(Tabla6[[#This Row],[Clave]]="","",VLOOKUP(Tabla6[[#This Row],[Clave]],Tabla1[[clave]:[id_bitacora]],3,0))</f>
        <v/>
      </c>
      <c r="L7423" s="1" t="str">
        <f>IF(Tabla6[[#This Row],[Clave]]="","",VLOOKUP(Tabla6[[#This Row],[Clave]],Tabla1[[clave]:[id_bitacora]],4,0))</f>
        <v/>
      </c>
      <c r="N7423" s="1" t="str">
        <f>IF(Tabla6[[#This Row],[proceso]]="","",VLOOKUP(Tabla6[[#This Row],[proceso]],Tabla5[],2,0))</f>
        <v/>
      </c>
      <c r="O7423" s="1" t="str">
        <f t="shared" si="115"/>
        <v/>
      </c>
      <c r="P7423" s="5" t="str">
        <f>IF(Tabla6[[#This Row],[Clave]]="","",VLOOKUP(Tabla6[[#This Row],[Clave]],Tabla1[[clave]:[id2]],7,0))</f>
        <v/>
      </c>
      <c r="Q7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4" spans="11:17" x14ac:dyDescent="0.2">
      <c r="K7424" s="1" t="str">
        <f>IF(Tabla6[[#This Row],[Clave]]="","",VLOOKUP(Tabla6[[#This Row],[Clave]],Tabla1[[clave]:[id_bitacora]],3,0))</f>
        <v/>
      </c>
      <c r="L7424" s="1" t="str">
        <f>IF(Tabla6[[#This Row],[Clave]]="","",VLOOKUP(Tabla6[[#This Row],[Clave]],Tabla1[[clave]:[id_bitacora]],4,0))</f>
        <v/>
      </c>
      <c r="N7424" s="1" t="str">
        <f>IF(Tabla6[[#This Row],[proceso]]="","",VLOOKUP(Tabla6[[#This Row],[proceso]],Tabla5[],2,0))</f>
        <v/>
      </c>
      <c r="O7424" s="1" t="str">
        <f t="shared" si="115"/>
        <v/>
      </c>
      <c r="P7424" s="5" t="str">
        <f>IF(Tabla6[[#This Row],[Clave]]="","",VLOOKUP(Tabla6[[#This Row],[Clave]],Tabla1[[clave]:[id2]],7,0))</f>
        <v/>
      </c>
      <c r="Q7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5" spans="11:17" x14ac:dyDescent="0.2">
      <c r="K7425" s="1" t="str">
        <f>IF(Tabla6[[#This Row],[Clave]]="","",VLOOKUP(Tabla6[[#This Row],[Clave]],Tabla1[[clave]:[id_bitacora]],3,0))</f>
        <v/>
      </c>
      <c r="L7425" s="1" t="str">
        <f>IF(Tabla6[[#This Row],[Clave]]="","",VLOOKUP(Tabla6[[#This Row],[Clave]],Tabla1[[clave]:[id_bitacora]],4,0))</f>
        <v/>
      </c>
      <c r="N7425" s="1" t="str">
        <f>IF(Tabla6[[#This Row],[proceso]]="","",VLOOKUP(Tabla6[[#This Row],[proceso]],Tabla5[],2,0))</f>
        <v/>
      </c>
      <c r="O7425" s="1" t="str">
        <f t="shared" si="115"/>
        <v/>
      </c>
      <c r="P7425" s="5" t="str">
        <f>IF(Tabla6[[#This Row],[Clave]]="","",VLOOKUP(Tabla6[[#This Row],[Clave]],Tabla1[[clave]:[id2]],7,0))</f>
        <v/>
      </c>
      <c r="Q7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6" spans="11:17" x14ac:dyDescent="0.2">
      <c r="K7426" s="1" t="str">
        <f>IF(Tabla6[[#This Row],[Clave]]="","",VLOOKUP(Tabla6[[#This Row],[Clave]],Tabla1[[clave]:[id_bitacora]],3,0))</f>
        <v/>
      </c>
      <c r="L7426" s="1" t="str">
        <f>IF(Tabla6[[#This Row],[Clave]]="","",VLOOKUP(Tabla6[[#This Row],[Clave]],Tabla1[[clave]:[id_bitacora]],4,0))</f>
        <v/>
      </c>
      <c r="N7426" s="1" t="str">
        <f>IF(Tabla6[[#This Row],[proceso]]="","",VLOOKUP(Tabla6[[#This Row],[proceso]],Tabla5[],2,0))</f>
        <v/>
      </c>
      <c r="O7426" s="1" t="str">
        <f t="shared" si="115"/>
        <v/>
      </c>
      <c r="P7426" s="5" t="str">
        <f>IF(Tabla6[[#This Row],[Clave]]="","",VLOOKUP(Tabla6[[#This Row],[Clave]],Tabla1[[clave]:[id2]],7,0))</f>
        <v/>
      </c>
      <c r="Q7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7" spans="11:17" x14ac:dyDescent="0.2">
      <c r="K7427" s="1" t="str">
        <f>IF(Tabla6[[#This Row],[Clave]]="","",VLOOKUP(Tabla6[[#This Row],[Clave]],Tabla1[[clave]:[id_bitacora]],3,0))</f>
        <v/>
      </c>
      <c r="L7427" s="1" t="str">
        <f>IF(Tabla6[[#This Row],[Clave]]="","",VLOOKUP(Tabla6[[#This Row],[Clave]],Tabla1[[clave]:[id_bitacora]],4,0))</f>
        <v/>
      </c>
      <c r="N7427" s="1" t="str">
        <f>IF(Tabla6[[#This Row],[proceso]]="","",VLOOKUP(Tabla6[[#This Row],[proceso]],Tabla5[],2,0))</f>
        <v/>
      </c>
      <c r="O7427" s="1" t="str">
        <f t="shared" si="115"/>
        <v/>
      </c>
      <c r="P7427" s="5" t="str">
        <f>IF(Tabla6[[#This Row],[Clave]]="","",VLOOKUP(Tabla6[[#This Row],[Clave]],Tabla1[[clave]:[id2]],7,0))</f>
        <v/>
      </c>
      <c r="Q7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8" spans="11:17" x14ac:dyDescent="0.2">
      <c r="K7428" s="1" t="str">
        <f>IF(Tabla6[[#This Row],[Clave]]="","",VLOOKUP(Tabla6[[#This Row],[Clave]],Tabla1[[clave]:[id_bitacora]],3,0))</f>
        <v/>
      </c>
      <c r="L7428" s="1" t="str">
        <f>IF(Tabla6[[#This Row],[Clave]]="","",VLOOKUP(Tabla6[[#This Row],[Clave]],Tabla1[[clave]:[id_bitacora]],4,0))</f>
        <v/>
      </c>
      <c r="N7428" s="1" t="str">
        <f>IF(Tabla6[[#This Row],[proceso]]="","",VLOOKUP(Tabla6[[#This Row],[proceso]],Tabla5[],2,0))</f>
        <v/>
      </c>
      <c r="O7428" s="1" t="str">
        <f t="shared" ref="O7428:O7491" si="116">IF(J7428="","",IF(J7428=J7427,O7427+1,1))</f>
        <v/>
      </c>
      <c r="P7428" s="5" t="str">
        <f>IF(Tabla6[[#This Row],[Clave]]="","",VLOOKUP(Tabla6[[#This Row],[Clave]],Tabla1[[clave]:[id2]],7,0))</f>
        <v/>
      </c>
      <c r="Q7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29" spans="11:17" x14ac:dyDescent="0.2">
      <c r="K7429" s="1" t="str">
        <f>IF(Tabla6[[#This Row],[Clave]]="","",VLOOKUP(Tabla6[[#This Row],[Clave]],Tabla1[[clave]:[id_bitacora]],3,0))</f>
        <v/>
      </c>
      <c r="L7429" s="1" t="str">
        <f>IF(Tabla6[[#This Row],[Clave]]="","",VLOOKUP(Tabla6[[#This Row],[Clave]],Tabla1[[clave]:[id_bitacora]],4,0))</f>
        <v/>
      </c>
      <c r="N7429" s="1" t="str">
        <f>IF(Tabla6[[#This Row],[proceso]]="","",VLOOKUP(Tabla6[[#This Row],[proceso]],Tabla5[],2,0))</f>
        <v/>
      </c>
      <c r="O7429" s="1" t="str">
        <f t="shared" si="116"/>
        <v/>
      </c>
      <c r="P7429" s="5" t="str">
        <f>IF(Tabla6[[#This Row],[Clave]]="","",VLOOKUP(Tabla6[[#This Row],[Clave]],Tabla1[[clave]:[id2]],7,0))</f>
        <v/>
      </c>
      <c r="Q7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0" spans="11:17" x14ac:dyDescent="0.2">
      <c r="K7430" s="1" t="str">
        <f>IF(Tabla6[[#This Row],[Clave]]="","",VLOOKUP(Tabla6[[#This Row],[Clave]],Tabla1[[clave]:[id_bitacora]],3,0))</f>
        <v/>
      </c>
      <c r="L7430" s="1" t="str">
        <f>IF(Tabla6[[#This Row],[Clave]]="","",VLOOKUP(Tabla6[[#This Row],[Clave]],Tabla1[[clave]:[id_bitacora]],4,0))</f>
        <v/>
      </c>
      <c r="N7430" s="1" t="str">
        <f>IF(Tabla6[[#This Row],[proceso]]="","",VLOOKUP(Tabla6[[#This Row],[proceso]],Tabla5[],2,0))</f>
        <v/>
      </c>
      <c r="O7430" s="1" t="str">
        <f t="shared" si="116"/>
        <v/>
      </c>
      <c r="P7430" s="5" t="str">
        <f>IF(Tabla6[[#This Row],[Clave]]="","",VLOOKUP(Tabla6[[#This Row],[Clave]],Tabla1[[clave]:[id2]],7,0))</f>
        <v/>
      </c>
      <c r="Q7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1" spans="11:17" x14ac:dyDescent="0.2">
      <c r="K7431" s="1" t="str">
        <f>IF(Tabla6[[#This Row],[Clave]]="","",VLOOKUP(Tabla6[[#This Row],[Clave]],Tabla1[[clave]:[id_bitacora]],3,0))</f>
        <v/>
      </c>
      <c r="L7431" s="1" t="str">
        <f>IF(Tabla6[[#This Row],[Clave]]="","",VLOOKUP(Tabla6[[#This Row],[Clave]],Tabla1[[clave]:[id_bitacora]],4,0))</f>
        <v/>
      </c>
      <c r="N7431" s="1" t="str">
        <f>IF(Tabla6[[#This Row],[proceso]]="","",VLOOKUP(Tabla6[[#This Row],[proceso]],Tabla5[],2,0))</f>
        <v/>
      </c>
      <c r="O7431" s="1" t="str">
        <f t="shared" si="116"/>
        <v/>
      </c>
      <c r="P7431" s="5" t="str">
        <f>IF(Tabla6[[#This Row],[Clave]]="","",VLOOKUP(Tabla6[[#This Row],[Clave]],Tabla1[[clave]:[id2]],7,0))</f>
        <v/>
      </c>
      <c r="Q7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2" spans="11:17" x14ac:dyDescent="0.2">
      <c r="K7432" s="1" t="str">
        <f>IF(Tabla6[[#This Row],[Clave]]="","",VLOOKUP(Tabla6[[#This Row],[Clave]],Tabla1[[clave]:[id_bitacora]],3,0))</f>
        <v/>
      </c>
      <c r="L7432" s="1" t="str">
        <f>IF(Tabla6[[#This Row],[Clave]]="","",VLOOKUP(Tabla6[[#This Row],[Clave]],Tabla1[[clave]:[id_bitacora]],4,0))</f>
        <v/>
      </c>
      <c r="N7432" s="1" t="str">
        <f>IF(Tabla6[[#This Row],[proceso]]="","",VLOOKUP(Tabla6[[#This Row],[proceso]],Tabla5[],2,0))</f>
        <v/>
      </c>
      <c r="O7432" s="1" t="str">
        <f t="shared" si="116"/>
        <v/>
      </c>
      <c r="P7432" s="5" t="str">
        <f>IF(Tabla6[[#This Row],[Clave]]="","",VLOOKUP(Tabla6[[#This Row],[Clave]],Tabla1[[clave]:[id2]],7,0))</f>
        <v/>
      </c>
      <c r="Q7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3" spans="11:17" x14ac:dyDescent="0.2">
      <c r="K7433" s="1" t="str">
        <f>IF(Tabla6[[#This Row],[Clave]]="","",VLOOKUP(Tabla6[[#This Row],[Clave]],Tabla1[[clave]:[id_bitacora]],3,0))</f>
        <v/>
      </c>
      <c r="L7433" s="1" t="str">
        <f>IF(Tabla6[[#This Row],[Clave]]="","",VLOOKUP(Tabla6[[#This Row],[Clave]],Tabla1[[clave]:[id_bitacora]],4,0))</f>
        <v/>
      </c>
      <c r="N7433" s="1" t="str">
        <f>IF(Tabla6[[#This Row],[proceso]]="","",VLOOKUP(Tabla6[[#This Row],[proceso]],Tabla5[],2,0))</f>
        <v/>
      </c>
      <c r="O7433" s="1" t="str">
        <f t="shared" si="116"/>
        <v/>
      </c>
      <c r="P7433" s="5" t="str">
        <f>IF(Tabla6[[#This Row],[Clave]]="","",VLOOKUP(Tabla6[[#This Row],[Clave]],Tabla1[[clave]:[id2]],7,0))</f>
        <v/>
      </c>
      <c r="Q7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4" spans="11:17" x14ac:dyDescent="0.2">
      <c r="K7434" s="1" t="str">
        <f>IF(Tabla6[[#This Row],[Clave]]="","",VLOOKUP(Tabla6[[#This Row],[Clave]],Tabla1[[clave]:[id_bitacora]],3,0))</f>
        <v/>
      </c>
      <c r="L7434" s="1" t="str">
        <f>IF(Tabla6[[#This Row],[Clave]]="","",VLOOKUP(Tabla6[[#This Row],[Clave]],Tabla1[[clave]:[id_bitacora]],4,0))</f>
        <v/>
      </c>
      <c r="N7434" s="1" t="str">
        <f>IF(Tabla6[[#This Row],[proceso]]="","",VLOOKUP(Tabla6[[#This Row],[proceso]],Tabla5[],2,0))</f>
        <v/>
      </c>
      <c r="O7434" s="1" t="str">
        <f t="shared" si="116"/>
        <v/>
      </c>
      <c r="P7434" s="5" t="str">
        <f>IF(Tabla6[[#This Row],[Clave]]="","",VLOOKUP(Tabla6[[#This Row],[Clave]],Tabla1[[clave]:[id2]],7,0))</f>
        <v/>
      </c>
      <c r="Q7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5" spans="11:17" x14ac:dyDescent="0.2">
      <c r="K7435" s="1" t="str">
        <f>IF(Tabla6[[#This Row],[Clave]]="","",VLOOKUP(Tabla6[[#This Row],[Clave]],Tabla1[[clave]:[id_bitacora]],3,0))</f>
        <v/>
      </c>
      <c r="L7435" s="1" t="str">
        <f>IF(Tabla6[[#This Row],[Clave]]="","",VLOOKUP(Tabla6[[#This Row],[Clave]],Tabla1[[clave]:[id_bitacora]],4,0))</f>
        <v/>
      </c>
      <c r="N7435" s="1" t="str">
        <f>IF(Tabla6[[#This Row],[proceso]]="","",VLOOKUP(Tabla6[[#This Row],[proceso]],Tabla5[],2,0))</f>
        <v/>
      </c>
      <c r="O7435" s="1" t="str">
        <f t="shared" si="116"/>
        <v/>
      </c>
      <c r="P7435" s="5" t="str">
        <f>IF(Tabla6[[#This Row],[Clave]]="","",VLOOKUP(Tabla6[[#This Row],[Clave]],Tabla1[[clave]:[id2]],7,0))</f>
        <v/>
      </c>
      <c r="Q7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6" spans="11:17" x14ac:dyDescent="0.2">
      <c r="K7436" s="1" t="str">
        <f>IF(Tabla6[[#This Row],[Clave]]="","",VLOOKUP(Tabla6[[#This Row],[Clave]],Tabla1[[clave]:[id_bitacora]],3,0))</f>
        <v/>
      </c>
      <c r="L7436" s="1" t="str">
        <f>IF(Tabla6[[#This Row],[Clave]]="","",VLOOKUP(Tabla6[[#This Row],[Clave]],Tabla1[[clave]:[id_bitacora]],4,0))</f>
        <v/>
      </c>
      <c r="N7436" s="1" t="str">
        <f>IF(Tabla6[[#This Row],[proceso]]="","",VLOOKUP(Tabla6[[#This Row],[proceso]],Tabla5[],2,0))</f>
        <v/>
      </c>
      <c r="O7436" s="1" t="str">
        <f t="shared" si="116"/>
        <v/>
      </c>
      <c r="P7436" s="5" t="str">
        <f>IF(Tabla6[[#This Row],[Clave]]="","",VLOOKUP(Tabla6[[#This Row],[Clave]],Tabla1[[clave]:[id2]],7,0))</f>
        <v/>
      </c>
      <c r="Q7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7" spans="11:17" x14ac:dyDescent="0.2">
      <c r="K7437" s="1" t="str">
        <f>IF(Tabla6[[#This Row],[Clave]]="","",VLOOKUP(Tabla6[[#This Row],[Clave]],Tabla1[[clave]:[id_bitacora]],3,0))</f>
        <v/>
      </c>
      <c r="L7437" s="1" t="str">
        <f>IF(Tabla6[[#This Row],[Clave]]="","",VLOOKUP(Tabla6[[#This Row],[Clave]],Tabla1[[clave]:[id_bitacora]],4,0))</f>
        <v/>
      </c>
      <c r="N7437" s="1" t="str">
        <f>IF(Tabla6[[#This Row],[proceso]]="","",VLOOKUP(Tabla6[[#This Row],[proceso]],Tabla5[],2,0))</f>
        <v/>
      </c>
      <c r="O7437" s="1" t="str">
        <f t="shared" si="116"/>
        <v/>
      </c>
      <c r="P7437" s="5" t="str">
        <f>IF(Tabla6[[#This Row],[Clave]]="","",VLOOKUP(Tabla6[[#This Row],[Clave]],Tabla1[[clave]:[id2]],7,0))</f>
        <v/>
      </c>
      <c r="Q7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8" spans="11:17" x14ac:dyDescent="0.2">
      <c r="K7438" s="1" t="str">
        <f>IF(Tabla6[[#This Row],[Clave]]="","",VLOOKUP(Tabla6[[#This Row],[Clave]],Tabla1[[clave]:[id_bitacora]],3,0))</f>
        <v/>
      </c>
      <c r="L7438" s="1" t="str">
        <f>IF(Tabla6[[#This Row],[Clave]]="","",VLOOKUP(Tabla6[[#This Row],[Clave]],Tabla1[[clave]:[id_bitacora]],4,0))</f>
        <v/>
      </c>
      <c r="N7438" s="1" t="str">
        <f>IF(Tabla6[[#This Row],[proceso]]="","",VLOOKUP(Tabla6[[#This Row],[proceso]],Tabla5[],2,0))</f>
        <v/>
      </c>
      <c r="O7438" s="1" t="str">
        <f t="shared" si="116"/>
        <v/>
      </c>
      <c r="P7438" s="5" t="str">
        <f>IF(Tabla6[[#This Row],[Clave]]="","",VLOOKUP(Tabla6[[#This Row],[Clave]],Tabla1[[clave]:[id2]],7,0))</f>
        <v/>
      </c>
      <c r="Q7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39" spans="11:17" x14ac:dyDescent="0.2">
      <c r="K7439" s="1" t="str">
        <f>IF(Tabla6[[#This Row],[Clave]]="","",VLOOKUP(Tabla6[[#This Row],[Clave]],Tabla1[[clave]:[id_bitacora]],3,0))</f>
        <v/>
      </c>
      <c r="L7439" s="1" t="str">
        <f>IF(Tabla6[[#This Row],[Clave]]="","",VLOOKUP(Tabla6[[#This Row],[Clave]],Tabla1[[clave]:[id_bitacora]],4,0))</f>
        <v/>
      </c>
      <c r="N7439" s="1" t="str">
        <f>IF(Tabla6[[#This Row],[proceso]]="","",VLOOKUP(Tabla6[[#This Row],[proceso]],Tabla5[],2,0))</f>
        <v/>
      </c>
      <c r="O7439" s="1" t="str">
        <f t="shared" si="116"/>
        <v/>
      </c>
      <c r="P7439" s="5" t="str">
        <f>IF(Tabla6[[#This Row],[Clave]]="","",VLOOKUP(Tabla6[[#This Row],[Clave]],Tabla1[[clave]:[id2]],7,0))</f>
        <v/>
      </c>
      <c r="Q7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0" spans="11:17" x14ac:dyDescent="0.2">
      <c r="K7440" s="1" t="str">
        <f>IF(Tabla6[[#This Row],[Clave]]="","",VLOOKUP(Tabla6[[#This Row],[Clave]],Tabla1[[clave]:[id_bitacora]],3,0))</f>
        <v/>
      </c>
      <c r="L7440" s="1" t="str">
        <f>IF(Tabla6[[#This Row],[Clave]]="","",VLOOKUP(Tabla6[[#This Row],[Clave]],Tabla1[[clave]:[id_bitacora]],4,0))</f>
        <v/>
      </c>
      <c r="N7440" s="1" t="str">
        <f>IF(Tabla6[[#This Row],[proceso]]="","",VLOOKUP(Tabla6[[#This Row],[proceso]],Tabla5[],2,0))</f>
        <v/>
      </c>
      <c r="O7440" s="1" t="str">
        <f t="shared" si="116"/>
        <v/>
      </c>
      <c r="P7440" s="5" t="str">
        <f>IF(Tabla6[[#This Row],[Clave]]="","",VLOOKUP(Tabla6[[#This Row],[Clave]],Tabla1[[clave]:[id2]],7,0))</f>
        <v/>
      </c>
      <c r="Q7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1" spans="11:17" x14ac:dyDescent="0.2">
      <c r="K7441" s="1" t="str">
        <f>IF(Tabla6[[#This Row],[Clave]]="","",VLOOKUP(Tabla6[[#This Row],[Clave]],Tabla1[[clave]:[id_bitacora]],3,0))</f>
        <v/>
      </c>
      <c r="L7441" s="1" t="str">
        <f>IF(Tabla6[[#This Row],[Clave]]="","",VLOOKUP(Tabla6[[#This Row],[Clave]],Tabla1[[clave]:[id_bitacora]],4,0))</f>
        <v/>
      </c>
      <c r="N7441" s="1" t="str">
        <f>IF(Tabla6[[#This Row],[proceso]]="","",VLOOKUP(Tabla6[[#This Row],[proceso]],Tabla5[],2,0))</f>
        <v/>
      </c>
      <c r="O7441" s="1" t="str">
        <f t="shared" si="116"/>
        <v/>
      </c>
      <c r="P7441" s="5" t="str">
        <f>IF(Tabla6[[#This Row],[Clave]]="","",VLOOKUP(Tabla6[[#This Row],[Clave]],Tabla1[[clave]:[id2]],7,0))</f>
        <v/>
      </c>
      <c r="Q7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2" spans="11:17" x14ac:dyDescent="0.2">
      <c r="K7442" s="1" t="str">
        <f>IF(Tabla6[[#This Row],[Clave]]="","",VLOOKUP(Tabla6[[#This Row],[Clave]],Tabla1[[clave]:[id_bitacora]],3,0))</f>
        <v/>
      </c>
      <c r="L7442" s="1" t="str">
        <f>IF(Tabla6[[#This Row],[Clave]]="","",VLOOKUP(Tabla6[[#This Row],[Clave]],Tabla1[[clave]:[id_bitacora]],4,0))</f>
        <v/>
      </c>
      <c r="N7442" s="1" t="str">
        <f>IF(Tabla6[[#This Row],[proceso]]="","",VLOOKUP(Tabla6[[#This Row],[proceso]],Tabla5[],2,0))</f>
        <v/>
      </c>
      <c r="O7442" s="1" t="str">
        <f t="shared" si="116"/>
        <v/>
      </c>
      <c r="P7442" s="5" t="str">
        <f>IF(Tabla6[[#This Row],[Clave]]="","",VLOOKUP(Tabla6[[#This Row],[Clave]],Tabla1[[clave]:[id2]],7,0))</f>
        <v/>
      </c>
      <c r="Q7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3" spans="11:17" x14ac:dyDescent="0.2">
      <c r="K7443" s="1" t="str">
        <f>IF(Tabla6[[#This Row],[Clave]]="","",VLOOKUP(Tabla6[[#This Row],[Clave]],Tabla1[[clave]:[id_bitacora]],3,0))</f>
        <v/>
      </c>
      <c r="L7443" s="1" t="str">
        <f>IF(Tabla6[[#This Row],[Clave]]="","",VLOOKUP(Tabla6[[#This Row],[Clave]],Tabla1[[clave]:[id_bitacora]],4,0))</f>
        <v/>
      </c>
      <c r="N7443" s="1" t="str">
        <f>IF(Tabla6[[#This Row],[proceso]]="","",VLOOKUP(Tabla6[[#This Row],[proceso]],Tabla5[],2,0))</f>
        <v/>
      </c>
      <c r="O7443" s="1" t="str">
        <f t="shared" si="116"/>
        <v/>
      </c>
      <c r="P7443" s="5" t="str">
        <f>IF(Tabla6[[#This Row],[Clave]]="","",VLOOKUP(Tabla6[[#This Row],[Clave]],Tabla1[[clave]:[id2]],7,0))</f>
        <v/>
      </c>
      <c r="Q7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4" spans="11:17" x14ac:dyDescent="0.2">
      <c r="K7444" s="1" t="str">
        <f>IF(Tabla6[[#This Row],[Clave]]="","",VLOOKUP(Tabla6[[#This Row],[Clave]],Tabla1[[clave]:[id_bitacora]],3,0))</f>
        <v/>
      </c>
      <c r="L7444" s="1" t="str">
        <f>IF(Tabla6[[#This Row],[Clave]]="","",VLOOKUP(Tabla6[[#This Row],[Clave]],Tabla1[[clave]:[id_bitacora]],4,0))</f>
        <v/>
      </c>
      <c r="N7444" s="1" t="str">
        <f>IF(Tabla6[[#This Row],[proceso]]="","",VLOOKUP(Tabla6[[#This Row],[proceso]],Tabla5[],2,0))</f>
        <v/>
      </c>
      <c r="O7444" s="1" t="str">
        <f t="shared" si="116"/>
        <v/>
      </c>
      <c r="P7444" s="5" t="str">
        <f>IF(Tabla6[[#This Row],[Clave]]="","",VLOOKUP(Tabla6[[#This Row],[Clave]],Tabla1[[clave]:[id2]],7,0))</f>
        <v/>
      </c>
      <c r="Q7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5" spans="11:17" x14ac:dyDescent="0.2">
      <c r="K7445" s="1" t="str">
        <f>IF(Tabla6[[#This Row],[Clave]]="","",VLOOKUP(Tabla6[[#This Row],[Clave]],Tabla1[[clave]:[id_bitacora]],3,0))</f>
        <v/>
      </c>
      <c r="L7445" s="1" t="str">
        <f>IF(Tabla6[[#This Row],[Clave]]="","",VLOOKUP(Tabla6[[#This Row],[Clave]],Tabla1[[clave]:[id_bitacora]],4,0))</f>
        <v/>
      </c>
      <c r="N7445" s="1" t="str">
        <f>IF(Tabla6[[#This Row],[proceso]]="","",VLOOKUP(Tabla6[[#This Row],[proceso]],Tabla5[],2,0))</f>
        <v/>
      </c>
      <c r="O7445" s="1" t="str">
        <f t="shared" si="116"/>
        <v/>
      </c>
      <c r="P7445" s="5" t="str">
        <f>IF(Tabla6[[#This Row],[Clave]]="","",VLOOKUP(Tabla6[[#This Row],[Clave]],Tabla1[[clave]:[id2]],7,0))</f>
        <v/>
      </c>
      <c r="Q7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6" spans="11:17" x14ac:dyDescent="0.2">
      <c r="K7446" s="1" t="str">
        <f>IF(Tabla6[[#This Row],[Clave]]="","",VLOOKUP(Tabla6[[#This Row],[Clave]],Tabla1[[clave]:[id_bitacora]],3,0))</f>
        <v/>
      </c>
      <c r="L7446" s="1" t="str">
        <f>IF(Tabla6[[#This Row],[Clave]]="","",VLOOKUP(Tabla6[[#This Row],[Clave]],Tabla1[[clave]:[id_bitacora]],4,0))</f>
        <v/>
      </c>
      <c r="N7446" s="1" t="str">
        <f>IF(Tabla6[[#This Row],[proceso]]="","",VLOOKUP(Tabla6[[#This Row],[proceso]],Tabla5[],2,0))</f>
        <v/>
      </c>
      <c r="O7446" s="1" t="str">
        <f t="shared" si="116"/>
        <v/>
      </c>
      <c r="P7446" s="5" t="str">
        <f>IF(Tabla6[[#This Row],[Clave]]="","",VLOOKUP(Tabla6[[#This Row],[Clave]],Tabla1[[clave]:[id2]],7,0))</f>
        <v/>
      </c>
      <c r="Q7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7" spans="11:17" x14ac:dyDescent="0.2">
      <c r="K7447" s="1" t="str">
        <f>IF(Tabla6[[#This Row],[Clave]]="","",VLOOKUP(Tabla6[[#This Row],[Clave]],Tabla1[[clave]:[id_bitacora]],3,0))</f>
        <v/>
      </c>
      <c r="L7447" s="1" t="str">
        <f>IF(Tabla6[[#This Row],[Clave]]="","",VLOOKUP(Tabla6[[#This Row],[Clave]],Tabla1[[clave]:[id_bitacora]],4,0))</f>
        <v/>
      </c>
      <c r="N7447" s="1" t="str">
        <f>IF(Tabla6[[#This Row],[proceso]]="","",VLOOKUP(Tabla6[[#This Row],[proceso]],Tabla5[],2,0))</f>
        <v/>
      </c>
      <c r="O7447" s="1" t="str">
        <f t="shared" si="116"/>
        <v/>
      </c>
      <c r="P7447" s="5" t="str">
        <f>IF(Tabla6[[#This Row],[Clave]]="","",VLOOKUP(Tabla6[[#This Row],[Clave]],Tabla1[[clave]:[id2]],7,0))</f>
        <v/>
      </c>
      <c r="Q7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8" spans="11:17" x14ac:dyDescent="0.2">
      <c r="K7448" s="1" t="str">
        <f>IF(Tabla6[[#This Row],[Clave]]="","",VLOOKUP(Tabla6[[#This Row],[Clave]],Tabla1[[clave]:[id_bitacora]],3,0))</f>
        <v/>
      </c>
      <c r="L7448" s="1" t="str">
        <f>IF(Tabla6[[#This Row],[Clave]]="","",VLOOKUP(Tabla6[[#This Row],[Clave]],Tabla1[[clave]:[id_bitacora]],4,0))</f>
        <v/>
      </c>
      <c r="N7448" s="1" t="str">
        <f>IF(Tabla6[[#This Row],[proceso]]="","",VLOOKUP(Tabla6[[#This Row],[proceso]],Tabla5[],2,0))</f>
        <v/>
      </c>
      <c r="O7448" s="1" t="str">
        <f t="shared" si="116"/>
        <v/>
      </c>
      <c r="P7448" s="5" t="str">
        <f>IF(Tabla6[[#This Row],[Clave]]="","",VLOOKUP(Tabla6[[#This Row],[Clave]],Tabla1[[clave]:[id2]],7,0))</f>
        <v/>
      </c>
      <c r="Q7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49" spans="11:17" x14ac:dyDescent="0.2">
      <c r="K7449" s="1" t="str">
        <f>IF(Tabla6[[#This Row],[Clave]]="","",VLOOKUP(Tabla6[[#This Row],[Clave]],Tabla1[[clave]:[id_bitacora]],3,0))</f>
        <v/>
      </c>
      <c r="L7449" s="1" t="str">
        <f>IF(Tabla6[[#This Row],[Clave]]="","",VLOOKUP(Tabla6[[#This Row],[Clave]],Tabla1[[clave]:[id_bitacora]],4,0))</f>
        <v/>
      </c>
      <c r="N7449" s="1" t="str">
        <f>IF(Tabla6[[#This Row],[proceso]]="","",VLOOKUP(Tabla6[[#This Row],[proceso]],Tabla5[],2,0))</f>
        <v/>
      </c>
      <c r="O7449" s="1" t="str">
        <f t="shared" si="116"/>
        <v/>
      </c>
      <c r="P7449" s="5" t="str">
        <f>IF(Tabla6[[#This Row],[Clave]]="","",VLOOKUP(Tabla6[[#This Row],[Clave]],Tabla1[[clave]:[id2]],7,0))</f>
        <v/>
      </c>
      <c r="Q7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0" spans="11:17" x14ac:dyDescent="0.2">
      <c r="K7450" s="1" t="str">
        <f>IF(Tabla6[[#This Row],[Clave]]="","",VLOOKUP(Tabla6[[#This Row],[Clave]],Tabla1[[clave]:[id_bitacora]],3,0))</f>
        <v/>
      </c>
      <c r="L7450" s="1" t="str">
        <f>IF(Tabla6[[#This Row],[Clave]]="","",VLOOKUP(Tabla6[[#This Row],[Clave]],Tabla1[[clave]:[id_bitacora]],4,0))</f>
        <v/>
      </c>
      <c r="N7450" s="1" t="str">
        <f>IF(Tabla6[[#This Row],[proceso]]="","",VLOOKUP(Tabla6[[#This Row],[proceso]],Tabla5[],2,0))</f>
        <v/>
      </c>
      <c r="O7450" s="1" t="str">
        <f t="shared" si="116"/>
        <v/>
      </c>
      <c r="P7450" s="5" t="str">
        <f>IF(Tabla6[[#This Row],[Clave]]="","",VLOOKUP(Tabla6[[#This Row],[Clave]],Tabla1[[clave]:[id2]],7,0))</f>
        <v/>
      </c>
      <c r="Q7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1" spans="11:17" x14ac:dyDescent="0.2">
      <c r="K7451" s="1" t="str">
        <f>IF(Tabla6[[#This Row],[Clave]]="","",VLOOKUP(Tabla6[[#This Row],[Clave]],Tabla1[[clave]:[id_bitacora]],3,0))</f>
        <v/>
      </c>
      <c r="L7451" s="1" t="str">
        <f>IF(Tabla6[[#This Row],[Clave]]="","",VLOOKUP(Tabla6[[#This Row],[Clave]],Tabla1[[clave]:[id_bitacora]],4,0))</f>
        <v/>
      </c>
      <c r="N7451" s="1" t="str">
        <f>IF(Tabla6[[#This Row],[proceso]]="","",VLOOKUP(Tabla6[[#This Row],[proceso]],Tabla5[],2,0))</f>
        <v/>
      </c>
      <c r="O7451" s="1" t="str">
        <f t="shared" si="116"/>
        <v/>
      </c>
      <c r="P7451" s="5" t="str">
        <f>IF(Tabla6[[#This Row],[Clave]]="","",VLOOKUP(Tabla6[[#This Row],[Clave]],Tabla1[[clave]:[id2]],7,0))</f>
        <v/>
      </c>
      <c r="Q7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2" spans="11:17" x14ac:dyDescent="0.2">
      <c r="K7452" s="1" t="str">
        <f>IF(Tabla6[[#This Row],[Clave]]="","",VLOOKUP(Tabla6[[#This Row],[Clave]],Tabla1[[clave]:[id_bitacora]],3,0))</f>
        <v/>
      </c>
      <c r="L7452" s="1" t="str">
        <f>IF(Tabla6[[#This Row],[Clave]]="","",VLOOKUP(Tabla6[[#This Row],[Clave]],Tabla1[[clave]:[id_bitacora]],4,0))</f>
        <v/>
      </c>
      <c r="N7452" s="1" t="str">
        <f>IF(Tabla6[[#This Row],[proceso]]="","",VLOOKUP(Tabla6[[#This Row],[proceso]],Tabla5[],2,0))</f>
        <v/>
      </c>
      <c r="O7452" s="1" t="str">
        <f t="shared" si="116"/>
        <v/>
      </c>
      <c r="P7452" s="5" t="str">
        <f>IF(Tabla6[[#This Row],[Clave]]="","",VLOOKUP(Tabla6[[#This Row],[Clave]],Tabla1[[clave]:[id2]],7,0))</f>
        <v/>
      </c>
      <c r="Q7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3" spans="11:17" x14ac:dyDescent="0.2">
      <c r="K7453" s="1" t="str">
        <f>IF(Tabla6[[#This Row],[Clave]]="","",VLOOKUP(Tabla6[[#This Row],[Clave]],Tabla1[[clave]:[id_bitacora]],3,0))</f>
        <v/>
      </c>
      <c r="L7453" s="1" t="str">
        <f>IF(Tabla6[[#This Row],[Clave]]="","",VLOOKUP(Tabla6[[#This Row],[Clave]],Tabla1[[clave]:[id_bitacora]],4,0))</f>
        <v/>
      </c>
      <c r="N7453" s="1" t="str">
        <f>IF(Tabla6[[#This Row],[proceso]]="","",VLOOKUP(Tabla6[[#This Row],[proceso]],Tabla5[],2,0))</f>
        <v/>
      </c>
      <c r="O7453" s="1" t="str">
        <f t="shared" si="116"/>
        <v/>
      </c>
      <c r="P7453" s="5" t="str">
        <f>IF(Tabla6[[#This Row],[Clave]]="","",VLOOKUP(Tabla6[[#This Row],[Clave]],Tabla1[[clave]:[id2]],7,0))</f>
        <v/>
      </c>
      <c r="Q7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4" spans="11:17" x14ac:dyDescent="0.2">
      <c r="K7454" s="1" t="str">
        <f>IF(Tabla6[[#This Row],[Clave]]="","",VLOOKUP(Tabla6[[#This Row],[Clave]],Tabla1[[clave]:[id_bitacora]],3,0))</f>
        <v/>
      </c>
      <c r="L7454" s="1" t="str">
        <f>IF(Tabla6[[#This Row],[Clave]]="","",VLOOKUP(Tabla6[[#This Row],[Clave]],Tabla1[[clave]:[id_bitacora]],4,0))</f>
        <v/>
      </c>
      <c r="N7454" s="1" t="str">
        <f>IF(Tabla6[[#This Row],[proceso]]="","",VLOOKUP(Tabla6[[#This Row],[proceso]],Tabla5[],2,0))</f>
        <v/>
      </c>
      <c r="O7454" s="1" t="str">
        <f t="shared" si="116"/>
        <v/>
      </c>
      <c r="P7454" s="5" t="str">
        <f>IF(Tabla6[[#This Row],[Clave]]="","",VLOOKUP(Tabla6[[#This Row],[Clave]],Tabla1[[clave]:[id2]],7,0))</f>
        <v/>
      </c>
      <c r="Q7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5" spans="11:17" x14ac:dyDescent="0.2">
      <c r="K7455" s="1" t="str">
        <f>IF(Tabla6[[#This Row],[Clave]]="","",VLOOKUP(Tabla6[[#This Row],[Clave]],Tabla1[[clave]:[id_bitacora]],3,0))</f>
        <v/>
      </c>
      <c r="L7455" s="1" t="str">
        <f>IF(Tabla6[[#This Row],[Clave]]="","",VLOOKUP(Tabla6[[#This Row],[Clave]],Tabla1[[clave]:[id_bitacora]],4,0))</f>
        <v/>
      </c>
      <c r="N7455" s="1" t="str">
        <f>IF(Tabla6[[#This Row],[proceso]]="","",VLOOKUP(Tabla6[[#This Row],[proceso]],Tabla5[],2,0))</f>
        <v/>
      </c>
      <c r="O7455" s="1" t="str">
        <f t="shared" si="116"/>
        <v/>
      </c>
      <c r="P7455" s="5" t="str">
        <f>IF(Tabla6[[#This Row],[Clave]]="","",VLOOKUP(Tabla6[[#This Row],[Clave]],Tabla1[[clave]:[id2]],7,0))</f>
        <v/>
      </c>
      <c r="Q7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6" spans="11:17" x14ac:dyDescent="0.2">
      <c r="K7456" s="1" t="str">
        <f>IF(Tabla6[[#This Row],[Clave]]="","",VLOOKUP(Tabla6[[#This Row],[Clave]],Tabla1[[clave]:[id_bitacora]],3,0))</f>
        <v/>
      </c>
      <c r="L7456" s="1" t="str">
        <f>IF(Tabla6[[#This Row],[Clave]]="","",VLOOKUP(Tabla6[[#This Row],[Clave]],Tabla1[[clave]:[id_bitacora]],4,0))</f>
        <v/>
      </c>
      <c r="N7456" s="1" t="str">
        <f>IF(Tabla6[[#This Row],[proceso]]="","",VLOOKUP(Tabla6[[#This Row],[proceso]],Tabla5[],2,0))</f>
        <v/>
      </c>
      <c r="O7456" s="1" t="str">
        <f t="shared" si="116"/>
        <v/>
      </c>
      <c r="P7456" s="5" t="str">
        <f>IF(Tabla6[[#This Row],[Clave]]="","",VLOOKUP(Tabla6[[#This Row],[Clave]],Tabla1[[clave]:[id2]],7,0))</f>
        <v/>
      </c>
      <c r="Q7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7" spans="11:17" x14ac:dyDescent="0.2">
      <c r="K7457" s="1" t="str">
        <f>IF(Tabla6[[#This Row],[Clave]]="","",VLOOKUP(Tabla6[[#This Row],[Clave]],Tabla1[[clave]:[id_bitacora]],3,0))</f>
        <v/>
      </c>
      <c r="L7457" s="1" t="str">
        <f>IF(Tabla6[[#This Row],[Clave]]="","",VLOOKUP(Tabla6[[#This Row],[Clave]],Tabla1[[clave]:[id_bitacora]],4,0))</f>
        <v/>
      </c>
      <c r="N7457" s="1" t="str">
        <f>IF(Tabla6[[#This Row],[proceso]]="","",VLOOKUP(Tabla6[[#This Row],[proceso]],Tabla5[],2,0))</f>
        <v/>
      </c>
      <c r="O7457" s="1" t="str">
        <f t="shared" si="116"/>
        <v/>
      </c>
      <c r="P7457" s="5" t="str">
        <f>IF(Tabla6[[#This Row],[Clave]]="","",VLOOKUP(Tabla6[[#This Row],[Clave]],Tabla1[[clave]:[id2]],7,0))</f>
        <v/>
      </c>
      <c r="Q7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8" spans="11:17" x14ac:dyDescent="0.2">
      <c r="K7458" s="1" t="str">
        <f>IF(Tabla6[[#This Row],[Clave]]="","",VLOOKUP(Tabla6[[#This Row],[Clave]],Tabla1[[clave]:[id_bitacora]],3,0))</f>
        <v/>
      </c>
      <c r="L7458" s="1" t="str">
        <f>IF(Tabla6[[#This Row],[Clave]]="","",VLOOKUP(Tabla6[[#This Row],[Clave]],Tabla1[[clave]:[id_bitacora]],4,0))</f>
        <v/>
      </c>
      <c r="N7458" s="1" t="str">
        <f>IF(Tabla6[[#This Row],[proceso]]="","",VLOOKUP(Tabla6[[#This Row],[proceso]],Tabla5[],2,0))</f>
        <v/>
      </c>
      <c r="O7458" s="1" t="str">
        <f t="shared" si="116"/>
        <v/>
      </c>
      <c r="P7458" s="5" t="str">
        <f>IF(Tabla6[[#This Row],[Clave]]="","",VLOOKUP(Tabla6[[#This Row],[Clave]],Tabla1[[clave]:[id2]],7,0))</f>
        <v/>
      </c>
      <c r="Q7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59" spans="11:17" x14ac:dyDescent="0.2">
      <c r="K7459" s="1" t="str">
        <f>IF(Tabla6[[#This Row],[Clave]]="","",VLOOKUP(Tabla6[[#This Row],[Clave]],Tabla1[[clave]:[id_bitacora]],3,0))</f>
        <v/>
      </c>
      <c r="L7459" s="1" t="str">
        <f>IF(Tabla6[[#This Row],[Clave]]="","",VLOOKUP(Tabla6[[#This Row],[Clave]],Tabla1[[clave]:[id_bitacora]],4,0))</f>
        <v/>
      </c>
      <c r="N7459" s="1" t="str">
        <f>IF(Tabla6[[#This Row],[proceso]]="","",VLOOKUP(Tabla6[[#This Row],[proceso]],Tabla5[],2,0))</f>
        <v/>
      </c>
      <c r="O7459" s="1" t="str">
        <f t="shared" si="116"/>
        <v/>
      </c>
      <c r="P7459" s="5" t="str">
        <f>IF(Tabla6[[#This Row],[Clave]]="","",VLOOKUP(Tabla6[[#This Row],[Clave]],Tabla1[[clave]:[id2]],7,0))</f>
        <v/>
      </c>
      <c r="Q7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0" spans="11:17" x14ac:dyDescent="0.2">
      <c r="K7460" s="1" t="str">
        <f>IF(Tabla6[[#This Row],[Clave]]="","",VLOOKUP(Tabla6[[#This Row],[Clave]],Tabla1[[clave]:[id_bitacora]],3,0))</f>
        <v/>
      </c>
      <c r="L7460" s="1" t="str">
        <f>IF(Tabla6[[#This Row],[Clave]]="","",VLOOKUP(Tabla6[[#This Row],[Clave]],Tabla1[[clave]:[id_bitacora]],4,0))</f>
        <v/>
      </c>
      <c r="N7460" s="1" t="str">
        <f>IF(Tabla6[[#This Row],[proceso]]="","",VLOOKUP(Tabla6[[#This Row],[proceso]],Tabla5[],2,0))</f>
        <v/>
      </c>
      <c r="O7460" s="1" t="str">
        <f t="shared" si="116"/>
        <v/>
      </c>
      <c r="P7460" s="5" t="str">
        <f>IF(Tabla6[[#This Row],[Clave]]="","",VLOOKUP(Tabla6[[#This Row],[Clave]],Tabla1[[clave]:[id2]],7,0))</f>
        <v/>
      </c>
      <c r="Q7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1" spans="11:17" x14ac:dyDescent="0.2">
      <c r="K7461" s="1" t="str">
        <f>IF(Tabla6[[#This Row],[Clave]]="","",VLOOKUP(Tabla6[[#This Row],[Clave]],Tabla1[[clave]:[id_bitacora]],3,0))</f>
        <v/>
      </c>
      <c r="L7461" s="1" t="str">
        <f>IF(Tabla6[[#This Row],[Clave]]="","",VLOOKUP(Tabla6[[#This Row],[Clave]],Tabla1[[clave]:[id_bitacora]],4,0))</f>
        <v/>
      </c>
      <c r="N7461" s="1" t="str">
        <f>IF(Tabla6[[#This Row],[proceso]]="","",VLOOKUP(Tabla6[[#This Row],[proceso]],Tabla5[],2,0))</f>
        <v/>
      </c>
      <c r="O7461" s="1" t="str">
        <f t="shared" si="116"/>
        <v/>
      </c>
      <c r="P7461" s="5" t="str">
        <f>IF(Tabla6[[#This Row],[Clave]]="","",VLOOKUP(Tabla6[[#This Row],[Clave]],Tabla1[[clave]:[id2]],7,0))</f>
        <v/>
      </c>
      <c r="Q7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2" spans="11:17" x14ac:dyDescent="0.2">
      <c r="K7462" s="1" t="str">
        <f>IF(Tabla6[[#This Row],[Clave]]="","",VLOOKUP(Tabla6[[#This Row],[Clave]],Tabla1[[clave]:[id_bitacora]],3,0))</f>
        <v/>
      </c>
      <c r="L7462" s="1" t="str">
        <f>IF(Tabla6[[#This Row],[Clave]]="","",VLOOKUP(Tabla6[[#This Row],[Clave]],Tabla1[[clave]:[id_bitacora]],4,0))</f>
        <v/>
      </c>
      <c r="N7462" s="1" t="str">
        <f>IF(Tabla6[[#This Row],[proceso]]="","",VLOOKUP(Tabla6[[#This Row],[proceso]],Tabla5[],2,0))</f>
        <v/>
      </c>
      <c r="O7462" s="1" t="str">
        <f t="shared" si="116"/>
        <v/>
      </c>
      <c r="P7462" s="5" t="str">
        <f>IF(Tabla6[[#This Row],[Clave]]="","",VLOOKUP(Tabla6[[#This Row],[Clave]],Tabla1[[clave]:[id2]],7,0))</f>
        <v/>
      </c>
      <c r="Q7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3" spans="11:17" x14ac:dyDescent="0.2">
      <c r="K7463" s="1" t="str">
        <f>IF(Tabla6[[#This Row],[Clave]]="","",VLOOKUP(Tabla6[[#This Row],[Clave]],Tabla1[[clave]:[id_bitacora]],3,0))</f>
        <v/>
      </c>
      <c r="L7463" s="1" t="str">
        <f>IF(Tabla6[[#This Row],[Clave]]="","",VLOOKUP(Tabla6[[#This Row],[Clave]],Tabla1[[clave]:[id_bitacora]],4,0))</f>
        <v/>
      </c>
      <c r="N7463" s="1" t="str">
        <f>IF(Tabla6[[#This Row],[proceso]]="","",VLOOKUP(Tabla6[[#This Row],[proceso]],Tabla5[],2,0))</f>
        <v/>
      </c>
      <c r="O7463" s="1" t="str">
        <f t="shared" si="116"/>
        <v/>
      </c>
      <c r="P7463" s="5" t="str">
        <f>IF(Tabla6[[#This Row],[Clave]]="","",VLOOKUP(Tabla6[[#This Row],[Clave]],Tabla1[[clave]:[id2]],7,0))</f>
        <v/>
      </c>
      <c r="Q7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4" spans="11:17" x14ac:dyDescent="0.2">
      <c r="K7464" s="1" t="str">
        <f>IF(Tabla6[[#This Row],[Clave]]="","",VLOOKUP(Tabla6[[#This Row],[Clave]],Tabla1[[clave]:[id_bitacora]],3,0))</f>
        <v/>
      </c>
      <c r="L7464" s="1" t="str">
        <f>IF(Tabla6[[#This Row],[Clave]]="","",VLOOKUP(Tabla6[[#This Row],[Clave]],Tabla1[[clave]:[id_bitacora]],4,0))</f>
        <v/>
      </c>
      <c r="N7464" s="1" t="str">
        <f>IF(Tabla6[[#This Row],[proceso]]="","",VLOOKUP(Tabla6[[#This Row],[proceso]],Tabla5[],2,0))</f>
        <v/>
      </c>
      <c r="O7464" s="1" t="str">
        <f t="shared" si="116"/>
        <v/>
      </c>
      <c r="P7464" s="5" t="str">
        <f>IF(Tabla6[[#This Row],[Clave]]="","",VLOOKUP(Tabla6[[#This Row],[Clave]],Tabla1[[clave]:[id2]],7,0))</f>
        <v/>
      </c>
      <c r="Q7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5" spans="11:17" x14ac:dyDescent="0.2">
      <c r="K7465" s="1" t="str">
        <f>IF(Tabla6[[#This Row],[Clave]]="","",VLOOKUP(Tabla6[[#This Row],[Clave]],Tabla1[[clave]:[id_bitacora]],3,0))</f>
        <v/>
      </c>
      <c r="L7465" s="1" t="str">
        <f>IF(Tabla6[[#This Row],[Clave]]="","",VLOOKUP(Tabla6[[#This Row],[Clave]],Tabla1[[clave]:[id_bitacora]],4,0))</f>
        <v/>
      </c>
      <c r="N7465" s="1" t="str">
        <f>IF(Tabla6[[#This Row],[proceso]]="","",VLOOKUP(Tabla6[[#This Row],[proceso]],Tabla5[],2,0))</f>
        <v/>
      </c>
      <c r="O7465" s="1" t="str">
        <f t="shared" si="116"/>
        <v/>
      </c>
      <c r="P7465" s="5" t="str">
        <f>IF(Tabla6[[#This Row],[Clave]]="","",VLOOKUP(Tabla6[[#This Row],[Clave]],Tabla1[[clave]:[id2]],7,0))</f>
        <v/>
      </c>
      <c r="Q7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6" spans="11:17" x14ac:dyDescent="0.2">
      <c r="K7466" s="1" t="str">
        <f>IF(Tabla6[[#This Row],[Clave]]="","",VLOOKUP(Tabla6[[#This Row],[Clave]],Tabla1[[clave]:[id_bitacora]],3,0))</f>
        <v/>
      </c>
      <c r="L7466" s="1" t="str">
        <f>IF(Tabla6[[#This Row],[Clave]]="","",VLOOKUP(Tabla6[[#This Row],[Clave]],Tabla1[[clave]:[id_bitacora]],4,0))</f>
        <v/>
      </c>
      <c r="N7466" s="1" t="str">
        <f>IF(Tabla6[[#This Row],[proceso]]="","",VLOOKUP(Tabla6[[#This Row],[proceso]],Tabla5[],2,0))</f>
        <v/>
      </c>
      <c r="O7466" s="1" t="str">
        <f t="shared" si="116"/>
        <v/>
      </c>
      <c r="P7466" s="5" t="str">
        <f>IF(Tabla6[[#This Row],[Clave]]="","",VLOOKUP(Tabla6[[#This Row],[Clave]],Tabla1[[clave]:[id2]],7,0))</f>
        <v/>
      </c>
      <c r="Q7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7" spans="11:17" x14ac:dyDescent="0.2">
      <c r="K7467" s="1" t="str">
        <f>IF(Tabla6[[#This Row],[Clave]]="","",VLOOKUP(Tabla6[[#This Row],[Clave]],Tabla1[[clave]:[id_bitacora]],3,0))</f>
        <v/>
      </c>
      <c r="L7467" s="1" t="str">
        <f>IF(Tabla6[[#This Row],[Clave]]="","",VLOOKUP(Tabla6[[#This Row],[Clave]],Tabla1[[clave]:[id_bitacora]],4,0))</f>
        <v/>
      </c>
      <c r="N7467" s="1" t="str">
        <f>IF(Tabla6[[#This Row],[proceso]]="","",VLOOKUP(Tabla6[[#This Row],[proceso]],Tabla5[],2,0))</f>
        <v/>
      </c>
      <c r="O7467" s="1" t="str">
        <f t="shared" si="116"/>
        <v/>
      </c>
      <c r="P7467" s="5" t="str">
        <f>IF(Tabla6[[#This Row],[Clave]]="","",VLOOKUP(Tabla6[[#This Row],[Clave]],Tabla1[[clave]:[id2]],7,0))</f>
        <v/>
      </c>
      <c r="Q7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8" spans="11:17" x14ac:dyDescent="0.2">
      <c r="K7468" s="1" t="str">
        <f>IF(Tabla6[[#This Row],[Clave]]="","",VLOOKUP(Tabla6[[#This Row],[Clave]],Tabla1[[clave]:[id_bitacora]],3,0))</f>
        <v/>
      </c>
      <c r="L7468" s="1" t="str">
        <f>IF(Tabla6[[#This Row],[Clave]]="","",VLOOKUP(Tabla6[[#This Row],[Clave]],Tabla1[[clave]:[id_bitacora]],4,0))</f>
        <v/>
      </c>
      <c r="N7468" s="1" t="str">
        <f>IF(Tabla6[[#This Row],[proceso]]="","",VLOOKUP(Tabla6[[#This Row],[proceso]],Tabla5[],2,0))</f>
        <v/>
      </c>
      <c r="O7468" s="1" t="str">
        <f t="shared" si="116"/>
        <v/>
      </c>
      <c r="P7468" s="5" t="str">
        <f>IF(Tabla6[[#This Row],[Clave]]="","",VLOOKUP(Tabla6[[#This Row],[Clave]],Tabla1[[clave]:[id2]],7,0))</f>
        <v/>
      </c>
      <c r="Q7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69" spans="11:17" x14ac:dyDescent="0.2">
      <c r="K7469" s="1" t="str">
        <f>IF(Tabla6[[#This Row],[Clave]]="","",VLOOKUP(Tabla6[[#This Row],[Clave]],Tabla1[[clave]:[id_bitacora]],3,0))</f>
        <v/>
      </c>
      <c r="L7469" s="1" t="str">
        <f>IF(Tabla6[[#This Row],[Clave]]="","",VLOOKUP(Tabla6[[#This Row],[Clave]],Tabla1[[clave]:[id_bitacora]],4,0))</f>
        <v/>
      </c>
      <c r="N7469" s="1" t="str">
        <f>IF(Tabla6[[#This Row],[proceso]]="","",VLOOKUP(Tabla6[[#This Row],[proceso]],Tabla5[],2,0))</f>
        <v/>
      </c>
      <c r="O7469" s="1" t="str">
        <f t="shared" si="116"/>
        <v/>
      </c>
      <c r="P7469" s="5" t="str">
        <f>IF(Tabla6[[#This Row],[Clave]]="","",VLOOKUP(Tabla6[[#This Row],[Clave]],Tabla1[[clave]:[id2]],7,0))</f>
        <v/>
      </c>
      <c r="Q7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0" spans="11:17" x14ac:dyDescent="0.2">
      <c r="K7470" s="1" t="str">
        <f>IF(Tabla6[[#This Row],[Clave]]="","",VLOOKUP(Tabla6[[#This Row],[Clave]],Tabla1[[clave]:[id_bitacora]],3,0))</f>
        <v/>
      </c>
      <c r="L7470" s="1" t="str">
        <f>IF(Tabla6[[#This Row],[Clave]]="","",VLOOKUP(Tabla6[[#This Row],[Clave]],Tabla1[[clave]:[id_bitacora]],4,0))</f>
        <v/>
      </c>
      <c r="N7470" s="1" t="str">
        <f>IF(Tabla6[[#This Row],[proceso]]="","",VLOOKUP(Tabla6[[#This Row],[proceso]],Tabla5[],2,0))</f>
        <v/>
      </c>
      <c r="O7470" s="1" t="str">
        <f t="shared" si="116"/>
        <v/>
      </c>
      <c r="P7470" s="5" t="str">
        <f>IF(Tabla6[[#This Row],[Clave]]="","",VLOOKUP(Tabla6[[#This Row],[Clave]],Tabla1[[clave]:[id2]],7,0))</f>
        <v/>
      </c>
      <c r="Q7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1" spans="11:17" x14ac:dyDescent="0.2">
      <c r="K7471" s="1" t="str">
        <f>IF(Tabla6[[#This Row],[Clave]]="","",VLOOKUP(Tabla6[[#This Row],[Clave]],Tabla1[[clave]:[id_bitacora]],3,0))</f>
        <v/>
      </c>
      <c r="L7471" s="1" t="str">
        <f>IF(Tabla6[[#This Row],[Clave]]="","",VLOOKUP(Tabla6[[#This Row],[Clave]],Tabla1[[clave]:[id_bitacora]],4,0))</f>
        <v/>
      </c>
      <c r="N7471" s="1" t="str">
        <f>IF(Tabla6[[#This Row],[proceso]]="","",VLOOKUP(Tabla6[[#This Row],[proceso]],Tabla5[],2,0))</f>
        <v/>
      </c>
      <c r="O7471" s="1" t="str">
        <f t="shared" si="116"/>
        <v/>
      </c>
      <c r="P7471" s="5" t="str">
        <f>IF(Tabla6[[#This Row],[Clave]]="","",VLOOKUP(Tabla6[[#This Row],[Clave]],Tabla1[[clave]:[id2]],7,0))</f>
        <v/>
      </c>
      <c r="Q7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2" spans="11:17" x14ac:dyDescent="0.2">
      <c r="K7472" s="1" t="str">
        <f>IF(Tabla6[[#This Row],[Clave]]="","",VLOOKUP(Tabla6[[#This Row],[Clave]],Tabla1[[clave]:[id_bitacora]],3,0))</f>
        <v/>
      </c>
      <c r="L7472" s="1" t="str">
        <f>IF(Tabla6[[#This Row],[Clave]]="","",VLOOKUP(Tabla6[[#This Row],[Clave]],Tabla1[[clave]:[id_bitacora]],4,0))</f>
        <v/>
      </c>
      <c r="N7472" s="1" t="str">
        <f>IF(Tabla6[[#This Row],[proceso]]="","",VLOOKUP(Tabla6[[#This Row],[proceso]],Tabla5[],2,0))</f>
        <v/>
      </c>
      <c r="O7472" s="1" t="str">
        <f t="shared" si="116"/>
        <v/>
      </c>
      <c r="P7472" s="5" t="str">
        <f>IF(Tabla6[[#This Row],[Clave]]="","",VLOOKUP(Tabla6[[#This Row],[Clave]],Tabla1[[clave]:[id2]],7,0))</f>
        <v/>
      </c>
      <c r="Q7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3" spans="11:17" x14ac:dyDescent="0.2">
      <c r="K7473" s="1" t="str">
        <f>IF(Tabla6[[#This Row],[Clave]]="","",VLOOKUP(Tabla6[[#This Row],[Clave]],Tabla1[[clave]:[id_bitacora]],3,0))</f>
        <v/>
      </c>
      <c r="L7473" s="1" t="str">
        <f>IF(Tabla6[[#This Row],[Clave]]="","",VLOOKUP(Tabla6[[#This Row],[Clave]],Tabla1[[clave]:[id_bitacora]],4,0))</f>
        <v/>
      </c>
      <c r="N7473" s="1" t="str">
        <f>IF(Tabla6[[#This Row],[proceso]]="","",VLOOKUP(Tabla6[[#This Row],[proceso]],Tabla5[],2,0))</f>
        <v/>
      </c>
      <c r="O7473" s="1" t="str">
        <f t="shared" si="116"/>
        <v/>
      </c>
      <c r="P7473" s="5" t="str">
        <f>IF(Tabla6[[#This Row],[Clave]]="","",VLOOKUP(Tabla6[[#This Row],[Clave]],Tabla1[[clave]:[id2]],7,0))</f>
        <v/>
      </c>
      <c r="Q7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4" spans="11:17" x14ac:dyDescent="0.2">
      <c r="K7474" s="1" t="str">
        <f>IF(Tabla6[[#This Row],[Clave]]="","",VLOOKUP(Tabla6[[#This Row],[Clave]],Tabla1[[clave]:[id_bitacora]],3,0))</f>
        <v/>
      </c>
      <c r="L7474" s="1" t="str">
        <f>IF(Tabla6[[#This Row],[Clave]]="","",VLOOKUP(Tabla6[[#This Row],[Clave]],Tabla1[[clave]:[id_bitacora]],4,0))</f>
        <v/>
      </c>
      <c r="N7474" s="1" t="str">
        <f>IF(Tabla6[[#This Row],[proceso]]="","",VLOOKUP(Tabla6[[#This Row],[proceso]],Tabla5[],2,0))</f>
        <v/>
      </c>
      <c r="O7474" s="1" t="str">
        <f t="shared" si="116"/>
        <v/>
      </c>
      <c r="P7474" s="5" t="str">
        <f>IF(Tabla6[[#This Row],[Clave]]="","",VLOOKUP(Tabla6[[#This Row],[Clave]],Tabla1[[clave]:[id2]],7,0))</f>
        <v/>
      </c>
      <c r="Q7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5" spans="11:17" x14ac:dyDescent="0.2">
      <c r="K7475" s="1" t="str">
        <f>IF(Tabla6[[#This Row],[Clave]]="","",VLOOKUP(Tabla6[[#This Row],[Clave]],Tabla1[[clave]:[id_bitacora]],3,0))</f>
        <v/>
      </c>
      <c r="L7475" s="1" t="str">
        <f>IF(Tabla6[[#This Row],[Clave]]="","",VLOOKUP(Tabla6[[#This Row],[Clave]],Tabla1[[clave]:[id_bitacora]],4,0))</f>
        <v/>
      </c>
      <c r="N7475" s="1" t="str">
        <f>IF(Tabla6[[#This Row],[proceso]]="","",VLOOKUP(Tabla6[[#This Row],[proceso]],Tabla5[],2,0))</f>
        <v/>
      </c>
      <c r="O7475" s="1" t="str">
        <f t="shared" si="116"/>
        <v/>
      </c>
      <c r="P7475" s="5" t="str">
        <f>IF(Tabla6[[#This Row],[Clave]]="","",VLOOKUP(Tabla6[[#This Row],[Clave]],Tabla1[[clave]:[id2]],7,0))</f>
        <v/>
      </c>
      <c r="Q7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6" spans="11:17" x14ac:dyDescent="0.2">
      <c r="K7476" s="1" t="str">
        <f>IF(Tabla6[[#This Row],[Clave]]="","",VLOOKUP(Tabla6[[#This Row],[Clave]],Tabla1[[clave]:[id_bitacora]],3,0))</f>
        <v/>
      </c>
      <c r="L7476" s="1" t="str">
        <f>IF(Tabla6[[#This Row],[Clave]]="","",VLOOKUP(Tabla6[[#This Row],[Clave]],Tabla1[[clave]:[id_bitacora]],4,0))</f>
        <v/>
      </c>
      <c r="N7476" s="1" t="str">
        <f>IF(Tabla6[[#This Row],[proceso]]="","",VLOOKUP(Tabla6[[#This Row],[proceso]],Tabla5[],2,0))</f>
        <v/>
      </c>
      <c r="O7476" s="1" t="str">
        <f t="shared" si="116"/>
        <v/>
      </c>
      <c r="P7476" s="5" t="str">
        <f>IF(Tabla6[[#This Row],[Clave]]="","",VLOOKUP(Tabla6[[#This Row],[Clave]],Tabla1[[clave]:[id2]],7,0))</f>
        <v/>
      </c>
      <c r="Q7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7" spans="11:17" x14ac:dyDescent="0.2">
      <c r="K7477" s="1" t="str">
        <f>IF(Tabla6[[#This Row],[Clave]]="","",VLOOKUP(Tabla6[[#This Row],[Clave]],Tabla1[[clave]:[id_bitacora]],3,0))</f>
        <v/>
      </c>
      <c r="L7477" s="1" t="str">
        <f>IF(Tabla6[[#This Row],[Clave]]="","",VLOOKUP(Tabla6[[#This Row],[Clave]],Tabla1[[clave]:[id_bitacora]],4,0))</f>
        <v/>
      </c>
      <c r="N7477" s="1" t="str">
        <f>IF(Tabla6[[#This Row],[proceso]]="","",VLOOKUP(Tabla6[[#This Row],[proceso]],Tabla5[],2,0))</f>
        <v/>
      </c>
      <c r="O7477" s="1" t="str">
        <f t="shared" si="116"/>
        <v/>
      </c>
      <c r="P7477" s="5" t="str">
        <f>IF(Tabla6[[#This Row],[Clave]]="","",VLOOKUP(Tabla6[[#This Row],[Clave]],Tabla1[[clave]:[id2]],7,0))</f>
        <v/>
      </c>
      <c r="Q7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8" spans="11:17" x14ac:dyDescent="0.2">
      <c r="K7478" s="1" t="str">
        <f>IF(Tabla6[[#This Row],[Clave]]="","",VLOOKUP(Tabla6[[#This Row],[Clave]],Tabla1[[clave]:[id_bitacora]],3,0))</f>
        <v/>
      </c>
      <c r="L7478" s="1" t="str">
        <f>IF(Tabla6[[#This Row],[Clave]]="","",VLOOKUP(Tabla6[[#This Row],[Clave]],Tabla1[[clave]:[id_bitacora]],4,0))</f>
        <v/>
      </c>
      <c r="N7478" s="1" t="str">
        <f>IF(Tabla6[[#This Row],[proceso]]="","",VLOOKUP(Tabla6[[#This Row],[proceso]],Tabla5[],2,0))</f>
        <v/>
      </c>
      <c r="O7478" s="1" t="str">
        <f t="shared" si="116"/>
        <v/>
      </c>
      <c r="P7478" s="5" t="str">
        <f>IF(Tabla6[[#This Row],[Clave]]="","",VLOOKUP(Tabla6[[#This Row],[Clave]],Tabla1[[clave]:[id2]],7,0))</f>
        <v/>
      </c>
      <c r="Q7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79" spans="11:17" x14ac:dyDescent="0.2">
      <c r="K7479" s="1" t="str">
        <f>IF(Tabla6[[#This Row],[Clave]]="","",VLOOKUP(Tabla6[[#This Row],[Clave]],Tabla1[[clave]:[id_bitacora]],3,0))</f>
        <v/>
      </c>
      <c r="L7479" s="1" t="str">
        <f>IF(Tabla6[[#This Row],[Clave]]="","",VLOOKUP(Tabla6[[#This Row],[Clave]],Tabla1[[clave]:[id_bitacora]],4,0))</f>
        <v/>
      </c>
      <c r="N7479" s="1" t="str">
        <f>IF(Tabla6[[#This Row],[proceso]]="","",VLOOKUP(Tabla6[[#This Row],[proceso]],Tabla5[],2,0))</f>
        <v/>
      </c>
      <c r="O7479" s="1" t="str">
        <f t="shared" si="116"/>
        <v/>
      </c>
      <c r="P7479" s="5" t="str">
        <f>IF(Tabla6[[#This Row],[Clave]]="","",VLOOKUP(Tabla6[[#This Row],[Clave]],Tabla1[[clave]:[id2]],7,0))</f>
        <v/>
      </c>
      <c r="Q7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0" spans="11:17" x14ac:dyDescent="0.2">
      <c r="K7480" s="1" t="str">
        <f>IF(Tabla6[[#This Row],[Clave]]="","",VLOOKUP(Tabla6[[#This Row],[Clave]],Tabla1[[clave]:[id_bitacora]],3,0))</f>
        <v/>
      </c>
      <c r="L7480" s="1" t="str">
        <f>IF(Tabla6[[#This Row],[Clave]]="","",VLOOKUP(Tabla6[[#This Row],[Clave]],Tabla1[[clave]:[id_bitacora]],4,0))</f>
        <v/>
      </c>
      <c r="N7480" s="1" t="str">
        <f>IF(Tabla6[[#This Row],[proceso]]="","",VLOOKUP(Tabla6[[#This Row],[proceso]],Tabla5[],2,0))</f>
        <v/>
      </c>
      <c r="O7480" s="1" t="str">
        <f t="shared" si="116"/>
        <v/>
      </c>
      <c r="P7480" s="5" t="str">
        <f>IF(Tabla6[[#This Row],[Clave]]="","",VLOOKUP(Tabla6[[#This Row],[Clave]],Tabla1[[clave]:[id2]],7,0))</f>
        <v/>
      </c>
      <c r="Q7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1" spans="11:17" x14ac:dyDescent="0.2">
      <c r="K7481" s="1" t="str">
        <f>IF(Tabla6[[#This Row],[Clave]]="","",VLOOKUP(Tabla6[[#This Row],[Clave]],Tabla1[[clave]:[id_bitacora]],3,0))</f>
        <v/>
      </c>
      <c r="L7481" s="1" t="str">
        <f>IF(Tabla6[[#This Row],[Clave]]="","",VLOOKUP(Tabla6[[#This Row],[Clave]],Tabla1[[clave]:[id_bitacora]],4,0))</f>
        <v/>
      </c>
      <c r="N7481" s="1" t="str">
        <f>IF(Tabla6[[#This Row],[proceso]]="","",VLOOKUP(Tabla6[[#This Row],[proceso]],Tabla5[],2,0))</f>
        <v/>
      </c>
      <c r="O7481" s="1" t="str">
        <f t="shared" si="116"/>
        <v/>
      </c>
      <c r="P7481" s="5" t="str">
        <f>IF(Tabla6[[#This Row],[Clave]]="","",VLOOKUP(Tabla6[[#This Row],[Clave]],Tabla1[[clave]:[id2]],7,0))</f>
        <v/>
      </c>
      <c r="Q7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2" spans="11:17" x14ac:dyDescent="0.2">
      <c r="K7482" s="1" t="str">
        <f>IF(Tabla6[[#This Row],[Clave]]="","",VLOOKUP(Tabla6[[#This Row],[Clave]],Tabla1[[clave]:[id_bitacora]],3,0))</f>
        <v/>
      </c>
      <c r="L7482" s="1" t="str">
        <f>IF(Tabla6[[#This Row],[Clave]]="","",VLOOKUP(Tabla6[[#This Row],[Clave]],Tabla1[[clave]:[id_bitacora]],4,0))</f>
        <v/>
      </c>
      <c r="N7482" s="1" t="str">
        <f>IF(Tabla6[[#This Row],[proceso]]="","",VLOOKUP(Tabla6[[#This Row],[proceso]],Tabla5[],2,0))</f>
        <v/>
      </c>
      <c r="O7482" s="1" t="str">
        <f t="shared" si="116"/>
        <v/>
      </c>
      <c r="P7482" s="5" t="str">
        <f>IF(Tabla6[[#This Row],[Clave]]="","",VLOOKUP(Tabla6[[#This Row],[Clave]],Tabla1[[clave]:[id2]],7,0))</f>
        <v/>
      </c>
      <c r="Q7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3" spans="11:17" x14ac:dyDescent="0.2">
      <c r="K7483" s="1" t="str">
        <f>IF(Tabla6[[#This Row],[Clave]]="","",VLOOKUP(Tabla6[[#This Row],[Clave]],Tabla1[[clave]:[id_bitacora]],3,0))</f>
        <v/>
      </c>
      <c r="L7483" s="1" t="str">
        <f>IF(Tabla6[[#This Row],[Clave]]="","",VLOOKUP(Tabla6[[#This Row],[Clave]],Tabla1[[clave]:[id_bitacora]],4,0))</f>
        <v/>
      </c>
      <c r="N7483" s="1" t="str">
        <f>IF(Tabla6[[#This Row],[proceso]]="","",VLOOKUP(Tabla6[[#This Row],[proceso]],Tabla5[],2,0))</f>
        <v/>
      </c>
      <c r="O7483" s="1" t="str">
        <f t="shared" si="116"/>
        <v/>
      </c>
      <c r="P7483" s="5" t="str">
        <f>IF(Tabla6[[#This Row],[Clave]]="","",VLOOKUP(Tabla6[[#This Row],[Clave]],Tabla1[[clave]:[id2]],7,0))</f>
        <v/>
      </c>
      <c r="Q7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4" spans="11:17" x14ac:dyDescent="0.2">
      <c r="K7484" s="1" t="str">
        <f>IF(Tabla6[[#This Row],[Clave]]="","",VLOOKUP(Tabla6[[#This Row],[Clave]],Tabla1[[clave]:[id_bitacora]],3,0))</f>
        <v/>
      </c>
      <c r="L7484" s="1" t="str">
        <f>IF(Tabla6[[#This Row],[Clave]]="","",VLOOKUP(Tabla6[[#This Row],[Clave]],Tabla1[[clave]:[id_bitacora]],4,0))</f>
        <v/>
      </c>
      <c r="N7484" s="1" t="str">
        <f>IF(Tabla6[[#This Row],[proceso]]="","",VLOOKUP(Tabla6[[#This Row],[proceso]],Tabla5[],2,0))</f>
        <v/>
      </c>
      <c r="O7484" s="1" t="str">
        <f t="shared" si="116"/>
        <v/>
      </c>
      <c r="P7484" s="5" t="str">
        <f>IF(Tabla6[[#This Row],[Clave]]="","",VLOOKUP(Tabla6[[#This Row],[Clave]],Tabla1[[clave]:[id2]],7,0))</f>
        <v/>
      </c>
      <c r="Q7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5" spans="11:17" x14ac:dyDescent="0.2">
      <c r="K7485" s="1" t="str">
        <f>IF(Tabla6[[#This Row],[Clave]]="","",VLOOKUP(Tabla6[[#This Row],[Clave]],Tabla1[[clave]:[id_bitacora]],3,0))</f>
        <v/>
      </c>
      <c r="L7485" s="1" t="str">
        <f>IF(Tabla6[[#This Row],[Clave]]="","",VLOOKUP(Tabla6[[#This Row],[Clave]],Tabla1[[clave]:[id_bitacora]],4,0))</f>
        <v/>
      </c>
      <c r="N7485" s="1" t="str">
        <f>IF(Tabla6[[#This Row],[proceso]]="","",VLOOKUP(Tabla6[[#This Row],[proceso]],Tabla5[],2,0))</f>
        <v/>
      </c>
      <c r="O7485" s="1" t="str">
        <f t="shared" si="116"/>
        <v/>
      </c>
      <c r="P7485" s="5" t="str">
        <f>IF(Tabla6[[#This Row],[Clave]]="","",VLOOKUP(Tabla6[[#This Row],[Clave]],Tabla1[[clave]:[id2]],7,0))</f>
        <v/>
      </c>
      <c r="Q7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6" spans="11:17" x14ac:dyDescent="0.2">
      <c r="K7486" s="1" t="str">
        <f>IF(Tabla6[[#This Row],[Clave]]="","",VLOOKUP(Tabla6[[#This Row],[Clave]],Tabla1[[clave]:[id_bitacora]],3,0))</f>
        <v/>
      </c>
      <c r="L7486" s="1" t="str">
        <f>IF(Tabla6[[#This Row],[Clave]]="","",VLOOKUP(Tabla6[[#This Row],[Clave]],Tabla1[[clave]:[id_bitacora]],4,0))</f>
        <v/>
      </c>
      <c r="N7486" s="1" t="str">
        <f>IF(Tabla6[[#This Row],[proceso]]="","",VLOOKUP(Tabla6[[#This Row],[proceso]],Tabla5[],2,0))</f>
        <v/>
      </c>
      <c r="O7486" s="1" t="str">
        <f t="shared" si="116"/>
        <v/>
      </c>
      <c r="P7486" s="5" t="str">
        <f>IF(Tabla6[[#This Row],[Clave]]="","",VLOOKUP(Tabla6[[#This Row],[Clave]],Tabla1[[clave]:[id2]],7,0))</f>
        <v/>
      </c>
      <c r="Q7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7" spans="11:17" x14ac:dyDescent="0.2">
      <c r="K7487" s="1" t="str">
        <f>IF(Tabla6[[#This Row],[Clave]]="","",VLOOKUP(Tabla6[[#This Row],[Clave]],Tabla1[[clave]:[id_bitacora]],3,0))</f>
        <v/>
      </c>
      <c r="L7487" s="1" t="str">
        <f>IF(Tabla6[[#This Row],[Clave]]="","",VLOOKUP(Tabla6[[#This Row],[Clave]],Tabla1[[clave]:[id_bitacora]],4,0))</f>
        <v/>
      </c>
      <c r="N7487" s="1" t="str">
        <f>IF(Tabla6[[#This Row],[proceso]]="","",VLOOKUP(Tabla6[[#This Row],[proceso]],Tabla5[],2,0))</f>
        <v/>
      </c>
      <c r="O7487" s="1" t="str">
        <f t="shared" si="116"/>
        <v/>
      </c>
      <c r="P7487" s="5" t="str">
        <f>IF(Tabla6[[#This Row],[Clave]]="","",VLOOKUP(Tabla6[[#This Row],[Clave]],Tabla1[[clave]:[id2]],7,0))</f>
        <v/>
      </c>
      <c r="Q7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8" spans="11:17" x14ac:dyDescent="0.2">
      <c r="K7488" s="1" t="str">
        <f>IF(Tabla6[[#This Row],[Clave]]="","",VLOOKUP(Tabla6[[#This Row],[Clave]],Tabla1[[clave]:[id_bitacora]],3,0))</f>
        <v/>
      </c>
      <c r="L7488" s="1" t="str">
        <f>IF(Tabla6[[#This Row],[Clave]]="","",VLOOKUP(Tabla6[[#This Row],[Clave]],Tabla1[[clave]:[id_bitacora]],4,0))</f>
        <v/>
      </c>
      <c r="N7488" s="1" t="str">
        <f>IF(Tabla6[[#This Row],[proceso]]="","",VLOOKUP(Tabla6[[#This Row],[proceso]],Tabla5[],2,0))</f>
        <v/>
      </c>
      <c r="O7488" s="1" t="str">
        <f t="shared" si="116"/>
        <v/>
      </c>
      <c r="P7488" s="5" t="str">
        <f>IF(Tabla6[[#This Row],[Clave]]="","",VLOOKUP(Tabla6[[#This Row],[Clave]],Tabla1[[clave]:[id2]],7,0))</f>
        <v/>
      </c>
      <c r="Q7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89" spans="11:17" x14ac:dyDescent="0.2">
      <c r="K7489" s="1" t="str">
        <f>IF(Tabla6[[#This Row],[Clave]]="","",VLOOKUP(Tabla6[[#This Row],[Clave]],Tabla1[[clave]:[id_bitacora]],3,0))</f>
        <v/>
      </c>
      <c r="L7489" s="1" t="str">
        <f>IF(Tabla6[[#This Row],[Clave]]="","",VLOOKUP(Tabla6[[#This Row],[Clave]],Tabla1[[clave]:[id_bitacora]],4,0))</f>
        <v/>
      </c>
      <c r="N7489" s="1" t="str">
        <f>IF(Tabla6[[#This Row],[proceso]]="","",VLOOKUP(Tabla6[[#This Row],[proceso]],Tabla5[],2,0))</f>
        <v/>
      </c>
      <c r="O7489" s="1" t="str">
        <f t="shared" si="116"/>
        <v/>
      </c>
      <c r="P7489" s="5" t="str">
        <f>IF(Tabla6[[#This Row],[Clave]]="","",VLOOKUP(Tabla6[[#This Row],[Clave]],Tabla1[[clave]:[id2]],7,0))</f>
        <v/>
      </c>
      <c r="Q7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0" spans="11:17" x14ac:dyDescent="0.2">
      <c r="K7490" s="1" t="str">
        <f>IF(Tabla6[[#This Row],[Clave]]="","",VLOOKUP(Tabla6[[#This Row],[Clave]],Tabla1[[clave]:[id_bitacora]],3,0))</f>
        <v/>
      </c>
      <c r="L7490" s="1" t="str">
        <f>IF(Tabla6[[#This Row],[Clave]]="","",VLOOKUP(Tabla6[[#This Row],[Clave]],Tabla1[[clave]:[id_bitacora]],4,0))</f>
        <v/>
      </c>
      <c r="N7490" s="1" t="str">
        <f>IF(Tabla6[[#This Row],[proceso]]="","",VLOOKUP(Tabla6[[#This Row],[proceso]],Tabla5[],2,0))</f>
        <v/>
      </c>
      <c r="O7490" s="1" t="str">
        <f t="shared" si="116"/>
        <v/>
      </c>
      <c r="P7490" s="5" t="str">
        <f>IF(Tabla6[[#This Row],[Clave]]="","",VLOOKUP(Tabla6[[#This Row],[Clave]],Tabla1[[clave]:[id2]],7,0))</f>
        <v/>
      </c>
      <c r="Q7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1" spans="11:17" x14ac:dyDescent="0.2">
      <c r="K7491" s="1" t="str">
        <f>IF(Tabla6[[#This Row],[Clave]]="","",VLOOKUP(Tabla6[[#This Row],[Clave]],Tabla1[[clave]:[id_bitacora]],3,0))</f>
        <v/>
      </c>
      <c r="L7491" s="1" t="str">
        <f>IF(Tabla6[[#This Row],[Clave]]="","",VLOOKUP(Tabla6[[#This Row],[Clave]],Tabla1[[clave]:[id_bitacora]],4,0))</f>
        <v/>
      </c>
      <c r="N7491" s="1" t="str">
        <f>IF(Tabla6[[#This Row],[proceso]]="","",VLOOKUP(Tabla6[[#This Row],[proceso]],Tabla5[],2,0))</f>
        <v/>
      </c>
      <c r="O7491" s="1" t="str">
        <f t="shared" si="116"/>
        <v/>
      </c>
      <c r="P7491" s="5" t="str">
        <f>IF(Tabla6[[#This Row],[Clave]]="","",VLOOKUP(Tabla6[[#This Row],[Clave]],Tabla1[[clave]:[id2]],7,0))</f>
        <v/>
      </c>
      <c r="Q7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2" spans="11:17" x14ac:dyDescent="0.2">
      <c r="K7492" s="1" t="str">
        <f>IF(Tabla6[[#This Row],[Clave]]="","",VLOOKUP(Tabla6[[#This Row],[Clave]],Tabla1[[clave]:[id_bitacora]],3,0))</f>
        <v/>
      </c>
      <c r="L7492" s="1" t="str">
        <f>IF(Tabla6[[#This Row],[Clave]]="","",VLOOKUP(Tabla6[[#This Row],[Clave]],Tabla1[[clave]:[id_bitacora]],4,0))</f>
        <v/>
      </c>
      <c r="N7492" s="1" t="str">
        <f>IF(Tabla6[[#This Row],[proceso]]="","",VLOOKUP(Tabla6[[#This Row],[proceso]],Tabla5[],2,0))</f>
        <v/>
      </c>
      <c r="O7492" s="1" t="str">
        <f t="shared" ref="O7492:O7555" si="117">IF(J7492="","",IF(J7492=J7491,O7491+1,1))</f>
        <v/>
      </c>
      <c r="P7492" s="5" t="str">
        <f>IF(Tabla6[[#This Row],[Clave]]="","",VLOOKUP(Tabla6[[#This Row],[Clave]],Tabla1[[clave]:[id2]],7,0))</f>
        <v/>
      </c>
      <c r="Q7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3" spans="11:17" x14ac:dyDescent="0.2">
      <c r="K7493" s="1" t="str">
        <f>IF(Tabla6[[#This Row],[Clave]]="","",VLOOKUP(Tabla6[[#This Row],[Clave]],Tabla1[[clave]:[id_bitacora]],3,0))</f>
        <v/>
      </c>
      <c r="L7493" s="1" t="str">
        <f>IF(Tabla6[[#This Row],[Clave]]="","",VLOOKUP(Tabla6[[#This Row],[Clave]],Tabla1[[clave]:[id_bitacora]],4,0))</f>
        <v/>
      </c>
      <c r="N7493" s="1" t="str">
        <f>IF(Tabla6[[#This Row],[proceso]]="","",VLOOKUP(Tabla6[[#This Row],[proceso]],Tabla5[],2,0))</f>
        <v/>
      </c>
      <c r="O7493" s="1" t="str">
        <f t="shared" si="117"/>
        <v/>
      </c>
      <c r="P7493" s="5" t="str">
        <f>IF(Tabla6[[#This Row],[Clave]]="","",VLOOKUP(Tabla6[[#This Row],[Clave]],Tabla1[[clave]:[id2]],7,0))</f>
        <v/>
      </c>
      <c r="Q7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4" spans="11:17" x14ac:dyDescent="0.2">
      <c r="K7494" s="1" t="str">
        <f>IF(Tabla6[[#This Row],[Clave]]="","",VLOOKUP(Tabla6[[#This Row],[Clave]],Tabla1[[clave]:[id_bitacora]],3,0))</f>
        <v/>
      </c>
      <c r="L7494" s="1" t="str">
        <f>IF(Tabla6[[#This Row],[Clave]]="","",VLOOKUP(Tabla6[[#This Row],[Clave]],Tabla1[[clave]:[id_bitacora]],4,0))</f>
        <v/>
      </c>
      <c r="N7494" s="1" t="str">
        <f>IF(Tabla6[[#This Row],[proceso]]="","",VLOOKUP(Tabla6[[#This Row],[proceso]],Tabla5[],2,0))</f>
        <v/>
      </c>
      <c r="O7494" s="1" t="str">
        <f t="shared" si="117"/>
        <v/>
      </c>
      <c r="P7494" s="5" t="str">
        <f>IF(Tabla6[[#This Row],[Clave]]="","",VLOOKUP(Tabla6[[#This Row],[Clave]],Tabla1[[clave]:[id2]],7,0))</f>
        <v/>
      </c>
      <c r="Q7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5" spans="11:17" x14ac:dyDescent="0.2">
      <c r="K7495" s="1" t="str">
        <f>IF(Tabla6[[#This Row],[Clave]]="","",VLOOKUP(Tabla6[[#This Row],[Clave]],Tabla1[[clave]:[id_bitacora]],3,0))</f>
        <v/>
      </c>
      <c r="L7495" s="1" t="str">
        <f>IF(Tabla6[[#This Row],[Clave]]="","",VLOOKUP(Tabla6[[#This Row],[Clave]],Tabla1[[clave]:[id_bitacora]],4,0))</f>
        <v/>
      </c>
      <c r="N7495" s="1" t="str">
        <f>IF(Tabla6[[#This Row],[proceso]]="","",VLOOKUP(Tabla6[[#This Row],[proceso]],Tabla5[],2,0))</f>
        <v/>
      </c>
      <c r="O7495" s="1" t="str">
        <f t="shared" si="117"/>
        <v/>
      </c>
      <c r="P7495" s="5" t="str">
        <f>IF(Tabla6[[#This Row],[Clave]]="","",VLOOKUP(Tabla6[[#This Row],[Clave]],Tabla1[[clave]:[id2]],7,0))</f>
        <v/>
      </c>
      <c r="Q7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6" spans="11:17" x14ac:dyDescent="0.2">
      <c r="K7496" s="1" t="str">
        <f>IF(Tabla6[[#This Row],[Clave]]="","",VLOOKUP(Tabla6[[#This Row],[Clave]],Tabla1[[clave]:[id_bitacora]],3,0))</f>
        <v/>
      </c>
      <c r="L7496" s="1" t="str">
        <f>IF(Tabla6[[#This Row],[Clave]]="","",VLOOKUP(Tabla6[[#This Row],[Clave]],Tabla1[[clave]:[id_bitacora]],4,0))</f>
        <v/>
      </c>
      <c r="N7496" s="1" t="str">
        <f>IF(Tabla6[[#This Row],[proceso]]="","",VLOOKUP(Tabla6[[#This Row],[proceso]],Tabla5[],2,0))</f>
        <v/>
      </c>
      <c r="O7496" s="1" t="str">
        <f t="shared" si="117"/>
        <v/>
      </c>
      <c r="P7496" s="5" t="str">
        <f>IF(Tabla6[[#This Row],[Clave]]="","",VLOOKUP(Tabla6[[#This Row],[Clave]],Tabla1[[clave]:[id2]],7,0))</f>
        <v/>
      </c>
      <c r="Q7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7" spans="11:17" x14ac:dyDescent="0.2">
      <c r="K7497" s="1" t="str">
        <f>IF(Tabla6[[#This Row],[Clave]]="","",VLOOKUP(Tabla6[[#This Row],[Clave]],Tabla1[[clave]:[id_bitacora]],3,0))</f>
        <v/>
      </c>
      <c r="L7497" s="1" t="str">
        <f>IF(Tabla6[[#This Row],[Clave]]="","",VLOOKUP(Tabla6[[#This Row],[Clave]],Tabla1[[clave]:[id_bitacora]],4,0))</f>
        <v/>
      </c>
      <c r="N7497" s="1" t="str">
        <f>IF(Tabla6[[#This Row],[proceso]]="","",VLOOKUP(Tabla6[[#This Row],[proceso]],Tabla5[],2,0))</f>
        <v/>
      </c>
      <c r="O7497" s="1" t="str">
        <f t="shared" si="117"/>
        <v/>
      </c>
      <c r="P7497" s="5" t="str">
        <f>IF(Tabla6[[#This Row],[Clave]]="","",VLOOKUP(Tabla6[[#This Row],[Clave]],Tabla1[[clave]:[id2]],7,0))</f>
        <v/>
      </c>
      <c r="Q7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8" spans="11:17" x14ac:dyDescent="0.2">
      <c r="K7498" s="1" t="str">
        <f>IF(Tabla6[[#This Row],[Clave]]="","",VLOOKUP(Tabla6[[#This Row],[Clave]],Tabla1[[clave]:[id_bitacora]],3,0))</f>
        <v/>
      </c>
      <c r="L7498" s="1" t="str">
        <f>IF(Tabla6[[#This Row],[Clave]]="","",VLOOKUP(Tabla6[[#This Row],[Clave]],Tabla1[[clave]:[id_bitacora]],4,0))</f>
        <v/>
      </c>
      <c r="N7498" s="1" t="str">
        <f>IF(Tabla6[[#This Row],[proceso]]="","",VLOOKUP(Tabla6[[#This Row],[proceso]],Tabla5[],2,0))</f>
        <v/>
      </c>
      <c r="O7498" s="1" t="str">
        <f t="shared" si="117"/>
        <v/>
      </c>
      <c r="P7498" s="5" t="str">
        <f>IF(Tabla6[[#This Row],[Clave]]="","",VLOOKUP(Tabla6[[#This Row],[Clave]],Tabla1[[clave]:[id2]],7,0))</f>
        <v/>
      </c>
      <c r="Q7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499" spans="11:17" x14ac:dyDescent="0.2">
      <c r="K7499" s="1" t="str">
        <f>IF(Tabla6[[#This Row],[Clave]]="","",VLOOKUP(Tabla6[[#This Row],[Clave]],Tabla1[[clave]:[id_bitacora]],3,0))</f>
        <v/>
      </c>
      <c r="L7499" s="1" t="str">
        <f>IF(Tabla6[[#This Row],[Clave]]="","",VLOOKUP(Tabla6[[#This Row],[Clave]],Tabla1[[clave]:[id_bitacora]],4,0))</f>
        <v/>
      </c>
      <c r="N7499" s="1" t="str">
        <f>IF(Tabla6[[#This Row],[proceso]]="","",VLOOKUP(Tabla6[[#This Row],[proceso]],Tabla5[],2,0))</f>
        <v/>
      </c>
      <c r="O7499" s="1" t="str">
        <f t="shared" si="117"/>
        <v/>
      </c>
      <c r="P7499" s="5" t="str">
        <f>IF(Tabla6[[#This Row],[Clave]]="","",VLOOKUP(Tabla6[[#This Row],[Clave]],Tabla1[[clave]:[id2]],7,0))</f>
        <v/>
      </c>
      <c r="Q7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0" spans="11:17" x14ac:dyDescent="0.2">
      <c r="K7500" s="1" t="str">
        <f>IF(Tabla6[[#This Row],[Clave]]="","",VLOOKUP(Tabla6[[#This Row],[Clave]],Tabla1[[clave]:[id_bitacora]],3,0))</f>
        <v/>
      </c>
      <c r="L7500" s="1" t="str">
        <f>IF(Tabla6[[#This Row],[Clave]]="","",VLOOKUP(Tabla6[[#This Row],[Clave]],Tabla1[[clave]:[id_bitacora]],4,0))</f>
        <v/>
      </c>
      <c r="N7500" s="1" t="str">
        <f>IF(Tabla6[[#This Row],[proceso]]="","",VLOOKUP(Tabla6[[#This Row],[proceso]],Tabla5[],2,0))</f>
        <v/>
      </c>
      <c r="O7500" s="1" t="str">
        <f t="shared" si="117"/>
        <v/>
      </c>
      <c r="P7500" s="5" t="str">
        <f>IF(Tabla6[[#This Row],[Clave]]="","",VLOOKUP(Tabla6[[#This Row],[Clave]],Tabla1[[clave]:[id2]],7,0))</f>
        <v/>
      </c>
      <c r="Q7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1" spans="11:17" x14ac:dyDescent="0.2">
      <c r="K7501" s="1" t="str">
        <f>IF(Tabla6[[#This Row],[Clave]]="","",VLOOKUP(Tabla6[[#This Row],[Clave]],Tabla1[[clave]:[id_bitacora]],3,0))</f>
        <v/>
      </c>
      <c r="L7501" s="1" t="str">
        <f>IF(Tabla6[[#This Row],[Clave]]="","",VLOOKUP(Tabla6[[#This Row],[Clave]],Tabla1[[clave]:[id_bitacora]],4,0))</f>
        <v/>
      </c>
      <c r="N7501" s="1" t="str">
        <f>IF(Tabla6[[#This Row],[proceso]]="","",VLOOKUP(Tabla6[[#This Row],[proceso]],Tabla5[],2,0))</f>
        <v/>
      </c>
      <c r="O7501" s="1" t="str">
        <f t="shared" si="117"/>
        <v/>
      </c>
      <c r="P7501" s="5" t="str">
        <f>IF(Tabla6[[#This Row],[Clave]]="","",VLOOKUP(Tabla6[[#This Row],[Clave]],Tabla1[[clave]:[id2]],7,0))</f>
        <v/>
      </c>
      <c r="Q7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2" spans="11:17" x14ac:dyDescent="0.2">
      <c r="K7502" s="1" t="str">
        <f>IF(Tabla6[[#This Row],[Clave]]="","",VLOOKUP(Tabla6[[#This Row],[Clave]],Tabla1[[clave]:[id_bitacora]],3,0))</f>
        <v/>
      </c>
      <c r="L7502" s="1" t="str">
        <f>IF(Tabla6[[#This Row],[Clave]]="","",VLOOKUP(Tabla6[[#This Row],[Clave]],Tabla1[[clave]:[id_bitacora]],4,0))</f>
        <v/>
      </c>
      <c r="N7502" s="1" t="str">
        <f>IF(Tabla6[[#This Row],[proceso]]="","",VLOOKUP(Tabla6[[#This Row],[proceso]],Tabla5[],2,0))</f>
        <v/>
      </c>
      <c r="O7502" s="1" t="str">
        <f t="shared" si="117"/>
        <v/>
      </c>
      <c r="P7502" s="5" t="str">
        <f>IF(Tabla6[[#This Row],[Clave]]="","",VLOOKUP(Tabla6[[#This Row],[Clave]],Tabla1[[clave]:[id2]],7,0))</f>
        <v/>
      </c>
      <c r="Q7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3" spans="11:17" x14ac:dyDescent="0.2">
      <c r="K7503" s="1" t="str">
        <f>IF(Tabla6[[#This Row],[Clave]]="","",VLOOKUP(Tabla6[[#This Row],[Clave]],Tabla1[[clave]:[id_bitacora]],3,0))</f>
        <v/>
      </c>
      <c r="L7503" s="1" t="str">
        <f>IF(Tabla6[[#This Row],[Clave]]="","",VLOOKUP(Tabla6[[#This Row],[Clave]],Tabla1[[clave]:[id_bitacora]],4,0))</f>
        <v/>
      </c>
      <c r="N7503" s="1" t="str">
        <f>IF(Tabla6[[#This Row],[proceso]]="","",VLOOKUP(Tabla6[[#This Row],[proceso]],Tabla5[],2,0))</f>
        <v/>
      </c>
      <c r="O7503" s="1" t="str">
        <f t="shared" si="117"/>
        <v/>
      </c>
      <c r="P7503" s="5" t="str">
        <f>IF(Tabla6[[#This Row],[Clave]]="","",VLOOKUP(Tabla6[[#This Row],[Clave]],Tabla1[[clave]:[id2]],7,0))</f>
        <v/>
      </c>
      <c r="Q7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4" spans="11:17" x14ac:dyDescent="0.2">
      <c r="K7504" s="1" t="str">
        <f>IF(Tabla6[[#This Row],[Clave]]="","",VLOOKUP(Tabla6[[#This Row],[Clave]],Tabla1[[clave]:[id_bitacora]],3,0))</f>
        <v/>
      </c>
      <c r="L7504" s="1" t="str">
        <f>IF(Tabla6[[#This Row],[Clave]]="","",VLOOKUP(Tabla6[[#This Row],[Clave]],Tabla1[[clave]:[id_bitacora]],4,0))</f>
        <v/>
      </c>
      <c r="N7504" s="1" t="str">
        <f>IF(Tabla6[[#This Row],[proceso]]="","",VLOOKUP(Tabla6[[#This Row],[proceso]],Tabla5[],2,0))</f>
        <v/>
      </c>
      <c r="O7504" s="1" t="str">
        <f t="shared" si="117"/>
        <v/>
      </c>
      <c r="P7504" s="5" t="str">
        <f>IF(Tabla6[[#This Row],[Clave]]="","",VLOOKUP(Tabla6[[#This Row],[Clave]],Tabla1[[clave]:[id2]],7,0))</f>
        <v/>
      </c>
      <c r="Q7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5" spans="11:17" x14ac:dyDescent="0.2">
      <c r="K7505" s="1" t="str">
        <f>IF(Tabla6[[#This Row],[Clave]]="","",VLOOKUP(Tabla6[[#This Row],[Clave]],Tabla1[[clave]:[id_bitacora]],3,0))</f>
        <v/>
      </c>
      <c r="L7505" s="1" t="str">
        <f>IF(Tabla6[[#This Row],[Clave]]="","",VLOOKUP(Tabla6[[#This Row],[Clave]],Tabla1[[clave]:[id_bitacora]],4,0))</f>
        <v/>
      </c>
      <c r="N7505" s="1" t="str">
        <f>IF(Tabla6[[#This Row],[proceso]]="","",VLOOKUP(Tabla6[[#This Row],[proceso]],Tabla5[],2,0))</f>
        <v/>
      </c>
      <c r="O7505" s="1" t="str">
        <f t="shared" si="117"/>
        <v/>
      </c>
      <c r="P7505" s="5" t="str">
        <f>IF(Tabla6[[#This Row],[Clave]]="","",VLOOKUP(Tabla6[[#This Row],[Clave]],Tabla1[[clave]:[id2]],7,0))</f>
        <v/>
      </c>
      <c r="Q7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6" spans="11:17" x14ac:dyDescent="0.2">
      <c r="K7506" s="1" t="str">
        <f>IF(Tabla6[[#This Row],[Clave]]="","",VLOOKUP(Tabla6[[#This Row],[Clave]],Tabla1[[clave]:[id_bitacora]],3,0))</f>
        <v/>
      </c>
      <c r="L7506" s="1" t="str">
        <f>IF(Tabla6[[#This Row],[Clave]]="","",VLOOKUP(Tabla6[[#This Row],[Clave]],Tabla1[[clave]:[id_bitacora]],4,0))</f>
        <v/>
      </c>
      <c r="N7506" s="1" t="str">
        <f>IF(Tabla6[[#This Row],[proceso]]="","",VLOOKUP(Tabla6[[#This Row],[proceso]],Tabla5[],2,0))</f>
        <v/>
      </c>
      <c r="O7506" s="1" t="str">
        <f t="shared" si="117"/>
        <v/>
      </c>
      <c r="P7506" s="5" t="str">
        <f>IF(Tabla6[[#This Row],[Clave]]="","",VLOOKUP(Tabla6[[#This Row],[Clave]],Tabla1[[clave]:[id2]],7,0))</f>
        <v/>
      </c>
      <c r="Q7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7" spans="11:17" x14ac:dyDescent="0.2">
      <c r="K7507" s="1" t="str">
        <f>IF(Tabla6[[#This Row],[Clave]]="","",VLOOKUP(Tabla6[[#This Row],[Clave]],Tabla1[[clave]:[id_bitacora]],3,0))</f>
        <v/>
      </c>
      <c r="L7507" s="1" t="str">
        <f>IF(Tabla6[[#This Row],[Clave]]="","",VLOOKUP(Tabla6[[#This Row],[Clave]],Tabla1[[clave]:[id_bitacora]],4,0))</f>
        <v/>
      </c>
      <c r="N7507" s="1" t="str">
        <f>IF(Tabla6[[#This Row],[proceso]]="","",VLOOKUP(Tabla6[[#This Row],[proceso]],Tabla5[],2,0))</f>
        <v/>
      </c>
      <c r="O7507" s="1" t="str">
        <f t="shared" si="117"/>
        <v/>
      </c>
      <c r="P7507" s="5" t="str">
        <f>IF(Tabla6[[#This Row],[Clave]]="","",VLOOKUP(Tabla6[[#This Row],[Clave]],Tabla1[[clave]:[id2]],7,0))</f>
        <v/>
      </c>
      <c r="Q7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8" spans="11:17" x14ac:dyDescent="0.2">
      <c r="K7508" s="1" t="str">
        <f>IF(Tabla6[[#This Row],[Clave]]="","",VLOOKUP(Tabla6[[#This Row],[Clave]],Tabla1[[clave]:[id_bitacora]],3,0))</f>
        <v/>
      </c>
      <c r="L7508" s="1" t="str">
        <f>IF(Tabla6[[#This Row],[Clave]]="","",VLOOKUP(Tabla6[[#This Row],[Clave]],Tabla1[[clave]:[id_bitacora]],4,0))</f>
        <v/>
      </c>
      <c r="N7508" s="1" t="str">
        <f>IF(Tabla6[[#This Row],[proceso]]="","",VLOOKUP(Tabla6[[#This Row],[proceso]],Tabla5[],2,0))</f>
        <v/>
      </c>
      <c r="O7508" s="1" t="str">
        <f t="shared" si="117"/>
        <v/>
      </c>
      <c r="P7508" s="5" t="str">
        <f>IF(Tabla6[[#This Row],[Clave]]="","",VLOOKUP(Tabla6[[#This Row],[Clave]],Tabla1[[clave]:[id2]],7,0))</f>
        <v/>
      </c>
      <c r="Q7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09" spans="11:17" x14ac:dyDescent="0.2">
      <c r="K7509" s="1" t="str">
        <f>IF(Tabla6[[#This Row],[Clave]]="","",VLOOKUP(Tabla6[[#This Row],[Clave]],Tabla1[[clave]:[id_bitacora]],3,0))</f>
        <v/>
      </c>
      <c r="L7509" s="1" t="str">
        <f>IF(Tabla6[[#This Row],[Clave]]="","",VLOOKUP(Tabla6[[#This Row],[Clave]],Tabla1[[clave]:[id_bitacora]],4,0))</f>
        <v/>
      </c>
      <c r="N7509" s="1" t="str">
        <f>IF(Tabla6[[#This Row],[proceso]]="","",VLOOKUP(Tabla6[[#This Row],[proceso]],Tabla5[],2,0))</f>
        <v/>
      </c>
      <c r="O7509" s="1" t="str">
        <f t="shared" si="117"/>
        <v/>
      </c>
      <c r="P7509" s="5" t="str">
        <f>IF(Tabla6[[#This Row],[Clave]]="","",VLOOKUP(Tabla6[[#This Row],[Clave]],Tabla1[[clave]:[id2]],7,0))</f>
        <v/>
      </c>
      <c r="Q7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0" spans="11:17" x14ac:dyDescent="0.2">
      <c r="K7510" s="1" t="str">
        <f>IF(Tabla6[[#This Row],[Clave]]="","",VLOOKUP(Tabla6[[#This Row],[Clave]],Tabla1[[clave]:[id_bitacora]],3,0))</f>
        <v/>
      </c>
      <c r="L7510" s="1" t="str">
        <f>IF(Tabla6[[#This Row],[Clave]]="","",VLOOKUP(Tabla6[[#This Row],[Clave]],Tabla1[[clave]:[id_bitacora]],4,0))</f>
        <v/>
      </c>
      <c r="N7510" s="1" t="str">
        <f>IF(Tabla6[[#This Row],[proceso]]="","",VLOOKUP(Tabla6[[#This Row],[proceso]],Tabla5[],2,0))</f>
        <v/>
      </c>
      <c r="O7510" s="1" t="str">
        <f t="shared" si="117"/>
        <v/>
      </c>
      <c r="P7510" s="5" t="str">
        <f>IF(Tabla6[[#This Row],[Clave]]="","",VLOOKUP(Tabla6[[#This Row],[Clave]],Tabla1[[clave]:[id2]],7,0))</f>
        <v/>
      </c>
      <c r="Q7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1" spans="11:17" x14ac:dyDescent="0.2">
      <c r="K7511" s="1" t="str">
        <f>IF(Tabla6[[#This Row],[Clave]]="","",VLOOKUP(Tabla6[[#This Row],[Clave]],Tabla1[[clave]:[id_bitacora]],3,0))</f>
        <v/>
      </c>
      <c r="L7511" s="1" t="str">
        <f>IF(Tabla6[[#This Row],[Clave]]="","",VLOOKUP(Tabla6[[#This Row],[Clave]],Tabla1[[clave]:[id_bitacora]],4,0))</f>
        <v/>
      </c>
      <c r="N7511" s="1" t="str">
        <f>IF(Tabla6[[#This Row],[proceso]]="","",VLOOKUP(Tabla6[[#This Row],[proceso]],Tabla5[],2,0))</f>
        <v/>
      </c>
      <c r="O7511" s="1" t="str">
        <f t="shared" si="117"/>
        <v/>
      </c>
      <c r="P7511" s="5" t="str">
        <f>IF(Tabla6[[#This Row],[Clave]]="","",VLOOKUP(Tabla6[[#This Row],[Clave]],Tabla1[[clave]:[id2]],7,0))</f>
        <v/>
      </c>
      <c r="Q7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2" spans="11:17" x14ac:dyDescent="0.2">
      <c r="K7512" s="1" t="str">
        <f>IF(Tabla6[[#This Row],[Clave]]="","",VLOOKUP(Tabla6[[#This Row],[Clave]],Tabla1[[clave]:[id_bitacora]],3,0))</f>
        <v/>
      </c>
      <c r="L7512" s="1" t="str">
        <f>IF(Tabla6[[#This Row],[Clave]]="","",VLOOKUP(Tabla6[[#This Row],[Clave]],Tabla1[[clave]:[id_bitacora]],4,0))</f>
        <v/>
      </c>
      <c r="N7512" s="1" t="str">
        <f>IF(Tabla6[[#This Row],[proceso]]="","",VLOOKUP(Tabla6[[#This Row],[proceso]],Tabla5[],2,0))</f>
        <v/>
      </c>
      <c r="O7512" s="1" t="str">
        <f t="shared" si="117"/>
        <v/>
      </c>
      <c r="P7512" s="5" t="str">
        <f>IF(Tabla6[[#This Row],[Clave]]="","",VLOOKUP(Tabla6[[#This Row],[Clave]],Tabla1[[clave]:[id2]],7,0))</f>
        <v/>
      </c>
      <c r="Q7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3" spans="11:17" x14ac:dyDescent="0.2">
      <c r="K7513" s="1" t="str">
        <f>IF(Tabla6[[#This Row],[Clave]]="","",VLOOKUP(Tabla6[[#This Row],[Clave]],Tabla1[[clave]:[id_bitacora]],3,0))</f>
        <v/>
      </c>
      <c r="L7513" s="1" t="str">
        <f>IF(Tabla6[[#This Row],[Clave]]="","",VLOOKUP(Tabla6[[#This Row],[Clave]],Tabla1[[clave]:[id_bitacora]],4,0))</f>
        <v/>
      </c>
      <c r="N7513" s="1" t="str">
        <f>IF(Tabla6[[#This Row],[proceso]]="","",VLOOKUP(Tabla6[[#This Row],[proceso]],Tabla5[],2,0))</f>
        <v/>
      </c>
      <c r="O7513" s="1" t="str">
        <f t="shared" si="117"/>
        <v/>
      </c>
      <c r="P7513" s="5" t="str">
        <f>IF(Tabla6[[#This Row],[Clave]]="","",VLOOKUP(Tabla6[[#This Row],[Clave]],Tabla1[[clave]:[id2]],7,0))</f>
        <v/>
      </c>
      <c r="Q7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4" spans="11:17" x14ac:dyDescent="0.2">
      <c r="K7514" s="1" t="str">
        <f>IF(Tabla6[[#This Row],[Clave]]="","",VLOOKUP(Tabla6[[#This Row],[Clave]],Tabla1[[clave]:[id_bitacora]],3,0))</f>
        <v/>
      </c>
      <c r="L7514" s="1" t="str">
        <f>IF(Tabla6[[#This Row],[Clave]]="","",VLOOKUP(Tabla6[[#This Row],[Clave]],Tabla1[[clave]:[id_bitacora]],4,0))</f>
        <v/>
      </c>
      <c r="N7514" s="1" t="str">
        <f>IF(Tabla6[[#This Row],[proceso]]="","",VLOOKUP(Tabla6[[#This Row],[proceso]],Tabla5[],2,0))</f>
        <v/>
      </c>
      <c r="O7514" s="1" t="str">
        <f t="shared" si="117"/>
        <v/>
      </c>
      <c r="P7514" s="5" t="str">
        <f>IF(Tabla6[[#This Row],[Clave]]="","",VLOOKUP(Tabla6[[#This Row],[Clave]],Tabla1[[clave]:[id2]],7,0))</f>
        <v/>
      </c>
      <c r="Q7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5" spans="11:17" x14ac:dyDescent="0.2">
      <c r="K7515" s="1" t="str">
        <f>IF(Tabla6[[#This Row],[Clave]]="","",VLOOKUP(Tabla6[[#This Row],[Clave]],Tabla1[[clave]:[id_bitacora]],3,0))</f>
        <v/>
      </c>
      <c r="L7515" s="1" t="str">
        <f>IF(Tabla6[[#This Row],[Clave]]="","",VLOOKUP(Tabla6[[#This Row],[Clave]],Tabla1[[clave]:[id_bitacora]],4,0))</f>
        <v/>
      </c>
      <c r="N7515" s="1" t="str">
        <f>IF(Tabla6[[#This Row],[proceso]]="","",VLOOKUP(Tabla6[[#This Row],[proceso]],Tabla5[],2,0))</f>
        <v/>
      </c>
      <c r="O7515" s="1" t="str">
        <f t="shared" si="117"/>
        <v/>
      </c>
      <c r="P7515" s="5" t="str">
        <f>IF(Tabla6[[#This Row],[Clave]]="","",VLOOKUP(Tabla6[[#This Row],[Clave]],Tabla1[[clave]:[id2]],7,0))</f>
        <v/>
      </c>
      <c r="Q7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6" spans="11:17" x14ac:dyDescent="0.2">
      <c r="K7516" s="1" t="str">
        <f>IF(Tabla6[[#This Row],[Clave]]="","",VLOOKUP(Tabla6[[#This Row],[Clave]],Tabla1[[clave]:[id_bitacora]],3,0))</f>
        <v/>
      </c>
      <c r="L7516" s="1" t="str">
        <f>IF(Tabla6[[#This Row],[Clave]]="","",VLOOKUP(Tabla6[[#This Row],[Clave]],Tabla1[[clave]:[id_bitacora]],4,0))</f>
        <v/>
      </c>
      <c r="N7516" s="1" t="str">
        <f>IF(Tabla6[[#This Row],[proceso]]="","",VLOOKUP(Tabla6[[#This Row],[proceso]],Tabla5[],2,0))</f>
        <v/>
      </c>
      <c r="O7516" s="1" t="str">
        <f t="shared" si="117"/>
        <v/>
      </c>
      <c r="P7516" s="5" t="str">
        <f>IF(Tabla6[[#This Row],[Clave]]="","",VLOOKUP(Tabla6[[#This Row],[Clave]],Tabla1[[clave]:[id2]],7,0))</f>
        <v/>
      </c>
      <c r="Q7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7" spans="11:17" x14ac:dyDescent="0.2">
      <c r="K7517" s="1" t="str">
        <f>IF(Tabla6[[#This Row],[Clave]]="","",VLOOKUP(Tabla6[[#This Row],[Clave]],Tabla1[[clave]:[id_bitacora]],3,0))</f>
        <v/>
      </c>
      <c r="L7517" s="1" t="str">
        <f>IF(Tabla6[[#This Row],[Clave]]="","",VLOOKUP(Tabla6[[#This Row],[Clave]],Tabla1[[clave]:[id_bitacora]],4,0))</f>
        <v/>
      </c>
      <c r="N7517" s="1" t="str">
        <f>IF(Tabla6[[#This Row],[proceso]]="","",VLOOKUP(Tabla6[[#This Row],[proceso]],Tabla5[],2,0))</f>
        <v/>
      </c>
      <c r="O7517" s="1" t="str">
        <f t="shared" si="117"/>
        <v/>
      </c>
      <c r="P7517" s="5" t="str">
        <f>IF(Tabla6[[#This Row],[Clave]]="","",VLOOKUP(Tabla6[[#This Row],[Clave]],Tabla1[[clave]:[id2]],7,0))</f>
        <v/>
      </c>
      <c r="Q7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8" spans="11:17" x14ac:dyDescent="0.2">
      <c r="K7518" s="1" t="str">
        <f>IF(Tabla6[[#This Row],[Clave]]="","",VLOOKUP(Tabla6[[#This Row],[Clave]],Tabla1[[clave]:[id_bitacora]],3,0))</f>
        <v/>
      </c>
      <c r="L7518" s="1" t="str">
        <f>IF(Tabla6[[#This Row],[Clave]]="","",VLOOKUP(Tabla6[[#This Row],[Clave]],Tabla1[[clave]:[id_bitacora]],4,0))</f>
        <v/>
      </c>
      <c r="N7518" s="1" t="str">
        <f>IF(Tabla6[[#This Row],[proceso]]="","",VLOOKUP(Tabla6[[#This Row],[proceso]],Tabla5[],2,0))</f>
        <v/>
      </c>
      <c r="O7518" s="1" t="str">
        <f t="shared" si="117"/>
        <v/>
      </c>
      <c r="P7518" s="5" t="str">
        <f>IF(Tabla6[[#This Row],[Clave]]="","",VLOOKUP(Tabla6[[#This Row],[Clave]],Tabla1[[clave]:[id2]],7,0))</f>
        <v/>
      </c>
      <c r="Q7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19" spans="11:17" x14ac:dyDescent="0.2">
      <c r="K7519" s="1" t="str">
        <f>IF(Tabla6[[#This Row],[Clave]]="","",VLOOKUP(Tabla6[[#This Row],[Clave]],Tabla1[[clave]:[id_bitacora]],3,0))</f>
        <v/>
      </c>
      <c r="L7519" s="1" t="str">
        <f>IF(Tabla6[[#This Row],[Clave]]="","",VLOOKUP(Tabla6[[#This Row],[Clave]],Tabla1[[clave]:[id_bitacora]],4,0))</f>
        <v/>
      </c>
      <c r="N7519" s="1" t="str">
        <f>IF(Tabla6[[#This Row],[proceso]]="","",VLOOKUP(Tabla6[[#This Row],[proceso]],Tabla5[],2,0))</f>
        <v/>
      </c>
      <c r="O7519" s="1" t="str">
        <f t="shared" si="117"/>
        <v/>
      </c>
      <c r="P7519" s="5" t="str">
        <f>IF(Tabla6[[#This Row],[Clave]]="","",VLOOKUP(Tabla6[[#This Row],[Clave]],Tabla1[[clave]:[id2]],7,0))</f>
        <v/>
      </c>
      <c r="Q7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0" spans="11:17" x14ac:dyDescent="0.2">
      <c r="K7520" s="1" t="str">
        <f>IF(Tabla6[[#This Row],[Clave]]="","",VLOOKUP(Tabla6[[#This Row],[Clave]],Tabla1[[clave]:[id_bitacora]],3,0))</f>
        <v/>
      </c>
      <c r="L7520" s="1" t="str">
        <f>IF(Tabla6[[#This Row],[Clave]]="","",VLOOKUP(Tabla6[[#This Row],[Clave]],Tabla1[[clave]:[id_bitacora]],4,0))</f>
        <v/>
      </c>
      <c r="N7520" s="1" t="str">
        <f>IF(Tabla6[[#This Row],[proceso]]="","",VLOOKUP(Tabla6[[#This Row],[proceso]],Tabla5[],2,0))</f>
        <v/>
      </c>
      <c r="O7520" s="1" t="str">
        <f t="shared" si="117"/>
        <v/>
      </c>
      <c r="P7520" s="5" t="str">
        <f>IF(Tabla6[[#This Row],[Clave]]="","",VLOOKUP(Tabla6[[#This Row],[Clave]],Tabla1[[clave]:[id2]],7,0))</f>
        <v/>
      </c>
      <c r="Q7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1" spans="11:17" x14ac:dyDescent="0.2">
      <c r="K7521" s="1" t="str">
        <f>IF(Tabla6[[#This Row],[Clave]]="","",VLOOKUP(Tabla6[[#This Row],[Clave]],Tabla1[[clave]:[id_bitacora]],3,0))</f>
        <v/>
      </c>
      <c r="L7521" s="1" t="str">
        <f>IF(Tabla6[[#This Row],[Clave]]="","",VLOOKUP(Tabla6[[#This Row],[Clave]],Tabla1[[clave]:[id_bitacora]],4,0))</f>
        <v/>
      </c>
      <c r="N7521" s="1" t="str">
        <f>IF(Tabla6[[#This Row],[proceso]]="","",VLOOKUP(Tabla6[[#This Row],[proceso]],Tabla5[],2,0))</f>
        <v/>
      </c>
      <c r="O7521" s="1" t="str">
        <f t="shared" si="117"/>
        <v/>
      </c>
      <c r="P7521" s="5" t="str">
        <f>IF(Tabla6[[#This Row],[Clave]]="","",VLOOKUP(Tabla6[[#This Row],[Clave]],Tabla1[[clave]:[id2]],7,0))</f>
        <v/>
      </c>
      <c r="Q7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2" spans="11:17" x14ac:dyDescent="0.2">
      <c r="K7522" s="1" t="str">
        <f>IF(Tabla6[[#This Row],[Clave]]="","",VLOOKUP(Tabla6[[#This Row],[Clave]],Tabla1[[clave]:[id_bitacora]],3,0))</f>
        <v/>
      </c>
      <c r="L7522" s="1" t="str">
        <f>IF(Tabla6[[#This Row],[Clave]]="","",VLOOKUP(Tabla6[[#This Row],[Clave]],Tabla1[[clave]:[id_bitacora]],4,0))</f>
        <v/>
      </c>
      <c r="N7522" s="1" t="str">
        <f>IF(Tabla6[[#This Row],[proceso]]="","",VLOOKUP(Tabla6[[#This Row],[proceso]],Tabla5[],2,0))</f>
        <v/>
      </c>
      <c r="O7522" s="1" t="str">
        <f t="shared" si="117"/>
        <v/>
      </c>
      <c r="P7522" s="5" t="str">
        <f>IF(Tabla6[[#This Row],[Clave]]="","",VLOOKUP(Tabla6[[#This Row],[Clave]],Tabla1[[clave]:[id2]],7,0))</f>
        <v/>
      </c>
      <c r="Q7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3" spans="11:17" x14ac:dyDescent="0.2">
      <c r="K7523" s="1" t="str">
        <f>IF(Tabla6[[#This Row],[Clave]]="","",VLOOKUP(Tabla6[[#This Row],[Clave]],Tabla1[[clave]:[id_bitacora]],3,0))</f>
        <v/>
      </c>
      <c r="L7523" s="1" t="str">
        <f>IF(Tabla6[[#This Row],[Clave]]="","",VLOOKUP(Tabla6[[#This Row],[Clave]],Tabla1[[clave]:[id_bitacora]],4,0))</f>
        <v/>
      </c>
      <c r="N7523" s="1" t="str">
        <f>IF(Tabla6[[#This Row],[proceso]]="","",VLOOKUP(Tabla6[[#This Row],[proceso]],Tabla5[],2,0))</f>
        <v/>
      </c>
      <c r="O7523" s="1" t="str">
        <f t="shared" si="117"/>
        <v/>
      </c>
      <c r="P7523" s="5" t="str">
        <f>IF(Tabla6[[#This Row],[Clave]]="","",VLOOKUP(Tabla6[[#This Row],[Clave]],Tabla1[[clave]:[id2]],7,0))</f>
        <v/>
      </c>
      <c r="Q7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4" spans="11:17" x14ac:dyDescent="0.2">
      <c r="K7524" s="1" t="str">
        <f>IF(Tabla6[[#This Row],[Clave]]="","",VLOOKUP(Tabla6[[#This Row],[Clave]],Tabla1[[clave]:[id_bitacora]],3,0))</f>
        <v/>
      </c>
      <c r="L7524" s="1" t="str">
        <f>IF(Tabla6[[#This Row],[Clave]]="","",VLOOKUP(Tabla6[[#This Row],[Clave]],Tabla1[[clave]:[id_bitacora]],4,0))</f>
        <v/>
      </c>
      <c r="N7524" s="1" t="str">
        <f>IF(Tabla6[[#This Row],[proceso]]="","",VLOOKUP(Tabla6[[#This Row],[proceso]],Tabla5[],2,0))</f>
        <v/>
      </c>
      <c r="O7524" s="1" t="str">
        <f t="shared" si="117"/>
        <v/>
      </c>
      <c r="P7524" s="5" t="str">
        <f>IF(Tabla6[[#This Row],[Clave]]="","",VLOOKUP(Tabla6[[#This Row],[Clave]],Tabla1[[clave]:[id2]],7,0))</f>
        <v/>
      </c>
      <c r="Q7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5" spans="11:17" x14ac:dyDescent="0.2">
      <c r="K7525" s="1" t="str">
        <f>IF(Tabla6[[#This Row],[Clave]]="","",VLOOKUP(Tabla6[[#This Row],[Clave]],Tabla1[[clave]:[id_bitacora]],3,0))</f>
        <v/>
      </c>
      <c r="L7525" s="1" t="str">
        <f>IF(Tabla6[[#This Row],[Clave]]="","",VLOOKUP(Tabla6[[#This Row],[Clave]],Tabla1[[clave]:[id_bitacora]],4,0))</f>
        <v/>
      </c>
      <c r="N7525" s="1" t="str">
        <f>IF(Tabla6[[#This Row],[proceso]]="","",VLOOKUP(Tabla6[[#This Row],[proceso]],Tabla5[],2,0))</f>
        <v/>
      </c>
      <c r="O7525" s="1" t="str">
        <f t="shared" si="117"/>
        <v/>
      </c>
      <c r="P7525" s="5" t="str">
        <f>IF(Tabla6[[#This Row],[Clave]]="","",VLOOKUP(Tabla6[[#This Row],[Clave]],Tabla1[[clave]:[id2]],7,0))</f>
        <v/>
      </c>
      <c r="Q7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6" spans="11:17" x14ac:dyDescent="0.2">
      <c r="K7526" s="1" t="str">
        <f>IF(Tabla6[[#This Row],[Clave]]="","",VLOOKUP(Tabla6[[#This Row],[Clave]],Tabla1[[clave]:[id_bitacora]],3,0))</f>
        <v/>
      </c>
      <c r="L7526" s="1" t="str">
        <f>IF(Tabla6[[#This Row],[Clave]]="","",VLOOKUP(Tabla6[[#This Row],[Clave]],Tabla1[[clave]:[id_bitacora]],4,0))</f>
        <v/>
      </c>
      <c r="N7526" s="1" t="str">
        <f>IF(Tabla6[[#This Row],[proceso]]="","",VLOOKUP(Tabla6[[#This Row],[proceso]],Tabla5[],2,0))</f>
        <v/>
      </c>
      <c r="O7526" s="1" t="str">
        <f t="shared" si="117"/>
        <v/>
      </c>
      <c r="P7526" s="5" t="str">
        <f>IF(Tabla6[[#This Row],[Clave]]="","",VLOOKUP(Tabla6[[#This Row],[Clave]],Tabla1[[clave]:[id2]],7,0))</f>
        <v/>
      </c>
      <c r="Q7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7" spans="11:17" x14ac:dyDescent="0.2">
      <c r="K7527" s="1" t="str">
        <f>IF(Tabla6[[#This Row],[Clave]]="","",VLOOKUP(Tabla6[[#This Row],[Clave]],Tabla1[[clave]:[id_bitacora]],3,0))</f>
        <v/>
      </c>
      <c r="L7527" s="1" t="str">
        <f>IF(Tabla6[[#This Row],[Clave]]="","",VLOOKUP(Tabla6[[#This Row],[Clave]],Tabla1[[clave]:[id_bitacora]],4,0))</f>
        <v/>
      </c>
      <c r="N7527" s="1" t="str">
        <f>IF(Tabla6[[#This Row],[proceso]]="","",VLOOKUP(Tabla6[[#This Row],[proceso]],Tabla5[],2,0))</f>
        <v/>
      </c>
      <c r="O7527" s="1" t="str">
        <f t="shared" si="117"/>
        <v/>
      </c>
      <c r="P7527" s="5" t="str">
        <f>IF(Tabla6[[#This Row],[Clave]]="","",VLOOKUP(Tabla6[[#This Row],[Clave]],Tabla1[[clave]:[id2]],7,0))</f>
        <v/>
      </c>
      <c r="Q7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8" spans="11:17" x14ac:dyDescent="0.2">
      <c r="K7528" s="1" t="str">
        <f>IF(Tabla6[[#This Row],[Clave]]="","",VLOOKUP(Tabla6[[#This Row],[Clave]],Tabla1[[clave]:[id_bitacora]],3,0))</f>
        <v/>
      </c>
      <c r="L7528" s="1" t="str">
        <f>IF(Tabla6[[#This Row],[Clave]]="","",VLOOKUP(Tabla6[[#This Row],[Clave]],Tabla1[[clave]:[id_bitacora]],4,0))</f>
        <v/>
      </c>
      <c r="N7528" s="1" t="str">
        <f>IF(Tabla6[[#This Row],[proceso]]="","",VLOOKUP(Tabla6[[#This Row],[proceso]],Tabla5[],2,0))</f>
        <v/>
      </c>
      <c r="O7528" s="1" t="str">
        <f t="shared" si="117"/>
        <v/>
      </c>
      <c r="P7528" s="5" t="str">
        <f>IF(Tabla6[[#This Row],[Clave]]="","",VLOOKUP(Tabla6[[#This Row],[Clave]],Tabla1[[clave]:[id2]],7,0))</f>
        <v/>
      </c>
      <c r="Q7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29" spans="11:17" x14ac:dyDescent="0.2">
      <c r="K7529" s="1" t="str">
        <f>IF(Tabla6[[#This Row],[Clave]]="","",VLOOKUP(Tabla6[[#This Row],[Clave]],Tabla1[[clave]:[id_bitacora]],3,0))</f>
        <v/>
      </c>
      <c r="L7529" s="1" t="str">
        <f>IF(Tabla6[[#This Row],[Clave]]="","",VLOOKUP(Tabla6[[#This Row],[Clave]],Tabla1[[clave]:[id_bitacora]],4,0))</f>
        <v/>
      </c>
      <c r="N7529" s="1" t="str">
        <f>IF(Tabla6[[#This Row],[proceso]]="","",VLOOKUP(Tabla6[[#This Row],[proceso]],Tabla5[],2,0))</f>
        <v/>
      </c>
      <c r="O7529" s="1" t="str">
        <f t="shared" si="117"/>
        <v/>
      </c>
      <c r="P7529" s="5" t="str">
        <f>IF(Tabla6[[#This Row],[Clave]]="","",VLOOKUP(Tabla6[[#This Row],[Clave]],Tabla1[[clave]:[id2]],7,0))</f>
        <v/>
      </c>
      <c r="Q7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0" spans="11:17" x14ac:dyDescent="0.2">
      <c r="K7530" s="1" t="str">
        <f>IF(Tabla6[[#This Row],[Clave]]="","",VLOOKUP(Tabla6[[#This Row],[Clave]],Tabla1[[clave]:[id_bitacora]],3,0))</f>
        <v/>
      </c>
      <c r="L7530" s="1" t="str">
        <f>IF(Tabla6[[#This Row],[Clave]]="","",VLOOKUP(Tabla6[[#This Row],[Clave]],Tabla1[[clave]:[id_bitacora]],4,0))</f>
        <v/>
      </c>
      <c r="N7530" s="1" t="str">
        <f>IF(Tabla6[[#This Row],[proceso]]="","",VLOOKUP(Tabla6[[#This Row],[proceso]],Tabla5[],2,0))</f>
        <v/>
      </c>
      <c r="O7530" s="1" t="str">
        <f t="shared" si="117"/>
        <v/>
      </c>
      <c r="P7530" s="5" t="str">
        <f>IF(Tabla6[[#This Row],[Clave]]="","",VLOOKUP(Tabla6[[#This Row],[Clave]],Tabla1[[clave]:[id2]],7,0))</f>
        <v/>
      </c>
      <c r="Q7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1" spans="11:17" x14ac:dyDescent="0.2">
      <c r="K7531" s="1" t="str">
        <f>IF(Tabla6[[#This Row],[Clave]]="","",VLOOKUP(Tabla6[[#This Row],[Clave]],Tabla1[[clave]:[id_bitacora]],3,0))</f>
        <v/>
      </c>
      <c r="L7531" s="1" t="str">
        <f>IF(Tabla6[[#This Row],[Clave]]="","",VLOOKUP(Tabla6[[#This Row],[Clave]],Tabla1[[clave]:[id_bitacora]],4,0))</f>
        <v/>
      </c>
      <c r="N7531" s="1" t="str">
        <f>IF(Tabla6[[#This Row],[proceso]]="","",VLOOKUP(Tabla6[[#This Row],[proceso]],Tabla5[],2,0))</f>
        <v/>
      </c>
      <c r="O7531" s="1" t="str">
        <f t="shared" si="117"/>
        <v/>
      </c>
      <c r="P7531" s="5" t="str">
        <f>IF(Tabla6[[#This Row],[Clave]]="","",VLOOKUP(Tabla6[[#This Row],[Clave]],Tabla1[[clave]:[id2]],7,0))</f>
        <v/>
      </c>
      <c r="Q7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2" spans="11:17" x14ac:dyDescent="0.2">
      <c r="K7532" s="1" t="str">
        <f>IF(Tabla6[[#This Row],[Clave]]="","",VLOOKUP(Tabla6[[#This Row],[Clave]],Tabla1[[clave]:[id_bitacora]],3,0))</f>
        <v/>
      </c>
      <c r="L7532" s="1" t="str">
        <f>IF(Tabla6[[#This Row],[Clave]]="","",VLOOKUP(Tabla6[[#This Row],[Clave]],Tabla1[[clave]:[id_bitacora]],4,0))</f>
        <v/>
      </c>
      <c r="N7532" s="1" t="str">
        <f>IF(Tabla6[[#This Row],[proceso]]="","",VLOOKUP(Tabla6[[#This Row],[proceso]],Tabla5[],2,0))</f>
        <v/>
      </c>
      <c r="O7532" s="1" t="str">
        <f t="shared" si="117"/>
        <v/>
      </c>
      <c r="P7532" s="5" t="str">
        <f>IF(Tabla6[[#This Row],[Clave]]="","",VLOOKUP(Tabla6[[#This Row],[Clave]],Tabla1[[clave]:[id2]],7,0))</f>
        <v/>
      </c>
      <c r="Q7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3" spans="11:17" x14ac:dyDescent="0.2">
      <c r="K7533" s="1" t="str">
        <f>IF(Tabla6[[#This Row],[Clave]]="","",VLOOKUP(Tabla6[[#This Row],[Clave]],Tabla1[[clave]:[id_bitacora]],3,0))</f>
        <v/>
      </c>
      <c r="L7533" s="1" t="str">
        <f>IF(Tabla6[[#This Row],[Clave]]="","",VLOOKUP(Tabla6[[#This Row],[Clave]],Tabla1[[clave]:[id_bitacora]],4,0))</f>
        <v/>
      </c>
      <c r="N7533" s="1" t="str">
        <f>IF(Tabla6[[#This Row],[proceso]]="","",VLOOKUP(Tabla6[[#This Row],[proceso]],Tabla5[],2,0))</f>
        <v/>
      </c>
      <c r="O7533" s="1" t="str">
        <f t="shared" si="117"/>
        <v/>
      </c>
      <c r="P7533" s="5" t="str">
        <f>IF(Tabla6[[#This Row],[Clave]]="","",VLOOKUP(Tabla6[[#This Row],[Clave]],Tabla1[[clave]:[id2]],7,0))</f>
        <v/>
      </c>
      <c r="Q7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4" spans="11:17" x14ac:dyDescent="0.2">
      <c r="K7534" s="1" t="str">
        <f>IF(Tabla6[[#This Row],[Clave]]="","",VLOOKUP(Tabla6[[#This Row],[Clave]],Tabla1[[clave]:[id_bitacora]],3,0))</f>
        <v/>
      </c>
      <c r="L7534" s="1" t="str">
        <f>IF(Tabla6[[#This Row],[Clave]]="","",VLOOKUP(Tabla6[[#This Row],[Clave]],Tabla1[[clave]:[id_bitacora]],4,0))</f>
        <v/>
      </c>
      <c r="N7534" s="1" t="str">
        <f>IF(Tabla6[[#This Row],[proceso]]="","",VLOOKUP(Tabla6[[#This Row],[proceso]],Tabla5[],2,0))</f>
        <v/>
      </c>
      <c r="O7534" s="1" t="str">
        <f t="shared" si="117"/>
        <v/>
      </c>
      <c r="P7534" s="5" t="str">
        <f>IF(Tabla6[[#This Row],[Clave]]="","",VLOOKUP(Tabla6[[#This Row],[Clave]],Tabla1[[clave]:[id2]],7,0))</f>
        <v/>
      </c>
      <c r="Q7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5" spans="11:17" x14ac:dyDescent="0.2">
      <c r="K7535" s="1" t="str">
        <f>IF(Tabla6[[#This Row],[Clave]]="","",VLOOKUP(Tabla6[[#This Row],[Clave]],Tabla1[[clave]:[id_bitacora]],3,0))</f>
        <v/>
      </c>
      <c r="L7535" s="1" t="str">
        <f>IF(Tabla6[[#This Row],[Clave]]="","",VLOOKUP(Tabla6[[#This Row],[Clave]],Tabla1[[clave]:[id_bitacora]],4,0))</f>
        <v/>
      </c>
      <c r="N7535" s="1" t="str">
        <f>IF(Tabla6[[#This Row],[proceso]]="","",VLOOKUP(Tabla6[[#This Row],[proceso]],Tabla5[],2,0))</f>
        <v/>
      </c>
      <c r="O7535" s="1" t="str">
        <f t="shared" si="117"/>
        <v/>
      </c>
      <c r="P7535" s="5" t="str">
        <f>IF(Tabla6[[#This Row],[Clave]]="","",VLOOKUP(Tabla6[[#This Row],[Clave]],Tabla1[[clave]:[id2]],7,0))</f>
        <v/>
      </c>
      <c r="Q7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6" spans="11:17" x14ac:dyDescent="0.2">
      <c r="K7536" s="1" t="str">
        <f>IF(Tabla6[[#This Row],[Clave]]="","",VLOOKUP(Tabla6[[#This Row],[Clave]],Tabla1[[clave]:[id_bitacora]],3,0))</f>
        <v/>
      </c>
      <c r="L7536" s="1" t="str">
        <f>IF(Tabla6[[#This Row],[Clave]]="","",VLOOKUP(Tabla6[[#This Row],[Clave]],Tabla1[[clave]:[id_bitacora]],4,0))</f>
        <v/>
      </c>
      <c r="N7536" s="1" t="str">
        <f>IF(Tabla6[[#This Row],[proceso]]="","",VLOOKUP(Tabla6[[#This Row],[proceso]],Tabla5[],2,0))</f>
        <v/>
      </c>
      <c r="O7536" s="1" t="str">
        <f t="shared" si="117"/>
        <v/>
      </c>
      <c r="P7536" s="5" t="str">
        <f>IF(Tabla6[[#This Row],[Clave]]="","",VLOOKUP(Tabla6[[#This Row],[Clave]],Tabla1[[clave]:[id2]],7,0))</f>
        <v/>
      </c>
      <c r="Q7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7" spans="11:17" x14ac:dyDescent="0.2">
      <c r="K7537" s="1" t="str">
        <f>IF(Tabla6[[#This Row],[Clave]]="","",VLOOKUP(Tabla6[[#This Row],[Clave]],Tabla1[[clave]:[id_bitacora]],3,0))</f>
        <v/>
      </c>
      <c r="L7537" s="1" t="str">
        <f>IF(Tabla6[[#This Row],[Clave]]="","",VLOOKUP(Tabla6[[#This Row],[Clave]],Tabla1[[clave]:[id_bitacora]],4,0))</f>
        <v/>
      </c>
      <c r="N7537" s="1" t="str">
        <f>IF(Tabla6[[#This Row],[proceso]]="","",VLOOKUP(Tabla6[[#This Row],[proceso]],Tabla5[],2,0))</f>
        <v/>
      </c>
      <c r="O7537" s="1" t="str">
        <f t="shared" si="117"/>
        <v/>
      </c>
      <c r="P7537" s="5" t="str">
        <f>IF(Tabla6[[#This Row],[Clave]]="","",VLOOKUP(Tabla6[[#This Row],[Clave]],Tabla1[[clave]:[id2]],7,0))</f>
        <v/>
      </c>
      <c r="Q7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8" spans="11:17" x14ac:dyDescent="0.2">
      <c r="K7538" s="1" t="str">
        <f>IF(Tabla6[[#This Row],[Clave]]="","",VLOOKUP(Tabla6[[#This Row],[Clave]],Tabla1[[clave]:[id_bitacora]],3,0))</f>
        <v/>
      </c>
      <c r="L7538" s="1" t="str">
        <f>IF(Tabla6[[#This Row],[Clave]]="","",VLOOKUP(Tabla6[[#This Row],[Clave]],Tabla1[[clave]:[id_bitacora]],4,0))</f>
        <v/>
      </c>
      <c r="N7538" s="1" t="str">
        <f>IF(Tabla6[[#This Row],[proceso]]="","",VLOOKUP(Tabla6[[#This Row],[proceso]],Tabla5[],2,0))</f>
        <v/>
      </c>
      <c r="O7538" s="1" t="str">
        <f t="shared" si="117"/>
        <v/>
      </c>
      <c r="P7538" s="5" t="str">
        <f>IF(Tabla6[[#This Row],[Clave]]="","",VLOOKUP(Tabla6[[#This Row],[Clave]],Tabla1[[clave]:[id2]],7,0))</f>
        <v/>
      </c>
      <c r="Q7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39" spans="11:17" x14ac:dyDescent="0.2">
      <c r="K7539" s="1" t="str">
        <f>IF(Tabla6[[#This Row],[Clave]]="","",VLOOKUP(Tabla6[[#This Row],[Clave]],Tabla1[[clave]:[id_bitacora]],3,0))</f>
        <v/>
      </c>
      <c r="L7539" s="1" t="str">
        <f>IF(Tabla6[[#This Row],[Clave]]="","",VLOOKUP(Tabla6[[#This Row],[Clave]],Tabla1[[clave]:[id_bitacora]],4,0))</f>
        <v/>
      </c>
      <c r="N7539" s="1" t="str">
        <f>IF(Tabla6[[#This Row],[proceso]]="","",VLOOKUP(Tabla6[[#This Row],[proceso]],Tabla5[],2,0))</f>
        <v/>
      </c>
      <c r="O7539" s="1" t="str">
        <f t="shared" si="117"/>
        <v/>
      </c>
      <c r="P7539" s="5" t="str">
        <f>IF(Tabla6[[#This Row],[Clave]]="","",VLOOKUP(Tabla6[[#This Row],[Clave]],Tabla1[[clave]:[id2]],7,0))</f>
        <v/>
      </c>
      <c r="Q7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0" spans="11:17" x14ac:dyDescent="0.2">
      <c r="K7540" s="1" t="str">
        <f>IF(Tabla6[[#This Row],[Clave]]="","",VLOOKUP(Tabla6[[#This Row],[Clave]],Tabla1[[clave]:[id_bitacora]],3,0))</f>
        <v/>
      </c>
      <c r="L7540" s="1" t="str">
        <f>IF(Tabla6[[#This Row],[Clave]]="","",VLOOKUP(Tabla6[[#This Row],[Clave]],Tabla1[[clave]:[id_bitacora]],4,0))</f>
        <v/>
      </c>
      <c r="N7540" s="1" t="str">
        <f>IF(Tabla6[[#This Row],[proceso]]="","",VLOOKUP(Tabla6[[#This Row],[proceso]],Tabla5[],2,0))</f>
        <v/>
      </c>
      <c r="O7540" s="1" t="str">
        <f t="shared" si="117"/>
        <v/>
      </c>
      <c r="P7540" s="5" t="str">
        <f>IF(Tabla6[[#This Row],[Clave]]="","",VLOOKUP(Tabla6[[#This Row],[Clave]],Tabla1[[clave]:[id2]],7,0))</f>
        <v/>
      </c>
      <c r="Q7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1" spans="11:17" x14ac:dyDescent="0.2">
      <c r="K7541" s="1" t="str">
        <f>IF(Tabla6[[#This Row],[Clave]]="","",VLOOKUP(Tabla6[[#This Row],[Clave]],Tabla1[[clave]:[id_bitacora]],3,0))</f>
        <v/>
      </c>
      <c r="L7541" s="1" t="str">
        <f>IF(Tabla6[[#This Row],[Clave]]="","",VLOOKUP(Tabla6[[#This Row],[Clave]],Tabla1[[clave]:[id_bitacora]],4,0))</f>
        <v/>
      </c>
      <c r="N7541" s="1" t="str">
        <f>IF(Tabla6[[#This Row],[proceso]]="","",VLOOKUP(Tabla6[[#This Row],[proceso]],Tabla5[],2,0))</f>
        <v/>
      </c>
      <c r="O7541" s="1" t="str">
        <f t="shared" si="117"/>
        <v/>
      </c>
      <c r="P7541" s="5" t="str">
        <f>IF(Tabla6[[#This Row],[Clave]]="","",VLOOKUP(Tabla6[[#This Row],[Clave]],Tabla1[[clave]:[id2]],7,0))</f>
        <v/>
      </c>
      <c r="Q7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2" spans="11:17" x14ac:dyDescent="0.2">
      <c r="K7542" s="1" t="str">
        <f>IF(Tabla6[[#This Row],[Clave]]="","",VLOOKUP(Tabla6[[#This Row],[Clave]],Tabla1[[clave]:[id_bitacora]],3,0))</f>
        <v/>
      </c>
      <c r="L7542" s="1" t="str">
        <f>IF(Tabla6[[#This Row],[Clave]]="","",VLOOKUP(Tabla6[[#This Row],[Clave]],Tabla1[[clave]:[id_bitacora]],4,0))</f>
        <v/>
      </c>
      <c r="N7542" s="1" t="str">
        <f>IF(Tabla6[[#This Row],[proceso]]="","",VLOOKUP(Tabla6[[#This Row],[proceso]],Tabla5[],2,0))</f>
        <v/>
      </c>
      <c r="O7542" s="1" t="str">
        <f t="shared" si="117"/>
        <v/>
      </c>
      <c r="P7542" s="5" t="str">
        <f>IF(Tabla6[[#This Row],[Clave]]="","",VLOOKUP(Tabla6[[#This Row],[Clave]],Tabla1[[clave]:[id2]],7,0))</f>
        <v/>
      </c>
      <c r="Q7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3" spans="11:17" x14ac:dyDescent="0.2">
      <c r="K7543" s="1" t="str">
        <f>IF(Tabla6[[#This Row],[Clave]]="","",VLOOKUP(Tabla6[[#This Row],[Clave]],Tabla1[[clave]:[id_bitacora]],3,0))</f>
        <v/>
      </c>
      <c r="L7543" s="1" t="str">
        <f>IF(Tabla6[[#This Row],[Clave]]="","",VLOOKUP(Tabla6[[#This Row],[Clave]],Tabla1[[clave]:[id_bitacora]],4,0))</f>
        <v/>
      </c>
      <c r="N7543" s="1" t="str">
        <f>IF(Tabla6[[#This Row],[proceso]]="","",VLOOKUP(Tabla6[[#This Row],[proceso]],Tabla5[],2,0))</f>
        <v/>
      </c>
      <c r="O7543" s="1" t="str">
        <f t="shared" si="117"/>
        <v/>
      </c>
      <c r="P7543" s="5" t="str">
        <f>IF(Tabla6[[#This Row],[Clave]]="","",VLOOKUP(Tabla6[[#This Row],[Clave]],Tabla1[[clave]:[id2]],7,0))</f>
        <v/>
      </c>
      <c r="Q7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4" spans="11:17" x14ac:dyDescent="0.2">
      <c r="K7544" s="1" t="str">
        <f>IF(Tabla6[[#This Row],[Clave]]="","",VLOOKUP(Tabla6[[#This Row],[Clave]],Tabla1[[clave]:[id_bitacora]],3,0))</f>
        <v/>
      </c>
      <c r="L7544" s="1" t="str">
        <f>IF(Tabla6[[#This Row],[Clave]]="","",VLOOKUP(Tabla6[[#This Row],[Clave]],Tabla1[[clave]:[id_bitacora]],4,0))</f>
        <v/>
      </c>
      <c r="N7544" s="1" t="str">
        <f>IF(Tabla6[[#This Row],[proceso]]="","",VLOOKUP(Tabla6[[#This Row],[proceso]],Tabla5[],2,0))</f>
        <v/>
      </c>
      <c r="O7544" s="1" t="str">
        <f t="shared" si="117"/>
        <v/>
      </c>
      <c r="P7544" s="5" t="str">
        <f>IF(Tabla6[[#This Row],[Clave]]="","",VLOOKUP(Tabla6[[#This Row],[Clave]],Tabla1[[clave]:[id2]],7,0))</f>
        <v/>
      </c>
      <c r="Q7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5" spans="11:17" x14ac:dyDescent="0.2">
      <c r="K7545" s="1" t="str">
        <f>IF(Tabla6[[#This Row],[Clave]]="","",VLOOKUP(Tabla6[[#This Row],[Clave]],Tabla1[[clave]:[id_bitacora]],3,0))</f>
        <v/>
      </c>
      <c r="L7545" s="1" t="str">
        <f>IF(Tabla6[[#This Row],[Clave]]="","",VLOOKUP(Tabla6[[#This Row],[Clave]],Tabla1[[clave]:[id_bitacora]],4,0))</f>
        <v/>
      </c>
      <c r="N7545" s="1" t="str">
        <f>IF(Tabla6[[#This Row],[proceso]]="","",VLOOKUP(Tabla6[[#This Row],[proceso]],Tabla5[],2,0))</f>
        <v/>
      </c>
      <c r="O7545" s="1" t="str">
        <f t="shared" si="117"/>
        <v/>
      </c>
      <c r="P7545" s="5" t="str">
        <f>IF(Tabla6[[#This Row],[Clave]]="","",VLOOKUP(Tabla6[[#This Row],[Clave]],Tabla1[[clave]:[id2]],7,0))</f>
        <v/>
      </c>
      <c r="Q7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6" spans="11:17" x14ac:dyDescent="0.2">
      <c r="K7546" s="1" t="str">
        <f>IF(Tabla6[[#This Row],[Clave]]="","",VLOOKUP(Tabla6[[#This Row],[Clave]],Tabla1[[clave]:[id_bitacora]],3,0))</f>
        <v/>
      </c>
      <c r="L7546" s="1" t="str">
        <f>IF(Tabla6[[#This Row],[Clave]]="","",VLOOKUP(Tabla6[[#This Row],[Clave]],Tabla1[[clave]:[id_bitacora]],4,0))</f>
        <v/>
      </c>
      <c r="N7546" s="1" t="str">
        <f>IF(Tabla6[[#This Row],[proceso]]="","",VLOOKUP(Tabla6[[#This Row],[proceso]],Tabla5[],2,0))</f>
        <v/>
      </c>
      <c r="O7546" s="1" t="str">
        <f t="shared" si="117"/>
        <v/>
      </c>
      <c r="P7546" s="5" t="str">
        <f>IF(Tabla6[[#This Row],[Clave]]="","",VLOOKUP(Tabla6[[#This Row],[Clave]],Tabla1[[clave]:[id2]],7,0))</f>
        <v/>
      </c>
      <c r="Q7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7" spans="11:17" x14ac:dyDescent="0.2">
      <c r="K7547" s="1" t="str">
        <f>IF(Tabla6[[#This Row],[Clave]]="","",VLOOKUP(Tabla6[[#This Row],[Clave]],Tabla1[[clave]:[id_bitacora]],3,0))</f>
        <v/>
      </c>
      <c r="L7547" s="1" t="str">
        <f>IF(Tabla6[[#This Row],[Clave]]="","",VLOOKUP(Tabla6[[#This Row],[Clave]],Tabla1[[clave]:[id_bitacora]],4,0))</f>
        <v/>
      </c>
      <c r="N7547" s="1" t="str">
        <f>IF(Tabla6[[#This Row],[proceso]]="","",VLOOKUP(Tabla6[[#This Row],[proceso]],Tabla5[],2,0))</f>
        <v/>
      </c>
      <c r="O7547" s="1" t="str">
        <f t="shared" si="117"/>
        <v/>
      </c>
      <c r="P7547" s="5" t="str">
        <f>IF(Tabla6[[#This Row],[Clave]]="","",VLOOKUP(Tabla6[[#This Row],[Clave]],Tabla1[[clave]:[id2]],7,0))</f>
        <v/>
      </c>
      <c r="Q7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8" spans="11:17" x14ac:dyDescent="0.2">
      <c r="K7548" s="1" t="str">
        <f>IF(Tabla6[[#This Row],[Clave]]="","",VLOOKUP(Tabla6[[#This Row],[Clave]],Tabla1[[clave]:[id_bitacora]],3,0))</f>
        <v/>
      </c>
      <c r="L7548" s="1" t="str">
        <f>IF(Tabla6[[#This Row],[Clave]]="","",VLOOKUP(Tabla6[[#This Row],[Clave]],Tabla1[[clave]:[id_bitacora]],4,0))</f>
        <v/>
      </c>
      <c r="N7548" s="1" t="str">
        <f>IF(Tabla6[[#This Row],[proceso]]="","",VLOOKUP(Tabla6[[#This Row],[proceso]],Tabla5[],2,0))</f>
        <v/>
      </c>
      <c r="O7548" s="1" t="str">
        <f t="shared" si="117"/>
        <v/>
      </c>
      <c r="P7548" s="5" t="str">
        <f>IF(Tabla6[[#This Row],[Clave]]="","",VLOOKUP(Tabla6[[#This Row],[Clave]],Tabla1[[clave]:[id2]],7,0))</f>
        <v/>
      </c>
      <c r="Q7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49" spans="11:17" x14ac:dyDescent="0.2">
      <c r="K7549" s="1" t="str">
        <f>IF(Tabla6[[#This Row],[Clave]]="","",VLOOKUP(Tabla6[[#This Row],[Clave]],Tabla1[[clave]:[id_bitacora]],3,0))</f>
        <v/>
      </c>
      <c r="L7549" s="1" t="str">
        <f>IF(Tabla6[[#This Row],[Clave]]="","",VLOOKUP(Tabla6[[#This Row],[Clave]],Tabla1[[clave]:[id_bitacora]],4,0))</f>
        <v/>
      </c>
      <c r="N7549" s="1" t="str">
        <f>IF(Tabla6[[#This Row],[proceso]]="","",VLOOKUP(Tabla6[[#This Row],[proceso]],Tabla5[],2,0))</f>
        <v/>
      </c>
      <c r="O7549" s="1" t="str">
        <f t="shared" si="117"/>
        <v/>
      </c>
      <c r="P7549" s="5" t="str">
        <f>IF(Tabla6[[#This Row],[Clave]]="","",VLOOKUP(Tabla6[[#This Row],[Clave]],Tabla1[[clave]:[id2]],7,0))</f>
        <v/>
      </c>
      <c r="Q7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0" spans="11:17" x14ac:dyDescent="0.2">
      <c r="K7550" s="1" t="str">
        <f>IF(Tabla6[[#This Row],[Clave]]="","",VLOOKUP(Tabla6[[#This Row],[Clave]],Tabla1[[clave]:[id_bitacora]],3,0))</f>
        <v/>
      </c>
      <c r="L7550" s="1" t="str">
        <f>IF(Tabla6[[#This Row],[Clave]]="","",VLOOKUP(Tabla6[[#This Row],[Clave]],Tabla1[[clave]:[id_bitacora]],4,0))</f>
        <v/>
      </c>
      <c r="N7550" s="1" t="str">
        <f>IF(Tabla6[[#This Row],[proceso]]="","",VLOOKUP(Tabla6[[#This Row],[proceso]],Tabla5[],2,0))</f>
        <v/>
      </c>
      <c r="O7550" s="1" t="str">
        <f t="shared" si="117"/>
        <v/>
      </c>
      <c r="P7550" s="5" t="str">
        <f>IF(Tabla6[[#This Row],[Clave]]="","",VLOOKUP(Tabla6[[#This Row],[Clave]],Tabla1[[clave]:[id2]],7,0))</f>
        <v/>
      </c>
      <c r="Q7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1" spans="11:17" x14ac:dyDescent="0.2">
      <c r="K7551" s="1" t="str">
        <f>IF(Tabla6[[#This Row],[Clave]]="","",VLOOKUP(Tabla6[[#This Row],[Clave]],Tabla1[[clave]:[id_bitacora]],3,0))</f>
        <v/>
      </c>
      <c r="L7551" s="1" t="str">
        <f>IF(Tabla6[[#This Row],[Clave]]="","",VLOOKUP(Tabla6[[#This Row],[Clave]],Tabla1[[clave]:[id_bitacora]],4,0))</f>
        <v/>
      </c>
      <c r="N7551" s="1" t="str">
        <f>IF(Tabla6[[#This Row],[proceso]]="","",VLOOKUP(Tabla6[[#This Row],[proceso]],Tabla5[],2,0))</f>
        <v/>
      </c>
      <c r="O7551" s="1" t="str">
        <f t="shared" si="117"/>
        <v/>
      </c>
      <c r="P7551" s="5" t="str">
        <f>IF(Tabla6[[#This Row],[Clave]]="","",VLOOKUP(Tabla6[[#This Row],[Clave]],Tabla1[[clave]:[id2]],7,0))</f>
        <v/>
      </c>
      <c r="Q7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2" spans="11:17" x14ac:dyDescent="0.2">
      <c r="K7552" s="1" t="str">
        <f>IF(Tabla6[[#This Row],[Clave]]="","",VLOOKUP(Tabla6[[#This Row],[Clave]],Tabla1[[clave]:[id_bitacora]],3,0))</f>
        <v/>
      </c>
      <c r="L7552" s="1" t="str">
        <f>IF(Tabla6[[#This Row],[Clave]]="","",VLOOKUP(Tabla6[[#This Row],[Clave]],Tabla1[[clave]:[id_bitacora]],4,0))</f>
        <v/>
      </c>
      <c r="N7552" s="1" t="str">
        <f>IF(Tabla6[[#This Row],[proceso]]="","",VLOOKUP(Tabla6[[#This Row],[proceso]],Tabla5[],2,0))</f>
        <v/>
      </c>
      <c r="O7552" s="1" t="str">
        <f t="shared" si="117"/>
        <v/>
      </c>
      <c r="P7552" s="5" t="str">
        <f>IF(Tabla6[[#This Row],[Clave]]="","",VLOOKUP(Tabla6[[#This Row],[Clave]],Tabla1[[clave]:[id2]],7,0))</f>
        <v/>
      </c>
      <c r="Q7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3" spans="11:17" x14ac:dyDescent="0.2">
      <c r="K7553" s="1" t="str">
        <f>IF(Tabla6[[#This Row],[Clave]]="","",VLOOKUP(Tabla6[[#This Row],[Clave]],Tabla1[[clave]:[id_bitacora]],3,0))</f>
        <v/>
      </c>
      <c r="L7553" s="1" t="str">
        <f>IF(Tabla6[[#This Row],[Clave]]="","",VLOOKUP(Tabla6[[#This Row],[Clave]],Tabla1[[clave]:[id_bitacora]],4,0))</f>
        <v/>
      </c>
      <c r="N7553" s="1" t="str">
        <f>IF(Tabla6[[#This Row],[proceso]]="","",VLOOKUP(Tabla6[[#This Row],[proceso]],Tabla5[],2,0))</f>
        <v/>
      </c>
      <c r="O7553" s="1" t="str">
        <f t="shared" si="117"/>
        <v/>
      </c>
      <c r="P7553" s="5" t="str">
        <f>IF(Tabla6[[#This Row],[Clave]]="","",VLOOKUP(Tabla6[[#This Row],[Clave]],Tabla1[[clave]:[id2]],7,0))</f>
        <v/>
      </c>
      <c r="Q7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4" spans="11:17" x14ac:dyDescent="0.2">
      <c r="K7554" s="1" t="str">
        <f>IF(Tabla6[[#This Row],[Clave]]="","",VLOOKUP(Tabla6[[#This Row],[Clave]],Tabla1[[clave]:[id_bitacora]],3,0))</f>
        <v/>
      </c>
      <c r="L7554" s="1" t="str">
        <f>IF(Tabla6[[#This Row],[Clave]]="","",VLOOKUP(Tabla6[[#This Row],[Clave]],Tabla1[[clave]:[id_bitacora]],4,0))</f>
        <v/>
      </c>
      <c r="N7554" s="1" t="str">
        <f>IF(Tabla6[[#This Row],[proceso]]="","",VLOOKUP(Tabla6[[#This Row],[proceso]],Tabla5[],2,0))</f>
        <v/>
      </c>
      <c r="O7554" s="1" t="str">
        <f t="shared" si="117"/>
        <v/>
      </c>
      <c r="P7554" s="5" t="str">
        <f>IF(Tabla6[[#This Row],[Clave]]="","",VLOOKUP(Tabla6[[#This Row],[Clave]],Tabla1[[clave]:[id2]],7,0))</f>
        <v/>
      </c>
      <c r="Q7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5" spans="11:17" x14ac:dyDescent="0.2">
      <c r="K7555" s="1" t="str">
        <f>IF(Tabla6[[#This Row],[Clave]]="","",VLOOKUP(Tabla6[[#This Row],[Clave]],Tabla1[[clave]:[id_bitacora]],3,0))</f>
        <v/>
      </c>
      <c r="L7555" s="1" t="str">
        <f>IF(Tabla6[[#This Row],[Clave]]="","",VLOOKUP(Tabla6[[#This Row],[Clave]],Tabla1[[clave]:[id_bitacora]],4,0))</f>
        <v/>
      </c>
      <c r="N7555" s="1" t="str">
        <f>IF(Tabla6[[#This Row],[proceso]]="","",VLOOKUP(Tabla6[[#This Row],[proceso]],Tabla5[],2,0))</f>
        <v/>
      </c>
      <c r="O7555" s="1" t="str">
        <f t="shared" si="117"/>
        <v/>
      </c>
      <c r="P7555" s="5" t="str">
        <f>IF(Tabla6[[#This Row],[Clave]]="","",VLOOKUP(Tabla6[[#This Row],[Clave]],Tabla1[[clave]:[id2]],7,0))</f>
        <v/>
      </c>
      <c r="Q7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6" spans="11:17" x14ac:dyDescent="0.2">
      <c r="K7556" s="1" t="str">
        <f>IF(Tabla6[[#This Row],[Clave]]="","",VLOOKUP(Tabla6[[#This Row],[Clave]],Tabla1[[clave]:[id_bitacora]],3,0))</f>
        <v/>
      </c>
      <c r="L7556" s="1" t="str">
        <f>IF(Tabla6[[#This Row],[Clave]]="","",VLOOKUP(Tabla6[[#This Row],[Clave]],Tabla1[[clave]:[id_bitacora]],4,0))</f>
        <v/>
      </c>
      <c r="N7556" s="1" t="str">
        <f>IF(Tabla6[[#This Row],[proceso]]="","",VLOOKUP(Tabla6[[#This Row],[proceso]],Tabla5[],2,0))</f>
        <v/>
      </c>
      <c r="O7556" s="1" t="str">
        <f t="shared" ref="O7556:O7619" si="118">IF(J7556="","",IF(J7556=J7555,O7555+1,1))</f>
        <v/>
      </c>
      <c r="P7556" s="5" t="str">
        <f>IF(Tabla6[[#This Row],[Clave]]="","",VLOOKUP(Tabla6[[#This Row],[Clave]],Tabla1[[clave]:[id2]],7,0))</f>
        <v/>
      </c>
      <c r="Q7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7" spans="11:17" x14ac:dyDescent="0.2">
      <c r="K7557" s="1" t="str">
        <f>IF(Tabla6[[#This Row],[Clave]]="","",VLOOKUP(Tabla6[[#This Row],[Clave]],Tabla1[[clave]:[id_bitacora]],3,0))</f>
        <v/>
      </c>
      <c r="L7557" s="1" t="str">
        <f>IF(Tabla6[[#This Row],[Clave]]="","",VLOOKUP(Tabla6[[#This Row],[Clave]],Tabla1[[clave]:[id_bitacora]],4,0))</f>
        <v/>
      </c>
      <c r="N7557" s="1" t="str">
        <f>IF(Tabla6[[#This Row],[proceso]]="","",VLOOKUP(Tabla6[[#This Row],[proceso]],Tabla5[],2,0))</f>
        <v/>
      </c>
      <c r="O7557" s="1" t="str">
        <f t="shared" si="118"/>
        <v/>
      </c>
      <c r="P7557" s="5" t="str">
        <f>IF(Tabla6[[#This Row],[Clave]]="","",VLOOKUP(Tabla6[[#This Row],[Clave]],Tabla1[[clave]:[id2]],7,0))</f>
        <v/>
      </c>
      <c r="Q7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8" spans="11:17" x14ac:dyDescent="0.2">
      <c r="K7558" s="1" t="str">
        <f>IF(Tabla6[[#This Row],[Clave]]="","",VLOOKUP(Tabla6[[#This Row],[Clave]],Tabla1[[clave]:[id_bitacora]],3,0))</f>
        <v/>
      </c>
      <c r="L7558" s="1" t="str">
        <f>IF(Tabla6[[#This Row],[Clave]]="","",VLOOKUP(Tabla6[[#This Row],[Clave]],Tabla1[[clave]:[id_bitacora]],4,0))</f>
        <v/>
      </c>
      <c r="N7558" s="1" t="str">
        <f>IF(Tabla6[[#This Row],[proceso]]="","",VLOOKUP(Tabla6[[#This Row],[proceso]],Tabla5[],2,0))</f>
        <v/>
      </c>
      <c r="O7558" s="1" t="str">
        <f t="shared" si="118"/>
        <v/>
      </c>
      <c r="P7558" s="5" t="str">
        <f>IF(Tabla6[[#This Row],[Clave]]="","",VLOOKUP(Tabla6[[#This Row],[Clave]],Tabla1[[clave]:[id2]],7,0))</f>
        <v/>
      </c>
      <c r="Q7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59" spans="11:17" x14ac:dyDescent="0.2">
      <c r="K7559" s="1" t="str">
        <f>IF(Tabla6[[#This Row],[Clave]]="","",VLOOKUP(Tabla6[[#This Row],[Clave]],Tabla1[[clave]:[id_bitacora]],3,0))</f>
        <v/>
      </c>
      <c r="L7559" s="1" t="str">
        <f>IF(Tabla6[[#This Row],[Clave]]="","",VLOOKUP(Tabla6[[#This Row],[Clave]],Tabla1[[clave]:[id_bitacora]],4,0))</f>
        <v/>
      </c>
      <c r="N7559" s="1" t="str">
        <f>IF(Tabla6[[#This Row],[proceso]]="","",VLOOKUP(Tabla6[[#This Row],[proceso]],Tabla5[],2,0))</f>
        <v/>
      </c>
      <c r="O7559" s="1" t="str">
        <f t="shared" si="118"/>
        <v/>
      </c>
      <c r="P7559" s="5" t="str">
        <f>IF(Tabla6[[#This Row],[Clave]]="","",VLOOKUP(Tabla6[[#This Row],[Clave]],Tabla1[[clave]:[id2]],7,0))</f>
        <v/>
      </c>
      <c r="Q7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0" spans="11:17" x14ac:dyDescent="0.2">
      <c r="K7560" s="1" t="str">
        <f>IF(Tabla6[[#This Row],[Clave]]="","",VLOOKUP(Tabla6[[#This Row],[Clave]],Tabla1[[clave]:[id_bitacora]],3,0))</f>
        <v/>
      </c>
      <c r="L7560" s="1" t="str">
        <f>IF(Tabla6[[#This Row],[Clave]]="","",VLOOKUP(Tabla6[[#This Row],[Clave]],Tabla1[[clave]:[id_bitacora]],4,0))</f>
        <v/>
      </c>
      <c r="N7560" s="1" t="str">
        <f>IF(Tabla6[[#This Row],[proceso]]="","",VLOOKUP(Tabla6[[#This Row],[proceso]],Tabla5[],2,0))</f>
        <v/>
      </c>
      <c r="O7560" s="1" t="str">
        <f t="shared" si="118"/>
        <v/>
      </c>
      <c r="P7560" s="5" t="str">
        <f>IF(Tabla6[[#This Row],[Clave]]="","",VLOOKUP(Tabla6[[#This Row],[Clave]],Tabla1[[clave]:[id2]],7,0))</f>
        <v/>
      </c>
      <c r="Q7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1" spans="11:17" x14ac:dyDescent="0.2">
      <c r="K7561" s="1" t="str">
        <f>IF(Tabla6[[#This Row],[Clave]]="","",VLOOKUP(Tabla6[[#This Row],[Clave]],Tabla1[[clave]:[id_bitacora]],3,0))</f>
        <v/>
      </c>
      <c r="L7561" s="1" t="str">
        <f>IF(Tabla6[[#This Row],[Clave]]="","",VLOOKUP(Tabla6[[#This Row],[Clave]],Tabla1[[clave]:[id_bitacora]],4,0))</f>
        <v/>
      </c>
      <c r="N7561" s="1" t="str">
        <f>IF(Tabla6[[#This Row],[proceso]]="","",VLOOKUP(Tabla6[[#This Row],[proceso]],Tabla5[],2,0))</f>
        <v/>
      </c>
      <c r="O7561" s="1" t="str">
        <f t="shared" si="118"/>
        <v/>
      </c>
      <c r="P7561" s="5" t="str">
        <f>IF(Tabla6[[#This Row],[Clave]]="","",VLOOKUP(Tabla6[[#This Row],[Clave]],Tabla1[[clave]:[id2]],7,0))</f>
        <v/>
      </c>
      <c r="Q7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2" spans="11:17" x14ac:dyDescent="0.2">
      <c r="K7562" s="1" t="str">
        <f>IF(Tabla6[[#This Row],[Clave]]="","",VLOOKUP(Tabla6[[#This Row],[Clave]],Tabla1[[clave]:[id_bitacora]],3,0))</f>
        <v/>
      </c>
      <c r="L7562" s="1" t="str">
        <f>IF(Tabla6[[#This Row],[Clave]]="","",VLOOKUP(Tabla6[[#This Row],[Clave]],Tabla1[[clave]:[id_bitacora]],4,0))</f>
        <v/>
      </c>
      <c r="N7562" s="1" t="str">
        <f>IF(Tabla6[[#This Row],[proceso]]="","",VLOOKUP(Tabla6[[#This Row],[proceso]],Tabla5[],2,0))</f>
        <v/>
      </c>
      <c r="O7562" s="1" t="str">
        <f t="shared" si="118"/>
        <v/>
      </c>
      <c r="P7562" s="5" t="str">
        <f>IF(Tabla6[[#This Row],[Clave]]="","",VLOOKUP(Tabla6[[#This Row],[Clave]],Tabla1[[clave]:[id2]],7,0))</f>
        <v/>
      </c>
      <c r="Q7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3" spans="11:17" x14ac:dyDescent="0.2">
      <c r="K7563" s="1" t="str">
        <f>IF(Tabla6[[#This Row],[Clave]]="","",VLOOKUP(Tabla6[[#This Row],[Clave]],Tabla1[[clave]:[id_bitacora]],3,0))</f>
        <v/>
      </c>
      <c r="L7563" s="1" t="str">
        <f>IF(Tabla6[[#This Row],[Clave]]="","",VLOOKUP(Tabla6[[#This Row],[Clave]],Tabla1[[clave]:[id_bitacora]],4,0))</f>
        <v/>
      </c>
      <c r="N7563" s="1" t="str">
        <f>IF(Tabla6[[#This Row],[proceso]]="","",VLOOKUP(Tabla6[[#This Row],[proceso]],Tabla5[],2,0))</f>
        <v/>
      </c>
      <c r="O7563" s="1" t="str">
        <f t="shared" si="118"/>
        <v/>
      </c>
      <c r="P7563" s="5" t="str">
        <f>IF(Tabla6[[#This Row],[Clave]]="","",VLOOKUP(Tabla6[[#This Row],[Clave]],Tabla1[[clave]:[id2]],7,0))</f>
        <v/>
      </c>
      <c r="Q7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4" spans="11:17" x14ac:dyDescent="0.2">
      <c r="K7564" s="1" t="str">
        <f>IF(Tabla6[[#This Row],[Clave]]="","",VLOOKUP(Tabla6[[#This Row],[Clave]],Tabla1[[clave]:[id_bitacora]],3,0))</f>
        <v/>
      </c>
      <c r="L7564" s="1" t="str">
        <f>IF(Tabla6[[#This Row],[Clave]]="","",VLOOKUP(Tabla6[[#This Row],[Clave]],Tabla1[[clave]:[id_bitacora]],4,0))</f>
        <v/>
      </c>
      <c r="N7564" s="1" t="str">
        <f>IF(Tabla6[[#This Row],[proceso]]="","",VLOOKUP(Tabla6[[#This Row],[proceso]],Tabla5[],2,0))</f>
        <v/>
      </c>
      <c r="O7564" s="1" t="str">
        <f t="shared" si="118"/>
        <v/>
      </c>
      <c r="P7564" s="5" t="str">
        <f>IF(Tabla6[[#This Row],[Clave]]="","",VLOOKUP(Tabla6[[#This Row],[Clave]],Tabla1[[clave]:[id2]],7,0))</f>
        <v/>
      </c>
      <c r="Q7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5" spans="11:17" x14ac:dyDescent="0.2">
      <c r="K7565" s="1" t="str">
        <f>IF(Tabla6[[#This Row],[Clave]]="","",VLOOKUP(Tabla6[[#This Row],[Clave]],Tabla1[[clave]:[id_bitacora]],3,0))</f>
        <v/>
      </c>
      <c r="L7565" s="1" t="str">
        <f>IF(Tabla6[[#This Row],[Clave]]="","",VLOOKUP(Tabla6[[#This Row],[Clave]],Tabla1[[clave]:[id_bitacora]],4,0))</f>
        <v/>
      </c>
      <c r="N7565" s="1" t="str">
        <f>IF(Tabla6[[#This Row],[proceso]]="","",VLOOKUP(Tabla6[[#This Row],[proceso]],Tabla5[],2,0))</f>
        <v/>
      </c>
      <c r="O7565" s="1" t="str">
        <f t="shared" si="118"/>
        <v/>
      </c>
      <c r="P7565" s="5" t="str">
        <f>IF(Tabla6[[#This Row],[Clave]]="","",VLOOKUP(Tabla6[[#This Row],[Clave]],Tabla1[[clave]:[id2]],7,0))</f>
        <v/>
      </c>
      <c r="Q7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6" spans="11:17" x14ac:dyDescent="0.2">
      <c r="K7566" s="1" t="str">
        <f>IF(Tabla6[[#This Row],[Clave]]="","",VLOOKUP(Tabla6[[#This Row],[Clave]],Tabla1[[clave]:[id_bitacora]],3,0))</f>
        <v/>
      </c>
      <c r="L7566" s="1" t="str">
        <f>IF(Tabla6[[#This Row],[Clave]]="","",VLOOKUP(Tabla6[[#This Row],[Clave]],Tabla1[[clave]:[id_bitacora]],4,0))</f>
        <v/>
      </c>
      <c r="N7566" s="1" t="str">
        <f>IF(Tabla6[[#This Row],[proceso]]="","",VLOOKUP(Tabla6[[#This Row],[proceso]],Tabla5[],2,0))</f>
        <v/>
      </c>
      <c r="O7566" s="1" t="str">
        <f t="shared" si="118"/>
        <v/>
      </c>
      <c r="P7566" s="5" t="str">
        <f>IF(Tabla6[[#This Row],[Clave]]="","",VLOOKUP(Tabla6[[#This Row],[Clave]],Tabla1[[clave]:[id2]],7,0))</f>
        <v/>
      </c>
      <c r="Q7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7" spans="11:17" x14ac:dyDescent="0.2">
      <c r="K7567" s="1" t="str">
        <f>IF(Tabla6[[#This Row],[Clave]]="","",VLOOKUP(Tabla6[[#This Row],[Clave]],Tabla1[[clave]:[id_bitacora]],3,0))</f>
        <v/>
      </c>
      <c r="L7567" s="1" t="str">
        <f>IF(Tabla6[[#This Row],[Clave]]="","",VLOOKUP(Tabla6[[#This Row],[Clave]],Tabla1[[clave]:[id_bitacora]],4,0))</f>
        <v/>
      </c>
      <c r="N7567" s="1" t="str">
        <f>IF(Tabla6[[#This Row],[proceso]]="","",VLOOKUP(Tabla6[[#This Row],[proceso]],Tabla5[],2,0))</f>
        <v/>
      </c>
      <c r="O7567" s="1" t="str">
        <f t="shared" si="118"/>
        <v/>
      </c>
      <c r="P7567" s="5" t="str">
        <f>IF(Tabla6[[#This Row],[Clave]]="","",VLOOKUP(Tabla6[[#This Row],[Clave]],Tabla1[[clave]:[id2]],7,0))</f>
        <v/>
      </c>
      <c r="Q7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8" spans="11:17" x14ac:dyDescent="0.2">
      <c r="K7568" s="1" t="str">
        <f>IF(Tabla6[[#This Row],[Clave]]="","",VLOOKUP(Tabla6[[#This Row],[Clave]],Tabla1[[clave]:[id_bitacora]],3,0))</f>
        <v/>
      </c>
      <c r="L7568" s="1" t="str">
        <f>IF(Tabla6[[#This Row],[Clave]]="","",VLOOKUP(Tabla6[[#This Row],[Clave]],Tabla1[[clave]:[id_bitacora]],4,0))</f>
        <v/>
      </c>
      <c r="N7568" s="1" t="str">
        <f>IF(Tabla6[[#This Row],[proceso]]="","",VLOOKUP(Tabla6[[#This Row],[proceso]],Tabla5[],2,0))</f>
        <v/>
      </c>
      <c r="O7568" s="1" t="str">
        <f t="shared" si="118"/>
        <v/>
      </c>
      <c r="P7568" s="5" t="str">
        <f>IF(Tabla6[[#This Row],[Clave]]="","",VLOOKUP(Tabla6[[#This Row],[Clave]],Tabla1[[clave]:[id2]],7,0))</f>
        <v/>
      </c>
      <c r="Q7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69" spans="11:17" x14ac:dyDescent="0.2">
      <c r="K7569" s="1" t="str">
        <f>IF(Tabla6[[#This Row],[Clave]]="","",VLOOKUP(Tabla6[[#This Row],[Clave]],Tabla1[[clave]:[id_bitacora]],3,0))</f>
        <v/>
      </c>
      <c r="L7569" s="1" t="str">
        <f>IF(Tabla6[[#This Row],[Clave]]="","",VLOOKUP(Tabla6[[#This Row],[Clave]],Tabla1[[clave]:[id_bitacora]],4,0))</f>
        <v/>
      </c>
      <c r="N7569" s="1" t="str">
        <f>IF(Tabla6[[#This Row],[proceso]]="","",VLOOKUP(Tabla6[[#This Row],[proceso]],Tabla5[],2,0))</f>
        <v/>
      </c>
      <c r="O7569" s="1" t="str">
        <f t="shared" si="118"/>
        <v/>
      </c>
      <c r="P7569" s="5" t="str">
        <f>IF(Tabla6[[#This Row],[Clave]]="","",VLOOKUP(Tabla6[[#This Row],[Clave]],Tabla1[[clave]:[id2]],7,0))</f>
        <v/>
      </c>
      <c r="Q7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0" spans="11:17" x14ac:dyDescent="0.2">
      <c r="K7570" s="1" t="str">
        <f>IF(Tabla6[[#This Row],[Clave]]="","",VLOOKUP(Tabla6[[#This Row],[Clave]],Tabla1[[clave]:[id_bitacora]],3,0))</f>
        <v/>
      </c>
      <c r="L7570" s="1" t="str">
        <f>IF(Tabla6[[#This Row],[Clave]]="","",VLOOKUP(Tabla6[[#This Row],[Clave]],Tabla1[[clave]:[id_bitacora]],4,0))</f>
        <v/>
      </c>
      <c r="N7570" s="1" t="str">
        <f>IF(Tabla6[[#This Row],[proceso]]="","",VLOOKUP(Tabla6[[#This Row],[proceso]],Tabla5[],2,0))</f>
        <v/>
      </c>
      <c r="O7570" s="1" t="str">
        <f t="shared" si="118"/>
        <v/>
      </c>
      <c r="P7570" s="5" t="str">
        <f>IF(Tabla6[[#This Row],[Clave]]="","",VLOOKUP(Tabla6[[#This Row],[Clave]],Tabla1[[clave]:[id2]],7,0))</f>
        <v/>
      </c>
      <c r="Q7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1" spans="11:17" x14ac:dyDescent="0.2">
      <c r="K7571" s="1" t="str">
        <f>IF(Tabla6[[#This Row],[Clave]]="","",VLOOKUP(Tabla6[[#This Row],[Clave]],Tabla1[[clave]:[id_bitacora]],3,0))</f>
        <v/>
      </c>
      <c r="L7571" s="1" t="str">
        <f>IF(Tabla6[[#This Row],[Clave]]="","",VLOOKUP(Tabla6[[#This Row],[Clave]],Tabla1[[clave]:[id_bitacora]],4,0))</f>
        <v/>
      </c>
      <c r="N7571" s="1" t="str">
        <f>IF(Tabla6[[#This Row],[proceso]]="","",VLOOKUP(Tabla6[[#This Row],[proceso]],Tabla5[],2,0))</f>
        <v/>
      </c>
      <c r="O7571" s="1" t="str">
        <f t="shared" si="118"/>
        <v/>
      </c>
      <c r="P7571" s="5" t="str">
        <f>IF(Tabla6[[#This Row],[Clave]]="","",VLOOKUP(Tabla6[[#This Row],[Clave]],Tabla1[[clave]:[id2]],7,0))</f>
        <v/>
      </c>
      <c r="Q7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2" spans="11:17" x14ac:dyDescent="0.2">
      <c r="K7572" s="1" t="str">
        <f>IF(Tabla6[[#This Row],[Clave]]="","",VLOOKUP(Tabla6[[#This Row],[Clave]],Tabla1[[clave]:[id_bitacora]],3,0))</f>
        <v/>
      </c>
      <c r="L7572" s="1" t="str">
        <f>IF(Tabla6[[#This Row],[Clave]]="","",VLOOKUP(Tabla6[[#This Row],[Clave]],Tabla1[[clave]:[id_bitacora]],4,0))</f>
        <v/>
      </c>
      <c r="N7572" s="1" t="str">
        <f>IF(Tabla6[[#This Row],[proceso]]="","",VLOOKUP(Tabla6[[#This Row],[proceso]],Tabla5[],2,0))</f>
        <v/>
      </c>
      <c r="O7572" s="1" t="str">
        <f t="shared" si="118"/>
        <v/>
      </c>
      <c r="P7572" s="5" t="str">
        <f>IF(Tabla6[[#This Row],[Clave]]="","",VLOOKUP(Tabla6[[#This Row],[Clave]],Tabla1[[clave]:[id2]],7,0))</f>
        <v/>
      </c>
      <c r="Q7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3" spans="11:17" x14ac:dyDescent="0.2">
      <c r="K7573" s="1" t="str">
        <f>IF(Tabla6[[#This Row],[Clave]]="","",VLOOKUP(Tabla6[[#This Row],[Clave]],Tabla1[[clave]:[id_bitacora]],3,0))</f>
        <v/>
      </c>
      <c r="L7573" s="1" t="str">
        <f>IF(Tabla6[[#This Row],[Clave]]="","",VLOOKUP(Tabla6[[#This Row],[Clave]],Tabla1[[clave]:[id_bitacora]],4,0))</f>
        <v/>
      </c>
      <c r="N7573" s="1" t="str">
        <f>IF(Tabla6[[#This Row],[proceso]]="","",VLOOKUP(Tabla6[[#This Row],[proceso]],Tabla5[],2,0))</f>
        <v/>
      </c>
      <c r="O7573" s="1" t="str">
        <f t="shared" si="118"/>
        <v/>
      </c>
      <c r="P7573" s="5" t="str">
        <f>IF(Tabla6[[#This Row],[Clave]]="","",VLOOKUP(Tabla6[[#This Row],[Clave]],Tabla1[[clave]:[id2]],7,0))</f>
        <v/>
      </c>
      <c r="Q7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4" spans="11:17" x14ac:dyDescent="0.2">
      <c r="K7574" s="1" t="str">
        <f>IF(Tabla6[[#This Row],[Clave]]="","",VLOOKUP(Tabla6[[#This Row],[Clave]],Tabla1[[clave]:[id_bitacora]],3,0))</f>
        <v/>
      </c>
      <c r="L7574" s="1" t="str">
        <f>IF(Tabla6[[#This Row],[Clave]]="","",VLOOKUP(Tabla6[[#This Row],[Clave]],Tabla1[[clave]:[id_bitacora]],4,0))</f>
        <v/>
      </c>
      <c r="N7574" s="1" t="str">
        <f>IF(Tabla6[[#This Row],[proceso]]="","",VLOOKUP(Tabla6[[#This Row],[proceso]],Tabla5[],2,0))</f>
        <v/>
      </c>
      <c r="O7574" s="1" t="str">
        <f t="shared" si="118"/>
        <v/>
      </c>
      <c r="P7574" s="5" t="str">
        <f>IF(Tabla6[[#This Row],[Clave]]="","",VLOOKUP(Tabla6[[#This Row],[Clave]],Tabla1[[clave]:[id2]],7,0))</f>
        <v/>
      </c>
      <c r="Q7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5" spans="11:17" x14ac:dyDescent="0.2">
      <c r="K7575" s="1" t="str">
        <f>IF(Tabla6[[#This Row],[Clave]]="","",VLOOKUP(Tabla6[[#This Row],[Clave]],Tabla1[[clave]:[id_bitacora]],3,0))</f>
        <v/>
      </c>
      <c r="L7575" s="1" t="str">
        <f>IF(Tabla6[[#This Row],[Clave]]="","",VLOOKUP(Tabla6[[#This Row],[Clave]],Tabla1[[clave]:[id_bitacora]],4,0))</f>
        <v/>
      </c>
      <c r="N7575" s="1" t="str">
        <f>IF(Tabla6[[#This Row],[proceso]]="","",VLOOKUP(Tabla6[[#This Row],[proceso]],Tabla5[],2,0))</f>
        <v/>
      </c>
      <c r="O7575" s="1" t="str">
        <f t="shared" si="118"/>
        <v/>
      </c>
      <c r="P7575" s="5" t="str">
        <f>IF(Tabla6[[#This Row],[Clave]]="","",VLOOKUP(Tabla6[[#This Row],[Clave]],Tabla1[[clave]:[id2]],7,0))</f>
        <v/>
      </c>
      <c r="Q7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6" spans="11:17" x14ac:dyDescent="0.2">
      <c r="K7576" s="1" t="str">
        <f>IF(Tabla6[[#This Row],[Clave]]="","",VLOOKUP(Tabla6[[#This Row],[Clave]],Tabla1[[clave]:[id_bitacora]],3,0))</f>
        <v/>
      </c>
      <c r="L7576" s="1" t="str">
        <f>IF(Tabla6[[#This Row],[Clave]]="","",VLOOKUP(Tabla6[[#This Row],[Clave]],Tabla1[[clave]:[id_bitacora]],4,0))</f>
        <v/>
      </c>
      <c r="N7576" s="1" t="str">
        <f>IF(Tabla6[[#This Row],[proceso]]="","",VLOOKUP(Tabla6[[#This Row],[proceso]],Tabla5[],2,0))</f>
        <v/>
      </c>
      <c r="O7576" s="1" t="str">
        <f t="shared" si="118"/>
        <v/>
      </c>
      <c r="P7576" s="5" t="str">
        <f>IF(Tabla6[[#This Row],[Clave]]="","",VLOOKUP(Tabla6[[#This Row],[Clave]],Tabla1[[clave]:[id2]],7,0))</f>
        <v/>
      </c>
      <c r="Q7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7" spans="11:17" x14ac:dyDescent="0.2">
      <c r="K7577" s="1" t="str">
        <f>IF(Tabla6[[#This Row],[Clave]]="","",VLOOKUP(Tabla6[[#This Row],[Clave]],Tabla1[[clave]:[id_bitacora]],3,0))</f>
        <v/>
      </c>
      <c r="L7577" s="1" t="str">
        <f>IF(Tabla6[[#This Row],[Clave]]="","",VLOOKUP(Tabla6[[#This Row],[Clave]],Tabla1[[clave]:[id_bitacora]],4,0))</f>
        <v/>
      </c>
      <c r="N7577" s="1" t="str">
        <f>IF(Tabla6[[#This Row],[proceso]]="","",VLOOKUP(Tabla6[[#This Row],[proceso]],Tabla5[],2,0))</f>
        <v/>
      </c>
      <c r="O7577" s="1" t="str">
        <f t="shared" si="118"/>
        <v/>
      </c>
      <c r="P7577" s="5" t="str">
        <f>IF(Tabla6[[#This Row],[Clave]]="","",VLOOKUP(Tabla6[[#This Row],[Clave]],Tabla1[[clave]:[id2]],7,0))</f>
        <v/>
      </c>
      <c r="Q7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8" spans="11:17" x14ac:dyDescent="0.2">
      <c r="K7578" s="1" t="str">
        <f>IF(Tabla6[[#This Row],[Clave]]="","",VLOOKUP(Tabla6[[#This Row],[Clave]],Tabla1[[clave]:[id_bitacora]],3,0))</f>
        <v/>
      </c>
      <c r="L7578" s="1" t="str">
        <f>IF(Tabla6[[#This Row],[Clave]]="","",VLOOKUP(Tabla6[[#This Row],[Clave]],Tabla1[[clave]:[id_bitacora]],4,0))</f>
        <v/>
      </c>
      <c r="N7578" s="1" t="str">
        <f>IF(Tabla6[[#This Row],[proceso]]="","",VLOOKUP(Tabla6[[#This Row],[proceso]],Tabla5[],2,0))</f>
        <v/>
      </c>
      <c r="O7578" s="1" t="str">
        <f t="shared" si="118"/>
        <v/>
      </c>
      <c r="P7578" s="5" t="str">
        <f>IF(Tabla6[[#This Row],[Clave]]="","",VLOOKUP(Tabla6[[#This Row],[Clave]],Tabla1[[clave]:[id2]],7,0))</f>
        <v/>
      </c>
      <c r="Q7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79" spans="11:17" x14ac:dyDescent="0.2">
      <c r="K7579" s="1" t="str">
        <f>IF(Tabla6[[#This Row],[Clave]]="","",VLOOKUP(Tabla6[[#This Row],[Clave]],Tabla1[[clave]:[id_bitacora]],3,0))</f>
        <v/>
      </c>
      <c r="L7579" s="1" t="str">
        <f>IF(Tabla6[[#This Row],[Clave]]="","",VLOOKUP(Tabla6[[#This Row],[Clave]],Tabla1[[clave]:[id_bitacora]],4,0))</f>
        <v/>
      </c>
      <c r="N7579" s="1" t="str">
        <f>IF(Tabla6[[#This Row],[proceso]]="","",VLOOKUP(Tabla6[[#This Row],[proceso]],Tabla5[],2,0))</f>
        <v/>
      </c>
      <c r="O7579" s="1" t="str">
        <f t="shared" si="118"/>
        <v/>
      </c>
      <c r="P7579" s="5" t="str">
        <f>IF(Tabla6[[#This Row],[Clave]]="","",VLOOKUP(Tabla6[[#This Row],[Clave]],Tabla1[[clave]:[id2]],7,0))</f>
        <v/>
      </c>
      <c r="Q7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0" spans="11:17" x14ac:dyDescent="0.2">
      <c r="K7580" s="1" t="str">
        <f>IF(Tabla6[[#This Row],[Clave]]="","",VLOOKUP(Tabla6[[#This Row],[Clave]],Tabla1[[clave]:[id_bitacora]],3,0))</f>
        <v/>
      </c>
      <c r="L7580" s="1" t="str">
        <f>IF(Tabla6[[#This Row],[Clave]]="","",VLOOKUP(Tabla6[[#This Row],[Clave]],Tabla1[[clave]:[id_bitacora]],4,0))</f>
        <v/>
      </c>
      <c r="N7580" s="1" t="str">
        <f>IF(Tabla6[[#This Row],[proceso]]="","",VLOOKUP(Tabla6[[#This Row],[proceso]],Tabla5[],2,0))</f>
        <v/>
      </c>
      <c r="O7580" s="1" t="str">
        <f t="shared" si="118"/>
        <v/>
      </c>
      <c r="P7580" s="5" t="str">
        <f>IF(Tabla6[[#This Row],[Clave]]="","",VLOOKUP(Tabla6[[#This Row],[Clave]],Tabla1[[clave]:[id2]],7,0))</f>
        <v/>
      </c>
      <c r="Q7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1" spans="11:17" x14ac:dyDescent="0.2">
      <c r="K7581" s="1" t="str">
        <f>IF(Tabla6[[#This Row],[Clave]]="","",VLOOKUP(Tabla6[[#This Row],[Clave]],Tabla1[[clave]:[id_bitacora]],3,0))</f>
        <v/>
      </c>
      <c r="L7581" s="1" t="str">
        <f>IF(Tabla6[[#This Row],[Clave]]="","",VLOOKUP(Tabla6[[#This Row],[Clave]],Tabla1[[clave]:[id_bitacora]],4,0))</f>
        <v/>
      </c>
      <c r="N7581" s="1" t="str">
        <f>IF(Tabla6[[#This Row],[proceso]]="","",VLOOKUP(Tabla6[[#This Row],[proceso]],Tabla5[],2,0))</f>
        <v/>
      </c>
      <c r="O7581" s="1" t="str">
        <f t="shared" si="118"/>
        <v/>
      </c>
      <c r="P7581" s="5" t="str">
        <f>IF(Tabla6[[#This Row],[Clave]]="","",VLOOKUP(Tabla6[[#This Row],[Clave]],Tabla1[[clave]:[id2]],7,0))</f>
        <v/>
      </c>
      <c r="Q7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2" spans="11:17" x14ac:dyDescent="0.2">
      <c r="K7582" s="1" t="str">
        <f>IF(Tabla6[[#This Row],[Clave]]="","",VLOOKUP(Tabla6[[#This Row],[Clave]],Tabla1[[clave]:[id_bitacora]],3,0))</f>
        <v/>
      </c>
      <c r="L7582" s="1" t="str">
        <f>IF(Tabla6[[#This Row],[Clave]]="","",VLOOKUP(Tabla6[[#This Row],[Clave]],Tabla1[[clave]:[id_bitacora]],4,0))</f>
        <v/>
      </c>
      <c r="N7582" s="1" t="str">
        <f>IF(Tabla6[[#This Row],[proceso]]="","",VLOOKUP(Tabla6[[#This Row],[proceso]],Tabla5[],2,0))</f>
        <v/>
      </c>
      <c r="O7582" s="1" t="str">
        <f t="shared" si="118"/>
        <v/>
      </c>
      <c r="P7582" s="5" t="str">
        <f>IF(Tabla6[[#This Row],[Clave]]="","",VLOOKUP(Tabla6[[#This Row],[Clave]],Tabla1[[clave]:[id2]],7,0))</f>
        <v/>
      </c>
      <c r="Q7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3" spans="11:17" x14ac:dyDescent="0.2">
      <c r="K7583" s="1" t="str">
        <f>IF(Tabla6[[#This Row],[Clave]]="","",VLOOKUP(Tabla6[[#This Row],[Clave]],Tabla1[[clave]:[id_bitacora]],3,0))</f>
        <v/>
      </c>
      <c r="L7583" s="1" t="str">
        <f>IF(Tabla6[[#This Row],[Clave]]="","",VLOOKUP(Tabla6[[#This Row],[Clave]],Tabla1[[clave]:[id_bitacora]],4,0))</f>
        <v/>
      </c>
      <c r="N7583" s="1" t="str">
        <f>IF(Tabla6[[#This Row],[proceso]]="","",VLOOKUP(Tabla6[[#This Row],[proceso]],Tabla5[],2,0))</f>
        <v/>
      </c>
      <c r="O7583" s="1" t="str">
        <f t="shared" si="118"/>
        <v/>
      </c>
      <c r="P7583" s="5" t="str">
        <f>IF(Tabla6[[#This Row],[Clave]]="","",VLOOKUP(Tabla6[[#This Row],[Clave]],Tabla1[[clave]:[id2]],7,0))</f>
        <v/>
      </c>
      <c r="Q7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4" spans="11:17" x14ac:dyDescent="0.2">
      <c r="K7584" s="1" t="str">
        <f>IF(Tabla6[[#This Row],[Clave]]="","",VLOOKUP(Tabla6[[#This Row],[Clave]],Tabla1[[clave]:[id_bitacora]],3,0))</f>
        <v/>
      </c>
      <c r="L7584" s="1" t="str">
        <f>IF(Tabla6[[#This Row],[Clave]]="","",VLOOKUP(Tabla6[[#This Row],[Clave]],Tabla1[[clave]:[id_bitacora]],4,0))</f>
        <v/>
      </c>
      <c r="N7584" s="1" t="str">
        <f>IF(Tabla6[[#This Row],[proceso]]="","",VLOOKUP(Tabla6[[#This Row],[proceso]],Tabla5[],2,0))</f>
        <v/>
      </c>
      <c r="O7584" s="1" t="str">
        <f t="shared" si="118"/>
        <v/>
      </c>
      <c r="P7584" s="5" t="str">
        <f>IF(Tabla6[[#This Row],[Clave]]="","",VLOOKUP(Tabla6[[#This Row],[Clave]],Tabla1[[clave]:[id2]],7,0))</f>
        <v/>
      </c>
      <c r="Q7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5" spans="11:17" x14ac:dyDescent="0.2">
      <c r="K7585" s="1" t="str">
        <f>IF(Tabla6[[#This Row],[Clave]]="","",VLOOKUP(Tabla6[[#This Row],[Clave]],Tabla1[[clave]:[id_bitacora]],3,0))</f>
        <v/>
      </c>
      <c r="L7585" s="1" t="str">
        <f>IF(Tabla6[[#This Row],[Clave]]="","",VLOOKUP(Tabla6[[#This Row],[Clave]],Tabla1[[clave]:[id_bitacora]],4,0))</f>
        <v/>
      </c>
      <c r="N7585" s="1" t="str">
        <f>IF(Tabla6[[#This Row],[proceso]]="","",VLOOKUP(Tabla6[[#This Row],[proceso]],Tabla5[],2,0))</f>
        <v/>
      </c>
      <c r="O7585" s="1" t="str">
        <f t="shared" si="118"/>
        <v/>
      </c>
      <c r="P7585" s="5" t="str">
        <f>IF(Tabla6[[#This Row],[Clave]]="","",VLOOKUP(Tabla6[[#This Row],[Clave]],Tabla1[[clave]:[id2]],7,0))</f>
        <v/>
      </c>
      <c r="Q7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6" spans="11:17" x14ac:dyDescent="0.2">
      <c r="K7586" s="1" t="str">
        <f>IF(Tabla6[[#This Row],[Clave]]="","",VLOOKUP(Tabla6[[#This Row],[Clave]],Tabla1[[clave]:[id_bitacora]],3,0))</f>
        <v/>
      </c>
      <c r="L7586" s="1" t="str">
        <f>IF(Tabla6[[#This Row],[Clave]]="","",VLOOKUP(Tabla6[[#This Row],[Clave]],Tabla1[[clave]:[id_bitacora]],4,0))</f>
        <v/>
      </c>
      <c r="N7586" s="1" t="str">
        <f>IF(Tabla6[[#This Row],[proceso]]="","",VLOOKUP(Tabla6[[#This Row],[proceso]],Tabla5[],2,0))</f>
        <v/>
      </c>
      <c r="O7586" s="1" t="str">
        <f t="shared" si="118"/>
        <v/>
      </c>
      <c r="P7586" s="5" t="str">
        <f>IF(Tabla6[[#This Row],[Clave]]="","",VLOOKUP(Tabla6[[#This Row],[Clave]],Tabla1[[clave]:[id2]],7,0))</f>
        <v/>
      </c>
      <c r="Q7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7" spans="11:17" x14ac:dyDescent="0.2">
      <c r="K7587" s="1" t="str">
        <f>IF(Tabla6[[#This Row],[Clave]]="","",VLOOKUP(Tabla6[[#This Row],[Clave]],Tabla1[[clave]:[id_bitacora]],3,0))</f>
        <v/>
      </c>
      <c r="L7587" s="1" t="str">
        <f>IF(Tabla6[[#This Row],[Clave]]="","",VLOOKUP(Tabla6[[#This Row],[Clave]],Tabla1[[clave]:[id_bitacora]],4,0))</f>
        <v/>
      </c>
      <c r="N7587" s="1" t="str">
        <f>IF(Tabla6[[#This Row],[proceso]]="","",VLOOKUP(Tabla6[[#This Row],[proceso]],Tabla5[],2,0))</f>
        <v/>
      </c>
      <c r="O7587" s="1" t="str">
        <f t="shared" si="118"/>
        <v/>
      </c>
      <c r="P7587" s="5" t="str">
        <f>IF(Tabla6[[#This Row],[Clave]]="","",VLOOKUP(Tabla6[[#This Row],[Clave]],Tabla1[[clave]:[id2]],7,0))</f>
        <v/>
      </c>
      <c r="Q7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8" spans="11:17" x14ac:dyDescent="0.2">
      <c r="K7588" s="1" t="str">
        <f>IF(Tabla6[[#This Row],[Clave]]="","",VLOOKUP(Tabla6[[#This Row],[Clave]],Tabla1[[clave]:[id_bitacora]],3,0))</f>
        <v/>
      </c>
      <c r="L7588" s="1" t="str">
        <f>IF(Tabla6[[#This Row],[Clave]]="","",VLOOKUP(Tabla6[[#This Row],[Clave]],Tabla1[[clave]:[id_bitacora]],4,0))</f>
        <v/>
      </c>
      <c r="N7588" s="1" t="str">
        <f>IF(Tabla6[[#This Row],[proceso]]="","",VLOOKUP(Tabla6[[#This Row],[proceso]],Tabla5[],2,0))</f>
        <v/>
      </c>
      <c r="O7588" s="1" t="str">
        <f t="shared" si="118"/>
        <v/>
      </c>
      <c r="P7588" s="5" t="str">
        <f>IF(Tabla6[[#This Row],[Clave]]="","",VLOOKUP(Tabla6[[#This Row],[Clave]],Tabla1[[clave]:[id2]],7,0))</f>
        <v/>
      </c>
      <c r="Q7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89" spans="11:17" x14ac:dyDescent="0.2">
      <c r="K7589" s="1" t="str">
        <f>IF(Tabla6[[#This Row],[Clave]]="","",VLOOKUP(Tabla6[[#This Row],[Clave]],Tabla1[[clave]:[id_bitacora]],3,0))</f>
        <v/>
      </c>
      <c r="L7589" s="1" t="str">
        <f>IF(Tabla6[[#This Row],[Clave]]="","",VLOOKUP(Tabla6[[#This Row],[Clave]],Tabla1[[clave]:[id_bitacora]],4,0))</f>
        <v/>
      </c>
      <c r="N7589" s="1" t="str">
        <f>IF(Tabla6[[#This Row],[proceso]]="","",VLOOKUP(Tabla6[[#This Row],[proceso]],Tabla5[],2,0))</f>
        <v/>
      </c>
      <c r="O7589" s="1" t="str">
        <f t="shared" si="118"/>
        <v/>
      </c>
      <c r="P7589" s="5" t="str">
        <f>IF(Tabla6[[#This Row],[Clave]]="","",VLOOKUP(Tabla6[[#This Row],[Clave]],Tabla1[[clave]:[id2]],7,0))</f>
        <v/>
      </c>
      <c r="Q7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0" spans="11:17" x14ac:dyDescent="0.2">
      <c r="K7590" s="1" t="str">
        <f>IF(Tabla6[[#This Row],[Clave]]="","",VLOOKUP(Tabla6[[#This Row],[Clave]],Tabla1[[clave]:[id_bitacora]],3,0))</f>
        <v/>
      </c>
      <c r="L7590" s="1" t="str">
        <f>IF(Tabla6[[#This Row],[Clave]]="","",VLOOKUP(Tabla6[[#This Row],[Clave]],Tabla1[[clave]:[id_bitacora]],4,0))</f>
        <v/>
      </c>
      <c r="N7590" s="1" t="str">
        <f>IF(Tabla6[[#This Row],[proceso]]="","",VLOOKUP(Tabla6[[#This Row],[proceso]],Tabla5[],2,0))</f>
        <v/>
      </c>
      <c r="O7590" s="1" t="str">
        <f t="shared" si="118"/>
        <v/>
      </c>
      <c r="P7590" s="5" t="str">
        <f>IF(Tabla6[[#This Row],[Clave]]="","",VLOOKUP(Tabla6[[#This Row],[Clave]],Tabla1[[clave]:[id2]],7,0))</f>
        <v/>
      </c>
      <c r="Q7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1" spans="11:17" x14ac:dyDescent="0.2">
      <c r="K7591" s="1" t="str">
        <f>IF(Tabla6[[#This Row],[Clave]]="","",VLOOKUP(Tabla6[[#This Row],[Clave]],Tabla1[[clave]:[id_bitacora]],3,0))</f>
        <v/>
      </c>
      <c r="L7591" s="1" t="str">
        <f>IF(Tabla6[[#This Row],[Clave]]="","",VLOOKUP(Tabla6[[#This Row],[Clave]],Tabla1[[clave]:[id_bitacora]],4,0))</f>
        <v/>
      </c>
      <c r="N7591" s="1" t="str">
        <f>IF(Tabla6[[#This Row],[proceso]]="","",VLOOKUP(Tabla6[[#This Row],[proceso]],Tabla5[],2,0))</f>
        <v/>
      </c>
      <c r="O7591" s="1" t="str">
        <f t="shared" si="118"/>
        <v/>
      </c>
      <c r="P7591" s="5" t="str">
        <f>IF(Tabla6[[#This Row],[Clave]]="","",VLOOKUP(Tabla6[[#This Row],[Clave]],Tabla1[[clave]:[id2]],7,0))</f>
        <v/>
      </c>
      <c r="Q7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2" spans="11:17" x14ac:dyDescent="0.2">
      <c r="K7592" s="1" t="str">
        <f>IF(Tabla6[[#This Row],[Clave]]="","",VLOOKUP(Tabla6[[#This Row],[Clave]],Tabla1[[clave]:[id_bitacora]],3,0))</f>
        <v/>
      </c>
      <c r="L7592" s="1" t="str">
        <f>IF(Tabla6[[#This Row],[Clave]]="","",VLOOKUP(Tabla6[[#This Row],[Clave]],Tabla1[[clave]:[id_bitacora]],4,0))</f>
        <v/>
      </c>
      <c r="N7592" s="1" t="str">
        <f>IF(Tabla6[[#This Row],[proceso]]="","",VLOOKUP(Tabla6[[#This Row],[proceso]],Tabla5[],2,0))</f>
        <v/>
      </c>
      <c r="O7592" s="1" t="str">
        <f t="shared" si="118"/>
        <v/>
      </c>
      <c r="P7592" s="5" t="str">
        <f>IF(Tabla6[[#This Row],[Clave]]="","",VLOOKUP(Tabla6[[#This Row],[Clave]],Tabla1[[clave]:[id2]],7,0))</f>
        <v/>
      </c>
      <c r="Q7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3" spans="11:17" x14ac:dyDescent="0.2">
      <c r="K7593" s="1" t="str">
        <f>IF(Tabla6[[#This Row],[Clave]]="","",VLOOKUP(Tabla6[[#This Row],[Clave]],Tabla1[[clave]:[id_bitacora]],3,0))</f>
        <v/>
      </c>
      <c r="L7593" s="1" t="str">
        <f>IF(Tabla6[[#This Row],[Clave]]="","",VLOOKUP(Tabla6[[#This Row],[Clave]],Tabla1[[clave]:[id_bitacora]],4,0))</f>
        <v/>
      </c>
      <c r="N7593" s="1" t="str">
        <f>IF(Tabla6[[#This Row],[proceso]]="","",VLOOKUP(Tabla6[[#This Row],[proceso]],Tabla5[],2,0))</f>
        <v/>
      </c>
      <c r="O7593" s="1" t="str">
        <f t="shared" si="118"/>
        <v/>
      </c>
      <c r="P7593" s="5" t="str">
        <f>IF(Tabla6[[#This Row],[Clave]]="","",VLOOKUP(Tabla6[[#This Row],[Clave]],Tabla1[[clave]:[id2]],7,0))</f>
        <v/>
      </c>
      <c r="Q7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4" spans="11:17" x14ac:dyDescent="0.2">
      <c r="K7594" s="1" t="str">
        <f>IF(Tabla6[[#This Row],[Clave]]="","",VLOOKUP(Tabla6[[#This Row],[Clave]],Tabla1[[clave]:[id_bitacora]],3,0))</f>
        <v/>
      </c>
      <c r="L7594" s="1" t="str">
        <f>IF(Tabla6[[#This Row],[Clave]]="","",VLOOKUP(Tabla6[[#This Row],[Clave]],Tabla1[[clave]:[id_bitacora]],4,0))</f>
        <v/>
      </c>
      <c r="N7594" s="1" t="str">
        <f>IF(Tabla6[[#This Row],[proceso]]="","",VLOOKUP(Tabla6[[#This Row],[proceso]],Tabla5[],2,0))</f>
        <v/>
      </c>
      <c r="O7594" s="1" t="str">
        <f t="shared" si="118"/>
        <v/>
      </c>
      <c r="P7594" s="5" t="str">
        <f>IF(Tabla6[[#This Row],[Clave]]="","",VLOOKUP(Tabla6[[#This Row],[Clave]],Tabla1[[clave]:[id2]],7,0))</f>
        <v/>
      </c>
      <c r="Q7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5" spans="11:17" x14ac:dyDescent="0.2">
      <c r="K7595" s="1" t="str">
        <f>IF(Tabla6[[#This Row],[Clave]]="","",VLOOKUP(Tabla6[[#This Row],[Clave]],Tabla1[[clave]:[id_bitacora]],3,0))</f>
        <v/>
      </c>
      <c r="L7595" s="1" t="str">
        <f>IF(Tabla6[[#This Row],[Clave]]="","",VLOOKUP(Tabla6[[#This Row],[Clave]],Tabla1[[clave]:[id_bitacora]],4,0))</f>
        <v/>
      </c>
      <c r="N7595" s="1" t="str">
        <f>IF(Tabla6[[#This Row],[proceso]]="","",VLOOKUP(Tabla6[[#This Row],[proceso]],Tabla5[],2,0))</f>
        <v/>
      </c>
      <c r="O7595" s="1" t="str">
        <f t="shared" si="118"/>
        <v/>
      </c>
      <c r="P7595" s="5" t="str">
        <f>IF(Tabla6[[#This Row],[Clave]]="","",VLOOKUP(Tabla6[[#This Row],[Clave]],Tabla1[[clave]:[id2]],7,0))</f>
        <v/>
      </c>
      <c r="Q7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6" spans="11:17" x14ac:dyDescent="0.2">
      <c r="K7596" s="1" t="str">
        <f>IF(Tabla6[[#This Row],[Clave]]="","",VLOOKUP(Tabla6[[#This Row],[Clave]],Tabla1[[clave]:[id_bitacora]],3,0))</f>
        <v/>
      </c>
      <c r="L7596" s="1" t="str">
        <f>IF(Tabla6[[#This Row],[Clave]]="","",VLOOKUP(Tabla6[[#This Row],[Clave]],Tabla1[[clave]:[id_bitacora]],4,0))</f>
        <v/>
      </c>
      <c r="N7596" s="1" t="str">
        <f>IF(Tabla6[[#This Row],[proceso]]="","",VLOOKUP(Tabla6[[#This Row],[proceso]],Tabla5[],2,0))</f>
        <v/>
      </c>
      <c r="O7596" s="1" t="str">
        <f t="shared" si="118"/>
        <v/>
      </c>
      <c r="P7596" s="5" t="str">
        <f>IF(Tabla6[[#This Row],[Clave]]="","",VLOOKUP(Tabla6[[#This Row],[Clave]],Tabla1[[clave]:[id2]],7,0))</f>
        <v/>
      </c>
      <c r="Q7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7" spans="11:17" x14ac:dyDescent="0.2">
      <c r="K7597" s="1" t="str">
        <f>IF(Tabla6[[#This Row],[Clave]]="","",VLOOKUP(Tabla6[[#This Row],[Clave]],Tabla1[[clave]:[id_bitacora]],3,0))</f>
        <v/>
      </c>
      <c r="L7597" s="1" t="str">
        <f>IF(Tabla6[[#This Row],[Clave]]="","",VLOOKUP(Tabla6[[#This Row],[Clave]],Tabla1[[clave]:[id_bitacora]],4,0))</f>
        <v/>
      </c>
      <c r="N7597" s="1" t="str">
        <f>IF(Tabla6[[#This Row],[proceso]]="","",VLOOKUP(Tabla6[[#This Row],[proceso]],Tabla5[],2,0))</f>
        <v/>
      </c>
      <c r="O7597" s="1" t="str">
        <f t="shared" si="118"/>
        <v/>
      </c>
      <c r="P7597" s="5" t="str">
        <f>IF(Tabla6[[#This Row],[Clave]]="","",VLOOKUP(Tabla6[[#This Row],[Clave]],Tabla1[[clave]:[id2]],7,0))</f>
        <v/>
      </c>
      <c r="Q7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8" spans="11:17" x14ac:dyDescent="0.2">
      <c r="K7598" s="1" t="str">
        <f>IF(Tabla6[[#This Row],[Clave]]="","",VLOOKUP(Tabla6[[#This Row],[Clave]],Tabla1[[clave]:[id_bitacora]],3,0))</f>
        <v/>
      </c>
      <c r="L7598" s="1" t="str">
        <f>IF(Tabla6[[#This Row],[Clave]]="","",VLOOKUP(Tabla6[[#This Row],[Clave]],Tabla1[[clave]:[id_bitacora]],4,0))</f>
        <v/>
      </c>
      <c r="N7598" s="1" t="str">
        <f>IF(Tabla6[[#This Row],[proceso]]="","",VLOOKUP(Tabla6[[#This Row],[proceso]],Tabla5[],2,0))</f>
        <v/>
      </c>
      <c r="O7598" s="1" t="str">
        <f t="shared" si="118"/>
        <v/>
      </c>
      <c r="P7598" s="5" t="str">
        <f>IF(Tabla6[[#This Row],[Clave]]="","",VLOOKUP(Tabla6[[#This Row],[Clave]],Tabla1[[clave]:[id2]],7,0))</f>
        <v/>
      </c>
      <c r="Q7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599" spans="11:17" x14ac:dyDescent="0.2">
      <c r="K7599" s="1" t="str">
        <f>IF(Tabla6[[#This Row],[Clave]]="","",VLOOKUP(Tabla6[[#This Row],[Clave]],Tabla1[[clave]:[id_bitacora]],3,0))</f>
        <v/>
      </c>
      <c r="L7599" s="1" t="str">
        <f>IF(Tabla6[[#This Row],[Clave]]="","",VLOOKUP(Tabla6[[#This Row],[Clave]],Tabla1[[clave]:[id_bitacora]],4,0))</f>
        <v/>
      </c>
      <c r="N7599" s="1" t="str">
        <f>IF(Tabla6[[#This Row],[proceso]]="","",VLOOKUP(Tabla6[[#This Row],[proceso]],Tabla5[],2,0))</f>
        <v/>
      </c>
      <c r="O7599" s="1" t="str">
        <f t="shared" si="118"/>
        <v/>
      </c>
      <c r="P7599" s="5" t="str">
        <f>IF(Tabla6[[#This Row],[Clave]]="","",VLOOKUP(Tabla6[[#This Row],[Clave]],Tabla1[[clave]:[id2]],7,0))</f>
        <v/>
      </c>
      <c r="Q7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0" spans="11:17" x14ac:dyDescent="0.2">
      <c r="K7600" s="1" t="str">
        <f>IF(Tabla6[[#This Row],[Clave]]="","",VLOOKUP(Tabla6[[#This Row],[Clave]],Tabla1[[clave]:[id_bitacora]],3,0))</f>
        <v/>
      </c>
      <c r="L7600" s="1" t="str">
        <f>IF(Tabla6[[#This Row],[Clave]]="","",VLOOKUP(Tabla6[[#This Row],[Clave]],Tabla1[[clave]:[id_bitacora]],4,0))</f>
        <v/>
      </c>
      <c r="N7600" s="1" t="str">
        <f>IF(Tabla6[[#This Row],[proceso]]="","",VLOOKUP(Tabla6[[#This Row],[proceso]],Tabla5[],2,0))</f>
        <v/>
      </c>
      <c r="O7600" s="1" t="str">
        <f t="shared" si="118"/>
        <v/>
      </c>
      <c r="P7600" s="5" t="str">
        <f>IF(Tabla6[[#This Row],[Clave]]="","",VLOOKUP(Tabla6[[#This Row],[Clave]],Tabla1[[clave]:[id2]],7,0))</f>
        <v/>
      </c>
      <c r="Q7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1" spans="11:17" x14ac:dyDescent="0.2">
      <c r="K7601" s="1" t="str">
        <f>IF(Tabla6[[#This Row],[Clave]]="","",VLOOKUP(Tabla6[[#This Row],[Clave]],Tabla1[[clave]:[id_bitacora]],3,0))</f>
        <v/>
      </c>
      <c r="L7601" s="1" t="str">
        <f>IF(Tabla6[[#This Row],[Clave]]="","",VLOOKUP(Tabla6[[#This Row],[Clave]],Tabla1[[clave]:[id_bitacora]],4,0))</f>
        <v/>
      </c>
      <c r="N7601" s="1" t="str">
        <f>IF(Tabla6[[#This Row],[proceso]]="","",VLOOKUP(Tabla6[[#This Row],[proceso]],Tabla5[],2,0))</f>
        <v/>
      </c>
      <c r="O7601" s="1" t="str">
        <f t="shared" si="118"/>
        <v/>
      </c>
      <c r="P7601" s="5" t="str">
        <f>IF(Tabla6[[#This Row],[Clave]]="","",VLOOKUP(Tabla6[[#This Row],[Clave]],Tabla1[[clave]:[id2]],7,0))</f>
        <v/>
      </c>
      <c r="Q7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2" spans="11:17" x14ac:dyDescent="0.2">
      <c r="K7602" s="1" t="str">
        <f>IF(Tabla6[[#This Row],[Clave]]="","",VLOOKUP(Tabla6[[#This Row],[Clave]],Tabla1[[clave]:[id_bitacora]],3,0))</f>
        <v/>
      </c>
      <c r="L7602" s="1" t="str">
        <f>IF(Tabla6[[#This Row],[Clave]]="","",VLOOKUP(Tabla6[[#This Row],[Clave]],Tabla1[[clave]:[id_bitacora]],4,0))</f>
        <v/>
      </c>
      <c r="N7602" s="1" t="str">
        <f>IF(Tabla6[[#This Row],[proceso]]="","",VLOOKUP(Tabla6[[#This Row],[proceso]],Tabla5[],2,0))</f>
        <v/>
      </c>
      <c r="O7602" s="1" t="str">
        <f t="shared" si="118"/>
        <v/>
      </c>
      <c r="P7602" s="5" t="str">
        <f>IF(Tabla6[[#This Row],[Clave]]="","",VLOOKUP(Tabla6[[#This Row],[Clave]],Tabla1[[clave]:[id2]],7,0))</f>
        <v/>
      </c>
      <c r="Q7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3" spans="11:17" x14ac:dyDescent="0.2">
      <c r="K7603" s="1" t="str">
        <f>IF(Tabla6[[#This Row],[Clave]]="","",VLOOKUP(Tabla6[[#This Row],[Clave]],Tabla1[[clave]:[id_bitacora]],3,0))</f>
        <v/>
      </c>
      <c r="L7603" s="1" t="str">
        <f>IF(Tabla6[[#This Row],[Clave]]="","",VLOOKUP(Tabla6[[#This Row],[Clave]],Tabla1[[clave]:[id_bitacora]],4,0))</f>
        <v/>
      </c>
      <c r="N7603" s="1" t="str">
        <f>IF(Tabla6[[#This Row],[proceso]]="","",VLOOKUP(Tabla6[[#This Row],[proceso]],Tabla5[],2,0))</f>
        <v/>
      </c>
      <c r="O7603" s="1" t="str">
        <f t="shared" si="118"/>
        <v/>
      </c>
      <c r="P7603" s="5" t="str">
        <f>IF(Tabla6[[#This Row],[Clave]]="","",VLOOKUP(Tabla6[[#This Row],[Clave]],Tabla1[[clave]:[id2]],7,0))</f>
        <v/>
      </c>
      <c r="Q7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4" spans="11:17" x14ac:dyDescent="0.2">
      <c r="K7604" s="1" t="str">
        <f>IF(Tabla6[[#This Row],[Clave]]="","",VLOOKUP(Tabla6[[#This Row],[Clave]],Tabla1[[clave]:[id_bitacora]],3,0))</f>
        <v/>
      </c>
      <c r="L7604" s="1" t="str">
        <f>IF(Tabla6[[#This Row],[Clave]]="","",VLOOKUP(Tabla6[[#This Row],[Clave]],Tabla1[[clave]:[id_bitacora]],4,0))</f>
        <v/>
      </c>
      <c r="N7604" s="1" t="str">
        <f>IF(Tabla6[[#This Row],[proceso]]="","",VLOOKUP(Tabla6[[#This Row],[proceso]],Tabla5[],2,0))</f>
        <v/>
      </c>
      <c r="O7604" s="1" t="str">
        <f t="shared" si="118"/>
        <v/>
      </c>
      <c r="P7604" s="5" t="str">
        <f>IF(Tabla6[[#This Row],[Clave]]="","",VLOOKUP(Tabla6[[#This Row],[Clave]],Tabla1[[clave]:[id2]],7,0))</f>
        <v/>
      </c>
      <c r="Q7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5" spans="11:17" x14ac:dyDescent="0.2">
      <c r="K7605" s="1" t="str">
        <f>IF(Tabla6[[#This Row],[Clave]]="","",VLOOKUP(Tabla6[[#This Row],[Clave]],Tabla1[[clave]:[id_bitacora]],3,0))</f>
        <v/>
      </c>
      <c r="L7605" s="1" t="str">
        <f>IF(Tabla6[[#This Row],[Clave]]="","",VLOOKUP(Tabla6[[#This Row],[Clave]],Tabla1[[clave]:[id_bitacora]],4,0))</f>
        <v/>
      </c>
      <c r="N7605" s="1" t="str">
        <f>IF(Tabla6[[#This Row],[proceso]]="","",VLOOKUP(Tabla6[[#This Row],[proceso]],Tabla5[],2,0))</f>
        <v/>
      </c>
      <c r="O7605" s="1" t="str">
        <f t="shared" si="118"/>
        <v/>
      </c>
      <c r="P7605" s="5" t="str">
        <f>IF(Tabla6[[#This Row],[Clave]]="","",VLOOKUP(Tabla6[[#This Row],[Clave]],Tabla1[[clave]:[id2]],7,0))</f>
        <v/>
      </c>
      <c r="Q7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6" spans="11:17" x14ac:dyDescent="0.2">
      <c r="K7606" s="1" t="str">
        <f>IF(Tabla6[[#This Row],[Clave]]="","",VLOOKUP(Tabla6[[#This Row],[Clave]],Tabla1[[clave]:[id_bitacora]],3,0))</f>
        <v/>
      </c>
      <c r="L7606" s="1" t="str">
        <f>IF(Tabla6[[#This Row],[Clave]]="","",VLOOKUP(Tabla6[[#This Row],[Clave]],Tabla1[[clave]:[id_bitacora]],4,0))</f>
        <v/>
      </c>
      <c r="N7606" s="1" t="str">
        <f>IF(Tabla6[[#This Row],[proceso]]="","",VLOOKUP(Tabla6[[#This Row],[proceso]],Tabla5[],2,0))</f>
        <v/>
      </c>
      <c r="O7606" s="1" t="str">
        <f t="shared" si="118"/>
        <v/>
      </c>
      <c r="P7606" s="5" t="str">
        <f>IF(Tabla6[[#This Row],[Clave]]="","",VLOOKUP(Tabla6[[#This Row],[Clave]],Tabla1[[clave]:[id2]],7,0))</f>
        <v/>
      </c>
      <c r="Q7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7" spans="11:17" x14ac:dyDescent="0.2">
      <c r="K7607" s="1" t="str">
        <f>IF(Tabla6[[#This Row],[Clave]]="","",VLOOKUP(Tabla6[[#This Row],[Clave]],Tabla1[[clave]:[id_bitacora]],3,0))</f>
        <v/>
      </c>
      <c r="L7607" s="1" t="str">
        <f>IF(Tabla6[[#This Row],[Clave]]="","",VLOOKUP(Tabla6[[#This Row],[Clave]],Tabla1[[clave]:[id_bitacora]],4,0))</f>
        <v/>
      </c>
      <c r="N7607" s="1" t="str">
        <f>IF(Tabla6[[#This Row],[proceso]]="","",VLOOKUP(Tabla6[[#This Row],[proceso]],Tabla5[],2,0))</f>
        <v/>
      </c>
      <c r="O7607" s="1" t="str">
        <f t="shared" si="118"/>
        <v/>
      </c>
      <c r="P7607" s="5" t="str">
        <f>IF(Tabla6[[#This Row],[Clave]]="","",VLOOKUP(Tabla6[[#This Row],[Clave]],Tabla1[[clave]:[id2]],7,0))</f>
        <v/>
      </c>
      <c r="Q7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8" spans="11:17" x14ac:dyDescent="0.2">
      <c r="K7608" s="1" t="str">
        <f>IF(Tabla6[[#This Row],[Clave]]="","",VLOOKUP(Tabla6[[#This Row],[Clave]],Tabla1[[clave]:[id_bitacora]],3,0))</f>
        <v/>
      </c>
      <c r="L7608" s="1" t="str">
        <f>IF(Tabla6[[#This Row],[Clave]]="","",VLOOKUP(Tabla6[[#This Row],[Clave]],Tabla1[[clave]:[id_bitacora]],4,0))</f>
        <v/>
      </c>
      <c r="N7608" s="1" t="str">
        <f>IF(Tabla6[[#This Row],[proceso]]="","",VLOOKUP(Tabla6[[#This Row],[proceso]],Tabla5[],2,0))</f>
        <v/>
      </c>
      <c r="O7608" s="1" t="str">
        <f t="shared" si="118"/>
        <v/>
      </c>
      <c r="P7608" s="5" t="str">
        <f>IF(Tabla6[[#This Row],[Clave]]="","",VLOOKUP(Tabla6[[#This Row],[Clave]],Tabla1[[clave]:[id2]],7,0))</f>
        <v/>
      </c>
      <c r="Q7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09" spans="11:17" x14ac:dyDescent="0.2">
      <c r="K7609" s="1" t="str">
        <f>IF(Tabla6[[#This Row],[Clave]]="","",VLOOKUP(Tabla6[[#This Row],[Clave]],Tabla1[[clave]:[id_bitacora]],3,0))</f>
        <v/>
      </c>
      <c r="L7609" s="1" t="str">
        <f>IF(Tabla6[[#This Row],[Clave]]="","",VLOOKUP(Tabla6[[#This Row],[Clave]],Tabla1[[clave]:[id_bitacora]],4,0))</f>
        <v/>
      </c>
      <c r="N7609" s="1" t="str">
        <f>IF(Tabla6[[#This Row],[proceso]]="","",VLOOKUP(Tabla6[[#This Row],[proceso]],Tabla5[],2,0))</f>
        <v/>
      </c>
      <c r="O7609" s="1" t="str">
        <f t="shared" si="118"/>
        <v/>
      </c>
      <c r="P7609" s="5" t="str">
        <f>IF(Tabla6[[#This Row],[Clave]]="","",VLOOKUP(Tabla6[[#This Row],[Clave]],Tabla1[[clave]:[id2]],7,0))</f>
        <v/>
      </c>
      <c r="Q7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0" spans="11:17" x14ac:dyDescent="0.2">
      <c r="K7610" s="1" t="str">
        <f>IF(Tabla6[[#This Row],[Clave]]="","",VLOOKUP(Tabla6[[#This Row],[Clave]],Tabla1[[clave]:[id_bitacora]],3,0))</f>
        <v/>
      </c>
      <c r="L7610" s="1" t="str">
        <f>IF(Tabla6[[#This Row],[Clave]]="","",VLOOKUP(Tabla6[[#This Row],[Clave]],Tabla1[[clave]:[id_bitacora]],4,0))</f>
        <v/>
      </c>
      <c r="N7610" s="1" t="str">
        <f>IF(Tabla6[[#This Row],[proceso]]="","",VLOOKUP(Tabla6[[#This Row],[proceso]],Tabla5[],2,0))</f>
        <v/>
      </c>
      <c r="O7610" s="1" t="str">
        <f t="shared" si="118"/>
        <v/>
      </c>
      <c r="P7610" s="5" t="str">
        <f>IF(Tabla6[[#This Row],[Clave]]="","",VLOOKUP(Tabla6[[#This Row],[Clave]],Tabla1[[clave]:[id2]],7,0))</f>
        <v/>
      </c>
      <c r="Q7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1" spans="11:17" x14ac:dyDescent="0.2">
      <c r="K7611" s="1" t="str">
        <f>IF(Tabla6[[#This Row],[Clave]]="","",VLOOKUP(Tabla6[[#This Row],[Clave]],Tabla1[[clave]:[id_bitacora]],3,0))</f>
        <v/>
      </c>
      <c r="L7611" s="1" t="str">
        <f>IF(Tabla6[[#This Row],[Clave]]="","",VLOOKUP(Tabla6[[#This Row],[Clave]],Tabla1[[clave]:[id_bitacora]],4,0))</f>
        <v/>
      </c>
      <c r="N7611" s="1" t="str">
        <f>IF(Tabla6[[#This Row],[proceso]]="","",VLOOKUP(Tabla6[[#This Row],[proceso]],Tabla5[],2,0))</f>
        <v/>
      </c>
      <c r="O7611" s="1" t="str">
        <f t="shared" si="118"/>
        <v/>
      </c>
      <c r="P7611" s="5" t="str">
        <f>IF(Tabla6[[#This Row],[Clave]]="","",VLOOKUP(Tabla6[[#This Row],[Clave]],Tabla1[[clave]:[id2]],7,0))</f>
        <v/>
      </c>
      <c r="Q7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2" spans="11:17" x14ac:dyDescent="0.2">
      <c r="K7612" s="1" t="str">
        <f>IF(Tabla6[[#This Row],[Clave]]="","",VLOOKUP(Tabla6[[#This Row],[Clave]],Tabla1[[clave]:[id_bitacora]],3,0))</f>
        <v/>
      </c>
      <c r="L7612" s="1" t="str">
        <f>IF(Tabla6[[#This Row],[Clave]]="","",VLOOKUP(Tabla6[[#This Row],[Clave]],Tabla1[[clave]:[id_bitacora]],4,0))</f>
        <v/>
      </c>
      <c r="N7612" s="1" t="str">
        <f>IF(Tabla6[[#This Row],[proceso]]="","",VLOOKUP(Tabla6[[#This Row],[proceso]],Tabla5[],2,0))</f>
        <v/>
      </c>
      <c r="O7612" s="1" t="str">
        <f t="shared" si="118"/>
        <v/>
      </c>
      <c r="P7612" s="5" t="str">
        <f>IF(Tabla6[[#This Row],[Clave]]="","",VLOOKUP(Tabla6[[#This Row],[Clave]],Tabla1[[clave]:[id2]],7,0))</f>
        <v/>
      </c>
      <c r="Q7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3" spans="11:17" x14ac:dyDescent="0.2">
      <c r="K7613" s="1" t="str">
        <f>IF(Tabla6[[#This Row],[Clave]]="","",VLOOKUP(Tabla6[[#This Row],[Clave]],Tabla1[[clave]:[id_bitacora]],3,0))</f>
        <v/>
      </c>
      <c r="L7613" s="1" t="str">
        <f>IF(Tabla6[[#This Row],[Clave]]="","",VLOOKUP(Tabla6[[#This Row],[Clave]],Tabla1[[clave]:[id_bitacora]],4,0))</f>
        <v/>
      </c>
      <c r="N7613" s="1" t="str">
        <f>IF(Tabla6[[#This Row],[proceso]]="","",VLOOKUP(Tabla6[[#This Row],[proceso]],Tabla5[],2,0))</f>
        <v/>
      </c>
      <c r="O7613" s="1" t="str">
        <f t="shared" si="118"/>
        <v/>
      </c>
      <c r="P7613" s="5" t="str">
        <f>IF(Tabla6[[#This Row],[Clave]]="","",VLOOKUP(Tabla6[[#This Row],[Clave]],Tabla1[[clave]:[id2]],7,0))</f>
        <v/>
      </c>
      <c r="Q7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4" spans="11:17" x14ac:dyDescent="0.2">
      <c r="K7614" s="1" t="str">
        <f>IF(Tabla6[[#This Row],[Clave]]="","",VLOOKUP(Tabla6[[#This Row],[Clave]],Tabla1[[clave]:[id_bitacora]],3,0))</f>
        <v/>
      </c>
      <c r="L7614" s="1" t="str">
        <f>IF(Tabla6[[#This Row],[Clave]]="","",VLOOKUP(Tabla6[[#This Row],[Clave]],Tabla1[[clave]:[id_bitacora]],4,0))</f>
        <v/>
      </c>
      <c r="N7614" s="1" t="str">
        <f>IF(Tabla6[[#This Row],[proceso]]="","",VLOOKUP(Tabla6[[#This Row],[proceso]],Tabla5[],2,0))</f>
        <v/>
      </c>
      <c r="O7614" s="1" t="str">
        <f t="shared" si="118"/>
        <v/>
      </c>
      <c r="P7614" s="5" t="str">
        <f>IF(Tabla6[[#This Row],[Clave]]="","",VLOOKUP(Tabla6[[#This Row],[Clave]],Tabla1[[clave]:[id2]],7,0))</f>
        <v/>
      </c>
      <c r="Q7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5" spans="11:17" x14ac:dyDescent="0.2">
      <c r="K7615" s="1" t="str">
        <f>IF(Tabla6[[#This Row],[Clave]]="","",VLOOKUP(Tabla6[[#This Row],[Clave]],Tabla1[[clave]:[id_bitacora]],3,0))</f>
        <v/>
      </c>
      <c r="L7615" s="1" t="str">
        <f>IF(Tabla6[[#This Row],[Clave]]="","",VLOOKUP(Tabla6[[#This Row],[Clave]],Tabla1[[clave]:[id_bitacora]],4,0))</f>
        <v/>
      </c>
      <c r="N7615" s="1" t="str">
        <f>IF(Tabla6[[#This Row],[proceso]]="","",VLOOKUP(Tabla6[[#This Row],[proceso]],Tabla5[],2,0))</f>
        <v/>
      </c>
      <c r="O7615" s="1" t="str">
        <f t="shared" si="118"/>
        <v/>
      </c>
      <c r="P7615" s="5" t="str">
        <f>IF(Tabla6[[#This Row],[Clave]]="","",VLOOKUP(Tabla6[[#This Row],[Clave]],Tabla1[[clave]:[id2]],7,0))</f>
        <v/>
      </c>
      <c r="Q7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6" spans="11:17" x14ac:dyDescent="0.2">
      <c r="K7616" s="1" t="str">
        <f>IF(Tabla6[[#This Row],[Clave]]="","",VLOOKUP(Tabla6[[#This Row],[Clave]],Tabla1[[clave]:[id_bitacora]],3,0))</f>
        <v/>
      </c>
      <c r="L7616" s="1" t="str">
        <f>IF(Tabla6[[#This Row],[Clave]]="","",VLOOKUP(Tabla6[[#This Row],[Clave]],Tabla1[[clave]:[id_bitacora]],4,0))</f>
        <v/>
      </c>
      <c r="N7616" s="1" t="str">
        <f>IF(Tabla6[[#This Row],[proceso]]="","",VLOOKUP(Tabla6[[#This Row],[proceso]],Tabla5[],2,0))</f>
        <v/>
      </c>
      <c r="O7616" s="1" t="str">
        <f t="shared" si="118"/>
        <v/>
      </c>
      <c r="P7616" s="5" t="str">
        <f>IF(Tabla6[[#This Row],[Clave]]="","",VLOOKUP(Tabla6[[#This Row],[Clave]],Tabla1[[clave]:[id2]],7,0))</f>
        <v/>
      </c>
      <c r="Q7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7" spans="11:17" x14ac:dyDescent="0.2">
      <c r="K7617" s="1" t="str">
        <f>IF(Tabla6[[#This Row],[Clave]]="","",VLOOKUP(Tabla6[[#This Row],[Clave]],Tabla1[[clave]:[id_bitacora]],3,0))</f>
        <v/>
      </c>
      <c r="L7617" s="1" t="str">
        <f>IF(Tabla6[[#This Row],[Clave]]="","",VLOOKUP(Tabla6[[#This Row],[Clave]],Tabla1[[clave]:[id_bitacora]],4,0))</f>
        <v/>
      </c>
      <c r="N7617" s="1" t="str">
        <f>IF(Tabla6[[#This Row],[proceso]]="","",VLOOKUP(Tabla6[[#This Row],[proceso]],Tabla5[],2,0))</f>
        <v/>
      </c>
      <c r="O7617" s="1" t="str">
        <f t="shared" si="118"/>
        <v/>
      </c>
      <c r="P7617" s="5" t="str">
        <f>IF(Tabla6[[#This Row],[Clave]]="","",VLOOKUP(Tabla6[[#This Row],[Clave]],Tabla1[[clave]:[id2]],7,0))</f>
        <v/>
      </c>
      <c r="Q7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8" spans="11:17" x14ac:dyDescent="0.2">
      <c r="K7618" s="1" t="str">
        <f>IF(Tabla6[[#This Row],[Clave]]="","",VLOOKUP(Tabla6[[#This Row],[Clave]],Tabla1[[clave]:[id_bitacora]],3,0))</f>
        <v/>
      </c>
      <c r="L7618" s="1" t="str">
        <f>IF(Tabla6[[#This Row],[Clave]]="","",VLOOKUP(Tabla6[[#This Row],[Clave]],Tabla1[[clave]:[id_bitacora]],4,0))</f>
        <v/>
      </c>
      <c r="N7618" s="1" t="str">
        <f>IF(Tabla6[[#This Row],[proceso]]="","",VLOOKUP(Tabla6[[#This Row],[proceso]],Tabla5[],2,0))</f>
        <v/>
      </c>
      <c r="O7618" s="1" t="str">
        <f t="shared" si="118"/>
        <v/>
      </c>
      <c r="P7618" s="5" t="str">
        <f>IF(Tabla6[[#This Row],[Clave]]="","",VLOOKUP(Tabla6[[#This Row],[Clave]],Tabla1[[clave]:[id2]],7,0))</f>
        <v/>
      </c>
      <c r="Q7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19" spans="11:17" x14ac:dyDescent="0.2">
      <c r="K7619" s="1" t="str">
        <f>IF(Tabla6[[#This Row],[Clave]]="","",VLOOKUP(Tabla6[[#This Row],[Clave]],Tabla1[[clave]:[id_bitacora]],3,0))</f>
        <v/>
      </c>
      <c r="L7619" s="1" t="str">
        <f>IF(Tabla6[[#This Row],[Clave]]="","",VLOOKUP(Tabla6[[#This Row],[Clave]],Tabla1[[clave]:[id_bitacora]],4,0))</f>
        <v/>
      </c>
      <c r="N7619" s="1" t="str">
        <f>IF(Tabla6[[#This Row],[proceso]]="","",VLOOKUP(Tabla6[[#This Row],[proceso]],Tabla5[],2,0))</f>
        <v/>
      </c>
      <c r="O7619" s="1" t="str">
        <f t="shared" si="118"/>
        <v/>
      </c>
      <c r="P7619" s="5" t="str">
        <f>IF(Tabla6[[#This Row],[Clave]]="","",VLOOKUP(Tabla6[[#This Row],[Clave]],Tabla1[[clave]:[id2]],7,0))</f>
        <v/>
      </c>
      <c r="Q7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0" spans="11:17" x14ac:dyDescent="0.2">
      <c r="K7620" s="1" t="str">
        <f>IF(Tabla6[[#This Row],[Clave]]="","",VLOOKUP(Tabla6[[#This Row],[Clave]],Tabla1[[clave]:[id_bitacora]],3,0))</f>
        <v/>
      </c>
      <c r="L7620" s="1" t="str">
        <f>IF(Tabla6[[#This Row],[Clave]]="","",VLOOKUP(Tabla6[[#This Row],[Clave]],Tabla1[[clave]:[id_bitacora]],4,0))</f>
        <v/>
      </c>
      <c r="N7620" s="1" t="str">
        <f>IF(Tabla6[[#This Row],[proceso]]="","",VLOOKUP(Tabla6[[#This Row],[proceso]],Tabla5[],2,0))</f>
        <v/>
      </c>
      <c r="O7620" s="1" t="str">
        <f t="shared" ref="O7620:O7683" si="119">IF(J7620="","",IF(J7620=J7619,O7619+1,1))</f>
        <v/>
      </c>
      <c r="P7620" s="5" t="str">
        <f>IF(Tabla6[[#This Row],[Clave]]="","",VLOOKUP(Tabla6[[#This Row],[Clave]],Tabla1[[clave]:[id2]],7,0))</f>
        <v/>
      </c>
      <c r="Q7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1" spans="11:17" x14ac:dyDescent="0.2">
      <c r="K7621" s="1" t="str">
        <f>IF(Tabla6[[#This Row],[Clave]]="","",VLOOKUP(Tabla6[[#This Row],[Clave]],Tabla1[[clave]:[id_bitacora]],3,0))</f>
        <v/>
      </c>
      <c r="L7621" s="1" t="str">
        <f>IF(Tabla6[[#This Row],[Clave]]="","",VLOOKUP(Tabla6[[#This Row],[Clave]],Tabla1[[clave]:[id_bitacora]],4,0))</f>
        <v/>
      </c>
      <c r="N7621" s="1" t="str">
        <f>IF(Tabla6[[#This Row],[proceso]]="","",VLOOKUP(Tabla6[[#This Row],[proceso]],Tabla5[],2,0))</f>
        <v/>
      </c>
      <c r="O7621" s="1" t="str">
        <f t="shared" si="119"/>
        <v/>
      </c>
      <c r="P7621" s="5" t="str">
        <f>IF(Tabla6[[#This Row],[Clave]]="","",VLOOKUP(Tabla6[[#This Row],[Clave]],Tabla1[[clave]:[id2]],7,0))</f>
        <v/>
      </c>
      <c r="Q7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2" spans="11:17" x14ac:dyDescent="0.2">
      <c r="K7622" s="1" t="str">
        <f>IF(Tabla6[[#This Row],[Clave]]="","",VLOOKUP(Tabla6[[#This Row],[Clave]],Tabla1[[clave]:[id_bitacora]],3,0))</f>
        <v/>
      </c>
      <c r="L7622" s="1" t="str">
        <f>IF(Tabla6[[#This Row],[Clave]]="","",VLOOKUP(Tabla6[[#This Row],[Clave]],Tabla1[[clave]:[id_bitacora]],4,0))</f>
        <v/>
      </c>
      <c r="N7622" s="1" t="str">
        <f>IF(Tabla6[[#This Row],[proceso]]="","",VLOOKUP(Tabla6[[#This Row],[proceso]],Tabla5[],2,0))</f>
        <v/>
      </c>
      <c r="O7622" s="1" t="str">
        <f t="shared" si="119"/>
        <v/>
      </c>
      <c r="P7622" s="5" t="str">
        <f>IF(Tabla6[[#This Row],[Clave]]="","",VLOOKUP(Tabla6[[#This Row],[Clave]],Tabla1[[clave]:[id2]],7,0))</f>
        <v/>
      </c>
      <c r="Q7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3" spans="11:17" x14ac:dyDescent="0.2">
      <c r="K7623" s="1" t="str">
        <f>IF(Tabla6[[#This Row],[Clave]]="","",VLOOKUP(Tabla6[[#This Row],[Clave]],Tabla1[[clave]:[id_bitacora]],3,0))</f>
        <v/>
      </c>
      <c r="L7623" s="1" t="str">
        <f>IF(Tabla6[[#This Row],[Clave]]="","",VLOOKUP(Tabla6[[#This Row],[Clave]],Tabla1[[clave]:[id_bitacora]],4,0))</f>
        <v/>
      </c>
      <c r="N7623" s="1" t="str">
        <f>IF(Tabla6[[#This Row],[proceso]]="","",VLOOKUP(Tabla6[[#This Row],[proceso]],Tabla5[],2,0))</f>
        <v/>
      </c>
      <c r="O7623" s="1" t="str">
        <f t="shared" si="119"/>
        <v/>
      </c>
      <c r="P7623" s="5" t="str">
        <f>IF(Tabla6[[#This Row],[Clave]]="","",VLOOKUP(Tabla6[[#This Row],[Clave]],Tabla1[[clave]:[id2]],7,0))</f>
        <v/>
      </c>
      <c r="Q7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4" spans="11:17" x14ac:dyDescent="0.2">
      <c r="K7624" s="1" t="str">
        <f>IF(Tabla6[[#This Row],[Clave]]="","",VLOOKUP(Tabla6[[#This Row],[Clave]],Tabla1[[clave]:[id_bitacora]],3,0))</f>
        <v/>
      </c>
      <c r="L7624" s="1" t="str">
        <f>IF(Tabla6[[#This Row],[Clave]]="","",VLOOKUP(Tabla6[[#This Row],[Clave]],Tabla1[[clave]:[id_bitacora]],4,0))</f>
        <v/>
      </c>
      <c r="N7624" s="1" t="str">
        <f>IF(Tabla6[[#This Row],[proceso]]="","",VLOOKUP(Tabla6[[#This Row],[proceso]],Tabla5[],2,0))</f>
        <v/>
      </c>
      <c r="O7624" s="1" t="str">
        <f t="shared" si="119"/>
        <v/>
      </c>
      <c r="P7624" s="5" t="str">
        <f>IF(Tabla6[[#This Row],[Clave]]="","",VLOOKUP(Tabla6[[#This Row],[Clave]],Tabla1[[clave]:[id2]],7,0))</f>
        <v/>
      </c>
      <c r="Q7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5" spans="11:17" x14ac:dyDescent="0.2">
      <c r="K7625" s="1" t="str">
        <f>IF(Tabla6[[#This Row],[Clave]]="","",VLOOKUP(Tabla6[[#This Row],[Clave]],Tabla1[[clave]:[id_bitacora]],3,0))</f>
        <v/>
      </c>
      <c r="L7625" s="1" t="str">
        <f>IF(Tabla6[[#This Row],[Clave]]="","",VLOOKUP(Tabla6[[#This Row],[Clave]],Tabla1[[clave]:[id_bitacora]],4,0))</f>
        <v/>
      </c>
      <c r="N7625" s="1" t="str">
        <f>IF(Tabla6[[#This Row],[proceso]]="","",VLOOKUP(Tabla6[[#This Row],[proceso]],Tabla5[],2,0))</f>
        <v/>
      </c>
      <c r="O7625" s="1" t="str">
        <f t="shared" si="119"/>
        <v/>
      </c>
      <c r="P7625" s="5" t="str">
        <f>IF(Tabla6[[#This Row],[Clave]]="","",VLOOKUP(Tabla6[[#This Row],[Clave]],Tabla1[[clave]:[id2]],7,0))</f>
        <v/>
      </c>
      <c r="Q7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6" spans="11:17" x14ac:dyDescent="0.2">
      <c r="K7626" s="1" t="str">
        <f>IF(Tabla6[[#This Row],[Clave]]="","",VLOOKUP(Tabla6[[#This Row],[Clave]],Tabla1[[clave]:[id_bitacora]],3,0))</f>
        <v/>
      </c>
      <c r="L7626" s="1" t="str">
        <f>IF(Tabla6[[#This Row],[Clave]]="","",VLOOKUP(Tabla6[[#This Row],[Clave]],Tabla1[[clave]:[id_bitacora]],4,0))</f>
        <v/>
      </c>
      <c r="N7626" s="1" t="str">
        <f>IF(Tabla6[[#This Row],[proceso]]="","",VLOOKUP(Tabla6[[#This Row],[proceso]],Tabla5[],2,0))</f>
        <v/>
      </c>
      <c r="O7626" s="1" t="str">
        <f t="shared" si="119"/>
        <v/>
      </c>
      <c r="P7626" s="5" t="str">
        <f>IF(Tabla6[[#This Row],[Clave]]="","",VLOOKUP(Tabla6[[#This Row],[Clave]],Tabla1[[clave]:[id2]],7,0))</f>
        <v/>
      </c>
      <c r="Q7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7" spans="11:17" x14ac:dyDescent="0.2">
      <c r="K7627" s="1" t="str">
        <f>IF(Tabla6[[#This Row],[Clave]]="","",VLOOKUP(Tabla6[[#This Row],[Clave]],Tabla1[[clave]:[id_bitacora]],3,0))</f>
        <v/>
      </c>
      <c r="L7627" s="1" t="str">
        <f>IF(Tabla6[[#This Row],[Clave]]="","",VLOOKUP(Tabla6[[#This Row],[Clave]],Tabla1[[clave]:[id_bitacora]],4,0))</f>
        <v/>
      </c>
      <c r="N7627" s="1" t="str">
        <f>IF(Tabla6[[#This Row],[proceso]]="","",VLOOKUP(Tabla6[[#This Row],[proceso]],Tabla5[],2,0))</f>
        <v/>
      </c>
      <c r="O7627" s="1" t="str">
        <f t="shared" si="119"/>
        <v/>
      </c>
      <c r="P7627" s="5" t="str">
        <f>IF(Tabla6[[#This Row],[Clave]]="","",VLOOKUP(Tabla6[[#This Row],[Clave]],Tabla1[[clave]:[id2]],7,0))</f>
        <v/>
      </c>
      <c r="Q7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8" spans="11:17" x14ac:dyDescent="0.2">
      <c r="K7628" s="1" t="str">
        <f>IF(Tabla6[[#This Row],[Clave]]="","",VLOOKUP(Tabla6[[#This Row],[Clave]],Tabla1[[clave]:[id_bitacora]],3,0))</f>
        <v/>
      </c>
      <c r="L7628" s="1" t="str">
        <f>IF(Tabla6[[#This Row],[Clave]]="","",VLOOKUP(Tabla6[[#This Row],[Clave]],Tabla1[[clave]:[id_bitacora]],4,0))</f>
        <v/>
      </c>
      <c r="N7628" s="1" t="str">
        <f>IF(Tabla6[[#This Row],[proceso]]="","",VLOOKUP(Tabla6[[#This Row],[proceso]],Tabla5[],2,0))</f>
        <v/>
      </c>
      <c r="O7628" s="1" t="str">
        <f t="shared" si="119"/>
        <v/>
      </c>
      <c r="P7628" s="5" t="str">
        <f>IF(Tabla6[[#This Row],[Clave]]="","",VLOOKUP(Tabla6[[#This Row],[Clave]],Tabla1[[clave]:[id2]],7,0))</f>
        <v/>
      </c>
      <c r="Q7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29" spans="11:17" x14ac:dyDescent="0.2">
      <c r="K7629" s="1" t="str">
        <f>IF(Tabla6[[#This Row],[Clave]]="","",VLOOKUP(Tabla6[[#This Row],[Clave]],Tabla1[[clave]:[id_bitacora]],3,0))</f>
        <v/>
      </c>
      <c r="L7629" s="1" t="str">
        <f>IF(Tabla6[[#This Row],[Clave]]="","",VLOOKUP(Tabla6[[#This Row],[Clave]],Tabla1[[clave]:[id_bitacora]],4,0))</f>
        <v/>
      </c>
      <c r="N7629" s="1" t="str">
        <f>IF(Tabla6[[#This Row],[proceso]]="","",VLOOKUP(Tabla6[[#This Row],[proceso]],Tabla5[],2,0))</f>
        <v/>
      </c>
      <c r="O7629" s="1" t="str">
        <f t="shared" si="119"/>
        <v/>
      </c>
      <c r="P7629" s="5" t="str">
        <f>IF(Tabla6[[#This Row],[Clave]]="","",VLOOKUP(Tabla6[[#This Row],[Clave]],Tabla1[[clave]:[id2]],7,0))</f>
        <v/>
      </c>
      <c r="Q7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0" spans="11:17" x14ac:dyDescent="0.2">
      <c r="K7630" s="1" t="str">
        <f>IF(Tabla6[[#This Row],[Clave]]="","",VLOOKUP(Tabla6[[#This Row],[Clave]],Tabla1[[clave]:[id_bitacora]],3,0))</f>
        <v/>
      </c>
      <c r="L7630" s="1" t="str">
        <f>IF(Tabla6[[#This Row],[Clave]]="","",VLOOKUP(Tabla6[[#This Row],[Clave]],Tabla1[[clave]:[id_bitacora]],4,0))</f>
        <v/>
      </c>
      <c r="N7630" s="1" t="str">
        <f>IF(Tabla6[[#This Row],[proceso]]="","",VLOOKUP(Tabla6[[#This Row],[proceso]],Tabla5[],2,0))</f>
        <v/>
      </c>
      <c r="O7630" s="1" t="str">
        <f t="shared" si="119"/>
        <v/>
      </c>
      <c r="P7630" s="5" t="str">
        <f>IF(Tabla6[[#This Row],[Clave]]="","",VLOOKUP(Tabla6[[#This Row],[Clave]],Tabla1[[clave]:[id2]],7,0))</f>
        <v/>
      </c>
      <c r="Q7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1" spans="11:17" x14ac:dyDescent="0.2">
      <c r="K7631" s="1" t="str">
        <f>IF(Tabla6[[#This Row],[Clave]]="","",VLOOKUP(Tabla6[[#This Row],[Clave]],Tabla1[[clave]:[id_bitacora]],3,0))</f>
        <v/>
      </c>
      <c r="L7631" s="1" t="str">
        <f>IF(Tabla6[[#This Row],[Clave]]="","",VLOOKUP(Tabla6[[#This Row],[Clave]],Tabla1[[clave]:[id_bitacora]],4,0))</f>
        <v/>
      </c>
      <c r="N7631" s="1" t="str">
        <f>IF(Tabla6[[#This Row],[proceso]]="","",VLOOKUP(Tabla6[[#This Row],[proceso]],Tabla5[],2,0))</f>
        <v/>
      </c>
      <c r="O7631" s="1" t="str">
        <f t="shared" si="119"/>
        <v/>
      </c>
      <c r="P7631" s="5" t="str">
        <f>IF(Tabla6[[#This Row],[Clave]]="","",VLOOKUP(Tabla6[[#This Row],[Clave]],Tabla1[[clave]:[id2]],7,0))</f>
        <v/>
      </c>
      <c r="Q7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2" spans="11:17" x14ac:dyDescent="0.2">
      <c r="K7632" s="1" t="str">
        <f>IF(Tabla6[[#This Row],[Clave]]="","",VLOOKUP(Tabla6[[#This Row],[Clave]],Tabla1[[clave]:[id_bitacora]],3,0))</f>
        <v/>
      </c>
      <c r="L7632" s="1" t="str">
        <f>IF(Tabla6[[#This Row],[Clave]]="","",VLOOKUP(Tabla6[[#This Row],[Clave]],Tabla1[[clave]:[id_bitacora]],4,0))</f>
        <v/>
      </c>
      <c r="N7632" s="1" t="str">
        <f>IF(Tabla6[[#This Row],[proceso]]="","",VLOOKUP(Tabla6[[#This Row],[proceso]],Tabla5[],2,0))</f>
        <v/>
      </c>
      <c r="O7632" s="1" t="str">
        <f t="shared" si="119"/>
        <v/>
      </c>
      <c r="P7632" s="5" t="str">
        <f>IF(Tabla6[[#This Row],[Clave]]="","",VLOOKUP(Tabla6[[#This Row],[Clave]],Tabla1[[clave]:[id2]],7,0))</f>
        <v/>
      </c>
      <c r="Q7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3" spans="11:17" x14ac:dyDescent="0.2">
      <c r="K7633" s="1" t="str">
        <f>IF(Tabla6[[#This Row],[Clave]]="","",VLOOKUP(Tabla6[[#This Row],[Clave]],Tabla1[[clave]:[id_bitacora]],3,0))</f>
        <v/>
      </c>
      <c r="L7633" s="1" t="str">
        <f>IF(Tabla6[[#This Row],[Clave]]="","",VLOOKUP(Tabla6[[#This Row],[Clave]],Tabla1[[clave]:[id_bitacora]],4,0))</f>
        <v/>
      </c>
      <c r="N7633" s="1" t="str">
        <f>IF(Tabla6[[#This Row],[proceso]]="","",VLOOKUP(Tabla6[[#This Row],[proceso]],Tabla5[],2,0))</f>
        <v/>
      </c>
      <c r="O7633" s="1" t="str">
        <f t="shared" si="119"/>
        <v/>
      </c>
      <c r="P7633" s="5" t="str">
        <f>IF(Tabla6[[#This Row],[Clave]]="","",VLOOKUP(Tabla6[[#This Row],[Clave]],Tabla1[[clave]:[id2]],7,0))</f>
        <v/>
      </c>
      <c r="Q7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4" spans="11:17" x14ac:dyDescent="0.2">
      <c r="K7634" s="1" t="str">
        <f>IF(Tabla6[[#This Row],[Clave]]="","",VLOOKUP(Tabla6[[#This Row],[Clave]],Tabla1[[clave]:[id_bitacora]],3,0))</f>
        <v/>
      </c>
      <c r="L7634" s="1" t="str">
        <f>IF(Tabla6[[#This Row],[Clave]]="","",VLOOKUP(Tabla6[[#This Row],[Clave]],Tabla1[[clave]:[id_bitacora]],4,0))</f>
        <v/>
      </c>
      <c r="N7634" s="1" t="str">
        <f>IF(Tabla6[[#This Row],[proceso]]="","",VLOOKUP(Tabla6[[#This Row],[proceso]],Tabla5[],2,0))</f>
        <v/>
      </c>
      <c r="O7634" s="1" t="str">
        <f t="shared" si="119"/>
        <v/>
      </c>
      <c r="P7634" s="5" t="str">
        <f>IF(Tabla6[[#This Row],[Clave]]="","",VLOOKUP(Tabla6[[#This Row],[Clave]],Tabla1[[clave]:[id2]],7,0))</f>
        <v/>
      </c>
      <c r="Q7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5" spans="11:17" x14ac:dyDescent="0.2">
      <c r="K7635" s="1" t="str">
        <f>IF(Tabla6[[#This Row],[Clave]]="","",VLOOKUP(Tabla6[[#This Row],[Clave]],Tabla1[[clave]:[id_bitacora]],3,0))</f>
        <v/>
      </c>
      <c r="L7635" s="1" t="str">
        <f>IF(Tabla6[[#This Row],[Clave]]="","",VLOOKUP(Tabla6[[#This Row],[Clave]],Tabla1[[clave]:[id_bitacora]],4,0))</f>
        <v/>
      </c>
      <c r="N7635" s="1" t="str">
        <f>IF(Tabla6[[#This Row],[proceso]]="","",VLOOKUP(Tabla6[[#This Row],[proceso]],Tabla5[],2,0))</f>
        <v/>
      </c>
      <c r="O7635" s="1" t="str">
        <f t="shared" si="119"/>
        <v/>
      </c>
      <c r="P7635" s="5" t="str">
        <f>IF(Tabla6[[#This Row],[Clave]]="","",VLOOKUP(Tabla6[[#This Row],[Clave]],Tabla1[[clave]:[id2]],7,0))</f>
        <v/>
      </c>
      <c r="Q7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6" spans="11:17" x14ac:dyDescent="0.2">
      <c r="K7636" s="1" t="str">
        <f>IF(Tabla6[[#This Row],[Clave]]="","",VLOOKUP(Tabla6[[#This Row],[Clave]],Tabla1[[clave]:[id_bitacora]],3,0))</f>
        <v/>
      </c>
      <c r="L7636" s="1" t="str">
        <f>IF(Tabla6[[#This Row],[Clave]]="","",VLOOKUP(Tabla6[[#This Row],[Clave]],Tabla1[[clave]:[id_bitacora]],4,0))</f>
        <v/>
      </c>
      <c r="N7636" s="1" t="str">
        <f>IF(Tabla6[[#This Row],[proceso]]="","",VLOOKUP(Tabla6[[#This Row],[proceso]],Tabla5[],2,0))</f>
        <v/>
      </c>
      <c r="O7636" s="1" t="str">
        <f t="shared" si="119"/>
        <v/>
      </c>
      <c r="P7636" s="5" t="str">
        <f>IF(Tabla6[[#This Row],[Clave]]="","",VLOOKUP(Tabla6[[#This Row],[Clave]],Tabla1[[clave]:[id2]],7,0))</f>
        <v/>
      </c>
      <c r="Q7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7" spans="11:17" x14ac:dyDescent="0.2">
      <c r="K7637" s="1" t="str">
        <f>IF(Tabla6[[#This Row],[Clave]]="","",VLOOKUP(Tabla6[[#This Row],[Clave]],Tabla1[[clave]:[id_bitacora]],3,0))</f>
        <v/>
      </c>
      <c r="L7637" s="1" t="str">
        <f>IF(Tabla6[[#This Row],[Clave]]="","",VLOOKUP(Tabla6[[#This Row],[Clave]],Tabla1[[clave]:[id_bitacora]],4,0))</f>
        <v/>
      </c>
      <c r="N7637" s="1" t="str">
        <f>IF(Tabla6[[#This Row],[proceso]]="","",VLOOKUP(Tabla6[[#This Row],[proceso]],Tabla5[],2,0))</f>
        <v/>
      </c>
      <c r="O7637" s="1" t="str">
        <f t="shared" si="119"/>
        <v/>
      </c>
      <c r="P7637" s="5" t="str">
        <f>IF(Tabla6[[#This Row],[Clave]]="","",VLOOKUP(Tabla6[[#This Row],[Clave]],Tabla1[[clave]:[id2]],7,0))</f>
        <v/>
      </c>
      <c r="Q7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8" spans="11:17" x14ac:dyDescent="0.2">
      <c r="K7638" s="1" t="str">
        <f>IF(Tabla6[[#This Row],[Clave]]="","",VLOOKUP(Tabla6[[#This Row],[Clave]],Tabla1[[clave]:[id_bitacora]],3,0))</f>
        <v/>
      </c>
      <c r="L7638" s="1" t="str">
        <f>IF(Tabla6[[#This Row],[Clave]]="","",VLOOKUP(Tabla6[[#This Row],[Clave]],Tabla1[[clave]:[id_bitacora]],4,0))</f>
        <v/>
      </c>
      <c r="N7638" s="1" t="str">
        <f>IF(Tabla6[[#This Row],[proceso]]="","",VLOOKUP(Tabla6[[#This Row],[proceso]],Tabla5[],2,0))</f>
        <v/>
      </c>
      <c r="O7638" s="1" t="str">
        <f t="shared" si="119"/>
        <v/>
      </c>
      <c r="P7638" s="5" t="str">
        <f>IF(Tabla6[[#This Row],[Clave]]="","",VLOOKUP(Tabla6[[#This Row],[Clave]],Tabla1[[clave]:[id2]],7,0))</f>
        <v/>
      </c>
      <c r="Q7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39" spans="11:17" x14ac:dyDescent="0.2">
      <c r="K7639" s="1" t="str">
        <f>IF(Tabla6[[#This Row],[Clave]]="","",VLOOKUP(Tabla6[[#This Row],[Clave]],Tabla1[[clave]:[id_bitacora]],3,0))</f>
        <v/>
      </c>
      <c r="L7639" s="1" t="str">
        <f>IF(Tabla6[[#This Row],[Clave]]="","",VLOOKUP(Tabla6[[#This Row],[Clave]],Tabla1[[clave]:[id_bitacora]],4,0))</f>
        <v/>
      </c>
      <c r="N7639" s="1" t="str">
        <f>IF(Tabla6[[#This Row],[proceso]]="","",VLOOKUP(Tabla6[[#This Row],[proceso]],Tabla5[],2,0))</f>
        <v/>
      </c>
      <c r="O7639" s="1" t="str">
        <f t="shared" si="119"/>
        <v/>
      </c>
      <c r="P7639" s="5" t="str">
        <f>IF(Tabla6[[#This Row],[Clave]]="","",VLOOKUP(Tabla6[[#This Row],[Clave]],Tabla1[[clave]:[id2]],7,0))</f>
        <v/>
      </c>
      <c r="Q7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0" spans="11:17" x14ac:dyDescent="0.2">
      <c r="K7640" s="1" t="str">
        <f>IF(Tabla6[[#This Row],[Clave]]="","",VLOOKUP(Tabla6[[#This Row],[Clave]],Tabla1[[clave]:[id_bitacora]],3,0))</f>
        <v/>
      </c>
      <c r="L7640" s="1" t="str">
        <f>IF(Tabla6[[#This Row],[Clave]]="","",VLOOKUP(Tabla6[[#This Row],[Clave]],Tabla1[[clave]:[id_bitacora]],4,0))</f>
        <v/>
      </c>
      <c r="N7640" s="1" t="str">
        <f>IF(Tabla6[[#This Row],[proceso]]="","",VLOOKUP(Tabla6[[#This Row],[proceso]],Tabla5[],2,0))</f>
        <v/>
      </c>
      <c r="O7640" s="1" t="str">
        <f t="shared" si="119"/>
        <v/>
      </c>
      <c r="P7640" s="5" t="str">
        <f>IF(Tabla6[[#This Row],[Clave]]="","",VLOOKUP(Tabla6[[#This Row],[Clave]],Tabla1[[clave]:[id2]],7,0))</f>
        <v/>
      </c>
      <c r="Q7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1" spans="11:17" x14ac:dyDescent="0.2">
      <c r="K7641" s="1" t="str">
        <f>IF(Tabla6[[#This Row],[Clave]]="","",VLOOKUP(Tabla6[[#This Row],[Clave]],Tabla1[[clave]:[id_bitacora]],3,0))</f>
        <v/>
      </c>
      <c r="L7641" s="1" t="str">
        <f>IF(Tabla6[[#This Row],[Clave]]="","",VLOOKUP(Tabla6[[#This Row],[Clave]],Tabla1[[clave]:[id_bitacora]],4,0))</f>
        <v/>
      </c>
      <c r="N7641" s="1" t="str">
        <f>IF(Tabla6[[#This Row],[proceso]]="","",VLOOKUP(Tabla6[[#This Row],[proceso]],Tabla5[],2,0))</f>
        <v/>
      </c>
      <c r="O7641" s="1" t="str">
        <f t="shared" si="119"/>
        <v/>
      </c>
      <c r="P7641" s="5" t="str">
        <f>IF(Tabla6[[#This Row],[Clave]]="","",VLOOKUP(Tabla6[[#This Row],[Clave]],Tabla1[[clave]:[id2]],7,0))</f>
        <v/>
      </c>
      <c r="Q7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2" spans="11:17" x14ac:dyDescent="0.2">
      <c r="K7642" s="1" t="str">
        <f>IF(Tabla6[[#This Row],[Clave]]="","",VLOOKUP(Tabla6[[#This Row],[Clave]],Tabla1[[clave]:[id_bitacora]],3,0))</f>
        <v/>
      </c>
      <c r="L7642" s="1" t="str">
        <f>IF(Tabla6[[#This Row],[Clave]]="","",VLOOKUP(Tabla6[[#This Row],[Clave]],Tabla1[[clave]:[id_bitacora]],4,0))</f>
        <v/>
      </c>
      <c r="N7642" s="1" t="str">
        <f>IF(Tabla6[[#This Row],[proceso]]="","",VLOOKUP(Tabla6[[#This Row],[proceso]],Tabla5[],2,0))</f>
        <v/>
      </c>
      <c r="O7642" s="1" t="str">
        <f t="shared" si="119"/>
        <v/>
      </c>
      <c r="P7642" s="5" t="str">
        <f>IF(Tabla6[[#This Row],[Clave]]="","",VLOOKUP(Tabla6[[#This Row],[Clave]],Tabla1[[clave]:[id2]],7,0))</f>
        <v/>
      </c>
      <c r="Q7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3" spans="11:17" x14ac:dyDescent="0.2">
      <c r="K7643" s="1" t="str">
        <f>IF(Tabla6[[#This Row],[Clave]]="","",VLOOKUP(Tabla6[[#This Row],[Clave]],Tabla1[[clave]:[id_bitacora]],3,0))</f>
        <v/>
      </c>
      <c r="L7643" s="1" t="str">
        <f>IF(Tabla6[[#This Row],[Clave]]="","",VLOOKUP(Tabla6[[#This Row],[Clave]],Tabla1[[clave]:[id_bitacora]],4,0))</f>
        <v/>
      </c>
      <c r="N7643" s="1" t="str">
        <f>IF(Tabla6[[#This Row],[proceso]]="","",VLOOKUP(Tabla6[[#This Row],[proceso]],Tabla5[],2,0))</f>
        <v/>
      </c>
      <c r="O7643" s="1" t="str">
        <f t="shared" si="119"/>
        <v/>
      </c>
      <c r="P7643" s="5" t="str">
        <f>IF(Tabla6[[#This Row],[Clave]]="","",VLOOKUP(Tabla6[[#This Row],[Clave]],Tabla1[[clave]:[id2]],7,0))</f>
        <v/>
      </c>
      <c r="Q7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4" spans="11:17" x14ac:dyDescent="0.2">
      <c r="K7644" s="1" t="str">
        <f>IF(Tabla6[[#This Row],[Clave]]="","",VLOOKUP(Tabla6[[#This Row],[Clave]],Tabla1[[clave]:[id_bitacora]],3,0))</f>
        <v/>
      </c>
      <c r="L7644" s="1" t="str">
        <f>IF(Tabla6[[#This Row],[Clave]]="","",VLOOKUP(Tabla6[[#This Row],[Clave]],Tabla1[[clave]:[id_bitacora]],4,0))</f>
        <v/>
      </c>
      <c r="N7644" s="1" t="str">
        <f>IF(Tabla6[[#This Row],[proceso]]="","",VLOOKUP(Tabla6[[#This Row],[proceso]],Tabla5[],2,0))</f>
        <v/>
      </c>
      <c r="O7644" s="1" t="str">
        <f t="shared" si="119"/>
        <v/>
      </c>
      <c r="P7644" s="5" t="str">
        <f>IF(Tabla6[[#This Row],[Clave]]="","",VLOOKUP(Tabla6[[#This Row],[Clave]],Tabla1[[clave]:[id2]],7,0))</f>
        <v/>
      </c>
      <c r="Q7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5" spans="11:17" x14ac:dyDescent="0.2">
      <c r="K7645" s="1" t="str">
        <f>IF(Tabla6[[#This Row],[Clave]]="","",VLOOKUP(Tabla6[[#This Row],[Clave]],Tabla1[[clave]:[id_bitacora]],3,0))</f>
        <v/>
      </c>
      <c r="L7645" s="1" t="str">
        <f>IF(Tabla6[[#This Row],[Clave]]="","",VLOOKUP(Tabla6[[#This Row],[Clave]],Tabla1[[clave]:[id_bitacora]],4,0))</f>
        <v/>
      </c>
      <c r="N7645" s="1" t="str">
        <f>IF(Tabla6[[#This Row],[proceso]]="","",VLOOKUP(Tabla6[[#This Row],[proceso]],Tabla5[],2,0))</f>
        <v/>
      </c>
      <c r="O7645" s="1" t="str">
        <f t="shared" si="119"/>
        <v/>
      </c>
      <c r="P7645" s="5" t="str">
        <f>IF(Tabla6[[#This Row],[Clave]]="","",VLOOKUP(Tabla6[[#This Row],[Clave]],Tabla1[[clave]:[id2]],7,0))</f>
        <v/>
      </c>
      <c r="Q7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6" spans="11:17" x14ac:dyDescent="0.2">
      <c r="K7646" s="1" t="str">
        <f>IF(Tabla6[[#This Row],[Clave]]="","",VLOOKUP(Tabla6[[#This Row],[Clave]],Tabla1[[clave]:[id_bitacora]],3,0))</f>
        <v/>
      </c>
      <c r="L7646" s="1" t="str">
        <f>IF(Tabla6[[#This Row],[Clave]]="","",VLOOKUP(Tabla6[[#This Row],[Clave]],Tabla1[[clave]:[id_bitacora]],4,0))</f>
        <v/>
      </c>
      <c r="N7646" s="1" t="str">
        <f>IF(Tabla6[[#This Row],[proceso]]="","",VLOOKUP(Tabla6[[#This Row],[proceso]],Tabla5[],2,0))</f>
        <v/>
      </c>
      <c r="O7646" s="1" t="str">
        <f t="shared" si="119"/>
        <v/>
      </c>
      <c r="P7646" s="5" t="str">
        <f>IF(Tabla6[[#This Row],[Clave]]="","",VLOOKUP(Tabla6[[#This Row],[Clave]],Tabla1[[clave]:[id2]],7,0))</f>
        <v/>
      </c>
      <c r="Q7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7" spans="11:17" x14ac:dyDescent="0.2">
      <c r="K7647" s="1" t="str">
        <f>IF(Tabla6[[#This Row],[Clave]]="","",VLOOKUP(Tabla6[[#This Row],[Clave]],Tabla1[[clave]:[id_bitacora]],3,0))</f>
        <v/>
      </c>
      <c r="L7647" s="1" t="str">
        <f>IF(Tabla6[[#This Row],[Clave]]="","",VLOOKUP(Tabla6[[#This Row],[Clave]],Tabla1[[clave]:[id_bitacora]],4,0))</f>
        <v/>
      </c>
      <c r="N7647" s="1" t="str">
        <f>IF(Tabla6[[#This Row],[proceso]]="","",VLOOKUP(Tabla6[[#This Row],[proceso]],Tabla5[],2,0))</f>
        <v/>
      </c>
      <c r="O7647" s="1" t="str">
        <f t="shared" si="119"/>
        <v/>
      </c>
      <c r="P7647" s="5" t="str">
        <f>IF(Tabla6[[#This Row],[Clave]]="","",VLOOKUP(Tabla6[[#This Row],[Clave]],Tabla1[[clave]:[id2]],7,0))</f>
        <v/>
      </c>
      <c r="Q7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8" spans="11:17" x14ac:dyDescent="0.2">
      <c r="K7648" s="1" t="str">
        <f>IF(Tabla6[[#This Row],[Clave]]="","",VLOOKUP(Tabla6[[#This Row],[Clave]],Tabla1[[clave]:[id_bitacora]],3,0))</f>
        <v/>
      </c>
      <c r="L7648" s="1" t="str">
        <f>IF(Tabla6[[#This Row],[Clave]]="","",VLOOKUP(Tabla6[[#This Row],[Clave]],Tabla1[[clave]:[id_bitacora]],4,0))</f>
        <v/>
      </c>
      <c r="N7648" s="1" t="str">
        <f>IF(Tabla6[[#This Row],[proceso]]="","",VLOOKUP(Tabla6[[#This Row],[proceso]],Tabla5[],2,0))</f>
        <v/>
      </c>
      <c r="O7648" s="1" t="str">
        <f t="shared" si="119"/>
        <v/>
      </c>
      <c r="P7648" s="5" t="str">
        <f>IF(Tabla6[[#This Row],[Clave]]="","",VLOOKUP(Tabla6[[#This Row],[Clave]],Tabla1[[clave]:[id2]],7,0))</f>
        <v/>
      </c>
      <c r="Q7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49" spans="11:17" x14ac:dyDescent="0.2">
      <c r="K7649" s="1" t="str">
        <f>IF(Tabla6[[#This Row],[Clave]]="","",VLOOKUP(Tabla6[[#This Row],[Clave]],Tabla1[[clave]:[id_bitacora]],3,0))</f>
        <v/>
      </c>
      <c r="L7649" s="1" t="str">
        <f>IF(Tabla6[[#This Row],[Clave]]="","",VLOOKUP(Tabla6[[#This Row],[Clave]],Tabla1[[clave]:[id_bitacora]],4,0))</f>
        <v/>
      </c>
      <c r="N7649" s="1" t="str">
        <f>IF(Tabla6[[#This Row],[proceso]]="","",VLOOKUP(Tabla6[[#This Row],[proceso]],Tabla5[],2,0))</f>
        <v/>
      </c>
      <c r="O7649" s="1" t="str">
        <f t="shared" si="119"/>
        <v/>
      </c>
      <c r="P7649" s="5" t="str">
        <f>IF(Tabla6[[#This Row],[Clave]]="","",VLOOKUP(Tabla6[[#This Row],[Clave]],Tabla1[[clave]:[id2]],7,0))</f>
        <v/>
      </c>
      <c r="Q7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0" spans="11:17" x14ac:dyDescent="0.2">
      <c r="K7650" s="1" t="str">
        <f>IF(Tabla6[[#This Row],[Clave]]="","",VLOOKUP(Tabla6[[#This Row],[Clave]],Tabla1[[clave]:[id_bitacora]],3,0))</f>
        <v/>
      </c>
      <c r="L7650" s="1" t="str">
        <f>IF(Tabla6[[#This Row],[Clave]]="","",VLOOKUP(Tabla6[[#This Row],[Clave]],Tabla1[[clave]:[id_bitacora]],4,0))</f>
        <v/>
      </c>
      <c r="N7650" s="1" t="str">
        <f>IF(Tabla6[[#This Row],[proceso]]="","",VLOOKUP(Tabla6[[#This Row],[proceso]],Tabla5[],2,0))</f>
        <v/>
      </c>
      <c r="O7650" s="1" t="str">
        <f t="shared" si="119"/>
        <v/>
      </c>
      <c r="P7650" s="5" t="str">
        <f>IF(Tabla6[[#This Row],[Clave]]="","",VLOOKUP(Tabla6[[#This Row],[Clave]],Tabla1[[clave]:[id2]],7,0))</f>
        <v/>
      </c>
      <c r="Q7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1" spans="11:17" x14ac:dyDescent="0.2">
      <c r="K7651" s="1" t="str">
        <f>IF(Tabla6[[#This Row],[Clave]]="","",VLOOKUP(Tabla6[[#This Row],[Clave]],Tabla1[[clave]:[id_bitacora]],3,0))</f>
        <v/>
      </c>
      <c r="L7651" s="1" t="str">
        <f>IF(Tabla6[[#This Row],[Clave]]="","",VLOOKUP(Tabla6[[#This Row],[Clave]],Tabla1[[clave]:[id_bitacora]],4,0))</f>
        <v/>
      </c>
      <c r="N7651" s="1" t="str">
        <f>IF(Tabla6[[#This Row],[proceso]]="","",VLOOKUP(Tabla6[[#This Row],[proceso]],Tabla5[],2,0))</f>
        <v/>
      </c>
      <c r="O7651" s="1" t="str">
        <f t="shared" si="119"/>
        <v/>
      </c>
      <c r="P7651" s="5" t="str">
        <f>IF(Tabla6[[#This Row],[Clave]]="","",VLOOKUP(Tabla6[[#This Row],[Clave]],Tabla1[[clave]:[id2]],7,0))</f>
        <v/>
      </c>
      <c r="Q7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2" spans="11:17" x14ac:dyDescent="0.2">
      <c r="K7652" s="1" t="str">
        <f>IF(Tabla6[[#This Row],[Clave]]="","",VLOOKUP(Tabla6[[#This Row],[Clave]],Tabla1[[clave]:[id_bitacora]],3,0))</f>
        <v/>
      </c>
      <c r="L7652" s="1" t="str">
        <f>IF(Tabla6[[#This Row],[Clave]]="","",VLOOKUP(Tabla6[[#This Row],[Clave]],Tabla1[[clave]:[id_bitacora]],4,0))</f>
        <v/>
      </c>
      <c r="N7652" s="1" t="str">
        <f>IF(Tabla6[[#This Row],[proceso]]="","",VLOOKUP(Tabla6[[#This Row],[proceso]],Tabla5[],2,0))</f>
        <v/>
      </c>
      <c r="O7652" s="1" t="str">
        <f t="shared" si="119"/>
        <v/>
      </c>
      <c r="P7652" s="5" t="str">
        <f>IF(Tabla6[[#This Row],[Clave]]="","",VLOOKUP(Tabla6[[#This Row],[Clave]],Tabla1[[clave]:[id2]],7,0))</f>
        <v/>
      </c>
      <c r="Q7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3" spans="11:17" x14ac:dyDescent="0.2">
      <c r="K7653" s="1" t="str">
        <f>IF(Tabla6[[#This Row],[Clave]]="","",VLOOKUP(Tabla6[[#This Row],[Clave]],Tabla1[[clave]:[id_bitacora]],3,0))</f>
        <v/>
      </c>
      <c r="L7653" s="1" t="str">
        <f>IF(Tabla6[[#This Row],[Clave]]="","",VLOOKUP(Tabla6[[#This Row],[Clave]],Tabla1[[clave]:[id_bitacora]],4,0))</f>
        <v/>
      </c>
      <c r="N7653" s="1" t="str">
        <f>IF(Tabla6[[#This Row],[proceso]]="","",VLOOKUP(Tabla6[[#This Row],[proceso]],Tabla5[],2,0))</f>
        <v/>
      </c>
      <c r="O7653" s="1" t="str">
        <f t="shared" si="119"/>
        <v/>
      </c>
      <c r="P7653" s="5" t="str">
        <f>IF(Tabla6[[#This Row],[Clave]]="","",VLOOKUP(Tabla6[[#This Row],[Clave]],Tabla1[[clave]:[id2]],7,0))</f>
        <v/>
      </c>
      <c r="Q7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4" spans="11:17" x14ac:dyDescent="0.2">
      <c r="K7654" s="1" t="str">
        <f>IF(Tabla6[[#This Row],[Clave]]="","",VLOOKUP(Tabla6[[#This Row],[Clave]],Tabla1[[clave]:[id_bitacora]],3,0))</f>
        <v/>
      </c>
      <c r="L7654" s="1" t="str">
        <f>IF(Tabla6[[#This Row],[Clave]]="","",VLOOKUP(Tabla6[[#This Row],[Clave]],Tabla1[[clave]:[id_bitacora]],4,0))</f>
        <v/>
      </c>
      <c r="N7654" s="1" t="str">
        <f>IF(Tabla6[[#This Row],[proceso]]="","",VLOOKUP(Tabla6[[#This Row],[proceso]],Tabla5[],2,0))</f>
        <v/>
      </c>
      <c r="O7654" s="1" t="str">
        <f t="shared" si="119"/>
        <v/>
      </c>
      <c r="P7654" s="5" t="str">
        <f>IF(Tabla6[[#This Row],[Clave]]="","",VLOOKUP(Tabla6[[#This Row],[Clave]],Tabla1[[clave]:[id2]],7,0))</f>
        <v/>
      </c>
      <c r="Q7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5" spans="11:17" x14ac:dyDescent="0.2">
      <c r="K7655" s="1" t="str">
        <f>IF(Tabla6[[#This Row],[Clave]]="","",VLOOKUP(Tabla6[[#This Row],[Clave]],Tabla1[[clave]:[id_bitacora]],3,0))</f>
        <v/>
      </c>
      <c r="L7655" s="1" t="str">
        <f>IF(Tabla6[[#This Row],[Clave]]="","",VLOOKUP(Tabla6[[#This Row],[Clave]],Tabla1[[clave]:[id_bitacora]],4,0))</f>
        <v/>
      </c>
      <c r="N7655" s="1" t="str">
        <f>IF(Tabla6[[#This Row],[proceso]]="","",VLOOKUP(Tabla6[[#This Row],[proceso]],Tabla5[],2,0))</f>
        <v/>
      </c>
      <c r="O7655" s="1" t="str">
        <f t="shared" si="119"/>
        <v/>
      </c>
      <c r="P7655" s="5" t="str">
        <f>IF(Tabla6[[#This Row],[Clave]]="","",VLOOKUP(Tabla6[[#This Row],[Clave]],Tabla1[[clave]:[id2]],7,0))</f>
        <v/>
      </c>
      <c r="Q7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6" spans="11:17" x14ac:dyDescent="0.2">
      <c r="K7656" s="1" t="str">
        <f>IF(Tabla6[[#This Row],[Clave]]="","",VLOOKUP(Tabla6[[#This Row],[Clave]],Tabla1[[clave]:[id_bitacora]],3,0))</f>
        <v/>
      </c>
      <c r="L7656" s="1" t="str">
        <f>IF(Tabla6[[#This Row],[Clave]]="","",VLOOKUP(Tabla6[[#This Row],[Clave]],Tabla1[[clave]:[id_bitacora]],4,0))</f>
        <v/>
      </c>
      <c r="N7656" s="1" t="str">
        <f>IF(Tabla6[[#This Row],[proceso]]="","",VLOOKUP(Tabla6[[#This Row],[proceso]],Tabla5[],2,0))</f>
        <v/>
      </c>
      <c r="O7656" s="1" t="str">
        <f t="shared" si="119"/>
        <v/>
      </c>
      <c r="P7656" s="5" t="str">
        <f>IF(Tabla6[[#This Row],[Clave]]="","",VLOOKUP(Tabla6[[#This Row],[Clave]],Tabla1[[clave]:[id2]],7,0))</f>
        <v/>
      </c>
      <c r="Q7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7" spans="11:17" x14ac:dyDescent="0.2">
      <c r="K7657" s="1" t="str">
        <f>IF(Tabla6[[#This Row],[Clave]]="","",VLOOKUP(Tabla6[[#This Row],[Clave]],Tabla1[[clave]:[id_bitacora]],3,0))</f>
        <v/>
      </c>
      <c r="L7657" s="1" t="str">
        <f>IF(Tabla6[[#This Row],[Clave]]="","",VLOOKUP(Tabla6[[#This Row],[Clave]],Tabla1[[clave]:[id_bitacora]],4,0))</f>
        <v/>
      </c>
      <c r="N7657" s="1" t="str">
        <f>IF(Tabla6[[#This Row],[proceso]]="","",VLOOKUP(Tabla6[[#This Row],[proceso]],Tabla5[],2,0))</f>
        <v/>
      </c>
      <c r="O7657" s="1" t="str">
        <f t="shared" si="119"/>
        <v/>
      </c>
      <c r="P7657" s="5" t="str">
        <f>IF(Tabla6[[#This Row],[Clave]]="","",VLOOKUP(Tabla6[[#This Row],[Clave]],Tabla1[[clave]:[id2]],7,0))</f>
        <v/>
      </c>
      <c r="Q7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8" spans="11:17" x14ac:dyDescent="0.2">
      <c r="K7658" s="1" t="str">
        <f>IF(Tabla6[[#This Row],[Clave]]="","",VLOOKUP(Tabla6[[#This Row],[Clave]],Tabla1[[clave]:[id_bitacora]],3,0))</f>
        <v/>
      </c>
      <c r="L7658" s="1" t="str">
        <f>IF(Tabla6[[#This Row],[Clave]]="","",VLOOKUP(Tabla6[[#This Row],[Clave]],Tabla1[[clave]:[id_bitacora]],4,0))</f>
        <v/>
      </c>
      <c r="N7658" s="1" t="str">
        <f>IF(Tabla6[[#This Row],[proceso]]="","",VLOOKUP(Tabla6[[#This Row],[proceso]],Tabla5[],2,0))</f>
        <v/>
      </c>
      <c r="O7658" s="1" t="str">
        <f t="shared" si="119"/>
        <v/>
      </c>
      <c r="P7658" s="5" t="str">
        <f>IF(Tabla6[[#This Row],[Clave]]="","",VLOOKUP(Tabla6[[#This Row],[Clave]],Tabla1[[clave]:[id2]],7,0))</f>
        <v/>
      </c>
      <c r="Q7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59" spans="11:17" x14ac:dyDescent="0.2">
      <c r="K7659" s="1" t="str">
        <f>IF(Tabla6[[#This Row],[Clave]]="","",VLOOKUP(Tabla6[[#This Row],[Clave]],Tabla1[[clave]:[id_bitacora]],3,0))</f>
        <v/>
      </c>
      <c r="L7659" s="1" t="str">
        <f>IF(Tabla6[[#This Row],[Clave]]="","",VLOOKUP(Tabla6[[#This Row],[Clave]],Tabla1[[clave]:[id_bitacora]],4,0))</f>
        <v/>
      </c>
      <c r="N7659" s="1" t="str">
        <f>IF(Tabla6[[#This Row],[proceso]]="","",VLOOKUP(Tabla6[[#This Row],[proceso]],Tabla5[],2,0))</f>
        <v/>
      </c>
      <c r="O7659" s="1" t="str">
        <f t="shared" si="119"/>
        <v/>
      </c>
      <c r="P7659" s="5" t="str">
        <f>IF(Tabla6[[#This Row],[Clave]]="","",VLOOKUP(Tabla6[[#This Row],[Clave]],Tabla1[[clave]:[id2]],7,0))</f>
        <v/>
      </c>
      <c r="Q7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0" spans="11:17" x14ac:dyDescent="0.2">
      <c r="K7660" s="1" t="str">
        <f>IF(Tabla6[[#This Row],[Clave]]="","",VLOOKUP(Tabla6[[#This Row],[Clave]],Tabla1[[clave]:[id_bitacora]],3,0))</f>
        <v/>
      </c>
      <c r="L7660" s="1" t="str">
        <f>IF(Tabla6[[#This Row],[Clave]]="","",VLOOKUP(Tabla6[[#This Row],[Clave]],Tabla1[[clave]:[id_bitacora]],4,0))</f>
        <v/>
      </c>
      <c r="N7660" s="1" t="str">
        <f>IF(Tabla6[[#This Row],[proceso]]="","",VLOOKUP(Tabla6[[#This Row],[proceso]],Tabla5[],2,0))</f>
        <v/>
      </c>
      <c r="O7660" s="1" t="str">
        <f t="shared" si="119"/>
        <v/>
      </c>
      <c r="P7660" s="5" t="str">
        <f>IF(Tabla6[[#This Row],[Clave]]="","",VLOOKUP(Tabla6[[#This Row],[Clave]],Tabla1[[clave]:[id2]],7,0))</f>
        <v/>
      </c>
      <c r="Q7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1" spans="11:17" x14ac:dyDescent="0.2">
      <c r="K7661" s="1" t="str">
        <f>IF(Tabla6[[#This Row],[Clave]]="","",VLOOKUP(Tabla6[[#This Row],[Clave]],Tabla1[[clave]:[id_bitacora]],3,0))</f>
        <v/>
      </c>
      <c r="L7661" s="1" t="str">
        <f>IF(Tabla6[[#This Row],[Clave]]="","",VLOOKUP(Tabla6[[#This Row],[Clave]],Tabla1[[clave]:[id_bitacora]],4,0))</f>
        <v/>
      </c>
      <c r="N7661" s="1" t="str">
        <f>IF(Tabla6[[#This Row],[proceso]]="","",VLOOKUP(Tabla6[[#This Row],[proceso]],Tabla5[],2,0))</f>
        <v/>
      </c>
      <c r="O7661" s="1" t="str">
        <f t="shared" si="119"/>
        <v/>
      </c>
      <c r="P7661" s="5" t="str">
        <f>IF(Tabla6[[#This Row],[Clave]]="","",VLOOKUP(Tabla6[[#This Row],[Clave]],Tabla1[[clave]:[id2]],7,0))</f>
        <v/>
      </c>
      <c r="Q7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2" spans="11:17" x14ac:dyDescent="0.2">
      <c r="K7662" s="1" t="str">
        <f>IF(Tabla6[[#This Row],[Clave]]="","",VLOOKUP(Tabla6[[#This Row],[Clave]],Tabla1[[clave]:[id_bitacora]],3,0))</f>
        <v/>
      </c>
      <c r="L7662" s="1" t="str">
        <f>IF(Tabla6[[#This Row],[Clave]]="","",VLOOKUP(Tabla6[[#This Row],[Clave]],Tabla1[[clave]:[id_bitacora]],4,0))</f>
        <v/>
      </c>
      <c r="N7662" s="1" t="str">
        <f>IF(Tabla6[[#This Row],[proceso]]="","",VLOOKUP(Tabla6[[#This Row],[proceso]],Tabla5[],2,0))</f>
        <v/>
      </c>
      <c r="O7662" s="1" t="str">
        <f t="shared" si="119"/>
        <v/>
      </c>
      <c r="P7662" s="5" t="str">
        <f>IF(Tabla6[[#This Row],[Clave]]="","",VLOOKUP(Tabla6[[#This Row],[Clave]],Tabla1[[clave]:[id2]],7,0))</f>
        <v/>
      </c>
      <c r="Q7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3" spans="11:17" x14ac:dyDescent="0.2">
      <c r="K7663" s="1" t="str">
        <f>IF(Tabla6[[#This Row],[Clave]]="","",VLOOKUP(Tabla6[[#This Row],[Clave]],Tabla1[[clave]:[id_bitacora]],3,0))</f>
        <v/>
      </c>
      <c r="L7663" s="1" t="str">
        <f>IF(Tabla6[[#This Row],[Clave]]="","",VLOOKUP(Tabla6[[#This Row],[Clave]],Tabla1[[clave]:[id_bitacora]],4,0))</f>
        <v/>
      </c>
      <c r="N7663" s="1" t="str">
        <f>IF(Tabla6[[#This Row],[proceso]]="","",VLOOKUP(Tabla6[[#This Row],[proceso]],Tabla5[],2,0))</f>
        <v/>
      </c>
      <c r="O7663" s="1" t="str">
        <f t="shared" si="119"/>
        <v/>
      </c>
      <c r="P7663" s="5" t="str">
        <f>IF(Tabla6[[#This Row],[Clave]]="","",VLOOKUP(Tabla6[[#This Row],[Clave]],Tabla1[[clave]:[id2]],7,0))</f>
        <v/>
      </c>
      <c r="Q7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4" spans="11:17" x14ac:dyDescent="0.2">
      <c r="K7664" s="1" t="str">
        <f>IF(Tabla6[[#This Row],[Clave]]="","",VLOOKUP(Tabla6[[#This Row],[Clave]],Tabla1[[clave]:[id_bitacora]],3,0))</f>
        <v/>
      </c>
      <c r="L7664" s="1" t="str">
        <f>IF(Tabla6[[#This Row],[Clave]]="","",VLOOKUP(Tabla6[[#This Row],[Clave]],Tabla1[[clave]:[id_bitacora]],4,0))</f>
        <v/>
      </c>
      <c r="N7664" s="1" t="str">
        <f>IF(Tabla6[[#This Row],[proceso]]="","",VLOOKUP(Tabla6[[#This Row],[proceso]],Tabla5[],2,0))</f>
        <v/>
      </c>
      <c r="O7664" s="1" t="str">
        <f t="shared" si="119"/>
        <v/>
      </c>
      <c r="P7664" s="5" t="str">
        <f>IF(Tabla6[[#This Row],[Clave]]="","",VLOOKUP(Tabla6[[#This Row],[Clave]],Tabla1[[clave]:[id2]],7,0))</f>
        <v/>
      </c>
      <c r="Q7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5" spans="11:17" x14ac:dyDescent="0.2">
      <c r="K7665" s="1" t="str">
        <f>IF(Tabla6[[#This Row],[Clave]]="","",VLOOKUP(Tabla6[[#This Row],[Clave]],Tabla1[[clave]:[id_bitacora]],3,0))</f>
        <v/>
      </c>
      <c r="L7665" s="1" t="str">
        <f>IF(Tabla6[[#This Row],[Clave]]="","",VLOOKUP(Tabla6[[#This Row],[Clave]],Tabla1[[clave]:[id_bitacora]],4,0))</f>
        <v/>
      </c>
      <c r="N7665" s="1" t="str">
        <f>IF(Tabla6[[#This Row],[proceso]]="","",VLOOKUP(Tabla6[[#This Row],[proceso]],Tabla5[],2,0))</f>
        <v/>
      </c>
      <c r="O7665" s="1" t="str">
        <f t="shared" si="119"/>
        <v/>
      </c>
      <c r="P7665" s="5" t="str">
        <f>IF(Tabla6[[#This Row],[Clave]]="","",VLOOKUP(Tabla6[[#This Row],[Clave]],Tabla1[[clave]:[id2]],7,0))</f>
        <v/>
      </c>
      <c r="Q7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6" spans="11:17" x14ac:dyDescent="0.2">
      <c r="K7666" s="1" t="str">
        <f>IF(Tabla6[[#This Row],[Clave]]="","",VLOOKUP(Tabla6[[#This Row],[Clave]],Tabla1[[clave]:[id_bitacora]],3,0))</f>
        <v/>
      </c>
      <c r="L7666" s="1" t="str">
        <f>IF(Tabla6[[#This Row],[Clave]]="","",VLOOKUP(Tabla6[[#This Row],[Clave]],Tabla1[[clave]:[id_bitacora]],4,0))</f>
        <v/>
      </c>
      <c r="N7666" s="1" t="str">
        <f>IF(Tabla6[[#This Row],[proceso]]="","",VLOOKUP(Tabla6[[#This Row],[proceso]],Tabla5[],2,0))</f>
        <v/>
      </c>
      <c r="O7666" s="1" t="str">
        <f t="shared" si="119"/>
        <v/>
      </c>
      <c r="P7666" s="5" t="str">
        <f>IF(Tabla6[[#This Row],[Clave]]="","",VLOOKUP(Tabla6[[#This Row],[Clave]],Tabla1[[clave]:[id2]],7,0))</f>
        <v/>
      </c>
      <c r="Q7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7" spans="11:17" x14ac:dyDescent="0.2">
      <c r="K7667" s="1" t="str">
        <f>IF(Tabla6[[#This Row],[Clave]]="","",VLOOKUP(Tabla6[[#This Row],[Clave]],Tabla1[[clave]:[id_bitacora]],3,0))</f>
        <v/>
      </c>
      <c r="L7667" s="1" t="str">
        <f>IF(Tabla6[[#This Row],[Clave]]="","",VLOOKUP(Tabla6[[#This Row],[Clave]],Tabla1[[clave]:[id_bitacora]],4,0))</f>
        <v/>
      </c>
      <c r="N7667" s="1" t="str">
        <f>IF(Tabla6[[#This Row],[proceso]]="","",VLOOKUP(Tabla6[[#This Row],[proceso]],Tabla5[],2,0))</f>
        <v/>
      </c>
      <c r="O7667" s="1" t="str">
        <f t="shared" si="119"/>
        <v/>
      </c>
      <c r="P7667" s="5" t="str">
        <f>IF(Tabla6[[#This Row],[Clave]]="","",VLOOKUP(Tabla6[[#This Row],[Clave]],Tabla1[[clave]:[id2]],7,0))</f>
        <v/>
      </c>
      <c r="Q7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8" spans="11:17" x14ac:dyDescent="0.2">
      <c r="K7668" s="1" t="str">
        <f>IF(Tabla6[[#This Row],[Clave]]="","",VLOOKUP(Tabla6[[#This Row],[Clave]],Tabla1[[clave]:[id_bitacora]],3,0))</f>
        <v/>
      </c>
      <c r="L7668" s="1" t="str">
        <f>IF(Tabla6[[#This Row],[Clave]]="","",VLOOKUP(Tabla6[[#This Row],[Clave]],Tabla1[[clave]:[id_bitacora]],4,0))</f>
        <v/>
      </c>
      <c r="N7668" s="1" t="str">
        <f>IF(Tabla6[[#This Row],[proceso]]="","",VLOOKUP(Tabla6[[#This Row],[proceso]],Tabla5[],2,0))</f>
        <v/>
      </c>
      <c r="O7668" s="1" t="str">
        <f t="shared" si="119"/>
        <v/>
      </c>
      <c r="P7668" s="5" t="str">
        <f>IF(Tabla6[[#This Row],[Clave]]="","",VLOOKUP(Tabla6[[#This Row],[Clave]],Tabla1[[clave]:[id2]],7,0))</f>
        <v/>
      </c>
      <c r="Q7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69" spans="11:17" x14ac:dyDescent="0.2">
      <c r="K7669" s="1" t="str">
        <f>IF(Tabla6[[#This Row],[Clave]]="","",VLOOKUP(Tabla6[[#This Row],[Clave]],Tabla1[[clave]:[id_bitacora]],3,0))</f>
        <v/>
      </c>
      <c r="L7669" s="1" t="str">
        <f>IF(Tabla6[[#This Row],[Clave]]="","",VLOOKUP(Tabla6[[#This Row],[Clave]],Tabla1[[clave]:[id_bitacora]],4,0))</f>
        <v/>
      </c>
      <c r="N7669" s="1" t="str">
        <f>IF(Tabla6[[#This Row],[proceso]]="","",VLOOKUP(Tabla6[[#This Row],[proceso]],Tabla5[],2,0))</f>
        <v/>
      </c>
      <c r="O7669" s="1" t="str">
        <f t="shared" si="119"/>
        <v/>
      </c>
      <c r="P7669" s="5" t="str">
        <f>IF(Tabla6[[#This Row],[Clave]]="","",VLOOKUP(Tabla6[[#This Row],[Clave]],Tabla1[[clave]:[id2]],7,0))</f>
        <v/>
      </c>
      <c r="Q7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0" spans="11:17" x14ac:dyDescent="0.2">
      <c r="K7670" s="1" t="str">
        <f>IF(Tabla6[[#This Row],[Clave]]="","",VLOOKUP(Tabla6[[#This Row],[Clave]],Tabla1[[clave]:[id_bitacora]],3,0))</f>
        <v/>
      </c>
      <c r="L7670" s="1" t="str">
        <f>IF(Tabla6[[#This Row],[Clave]]="","",VLOOKUP(Tabla6[[#This Row],[Clave]],Tabla1[[clave]:[id_bitacora]],4,0))</f>
        <v/>
      </c>
      <c r="N7670" s="1" t="str">
        <f>IF(Tabla6[[#This Row],[proceso]]="","",VLOOKUP(Tabla6[[#This Row],[proceso]],Tabla5[],2,0))</f>
        <v/>
      </c>
      <c r="O7670" s="1" t="str">
        <f t="shared" si="119"/>
        <v/>
      </c>
      <c r="P7670" s="5" t="str">
        <f>IF(Tabla6[[#This Row],[Clave]]="","",VLOOKUP(Tabla6[[#This Row],[Clave]],Tabla1[[clave]:[id2]],7,0))</f>
        <v/>
      </c>
      <c r="Q7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1" spans="11:17" x14ac:dyDescent="0.2">
      <c r="K7671" s="1" t="str">
        <f>IF(Tabla6[[#This Row],[Clave]]="","",VLOOKUP(Tabla6[[#This Row],[Clave]],Tabla1[[clave]:[id_bitacora]],3,0))</f>
        <v/>
      </c>
      <c r="L7671" s="1" t="str">
        <f>IF(Tabla6[[#This Row],[Clave]]="","",VLOOKUP(Tabla6[[#This Row],[Clave]],Tabla1[[clave]:[id_bitacora]],4,0))</f>
        <v/>
      </c>
      <c r="N7671" s="1" t="str">
        <f>IF(Tabla6[[#This Row],[proceso]]="","",VLOOKUP(Tabla6[[#This Row],[proceso]],Tabla5[],2,0))</f>
        <v/>
      </c>
      <c r="O7671" s="1" t="str">
        <f t="shared" si="119"/>
        <v/>
      </c>
      <c r="P7671" s="5" t="str">
        <f>IF(Tabla6[[#This Row],[Clave]]="","",VLOOKUP(Tabla6[[#This Row],[Clave]],Tabla1[[clave]:[id2]],7,0))</f>
        <v/>
      </c>
      <c r="Q7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2" spans="11:17" x14ac:dyDescent="0.2">
      <c r="K7672" s="1" t="str">
        <f>IF(Tabla6[[#This Row],[Clave]]="","",VLOOKUP(Tabla6[[#This Row],[Clave]],Tabla1[[clave]:[id_bitacora]],3,0))</f>
        <v/>
      </c>
      <c r="L7672" s="1" t="str">
        <f>IF(Tabla6[[#This Row],[Clave]]="","",VLOOKUP(Tabla6[[#This Row],[Clave]],Tabla1[[clave]:[id_bitacora]],4,0))</f>
        <v/>
      </c>
      <c r="N7672" s="1" t="str">
        <f>IF(Tabla6[[#This Row],[proceso]]="","",VLOOKUP(Tabla6[[#This Row],[proceso]],Tabla5[],2,0))</f>
        <v/>
      </c>
      <c r="O7672" s="1" t="str">
        <f t="shared" si="119"/>
        <v/>
      </c>
      <c r="P7672" s="5" t="str">
        <f>IF(Tabla6[[#This Row],[Clave]]="","",VLOOKUP(Tabla6[[#This Row],[Clave]],Tabla1[[clave]:[id2]],7,0))</f>
        <v/>
      </c>
      <c r="Q7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3" spans="11:17" x14ac:dyDescent="0.2">
      <c r="K7673" s="1" t="str">
        <f>IF(Tabla6[[#This Row],[Clave]]="","",VLOOKUP(Tabla6[[#This Row],[Clave]],Tabla1[[clave]:[id_bitacora]],3,0))</f>
        <v/>
      </c>
      <c r="L7673" s="1" t="str">
        <f>IF(Tabla6[[#This Row],[Clave]]="","",VLOOKUP(Tabla6[[#This Row],[Clave]],Tabla1[[clave]:[id_bitacora]],4,0))</f>
        <v/>
      </c>
      <c r="N7673" s="1" t="str">
        <f>IF(Tabla6[[#This Row],[proceso]]="","",VLOOKUP(Tabla6[[#This Row],[proceso]],Tabla5[],2,0))</f>
        <v/>
      </c>
      <c r="O7673" s="1" t="str">
        <f t="shared" si="119"/>
        <v/>
      </c>
      <c r="P7673" s="5" t="str">
        <f>IF(Tabla6[[#This Row],[Clave]]="","",VLOOKUP(Tabla6[[#This Row],[Clave]],Tabla1[[clave]:[id2]],7,0))</f>
        <v/>
      </c>
      <c r="Q7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4" spans="11:17" x14ac:dyDescent="0.2">
      <c r="K7674" s="1" t="str">
        <f>IF(Tabla6[[#This Row],[Clave]]="","",VLOOKUP(Tabla6[[#This Row],[Clave]],Tabla1[[clave]:[id_bitacora]],3,0))</f>
        <v/>
      </c>
      <c r="L7674" s="1" t="str">
        <f>IF(Tabla6[[#This Row],[Clave]]="","",VLOOKUP(Tabla6[[#This Row],[Clave]],Tabla1[[clave]:[id_bitacora]],4,0))</f>
        <v/>
      </c>
      <c r="N7674" s="1" t="str">
        <f>IF(Tabla6[[#This Row],[proceso]]="","",VLOOKUP(Tabla6[[#This Row],[proceso]],Tabla5[],2,0))</f>
        <v/>
      </c>
      <c r="O7674" s="1" t="str">
        <f t="shared" si="119"/>
        <v/>
      </c>
      <c r="P7674" s="5" t="str">
        <f>IF(Tabla6[[#This Row],[Clave]]="","",VLOOKUP(Tabla6[[#This Row],[Clave]],Tabla1[[clave]:[id2]],7,0))</f>
        <v/>
      </c>
      <c r="Q7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5" spans="11:17" x14ac:dyDescent="0.2">
      <c r="K7675" s="1" t="str">
        <f>IF(Tabla6[[#This Row],[Clave]]="","",VLOOKUP(Tabla6[[#This Row],[Clave]],Tabla1[[clave]:[id_bitacora]],3,0))</f>
        <v/>
      </c>
      <c r="L7675" s="1" t="str">
        <f>IF(Tabla6[[#This Row],[Clave]]="","",VLOOKUP(Tabla6[[#This Row],[Clave]],Tabla1[[clave]:[id_bitacora]],4,0))</f>
        <v/>
      </c>
      <c r="N7675" s="1" t="str">
        <f>IF(Tabla6[[#This Row],[proceso]]="","",VLOOKUP(Tabla6[[#This Row],[proceso]],Tabla5[],2,0))</f>
        <v/>
      </c>
      <c r="O7675" s="1" t="str">
        <f t="shared" si="119"/>
        <v/>
      </c>
      <c r="P7675" s="5" t="str">
        <f>IF(Tabla6[[#This Row],[Clave]]="","",VLOOKUP(Tabla6[[#This Row],[Clave]],Tabla1[[clave]:[id2]],7,0))</f>
        <v/>
      </c>
      <c r="Q7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6" spans="11:17" x14ac:dyDescent="0.2">
      <c r="K7676" s="1" t="str">
        <f>IF(Tabla6[[#This Row],[Clave]]="","",VLOOKUP(Tabla6[[#This Row],[Clave]],Tabla1[[clave]:[id_bitacora]],3,0))</f>
        <v/>
      </c>
      <c r="L7676" s="1" t="str">
        <f>IF(Tabla6[[#This Row],[Clave]]="","",VLOOKUP(Tabla6[[#This Row],[Clave]],Tabla1[[clave]:[id_bitacora]],4,0))</f>
        <v/>
      </c>
      <c r="N7676" s="1" t="str">
        <f>IF(Tabla6[[#This Row],[proceso]]="","",VLOOKUP(Tabla6[[#This Row],[proceso]],Tabla5[],2,0))</f>
        <v/>
      </c>
      <c r="O7676" s="1" t="str">
        <f t="shared" si="119"/>
        <v/>
      </c>
      <c r="P7676" s="5" t="str">
        <f>IF(Tabla6[[#This Row],[Clave]]="","",VLOOKUP(Tabla6[[#This Row],[Clave]],Tabla1[[clave]:[id2]],7,0))</f>
        <v/>
      </c>
      <c r="Q7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7" spans="11:17" x14ac:dyDescent="0.2">
      <c r="K7677" s="1" t="str">
        <f>IF(Tabla6[[#This Row],[Clave]]="","",VLOOKUP(Tabla6[[#This Row],[Clave]],Tabla1[[clave]:[id_bitacora]],3,0))</f>
        <v/>
      </c>
      <c r="L7677" s="1" t="str">
        <f>IF(Tabla6[[#This Row],[Clave]]="","",VLOOKUP(Tabla6[[#This Row],[Clave]],Tabla1[[clave]:[id_bitacora]],4,0))</f>
        <v/>
      </c>
      <c r="N7677" s="1" t="str">
        <f>IF(Tabla6[[#This Row],[proceso]]="","",VLOOKUP(Tabla6[[#This Row],[proceso]],Tabla5[],2,0))</f>
        <v/>
      </c>
      <c r="O7677" s="1" t="str">
        <f t="shared" si="119"/>
        <v/>
      </c>
      <c r="P7677" s="5" t="str">
        <f>IF(Tabla6[[#This Row],[Clave]]="","",VLOOKUP(Tabla6[[#This Row],[Clave]],Tabla1[[clave]:[id2]],7,0))</f>
        <v/>
      </c>
      <c r="Q7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8" spans="11:17" x14ac:dyDescent="0.2">
      <c r="K7678" s="1" t="str">
        <f>IF(Tabla6[[#This Row],[Clave]]="","",VLOOKUP(Tabla6[[#This Row],[Clave]],Tabla1[[clave]:[id_bitacora]],3,0))</f>
        <v/>
      </c>
      <c r="L7678" s="1" t="str">
        <f>IF(Tabla6[[#This Row],[Clave]]="","",VLOOKUP(Tabla6[[#This Row],[Clave]],Tabla1[[clave]:[id_bitacora]],4,0))</f>
        <v/>
      </c>
      <c r="N7678" s="1" t="str">
        <f>IF(Tabla6[[#This Row],[proceso]]="","",VLOOKUP(Tabla6[[#This Row],[proceso]],Tabla5[],2,0))</f>
        <v/>
      </c>
      <c r="O7678" s="1" t="str">
        <f t="shared" si="119"/>
        <v/>
      </c>
      <c r="P7678" s="5" t="str">
        <f>IF(Tabla6[[#This Row],[Clave]]="","",VLOOKUP(Tabla6[[#This Row],[Clave]],Tabla1[[clave]:[id2]],7,0))</f>
        <v/>
      </c>
      <c r="Q7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79" spans="11:17" x14ac:dyDescent="0.2">
      <c r="K7679" s="1" t="str">
        <f>IF(Tabla6[[#This Row],[Clave]]="","",VLOOKUP(Tabla6[[#This Row],[Clave]],Tabla1[[clave]:[id_bitacora]],3,0))</f>
        <v/>
      </c>
      <c r="L7679" s="1" t="str">
        <f>IF(Tabla6[[#This Row],[Clave]]="","",VLOOKUP(Tabla6[[#This Row],[Clave]],Tabla1[[clave]:[id_bitacora]],4,0))</f>
        <v/>
      </c>
      <c r="N7679" s="1" t="str">
        <f>IF(Tabla6[[#This Row],[proceso]]="","",VLOOKUP(Tabla6[[#This Row],[proceso]],Tabla5[],2,0))</f>
        <v/>
      </c>
      <c r="O7679" s="1" t="str">
        <f t="shared" si="119"/>
        <v/>
      </c>
      <c r="P7679" s="5" t="str">
        <f>IF(Tabla6[[#This Row],[Clave]]="","",VLOOKUP(Tabla6[[#This Row],[Clave]],Tabla1[[clave]:[id2]],7,0))</f>
        <v/>
      </c>
      <c r="Q7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0" spans="11:17" x14ac:dyDescent="0.2">
      <c r="K7680" s="1" t="str">
        <f>IF(Tabla6[[#This Row],[Clave]]="","",VLOOKUP(Tabla6[[#This Row],[Clave]],Tabla1[[clave]:[id_bitacora]],3,0))</f>
        <v/>
      </c>
      <c r="L7680" s="1" t="str">
        <f>IF(Tabla6[[#This Row],[Clave]]="","",VLOOKUP(Tabla6[[#This Row],[Clave]],Tabla1[[clave]:[id_bitacora]],4,0))</f>
        <v/>
      </c>
      <c r="N7680" s="1" t="str">
        <f>IF(Tabla6[[#This Row],[proceso]]="","",VLOOKUP(Tabla6[[#This Row],[proceso]],Tabla5[],2,0))</f>
        <v/>
      </c>
      <c r="O7680" s="1" t="str">
        <f t="shared" si="119"/>
        <v/>
      </c>
      <c r="P7680" s="5" t="str">
        <f>IF(Tabla6[[#This Row],[Clave]]="","",VLOOKUP(Tabla6[[#This Row],[Clave]],Tabla1[[clave]:[id2]],7,0))</f>
        <v/>
      </c>
      <c r="Q7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1" spans="11:17" x14ac:dyDescent="0.2">
      <c r="K7681" s="1" t="str">
        <f>IF(Tabla6[[#This Row],[Clave]]="","",VLOOKUP(Tabla6[[#This Row],[Clave]],Tabla1[[clave]:[id_bitacora]],3,0))</f>
        <v/>
      </c>
      <c r="L7681" s="1" t="str">
        <f>IF(Tabla6[[#This Row],[Clave]]="","",VLOOKUP(Tabla6[[#This Row],[Clave]],Tabla1[[clave]:[id_bitacora]],4,0))</f>
        <v/>
      </c>
      <c r="N7681" s="1" t="str">
        <f>IF(Tabla6[[#This Row],[proceso]]="","",VLOOKUP(Tabla6[[#This Row],[proceso]],Tabla5[],2,0))</f>
        <v/>
      </c>
      <c r="O7681" s="1" t="str">
        <f t="shared" si="119"/>
        <v/>
      </c>
      <c r="P7681" s="5" t="str">
        <f>IF(Tabla6[[#This Row],[Clave]]="","",VLOOKUP(Tabla6[[#This Row],[Clave]],Tabla1[[clave]:[id2]],7,0))</f>
        <v/>
      </c>
      <c r="Q7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2" spans="11:17" x14ac:dyDescent="0.2">
      <c r="K7682" s="1" t="str">
        <f>IF(Tabla6[[#This Row],[Clave]]="","",VLOOKUP(Tabla6[[#This Row],[Clave]],Tabla1[[clave]:[id_bitacora]],3,0))</f>
        <v/>
      </c>
      <c r="L7682" s="1" t="str">
        <f>IF(Tabla6[[#This Row],[Clave]]="","",VLOOKUP(Tabla6[[#This Row],[Clave]],Tabla1[[clave]:[id_bitacora]],4,0))</f>
        <v/>
      </c>
      <c r="N7682" s="1" t="str">
        <f>IF(Tabla6[[#This Row],[proceso]]="","",VLOOKUP(Tabla6[[#This Row],[proceso]],Tabla5[],2,0))</f>
        <v/>
      </c>
      <c r="O7682" s="1" t="str">
        <f t="shared" si="119"/>
        <v/>
      </c>
      <c r="P7682" s="5" t="str">
        <f>IF(Tabla6[[#This Row],[Clave]]="","",VLOOKUP(Tabla6[[#This Row],[Clave]],Tabla1[[clave]:[id2]],7,0))</f>
        <v/>
      </c>
      <c r="Q7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3" spans="11:17" x14ac:dyDescent="0.2">
      <c r="K7683" s="1" t="str">
        <f>IF(Tabla6[[#This Row],[Clave]]="","",VLOOKUP(Tabla6[[#This Row],[Clave]],Tabla1[[clave]:[id_bitacora]],3,0))</f>
        <v/>
      </c>
      <c r="L7683" s="1" t="str">
        <f>IF(Tabla6[[#This Row],[Clave]]="","",VLOOKUP(Tabla6[[#This Row],[Clave]],Tabla1[[clave]:[id_bitacora]],4,0))</f>
        <v/>
      </c>
      <c r="N7683" s="1" t="str">
        <f>IF(Tabla6[[#This Row],[proceso]]="","",VLOOKUP(Tabla6[[#This Row],[proceso]],Tabla5[],2,0))</f>
        <v/>
      </c>
      <c r="O7683" s="1" t="str">
        <f t="shared" si="119"/>
        <v/>
      </c>
      <c r="P7683" s="5" t="str">
        <f>IF(Tabla6[[#This Row],[Clave]]="","",VLOOKUP(Tabla6[[#This Row],[Clave]],Tabla1[[clave]:[id2]],7,0))</f>
        <v/>
      </c>
      <c r="Q7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4" spans="11:17" x14ac:dyDescent="0.2">
      <c r="K7684" s="1" t="str">
        <f>IF(Tabla6[[#This Row],[Clave]]="","",VLOOKUP(Tabla6[[#This Row],[Clave]],Tabla1[[clave]:[id_bitacora]],3,0))</f>
        <v/>
      </c>
      <c r="L7684" s="1" t="str">
        <f>IF(Tabla6[[#This Row],[Clave]]="","",VLOOKUP(Tabla6[[#This Row],[Clave]],Tabla1[[clave]:[id_bitacora]],4,0))</f>
        <v/>
      </c>
      <c r="N7684" s="1" t="str">
        <f>IF(Tabla6[[#This Row],[proceso]]="","",VLOOKUP(Tabla6[[#This Row],[proceso]],Tabla5[],2,0))</f>
        <v/>
      </c>
      <c r="O7684" s="1" t="str">
        <f t="shared" ref="O7684:O7747" si="120">IF(J7684="","",IF(J7684=J7683,O7683+1,1))</f>
        <v/>
      </c>
      <c r="P7684" s="5" t="str">
        <f>IF(Tabla6[[#This Row],[Clave]]="","",VLOOKUP(Tabla6[[#This Row],[Clave]],Tabla1[[clave]:[id2]],7,0))</f>
        <v/>
      </c>
      <c r="Q7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5" spans="11:17" x14ac:dyDescent="0.2">
      <c r="K7685" s="1" t="str">
        <f>IF(Tabla6[[#This Row],[Clave]]="","",VLOOKUP(Tabla6[[#This Row],[Clave]],Tabla1[[clave]:[id_bitacora]],3,0))</f>
        <v/>
      </c>
      <c r="L7685" s="1" t="str">
        <f>IF(Tabla6[[#This Row],[Clave]]="","",VLOOKUP(Tabla6[[#This Row],[Clave]],Tabla1[[clave]:[id_bitacora]],4,0))</f>
        <v/>
      </c>
      <c r="N7685" s="1" t="str">
        <f>IF(Tabla6[[#This Row],[proceso]]="","",VLOOKUP(Tabla6[[#This Row],[proceso]],Tabla5[],2,0))</f>
        <v/>
      </c>
      <c r="O7685" s="1" t="str">
        <f t="shared" si="120"/>
        <v/>
      </c>
      <c r="P7685" s="5" t="str">
        <f>IF(Tabla6[[#This Row],[Clave]]="","",VLOOKUP(Tabla6[[#This Row],[Clave]],Tabla1[[clave]:[id2]],7,0))</f>
        <v/>
      </c>
      <c r="Q7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6" spans="11:17" x14ac:dyDescent="0.2">
      <c r="K7686" s="1" t="str">
        <f>IF(Tabla6[[#This Row],[Clave]]="","",VLOOKUP(Tabla6[[#This Row],[Clave]],Tabla1[[clave]:[id_bitacora]],3,0))</f>
        <v/>
      </c>
      <c r="L7686" s="1" t="str">
        <f>IF(Tabla6[[#This Row],[Clave]]="","",VLOOKUP(Tabla6[[#This Row],[Clave]],Tabla1[[clave]:[id_bitacora]],4,0))</f>
        <v/>
      </c>
      <c r="N7686" s="1" t="str">
        <f>IF(Tabla6[[#This Row],[proceso]]="","",VLOOKUP(Tabla6[[#This Row],[proceso]],Tabla5[],2,0))</f>
        <v/>
      </c>
      <c r="O7686" s="1" t="str">
        <f t="shared" si="120"/>
        <v/>
      </c>
      <c r="P7686" s="5" t="str">
        <f>IF(Tabla6[[#This Row],[Clave]]="","",VLOOKUP(Tabla6[[#This Row],[Clave]],Tabla1[[clave]:[id2]],7,0))</f>
        <v/>
      </c>
      <c r="Q7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7" spans="11:17" x14ac:dyDescent="0.2">
      <c r="K7687" s="1" t="str">
        <f>IF(Tabla6[[#This Row],[Clave]]="","",VLOOKUP(Tabla6[[#This Row],[Clave]],Tabla1[[clave]:[id_bitacora]],3,0))</f>
        <v/>
      </c>
      <c r="L7687" s="1" t="str">
        <f>IF(Tabla6[[#This Row],[Clave]]="","",VLOOKUP(Tabla6[[#This Row],[Clave]],Tabla1[[clave]:[id_bitacora]],4,0))</f>
        <v/>
      </c>
      <c r="N7687" s="1" t="str">
        <f>IF(Tabla6[[#This Row],[proceso]]="","",VLOOKUP(Tabla6[[#This Row],[proceso]],Tabla5[],2,0))</f>
        <v/>
      </c>
      <c r="O7687" s="1" t="str">
        <f t="shared" si="120"/>
        <v/>
      </c>
      <c r="P7687" s="5" t="str">
        <f>IF(Tabla6[[#This Row],[Clave]]="","",VLOOKUP(Tabla6[[#This Row],[Clave]],Tabla1[[clave]:[id2]],7,0))</f>
        <v/>
      </c>
      <c r="Q7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8" spans="11:17" x14ac:dyDescent="0.2">
      <c r="K7688" s="1" t="str">
        <f>IF(Tabla6[[#This Row],[Clave]]="","",VLOOKUP(Tabla6[[#This Row],[Clave]],Tabla1[[clave]:[id_bitacora]],3,0))</f>
        <v/>
      </c>
      <c r="L7688" s="1" t="str">
        <f>IF(Tabla6[[#This Row],[Clave]]="","",VLOOKUP(Tabla6[[#This Row],[Clave]],Tabla1[[clave]:[id_bitacora]],4,0))</f>
        <v/>
      </c>
      <c r="N7688" s="1" t="str">
        <f>IF(Tabla6[[#This Row],[proceso]]="","",VLOOKUP(Tabla6[[#This Row],[proceso]],Tabla5[],2,0))</f>
        <v/>
      </c>
      <c r="O7688" s="1" t="str">
        <f t="shared" si="120"/>
        <v/>
      </c>
      <c r="P7688" s="5" t="str">
        <f>IF(Tabla6[[#This Row],[Clave]]="","",VLOOKUP(Tabla6[[#This Row],[Clave]],Tabla1[[clave]:[id2]],7,0))</f>
        <v/>
      </c>
      <c r="Q7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89" spans="11:17" x14ac:dyDescent="0.2">
      <c r="K7689" s="1" t="str">
        <f>IF(Tabla6[[#This Row],[Clave]]="","",VLOOKUP(Tabla6[[#This Row],[Clave]],Tabla1[[clave]:[id_bitacora]],3,0))</f>
        <v/>
      </c>
      <c r="L7689" s="1" t="str">
        <f>IF(Tabla6[[#This Row],[Clave]]="","",VLOOKUP(Tabla6[[#This Row],[Clave]],Tabla1[[clave]:[id_bitacora]],4,0))</f>
        <v/>
      </c>
      <c r="N7689" s="1" t="str">
        <f>IF(Tabla6[[#This Row],[proceso]]="","",VLOOKUP(Tabla6[[#This Row],[proceso]],Tabla5[],2,0))</f>
        <v/>
      </c>
      <c r="O7689" s="1" t="str">
        <f t="shared" si="120"/>
        <v/>
      </c>
      <c r="P7689" s="5" t="str">
        <f>IF(Tabla6[[#This Row],[Clave]]="","",VLOOKUP(Tabla6[[#This Row],[Clave]],Tabla1[[clave]:[id2]],7,0))</f>
        <v/>
      </c>
      <c r="Q7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0" spans="11:17" x14ac:dyDescent="0.2">
      <c r="K7690" s="1" t="str">
        <f>IF(Tabla6[[#This Row],[Clave]]="","",VLOOKUP(Tabla6[[#This Row],[Clave]],Tabla1[[clave]:[id_bitacora]],3,0))</f>
        <v/>
      </c>
      <c r="L7690" s="1" t="str">
        <f>IF(Tabla6[[#This Row],[Clave]]="","",VLOOKUP(Tabla6[[#This Row],[Clave]],Tabla1[[clave]:[id_bitacora]],4,0))</f>
        <v/>
      </c>
      <c r="N7690" s="1" t="str">
        <f>IF(Tabla6[[#This Row],[proceso]]="","",VLOOKUP(Tabla6[[#This Row],[proceso]],Tabla5[],2,0))</f>
        <v/>
      </c>
      <c r="O7690" s="1" t="str">
        <f t="shared" si="120"/>
        <v/>
      </c>
      <c r="P7690" s="5" t="str">
        <f>IF(Tabla6[[#This Row],[Clave]]="","",VLOOKUP(Tabla6[[#This Row],[Clave]],Tabla1[[clave]:[id2]],7,0))</f>
        <v/>
      </c>
      <c r="Q7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1" spans="11:17" x14ac:dyDescent="0.2">
      <c r="K7691" s="1" t="str">
        <f>IF(Tabla6[[#This Row],[Clave]]="","",VLOOKUP(Tabla6[[#This Row],[Clave]],Tabla1[[clave]:[id_bitacora]],3,0))</f>
        <v/>
      </c>
      <c r="L7691" s="1" t="str">
        <f>IF(Tabla6[[#This Row],[Clave]]="","",VLOOKUP(Tabla6[[#This Row],[Clave]],Tabla1[[clave]:[id_bitacora]],4,0))</f>
        <v/>
      </c>
      <c r="N7691" s="1" t="str">
        <f>IF(Tabla6[[#This Row],[proceso]]="","",VLOOKUP(Tabla6[[#This Row],[proceso]],Tabla5[],2,0))</f>
        <v/>
      </c>
      <c r="O7691" s="1" t="str">
        <f t="shared" si="120"/>
        <v/>
      </c>
      <c r="P7691" s="5" t="str">
        <f>IF(Tabla6[[#This Row],[Clave]]="","",VLOOKUP(Tabla6[[#This Row],[Clave]],Tabla1[[clave]:[id2]],7,0))</f>
        <v/>
      </c>
      <c r="Q7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2" spans="11:17" x14ac:dyDescent="0.2">
      <c r="K7692" s="1" t="str">
        <f>IF(Tabla6[[#This Row],[Clave]]="","",VLOOKUP(Tabla6[[#This Row],[Clave]],Tabla1[[clave]:[id_bitacora]],3,0))</f>
        <v/>
      </c>
      <c r="L7692" s="1" t="str">
        <f>IF(Tabla6[[#This Row],[Clave]]="","",VLOOKUP(Tabla6[[#This Row],[Clave]],Tabla1[[clave]:[id_bitacora]],4,0))</f>
        <v/>
      </c>
      <c r="N7692" s="1" t="str">
        <f>IF(Tabla6[[#This Row],[proceso]]="","",VLOOKUP(Tabla6[[#This Row],[proceso]],Tabla5[],2,0))</f>
        <v/>
      </c>
      <c r="O7692" s="1" t="str">
        <f t="shared" si="120"/>
        <v/>
      </c>
      <c r="P7692" s="5" t="str">
        <f>IF(Tabla6[[#This Row],[Clave]]="","",VLOOKUP(Tabla6[[#This Row],[Clave]],Tabla1[[clave]:[id2]],7,0))</f>
        <v/>
      </c>
      <c r="Q7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3" spans="11:17" x14ac:dyDescent="0.2">
      <c r="K7693" s="1" t="str">
        <f>IF(Tabla6[[#This Row],[Clave]]="","",VLOOKUP(Tabla6[[#This Row],[Clave]],Tabla1[[clave]:[id_bitacora]],3,0))</f>
        <v/>
      </c>
      <c r="L7693" s="1" t="str">
        <f>IF(Tabla6[[#This Row],[Clave]]="","",VLOOKUP(Tabla6[[#This Row],[Clave]],Tabla1[[clave]:[id_bitacora]],4,0))</f>
        <v/>
      </c>
      <c r="N7693" s="1" t="str">
        <f>IF(Tabla6[[#This Row],[proceso]]="","",VLOOKUP(Tabla6[[#This Row],[proceso]],Tabla5[],2,0))</f>
        <v/>
      </c>
      <c r="O7693" s="1" t="str">
        <f t="shared" si="120"/>
        <v/>
      </c>
      <c r="P7693" s="5" t="str">
        <f>IF(Tabla6[[#This Row],[Clave]]="","",VLOOKUP(Tabla6[[#This Row],[Clave]],Tabla1[[clave]:[id2]],7,0))</f>
        <v/>
      </c>
      <c r="Q7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4" spans="11:17" x14ac:dyDescent="0.2">
      <c r="K7694" s="1" t="str">
        <f>IF(Tabla6[[#This Row],[Clave]]="","",VLOOKUP(Tabla6[[#This Row],[Clave]],Tabla1[[clave]:[id_bitacora]],3,0))</f>
        <v/>
      </c>
      <c r="L7694" s="1" t="str">
        <f>IF(Tabla6[[#This Row],[Clave]]="","",VLOOKUP(Tabla6[[#This Row],[Clave]],Tabla1[[clave]:[id_bitacora]],4,0))</f>
        <v/>
      </c>
      <c r="N7694" s="1" t="str">
        <f>IF(Tabla6[[#This Row],[proceso]]="","",VLOOKUP(Tabla6[[#This Row],[proceso]],Tabla5[],2,0))</f>
        <v/>
      </c>
      <c r="O7694" s="1" t="str">
        <f t="shared" si="120"/>
        <v/>
      </c>
      <c r="P7694" s="5" t="str">
        <f>IF(Tabla6[[#This Row],[Clave]]="","",VLOOKUP(Tabla6[[#This Row],[Clave]],Tabla1[[clave]:[id2]],7,0))</f>
        <v/>
      </c>
      <c r="Q7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5" spans="11:17" x14ac:dyDescent="0.2">
      <c r="K7695" s="1" t="str">
        <f>IF(Tabla6[[#This Row],[Clave]]="","",VLOOKUP(Tabla6[[#This Row],[Clave]],Tabla1[[clave]:[id_bitacora]],3,0))</f>
        <v/>
      </c>
      <c r="L7695" s="1" t="str">
        <f>IF(Tabla6[[#This Row],[Clave]]="","",VLOOKUP(Tabla6[[#This Row],[Clave]],Tabla1[[clave]:[id_bitacora]],4,0))</f>
        <v/>
      </c>
      <c r="N7695" s="1" t="str">
        <f>IF(Tabla6[[#This Row],[proceso]]="","",VLOOKUP(Tabla6[[#This Row],[proceso]],Tabla5[],2,0))</f>
        <v/>
      </c>
      <c r="O7695" s="1" t="str">
        <f t="shared" si="120"/>
        <v/>
      </c>
      <c r="P7695" s="5" t="str">
        <f>IF(Tabla6[[#This Row],[Clave]]="","",VLOOKUP(Tabla6[[#This Row],[Clave]],Tabla1[[clave]:[id2]],7,0))</f>
        <v/>
      </c>
      <c r="Q7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6" spans="11:17" x14ac:dyDescent="0.2">
      <c r="K7696" s="1" t="str">
        <f>IF(Tabla6[[#This Row],[Clave]]="","",VLOOKUP(Tabla6[[#This Row],[Clave]],Tabla1[[clave]:[id_bitacora]],3,0))</f>
        <v/>
      </c>
      <c r="L7696" s="1" t="str">
        <f>IF(Tabla6[[#This Row],[Clave]]="","",VLOOKUP(Tabla6[[#This Row],[Clave]],Tabla1[[clave]:[id_bitacora]],4,0))</f>
        <v/>
      </c>
      <c r="N7696" s="1" t="str">
        <f>IF(Tabla6[[#This Row],[proceso]]="","",VLOOKUP(Tabla6[[#This Row],[proceso]],Tabla5[],2,0))</f>
        <v/>
      </c>
      <c r="O7696" s="1" t="str">
        <f t="shared" si="120"/>
        <v/>
      </c>
      <c r="P7696" s="5" t="str">
        <f>IF(Tabla6[[#This Row],[Clave]]="","",VLOOKUP(Tabla6[[#This Row],[Clave]],Tabla1[[clave]:[id2]],7,0))</f>
        <v/>
      </c>
      <c r="Q7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7" spans="11:17" x14ac:dyDescent="0.2">
      <c r="K7697" s="1" t="str">
        <f>IF(Tabla6[[#This Row],[Clave]]="","",VLOOKUP(Tabla6[[#This Row],[Clave]],Tabla1[[clave]:[id_bitacora]],3,0))</f>
        <v/>
      </c>
      <c r="L7697" s="1" t="str">
        <f>IF(Tabla6[[#This Row],[Clave]]="","",VLOOKUP(Tabla6[[#This Row],[Clave]],Tabla1[[clave]:[id_bitacora]],4,0))</f>
        <v/>
      </c>
      <c r="N7697" s="1" t="str">
        <f>IF(Tabla6[[#This Row],[proceso]]="","",VLOOKUP(Tabla6[[#This Row],[proceso]],Tabla5[],2,0))</f>
        <v/>
      </c>
      <c r="O7697" s="1" t="str">
        <f t="shared" si="120"/>
        <v/>
      </c>
      <c r="P7697" s="5" t="str">
        <f>IF(Tabla6[[#This Row],[Clave]]="","",VLOOKUP(Tabla6[[#This Row],[Clave]],Tabla1[[clave]:[id2]],7,0))</f>
        <v/>
      </c>
      <c r="Q7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8" spans="11:17" x14ac:dyDescent="0.2">
      <c r="K7698" s="1" t="str">
        <f>IF(Tabla6[[#This Row],[Clave]]="","",VLOOKUP(Tabla6[[#This Row],[Clave]],Tabla1[[clave]:[id_bitacora]],3,0))</f>
        <v/>
      </c>
      <c r="L7698" s="1" t="str">
        <f>IF(Tabla6[[#This Row],[Clave]]="","",VLOOKUP(Tabla6[[#This Row],[Clave]],Tabla1[[clave]:[id_bitacora]],4,0))</f>
        <v/>
      </c>
      <c r="N7698" s="1" t="str">
        <f>IF(Tabla6[[#This Row],[proceso]]="","",VLOOKUP(Tabla6[[#This Row],[proceso]],Tabla5[],2,0))</f>
        <v/>
      </c>
      <c r="O7698" s="1" t="str">
        <f t="shared" si="120"/>
        <v/>
      </c>
      <c r="P7698" s="5" t="str">
        <f>IF(Tabla6[[#This Row],[Clave]]="","",VLOOKUP(Tabla6[[#This Row],[Clave]],Tabla1[[clave]:[id2]],7,0))</f>
        <v/>
      </c>
      <c r="Q7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699" spans="11:17" x14ac:dyDescent="0.2">
      <c r="K7699" s="1" t="str">
        <f>IF(Tabla6[[#This Row],[Clave]]="","",VLOOKUP(Tabla6[[#This Row],[Clave]],Tabla1[[clave]:[id_bitacora]],3,0))</f>
        <v/>
      </c>
      <c r="L7699" s="1" t="str">
        <f>IF(Tabla6[[#This Row],[Clave]]="","",VLOOKUP(Tabla6[[#This Row],[Clave]],Tabla1[[clave]:[id_bitacora]],4,0))</f>
        <v/>
      </c>
      <c r="N7699" s="1" t="str">
        <f>IF(Tabla6[[#This Row],[proceso]]="","",VLOOKUP(Tabla6[[#This Row],[proceso]],Tabla5[],2,0))</f>
        <v/>
      </c>
      <c r="O7699" s="1" t="str">
        <f t="shared" si="120"/>
        <v/>
      </c>
      <c r="P7699" s="5" t="str">
        <f>IF(Tabla6[[#This Row],[Clave]]="","",VLOOKUP(Tabla6[[#This Row],[Clave]],Tabla1[[clave]:[id2]],7,0))</f>
        <v/>
      </c>
      <c r="Q7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0" spans="11:17" x14ac:dyDescent="0.2">
      <c r="K7700" s="1" t="str">
        <f>IF(Tabla6[[#This Row],[Clave]]="","",VLOOKUP(Tabla6[[#This Row],[Clave]],Tabla1[[clave]:[id_bitacora]],3,0))</f>
        <v/>
      </c>
      <c r="L7700" s="1" t="str">
        <f>IF(Tabla6[[#This Row],[Clave]]="","",VLOOKUP(Tabla6[[#This Row],[Clave]],Tabla1[[clave]:[id_bitacora]],4,0))</f>
        <v/>
      </c>
      <c r="N7700" s="1" t="str">
        <f>IF(Tabla6[[#This Row],[proceso]]="","",VLOOKUP(Tabla6[[#This Row],[proceso]],Tabla5[],2,0))</f>
        <v/>
      </c>
      <c r="O7700" s="1" t="str">
        <f t="shared" si="120"/>
        <v/>
      </c>
      <c r="P7700" s="5" t="str">
        <f>IF(Tabla6[[#This Row],[Clave]]="","",VLOOKUP(Tabla6[[#This Row],[Clave]],Tabla1[[clave]:[id2]],7,0))</f>
        <v/>
      </c>
      <c r="Q7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1" spans="11:17" x14ac:dyDescent="0.2">
      <c r="K7701" s="1" t="str">
        <f>IF(Tabla6[[#This Row],[Clave]]="","",VLOOKUP(Tabla6[[#This Row],[Clave]],Tabla1[[clave]:[id_bitacora]],3,0))</f>
        <v/>
      </c>
      <c r="L7701" s="1" t="str">
        <f>IF(Tabla6[[#This Row],[Clave]]="","",VLOOKUP(Tabla6[[#This Row],[Clave]],Tabla1[[clave]:[id_bitacora]],4,0))</f>
        <v/>
      </c>
      <c r="N7701" s="1" t="str">
        <f>IF(Tabla6[[#This Row],[proceso]]="","",VLOOKUP(Tabla6[[#This Row],[proceso]],Tabla5[],2,0))</f>
        <v/>
      </c>
      <c r="O7701" s="1" t="str">
        <f t="shared" si="120"/>
        <v/>
      </c>
      <c r="P7701" s="5" t="str">
        <f>IF(Tabla6[[#This Row],[Clave]]="","",VLOOKUP(Tabla6[[#This Row],[Clave]],Tabla1[[clave]:[id2]],7,0))</f>
        <v/>
      </c>
      <c r="Q7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2" spans="11:17" x14ac:dyDescent="0.2">
      <c r="K7702" s="1" t="str">
        <f>IF(Tabla6[[#This Row],[Clave]]="","",VLOOKUP(Tabla6[[#This Row],[Clave]],Tabla1[[clave]:[id_bitacora]],3,0))</f>
        <v/>
      </c>
      <c r="L7702" s="1" t="str">
        <f>IF(Tabla6[[#This Row],[Clave]]="","",VLOOKUP(Tabla6[[#This Row],[Clave]],Tabla1[[clave]:[id_bitacora]],4,0))</f>
        <v/>
      </c>
      <c r="N7702" s="1" t="str">
        <f>IF(Tabla6[[#This Row],[proceso]]="","",VLOOKUP(Tabla6[[#This Row],[proceso]],Tabla5[],2,0))</f>
        <v/>
      </c>
      <c r="O7702" s="1" t="str">
        <f t="shared" si="120"/>
        <v/>
      </c>
      <c r="P7702" s="5" t="str">
        <f>IF(Tabla6[[#This Row],[Clave]]="","",VLOOKUP(Tabla6[[#This Row],[Clave]],Tabla1[[clave]:[id2]],7,0))</f>
        <v/>
      </c>
      <c r="Q7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3" spans="11:17" x14ac:dyDescent="0.2">
      <c r="K7703" s="1" t="str">
        <f>IF(Tabla6[[#This Row],[Clave]]="","",VLOOKUP(Tabla6[[#This Row],[Clave]],Tabla1[[clave]:[id_bitacora]],3,0))</f>
        <v/>
      </c>
      <c r="L7703" s="1" t="str">
        <f>IF(Tabla6[[#This Row],[Clave]]="","",VLOOKUP(Tabla6[[#This Row],[Clave]],Tabla1[[clave]:[id_bitacora]],4,0))</f>
        <v/>
      </c>
      <c r="N7703" s="1" t="str">
        <f>IF(Tabla6[[#This Row],[proceso]]="","",VLOOKUP(Tabla6[[#This Row],[proceso]],Tabla5[],2,0))</f>
        <v/>
      </c>
      <c r="O7703" s="1" t="str">
        <f t="shared" si="120"/>
        <v/>
      </c>
      <c r="P7703" s="5" t="str">
        <f>IF(Tabla6[[#This Row],[Clave]]="","",VLOOKUP(Tabla6[[#This Row],[Clave]],Tabla1[[clave]:[id2]],7,0))</f>
        <v/>
      </c>
      <c r="Q7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4" spans="11:17" x14ac:dyDescent="0.2">
      <c r="K7704" s="1" t="str">
        <f>IF(Tabla6[[#This Row],[Clave]]="","",VLOOKUP(Tabla6[[#This Row],[Clave]],Tabla1[[clave]:[id_bitacora]],3,0))</f>
        <v/>
      </c>
      <c r="L7704" s="1" t="str">
        <f>IF(Tabla6[[#This Row],[Clave]]="","",VLOOKUP(Tabla6[[#This Row],[Clave]],Tabla1[[clave]:[id_bitacora]],4,0))</f>
        <v/>
      </c>
      <c r="N7704" s="1" t="str">
        <f>IF(Tabla6[[#This Row],[proceso]]="","",VLOOKUP(Tabla6[[#This Row],[proceso]],Tabla5[],2,0))</f>
        <v/>
      </c>
      <c r="O7704" s="1" t="str">
        <f t="shared" si="120"/>
        <v/>
      </c>
      <c r="P7704" s="5" t="str">
        <f>IF(Tabla6[[#This Row],[Clave]]="","",VLOOKUP(Tabla6[[#This Row],[Clave]],Tabla1[[clave]:[id2]],7,0))</f>
        <v/>
      </c>
      <c r="Q7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5" spans="11:17" x14ac:dyDescent="0.2">
      <c r="K7705" s="1" t="str">
        <f>IF(Tabla6[[#This Row],[Clave]]="","",VLOOKUP(Tabla6[[#This Row],[Clave]],Tabla1[[clave]:[id_bitacora]],3,0))</f>
        <v/>
      </c>
      <c r="L7705" s="1" t="str">
        <f>IF(Tabla6[[#This Row],[Clave]]="","",VLOOKUP(Tabla6[[#This Row],[Clave]],Tabla1[[clave]:[id_bitacora]],4,0))</f>
        <v/>
      </c>
      <c r="N7705" s="1" t="str">
        <f>IF(Tabla6[[#This Row],[proceso]]="","",VLOOKUP(Tabla6[[#This Row],[proceso]],Tabla5[],2,0))</f>
        <v/>
      </c>
      <c r="O7705" s="1" t="str">
        <f t="shared" si="120"/>
        <v/>
      </c>
      <c r="P7705" s="5" t="str">
        <f>IF(Tabla6[[#This Row],[Clave]]="","",VLOOKUP(Tabla6[[#This Row],[Clave]],Tabla1[[clave]:[id2]],7,0))</f>
        <v/>
      </c>
      <c r="Q7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6" spans="11:17" x14ac:dyDescent="0.2">
      <c r="K7706" s="1" t="str">
        <f>IF(Tabla6[[#This Row],[Clave]]="","",VLOOKUP(Tabla6[[#This Row],[Clave]],Tabla1[[clave]:[id_bitacora]],3,0))</f>
        <v/>
      </c>
      <c r="L7706" s="1" t="str">
        <f>IF(Tabla6[[#This Row],[Clave]]="","",VLOOKUP(Tabla6[[#This Row],[Clave]],Tabla1[[clave]:[id_bitacora]],4,0))</f>
        <v/>
      </c>
      <c r="N7706" s="1" t="str">
        <f>IF(Tabla6[[#This Row],[proceso]]="","",VLOOKUP(Tabla6[[#This Row],[proceso]],Tabla5[],2,0))</f>
        <v/>
      </c>
      <c r="O7706" s="1" t="str">
        <f t="shared" si="120"/>
        <v/>
      </c>
      <c r="P7706" s="5" t="str">
        <f>IF(Tabla6[[#This Row],[Clave]]="","",VLOOKUP(Tabla6[[#This Row],[Clave]],Tabla1[[clave]:[id2]],7,0))</f>
        <v/>
      </c>
      <c r="Q7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7" spans="11:17" x14ac:dyDescent="0.2">
      <c r="K7707" s="1" t="str">
        <f>IF(Tabla6[[#This Row],[Clave]]="","",VLOOKUP(Tabla6[[#This Row],[Clave]],Tabla1[[clave]:[id_bitacora]],3,0))</f>
        <v/>
      </c>
      <c r="L7707" s="1" t="str">
        <f>IF(Tabla6[[#This Row],[Clave]]="","",VLOOKUP(Tabla6[[#This Row],[Clave]],Tabla1[[clave]:[id_bitacora]],4,0))</f>
        <v/>
      </c>
      <c r="N7707" s="1" t="str">
        <f>IF(Tabla6[[#This Row],[proceso]]="","",VLOOKUP(Tabla6[[#This Row],[proceso]],Tabla5[],2,0))</f>
        <v/>
      </c>
      <c r="O7707" s="1" t="str">
        <f t="shared" si="120"/>
        <v/>
      </c>
      <c r="P7707" s="5" t="str">
        <f>IF(Tabla6[[#This Row],[Clave]]="","",VLOOKUP(Tabla6[[#This Row],[Clave]],Tabla1[[clave]:[id2]],7,0))</f>
        <v/>
      </c>
      <c r="Q7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8" spans="11:17" x14ac:dyDescent="0.2">
      <c r="K7708" s="1" t="str">
        <f>IF(Tabla6[[#This Row],[Clave]]="","",VLOOKUP(Tabla6[[#This Row],[Clave]],Tabla1[[clave]:[id_bitacora]],3,0))</f>
        <v/>
      </c>
      <c r="L7708" s="1" t="str">
        <f>IF(Tabla6[[#This Row],[Clave]]="","",VLOOKUP(Tabla6[[#This Row],[Clave]],Tabla1[[clave]:[id_bitacora]],4,0))</f>
        <v/>
      </c>
      <c r="N7708" s="1" t="str">
        <f>IF(Tabla6[[#This Row],[proceso]]="","",VLOOKUP(Tabla6[[#This Row],[proceso]],Tabla5[],2,0))</f>
        <v/>
      </c>
      <c r="O7708" s="1" t="str">
        <f t="shared" si="120"/>
        <v/>
      </c>
      <c r="P7708" s="5" t="str">
        <f>IF(Tabla6[[#This Row],[Clave]]="","",VLOOKUP(Tabla6[[#This Row],[Clave]],Tabla1[[clave]:[id2]],7,0))</f>
        <v/>
      </c>
      <c r="Q7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09" spans="11:17" x14ac:dyDescent="0.2">
      <c r="K7709" s="1" t="str">
        <f>IF(Tabla6[[#This Row],[Clave]]="","",VLOOKUP(Tabla6[[#This Row],[Clave]],Tabla1[[clave]:[id_bitacora]],3,0))</f>
        <v/>
      </c>
      <c r="L7709" s="1" t="str">
        <f>IF(Tabla6[[#This Row],[Clave]]="","",VLOOKUP(Tabla6[[#This Row],[Clave]],Tabla1[[clave]:[id_bitacora]],4,0))</f>
        <v/>
      </c>
      <c r="N7709" s="1" t="str">
        <f>IF(Tabla6[[#This Row],[proceso]]="","",VLOOKUP(Tabla6[[#This Row],[proceso]],Tabla5[],2,0))</f>
        <v/>
      </c>
      <c r="O7709" s="1" t="str">
        <f t="shared" si="120"/>
        <v/>
      </c>
      <c r="P7709" s="5" t="str">
        <f>IF(Tabla6[[#This Row],[Clave]]="","",VLOOKUP(Tabla6[[#This Row],[Clave]],Tabla1[[clave]:[id2]],7,0))</f>
        <v/>
      </c>
      <c r="Q7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0" spans="11:17" x14ac:dyDescent="0.2">
      <c r="K7710" s="1" t="str">
        <f>IF(Tabla6[[#This Row],[Clave]]="","",VLOOKUP(Tabla6[[#This Row],[Clave]],Tabla1[[clave]:[id_bitacora]],3,0))</f>
        <v/>
      </c>
      <c r="L7710" s="1" t="str">
        <f>IF(Tabla6[[#This Row],[Clave]]="","",VLOOKUP(Tabla6[[#This Row],[Clave]],Tabla1[[clave]:[id_bitacora]],4,0))</f>
        <v/>
      </c>
      <c r="N7710" s="1" t="str">
        <f>IF(Tabla6[[#This Row],[proceso]]="","",VLOOKUP(Tabla6[[#This Row],[proceso]],Tabla5[],2,0))</f>
        <v/>
      </c>
      <c r="O7710" s="1" t="str">
        <f t="shared" si="120"/>
        <v/>
      </c>
      <c r="P7710" s="5" t="str">
        <f>IF(Tabla6[[#This Row],[Clave]]="","",VLOOKUP(Tabla6[[#This Row],[Clave]],Tabla1[[clave]:[id2]],7,0))</f>
        <v/>
      </c>
      <c r="Q7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1" spans="11:17" x14ac:dyDescent="0.2">
      <c r="K7711" s="1" t="str">
        <f>IF(Tabla6[[#This Row],[Clave]]="","",VLOOKUP(Tabla6[[#This Row],[Clave]],Tabla1[[clave]:[id_bitacora]],3,0))</f>
        <v/>
      </c>
      <c r="L7711" s="1" t="str">
        <f>IF(Tabla6[[#This Row],[Clave]]="","",VLOOKUP(Tabla6[[#This Row],[Clave]],Tabla1[[clave]:[id_bitacora]],4,0))</f>
        <v/>
      </c>
      <c r="N7711" s="1" t="str">
        <f>IF(Tabla6[[#This Row],[proceso]]="","",VLOOKUP(Tabla6[[#This Row],[proceso]],Tabla5[],2,0))</f>
        <v/>
      </c>
      <c r="O7711" s="1" t="str">
        <f t="shared" si="120"/>
        <v/>
      </c>
      <c r="P7711" s="5" t="str">
        <f>IF(Tabla6[[#This Row],[Clave]]="","",VLOOKUP(Tabla6[[#This Row],[Clave]],Tabla1[[clave]:[id2]],7,0))</f>
        <v/>
      </c>
      <c r="Q7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2" spans="11:17" x14ac:dyDescent="0.2">
      <c r="K7712" s="1" t="str">
        <f>IF(Tabla6[[#This Row],[Clave]]="","",VLOOKUP(Tabla6[[#This Row],[Clave]],Tabla1[[clave]:[id_bitacora]],3,0))</f>
        <v/>
      </c>
      <c r="L7712" s="1" t="str">
        <f>IF(Tabla6[[#This Row],[Clave]]="","",VLOOKUP(Tabla6[[#This Row],[Clave]],Tabla1[[clave]:[id_bitacora]],4,0))</f>
        <v/>
      </c>
      <c r="N7712" s="1" t="str">
        <f>IF(Tabla6[[#This Row],[proceso]]="","",VLOOKUP(Tabla6[[#This Row],[proceso]],Tabla5[],2,0))</f>
        <v/>
      </c>
      <c r="O7712" s="1" t="str">
        <f t="shared" si="120"/>
        <v/>
      </c>
      <c r="P7712" s="5" t="str">
        <f>IF(Tabla6[[#This Row],[Clave]]="","",VLOOKUP(Tabla6[[#This Row],[Clave]],Tabla1[[clave]:[id2]],7,0))</f>
        <v/>
      </c>
      <c r="Q7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3" spans="11:17" x14ac:dyDescent="0.2">
      <c r="K7713" s="1" t="str">
        <f>IF(Tabla6[[#This Row],[Clave]]="","",VLOOKUP(Tabla6[[#This Row],[Clave]],Tabla1[[clave]:[id_bitacora]],3,0))</f>
        <v/>
      </c>
      <c r="L7713" s="1" t="str">
        <f>IF(Tabla6[[#This Row],[Clave]]="","",VLOOKUP(Tabla6[[#This Row],[Clave]],Tabla1[[clave]:[id_bitacora]],4,0))</f>
        <v/>
      </c>
      <c r="N7713" s="1" t="str">
        <f>IF(Tabla6[[#This Row],[proceso]]="","",VLOOKUP(Tabla6[[#This Row],[proceso]],Tabla5[],2,0))</f>
        <v/>
      </c>
      <c r="O7713" s="1" t="str">
        <f t="shared" si="120"/>
        <v/>
      </c>
      <c r="P7713" s="5" t="str">
        <f>IF(Tabla6[[#This Row],[Clave]]="","",VLOOKUP(Tabla6[[#This Row],[Clave]],Tabla1[[clave]:[id2]],7,0))</f>
        <v/>
      </c>
      <c r="Q7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4" spans="11:17" x14ac:dyDescent="0.2">
      <c r="K7714" s="1" t="str">
        <f>IF(Tabla6[[#This Row],[Clave]]="","",VLOOKUP(Tabla6[[#This Row],[Clave]],Tabla1[[clave]:[id_bitacora]],3,0))</f>
        <v/>
      </c>
      <c r="L7714" s="1" t="str">
        <f>IF(Tabla6[[#This Row],[Clave]]="","",VLOOKUP(Tabla6[[#This Row],[Clave]],Tabla1[[clave]:[id_bitacora]],4,0))</f>
        <v/>
      </c>
      <c r="N7714" s="1" t="str">
        <f>IF(Tabla6[[#This Row],[proceso]]="","",VLOOKUP(Tabla6[[#This Row],[proceso]],Tabla5[],2,0))</f>
        <v/>
      </c>
      <c r="O7714" s="1" t="str">
        <f t="shared" si="120"/>
        <v/>
      </c>
      <c r="P7714" s="5" t="str">
        <f>IF(Tabla6[[#This Row],[Clave]]="","",VLOOKUP(Tabla6[[#This Row],[Clave]],Tabla1[[clave]:[id2]],7,0))</f>
        <v/>
      </c>
      <c r="Q7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5" spans="11:17" x14ac:dyDescent="0.2">
      <c r="K7715" s="1" t="str">
        <f>IF(Tabla6[[#This Row],[Clave]]="","",VLOOKUP(Tabla6[[#This Row],[Clave]],Tabla1[[clave]:[id_bitacora]],3,0))</f>
        <v/>
      </c>
      <c r="L7715" s="1" t="str">
        <f>IF(Tabla6[[#This Row],[Clave]]="","",VLOOKUP(Tabla6[[#This Row],[Clave]],Tabla1[[clave]:[id_bitacora]],4,0))</f>
        <v/>
      </c>
      <c r="N7715" s="1" t="str">
        <f>IF(Tabla6[[#This Row],[proceso]]="","",VLOOKUP(Tabla6[[#This Row],[proceso]],Tabla5[],2,0))</f>
        <v/>
      </c>
      <c r="O7715" s="1" t="str">
        <f t="shared" si="120"/>
        <v/>
      </c>
      <c r="P7715" s="5" t="str">
        <f>IF(Tabla6[[#This Row],[Clave]]="","",VLOOKUP(Tabla6[[#This Row],[Clave]],Tabla1[[clave]:[id2]],7,0))</f>
        <v/>
      </c>
      <c r="Q7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6" spans="11:17" x14ac:dyDescent="0.2">
      <c r="K7716" s="1" t="str">
        <f>IF(Tabla6[[#This Row],[Clave]]="","",VLOOKUP(Tabla6[[#This Row],[Clave]],Tabla1[[clave]:[id_bitacora]],3,0))</f>
        <v/>
      </c>
      <c r="L7716" s="1" t="str">
        <f>IF(Tabla6[[#This Row],[Clave]]="","",VLOOKUP(Tabla6[[#This Row],[Clave]],Tabla1[[clave]:[id_bitacora]],4,0))</f>
        <v/>
      </c>
      <c r="N7716" s="1" t="str">
        <f>IF(Tabla6[[#This Row],[proceso]]="","",VLOOKUP(Tabla6[[#This Row],[proceso]],Tabla5[],2,0))</f>
        <v/>
      </c>
      <c r="O7716" s="1" t="str">
        <f t="shared" si="120"/>
        <v/>
      </c>
      <c r="P7716" s="5" t="str">
        <f>IF(Tabla6[[#This Row],[Clave]]="","",VLOOKUP(Tabla6[[#This Row],[Clave]],Tabla1[[clave]:[id2]],7,0))</f>
        <v/>
      </c>
      <c r="Q7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7" spans="11:17" x14ac:dyDescent="0.2">
      <c r="K7717" s="1" t="str">
        <f>IF(Tabla6[[#This Row],[Clave]]="","",VLOOKUP(Tabla6[[#This Row],[Clave]],Tabla1[[clave]:[id_bitacora]],3,0))</f>
        <v/>
      </c>
      <c r="L7717" s="1" t="str">
        <f>IF(Tabla6[[#This Row],[Clave]]="","",VLOOKUP(Tabla6[[#This Row],[Clave]],Tabla1[[clave]:[id_bitacora]],4,0))</f>
        <v/>
      </c>
      <c r="N7717" s="1" t="str">
        <f>IF(Tabla6[[#This Row],[proceso]]="","",VLOOKUP(Tabla6[[#This Row],[proceso]],Tabla5[],2,0))</f>
        <v/>
      </c>
      <c r="O7717" s="1" t="str">
        <f t="shared" si="120"/>
        <v/>
      </c>
      <c r="P7717" s="5" t="str">
        <f>IF(Tabla6[[#This Row],[Clave]]="","",VLOOKUP(Tabla6[[#This Row],[Clave]],Tabla1[[clave]:[id2]],7,0))</f>
        <v/>
      </c>
      <c r="Q7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8" spans="11:17" x14ac:dyDescent="0.2">
      <c r="K7718" s="1" t="str">
        <f>IF(Tabla6[[#This Row],[Clave]]="","",VLOOKUP(Tabla6[[#This Row],[Clave]],Tabla1[[clave]:[id_bitacora]],3,0))</f>
        <v/>
      </c>
      <c r="L7718" s="1" t="str">
        <f>IF(Tabla6[[#This Row],[Clave]]="","",VLOOKUP(Tabla6[[#This Row],[Clave]],Tabla1[[clave]:[id_bitacora]],4,0))</f>
        <v/>
      </c>
      <c r="N7718" s="1" t="str">
        <f>IF(Tabla6[[#This Row],[proceso]]="","",VLOOKUP(Tabla6[[#This Row],[proceso]],Tabla5[],2,0))</f>
        <v/>
      </c>
      <c r="O7718" s="1" t="str">
        <f t="shared" si="120"/>
        <v/>
      </c>
      <c r="P7718" s="5" t="str">
        <f>IF(Tabla6[[#This Row],[Clave]]="","",VLOOKUP(Tabla6[[#This Row],[Clave]],Tabla1[[clave]:[id2]],7,0))</f>
        <v/>
      </c>
      <c r="Q7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19" spans="11:17" x14ac:dyDescent="0.2">
      <c r="K7719" s="1" t="str">
        <f>IF(Tabla6[[#This Row],[Clave]]="","",VLOOKUP(Tabla6[[#This Row],[Clave]],Tabla1[[clave]:[id_bitacora]],3,0))</f>
        <v/>
      </c>
      <c r="L7719" s="1" t="str">
        <f>IF(Tabla6[[#This Row],[Clave]]="","",VLOOKUP(Tabla6[[#This Row],[Clave]],Tabla1[[clave]:[id_bitacora]],4,0))</f>
        <v/>
      </c>
      <c r="N7719" s="1" t="str">
        <f>IF(Tabla6[[#This Row],[proceso]]="","",VLOOKUP(Tabla6[[#This Row],[proceso]],Tabla5[],2,0))</f>
        <v/>
      </c>
      <c r="O7719" s="1" t="str">
        <f t="shared" si="120"/>
        <v/>
      </c>
      <c r="P7719" s="5" t="str">
        <f>IF(Tabla6[[#This Row],[Clave]]="","",VLOOKUP(Tabla6[[#This Row],[Clave]],Tabla1[[clave]:[id2]],7,0))</f>
        <v/>
      </c>
      <c r="Q7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0" spans="11:17" x14ac:dyDescent="0.2">
      <c r="K7720" s="1" t="str">
        <f>IF(Tabla6[[#This Row],[Clave]]="","",VLOOKUP(Tabla6[[#This Row],[Clave]],Tabla1[[clave]:[id_bitacora]],3,0))</f>
        <v/>
      </c>
      <c r="L7720" s="1" t="str">
        <f>IF(Tabla6[[#This Row],[Clave]]="","",VLOOKUP(Tabla6[[#This Row],[Clave]],Tabla1[[clave]:[id_bitacora]],4,0))</f>
        <v/>
      </c>
      <c r="N7720" s="1" t="str">
        <f>IF(Tabla6[[#This Row],[proceso]]="","",VLOOKUP(Tabla6[[#This Row],[proceso]],Tabla5[],2,0))</f>
        <v/>
      </c>
      <c r="O7720" s="1" t="str">
        <f t="shared" si="120"/>
        <v/>
      </c>
      <c r="P7720" s="5" t="str">
        <f>IF(Tabla6[[#This Row],[Clave]]="","",VLOOKUP(Tabla6[[#This Row],[Clave]],Tabla1[[clave]:[id2]],7,0))</f>
        <v/>
      </c>
      <c r="Q7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1" spans="11:17" x14ac:dyDescent="0.2">
      <c r="K7721" s="1" t="str">
        <f>IF(Tabla6[[#This Row],[Clave]]="","",VLOOKUP(Tabla6[[#This Row],[Clave]],Tabla1[[clave]:[id_bitacora]],3,0))</f>
        <v/>
      </c>
      <c r="L7721" s="1" t="str">
        <f>IF(Tabla6[[#This Row],[Clave]]="","",VLOOKUP(Tabla6[[#This Row],[Clave]],Tabla1[[clave]:[id_bitacora]],4,0))</f>
        <v/>
      </c>
      <c r="N7721" s="1" t="str">
        <f>IF(Tabla6[[#This Row],[proceso]]="","",VLOOKUP(Tabla6[[#This Row],[proceso]],Tabla5[],2,0))</f>
        <v/>
      </c>
      <c r="O7721" s="1" t="str">
        <f t="shared" si="120"/>
        <v/>
      </c>
      <c r="P7721" s="5" t="str">
        <f>IF(Tabla6[[#This Row],[Clave]]="","",VLOOKUP(Tabla6[[#This Row],[Clave]],Tabla1[[clave]:[id2]],7,0))</f>
        <v/>
      </c>
      <c r="Q7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2" spans="11:17" x14ac:dyDescent="0.2">
      <c r="K7722" s="1" t="str">
        <f>IF(Tabla6[[#This Row],[Clave]]="","",VLOOKUP(Tabla6[[#This Row],[Clave]],Tabla1[[clave]:[id_bitacora]],3,0))</f>
        <v/>
      </c>
      <c r="L7722" s="1" t="str">
        <f>IF(Tabla6[[#This Row],[Clave]]="","",VLOOKUP(Tabla6[[#This Row],[Clave]],Tabla1[[clave]:[id_bitacora]],4,0))</f>
        <v/>
      </c>
      <c r="N7722" s="1" t="str">
        <f>IF(Tabla6[[#This Row],[proceso]]="","",VLOOKUP(Tabla6[[#This Row],[proceso]],Tabla5[],2,0))</f>
        <v/>
      </c>
      <c r="O7722" s="1" t="str">
        <f t="shared" si="120"/>
        <v/>
      </c>
      <c r="P7722" s="5" t="str">
        <f>IF(Tabla6[[#This Row],[Clave]]="","",VLOOKUP(Tabla6[[#This Row],[Clave]],Tabla1[[clave]:[id2]],7,0))</f>
        <v/>
      </c>
      <c r="Q7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3" spans="11:17" x14ac:dyDescent="0.2">
      <c r="K7723" s="1" t="str">
        <f>IF(Tabla6[[#This Row],[Clave]]="","",VLOOKUP(Tabla6[[#This Row],[Clave]],Tabla1[[clave]:[id_bitacora]],3,0))</f>
        <v/>
      </c>
      <c r="L7723" s="1" t="str">
        <f>IF(Tabla6[[#This Row],[Clave]]="","",VLOOKUP(Tabla6[[#This Row],[Clave]],Tabla1[[clave]:[id_bitacora]],4,0))</f>
        <v/>
      </c>
      <c r="N7723" s="1" t="str">
        <f>IF(Tabla6[[#This Row],[proceso]]="","",VLOOKUP(Tabla6[[#This Row],[proceso]],Tabla5[],2,0))</f>
        <v/>
      </c>
      <c r="O7723" s="1" t="str">
        <f t="shared" si="120"/>
        <v/>
      </c>
      <c r="P7723" s="5" t="str">
        <f>IF(Tabla6[[#This Row],[Clave]]="","",VLOOKUP(Tabla6[[#This Row],[Clave]],Tabla1[[clave]:[id2]],7,0))</f>
        <v/>
      </c>
      <c r="Q7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4" spans="11:17" x14ac:dyDescent="0.2">
      <c r="K7724" s="1" t="str">
        <f>IF(Tabla6[[#This Row],[Clave]]="","",VLOOKUP(Tabla6[[#This Row],[Clave]],Tabla1[[clave]:[id_bitacora]],3,0))</f>
        <v/>
      </c>
      <c r="L7724" s="1" t="str">
        <f>IF(Tabla6[[#This Row],[Clave]]="","",VLOOKUP(Tabla6[[#This Row],[Clave]],Tabla1[[clave]:[id_bitacora]],4,0))</f>
        <v/>
      </c>
      <c r="N7724" s="1" t="str">
        <f>IF(Tabla6[[#This Row],[proceso]]="","",VLOOKUP(Tabla6[[#This Row],[proceso]],Tabla5[],2,0))</f>
        <v/>
      </c>
      <c r="O7724" s="1" t="str">
        <f t="shared" si="120"/>
        <v/>
      </c>
      <c r="P7724" s="5" t="str">
        <f>IF(Tabla6[[#This Row],[Clave]]="","",VLOOKUP(Tabla6[[#This Row],[Clave]],Tabla1[[clave]:[id2]],7,0))</f>
        <v/>
      </c>
      <c r="Q7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5" spans="11:17" x14ac:dyDescent="0.2">
      <c r="K7725" s="1" t="str">
        <f>IF(Tabla6[[#This Row],[Clave]]="","",VLOOKUP(Tabla6[[#This Row],[Clave]],Tabla1[[clave]:[id_bitacora]],3,0))</f>
        <v/>
      </c>
      <c r="L7725" s="1" t="str">
        <f>IF(Tabla6[[#This Row],[Clave]]="","",VLOOKUP(Tabla6[[#This Row],[Clave]],Tabla1[[clave]:[id_bitacora]],4,0))</f>
        <v/>
      </c>
      <c r="N7725" s="1" t="str">
        <f>IF(Tabla6[[#This Row],[proceso]]="","",VLOOKUP(Tabla6[[#This Row],[proceso]],Tabla5[],2,0))</f>
        <v/>
      </c>
      <c r="O7725" s="1" t="str">
        <f t="shared" si="120"/>
        <v/>
      </c>
      <c r="P7725" s="5" t="str">
        <f>IF(Tabla6[[#This Row],[Clave]]="","",VLOOKUP(Tabla6[[#This Row],[Clave]],Tabla1[[clave]:[id2]],7,0))</f>
        <v/>
      </c>
      <c r="Q7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6" spans="11:17" x14ac:dyDescent="0.2">
      <c r="K7726" s="1" t="str">
        <f>IF(Tabla6[[#This Row],[Clave]]="","",VLOOKUP(Tabla6[[#This Row],[Clave]],Tabla1[[clave]:[id_bitacora]],3,0))</f>
        <v/>
      </c>
      <c r="L7726" s="1" t="str">
        <f>IF(Tabla6[[#This Row],[Clave]]="","",VLOOKUP(Tabla6[[#This Row],[Clave]],Tabla1[[clave]:[id_bitacora]],4,0))</f>
        <v/>
      </c>
      <c r="N7726" s="1" t="str">
        <f>IF(Tabla6[[#This Row],[proceso]]="","",VLOOKUP(Tabla6[[#This Row],[proceso]],Tabla5[],2,0))</f>
        <v/>
      </c>
      <c r="O7726" s="1" t="str">
        <f t="shared" si="120"/>
        <v/>
      </c>
      <c r="P7726" s="5" t="str">
        <f>IF(Tabla6[[#This Row],[Clave]]="","",VLOOKUP(Tabla6[[#This Row],[Clave]],Tabla1[[clave]:[id2]],7,0))</f>
        <v/>
      </c>
      <c r="Q7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7" spans="11:17" x14ac:dyDescent="0.2">
      <c r="K7727" s="1" t="str">
        <f>IF(Tabla6[[#This Row],[Clave]]="","",VLOOKUP(Tabla6[[#This Row],[Clave]],Tabla1[[clave]:[id_bitacora]],3,0))</f>
        <v/>
      </c>
      <c r="L7727" s="1" t="str">
        <f>IF(Tabla6[[#This Row],[Clave]]="","",VLOOKUP(Tabla6[[#This Row],[Clave]],Tabla1[[clave]:[id_bitacora]],4,0))</f>
        <v/>
      </c>
      <c r="N7727" s="1" t="str">
        <f>IF(Tabla6[[#This Row],[proceso]]="","",VLOOKUP(Tabla6[[#This Row],[proceso]],Tabla5[],2,0))</f>
        <v/>
      </c>
      <c r="O7727" s="1" t="str">
        <f t="shared" si="120"/>
        <v/>
      </c>
      <c r="P7727" s="5" t="str">
        <f>IF(Tabla6[[#This Row],[Clave]]="","",VLOOKUP(Tabla6[[#This Row],[Clave]],Tabla1[[clave]:[id2]],7,0))</f>
        <v/>
      </c>
      <c r="Q7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8" spans="11:17" x14ac:dyDescent="0.2">
      <c r="K7728" s="1" t="str">
        <f>IF(Tabla6[[#This Row],[Clave]]="","",VLOOKUP(Tabla6[[#This Row],[Clave]],Tabla1[[clave]:[id_bitacora]],3,0))</f>
        <v/>
      </c>
      <c r="L7728" s="1" t="str">
        <f>IF(Tabla6[[#This Row],[Clave]]="","",VLOOKUP(Tabla6[[#This Row],[Clave]],Tabla1[[clave]:[id_bitacora]],4,0))</f>
        <v/>
      </c>
      <c r="N7728" s="1" t="str">
        <f>IF(Tabla6[[#This Row],[proceso]]="","",VLOOKUP(Tabla6[[#This Row],[proceso]],Tabla5[],2,0))</f>
        <v/>
      </c>
      <c r="O7728" s="1" t="str">
        <f t="shared" si="120"/>
        <v/>
      </c>
      <c r="P7728" s="5" t="str">
        <f>IF(Tabla6[[#This Row],[Clave]]="","",VLOOKUP(Tabla6[[#This Row],[Clave]],Tabla1[[clave]:[id2]],7,0))</f>
        <v/>
      </c>
      <c r="Q7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29" spans="11:17" x14ac:dyDescent="0.2">
      <c r="K7729" s="1" t="str">
        <f>IF(Tabla6[[#This Row],[Clave]]="","",VLOOKUP(Tabla6[[#This Row],[Clave]],Tabla1[[clave]:[id_bitacora]],3,0))</f>
        <v/>
      </c>
      <c r="L7729" s="1" t="str">
        <f>IF(Tabla6[[#This Row],[Clave]]="","",VLOOKUP(Tabla6[[#This Row],[Clave]],Tabla1[[clave]:[id_bitacora]],4,0))</f>
        <v/>
      </c>
      <c r="N7729" s="1" t="str">
        <f>IF(Tabla6[[#This Row],[proceso]]="","",VLOOKUP(Tabla6[[#This Row],[proceso]],Tabla5[],2,0))</f>
        <v/>
      </c>
      <c r="O7729" s="1" t="str">
        <f t="shared" si="120"/>
        <v/>
      </c>
      <c r="P7729" s="5" t="str">
        <f>IF(Tabla6[[#This Row],[Clave]]="","",VLOOKUP(Tabla6[[#This Row],[Clave]],Tabla1[[clave]:[id2]],7,0))</f>
        <v/>
      </c>
      <c r="Q7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0" spans="11:17" x14ac:dyDescent="0.2">
      <c r="K7730" s="1" t="str">
        <f>IF(Tabla6[[#This Row],[Clave]]="","",VLOOKUP(Tabla6[[#This Row],[Clave]],Tabla1[[clave]:[id_bitacora]],3,0))</f>
        <v/>
      </c>
      <c r="L7730" s="1" t="str">
        <f>IF(Tabla6[[#This Row],[Clave]]="","",VLOOKUP(Tabla6[[#This Row],[Clave]],Tabla1[[clave]:[id_bitacora]],4,0))</f>
        <v/>
      </c>
      <c r="N7730" s="1" t="str">
        <f>IF(Tabla6[[#This Row],[proceso]]="","",VLOOKUP(Tabla6[[#This Row],[proceso]],Tabla5[],2,0))</f>
        <v/>
      </c>
      <c r="O7730" s="1" t="str">
        <f t="shared" si="120"/>
        <v/>
      </c>
      <c r="P7730" s="5" t="str">
        <f>IF(Tabla6[[#This Row],[Clave]]="","",VLOOKUP(Tabla6[[#This Row],[Clave]],Tabla1[[clave]:[id2]],7,0))</f>
        <v/>
      </c>
      <c r="Q7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1" spans="11:17" x14ac:dyDescent="0.2">
      <c r="K7731" s="1" t="str">
        <f>IF(Tabla6[[#This Row],[Clave]]="","",VLOOKUP(Tabla6[[#This Row],[Clave]],Tabla1[[clave]:[id_bitacora]],3,0))</f>
        <v/>
      </c>
      <c r="L7731" s="1" t="str">
        <f>IF(Tabla6[[#This Row],[Clave]]="","",VLOOKUP(Tabla6[[#This Row],[Clave]],Tabla1[[clave]:[id_bitacora]],4,0))</f>
        <v/>
      </c>
      <c r="N7731" s="1" t="str">
        <f>IF(Tabla6[[#This Row],[proceso]]="","",VLOOKUP(Tabla6[[#This Row],[proceso]],Tabla5[],2,0))</f>
        <v/>
      </c>
      <c r="O7731" s="1" t="str">
        <f t="shared" si="120"/>
        <v/>
      </c>
      <c r="P7731" s="5" t="str">
        <f>IF(Tabla6[[#This Row],[Clave]]="","",VLOOKUP(Tabla6[[#This Row],[Clave]],Tabla1[[clave]:[id2]],7,0))</f>
        <v/>
      </c>
      <c r="Q7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2" spans="11:17" x14ac:dyDescent="0.2">
      <c r="K7732" s="1" t="str">
        <f>IF(Tabla6[[#This Row],[Clave]]="","",VLOOKUP(Tabla6[[#This Row],[Clave]],Tabla1[[clave]:[id_bitacora]],3,0))</f>
        <v/>
      </c>
      <c r="L7732" s="1" t="str">
        <f>IF(Tabla6[[#This Row],[Clave]]="","",VLOOKUP(Tabla6[[#This Row],[Clave]],Tabla1[[clave]:[id_bitacora]],4,0))</f>
        <v/>
      </c>
      <c r="N7732" s="1" t="str">
        <f>IF(Tabla6[[#This Row],[proceso]]="","",VLOOKUP(Tabla6[[#This Row],[proceso]],Tabla5[],2,0))</f>
        <v/>
      </c>
      <c r="O7732" s="1" t="str">
        <f t="shared" si="120"/>
        <v/>
      </c>
      <c r="P7732" s="5" t="str">
        <f>IF(Tabla6[[#This Row],[Clave]]="","",VLOOKUP(Tabla6[[#This Row],[Clave]],Tabla1[[clave]:[id2]],7,0))</f>
        <v/>
      </c>
      <c r="Q7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3" spans="11:17" x14ac:dyDescent="0.2">
      <c r="K7733" s="1" t="str">
        <f>IF(Tabla6[[#This Row],[Clave]]="","",VLOOKUP(Tabla6[[#This Row],[Clave]],Tabla1[[clave]:[id_bitacora]],3,0))</f>
        <v/>
      </c>
      <c r="L7733" s="1" t="str">
        <f>IF(Tabla6[[#This Row],[Clave]]="","",VLOOKUP(Tabla6[[#This Row],[Clave]],Tabla1[[clave]:[id_bitacora]],4,0))</f>
        <v/>
      </c>
      <c r="N7733" s="1" t="str">
        <f>IF(Tabla6[[#This Row],[proceso]]="","",VLOOKUP(Tabla6[[#This Row],[proceso]],Tabla5[],2,0))</f>
        <v/>
      </c>
      <c r="O7733" s="1" t="str">
        <f t="shared" si="120"/>
        <v/>
      </c>
      <c r="P7733" s="5" t="str">
        <f>IF(Tabla6[[#This Row],[Clave]]="","",VLOOKUP(Tabla6[[#This Row],[Clave]],Tabla1[[clave]:[id2]],7,0))</f>
        <v/>
      </c>
      <c r="Q7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4" spans="11:17" x14ac:dyDescent="0.2">
      <c r="K7734" s="1" t="str">
        <f>IF(Tabla6[[#This Row],[Clave]]="","",VLOOKUP(Tabla6[[#This Row],[Clave]],Tabla1[[clave]:[id_bitacora]],3,0))</f>
        <v/>
      </c>
      <c r="L7734" s="1" t="str">
        <f>IF(Tabla6[[#This Row],[Clave]]="","",VLOOKUP(Tabla6[[#This Row],[Clave]],Tabla1[[clave]:[id_bitacora]],4,0))</f>
        <v/>
      </c>
      <c r="N7734" s="1" t="str">
        <f>IF(Tabla6[[#This Row],[proceso]]="","",VLOOKUP(Tabla6[[#This Row],[proceso]],Tabla5[],2,0))</f>
        <v/>
      </c>
      <c r="O7734" s="1" t="str">
        <f t="shared" si="120"/>
        <v/>
      </c>
      <c r="P7734" s="5" t="str">
        <f>IF(Tabla6[[#This Row],[Clave]]="","",VLOOKUP(Tabla6[[#This Row],[Clave]],Tabla1[[clave]:[id2]],7,0))</f>
        <v/>
      </c>
      <c r="Q7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5" spans="11:17" x14ac:dyDescent="0.2">
      <c r="K7735" s="1" t="str">
        <f>IF(Tabla6[[#This Row],[Clave]]="","",VLOOKUP(Tabla6[[#This Row],[Clave]],Tabla1[[clave]:[id_bitacora]],3,0))</f>
        <v/>
      </c>
      <c r="L7735" s="1" t="str">
        <f>IF(Tabla6[[#This Row],[Clave]]="","",VLOOKUP(Tabla6[[#This Row],[Clave]],Tabla1[[clave]:[id_bitacora]],4,0))</f>
        <v/>
      </c>
      <c r="N7735" s="1" t="str">
        <f>IF(Tabla6[[#This Row],[proceso]]="","",VLOOKUP(Tabla6[[#This Row],[proceso]],Tabla5[],2,0))</f>
        <v/>
      </c>
      <c r="O7735" s="1" t="str">
        <f t="shared" si="120"/>
        <v/>
      </c>
      <c r="P7735" s="5" t="str">
        <f>IF(Tabla6[[#This Row],[Clave]]="","",VLOOKUP(Tabla6[[#This Row],[Clave]],Tabla1[[clave]:[id2]],7,0))</f>
        <v/>
      </c>
      <c r="Q7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6" spans="11:17" x14ac:dyDescent="0.2">
      <c r="K7736" s="1" t="str">
        <f>IF(Tabla6[[#This Row],[Clave]]="","",VLOOKUP(Tabla6[[#This Row],[Clave]],Tabla1[[clave]:[id_bitacora]],3,0))</f>
        <v/>
      </c>
      <c r="L7736" s="1" t="str">
        <f>IF(Tabla6[[#This Row],[Clave]]="","",VLOOKUP(Tabla6[[#This Row],[Clave]],Tabla1[[clave]:[id_bitacora]],4,0))</f>
        <v/>
      </c>
      <c r="N7736" s="1" t="str">
        <f>IF(Tabla6[[#This Row],[proceso]]="","",VLOOKUP(Tabla6[[#This Row],[proceso]],Tabla5[],2,0))</f>
        <v/>
      </c>
      <c r="O7736" s="1" t="str">
        <f t="shared" si="120"/>
        <v/>
      </c>
      <c r="P7736" s="5" t="str">
        <f>IF(Tabla6[[#This Row],[Clave]]="","",VLOOKUP(Tabla6[[#This Row],[Clave]],Tabla1[[clave]:[id2]],7,0))</f>
        <v/>
      </c>
      <c r="Q7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7" spans="11:17" x14ac:dyDescent="0.2">
      <c r="K7737" s="1" t="str">
        <f>IF(Tabla6[[#This Row],[Clave]]="","",VLOOKUP(Tabla6[[#This Row],[Clave]],Tabla1[[clave]:[id_bitacora]],3,0))</f>
        <v/>
      </c>
      <c r="L7737" s="1" t="str">
        <f>IF(Tabla6[[#This Row],[Clave]]="","",VLOOKUP(Tabla6[[#This Row],[Clave]],Tabla1[[clave]:[id_bitacora]],4,0))</f>
        <v/>
      </c>
      <c r="N7737" s="1" t="str">
        <f>IF(Tabla6[[#This Row],[proceso]]="","",VLOOKUP(Tabla6[[#This Row],[proceso]],Tabla5[],2,0))</f>
        <v/>
      </c>
      <c r="O7737" s="1" t="str">
        <f t="shared" si="120"/>
        <v/>
      </c>
      <c r="P7737" s="5" t="str">
        <f>IF(Tabla6[[#This Row],[Clave]]="","",VLOOKUP(Tabla6[[#This Row],[Clave]],Tabla1[[clave]:[id2]],7,0))</f>
        <v/>
      </c>
      <c r="Q7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8" spans="11:17" x14ac:dyDescent="0.2">
      <c r="K7738" s="1" t="str">
        <f>IF(Tabla6[[#This Row],[Clave]]="","",VLOOKUP(Tabla6[[#This Row],[Clave]],Tabla1[[clave]:[id_bitacora]],3,0))</f>
        <v/>
      </c>
      <c r="L7738" s="1" t="str">
        <f>IF(Tabla6[[#This Row],[Clave]]="","",VLOOKUP(Tabla6[[#This Row],[Clave]],Tabla1[[clave]:[id_bitacora]],4,0))</f>
        <v/>
      </c>
      <c r="N7738" s="1" t="str">
        <f>IF(Tabla6[[#This Row],[proceso]]="","",VLOOKUP(Tabla6[[#This Row],[proceso]],Tabla5[],2,0))</f>
        <v/>
      </c>
      <c r="O7738" s="1" t="str">
        <f t="shared" si="120"/>
        <v/>
      </c>
      <c r="P7738" s="5" t="str">
        <f>IF(Tabla6[[#This Row],[Clave]]="","",VLOOKUP(Tabla6[[#This Row],[Clave]],Tabla1[[clave]:[id2]],7,0))</f>
        <v/>
      </c>
      <c r="Q7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39" spans="11:17" x14ac:dyDescent="0.2">
      <c r="K7739" s="1" t="str">
        <f>IF(Tabla6[[#This Row],[Clave]]="","",VLOOKUP(Tabla6[[#This Row],[Clave]],Tabla1[[clave]:[id_bitacora]],3,0))</f>
        <v/>
      </c>
      <c r="L7739" s="1" t="str">
        <f>IF(Tabla6[[#This Row],[Clave]]="","",VLOOKUP(Tabla6[[#This Row],[Clave]],Tabla1[[clave]:[id_bitacora]],4,0))</f>
        <v/>
      </c>
      <c r="N7739" s="1" t="str">
        <f>IF(Tabla6[[#This Row],[proceso]]="","",VLOOKUP(Tabla6[[#This Row],[proceso]],Tabla5[],2,0))</f>
        <v/>
      </c>
      <c r="O7739" s="1" t="str">
        <f t="shared" si="120"/>
        <v/>
      </c>
      <c r="P7739" s="5" t="str">
        <f>IF(Tabla6[[#This Row],[Clave]]="","",VLOOKUP(Tabla6[[#This Row],[Clave]],Tabla1[[clave]:[id2]],7,0))</f>
        <v/>
      </c>
      <c r="Q7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0" spans="11:17" x14ac:dyDescent="0.2">
      <c r="K7740" s="1" t="str">
        <f>IF(Tabla6[[#This Row],[Clave]]="","",VLOOKUP(Tabla6[[#This Row],[Clave]],Tabla1[[clave]:[id_bitacora]],3,0))</f>
        <v/>
      </c>
      <c r="L7740" s="1" t="str">
        <f>IF(Tabla6[[#This Row],[Clave]]="","",VLOOKUP(Tabla6[[#This Row],[Clave]],Tabla1[[clave]:[id_bitacora]],4,0))</f>
        <v/>
      </c>
      <c r="N7740" s="1" t="str">
        <f>IF(Tabla6[[#This Row],[proceso]]="","",VLOOKUP(Tabla6[[#This Row],[proceso]],Tabla5[],2,0))</f>
        <v/>
      </c>
      <c r="O7740" s="1" t="str">
        <f t="shared" si="120"/>
        <v/>
      </c>
      <c r="P7740" s="5" t="str">
        <f>IF(Tabla6[[#This Row],[Clave]]="","",VLOOKUP(Tabla6[[#This Row],[Clave]],Tabla1[[clave]:[id2]],7,0))</f>
        <v/>
      </c>
      <c r="Q7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1" spans="11:17" x14ac:dyDescent="0.2">
      <c r="K7741" s="1" t="str">
        <f>IF(Tabla6[[#This Row],[Clave]]="","",VLOOKUP(Tabla6[[#This Row],[Clave]],Tabla1[[clave]:[id_bitacora]],3,0))</f>
        <v/>
      </c>
      <c r="L7741" s="1" t="str">
        <f>IF(Tabla6[[#This Row],[Clave]]="","",VLOOKUP(Tabla6[[#This Row],[Clave]],Tabla1[[clave]:[id_bitacora]],4,0))</f>
        <v/>
      </c>
      <c r="N7741" s="1" t="str">
        <f>IF(Tabla6[[#This Row],[proceso]]="","",VLOOKUP(Tabla6[[#This Row],[proceso]],Tabla5[],2,0))</f>
        <v/>
      </c>
      <c r="O7741" s="1" t="str">
        <f t="shared" si="120"/>
        <v/>
      </c>
      <c r="P7741" s="5" t="str">
        <f>IF(Tabla6[[#This Row],[Clave]]="","",VLOOKUP(Tabla6[[#This Row],[Clave]],Tabla1[[clave]:[id2]],7,0))</f>
        <v/>
      </c>
      <c r="Q7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2" spans="11:17" x14ac:dyDescent="0.2">
      <c r="K7742" s="1" t="str">
        <f>IF(Tabla6[[#This Row],[Clave]]="","",VLOOKUP(Tabla6[[#This Row],[Clave]],Tabla1[[clave]:[id_bitacora]],3,0))</f>
        <v/>
      </c>
      <c r="L7742" s="1" t="str">
        <f>IF(Tabla6[[#This Row],[Clave]]="","",VLOOKUP(Tabla6[[#This Row],[Clave]],Tabla1[[clave]:[id_bitacora]],4,0))</f>
        <v/>
      </c>
      <c r="N7742" s="1" t="str">
        <f>IF(Tabla6[[#This Row],[proceso]]="","",VLOOKUP(Tabla6[[#This Row],[proceso]],Tabla5[],2,0))</f>
        <v/>
      </c>
      <c r="O7742" s="1" t="str">
        <f t="shared" si="120"/>
        <v/>
      </c>
      <c r="P7742" s="5" t="str">
        <f>IF(Tabla6[[#This Row],[Clave]]="","",VLOOKUP(Tabla6[[#This Row],[Clave]],Tabla1[[clave]:[id2]],7,0))</f>
        <v/>
      </c>
      <c r="Q7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3" spans="11:17" x14ac:dyDescent="0.2">
      <c r="K7743" s="1" t="str">
        <f>IF(Tabla6[[#This Row],[Clave]]="","",VLOOKUP(Tabla6[[#This Row],[Clave]],Tabla1[[clave]:[id_bitacora]],3,0))</f>
        <v/>
      </c>
      <c r="L7743" s="1" t="str">
        <f>IF(Tabla6[[#This Row],[Clave]]="","",VLOOKUP(Tabla6[[#This Row],[Clave]],Tabla1[[clave]:[id_bitacora]],4,0))</f>
        <v/>
      </c>
      <c r="N7743" s="1" t="str">
        <f>IF(Tabla6[[#This Row],[proceso]]="","",VLOOKUP(Tabla6[[#This Row],[proceso]],Tabla5[],2,0))</f>
        <v/>
      </c>
      <c r="O7743" s="1" t="str">
        <f t="shared" si="120"/>
        <v/>
      </c>
      <c r="P7743" s="5" t="str">
        <f>IF(Tabla6[[#This Row],[Clave]]="","",VLOOKUP(Tabla6[[#This Row],[Clave]],Tabla1[[clave]:[id2]],7,0))</f>
        <v/>
      </c>
      <c r="Q7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4" spans="11:17" x14ac:dyDescent="0.2">
      <c r="K7744" s="1" t="str">
        <f>IF(Tabla6[[#This Row],[Clave]]="","",VLOOKUP(Tabla6[[#This Row],[Clave]],Tabla1[[clave]:[id_bitacora]],3,0))</f>
        <v/>
      </c>
      <c r="L7744" s="1" t="str">
        <f>IF(Tabla6[[#This Row],[Clave]]="","",VLOOKUP(Tabla6[[#This Row],[Clave]],Tabla1[[clave]:[id_bitacora]],4,0))</f>
        <v/>
      </c>
      <c r="N7744" s="1" t="str">
        <f>IF(Tabla6[[#This Row],[proceso]]="","",VLOOKUP(Tabla6[[#This Row],[proceso]],Tabla5[],2,0))</f>
        <v/>
      </c>
      <c r="O7744" s="1" t="str">
        <f t="shared" si="120"/>
        <v/>
      </c>
      <c r="P7744" s="5" t="str">
        <f>IF(Tabla6[[#This Row],[Clave]]="","",VLOOKUP(Tabla6[[#This Row],[Clave]],Tabla1[[clave]:[id2]],7,0))</f>
        <v/>
      </c>
      <c r="Q7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5" spans="11:17" x14ac:dyDescent="0.2">
      <c r="K7745" s="1" t="str">
        <f>IF(Tabla6[[#This Row],[Clave]]="","",VLOOKUP(Tabla6[[#This Row],[Clave]],Tabla1[[clave]:[id_bitacora]],3,0))</f>
        <v/>
      </c>
      <c r="L7745" s="1" t="str">
        <f>IF(Tabla6[[#This Row],[Clave]]="","",VLOOKUP(Tabla6[[#This Row],[Clave]],Tabla1[[clave]:[id_bitacora]],4,0))</f>
        <v/>
      </c>
      <c r="N7745" s="1" t="str">
        <f>IF(Tabla6[[#This Row],[proceso]]="","",VLOOKUP(Tabla6[[#This Row],[proceso]],Tabla5[],2,0))</f>
        <v/>
      </c>
      <c r="O7745" s="1" t="str">
        <f t="shared" si="120"/>
        <v/>
      </c>
      <c r="P7745" s="5" t="str">
        <f>IF(Tabla6[[#This Row],[Clave]]="","",VLOOKUP(Tabla6[[#This Row],[Clave]],Tabla1[[clave]:[id2]],7,0))</f>
        <v/>
      </c>
      <c r="Q7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6" spans="11:17" x14ac:dyDescent="0.2">
      <c r="K7746" s="1" t="str">
        <f>IF(Tabla6[[#This Row],[Clave]]="","",VLOOKUP(Tabla6[[#This Row],[Clave]],Tabla1[[clave]:[id_bitacora]],3,0))</f>
        <v/>
      </c>
      <c r="L7746" s="1" t="str">
        <f>IF(Tabla6[[#This Row],[Clave]]="","",VLOOKUP(Tabla6[[#This Row],[Clave]],Tabla1[[clave]:[id_bitacora]],4,0))</f>
        <v/>
      </c>
      <c r="N7746" s="1" t="str">
        <f>IF(Tabla6[[#This Row],[proceso]]="","",VLOOKUP(Tabla6[[#This Row],[proceso]],Tabla5[],2,0))</f>
        <v/>
      </c>
      <c r="O7746" s="1" t="str">
        <f t="shared" si="120"/>
        <v/>
      </c>
      <c r="P7746" s="5" t="str">
        <f>IF(Tabla6[[#This Row],[Clave]]="","",VLOOKUP(Tabla6[[#This Row],[Clave]],Tabla1[[clave]:[id2]],7,0))</f>
        <v/>
      </c>
      <c r="Q7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7" spans="11:17" x14ac:dyDescent="0.2">
      <c r="K7747" s="1" t="str">
        <f>IF(Tabla6[[#This Row],[Clave]]="","",VLOOKUP(Tabla6[[#This Row],[Clave]],Tabla1[[clave]:[id_bitacora]],3,0))</f>
        <v/>
      </c>
      <c r="L7747" s="1" t="str">
        <f>IF(Tabla6[[#This Row],[Clave]]="","",VLOOKUP(Tabla6[[#This Row],[Clave]],Tabla1[[clave]:[id_bitacora]],4,0))</f>
        <v/>
      </c>
      <c r="N7747" s="1" t="str">
        <f>IF(Tabla6[[#This Row],[proceso]]="","",VLOOKUP(Tabla6[[#This Row],[proceso]],Tabla5[],2,0))</f>
        <v/>
      </c>
      <c r="O7747" s="1" t="str">
        <f t="shared" si="120"/>
        <v/>
      </c>
      <c r="P7747" s="5" t="str">
        <f>IF(Tabla6[[#This Row],[Clave]]="","",VLOOKUP(Tabla6[[#This Row],[Clave]],Tabla1[[clave]:[id2]],7,0))</f>
        <v/>
      </c>
      <c r="Q7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8" spans="11:17" x14ac:dyDescent="0.2">
      <c r="K7748" s="1" t="str">
        <f>IF(Tabla6[[#This Row],[Clave]]="","",VLOOKUP(Tabla6[[#This Row],[Clave]],Tabla1[[clave]:[id_bitacora]],3,0))</f>
        <v/>
      </c>
      <c r="L7748" s="1" t="str">
        <f>IF(Tabla6[[#This Row],[Clave]]="","",VLOOKUP(Tabla6[[#This Row],[Clave]],Tabla1[[clave]:[id_bitacora]],4,0))</f>
        <v/>
      </c>
      <c r="N7748" s="1" t="str">
        <f>IF(Tabla6[[#This Row],[proceso]]="","",VLOOKUP(Tabla6[[#This Row],[proceso]],Tabla5[],2,0))</f>
        <v/>
      </c>
      <c r="O7748" s="1" t="str">
        <f t="shared" ref="O7748:O7811" si="121">IF(J7748="","",IF(J7748=J7747,O7747+1,1))</f>
        <v/>
      </c>
      <c r="P7748" s="5" t="str">
        <f>IF(Tabla6[[#This Row],[Clave]]="","",VLOOKUP(Tabla6[[#This Row],[Clave]],Tabla1[[clave]:[id2]],7,0))</f>
        <v/>
      </c>
      <c r="Q7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49" spans="11:17" x14ac:dyDescent="0.2">
      <c r="K7749" s="1" t="str">
        <f>IF(Tabla6[[#This Row],[Clave]]="","",VLOOKUP(Tabla6[[#This Row],[Clave]],Tabla1[[clave]:[id_bitacora]],3,0))</f>
        <v/>
      </c>
      <c r="L7749" s="1" t="str">
        <f>IF(Tabla6[[#This Row],[Clave]]="","",VLOOKUP(Tabla6[[#This Row],[Clave]],Tabla1[[clave]:[id_bitacora]],4,0))</f>
        <v/>
      </c>
      <c r="N7749" s="1" t="str">
        <f>IF(Tabla6[[#This Row],[proceso]]="","",VLOOKUP(Tabla6[[#This Row],[proceso]],Tabla5[],2,0))</f>
        <v/>
      </c>
      <c r="O7749" s="1" t="str">
        <f t="shared" si="121"/>
        <v/>
      </c>
      <c r="P7749" s="5" t="str">
        <f>IF(Tabla6[[#This Row],[Clave]]="","",VLOOKUP(Tabla6[[#This Row],[Clave]],Tabla1[[clave]:[id2]],7,0))</f>
        <v/>
      </c>
      <c r="Q7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0" spans="11:17" x14ac:dyDescent="0.2">
      <c r="K7750" s="1" t="str">
        <f>IF(Tabla6[[#This Row],[Clave]]="","",VLOOKUP(Tabla6[[#This Row],[Clave]],Tabla1[[clave]:[id_bitacora]],3,0))</f>
        <v/>
      </c>
      <c r="L7750" s="1" t="str">
        <f>IF(Tabla6[[#This Row],[Clave]]="","",VLOOKUP(Tabla6[[#This Row],[Clave]],Tabla1[[clave]:[id_bitacora]],4,0))</f>
        <v/>
      </c>
      <c r="N7750" s="1" t="str">
        <f>IF(Tabla6[[#This Row],[proceso]]="","",VLOOKUP(Tabla6[[#This Row],[proceso]],Tabla5[],2,0))</f>
        <v/>
      </c>
      <c r="O7750" s="1" t="str">
        <f t="shared" si="121"/>
        <v/>
      </c>
      <c r="P7750" s="5" t="str">
        <f>IF(Tabla6[[#This Row],[Clave]]="","",VLOOKUP(Tabla6[[#This Row],[Clave]],Tabla1[[clave]:[id2]],7,0))</f>
        <v/>
      </c>
      <c r="Q7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1" spans="11:17" x14ac:dyDescent="0.2">
      <c r="K7751" s="1" t="str">
        <f>IF(Tabla6[[#This Row],[Clave]]="","",VLOOKUP(Tabla6[[#This Row],[Clave]],Tabla1[[clave]:[id_bitacora]],3,0))</f>
        <v/>
      </c>
      <c r="L7751" s="1" t="str">
        <f>IF(Tabla6[[#This Row],[Clave]]="","",VLOOKUP(Tabla6[[#This Row],[Clave]],Tabla1[[clave]:[id_bitacora]],4,0))</f>
        <v/>
      </c>
      <c r="N7751" s="1" t="str">
        <f>IF(Tabla6[[#This Row],[proceso]]="","",VLOOKUP(Tabla6[[#This Row],[proceso]],Tabla5[],2,0))</f>
        <v/>
      </c>
      <c r="O7751" s="1" t="str">
        <f t="shared" si="121"/>
        <v/>
      </c>
      <c r="P7751" s="5" t="str">
        <f>IF(Tabla6[[#This Row],[Clave]]="","",VLOOKUP(Tabla6[[#This Row],[Clave]],Tabla1[[clave]:[id2]],7,0))</f>
        <v/>
      </c>
      <c r="Q7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2" spans="11:17" x14ac:dyDescent="0.2">
      <c r="K7752" s="1" t="str">
        <f>IF(Tabla6[[#This Row],[Clave]]="","",VLOOKUP(Tabla6[[#This Row],[Clave]],Tabla1[[clave]:[id_bitacora]],3,0))</f>
        <v/>
      </c>
      <c r="L7752" s="1" t="str">
        <f>IF(Tabla6[[#This Row],[Clave]]="","",VLOOKUP(Tabla6[[#This Row],[Clave]],Tabla1[[clave]:[id_bitacora]],4,0))</f>
        <v/>
      </c>
      <c r="N7752" s="1" t="str">
        <f>IF(Tabla6[[#This Row],[proceso]]="","",VLOOKUP(Tabla6[[#This Row],[proceso]],Tabla5[],2,0))</f>
        <v/>
      </c>
      <c r="O7752" s="1" t="str">
        <f t="shared" si="121"/>
        <v/>
      </c>
      <c r="P7752" s="5" t="str">
        <f>IF(Tabla6[[#This Row],[Clave]]="","",VLOOKUP(Tabla6[[#This Row],[Clave]],Tabla1[[clave]:[id2]],7,0))</f>
        <v/>
      </c>
      <c r="Q7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3" spans="11:17" x14ac:dyDescent="0.2">
      <c r="K7753" s="1" t="str">
        <f>IF(Tabla6[[#This Row],[Clave]]="","",VLOOKUP(Tabla6[[#This Row],[Clave]],Tabla1[[clave]:[id_bitacora]],3,0))</f>
        <v/>
      </c>
      <c r="L7753" s="1" t="str">
        <f>IF(Tabla6[[#This Row],[Clave]]="","",VLOOKUP(Tabla6[[#This Row],[Clave]],Tabla1[[clave]:[id_bitacora]],4,0))</f>
        <v/>
      </c>
      <c r="N7753" s="1" t="str">
        <f>IF(Tabla6[[#This Row],[proceso]]="","",VLOOKUP(Tabla6[[#This Row],[proceso]],Tabla5[],2,0))</f>
        <v/>
      </c>
      <c r="O7753" s="1" t="str">
        <f t="shared" si="121"/>
        <v/>
      </c>
      <c r="P7753" s="5" t="str">
        <f>IF(Tabla6[[#This Row],[Clave]]="","",VLOOKUP(Tabla6[[#This Row],[Clave]],Tabla1[[clave]:[id2]],7,0))</f>
        <v/>
      </c>
      <c r="Q7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4" spans="11:17" x14ac:dyDescent="0.2">
      <c r="K7754" s="1" t="str">
        <f>IF(Tabla6[[#This Row],[Clave]]="","",VLOOKUP(Tabla6[[#This Row],[Clave]],Tabla1[[clave]:[id_bitacora]],3,0))</f>
        <v/>
      </c>
      <c r="L7754" s="1" t="str">
        <f>IF(Tabla6[[#This Row],[Clave]]="","",VLOOKUP(Tabla6[[#This Row],[Clave]],Tabla1[[clave]:[id_bitacora]],4,0))</f>
        <v/>
      </c>
      <c r="N7754" s="1" t="str">
        <f>IF(Tabla6[[#This Row],[proceso]]="","",VLOOKUP(Tabla6[[#This Row],[proceso]],Tabla5[],2,0))</f>
        <v/>
      </c>
      <c r="O7754" s="1" t="str">
        <f t="shared" si="121"/>
        <v/>
      </c>
      <c r="P7754" s="5" t="str">
        <f>IF(Tabla6[[#This Row],[Clave]]="","",VLOOKUP(Tabla6[[#This Row],[Clave]],Tabla1[[clave]:[id2]],7,0))</f>
        <v/>
      </c>
      <c r="Q7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5" spans="11:17" x14ac:dyDescent="0.2">
      <c r="K7755" s="1" t="str">
        <f>IF(Tabla6[[#This Row],[Clave]]="","",VLOOKUP(Tabla6[[#This Row],[Clave]],Tabla1[[clave]:[id_bitacora]],3,0))</f>
        <v/>
      </c>
      <c r="L7755" s="1" t="str">
        <f>IF(Tabla6[[#This Row],[Clave]]="","",VLOOKUP(Tabla6[[#This Row],[Clave]],Tabla1[[clave]:[id_bitacora]],4,0))</f>
        <v/>
      </c>
      <c r="N7755" s="1" t="str">
        <f>IF(Tabla6[[#This Row],[proceso]]="","",VLOOKUP(Tabla6[[#This Row],[proceso]],Tabla5[],2,0))</f>
        <v/>
      </c>
      <c r="O7755" s="1" t="str">
        <f t="shared" si="121"/>
        <v/>
      </c>
      <c r="P7755" s="5" t="str">
        <f>IF(Tabla6[[#This Row],[Clave]]="","",VLOOKUP(Tabla6[[#This Row],[Clave]],Tabla1[[clave]:[id2]],7,0))</f>
        <v/>
      </c>
      <c r="Q7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6" spans="11:17" x14ac:dyDescent="0.2">
      <c r="K7756" s="1" t="str">
        <f>IF(Tabla6[[#This Row],[Clave]]="","",VLOOKUP(Tabla6[[#This Row],[Clave]],Tabla1[[clave]:[id_bitacora]],3,0))</f>
        <v/>
      </c>
      <c r="L7756" s="1" t="str">
        <f>IF(Tabla6[[#This Row],[Clave]]="","",VLOOKUP(Tabla6[[#This Row],[Clave]],Tabla1[[clave]:[id_bitacora]],4,0))</f>
        <v/>
      </c>
      <c r="N7756" s="1" t="str">
        <f>IF(Tabla6[[#This Row],[proceso]]="","",VLOOKUP(Tabla6[[#This Row],[proceso]],Tabla5[],2,0))</f>
        <v/>
      </c>
      <c r="O7756" s="1" t="str">
        <f t="shared" si="121"/>
        <v/>
      </c>
      <c r="P7756" s="5" t="str">
        <f>IF(Tabla6[[#This Row],[Clave]]="","",VLOOKUP(Tabla6[[#This Row],[Clave]],Tabla1[[clave]:[id2]],7,0))</f>
        <v/>
      </c>
      <c r="Q7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7" spans="11:17" x14ac:dyDescent="0.2">
      <c r="K7757" s="1" t="str">
        <f>IF(Tabla6[[#This Row],[Clave]]="","",VLOOKUP(Tabla6[[#This Row],[Clave]],Tabla1[[clave]:[id_bitacora]],3,0))</f>
        <v/>
      </c>
      <c r="L7757" s="1" t="str">
        <f>IF(Tabla6[[#This Row],[Clave]]="","",VLOOKUP(Tabla6[[#This Row],[Clave]],Tabla1[[clave]:[id_bitacora]],4,0))</f>
        <v/>
      </c>
      <c r="N7757" s="1" t="str">
        <f>IF(Tabla6[[#This Row],[proceso]]="","",VLOOKUP(Tabla6[[#This Row],[proceso]],Tabla5[],2,0))</f>
        <v/>
      </c>
      <c r="O7757" s="1" t="str">
        <f t="shared" si="121"/>
        <v/>
      </c>
      <c r="P7757" s="5" t="str">
        <f>IF(Tabla6[[#This Row],[Clave]]="","",VLOOKUP(Tabla6[[#This Row],[Clave]],Tabla1[[clave]:[id2]],7,0))</f>
        <v/>
      </c>
      <c r="Q7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8" spans="11:17" x14ac:dyDescent="0.2">
      <c r="K7758" s="1" t="str">
        <f>IF(Tabla6[[#This Row],[Clave]]="","",VLOOKUP(Tabla6[[#This Row],[Clave]],Tabla1[[clave]:[id_bitacora]],3,0))</f>
        <v/>
      </c>
      <c r="L7758" s="1" t="str">
        <f>IF(Tabla6[[#This Row],[Clave]]="","",VLOOKUP(Tabla6[[#This Row],[Clave]],Tabla1[[clave]:[id_bitacora]],4,0))</f>
        <v/>
      </c>
      <c r="N7758" s="1" t="str">
        <f>IF(Tabla6[[#This Row],[proceso]]="","",VLOOKUP(Tabla6[[#This Row],[proceso]],Tabla5[],2,0))</f>
        <v/>
      </c>
      <c r="O7758" s="1" t="str">
        <f t="shared" si="121"/>
        <v/>
      </c>
      <c r="P7758" s="5" t="str">
        <f>IF(Tabla6[[#This Row],[Clave]]="","",VLOOKUP(Tabla6[[#This Row],[Clave]],Tabla1[[clave]:[id2]],7,0))</f>
        <v/>
      </c>
      <c r="Q7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59" spans="11:17" x14ac:dyDescent="0.2">
      <c r="K7759" s="1" t="str">
        <f>IF(Tabla6[[#This Row],[Clave]]="","",VLOOKUP(Tabla6[[#This Row],[Clave]],Tabla1[[clave]:[id_bitacora]],3,0))</f>
        <v/>
      </c>
      <c r="L7759" s="1" t="str">
        <f>IF(Tabla6[[#This Row],[Clave]]="","",VLOOKUP(Tabla6[[#This Row],[Clave]],Tabla1[[clave]:[id_bitacora]],4,0))</f>
        <v/>
      </c>
      <c r="N7759" s="1" t="str">
        <f>IF(Tabla6[[#This Row],[proceso]]="","",VLOOKUP(Tabla6[[#This Row],[proceso]],Tabla5[],2,0))</f>
        <v/>
      </c>
      <c r="O7759" s="1" t="str">
        <f t="shared" si="121"/>
        <v/>
      </c>
      <c r="P7759" s="5" t="str">
        <f>IF(Tabla6[[#This Row],[Clave]]="","",VLOOKUP(Tabla6[[#This Row],[Clave]],Tabla1[[clave]:[id2]],7,0))</f>
        <v/>
      </c>
      <c r="Q7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0" spans="11:17" x14ac:dyDescent="0.2">
      <c r="K7760" s="1" t="str">
        <f>IF(Tabla6[[#This Row],[Clave]]="","",VLOOKUP(Tabla6[[#This Row],[Clave]],Tabla1[[clave]:[id_bitacora]],3,0))</f>
        <v/>
      </c>
      <c r="L7760" s="1" t="str">
        <f>IF(Tabla6[[#This Row],[Clave]]="","",VLOOKUP(Tabla6[[#This Row],[Clave]],Tabla1[[clave]:[id_bitacora]],4,0))</f>
        <v/>
      </c>
      <c r="N7760" s="1" t="str">
        <f>IF(Tabla6[[#This Row],[proceso]]="","",VLOOKUP(Tabla6[[#This Row],[proceso]],Tabla5[],2,0))</f>
        <v/>
      </c>
      <c r="O7760" s="1" t="str">
        <f t="shared" si="121"/>
        <v/>
      </c>
      <c r="P7760" s="5" t="str">
        <f>IF(Tabla6[[#This Row],[Clave]]="","",VLOOKUP(Tabla6[[#This Row],[Clave]],Tabla1[[clave]:[id2]],7,0))</f>
        <v/>
      </c>
      <c r="Q7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1" spans="11:17" x14ac:dyDescent="0.2">
      <c r="K7761" s="1" t="str">
        <f>IF(Tabla6[[#This Row],[Clave]]="","",VLOOKUP(Tabla6[[#This Row],[Clave]],Tabla1[[clave]:[id_bitacora]],3,0))</f>
        <v/>
      </c>
      <c r="L7761" s="1" t="str">
        <f>IF(Tabla6[[#This Row],[Clave]]="","",VLOOKUP(Tabla6[[#This Row],[Clave]],Tabla1[[clave]:[id_bitacora]],4,0))</f>
        <v/>
      </c>
      <c r="N7761" s="1" t="str">
        <f>IF(Tabla6[[#This Row],[proceso]]="","",VLOOKUP(Tabla6[[#This Row],[proceso]],Tabla5[],2,0))</f>
        <v/>
      </c>
      <c r="O7761" s="1" t="str">
        <f t="shared" si="121"/>
        <v/>
      </c>
      <c r="P7761" s="5" t="str">
        <f>IF(Tabla6[[#This Row],[Clave]]="","",VLOOKUP(Tabla6[[#This Row],[Clave]],Tabla1[[clave]:[id2]],7,0))</f>
        <v/>
      </c>
      <c r="Q7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2" spans="11:17" x14ac:dyDescent="0.2">
      <c r="K7762" s="1" t="str">
        <f>IF(Tabla6[[#This Row],[Clave]]="","",VLOOKUP(Tabla6[[#This Row],[Clave]],Tabla1[[clave]:[id_bitacora]],3,0))</f>
        <v/>
      </c>
      <c r="L7762" s="1" t="str">
        <f>IF(Tabla6[[#This Row],[Clave]]="","",VLOOKUP(Tabla6[[#This Row],[Clave]],Tabla1[[clave]:[id_bitacora]],4,0))</f>
        <v/>
      </c>
      <c r="N7762" s="1" t="str">
        <f>IF(Tabla6[[#This Row],[proceso]]="","",VLOOKUP(Tabla6[[#This Row],[proceso]],Tabla5[],2,0))</f>
        <v/>
      </c>
      <c r="O7762" s="1" t="str">
        <f t="shared" si="121"/>
        <v/>
      </c>
      <c r="P7762" s="5" t="str">
        <f>IF(Tabla6[[#This Row],[Clave]]="","",VLOOKUP(Tabla6[[#This Row],[Clave]],Tabla1[[clave]:[id2]],7,0))</f>
        <v/>
      </c>
      <c r="Q7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3" spans="11:17" x14ac:dyDescent="0.2">
      <c r="K7763" s="1" t="str">
        <f>IF(Tabla6[[#This Row],[Clave]]="","",VLOOKUP(Tabla6[[#This Row],[Clave]],Tabla1[[clave]:[id_bitacora]],3,0))</f>
        <v/>
      </c>
      <c r="L7763" s="1" t="str">
        <f>IF(Tabla6[[#This Row],[Clave]]="","",VLOOKUP(Tabla6[[#This Row],[Clave]],Tabla1[[clave]:[id_bitacora]],4,0))</f>
        <v/>
      </c>
      <c r="N7763" s="1" t="str">
        <f>IF(Tabla6[[#This Row],[proceso]]="","",VLOOKUP(Tabla6[[#This Row],[proceso]],Tabla5[],2,0))</f>
        <v/>
      </c>
      <c r="O7763" s="1" t="str">
        <f t="shared" si="121"/>
        <v/>
      </c>
      <c r="P7763" s="5" t="str">
        <f>IF(Tabla6[[#This Row],[Clave]]="","",VLOOKUP(Tabla6[[#This Row],[Clave]],Tabla1[[clave]:[id2]],7,0))</f>
        <v/>
      </c>
      <c r="Q7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4" spans="11:17" x14ac:dyDescent="0.2">
      <c r="K7764" s="1" t="str">
        <f>IF(Tabla6[[#This Row],[Clave]]="","",VLOOKUP(Tabla6[[#This Row],[Clave]],Tabla1[[clave]:[id_bitacora]],3,0))</f>
        <v/>
      </c>
      <c r="L7764" s="1" t="str">
        <f>IF(Tabla6[[#This Row],[Clave]]="","",VLOOKUP(Tabla6[[#This Row],[Clave]],Tabla1[[clave]:[id_bitacora]],4,0))</f>
        <v/>
      </c>
      <c r="N7764" s="1" t="str">
        <f>IF(Tabla6[[#This Row],[proceso]]="","",VLOOKUP(Tabla6[[#This Row],[proceso]],Tabla5[],2,0))</f>
        <v/>
      </c>
      <c r="O7764" s="1" t="str">
        <f t="shared" si="121"/>
        <v/>
      </c>
      <c r="P7764" s="5" t="str">
        <f>IF(Tabla6[[#This Row],[Clave]]="","",VLOOKUP(Tabla6[[#This Row],[Clave]],Tabla1[[clave]:[id2]],7,0))</f>
        <v/>
      </c>
      <c r="Q7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5" spans="11:17" x14ac:dyDescent="0.2">
      <c r="K7765" s="1" t="str">
        <f>IF(Tabla6[[#This Row],[Clave]]="","",VLOOKUP(Tabla6[[#This Row],[Clave]],Tabla1[[clave]:[id_bitacora]],3,0))</f>
        <v/>
      </c>
      <c r="L7765" s="1" t="str">
        <f>IF(Tabla6[[#This Row],[Clave]]="","",VLOOKUP(Tabla6[[#This Row],[Clave]],Tabla1[[clave]:[id_bitacora]],4,0))</f>
        <v/>
      </c>
      <c r="N7765" s="1" t="str">
        <f>IF(Tabla6[[#This Row],[proceso]]="","",VLOOKUP(Tabla6[[#This Row],[proceso]],Tabla5[],2,0))</f>
        <v/>
      </c>
      <c r="O7765" s="1" t="str">
        <f t="shared" si="121"/>
        <v/>
      </c>
      <c r="P7765" s="5" t="str">
        <f>IF(Tabla6[[#This Row],[Clave]]="","",VLOOKUP(Tabla6[[#This Row],[Clave]],Tabla1[[clave]:[id2]],7,0))</f>
        <v/>
      </c>
      <c r="Q7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6" spans="11:17" x14ac:dyDescent="0.2">
      <c r="K7766" s="1" t="str">
        <f>IF(Tabla6[[#This Row],[Clave]]="","",VLOOKUP(Tabla6[[#This Row],[Clave]],Tabla1[[clave]:[id_bitacora]],3,0))</f>
        <v/>
      </c>
      <c r="L7766" s="1" t="str">
        <f>IF(Tabla6[[#This Row],[Clave]]="","",VLOOKUP(Tabla6[[#This Row],[Clave]],Tabla1[[clave]:[id_bitacora]],4,0))</f>
        <v/>
      </c>
      <c r="N7766" s="1" t="str">
        <f>IF(Tabla6[[#This Row],[proceso]]="","",VLOOKUP(Tabla6[[#This Row],[proceso]],Tabla5[],2,0))</f>
        <v/>
      </c>
      <c r="O7766" s="1" t="str">
        <f t="shared" si="121"/>
        <v/>
      </c>
      <c r="P7766" s="5" t="str">
        <f>IF(Tabla6[[#This Row],[Clave]]="","",VLOOKUP(Tabla6[[#This Row],[Clave]],Tabla1[[clave]:[id2]],7,0))</f>
        <v/>
      </c>
      <c r="Q7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7" spans="11:17" x14ac:dyDescent="0.2">
      <c r="K7767" s="1" t="str">
        <f>IF(Tabla6[[#This Row],[Clave]]="","",VLOOKUP(Tabla6[[#This Row],[Clave]],Tabla1[[clave]:[id_bitacora]],3,0))</f>
        <v/>
      </c>
      <c r="L7767" s="1" t="str">
        <f>IF(Tabla6[[#This Row],[Clave]]="","",VLOOKUP(Tabla6[[#This Row],[Clave]],Tabla1[[clave]:[id_bitacora]],4,0))</f>
        <v/>
      </c>
      <c r="N7767" s="1" t="str">
        <f>IF(Tabla6[[#This Row],[proceso]]="","",VLOOKUP(Tabla6[[#This Row],[proceso]],Tabla5[],2,0))</f>
        <v/>
      </c>
      <c r="O7767" s="1" t="str">
        <f t="shared" si="121"/>
        <v/>
      </c>
      <c r="P7767" s="5" t="str">
        <f>IF(Tabla6[[#This Row],[Clave]]="","",VLOOKUP(Tabla6[[#This Row],[Clave]],Tabla1[[clave]:[id2]],7,0))</f>
        <v/>
      </c>
      <c r="Q7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8" spans="11:17" x14ac:dyDescent="0.2">
      <c r="K7768" s="1" t="str">
        <f>IF(Tabla6[[#This Row],[Clave]]="","",VLOOKUP(Tabla6[[#This Row],[Clave]],Tabla1[[clave]:[id_bitacora]],3,0))</f>
        <v/>
      </c>
      <c r="L7768" s="1" t="str">
        <f>IF(Tabla6[[#This Row],[Clave]]="","",VLOOKUP(Tabla6[[#This Row],[Clave]],Tabla1[[clave]:[id_bitacora]],4,0))</f>
        <v/>
      </c>
      <c r="N7768" s="1" t="str">
        <f>IF(Tabla6[[#This Row],[proceso]]="","",VLOOKUP(Tabla6[[#This Row],[proceso]],Tabla5[],2,0))</f>
        <v/>
      </c>
      <c r="O7768" s="1" t="str">
        <f t="shared" si="121"/>
        <v/>
      </c>
      <c r="P7768" s="5" t="str">
        <f>IF(Tabla6[[#This Row],[Clave]]="","",VLOOKUP(Tabla6[[#This Row],[Clave]],Tabla1[[clave]:[id2]],7,0))</f>
        <v/>
      </c>
      <c r="Q7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69" spans="11:17" x14ac:dyDescent="0.2">
      <c r="K7769" s="1" t="str">
        <f>IF(Tabla6[[#This Row],[Clave]]="","",VLOOKUP(Tabla6[[#This Row],[Clave]],Tabla1[[clave]:[id_bitacora]],3,0))</f>
        <v/>
      </c>
      <c r="L7769" s="1" t="str">
        <f>IF(Tabla6[[#This Row],[Clave]]="","",VLOOKUP(Tabla6[[#This Row],[Clave]],Tabla1[[clave]:[id_bitacora]],4,0))</f>
        <v/>
      </c>
      <c r="N7769" s="1" t="str">
        <f>IF(Tabla6[[#This Row],[proceso]]="","",VLOOKUP(Tabla6[[#This Row],[proceso]],Tabla5[],2,0))</f>
        <v/>
      </c>
      <c r="O7769" s="1" t="str">
        <f t="shared" si="121"/>
        <v/>
      </c>
      <c r="P7769" s="5" t="str">
        <f>IF(Tabla6[[#This Row],[Clave]]="","",VLOOKUP(Tabla6[[#This Row],[Clave]],Tabla1[[clave]:[id2]],7,0))</f>
        <v/>
      </c>
      <c r="Q7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0" spans="11:17" x14ac:dyDescent="0.2">
      <c r="K7770" s="1" t="str">
        <f>IF(Tabla6[[#This Row],[Clave]]="","",VLOOKUP(Tabla6[[#This Row],[Clave]],Tabla1[[clave]:[id_bitacora]],3,0))</f>
        <v/>
      </c>
      <c r="L7770" s="1" t="str">
        <f>IF(Tabla6[[#This Row],[Clave]]="","",VLOOKUP(Tabla6[[#This Row],[Clave]],Tabla1[[clave]:[id_bitacora]],4,0))</f>
        <v/>
      </c>
      <c r="N7770" s="1" t="str">
        <f>IF(Tabla6[[#This Row],[proceso]]="","",VLOOKUP(Tabla6[[#This Row],[proceso]],Tabla5[],2,0))</f>
        <v/>
      </c>
      <c r="O7770" s="1" t="str">
        <f t="shared" si="121"/>
        <v/>
      </c>
      <c r="P7770" s="5" t="str">
        <f>IF(Tabla6[[#This Row],[Clave]]="","",VLOOKUP(Tabla6[[#This Row],[Clave]],Tabla1[[clave]:[id2]],7,0))</f>
        <v/>
      </c>
      <c r="Q7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1" spans="11:17" x14ac:dyDescent="0.2">
      <c r="K7771" s="1" t="str">
        <f>IF(Tabla6[[#This Row],[Clave]]="","",VLOOKUP(Tabla6[[#This Row],[Clave]],Tabla1[[clave]:[id_bitacora]],3,0))</f>
        <v/>
      </c>
      <c r="L7771" s="1" t="str">
        <f>IF(Tabla6[[#This Row],[Clave]]="","",VLOOKUP(Tabla6[[#This Row],[Clave]],Tabla1[[clave]:[id_bitacora]],4,0))</f>
        <v/>
      </c>
      <c r="N7771" s="1" t="str">
        <f>IF(Tabla6[[#This Row],[proceso]]="","",VLOOKUP(Tabla6[[#This Row],[proceso]],Tabla5[],2,0))</f>
        <v/>
      </c>
      <c r="O7771" s="1" t="str">
        <f t="shared" si="121"/>
        <v/>
      </c>
      <c r="P7771" s="5" t="str">
        <f>IF(Tabla6[[#This Row],[Clave]]="","",VLOOKUP(Tabla6[[#This Row],[Clave]],Tabla1[[clave]:[id2]],7,0))</f>
        <v/>
      </c>
      <c r="Q7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2" spans="11:17" x14ac:dyDescent="0.2">
      <c r="K7772" s="1" t="str">
        <f>IF(Tabla6[[#This Row],[Clave]]="","",VLOOKUP(Tabla6[[#This Row],[Clave]],Tabla1[[clave]:[id_bitacora]],3,0))</f>
        <v/>
      </c>
      <c r="L7772" s="1" t="str">
        <f>IF(Tabla6[[#This Row],[Clave]]="","",VLOOKUP(Tabla6[[#This Row],[Clave]],Tabla1[[clave]:[id_bitacora]],4,0))</f>
        <v/>
      </c>
      <c r="N7772" s="1" t="str">
        <f>IF(Tabla6[[#This Row],[proceso]]="","",VLOOKUP(Tabla6[[#This Row],[proceso]],Tabla5[],2,0))</f>
        <v/>
      </c>
      <c r="O7772" s="1" t="str">
        <f t="shared" si="121"/>
        <v/>
      </c>
      <c r="P7772" s="5" t="str">
        <f>IF(Tabla6[[#This Row],[Clave]]="","",VLOOKUP(Tabla6[[#This Row],[Clave]],Tabla1[[clave]:[id2]],7,0))</f>
        <v/>
      </c>
      <c r="Q7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3" spans="11:17" x14ac:dyDescent="0.2">
      <c r="K7773" s="1" t="str">
        <f>IF(Tabla6[[#This Row],[Clave]]="","",VLOOKUP(Tabla6[[#This Row],[Clave]],Tabla1[[clave]:[id_bitacora]],3,0))</f>
        <v/>
      </c>
      <c r="L7773" s="1" t="str">
        <f>IF(Tabla6[[#This Row],[Clave]]="","",VLOOKUP(Tabla6[[#This Row],[Clave]],Tabla1[[clave]:[id_bitacora]],4,0))</f>
        <v/>
      </c>
      <c r="N7773" s="1" t="str">
        <f>IF(Tabla6[[#This Row],[proceso]]="","",VLOOKUP(Tabla6[[#This Row],[proceso]],Tabla5[],2,0))</f>
        <v/>
      </c>
      <c r="O7773" s="1" t="str">
        <f t="shared" si="121"/>
        <v/>
      </c>
      <c r="P7773" s="5" t="str">
        <f>IF(Tabla6[[#This Row],[Clave]]="","",VLOOKUP(Tabla6[[#This Row],[Clave]],Tabla1[[clave]:[id2]],7,0))</f>
        <v/>
      </c>
      <c r="Q7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4" spans="11:17" x14ac:dyDescent="0.2">
      <c r="K7774" s="1" t="str">
        <f>IF(Tabla6[[#This Row],[Clave]]="","",VLOOKUP(Tabla6[[#This Row],[Clave]],Tabla1[[clave]:[id_bitacora]],3,0))</f>
        <v/>
      </c>
      <c r="L7774" s="1" t="str">
        <f>IF(Tabla6[[#This Row],[Clave]]="","",VLOOKUP(Tabla6[[#This Row],[Clave]],Tabla1[[clave]:[id_bitacora]],4,0))</f>
        <v/>
      </c>
      <c r="N7774" s="1" t="str">
        <f>IF(Tabla6[[#This Row],[proceso]]="","",VLOOKUP(Tabla6[[#This Row],[proceso]],Tabla5[],2,0))</f>
        <v/>
      </c>
      <c r="O7774" s="1" t="str">
        <f t="shared" si="121"/>
        <v/>
      </c>
      <c r="P7774" s="5" t="str">
        <f>IF(Tabla6[[#This Row],[Clave]]="","",VLOOKUP(Tabla6[[#This Row],[Clave]],Tabla1[[clave]:[id2]],7,0))</f>
        <v/>
      </c>
      <c r="Q7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5" spans="11:17" x14ac:dyDescent="0.2">
      <c r="K7775" s="1" t="str">
        <f>IF(Tabla6[[#This Row],[Clave]]="","",VLOOKUP(Tabla6[[#This Row],[Clave]],Tabla1[[clave]:[id_bitacora]],3,0))</f>
        <v/>
      </c>
      <c r="L7775" s="1" t="str">
        <f>IF(Tabla6[[#This Row],[Clave]]="","",VLOOKUP(Tabla6[[#This Row],[Clave]],Tabla1[[clave]:[id_bitacora]],4,0))</f>
        <v/>
      </c>
      <c r="N7775" s="1" t="str">
        <f>IF(Tabla6[[#This Row],[proceso]]="","",VLOOKUP(Tabla6[[#This Row],[proceso]],Tabla5[],2,0))</f>
        <v/>
      </c>
      <c r="O7775" s="1" t="str">
        <f t="shared" si="121"/>
        <v/>
      </c>
      <c r="P7775" s="5" t="str">
        <f>IF(Tabla6[[#This Row],[Clave]]="","",VLOOKUP(Tabla6[[#This Row],[Clave]],Tabla1[[clave]:[id2]],7,0))</f>
        <v/>
      </c>
      <c r="Q7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6" spans="11:17" x14ac:dyDescent="0.2">
      <c r="K7776" s="1" t="str">
        <f>IF(Tabla6[[#This Row],[Clave]]="","",VLOOKUP(Tabla6[[#This Row],[Clave]],Tabla1[[clave]:[id_bitacora]],3,0))</f>
        <v/>
      </c>
      <c r="L7776" s="1" t="str">
        <f>IF(Tabla6[[#This Row],[Clave]]="","",VLOOKUP(Tabla6[[#This Row],[Clave]],Tabla1[[clave]:[id_bitacora]],4,0))</f>
        <v/>
      </c>
      <c r="N7776" s="1" t="str">
        <f>IF(Tabla6[[#This Row],[proceso]]="","",VLOOKUP(Tabla6[[#This Row],[proceso]],Tabla5[],2,0))</f>
        <v/>
      </c>
      <c r="O7776" s="1" t="str">
        <f t="shared" si="121"/>
        <v/>
      </c>
      <c r="P7776" s="5" t="str">
        <f>IF(Tabla6[[#This Row],[Clave]]="","",VLOOKUP(Tabla6[[#This Row],[Clave]],Tabla1[[clave]:[id2]],7,0))</f>
        <v/>
      </c>
      <c r="Q7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7" spans="11:17" x14ac:dyDescent="0.2">
      <c r="K7777" s="1" t="str">
        <f>IF(Tabla6[[#This Row],[Clave]]="","",VLOOKUP(Tabla6[[#This Row],[Clave]],Tabla1[[clave]:[id_bitacora]],3,0))</f>
        <v/>
      </c>
      <c r="L7777" s="1" t="str">
        <f>IF(Tabla6[[#This Row],[Clave]]="","",VLOOKUP(Tabla6[[#This Row],[Clave]],Tabla1[[clave]:[id_bitacora]],4,0))</f>
        <v/>
      </c>
      <c r="N7777" s="1" t="str">
        <f>IF(Tabla6[[#This Row],[proceso]]="","",VLOOKUP(Tabla6[[#This Row],[proceso]],Tabla5[],2,0))</f>
        <v/>
      </c>
      <c r="O7777" s="1" t="str">
        <f t="shared" si="121"/>
        <v/>
      </c>
      <c r="P7777" s="5" t="str">
        <f>IF(Tabla6[[#This Row],[Clave]]="","",VLOOKUP(Tabla6[[#This Row],[Clave]],Tabla1[[clave]:[id2]],7,0))</f>
        <v/>
      </c>
      <c r="Q7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8" spans="11:17" x14ac:dyDescent="0.2">
      <c r="K7778" s="1" t="str">
        <f>IF(Tabla6[[#This Row],[Clave]]="","",VLOOKUP(Tabla6[[#This Row],[Clave]],Tabla1[[clave]:[id_bitacora]],3,0))</f>
        <v/>
      </c>
      <c r="L7778" s="1" t="str">
        <f>IF(Tabla6[[#This Row],[Clave]]="","",VLOOKUP(Tabla6[[#This Row],[Clave]],Tabla1[[clave]:[id_bitacora]],4,0))</f>
        <v/>
      </c>
      <c r="N7778" s="1" t="str">
        <f>IF(Tabla6[[#This Row],[proceso]]="","",VLOOKUP(Tabla6[[#This Row],[proceso]],Tabla5[],2,0))</f>
        <v/>
      </c>
      <c r="O7778" s="1" t="str">
        <f t="shared" si="121"/>
        <v/>
      </c>
      <c r="P7778" s="5" t="str">
        <f>IF(Tabla6[[#This Row],[Clave]]="","",VLOOKUP(Tabla6[[#This Row],[Clave]],Tabla1[[clave]:[id2]],7,0))</f>
        <v/>
      </c>
      <c r="Q7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79" spans="11:17" x14ac:dyDescent="0.2">
      <c r="K7779" s="1" t="str">
        <f>IF(Tabla6[[#This Row],[Clave]]="","",VLOOKUP(Tabla6[[#This Row],[Clave]],Tabla1[[clave]:[id_bitacora]],3,0))</f>
        <v/>
      </c>
      <c r="L7779" s="1" t="str">
        <f>IF(Tabla6[[#This Row],[Clave]]="","",VLOOKUP(Tabla6[[#This Row],[Clave]],Tabla1[[clave]:[id_bitacora]],4,0))</f>
        <v/>
      </c>
      <c r="N7779" s="1" t="str">
        <f>IF(Tabla6[[#This Row],[proceso]]="","",VLOOKUP(Tabla6[[#This Row],[proceso]],Tabla5[],2,0))</f>
        <v/>
      </c>
      <c r="O7779" s="1" t="str">
        <f t="shared" si="121"/>
        <v/>
      </c>
      <c r="P7779" s="5" t="str">
        <f>IF(Tabla6[[#This Row],[Clave]]="","",VLOOKUP(Tabla6[[#This Row],[Clave]],Tabla1[[clave]:[id2]],7,0))</f>
        <v/>
      </c>
      <c r="Q7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0" spans="11:17" x14ac:dyDescent="0.2">
      <c r="K7780" s="1" t="str">
        <f>IF(Tabla6[[#This Row],[Clave]]="","",VLOOKUP(Tabla6[[#This Row],[Clave]],Tabla1[[clave]:[id_bitacora]],3,0))</f>
        <v/>
      </c>
      <c r="L7780" s="1" t="str">
        <f>IF(Tabla6[[#This Row],[Clave]]="","",VLOOKUP(Tabla6[[#This Row],[Clave]],Tabla1[[clave]:[id_bitacora]],4,0))</f>
        <v/>
      </c>
      <c r="N7780" s="1" t="str">
        <f>IF(Tabla6[[#This Row],[proceso]]="","",VLOOKUP(Tabla6[[#This Row],[proceso]],Tabla5[],2,0))</f>
        <v/>
      </c>
      <c r="O7780" s="1" t="str">
        <f t="shared" si="121"/>
        <v/>
      </c>
      <c r="P7780" s="5" t="str">
        <f>IF(Tabla6[[#This Row],[Clave]]="","",VLOOKUP(Tabla6[[#This Row],[Clave]],Tabla1[[clave]:[id2]],7,0))</f>
        <v/>
      </c>
      <c r="Q7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1" spans="11:17" x14ac:dyDescent="0.2">
      <c r="K7781" s="1" t="str">
        <f>IF(Tabla6[[#This Row],[Clave]]="","",VLOOKUP(Tabla6[[#This Row],[Clave]],Tabla1[[clave]:[id_bitacora]],3,0))</f>
        <v/>
      </c>
      <c r="L7781" s="1" t="str">
        <f>IF(Tabla6[[#This Row],[Clave]]="","",VLOOKUP(Tabla6[[#This Row],[Clave]],Tabla1[[clave]:[id_bitacora]],4,0))</f>
        <v/>
      </c>
      <c r="N7781" s="1" t="str">
        <f>IF(Tabla6[[#This Row],[proceso]]="","",VLOOKUP(Tabla6[[#This Row],[proceso]],Tabla5[],2,0))</f>
        <v/>
      </c>
      <c r="O7781" s="1" t="str">
        <f t="shared" si="121"/>
        <v/>
      </c>
      <c r="P7781" s="5" t="str">
        <f>IF(Tabla6[[#This Row],[Clave]]="","",VLOOKUP(Tabla6[[#This Row],[Clave]],Tabla1[[clave]:[id2]],7,0))</f>
        <v/>
      </c>
      <c r="Q7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2" spans="11:17" x14ac:dyDescent="0.2">
      <c r="K7782" s="1" t="str">
        <f>IF(Tabla6[[#This Row],[Clave]]="","",VLOOKUP(Tabla6[[#This Row],[Clave]],Tabla1[[clave]:[id_bitacora]],3,0))</f>
        <v/>
      </c>
      <c r="L7782" s="1" t="str">
        <f>IF(Tabla6[[#This Row],[Clave]]="","",VLOOKUP(Tabla6[[#This Row],[Clave]],Tabla1[[clave]:[id_bitacora]],4,0))</f>
        <v/>
      </c>
      <c r="N7782" s="1" t="str">
        <f>IF(Tabla6[[#This Row],[proceso]]="","",VLOOKUP(Tabla6[[#This Row],[proceso]],Tabla5[],2,0))</f>
        <v/>
      </c>
      <c r="O7782" s="1" t="str">
        <f t="shared" si="121"/>
        <v/>
      </c>
      <c r="P7782" s="5" t="str">
        <f>IF(Tabla6[[#This Row],[Clave]]="","",VLOOKUP(Tabla6[[#This Row],[Clave]],Tabla1[[clave]:[id2]],7,0))</f>
        <v/>
      </c>
      <c r="Q7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3" spans="11:17" x14ac:dyDescent="0.2">
      <c r="K7783" s="1" t="str">
        <f>IF(Tabla6[[#This Row],[Clave]]="","",VLOOKUP(Tabla6[[#This Row],[Clave]],Tabla1[[clave]:[id_bitacora]],3,0))</f>
        <v/>
      </c>
      <c r="L7783" s="1" t="str">
        <f>IF(Tabla6[[#This Row],[Clave]]="","",VLOOKUP(Tabla6[[#This Row],[Clave]],Tabla1[[clave]:[id_bitacora]],4,0))</f>
        <v/>
      </c>
      <c r="N7783" s="1" t="str">
        <f>IF(Tabla6[[#This Row],[proceso]]="","",VLOOKUP(Tabla6[[#This Row],[proceso]],Tabla5[],2,0))</f>
        <v/>
      </c>
      <c r="O7783" s="1" t="str">
        <f t="shared" si="121"/>
        <v/>
      </c>
      <c r="P7783" s="5" t="str">
        <f>IF(Tabla6[[#This Row],[Clave]]="","",VLOOKUP(Tabla6[[#This Row],[Clave]],Tabla1[[clave]:[id2]],7,0))</f>
        <v/>
      </c>
      <c r="Q7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4" spans="11:17" x14ac:dyDescent="0.2">
      <c r="K7784" s="1" t="str">
        <f>IF(Tabla6[[#This Row],[Clave]]="","",VLOOKUP(Tabla6[[#This Row],[Clave]],Tabla1[[clave]:[id_bitacora]],3,0))</f>
        <v/>
      </c>
      <c r="L7784" s="1" t="str">
        <f>IF(Tabla6[[#This Row],[Clave]]="","",VLOOKUP(Tabla6[[#This Row],[Clave]],Tabla1[[clave]:[id_bitacora]],4,0))</f>
        <v/>
      </c>
      <c r="N7784" s="1" t="str">
        <f>IF(Tabla6[[#This Row],[proceso]]="","",VLOOKUP(Tabla6[[#This Row],[proceso]],Tabla5[],2,0))</f>
        <v/>
      </c>
      <c r="O7784" s="1" t="str">
        <f t="shared" si="121"/>
        <v/>
      </c>
      <c r="P7784" s="5" t="str">
        <f>IF(Tabla6[[#This Row],[Clave]]="","",VLOOKUP(Tabla6[[#This Row],[Clave]],Tabla1[[clave]:[id2]],7,0))</f>
        <v/>
      </c>
      <c r="Q7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5" spans="11:17" x14ac:dyDescent="0.2">
      <c r="K7785" s="1" t="str">
        <f>IF(Tabla6[[#This Row],[Clave]]="","",VLOOKUP(Tabla6[[#This Row],[Clave]],Tabla1[[clave]:[id_bitacora]],3,0))</f>
        <v/>
      </c>
      <c r="L7785" s="1" t="str">
        <f>IF(Tabla6[[#This Row],[Clave]]="","",VLOOKUP(Tabla6[[#This Row],[Clave]],Tabla1[[clave]:[id_bitacora]],4,0))</f>
        <v/>
      </c>
      <c r="N7785" s="1" t="str">
        <f>IF(Tabla6[[#This Row],[proceso]]="","",VLOOKUP(Tabla6[[#This Row],[proceso]],Tabla5[],2,0))</f>
        <v/>
      </c>
      <c r="O7785" s="1" t="str">
        <f t="shared" si="121"/>
        <v/>
      </c>
      <c r="P7785" s="5" t="str">
        <f>IF(Tabla6[[#This Row],[Clave]]="","",VLOOKUP(Tabla6[[#This Row],[Clave]],Tabla1[[clave]:[id2]],7,0))</f>
        <v/>
      </c>
      <c r="Q7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6" spans="11:17" x14ac:dyDescent="0.2">
      <c r="K7786" s="1" t="str">
        <f>IF(Tabla6[[#This Row],[Clave]]="","",VLOOKUP(Tabla6[[#This Row],[Clave]],Tabla1[[clave]:[id_bitacora]],3,0))</f>
        <v/>
      </c>
      <c r="L7786" s="1" t="str">
        <f>IF(Tabla6[[#This Row],[Clave]]="","",VLOOKUP(Tabla6[[#This Row],[Clave]],Tabla1[[clave]:[id_bitacora]],4,0))</f>
        <v/>
      </c>
      <c r="N7786" s="1" t="str">
        <f>IF(Tabla6[[#This Row],[proceso]]="","",VLOOKUP(Tabla6[[#This Row],[proceso]],Tabla5[],2,0))</f>
        <v/>
      </c>
      <c r="O7786" s="1" t="str">
        <f t="shared" si="121"/>
        <v/>
      </c>
      <c r="P7786" s="5" t="str">
        <f>IF(Tabla6[[#This Row],[Clave]]="","",VLOOKUP(Tabla6[[#This Row],[Clave]],Tabla1[[clave]:[id2]],7,0))</f>
        <v/>
      </c>
      <c r="Q7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7" spans="11:17" x14ac:dyDescent="0.2">
      <c r="K7787" s="1" t="str">
        <f>IF(Tabla6[[#This Row],[Clave]]="","",VLOOKUP(Tabla6[[#This Row],[Clave]],Tabla1[[clave]:[id_bitacora]],3,0))</f>
        <v/>
      </c>
      <c r="L7787" s="1" t="str">
        <f>IF(Tabla6[[#This Row],[Clave]]="","",VLOOKUP(Tabla6[[#This Row],[Clave]],Tabla1[[clave]:[id_bitacora]],4,0))</f>
        <v/>
      </c>
      <c r="N7787" s="1" t="str">
        <f>IF(Tabla6[[#This Row],[proceso]]="","",VLOOKUP(Tabla6[[#This Row],[proceso]],Tabla5[],2,0))</f>
        <v/>
      </c>
      <c r="O7787" s="1" t="str">
        <f t="shared" si="121"/>
        <v/>
      </c>
      <c r="P7787" s="5" t="str">
        <f>IF(Tabla6[[#This Row],[Clave]]="","",VLOOKUP(Tabla6[[#This Row],[Clave]],Tabla1[[clave]:[id2]],7,0))</f>
        <v/>
      </c>
      <c r="Q7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8" spans="11:17" x14ac:dyDescent="0.2">
      <c r="K7788" s="1" t="str">
        <f>IF(Tabla6[[#This Row],[Clave]]="","",VLOOKUP(Tabla6[[#This Row],[Clave]],Tabla1[[clave]:[id_bitacora]],3,0))</f>
        <v/>
      </c>
      <c r="L7788" s="1" t="str">
        <f>IF(Tabla6[[#This Row],[Clave]]="","",VLOOKUP(Tabla6[[#This Row],[Clave]],Tabla1[[clave]:[id_bitacora]],4,0))</f>
        <v/>
      </c>
      <c r="N7788" s="1" t="str">
        <f>IF(Tabla6[[#This Row],[proceso]]="","",VLOOKUP(Tabla6[[#This Row],[proceso]],Tabla5[],2,0))</f>
        <v/>
      </c>
      <c r="O7788" s="1" t="str">
        <f t="shared" si="121"/>
        <v/>
      </c>
      <c r="P7788" s="5" t="str">
        <f>IF(Tabla6[[#This Row],[Clave]]="","",VLOOKUP(Tabla6[[#This Row],[Clave]],Tabla1[[clave]:[id2]],7,0))</f>
        <v/>
      </c>
      <c r="Q7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89" spans="11:17" x14ac:dyDescent="0.2">
      <c r="K7789" s="1" t="str">
        <f>IF(Tabla6[[#This Row],[Clave]]="","",VLOOKUP(Tabla6[[#This Row],[Clave]],Tabla1[[clave]:[id_bitacora]],3,0))</f>
        <v/>
      </c>
      <c r="L7789" s="1" t="str">
        <f>IF(Tabla6[[#This Row],[Clave]]="","",VLOOKUP(Tabla6[[#This Row],[Clave]],Tabla1[[clave]:[id_bitacora]],4,0))</f>
        <v/>
      </c>
      <c r="N7789" s="1" t="str">
        <f>IF(Tabla6[[#This Row],[proceso]]="","",VLOOKUP(Tabla6[[#This Row],[proceso]],Tabla5[],2,0))</f>
        <v/>
      </c>
      <c r="O7789" s="1" t="str">
        <f t="shared" si="121"/>
        <v/>
      </c>
      <c r="P7789" s="5" t="str">
        <f>IF(Tabla6[[#This Row],[Clave]]="","",VLOOKUP(Tabla6[[#This Row],[Clave]],Tabla1[[clave]:[id2]],7,0))</f>
        <v/>
      </c>
      <c r="Q7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0" spans="11:17" x14ac:dyDescent="0.2">
      <c r="K7790" s="1" t="str">
        <f>IF(Tabla6[[#This Row],[Clave]]="","",VLOOKUP(Tabla6[[#This Row],[Clave]],Tabla1[[clave]:[id_bitacora]],3,0))</f>
        <v/>
      </c>
      <c r="L7790" s="1" t="str">
        <f>IF(Tabla6[[#This Row],[Clave]]="","",VLOOKUP(Tabla6[[#This Row],[Clave]],Tabla1[[clave]:[id_bitacora]],4,0))</f>
        <v/>
      </c>
      <c r="N7790" s="1" t="str">
        <f>IF(Tabla6[[#This Row],[proceso]]="","",VLOOKUP(Tabla6[[#This Row],[proceso]],Tabla5[],2,0))</f>
        <v/>
      </c>
      <c r="O7790" s="1" t="str">
        <f t="shared" si="121"/>
        <v/>
      </c>
      <c r="P7790" s="5" t="str">
        <f>IF(Tabla6[[#This Row],[Clave]]="","",VLOOKUP(Tabla6[[#This Row],[Clave]],Tabla1[[clave]:[id2]],7,0))</f>
        <v/>
      </c>
      <c r="Q7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1" spans="11:17" x14ac:dyDescent="0.2">
      <c r="K7791" s="1" t="str">
        <f>IF(Tabla6[[#This Row],[Clave]]="","",VLOOKUP(Tabla6[[#This Row],[Clave]],Tabla1[[clave]:[id_bitacora]],3,0))</f>
        <v/>
      </c>
      <c r="L7791" s="1" t="str">
        <f>IF(Tabla6[[#This Row],[Clave]]="","",VLOOKUP(Tabla6[[#This Row],[Clave]],Tabla1[[clave]:[id_bitacora]],4,0))</f>
        <v/>
      </c>
      <c r="N7791" s="1" t="str">
        <f>IF(Tabla6[[#This Row],[proceso]]="","",VLOOKUP(Tabla6[[#This Row],[proceso]],Tabla5[],2,0))</f>
        <v/>
      </c>
      <c r="O7791" s="1" t="str">
        <f t="shared" si="121"/>
        <v/>
      </c>
      <c r="P7791" s="5" t="str">
        <f>IF(Tabla6[[#This Row],[Clave]]="","",VLOOKUP(Tabla6[[#This Row],[Clave]],Tabla1[[clave]:[id2]],7,0))</f>
        <v/>
      </c>
      <c r="Q7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2" spans="11:17" x14ac:dyDescent="0.2">
      <c r="K7792" s="1" t="str">
        <f>IF(Tabla6[[#This Row],[Clave]]="","",VLOOKUP(Tabla6[[#This Row],[Clave]],Tabla1[[clave]:[id_bitacora]],3,0))</f>
        <v/>
      </c>
      <c r="L7792" s="1" t="str">
        <f>IF(Tabla6[[#This Row],[Clave]]="","",VLOOKUP(Tabla6[[#This Row],[Clave]],Tabla1[[clave]:[id_bitacora]],4,0))</f>
        <v/>
      </c>
      <c r="N7792" s="1" t="str">
        <f>IF(Tabla6[[#This Row],[proceso]]="","",VLOOKUP(Tabla6[[#This Row],[proceso]],Tabla5[],2,0))</f>
        <v/>
      </c>
      <c r="O7792" s="1" t="str">
        <f t="shared" si="121"/>
        <v/>
      </c>
      <c r="P7792" s="5" t="str">
        <f>IF(Tabla6[[#This Row],[Clave]]="","",VLOOKUP(Tabla6[[#This Row],[Clave]],Tabla1[[clave]:[id2]],7,0))</f>
        <v/>
      </c>
      <c r="Q7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3" spans="11:17" x14ac:dyDescent="0.2">
      <c r="K7793" s="1" t="str">
        <f>IF(Tabla6[[#This Row],[Clave]]="","",VLOOKUP(Tabla6[[#This Row],[Clave]],Tabla1[[clave]:[id_bitacora]],3,0))</f>
        <v/>
      </c>
      <c r="L7793" s="1" t="str">
        <f>IF(Tabla6[[#This Row],[Clave]]="","",VLOOKUP(Tabla6[[#This Row],[Clave]],Tabla1[[clave]:[id_bitacora]],4,0))</f>
        <v/>
      </c>
      <c r="N7793" s="1" t="str">
        <f>IF(Tabla6[[#This Row],[proceso]]="","",VLOOKUP(Tabla6[[#This Row],[proceso]],Tabla5[],2,0))</f>
        <v/>
      </c>
      <c r="O7793" s="1" t="str">
        <f t="shared" si="121"/>
        <v/>
      </c>
      <c r="P7793" s="5" t="str">
        <f>IF(Tabla6[[#This Row],[Clave]]="","",VLOOKUP(Tabla6[[#This Row],[Clave]],Tabla1[[clave]:[id2]],7,0))</f>
        <v/>
      </c>
      <c r="Q7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4" spans="11:17" x14ac:dyDescent="0.2">
      <c r="K7794" s="1" t="str">
        <f>IF(Tabla6[[#This Row],[Clave]]="","",VLOOKUP(Tabla6[[#This Row],[Clave]],Tabla1[[clave]:[id_bitacora]],3,0))</f>
        <v/>
      </c>
      <c r="L7794" s="1" t="str">
        <f>IF(Tabla6[[#This Row],[Clave]]="","",VLOOKUP(Tabla6[[#This Row],[Clave]],Tabla1[[clave]:[id_bitacora]],4,0))</f>
        <v/>
      </c>
      <c r="N7794" s="1" t="str">
        <f>IF(Tabla6[[#This Row],[proceso]]="","",VLOOKUP(Tabla6[[#This Row],[proceso]],Tabla5[],2,0))</f>
        <v/>
      </c>
      <c r="O7794" s="1" t="str">
        <f t="shared" si="121"/>
        <v/>
      </c>
      <c r="P7794" s="5" t="str">
        <f>IF(Tabla6[[#This Row],[Clave]]="","",VLOOKUP(Tabla6[[#This Row],[Clave]],Tabla1[[clave]:[id2]],7,0))</f>
        <v/>
      </c>
      <c r="Q7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5" spans="11:17" x14ac:dyDescent="0.2">
      <c r="K7795" s="1" t="str">
        <f>IF(Tabla6[[#This Row],[Clave]]="","",VLOOKUP(Tabla6[[#This Row],[Clave]],Tabla1[[clave]:[id_bitacora]],3,0))</f>
        <v/>
      </c>
      <c r="L7795" s="1" t="str">
        <f>IF(Tabla6[[#This Row],[Clave]]="","",VLOOKUP(Tabla6[[#This Row],[Clave]],Tabla1[[clave]:[id_bitacora]],4,0))</f>
        <v/>
      </c>
      <c r="N7795" s="1" t="str">
        <f>IF(Tabla6[[#This Row],[proceso]]="","",VLOOKUP(Tabla6[[#This Row],[proceso]],Tabla5[],2,0))</f>
        <v/>
      </c>
      <c r="O7795" s="1" t="str">
        <f t="shared" si="121"/>
        <v/>
      </c>
      <c r="P7795" s="5" t="str">
        <f>IF(Tabla6[[#This Row],[Clave]]="","",VLOOKUP(Tabla6[[#This Row],[Clave]],Tabla1[[clave]:[id2]],7,0))</f>
        <v/>
      </c>
      <c r="Q7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6" spans="11:17" x14ac:dyDescent="0.2">
      <c r="K7796" s="1" t="str">
        <f>IF(Tabla6[[#This Row],[Clave]]="","",VLOOKUP(Tabla6[[#This Row],[Clave]],Tabla1[[clave]:[id_bitacora]],3,0))</f>
        <v/>
      </c>
      <c r="L7796" s="1" t="str">
        <f>IF(Tabla6[[#This Row],[Clave]]="","",VLOOKUP(Tabla6[[#This Row],[Clave]],Tabla1[[clave]:[id_bitacora]],4,0))</f>
        <v/>
      </c>
      <c r="N7796" s="1" t="str">
        <f>IF(Tabla6[[#This Row],[proceso]]="","",VLOOKUP(Tabla6[[#This Row],[proceso]],Tabla5[],2,0))</f>
        <v/>
      </c>
      <c r="O7796" s="1" t="str">
        <f t="shared" si="121"/>
        <v/>
      </c>
      <c r="P7796" s="5" t="str">
        <f>IF(Tabla6[[#This Row],[Clave]]="","",VLOOKUP(Tabla6[[#This Row],[Clave]],Tabla1[[clave]:[id2]],7,0))</f>
        <v/>
      </c>
      <c r="Q7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7" spans="11:17" x14ac:dyDescent="0.2">
      <c r="K7797" s="1" t="str">
        <f>IF(Tabla6[[#This Row],[Clave]]="","",VLOOKUP(Tabla6[[#This Row],[Clave]],Tabla1[[clave]:[id_bitacora]],3,0))</f>
        <v/>
      </c>
      <c r="L7797" s="1" t="str">
        <f>IF(Tabla6[[#This Row],[Clave]]="","",VLOOKUP(Tabla6[[#This Row],[Clave]],Tabla1[[clave]:[id_bitacora]],4,0))</f>
        <v/>
      </c>
      <c r="N7797" s="1" t="str">
        <f>IF(Tabla6[[#This Row],[proceso]]="","",VLOOKUP(Tabla6[[#This Row],[proceso]],Tabla5[],2,0))</f>
        <v/>
      </c>
      <c r="O7797" s="1" t="str">
        <f t="shared" si="121"/>
        <v/>
      </c>
      <c r="P7797" s="5" t="str">
        <f>IF(Tabla6[[#This Row],[Clave]]="","",VLOOKUP(Tabla6[[#This Row],[Clave]],Tabla1[[clave]:[id2]],7,0))</f>
        <v/>
      </c>
      <c r="Q7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8" spans="11:17" x14ac:dyDescent="0.2">
      <c r="K7798" s="1" t="str">
        <f>IF(Tabla6[[#This Row],[Clave]]="","",VLOOKUP(Tabla6[[#This Row],[Clave]],Tabla1[[clave]:[id_bitacora]],3,0))</f>
        <v/>
      </c>
      <c r="L7798" s="1" t="str">
        <f>IF(Tabla6[[#This Row],[Clave]]="","",VLOOKUP(Tabla6[[#This Row],[Clave]],Tabla1[[clave]:[id_bitacora]],4,0))</f>
        <v/>
      </c>
      <c r="N7798" s="1" t="str">
        <f>IF(Tabla6[[#This Row],[proceso]]="","",VLOOKUP(Tabla6[[#This Row],[proceso]],Tabla5[],2,0))</f>
        <v/>
      </c>
      <c r="O7798" s="1" t="str">
        <f t="shared" si="121"/>
        <v/>
      </c>
      <c r="P7798" s="5" t="str">
        <f>IF(Tabla6[[#This Row],[Clave]]="","",VLOOKUP(Tabla6[[#This Row],[Clave]],Tabla1[[clave]:[id2]],7,0))</f>
        <v/>
      </c>
      <c r="Q7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799" spans="11:17" x14ac:dyDescent="0.2">
      <c r="K7799" s="1" t="str">
        <f>IF(Tabla6[[#This Row],[Clave]]="","",VLOOKUP(Tabla6[[#This Row],[Clave]],Tabla1[[clave]:[id_bitacora]],3,0))</f>
        <v/>
      </c>
      <c r="L7799" s="1" t="str">
        <f>IF(Tabla6[[#This Row],[Clave]]="","",VLOOKUP(Tabla6[[#This Row],[Clave]],Tabla1[[clave]:[id_bitacora]],4,0))</f>
        <v/>
      </c>
      <c r="N7799" s="1" t="str">
        <f>IF(Tabla6[[#This Row],[proceso]]="","",VLOOKUP(Tabla6[[#This Row],[proceso]],Tabla5[],2,0))</f>
        <v/>
      </c>
      <c r="O7799" s="1" t="str">
        <f t="shared" si="121"/>
        <v/>
      </c>
      <c r="P7799" s="5" t="str">
        <f>IF(Tabla6[[#This Row],[Clave]]="","",VLOOKUP(Tabla6[[#This Row],[Clave]],Tabla1[[clave]:[id2]],7,0))</f>
        <v/>
      </c>
      <c r="Q7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0" spans="11:17" x14ac:dyDescent="0.2">
      <c r="K7800" s="1" t="str">
        <f>IF(Tabla6[[#This Row],[Clave]]="","",VLOOKUP(Tabla6[[#This Row],[Clave]],Tabla1[[clave]:[id_bitacora]],3,0))</f>
        <v/>
      </c>
      <c r="L7800" s="1" t="str">
        <f>IF(Tabla6[[#This Row],[Clave]]="","",VLOOKUP(Tabla6[[#This Row],[Clave]],Tabla1[[clave]:[id_bitacora]],4,0))</f>
        <v/>
      </c>
      <c r="N7800" s="1" t="str">
        <f>IF(Tabla6[[#This Row],[proceso]]="","",VLOOKUP(Tabla6[[#This Row],[proceso]],Tabla5[],2,0))</f>
        <v/>
      </c>
      <c r="O7800" s="1" t="str">
        <f t="shared" si="121"/>
        <v/>
      </c>
      <c r="P7800" s="5" t="str">
        <f>IF(Tabla6[[#This Row],[Clave]]="","",VLOOKUP(Tabla6[[#This Row],[Clave]],Tabla1[[clave]:[id2]],7,0))</f>
        <v/>
      </c>
      <c r="Q7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1" spans="11:17" x14ac:dyDescent="0.2">
      <c r="K7801" s="1" t="str">
        <f>IF(Tabla6[[#This Row],[Clave]]="","",VLOOKUP(Tabla6[[#This Row],[Clave]],Tabla1[[clave]:[id_bitacora]],3,0))</f>
        <v/>
      </c>
      <c r="L7801" s="1" t="str">
        <f>IF(Tabla6[[#This Row],[Clave]]="","",VLOOKUP(Tabla6[[#This Row],[Clave]],Tabla1[[clave]:[id_bitacora]],4,0))</f>
        <v/>
      </c>
      <c r="N7801" s="1" t="str">
        <f>IF(Tabla6[[#This Row],[proceso]]="","",VLOOKUP(Tabla6[[#This Row],[proceso]],Tabla5[],2,0))</f>
        <v/>
      </c>
      <c r="O7801" s="1" t="str">
        <f t="shared" si="121"/>
        <v/>
      </c>
      <c r="P7801" s="5" t="str">
        <f>IF(Tabla6[[#This Row],[Clave]]="","",VLOOKUP(Tabla6[[#This Row],[Clave]],Tabla1[[clave]:[id2]],7,0))</f>
        <v/>
      </c>
      <c r="Q7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2" spans="11:17" x14ac:dyDescent="0.2">
      <c r="K7802" s="1" t="str">
        <f>IF(Tabla6[[#This Row],[Clave]]="","",VLOOKUP(Tabla6[[#This Row],[Clave]],Tabla1[[clave]:[id_bitacora]],3,0))</f>
        <v/>
      </c>
      <c r="L7802" s="1" t="str">
        <f>IF(Tabla6[[#This Row],[Clave]]="","",VLOOKUP(Tabla6[[#This Row],[Clave]],Tabla1[[clave]:[id_bitacora]],4,0))</f>
        <v/>
      </c>
      <c r="N7802" s="1" t="str">
        <f>IF(Tabla6[[#This Row],[proceso]]="","",VLOOKUP(Tabla6[[#This Row],[proceso]],Tabla5[],2,0))</f>
        <v/>
      </c>
      <c r="O7802" s="1" t="str">
        <f t="shared" si="121"/>
        <v/>
      </c>
      <c r="P7802" s="5" t="str">
        <f>IF(Tabla6[[#This Row],[Clave]]="","",VLOOKUP(Tabla6[[#This Row],[Clave]],Tabla1[[clave]:[id2]],7,0))</f>
        <v/>
      </c>
      <c r="Q7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3" spans="11:17" x14ac:dyDescent="0.2">
      <c r="K7803" s="1" t="str">
        <f>IF(Tabla6[[#This Row],[Clave]]="","",VLOOKUP(Tabla6[[#This Row],[Clave]],Tabla1[[clave]:[id_bitacora]],3,0))</f>
        <v/>
      </c>
      <c r="L7803" s="1" t="str">
        <f>IF(Tabla6[[#This Row],[Clave]]="","",VLOOKUP(Tabla6[[#This Row],[Clave]],Tabla1[[clave]:[id_bitacora]],4,0))</f>
        <v/>
      </c>
      <c r="N7803" s="1" t="str">
        <f>IF(Tabla6[[#This Row],[proceso]]="","",VLOOKUP(Tabla6[[#This Row],[proceso]],Tabla5[],2,0))</f>
        <v/>
      </c>
      <c r="O7803" s="1" t="str">
        <f t="shared" si="121"/>
        <v/>
      </c>
      <c r="P7803" s="5" t="str">
        <f>IF(Tabla6[[#This Row],[Clave]]="","",VLOOKUP(Tabla6[[#This Row],[Clave]],Tabla1[[clave]:[id2]],7,0))</f>
        <v/>
      </c>
      <c r="Q7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4" spans="11:17" x14ac:dyDescent="0.2">
      <c r="K7804" s="1" t="str">
        <f>IF(Tabla6[[#This Row],[Clave]]="","",VLOOKUP(Tabla6[[#This Row],[Clave]],Tabla1[[clave]:[id_bitacora]],3,0))</f>
        <v/>
      </c>
      <c r="L7804" s="1" t="str">
        <f>IF(Tabla6[[#This Row],[Clave]]="","",VLOOKUP(Tabla6[[#This Row],[Clave]],Tabla1[[clave]:[id_bitacora]],4,0))</f>
        <v/>
      </c>
      <c r="N7804" s="1" t="str">
        <f>IF(Tabla6[[#This Row],[proceso]]="","",VLOOKUP(Tabla6[[#This Row],[proceso]],Tabla5[],2,0))</f>
        <v/>
      </c>
      <c r="O7804" s="1" t="str">
        <f t="shared" si="121"/>
        <v/>
      </c>
      <c r="P7804" s="5" t="str">
        <f>IF(Tabla6[[#This Row],[Clave]]="","",VLOOKUP(Tabla6[[#This Row],[Clave]],Tabla1[[clave]:[id2]],7,0))</f>
        <v/>
      </c>
      <c r="Q7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5" spans="11:17" x14ac:dyDescent="0.2">
      <c r="K7805" s="1" t="str">
        <f>IF(Tabla6[[#This Row],[Clave]]="","",VLOOKUP(Tabla6[[#This Row],[Clave]],Tabla1[[clave]:[id_bitacora]],3,0))</f>
        <v/>
      </c>
      <c r="L7805" s="1" t="str">
        <f>IF(Tabla6[[#This Row],[Clave]]="","",VLOOKUP(Tabla6[[#This Row],[Clave]],Tabla1[[clave]:[id_bitacora]],4,0))</f>
        <v/>
      </c>
      <c r="N7805" s="1" t="str">
        <f>IF(Tabla6[[#This Row],[proceso]]="","",VLOOKUP(Tabla6[[#This Row],[proceso]],Tabla5[],2,0))</f>
        <v/>
      </c>
      <c r="O7805" s="1" t="str">
        <f t="shared" si="121"/>
        <v/>
      </c>
      <c r="P7805" s="5" t="str">
        <f>IF(Tabla6[[#This Row],[Clave]]="","",VLOOKUP(Tabla6[[#This Row],[Clave]],Tabla1[[clave]:[id2]],7,0))</f>
        <v/>
      </c>
      <c r="Q7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6" spans="11:17" x14ac:dyDescent="0.2">
      <c r="K7806" s="1" t="str">
        <f>IF(Tabla6[[#This Row],[Clave]]="","",VLOOKUP(Tabla6[[#This Row],[Clave]],Tabla1[[clave]:[id_bitacora]],3,0))</f>
        <v/>
      </c>
      <c r="L7806" s="1" t="str">
        <f>IF(Tabla6[[#This Row],[Clave]]="","",VLOOKUP(Tabla6[[#This Row],[Clave]],Tabla1[[clave]:[id_bitacora]],4,0))</f>
        <v/>
      </c>
      <c r="N7806" s="1" t="str">
        <f>IF(Tabla6[[#This Row],[proceso]]="","",VLOOKUP(Tabla6[[#This Row],[proceso]],Tabla5[],2,0))</f>
        <v/>
      </c>
      <c r="O7806" s="1" t="str">
        <f t="shared" si="121"/>
        <v/>
      </c>
      <c r="P7806" s="5" t="str">
        <f>IF(Tabla6[[#This Row],[Clave]]="","",VLOOKUP(Tabla6[[#This Row],[Clave]],Tabla1[[clave]:[id2]],7,0))</f>
        <v/>
      </c>
      <c r="Q7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7" spans="11:17" x14ac:dyDescent="0.2">
      <c r="K7807" s="1" t="str">
        <f>IF(Tabla6[[#This Row],[Clave]]="","",VLOOKUP(Tabla6[[#This Row],[Clave]],Tabla1[[clave]:[id_bitacora]],3,0))</f>
        <v/>
      </c>
      <c r="L7807" s="1" t="str">
        <f>IF(Tabla6[[#This Row],[Clave]]="","",VLOOKUP(Tabla6[[#This Row],[Clave]],Tabla1[[clave]:[id_bitacora]],4,0))</f>
        <v/>
      </c>
      <c r="N7807" s="1" t="str">
        <f>IF(Tabla6[[#This Row],[proceso]]="","",VLOOKUP(Tabla6[[#This Row],[proceso]],Tabla5[],2,0))</f>
        <v/>
      </c>
      <c r="O7807" s="1" t="str">
        <f t="shared" si="121"/>
        <v/>
      </c>
      <c r="P7807" s="5" t="str">
        <f>IF(Tabla6[[#This Row],[Clave]]="","",VLOOKUP(Tabla6[[#This Row],[Clave]],Tabla1[[clave]:[id2]],7,0))</f>
        <v/>
      </c>
      <c r="Q7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8" spans="11:17" x14ac:dyDescent="0.2">
      <c r="K7808" s="1" t="str">
        <f>IF(Tabla6[[#This Row],[Clave]]="","",VLOOKUP(Tabla6[[#This Row],[Clave]],Tabla1[[clave]:[id_bitacora]],3,0))</f>
        <v/>
      </c>
      <c r="L7808" s="1" t="str">
        <f>IF(Tabla6[[#This Row],[Clave]]="","",VLOOKUP(Tabla6[[#This Row],[Clave]],Tabla1[[clave]:[id_bitacora]],4,0))</f>
        <v/>
      </c>
      <c r="N7808" s="1" t="str">
        <f>IF(Tabla6[[#This Row],[proceso]]="","",VLOOKUP(Tabla6[[#This Row],[proceso]],Tabla5[],2,0))</f>
        <v/>
      </c>
      <c r="O7808" s="1" t="str">
        <f t="shared" si="121"/>
        <v/>
      </c>
      <c r="P7808" s="5" t="str">
        <f>IF(Tabla6[[#This Row],[Clave]]="","",VLOOKUP(Tabla6[[#This Row],[Clave]],Tabla1[[clave]:[id2]],7,0))</f>
        <v/>
      </c>
      <c r="Q7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09" spans="11:17" x14ac:dyDescent="0.2">
      <c r="K7809" s="1" t="str">
        <f>IF(Tabla6[[#This Row],[Clave]]="","",VLOOKUP(Tabla6[[#This Row],[Clave]],Tabla1[[clave]:[id_bitacora]],3,0))</f>
        <v/>
      </c>
      <c r="L7809" s="1" t="str">
        <f>IF(Tabla6[[#This Row],[Clave]]="","",VLOOKUP(Tabla6[[#This Row],[Clave]],Tabla1[[clave]:[id_bitacora]],4,0))</f>
        <v/>
      </c>
      <c r="N7809" s="1" t="str">
        <f>IF(Tabla6[[#This Row],[proceso]]="","",VLOOKUP(Tabla6[[#This Row],[proceso]],Tabla5[],2,0))</f>
        <v/>
      </c>
      <c r="O7809" s="1" t="str">
        <f t="shared" si="121"/>
        <v/>
      </c>
      <c r="P7809" s="5" t="str">
        <f>IF(Tabla6[[#This Row],[Clave]]="","",VLOOKUP(Tabla6[[#This Row],[Clave]],Tabla1[[clave]:[id2]],7,0))</f>
        <v/>
      </c>
      <c r="Q7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0" spans="11:17" x14ac:dyDescent="0.2">
      <c r="K7810" s="1" t="str">
        <f>IF(Tabla6[[#This Row],[Clave]]="","",VLOOKUP(Tabla6[[#This Row],[Clave]],Tabla1[[clave]:[id_bitacora]],3,0))</f>
        <v/>
      </c>
      <c r="L7810" s="1" t="str">
        <f>IF(Tabla6[[#This Row],[Clave]]="","",VLOOKUP(Tabla6[[#This Row],[Clave]],Tabla1[[clave]:[id_bitacora]],4,0))</f>
        <v/>
      </c>
      <c r="N7810" s="1" t="str">
        <f>IF(Tabla6[[#This Row],[proceso]]="","",VLOOKUP(Tabla6[[#This Row],[proceso]],Tabla5[],2,0))</f>
        <v/>
      </c>
      <c r="O7810" s="1" t="str">
        <f t="shared" si="121"/>
        <v/>
      </c>
      <c r="P7810" s="5" t="str">
        <f>IF(Tabla6[[#This Row],[Clave]]="","",VLOOKUP(Tabla6[[#This Row],[Clave]],Tabla1[[clave]:[id2]],7,0))</f>
        <v/>
      </c>
      <c r="Q7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1" spans="11:17" x14ac:dyDescent="0.2">
      <c r="K7811" s="1" t="str">
        <f>IF(Tabla6[[#This Row],[Clave]]="","",VLOOKUP(Tabla6[[#This Row],[Clave]],Tabla1[[clave]:[id_bitacora]],3,0))</f>
        <v/>
      </c>
      <c r="L7811" s="1" t="str">
        <f>IF(Tabla6[[#This Row],[Clave]]="","",VLOOKUP(Tabla6[[#This Row],[Clave]],Tabla1[[clave]:[id_bitacora]],4,0))</f>
        <v/>
      </c>
      <c r="N7811" s="1" t="str">
        <f>IF(Tabla6[[#This Row],[proceso]]="","",VLOOKUP(Tabla6[[#This Row],[proceso]],Tabla5[],2,0))</f>
        <v/>
      </c>
      <c r="O7811" s="1" t="str">
        <f t="shared" si="121"/>
        <v/>
      </c>
      <c r="P7811" s="5" t="str">
        <f>IF(Tabla6[[#This Row],[Clave]]="","",VLOOKUP(Tabla6[[#This Row],[Clave]],Tabla1[[clave]:[id2]],7,0))</f>
        <v/>
      </c>
      <c r="Q7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2" spans="11:17" x14ac:dyDescent="0.2">
      <c r="K7812" s="1" t="str">
        <f>IF(Tabla6[[#This Row],[Clave]]="","",VLOOKUP(Tabla6[[#This Row],[Clave]],Tabla1[[clave]:[id_bitacora]],3,0))</f>
        <v/>
      </c>
      <c r="L7812" s="1" t="str">
        <f>IF(Tabla6[[#This Row],[Clave]]="","",VLOOKUP(Tabla6[[#This Row],[Clave]],Tabla1[[clave]:[id_bitacora]],4,0))</f>
        <v/>
      </c>
      <c r="N7812" s="1" t="str">
        <f>IF(Tabla6[[#This Row],[proceso]]="","",VLOOKUP(Tabla6[[#This Row],[proceso]],Tabla5[],2,0))</f>
        <v/>
      </c>
      <c r="O7812" s="1" t="str">
        <f t="shared" ref="O7812:O7875" si="122">IF(J7812="","",IF(J7812=J7811,O7811+1,1))</f>
        <v/>
      </c>
      <c r="P7812" s="5" t="str">
        <f>IF(Tabla6[[#This Row],[Clave]]="","",VLOOKUP(Tabla6[[#This Row],[Clave]],Tabla1[[clave]:[id2]],7,0))</f>
        <v/>
      </c>
      <c r="Q7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3" spans="11:17" x14ac:dyDescent="0.2">
      <c r="K7813" s="1" t="str">
        <f>IF(Tabla6[[#This Row],[Clave]]="","",VLOOKUP(Tabla6[[#This Row],[Clave]],Tabla1[[clave]:[id_bitacora]],3,0))</f>
        <v/>
      </c>
      <c r="L7813" s="1" t="str">
        <f>IF(Tabla6[[#This Row],[Clave]]="","",VLOOKUP(Tabla6[[#This Row],[Clave]],Tabla1[[clave]:[id_bitacora]],4,0))</f>
        <v/>
      </c>
      <c r="N7813" s="1" t="str">
        <f>IF(Tabla6[[#This Row],[proceso]]="","",VLOOKUP(Tabla6[[#This Row],[proceso]],Tabla5[],2,0))</f>
        <v/>
      </c>
      <c r="O7813" s="1" t="str">
        <f t="shared" si="122"/>
        <v/>
      </c>
      <c r="P7813" s="5" t="str">
        <f>IF(Tabla6[[#This Row],[Clave]]="","",VLOOKUP(Tabla6[[#This Row],[Clave]],Tabla1[[clave]:[id2]],7,0))</f>
        <v/>
      </c>
      <c r="Q7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4" spans="11:17" x14ac:dyDescent="0.2">
      <c r="K7814" s="1" t="str">
        <f>IF(Tabla6[[#This Row],[Clave]]="","",VLOOKUP(Tabla6[[#This Row],[Clave]],Tabla1[[clave]:[id_bitacora]],3,0))</f>
        <v/>
      </c>
      <c r="L7814" s="1" t="str">
        <f>IF(Tabla6[[#This Row],[Clave]]="","",VLOOKUP(Tabla6[[#This Row],[Clave]],Tabla1[[clave]:[id_bitacora]],4,0))</f>
        <v/>
      </c>
      <c r="N7814" s="1" t="str">
        <f>IF(Tabla6[[#This Row],[proceso]]="","",VLOOKUP(Tabla6[[#This Row],[proceso]],Tabla5[],2,0))</f>
        <v/>
      </c>
      <c r="O7814" s="1" t="str">
        <f t="shared" si="122"/>
        <v/>
      </c>
      <c r="P7814" s="5" t="str">
        <f>IF(Tabla6[[#This Row],[Clave]]="","",VLOOKUP(Tabla6[[#This Row],[Clave]],Tabla1[[clave]:[id2]],7,0))</f>
        <v/>
      </c>
      <c r="Q7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5" spans="11:17" x14ac:dyDescent="0.2">
      <c r="K7815" s="1" t="str">
        <f>IF(Tabla6[[#This Row],[Clave]]="","",VLOOKUP(Tabla6[[#This Row],[Clave]],Tabla1[[clave]:[id_bitacora]],3,0))</f>
        <v/>
      </c>
      <c r="L7815" s="1" t="str">
        <f>IF(Tabla6[[#This Row],[Clave]]="","",VLOOKUP(Tabla6[[#This Row],[Clave]],Tabla1[[clave]:[id_bitacora]],4,0))</f>
        <v/>
      </c>
      <c r="N7815" s="1" t="str">
        <f>IF(Tabla6[[#This Row],[proceso]]="","",VLOOKUP(Tabla6[[#This Row],[proceso]],Tabla5[],2,0))</f>
        <v/>
      </c>
      <c r="O7815" s="1" t="str">
        <f t="shared" si="122"/>
        <v/>
      </c>
      <c r="P7815" s="5" t="str">
        <f>IF(Tabla6[[#This Row],[Clave]]="","",VLOOKUP(Tabla6[[#This Row],[Clave]],Tabla1[[clave]:[id2]],7,0))</f>
        <v/>
      </c>
      <c r="Q7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6" spans="11:17" x14ac:dyDescent="0.2">
      <c r="K7816" s="1" t="str">
        <f>IF(Tabla6[[#This Row],[Clave]]="","",VLOOKUP(Tabla6[[#This Row],[Clave]],Tabla1[[clave]:[id_bitacora]],3,0))</f>
        <v/>
      </c>
      <c r="L7816" s="1" t="str">
        <f>IF(Tabla6[[#This Row],[Clave]]="","",VLOOKUP(Tabla6[[#This Row],[Clave]],Tabla1[[clave]:[id_bitacora]],4,0))</f>
        <v/>
      </c>
      <c r="N7816" s="1" t="str">
        <f>IF(Tabla6[[#This Row],[proceso]]="","",VLOOKUP(Tabla6[[#This Row],[proceso]],Tabla5[],2,0))</f>
        <v/>
      </c>
      <c r="O7816" s="1" t="str">
        <f t="shared" si="122"/>
        <v/>
      </c>
      <c r="P7816" s="5" t="str">
        <f>IF(Tabla6[[#This Row],[Clave]]="","",VLOOKUP(Tabla6[[#This Row],[Clave]],Tabla1[[clave]:[id2]],7,0))</f>
        <v/>
      </c>
      <c r="Q7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7" spans="11:17" x14ac:dyDescent="0.2">
      <c r="K7817" s="1" t="str">
        <f>IF(Tabla6[[#This Row],[Clave]]="","",VLOOKUP(Tabla6[[#This Row],[Clave]],Tabla1[[clave]:[id_bitacora]],3,0))</f>
        <v/>
      </c>
      <c r="L7817" s="1" t="str">
        <f>IF(Tabla6[[#This Row],[Clave]]="","",VLOOKUP(Tabla6[[#This Row],[Clave]],Tabla1[[clave]:[id_bitacora]],4,0))</f>
        <v/>
      </c>
      <c r="N7817" s="1" t="str">
        <f>IF(Tabla6[[#This Row],[proceso]]="","",VLOOKUP(Tabla6[[#This Row],[proceso]],Tabla5[],2,0))</f>
        <v/>
      </c>
      <c r="O7817" s="1" t="str">
        <f t="shared" si="122"/>
        <v/>
      </c>
      <c r="P7817" s="5" t="str">
        <f>IF(Tabla6[[#This Row],[Clave]]="","",VLOOKUP(Tabla6[[#This Row],[Clave]],Tabla1[[clave]:[id2]],7,0))</f>
        <v/>
      </c>
      <c r="Q7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8" spans="11:17" x14ac:dyDescent="0.2">
      <c r="K7818" s="1" t="str">
        <f>IF(Tabla6[[#This Row],[Clave]]="","",VLOOKUP(Tabla6[[#This Row],[Clave]],Tabla1[[clave]:[id_bitacora]],3,0))</f>
        <v/>
      </c>
      <c r="L7818" s="1" t="str">
        <f>IF(Tabla6[[#This Row],[Clave]]="","",VLOOKUP(Tabla6[[#This Row],[Clave]],Tabla1[[clave]:[id_bitacora]],4,0))</f>
        <v/>
      </c>
      <c r="N7818" s="1" t="str">
        <f>IF(Tabla6[[#This Row],[proceso]]="","",VLOOKUP(Tabla6[[#This Row],[proceso]],Tabla5[],2,0))</f>
        <v/>
      </c>
      <c r="O7818" s="1" t="str">
        <f t="shared" si="122"/>
        <v/>
      </c>
      <c r="P7818" s="5" t="str">
        <f>IF(Tabla6[[#This Row],[Clave]]="","",VLOOKUP(Tabla6[[#This Row],[Clave]],Tabla1[[clave]:[id2]],7,0))</f>
        <v/>
      </c>
      <c r="Q7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19" spans="11:17" x14ac:dyDescent="0.2">
      <c r="K7819" s="1" t="str">
        <f>IF(Tabla6[[#This Row],[Clave]]="","",VLOOKUP(Tabla6[[#This Row],[Clave]],Tabla1[[clave]:[id_bitacora]],3,0))</f>
        <v/>
      </c>
      <c r="L7819" s="1" t="str">
        <f>IF(Tabla6[[#This Row],[Clave]]="","",VLOOKUP(Tabla6[[#This Row],[Clave]],Tabla1[[clave]:[id_bitacora]],4,0))</f>
        <v/>
      </c>
      <c r="N7819" s="1" t="str">
        <f>IF(Tabla6[[#This Row],[proceso]]="","",VLOOKUP(Tabla6[[#This Row],[proceso]],Tabla5[],2,0))</f>
        <v/>
      </c>
      <c r="O7819" s="1" t="str">
        <f t="shared" si="122"/>
        <v/>
      </c>
      <c r="P7819" s="5" t="str">
        <f>IF(Tabla6[[#This Row],[Clave]]="","",VLOOKUP(Tabla6[[#This Row],[Clave]],Tabla1[[clave]:[id2]],7,0))</f>
        <v/>
      </c>
      <c r="Q7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0" spans="11:17" x14ac:dyDescent="0.2">
      <c r="K7820" s="1" t="str">
        <f>IF(Tabla6[[#This Row],[Clave]]="","",VLOOKUP(Tabla6[[#This Row],[Clave]],Tabla1[[clave]:[id_bitacora]],3,0))</f>
        <v/>
      </c>
      <c r="L7820" s="1" t="str">
        <f>IF(Tabla6[[#This Row],[Clave]]="","",VLOOKUP(Tabla6[[#This Row],[Clave]],Tabla1[[clave]:[id_bitacora]],4,0))</f>
        <v/>
      </c>
      <c r="N7820" s="1" t="str">
        <f>IF(Tabla6[[#This Row],[proceso]]="","",VLOOKUP(Tabla6[[#This Row],[proceso]],Tabla5[],2,0))</f>
        <v/>
      </c>
      <c r="O7820" s="1" t="str">
        <f t="shared" si="122"/>
        <v/>
      </c>
      <c r="P7820" s="5" t="str">
        <f>IF(Tabla6[[#This Row],[Clave]]="","",VLOOKUP(Tabla6[[#This Row],[Clave]],Tabla1[[clave]:[id2]],7,0))</f>
        <v/>
      </c>
      <c r="Q7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1" spans="11:17" x14ac:dyDescent="0.2">
      <c r="K7821" s="1" t="str">
        <f>IF(Tabla6[[#This Row],[Clave]]="","",VLOOKUP(Tabla6[[#This Row],[Clave]],Tabla1[[clave]:[id_bitacora]],3,0))</f>
        <v/>
      </c>
      <c r="L7821" s="1" t="str">
        <f>IF(Tabla6[[#This Row],[Clave]]="","",VLOOKUP(Tabla6[[#This Row],[Clave]],Tabla1[[clave]:[id_bitacora]],4,0))</f>
        <v/>
      </c>
      <c r="N7821" s="1" t="str">
        <f>IF(Tabla6[[#This Row],[proceso]]="","",VLOOKUP(Tabla6[[#This Row],[proceso]],Tabla5[],2,0))</f>
        <v/>
      </c>
      <c r="O7821" s="1" t="str">
        <f t="shared" si="122"/>
        <v/>
      </c>
      <c r="P7821" s="5" t="str">
        <f>IF(Tabla6[[#This Row],[Clave]]="","",VLOOKUP(Tabla6[[#This Row],[Clave]],Tabla1[[clave]:[id2]],7,0))</f>
        <v/>
      </c>
      <c r="Q7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2" spans="11:17" x14ac:dyDescent="0.2">
      <c r="K7822" s="1" t="str">
        <f>IF(Tabla6[[#This Row],[Clave]]="","",VLOOKUP(Tabla6[[#This Row],[Clave]],Tabla1[[clave]:[id_bitacora]],3,0))</f>
        <v/>
      </c>
      <c r="L7822" s="1" t="str">
        <f>IF(Tabla6[[#This Row],[Clave]]="","",VLOOKUP(Tabla6[[#This Row],[Clave]],Tabla1[[clave]:[id_bitacora]],4,0))</f>
        <v/>
      </c>
      <c r="N7822" s="1" t="str">
        <f>IF(Tabla6[[#This Row],[proceso]]="","",VLOOKUP(Tabla6[[#This Row],[proceso]],Tabla5[],2,0))</f>
        <v/>
      </c>
      <c r="O7822" s="1" t="str">
        <f t="shared" si="122"/>
        <v/>
      </c>
      <c r="P7822" s="5" t="str">
        <f>IF(Tabla6[[#This Row],[Clave]]="","",VLOOKUP(Tabla6[[#This Row],[Clave]],Tabla1[[clave]:[id2]],7,0))</f>
        <v/>
      </c>
      <c r="Q7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3" spans="11:17" x14ac:dyDescent="0.2">
      <c r="K7823" s="1" t="str">
        <f>IF(Tabla6[[#This Row],[Clave]]="","",VLOOKUP(Tabla6[[#This Row],[Clave]],Tabla1[[clave]:[id_bitacora]],3,0))</f>
        <v/>
      </c>
      <c r="L7823" s="1" t="str">
        <f>IF(Tabla6[[#This Row],[Clave]]="","",VLOOKUP(Tabla6[[#This Row],[Clave]],Tabla1[[clave]:[id_bitacora]],4,0))</f>
        <v/>
      </c>
      <c r="N7823" s="1" t="str">
        <f>IF(Tabla6[[#This Row],[proceso]]="","",VLOOKUP(Tabla6[[#This Row],[proceso]],Tabla5[],2,0))</f>
        <v/>
      </c>
      <c r="O7823" s="1" t="str">
        <f t="shared" si="122"/>
        <v/>
      </c>
      <c r="P7823" s="5" t="str">
        <f>IF(Tabla6[[#This Row],[Clave]]="","",VLOOKUP(Tabla6[[#This Row],[Clave]],Tabla1[[clave]:[id2]],7,0))</f>
        <v/>
      </c>
      <c r="Q7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4" spans="11:17" x14ac:dyDescent="0.2">
      <c r="K7824" s="1" t="str">
        <f>IF(Tabla6[[#This Row],[Clave]]="","",VLOOKUP(Tabla6[[#This Row],[Clave]],Tabla1[[clave]:[id_bitacora]],3,0))</f>
        <v/>
      </c>
      <c r="L7824" s="1" t="str">
        <f>IF(Tabla6[[#This Row],[Clave]]="","",VLOOKUP(Tabla6[[#This Row],[Clave]],Tabla1[[clave]:[id_bitacora]],4,0))</f>
        <v/>
      </c>
      <c r="N7824" s="1" t="str">
        <f>IF(Tabla6[[#This Row],[proceso]]="","",VLOOKUP(Tabla6[[#This Row],[proceso]],Tabla5[],2,0))</f>
        <v/>
      </c>
      <c r="O7824" s="1" t="str">
        <f t="shared" si="122"/>
        <v/>
      </c>
      <c r="P7824" s="5" t="str">
        <f>IF(Tabla6[[#This Row],[Clave]]="","",VLOOKUP(Tabla6[[#This Row],[Clave]],Tabla1[[clave]:[id2]],7,0))</f>
        <v/>
      </c>
      <c r="Q7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5" spans="11:17" x14ac:dyDescent="0.2">
      <c r="K7825" s="1" t="str">
        <f>IF(Tabla6[[#This Row],[Clave]]="","",VLOOKUP(Tabla6[[#This Row],[Clave]],Tabla1[[clave]:[id_bitacora]],3,0))</f>
        <v/>
      </c>
      <c r="L7825" s="1" t="str">
        <f>IF(Tabla6[[#This Row],[Clave]]="","",VLOOKUP(Tabla6[[#This Row],[Clave]],Tabla1[[clave]:[id_bitacora]],4,0))</f>
        <v/>
      </c>
      <c r="N7825" s="1" t="str">
        <f>IF(Tabla6[[#This Row],[proceso]]="","",VLOOKUP(Tabla6[[#This Row],[proceso]],Tabla5[],2,0))</f>
        <v/>
      </c>
      <c r="O7825" s="1" t="str">
        <f t="shared" si="122"/>
        <v/>
      </c>
      <c r="P7825" s="5" t="str">
        <f>IF(Tabla6[[#This Row],[Clave]]="","",VLOOKUP(Tabla6[[#This Row],[Clave]],Tabla1[[clave]:[id2]],7,0))</f>
        <v/>
      </c>
      <c r="Q7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6" spans="11:17" x14ac:dyDescent="0.2">
      <c r="K7826" s="1" t="str">
        <f>IF(Tabla6[[#This Row],[Clave]]="","",VLOOKUP(Tabla6[[#This Row],[Clave]],Tabla1[[clave]:[id_bitacora]],3,0))</f>
        <v/>
      </c>
      <c r="L7826" s="1" t="str">
        <f>IF(Tabla6[[#This Row],[Clave]]="","",VLOOKUP(Tabla6[[#This Row],[Clave]],Tabla1[[clave]:[id_bitacora]],4,0))</f>
        <v/>
      </c>
      <c r="N7826" s="1" t="str">
        <f>IF(Tabla6[[#This Row],[proceso]]="","",VLOOKUP(Tabla6[[#This Row],[proceso]],Tabla5[],2,0))</f>
        <v/>
      </c>
      <c r="O7826" s="1" t="str">
        <f t="shared" si="122"/>
        <v/>
      </c>
      <c r="P7826" s="5" t="str">
        <f>IF(Tabla6[[#This Row],[Clave]]="","",VLOOKUP(Tabla6[[#This Row],[Clave]],Tabla1[[clave]:[id2]],7,0))</f>
        <v/>
      </c>
      <c r="Q7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7" spans="11:17" x14ac:dyDescent="0.2">
      <c r="K7827" s="1" t="str">
        <f>IF(Tabla6[[#This Row],[Clave]]="","",VLOOKUP(Tabla6[[#This Row],[Clave]],Tabla1[[clave]:[id_bitacora]],3,0))</f>
        <v/>
      </c>
      <c r="L7827" s="1" t="str">
        <f>IF(Tabla6[[#This Row],[Clave]]="","",VLOOKUP(Tabla6[[#This Row],[Clave]],Tabla1[[clave]:[id_bitacora]],4,0))</f>
        <v/>
      </c>
      <c r="N7827" s="1" t="str">
        <f>IF(Tabla6[[#This Row],[proceso]]="","",VLOOKUP(Tabla6[[#This Row],[proceso]],Tabla5[],2,0))</f>
        <v/>
      </c>
      <c r="O7827" s="1" t="str">
        <f t="shared" si="122"/>
        <v/>
      </c>
      <c r="P7827" s="5" t="str">
        <f>IF(Tabla6[[#This Row],[Clave]]="","",VLOOKUP(Tabla6[[#This Row],[Clave]],Tabla1[[clave]:[id2]],7,0))</f>
        <v/>
      </c>
      <c r="Q7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8" spans="11:17" x14ac:dyDescent="0.2">
      <c r="K7828" s="1" t="str">
        <f>IF(Tabla6[[#This Row],[Clave]]="","",VLOOKUP(Tabla6[[#This Row],[Clave]],Tabla1[[clave]:[id_bitacora]],3,0))</f>
        <v/>
      </c>
      <c r="L7828" s="1" t="str">
        <f>IF(Tabla6[[#This Row],[Clave]]="","",VLOOKUP(Tabla6[[#This Row],[Clave]],Tabla1[[clave]:[id_bitacora]],4,0))</f>
        <v/>
      </c>
      <c r="N7828" s="1" t="str">
        <f>IF(Tabla6[[#This Row],[proceso]]="","",VLOOKUP(Tabla6[[#This Row],[proceso]],Tabla5[],2,0))</f>
        <v/>
      </c>
      <c r="O7828" s="1" t="str">
        <f t="shared" si="122"/>
        <v/>
      </c>
      <c r="P7828" s="5" t="str">
        <f>IF(Tabla6[[#This Row],[Clave]]="","",VLOOKUP(Tabla6[[#This Row],[Clave]],Tabla1[[clave]:[id2]],7,0))</f>
        <v/>
      </c>
      <c r="Q7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29" spans="11:17" x14ac:dyDescent="0.2">
      <c r="K7829" s="1" t="str">
        <f>IF(Tabla6[[#This Row],[Clave]]="","",VLOOKUP(Tabla6[[#This Row],[Clave]],Tabla1[[clave]:[id_bitacora]],3,0))</f>
        <v/>
      </c>
      <c r="L7829" s="1" t="str">
        <f>IF(Tabla6[[#This Row],[Clave]]="","",VLOOKUP(Tabla6[[#This Row],[Clave]],Tabla1[[clave]:[id_bitacora]],4,0))</f>
        <v/>
      </c>
      <c r="N7829" s="1" t="str">
        <f>IF(Tabla6[[#This Row],[proceso]]="","",VLOOKUP(Tabla6[[#This Row],[proceso]],Tabla5[],2,0))</f>
        <v/>
      </c>
      <c r="O7829" s="1" t="str">
        <f t="shared" si="122"/>
        <v/>
      </c>
      <c r="P7829" s="5" t="str">
        <f>IF(Tabla6[[#This Row],[Clave]]="","",VLOOKUP(Tabla6[[#This Row],[Clave]],Tabla1[[clave]:[id2]],7,0))</f>
        <v/>
      </c>
      <c r="Q7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0" spans="11:17" x14ac:dyDescent="0.2">
      <c r="K7830" s="1" t="str">
        <f>IF(Tabla6[[#This Row],[Clave]]="","",VLOOKUP(Tabla6[[#This Row],[Clave]],Tabla1[[clave]:[id_bitacora]],3,0))</f>
        <v/>
      </c>
      <c r="L7830" s="1" t="str">
        <f>IF(Tabla6[[#This Row],[Clave]]="","",VLOOKUP(Tabla6[[#This Row],[Clave]],Tabla1[[clave]:[id_bitacora]],4,0))</f>
        <v/>
      </c>
      <c r="N7830" s="1" t="str">
        <f>IF(Tabla6[[#This Row],[proceso]]="","",VLOOKUP(Tabla6[[#This Row],[proceso]],Tabla5[],2,0))</f>
        <v/>
      </c>
      <c r="O7830" s="1" t="str">
        <f t="shared" si="122"/>
        <v/>
      </c>
      <c r="P7830" s="5" t="str">
        <f>IF(Tabla6[[#This Row],[Clave]]="","",VLOOKUP(Tabla6[[#This Row],[Clave]],Tabla1[[clave]:[id2]],7,0))</f>
        <v/>
      </c>
      <c r="Q7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1" spans="11:17" x14ac:dyDescent="0.2">
      <c r="K7831" s="1" t="str">
        <f>IF(Tabla6[[#This Row],[Clave]]="","",VLOOKUP(Tabla6[[#This Row],[Clave]],Tabla1[[clave]:[id_bitacora]],3,0))</f>
        <v/>
      </c>
      <c r="L7831" s="1" t="str">
        <f>IF(Tabla6[[#This Row],[Clave]]="","",VLOOKUP(Tabla6[[#This Row],[Clave]],Tabla1[[clave]:[id_bitacora]],4,0))</f>
        <v/>
      </c>
      <c r="N7831" s="1" t="str">
        <f>IF(Tabla6[[#This Row],[proceso]]="","",VLOOKUP(Tabla6[[#This Row],[proceso]],Tabla5[],2,0))</f>
        <v/>
      </c>
      <c r="O7831" s="1" t="str">
        <f t="shared" si="122"/>
        <v/>
      </c>
      <c r="P7831" s="5" t="str">
        <f>IF(Tabla6[[#This Row],[Clave]]="","",VLOOKUP(Tabla6[[#This Row],[Clave]],Tabla1[[clave]:[id2]],7,0))</f>
        <v/>
      </c>
      <c r="Q7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2" spans="11:17" x14ac:dyDescent="0.2">
      <c r="K7832" s="1" t="str">
        <f>IF(Tabla6[[#This Row],[Clave]]="","",VLOOKUP(Tabla6[[#This Row],[Clave]],Tabla1[[clave]:[id_bitacora]],3,0))</f>
        <v/>
      </c>
      <c r="L7832" s="1" t="str">
        <f>IF(Tabla6[[#This Row],[Clave]]="","",VLOOKUP(Tabla6[[#This Row],[Clave]],Tabla1[[clave]:[id_bitacora]],4,0))</f>
        <v/>
      </c>
      <c r="N7832" s="1" t="str">
        <f>IF(Tabla6[[#This Row],[proceso]]="","",VLOOKUP(Tabla6[[#This Row],[proceso]],Tabla5[],2,0))</f>
        <v/>
      </c>
      <c r="O7832" s="1" t="str">
        <f t="shared" si="122"/>
        <v/>
      </c>
      <c r="P7832" s="5" t="str">
        <f>IF(Tabla6[[#This Row],[Clave]]="","",VLOOKUP(Tabla6[[#This Row],[Clave]],Tabla1[[clave]:[id2]],7,0))</f>
        <v/>
      </c>
      <c r="Q7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3" spans="11:17" x14ac:dyDescent="0.2">
      <c r="K7833" s="1" t="str">
        <f>IF(Tabla6[[#This Row],[Clave]]="","",VLOOKUP(Tabla6[[#This Row],[Clave]],Tabla1[[clave]:[id_bitacora]],3,0))</f>
        <v/>
      </c>
      <c r="L7833" s="1" t="str">
        <f>IF(Tabla6[[#This Row],[Clave]]="","",VLOOKUP(Tabla6[[#This Row],[Clave]],Tabla1[[clave]:[id_bitacora]],4,0))</f>
        <v/>
      </c>
      <c r="N7833" s="1" t="str">
        <f>IF(Tabla6[[#This Row],[proceso]]="","",VLOOKUP(Tabla6[[#This Row],[proceso]],Tabla5[],2,0))</f>
        <v/>
      </c>
      <c r="O7833" s="1" t="str">
        <f t="shared" si="122"/>
        <v/>
      </c>
      <c r="P7833" s="5" t="str">
        <f>IF(Tabla6[[#This Row],[Clave]]="","",VLOOKUP(Tabla6[[#This Row],[Clave]],Tabla1[[clave]:[id2]],7,0))</f>
        <v/>
      </c>
      <c r="Q7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4" spans="11:17" x14ac:dyDescent="0.2">
      <c r="K7834" s="1" t="str">
        <f>IF(Tabla6[[#This Row],[Clave]]="","",VLOOKUP(Tabla6[[#This Row],[Clave]],Tabla1[[clave]:[id_bitacora]],3,0))</f>
        <v/>
      </c>
      <c r="L7834" s="1" t="str">
        <f>IF(Tabla6[[#This Row],[Clave]]="","",VLOOKUP(Tabla6[[#This Row],[Clave]],Tabla1[[clave]:[id_bitacora]],4,0))</f>
        <v/>
      </c>
      <c r="N7834" s="1" t="str">
        <f>IF(Tabla6[[#This Row],[proceso]]="","",VLOOKUP(Tabla6[[#This Row],[proceso]],Tabla5[],2,0))</f>
        <v/>
      </c>
      <c r="O7834" s="1" t="str">
        <f t="shared" si="122"/>
        <v/>
      </c>
      <c r="P7834" s="5" t="str">
        <f>IF(Tabla6[[#This Row],[Clave]]="","",VLOOKUP(Tabla6[[#This Row],[Clave]],Tabla1[[clave]:[id2]],7,0))</f>
        <v/>
      </c>
      <c r="Q7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5" spans="11:17" x14ac:dyDescent="0.2">
      <c r="K7835" s="1" t="str">
        <f>IF(Tabla6[[#This Row],[Clave]]="","",VLOOKUP(Tabla6[[#This Row],[Clave]],Tabla1[[clave]:[id_bitacora]],3,0))</f>
        <v/>
      </c>
      <c r="L7835" s="1" t="str">
        <f>IF(Tabla6[[#This Row],[Clave]]="","",VLOOKUP(Tabla6[[#This Row],[Clave]],Tabla1[[clave]:[id_bitacora]],4,0))</f>
        <v/>
      </c>
      <c r="N7835" s="1" t="str">
        <f>IF(Tabla6[[#This Row],[proceso]]="","",VLOOKUP(Tabla6[[#This Row],[proceso]],Tabla5[],2,0))</f>
        <v/>
      </c>
      <c r="O7835" s="1" t="str">
        <f t="shared" si="122"/>
        <v/>
      </c>
      <c r="P7835" s="5" t="str">
        <f>IF(Tabla6[[#This Row],[Clave]]="","",VLOOKUP(Tabla6[[#This Row],[Clave]],Tabla1[[clave]:[id2]],7,0))</f>
        <v/>
      </c>
      <c r="Q7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6" spans="11:17" x14ac:dyDescent="0.2">
      <c r="K7836" s="1" t="str">
        <f>IF(Tabla6[[#This Row],[Clave]]="","",VLOOKUP(Tabla6[[#This Row],[Clave]],Tabla1[[clave]:[id_bitacora]],3,0))</f>
        <v/>
      </c>
      <c r="L7836" s="1" t="str">
        <f>IF(Tabla6[[#This Row],[Clave]]="","",VLOOKUP(Tabla6[[#This Row],[Clave]],Tabla1[[clave]:[id_bitacora]],4,0))</f>
        <v/>
      </c>
      <c r="N7836" s="1" t="str">
        <f>IF(Tabla6[[#This Row],[proceso]]="","",VLOOKUP(Tabla6[[#This Row],[proceso]],Tabla5[],2,0))</f>
        <v/>
      </c>
      <c r="O7836" s="1" t="str">
        <f t="shared" si="122"/>
        <v/>
      </c>
      <c r="P7836" s="5" t="str">
        <f>IF(Tabla6[[#This Row],[Clave]]="","",VLOOKUP(Tabla6[[#This Row],[Clave]],Tabla1[[clave]:[id2]],7,0))</f>
        <v/>
      </c>
      <c r="Q7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7" spans="11:17" x14ac:dyDescent="0.2">
      <c r="K7837" s="1" t="str">
        <f>IF(Tabla6[[#This Row],[Clave]]="","",VLOOKUP(Tabla6[[#This Row],[Clave]],Tabla1[[clave]:[id_bitacora]],3,0))</f>
        <v/>
      </c>
      <c r="L7837" s="1" t="str">
        <f>IF(Tabla6[[#This Row],[Clave]]="","",VLOOKUP(Tabla6[[#This Row],[Clave]],Tabla1[[clave]:[id_bitacora]],4,0))</f>
        <v/>
      </c>
      <c r="N7837" s="1" t="str">
        <f>IF(Tabla6[[#This Row],[proceso]]="","",VLOOKUP(Tabla6[[#This Row],[proceso]],Tabla5[],2,0))</f>
        <v/>
      </c>
      <c r="O7837" s="1" t="str">
        <f t="shared" si="122"/>
        <v/>
      </c>
      <c r="P7837" s="5" t="str">
        <f>IF(Tabla6[[#This Row],[Clave]]="","",VLOOKUP(Tabla6[[#This Row],[Clave]],Tabla1[[clave]:[id2]],7,0))</f>
        <v/>
      </c>
      <c r="Q7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8" spans="11:17" x14ac:dyDescent="0.2">
      <c r="K7838" s="1" t="str">
        <f>IF(Tabla6[[#This Row],[Clave]]="","",VLOOKUP(Tabla6[[#This Row],[Clave]],Tabla1[[clave]:[id_bitacora]],3,0))</f>
        <v/>
      </c>
      <c r="L7838" s="1" t="str">
        <f>IF(Tabla6[[#This Row],[Clave]]="","",VLOOKUP(Tabla6[[#This Row],[Clave]],Tabla1[[clave]:[id_bitacora]],4,0))</f>
        <v/>
      </c>
      <c r="N7838" s="1" t="str">
        <f>IF(Tabla6[[#This Row],[proceso]]="","",VLOOKUP(Tabla6[[#This Row],[proceso]],Tabla5[],2,0))</f>
        <v/>
      </c>
      <c r="O7838" s="1" t="str">
        <f t="shared" si="122"/>
        <v/>
      </c>
      <c r="P7838" s="5" t="str">
        <f>IF(Tabla6[[#This Row],[Clave]]="","",VLOOKUP(Tabla6[[#This Row],[Clave]],Tabla1[[clave]:[id2]],7,0))</f>
        <v/>
      </c>
      <c r="Q7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39" spans="11:17" x14ac:dyDescent="0.2">
      <c r="K7839" s="1" t="str">
        <f>IF(Tabla6[[#This Row],[Clave]]="","",VLOOKUP(Tabla6[[#This Row],[Clave]],Tabla1[[clave]:[id_bitacora]],3,0))</f>
        <v/>
      </c>
      <c r="L7839" s="1" t="str">
        <f>IF(Tabla6[[#This Row],[Clave]]="","",VLOOKUP(Tabla6[[#This Row],[Clave]],Tabla1[[clave]:[id_bitacora]],4,0))</f>
        <v/>
      </c>
      <c r="N7839" s="1" t="str">
        <f>IF(Tabla6[[#This Row],[proceso]]="","",VLOOKUP(Tabla6[[#This Row],[proceso]],Tabla5[],2,0))</f>
        <v/>
      </c>
      <c r="O7839" s="1" t="str">
        <f t="shared" si="122"/>
        <v/>
      </c>
      <c r="P7839" s="5" t="str">
        <f>IF(Tabla6[[#This Row],[Clave]]="","",VLOOKUP(Tabla6[[#This Row],[Clave]],Tabla1[[clave]:[id2]],7,0))</f>
        <v/>
      </c>
      <c r="Q7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0" spans="11:17" x14ac:dyDescent="0.2">
      <c r="K7840" s="1" t="str">
        <f>IF(Tabla6[[#This Row],[Clave]]="","",VLOOKUP(Tabla6[[#This Row],[Clave]],Tabla1[[clave]:[id_bitacora]],3,0))</f>
        <v/>
      </c>
      <c r="L7840" s="1" t="str">
        <f>IF(Tabla6[[#This Row],[Clave]]="","",VLOOKUP(Tabla6[[#This Row],[Clave]],Tabla1[[clave]:[id_bitacora]],4,0))</f>
        <v/>
      </c>
      <c r="N7840" s="1" t="str">
        <f>IF(Tabla6[[#This Row],[proceso]]="","",VLOOKUP(Tabla6[[#This Row],[proceso]],Tabla5[],2,0))</f>
        <v/>
      </c>
      <c r="O7840" s="1" t="str">
        <f t="shared" si="122"/>
        <v/>
      </c>
      <c r="P7840" s="5" t="str">
        <f>IF(Tabla6[[#This Row],[Clave]]="","",VLOOKUP(Tabla6[[#This Row],[Clave]],Tabla1[[clave]:[id2]],7,0))</f>
        <v/>
      </c>
      <c r="Q7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1" spans="11:17" x14ac:dyDescent="0.2">
      <c r="K7841" s="1" t="str">
        <f>IF(Tabla6[[#This Row],[Clave]]="","",VLOOKUP(Tabla6[[#This Row],[Clave]],Tabla1[[clave]:[id_bitacora]],3,0))</f>
        <v/>
      </c>
      <c r="L7841" s="1" t="str">
        <f>IF(Tabla6[[#This Row],[Clave]]="","",VLOOKUP(Tabla6[[#This Row],[Clave]],Tabla1[[clave]:[id_bitacora]],4,0))</f>
        <v/>
      </c>
      <c r="N7841" s="1" t="str">
        <f>IF(Tabla6[[#This Row],[proceso]]="","",VLOOKUP(Tabla6[[#This Row],[proceso]],Tabla5[],2,0))</f>
        <v/>
      </c>
      <c r="O7841" s="1" t="str">
        <f t="shared" si="122"/>
        <v/>
      </c>
      <c r="P7841" s="5" t="str">
        <f>IF(Tabla6[[#This Row],[Clave]]="","",VLOOKUP(Tabla6[[#This Row],[Clave]],Tabla1[[clave]:[id2]],7,0))</f>
        <v/>
      </c>
      <c r="Q7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2" spans="11:17" x14ac:dyDescent="0.2">
      <c r="K7842" s="1" t="str">
        <f>IF(Tabla6[[#This Row],[Clave]]="","",VLOOKUP(Tabla6[[#This Row],[Clave]],Tabla1[[clave]:[id_bitacora]],3,0))</f>
        <v/>
      </c>
      <c r="L7842" s="1" t="str">
        <f>IF(Tabla6[[#This Row],[Clave]]="","",VLOOKUP(Tabla6[[#This Row],[Clave]],Tabla1[[clave]:[id_bitacora]],4,0))</f>
        <v/>
      </c>
      <c r="N7842" s="1" t="str">
        <f>IF(Tabla6[[#This Row],[proceso]]="","",VLOOKUP(Tabla6[[#This Row],[proceso]],Tabla5[],2,0))</f>
        <v/>
      </c>
      <c r="O7842" s="1" t="str">
        <f t="shared" si="122"/>
        <v/>
      </c>
      <c r="P7842" s="5" t="str">
        <f>IF(Tabla6[[#This Row],[Clave]]="","",VLOOKUP(Tabla6[[#This Row],[Clave]],Tabla1[[clave]:[id2]],7,0))</f>
        <v/>
      </c>
      <c r="Q7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3" spans="11:17" x14ac:dyDescent="0.2">
      <c r="K7843" s="1" t="str">
        <f>IF(Tabla6[[#This Row],[Clave]]="","",VLOOKUP(Tabla6[[#This Row],[Clave]],Tabla1[[clave]:[id_bitacora]],3,0))</f>
        <v/>
      </c>
      <c r="L7843" s="1" t="str">
        <f>IF(Tabla6[[#This Row],[Clave]]="","",VLOOKUP(Tabla6[[#This Row],[Clave]],Tabla1[[clave]:[id_bitacora]],4,0))</f>
        <v/>
      </c>
      <c r="N7843" s="1" t="str">
        <f>IF(Tabla6[[#This Row],[proceso]]="","",VLOOKUP(Tabla6[[#This Row],[proceso]],Tabla5[],2,0))</f>
        <v/>
      </c>
      <c r="O7843" s="1" t="str">
        <f t="shared" si="122"/>
        <v/>
      </c>
      <c r="P7843" s="5" t="str">
        <f>IF(Tabla6[[#This Row],[Clave]]="","",VLOOKUP(Tabla6[[#This Row],[Clave]],Tabla1[[clave]:[id2]],7,0))</f>
        <v/>
      </c>
      <c r="Q7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4" spans="11:17" x14ac:dyDescent="0.2">
      <c r="K7844" s="1" t="str">
        <f>IF(Tabla6[[#This Row],[Clave]]="","",VLOOKUP(Tabla6[[#This Row],[Clave]],Tabla1[[clave]:[id_bitacora]],3,0))</f>
        <v/>
      </c>
      <c r="L7844" s="1" t="str">
        <f>IF(Tabla6[[#This Row],[Clave]]="","",VLOOKUP(Tabla6[[#This Row],[Clave]],Tabla1[[clave]:[id_bitacora]],4,0))</f>
        <v/>
      </c>
      <c r="N7844" s="1" t="str">
        <f>IF(Tabla6[[#This Row],[proceso]]="","",VLOOKUP(Tabla6[[#This Row],[proceso]],Tabla5[],2,0))</f>
        <v/>
      </c>
      <c r="O7844" s="1" t="str">
        <f t="shared" si="122"/>
        <v/>
      </c>
      <c r="P7844" s="5" t="str">
        <f>IF(Tabla6[[#This Row],[Clave]]="","",VLOOKUP(Tabla6[[#This Row],[Clave]],Tabla1[[clave]:[id2]],7,0))</f>
        <v/>
      </c>
      <c r="Q7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5" spans="11:17" x14ac:dyDescent="0.2">
      <c r="K7845" s="1" t="str">
        <f>IF(Tabla6[[#This Row],[Clave]]="","",VLOOKUP(Tabla6[[#This Row],[Clave]],Tabla1[[clave]:[id_bitacora]],3,0))</f>
        <v/>
      </c>
      <c r="L7845" s="1" t="str">
        <f>IF(Tabla6[[#This Row],[Clave]]="","",VLOOKUP(Tabla6[[#This Row],[Clave]],Tabla1[[clave]:[id_bitacora]],4,0))</f>
        <v/>
      </c>
      <c r="N7845" s="1" t="str">
        <f>IF(Tabla6[[#This Row],[proceso]]="","",VLOOKUP(Tabla6[[#This Row],[proceso]],Tabla5[],2,0))</f>
        <v/>
      </c>
      <c r="O7845" s="1" t="str">
        <f t="shared" si="122"/>
        <v/>
      </c>
      <c r="P7845" s="5" t="str">
        <f>IF(Tabla6[[#This Row],[Clave]]="","",VLOOKUP(Tabla6[[#This Row],[Clave]],Tabla1[[clave]:[id2]],7,0))</f>
        <v/>
      </c>
      <c r="Q7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6" spans="11:17" x14ac:dyDescent="0.2">
      <c r="K7846" s="1" t="str">
        <f>IF(Tabla6[[#This Row],[Clave]]="","",VLOOKUP(Tabla6[[#This Row],[Clave]],Tabla1[[clave]:[id_bitacora]],3,0))</f>
        <v/>
      </c>
      <c r="L7846" s="1" t="str">
        <f>IF(Tabla6[[#This Row],[Clave]]="","",VLOOKUP(Tabla6[[#This Row],[Clave]],Tabla1[[clave]:[id_bitacora]],4,0))</f>
        <v/>
      </c>
      <c r="N7846" s="1" t="str">
        <f>IF(Tabla6[[#This Row],[proceso]]="","",VLOOKUP(Tabla6[[#This Row],[proceso]],Tabla5[],2,0))</f>
        <v/>
      </c>
      <c r="O7846" s="1" t="str">
        <f t="shared" si="122"/>
        <v/>
      </c>
      <c r="P7846" s="5" t="str">
        <f>IF(Tabla6[[#This Row],[Clave]]="","",VLOOKUP(Tabla6[[#This Row],[Clave]],Tabla1[[clave]:[id2]],7,0))</f>
        <v/>
      </c>
      <c r="Q7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7" spans="11:17" x14ac:dyDescent="0.2">
      <c r="K7847" s="1" t="str">
        <f>IF(Tabla6[[#This Row],[Clave]]="","",VLOOKUP(Tabla6[[#This Row],[Clave]],Tabla1[[clave]:[id_bitacora]],3,0))</f>
        <v/>
      </c>
      <c r="L7847" s="1" t="str">
        <f>IF(Tabla6[[#This Row],[Clave]]="","",VLOOKUP(Tabla6[[#This Row],[Clave]],Tabla1[[clave]:[id_bitacora]],4,0))</f>
        <v/>
      </c>
      <c r="N7847" s="1" t="str">
        <f>IF(Tabla6[[#This Row],[proceso]]="","",VLOOKUP(Tabla6[[#This Row],[proceso]],Tabla5[],2,0))</f>
        <v/>
      </c>
      <c r="O7847" s="1" t="str">
        <f t="shared" si="122"/>
        <v/>
      </c>
      <c r="P7847" s="5" t="str">
        <f>IF(Tabla6[[#This Row],[Clave]]="","",VLOOKUP(Tabla6[[#This Row],[Clave]],Tabla1[[clave]:[id2]],7,0))</f>
        <v/>
      </c>
      <c r="Q7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8" spans="11:17" x14ac:dyDescent="0.2">
      <c r="K7848" s="1" t="str">
        <f>IF(Tabla6[[#This Row],[Clave]]="","",VLOOKUP(Tabla6[[#This Row],[Clave]],Tabla1[[clave]:[id_bitacora]],3,0))</f>
        <v/>
      </c>
      <c r="L7848" s="1" t="str">
        <f>IF(Tabla6[[#This Row],[Clave]]="","",VLOOKUP(Tabla6[[#This Row],[Clave]],Tabla1[[clave]:[id_bitacora]],4,0))</f>
        <v/>
      </c>
      <c r="N7848" s="1" t="str">
        <f>IF(Tabla6[[#This Row],[proceso]]="","",VLOOKUP(Tabla6[[#This Row],[proceso]],Tabla5[],2,0))</f>
        <v/>
      </c>
      <c r="O7848" s="1" t="str">
        <f t="shared" si="122"/>
        <v/>
      </c>
      <c r="P7848" s="5" t="str">
        <f>IF(Tabla6[[#This Row],[Clave]]="","",VLOOKUP(Tabla6[[#This Row],[Clave]],Tabla1[[clave]:[id2]],7,0))</f>
        <v/>
      </c>
      <c r="Q7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49" spans="11:17" x14ac:dyDescent="0.2">
      <c r="K7849" s="1" t="str">
        <f>IF(Tabla6[[#This Row],[Clave]]="","",VLOOKUP(Tabla6[[#This Row],[Clave]],Tabla1[[clave]:[id_bitacora]],3,0))</f>
        <v/>
      </c>
      <c r="L7849" s="1" t="str">
        <f>IF(Tabla6[[#This Row],[Clave]]="","",VLOOKUP(Tabla6[[#This Row],[Clave]],Tabla1[[clave]:[id_bitacora]],4,0))</f>
        <v/>
      </c>
      <c r="N7849" s="1" t="str">
        <f>IF(Tabla6[[#This Row],[proceso]]="","",VLOOKUP(Tabla6[[#This Row],[proceso]],Tabla5[],2,0))</f>
        <v/>
      </c>
      <c r="O7849" s="1" t="str">
        <f t="shared" si="122"/>
        <v/>
      </c>
      <c r="P7849" s="5" t="str">
        <f>IF(Tabla6[[#This Row],[Clave]]="","",VLOOKUP(Tabla6[[#This Row],[Clave]],Tabla1[[clave]:[id2]],7,0))</f>
        <v/>
      </c>
      <c r="Q7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0" spans="11:17" x14ac:dyDescent="0.2">
      <c r="K7850" s="1" t="str">
        <f>IF(Tabla6[[#This Row],[Clave]]="","",VLOOKUP(Tabla6[[#This Row],[Clave]],Tabla1[[clave]:[id_bitacora]],3,0))</f>
        <v/>
      </c>
      <c r="L7850" s="1" t="str">
        <f>IF(Tabla6[[#This Row],[Clave]]="","",VLOOKUP(Tabla6[[#This Row],[Clave]],Tabla1[[clave]:[id_bitacora]],4,0))</f>
        <v/>
      </c>
      <c r="N7850" s="1" t="str">
        <f>IF(Tabla6[[#This Row],[proceso]]="","",VLOOKUP(Tabla6[[#This Row],[proceso]],Tabla5[],2,0))</f>
        <v/>
      </c>
      <c r="O7850" s="1" t="str">
        <f t="shared" si="122"/>
        <v/>
      </c>
      <c r="P7850" s="5" t="str">
        <f>IF(Tabla6[[#This Row],[Clave]]="","",VLOOKUP(Tabla6[[#This Row],[Clave]],Tabla1[[clave]:[id2]],7,0))</f>
        <v/>
      </c>
      <c r="Q7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1" spans="11:17" x14ac:dyDescent="0.2">
      <c r="K7851" s="1" t="str">
        <f>IF(Tabla6[[#This Row],[Clave]]="","",VLOOKUP(Tabla6[[#This Row],[Clave]],Tabla1[[clave]:[id_bitacora]],3,0))</f>
        <v/>
      </c>
      <c r="L7851" s="1" t="str">
        <f>IF(Tabla6[[#This Row],[Clave]]="","",VLOOKUP(Tabla6[[#This Row],[Clave]],Tabla1[[clave]:[id_bitacora]],4,0))</f>
        <v/>
      </c>
      <c r="N7851" s="1" t="str">
        <f>IF(Tabla6[[#This Row],[proceso]]="","",VLOOKUP(Tabla6[[#This Row],[proceso]],Tabla5[],2,0))</f>
        <v/>
      </c>
      <c r="O7851" s="1" t="str">
        <f t="shared" si="122"/>
        <v/>
      </c>
      <c r="P7851" s="5" t="str">
        <f>IF(Tabla6[[#This Row],[Clave]]="","",VLOOKUP(Tabla6[[#This Row],[Clave]],Tabla1[[clave]:[id2]],7,0))</f>
        <v/>
      </c>
      <c r="Q7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2" spans="11:17" x14ac:dyDescent="0.2">
      <c r="K7852" s="1" t="str">
        <f>IF(Tabla6[[#This Row],[Clave]]="","",VLOOKUP(Tabla6[[#This Row],[Clave]],Tabla1[[clave]:[id_bitacora]],3,0))</f>
        <v/>
      </c>
      <c r="L7852" s="1" t="str">
        <f>IF(Tabla6[[#This Row],[Clave]]="","",VLOOKUP(Tabla6[[#This Row],[Clave]],Tabla1[[clave]:[id_bitacora]],4,0))</f>
        <v/>
      </c>
      <c r="N7852" s="1" t="str">
        <f>IF(Tabla6[[#This Row],[proceso]]="","",VLOOKUP(Tabla6[[#This Row],[proceso]],Tabla5[],2,0))</f>
        <v/>
      </c>
      <c r="O7852" s="1" t="str">
        <f t="shared" si="122"/>
        <v/>
      </c>
      <c r="P7852" s="5" t="str">
        <f>IF(Tabla6[[#This Row],[Clave]]="","",VLOOKUP(Tabla6[[#This Row],[Clave]],Tabla1[[clave]:[id2]],7,0))</f>
        <v/>
      </c>
      <c r="Q7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3" spans="11:17" x14ac:dyDescent="0.2">
      <c r="K7853" s="1" t="str">
        <f>IF(Tabla6[[#This Row],[Clave]]="","",VLOOKUP(Tabla6[[#This Row],[Clave]],Tabla1[[clave]:[id_bitacora]],3,0))</f>
        <v/>
      </c>
      <c r="L7853" s="1" t="str">
        <f>IF(Tabla6[[#This Row],[Clave]]="","",VLOOKUP(Tabla6[[#This Row],[Clave]],Tabla1[[clave]:[id_bitacora]],4,0))</f>
        <v/>
      </c>
      <c r="N7853" s="1" t="str">
        <f>IF(Tabla6[[#This Row],[proceso]]="","",VLOOKUP(Tabla6[[#This Row],[proceso]],Tabla5[],2,0))</f>
        <v/>
      </c>
      <c r="O7853" s="1" t="str">
        <f t="shared" si="122"/>
        <v/>
      </c>
      <c r="P7853" s="5" t="str">
        <f>IF(Tabla6[[#This Row],[Clave]]="","",VLOOKUP(Tabla6[[#This Row],[Clave]],Tabla1[[clave]:[id2]],7,0))</f>
        <v/>
      </c>
      <c r="Q7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4" spans="11:17" x14ac:dyDescent="0.2">
      <c r="K7854" s="1" t="str">
        <f>IF(Tabla6[[#This Row],[Clave]]="","",VLOOKUP(Tabla6[[#This Row],[Clave]],Tabla1[[clave]:[id_bitacora]],3,0))</f>
        <v/>
      </c>
      <c r="L7854" s="1" t="str">
        <f>IF(Tabla6[[#This Row],[Clave]]="","",VLOOKUP(Tabla6[[#This Row],[Clave]],Tabla1[[clave]:[id_bitacora]],4,0))</f>
        <v/>
      </c>
      <c r="N7854" s="1" t="str">
        <f>IF(Tabla6[[#This Row],[proceso]]="","",VLOOKUP(Tabla6[[#This Row],[proceso]],Tabla5[],2,0))</f>
        <v/>
      </c>
      <c r="O7854" s="1" t="str">
        <f t="shared" si="122"/>
        <v/>
      </c>
      <c r="P7854" s="5" t="str">
        <f>IF(Tabla6[[#This Row],[Clave]]="","",VLOOKUP(Tabla6[[#This Row],[Clave]],Tabla1[[clave]:[id2]],7,0))</f>
        <v/>
      </c>
      <c r="Q7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5" spans="11:17" x14ac:dyDescent="0.2">
      <c r="K7855" s="1" t="str">
        <f>IF(Tabla6[[#This Row],[Clave]]="","",VLOOKUP(Tabla6[[#This Row],[Clave]],Tabla1[[clave]:[id_bitacora]],3,0))</f>
        <v/>
      </c>
      <c r="L7855" s="1" t="str">
        <f>IF(Tabla6[[#This Row],[Clave]]="","",VLOOKUP(Tabla6[[#This Row],[Clave]],Tabla1[[clave]:[id_bitacora]],4,0))</f>
        <v/>
      </c>
      <c r="N7855" s="1" t="str">
        <f>IF(Tabla6[[#This Row],[proceso]]="","",VLOOKUP(Tabla6[[#This Row],[proceso]],Tabla5[],2,0))</f>
        <v/>
      </c>
      <c r="O7855" s="1" t="str">
        <f t="shared" si="122"/>
        <v/>
      </c>
      <c r="P7855" s="5" t="str">
        <f>IF(Tabla6[[#This Row],[Clave]]="","",VLOOKUP(Tabla6[[#This Row],[Clave]],Tabla1[[clave]:[id2]],7,0))</f>
        <v/>
      </c>
      <c r="Q7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6" spans="11:17" x14ac:dyDescent="0.2">
      <c r="K7856" s="1" t="str">
        <f>IF(Tabla6[[#This Row],[Clave]]="","",VLOOKUP(Tabla6[[#This Row],[Clave]],Tabla1[[clave]:[id_bitacora]],3,0))</f>
        <v/>
      </c>
      <c r="L7856" s="1" t="str">
        <f>IF(Tabla6[[#This Row],[Clave]]="","",VLOOKUP(Tabla6[[#This Row],[Clave]],Tabla1[[clave]:[id_bitacora]],4,0))</f>
        <v/>
      </c>
      <c r="N7856" s="1" t="str">
        <f>IF(Tabla6[[#This Row],[proceso]]="","",VLOOKUP(Tabla6[[#This Row],[proceso]],Tabla5[],2,0))</f>
        <v/>
      </c>
      <c r="O7856" s="1" t="str">
        <f t="shared" si="122"/>
        <v/>
      </c>
      <c r="P7856" s="5" t="str">
        <f>IF(Tabla6[[#This Row],[Clave]]="","",VLOOKUP(Tabla6[[#This Row],[Clave]],Tabla1[[clave]:[id2]],7,0))</f>
        <v/>
      </c>
      <c r="Q7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7" spans="11:17" x14ac:dyDescent="0.2">
      <c r="K7857" s="1" t="str">
        <f>IF(Tabla6[[#This Row],[Clave]]="","",VLOOKUP(Tabla6[[#This Row],[Clave]],Tabla1[[clave]:[id_bitacora]],3,0))</f>
        <v/>
      </c>
      <c r="L7857" s="1" t="str">
        <f>IF(Tabla6[[#This Row],[Clave]]="","",VLOOKUP(Tabla6[[#This Row],[Clave]],Tabla1[[clave]:[id_bitacora]],4,0))</f>
        <v/>
      </c>
      <c r="N7857" s="1" t="str">
        <f>IF(Tabla6[[#This Row],[proceso]]="","",VLOOKUP(Tabla6[[#This Row],[proceso]],Tabla5[],2,0))</f>
        <v/>
      </c>
      <c r="O7857" s="1" t="str">
        <f t="shared" si="122"/>
        <v/>
      </c>
      <c r="P7857" s="5" t="str">
        <f>IF(Tabla6[[#This Row],[Clave]]="","",VLOOKUP(Tabla6[[#This Row],[Clave]],Tabla1[[clave]:[id2]],7,0))</f>
        <v/>
      </c>
      <c r="Q7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8" spans="11:17" x14ac:dyDescent="0.2">
      <c r="K7858" s="1" t="str">
        <f>IF(Tabla6[[#This Row],[Clave]]="","",VLOOKUP(Tabla6[[#This Row],[Clave]],Tabla1[[clave]:[id_bitacora]],3,0))</f>
        <v/>
      </c>
      <c r="L7858" s="1" t="str">
        <f>IF(Tabla6[[#This Row],[Clave]]="","",VLOOKUP(Tabla6[[#This Row],[Clave]],Tabla1[[clave]:[id_bitacora]],4,0))</f>
        <v/>
      </c>
      <c r="N7858" s="1" t="str">
        <f>IF(Tabla6[[#This Row],[proceso]]="","",VLOOKUP(Tabla6[[#This Row],[proceso]],Tabla5[],2,0))</f>
        <v/>
      </c>
      <c r="O7858" s="1" t="str">
        <f t="shared" si="122"/>
        <v/>
      </c>
      <c r="P7858" s="5" t="str">
        <f>IF(Tabla6[[#This Row],[Clave]]="","",VLOOKUP(Tabla6[[#This Row],[Clave]],Tabla1[[clave]:[id2]],7,0))</f>
        <v/>
      </c>
      <c r="Q7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59" spans="11:17" x14ac:dyDescent="0.2">
      <c r="K7859" s="1" t="str">
        <f>IF(Tabla6[[#This Row],[Clave]]="","",VLOOKUP(Tabla6[[#This Row],[Clave]],Tabla1[[clave]:[id_bitacora]],3,0))</f>
        <v/>
      </c>
      <c r="L7859" s="1" t="str">
        <f>IF(Tabla6[[#This Row],[Clave]]="","",VLOOKUP(Tabla6[[#This Row],[Clave]],Tabla1[[clave]:[id_bitacora]],4,0))</f>
        <v/>
      </c>
      <c r="N7859" s="1" t="str">
        <f>IF(Tabla6[[#This Row],[proceso]]="","",VLOOKUP(Tabla6[[#This Row],[proceso]],Tabla5[],2,0))</f>
        <v/>
      </c>
      <c r="O7859" s="1" t="str">
        <f t="shared" si="122"/>
        <v/>
      </c>
      <c r="P7859" s="5" t="str">
        <f>IF(Tabla6[[#This Row],[Clave]]="","",VLOOKUP(Tabla6[[#This Row],[Clave]],Tabla1[[clave]:[id2]],7,0))</f>
        <v/>
      </c>
      <c r="Q7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0" spans="11:17" x14ac:dyDescent="0.2">
      <c r="K7860" s="1" t="str">
        <f>IF(Tabla6[[#This Row],[Clave]]="","",VLOOKUP(Tabla6[[#This Row],[Clave]],Tabla1[[clave]:[id_bitacora]],3,0))</f>
        <v/>
      </c>
      <c r="L7860" s="1" t="str">
        <f>IF(Tabla6[[#This Row],[Clave]]="","",VLOOKUP(Tabla6[[#This Row],[Clave]],Tabla1[[clave]:[id_bitacora]],4,0))</f>
        <v/>
      </c>
      <c r="N7860" s="1" t="str">
        <f>IF(Tabla6[[#This Row],[proceso]]="","",VLOOKUP(Tabla6[[#This Row],[proceso]],Tabla5[],2,0))</f>
        <v/>
      </c>
      <c r="O7860" s="1" t="str">
        <f t="shared" si="122"/>
        <v/>
      </c>
      <c r="P7860" s="5" t="str">
        <f>IF(Tabla6[[#This Row],[Clave]]="","",VLOOKUP(Tabla6[[#This Row],[Clave]],Tabla1[[clave]:[id2]],7,0))</f>
        <v/>
      </c>
      <c r="Q7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1" spans="11:17" x14ac:dyDescent="0.2">
      <c r="K7861" s="1" t="str">
        <f>IF(Tabla6[[#This Row],[Clave]]="","",VLOOKUP(Tabla6[[#This Row],[Clave]],Tabla1[[clave]:[id_bitacora]],3,0))</f>
        <v/>
      </c>
      <c r="L7861" s="1" t="str">
        <f>IF(Tabla6[[#This Row],[Clave]]="","",VLOOKUP(Tabla6[[#This Row],[Clave]],Tabla1[[clave]:[id_bitacora]],4,0))</f>
        <v/>
      </c>
      <c r="N7861" s="1" t="str">
        <f>IF(Tabla6[[#This Row],[proceso]]="","",VLOOKUP(Tabla6[[#This Row],[proceso]],Tabla5[],2,0))</f>
        <v/>
      </c>
      <c r="O7861" s="1" t="str">
        <f t="shared" si="122"/>
        <v/>
      </c>
      <c r="P7861" s="5" t="str">
        <f>IF(Tabla6[[#This Row],[Clave]]="","",VLOOKUP(Tabla6[[#This Row],[Clave]],Tabla1[[clave]:[id2]],7,0))</f>
        <v/>
      </c>
      <c r="Q7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2" spans="11:17" x14ac:dyDescent="0.2">
      <c r="K7862" s="1" t="str">
        <f>IF(Tabla6[[#This Row],[Clave]]="","",VLOOKUP(Tabla6[[#This Row],[Clave]],Tabla1[[clave]:[id_bitacora]],3,0))</f>
        <v/>
      </c>
      <c r="L7862" s="1" t="str">
        <f>IF(Tabla6[[#This Row],[Clave]]="","",VLOOKUP(Tabla6[[#This Row],[Clave]],Tabla1[[clave]:[id_bitacora]],4,0))</f>
        <v/>
      </c>
      <c r="N7862" s="1" t="str">
        <f>IF(Tabla6[[#This Row],[proceso]]="","",VLOOKUP(Tabla6[[#This Row],[proceso]],Tabla5[],2,0))</f>
        <v/>
      </c>
      <c r="O7862" s="1" t="str">
        <f t="shared" si="122"/>
        <v/>
      </c>
      <c r="P7862" s="5" t="str">
        <f>IF(Tabla6[[#This Row],[Clave]]="","",VLOOKUP(Tabla6[[#This Row],[Clave]],Tabla1[[clave]:[id2]],7,0))</f>
        <v/>
      </c>
      <c r="Q7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3" spans="11:17" x14ac:dyDescent="0.2">
      <c r="K7863" s="1" t="str">
        <f>IF(Tabla6[[#This Row],[Clave]]="","",VLOOKUP(Tabla6[[#This Row],[Clave]],Tabla1[[clave]:[id_bitacora]],3,0))</f>
        <v/>
      </c>
      <c r="L7863" s="1" t="str">
        <f>IF(Tabla6[[#This Row],[Clave]]="","",VLOOKUP(Tabla6[[#This Row],[Clave]],Tabla1[[clave]:[id_bitacora]],4,0))</f>
        <v/>
      </c>
      <c r="N7863" s="1" t="str">
        <f>IF(Tabla6[[#This Row],[proceso]]="","",VLOOKUP(Tabla6[[#This Row],[proceso]],Tabla5[],2,0))</f>
        <v/>
      </c>
      <c r="O7863" s="1" t="str">
        <f t="shared" si="122"/>
        <v/>
      </c>
      <c r="P7863" s="5" t="str">
        <f>IF(Tabla6[[#This Row],[Clave]]="","",VLOOKUP(Tabla6[[#This Row],[Clave]],Tabla1[[clave]:[id2]],7,0))</f>
        <v/>
      </c>
      <c r="Q7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4" spans="11:17" x14ac:dyDescent="0.2">
      <c r="K7864" s="1" t="str">
        <f>IF(Tabla6[[#This Row],[Clave]]="","",VLOOKUP(Tabla6[[#This Row],[Clave]],Tabla1[[clave]:[id_bitacora]],3,0))</f>
        <v/>
      </c>
      <c r="L7864" s="1" t="str">
        <f>IF(Tabla6[[#This Row],[Clave]]="","",VLOOKUP(Tabla6[[#This Row],[Clave]],Tabla1[[clave]:[id_bitacora]],4,0))</f>
        <v/>
      </c>
      <c r="N7864" s="1" t="str">
        <f>IF(Tabla6[[#This Row],[proceso]]="","",VLOOKUP(Tabla6[[#This Row],[proceso]],Tabla5[],2,0))</f>
        <v/>
      </c>
      <c r="O7864" s="1" t="str">
        <f t="shared" si="122"/>
        <v/>
      </c>
      <c r="P7864" s="5" t="str">
        <f>IF(Tabla6[[#This Row],[Clave]]="","",VLOOKUP(Tabla6[[#This Row],[Clave]],Tabla1[[clave]:[id2]],7,0))</f>
        <v/>
      </c>
      <c r="Q7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5" spans="11:17" x14ac:dyDescent="0.2">
      <c r="K7865" s="1" t="str">
        <f>IF(Tabla6[[#This Row],[Clave]]="","",VLOOKUP(Tabla6[[#This Row],[Clave]],Tabla1[[clave]:[id_bitacora]],3,0))</f>
        <v/>
      </c>
      <c r="L7865" s="1" t="str">
        <f>IF(Tabla6[[#This Row],[Clave]]="","",VLOOKUP(Tabla6[[#This Row],[Clave]],Tabla1[[clave]:[id_bitacora]],4,0))</f>
        <v/>
      </c>
      <c r="N7865" s="1" t="str">
        <f>IF(Tabla6[[#This Row],[proceso]]="","",VLOOKUP(Tabla6[[#This Row],[proceso]],Tabla5[],2,0))</f>
        <v/>
      </c>
      <c r="O7865" s="1" t="str">
        <f t="shared" si="122"/>
        <v/>
      </c>
      <c r="P7865" s="5" t="str">
        <f>IF(Tabla6[[#This Row],[Clave]]="","",VLOOKUP(Tabla6[[#This Row],[Clave]],Tabla1[[clave]:[id2]],7,0))</f>
        <v/>
      </c>
      <c r="Q7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6" spans="11:17" x14ac:dyDescent="0.2">
      <c r="K7866" s="1" t="str">
        <f>IF(Tabla6[[#This Row],[Clave]]="","",VLOOKUP(Tabla6[[#This Row],[Clave]],Tabla1[[clave]:[id_bitacora]],3,0))</f>
        <v/>
      </c>
      <c r="L7866" s="1" t="str">
        <f>IF(Tabla6[[#This Row],[Clave]]="","",VLOOKUP(Tabla6[[#This Row],[Clave]],Tabla1[[clave]:[id_bitacora]],4,0))</f>
        <v/>
      </c>
      <c r="N7866" s="1" t="str">
        <f>IF(Tabla6[[#This Row],[proceso]]="","",VLOOKUP(Tabla6[[#This Row],[proceso]],Tabla5[],2,0))</f>
        <v/>
      </c>
      <c r="O7866" s="1" t="str">
        <f t="shared" si="122"/>
        <v/>
      </c>
      <c r="P7866" s="5" t="str">
        <f>IF(Tabla6[[#This Row],[Clave]]="","",VLOOKUP(Tabla6[[#This Row],[Clave]],Tabla1[[clave]:[id2]],7,0))</f>
        <v/>
      </c>
      <c r="Q7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7" spans="11:17" x14ac:dyDescent="0.2">
      <c r="K7867" s="1" t="str">
        <f>IF(Tabla6[[#This Row],[Clave]]="","",VLOOKUP(Tabla6[[#This Row],[Clave]],Tabla1[[clave]:[id_bitacora]],3,0))</f>
        <v/>
      </c>
      <c r="L7867" s="1" t="str">
        <f>IF(Tabla6[[#This Row],[Clave]]="","",VLOOKUP(Tabla6[[#This Row],[Clave]],Tabla1[[clave]:[id_bitacora]],4,0))</f>
        <v/>
      </c>
      <c r="N7867" s="1" t="str">
        <f>IF(Tabla6[[#This Row],[proceso]]="","",VLOOKUP(Tabla6[[#This Row],[proceso]],Tabla5[],2,0))</f>
        <v/>
      </c>
      <c r="O7867" s="1" t="str">
        <f t="shared" si="122"/>
        <v/>
      </c>
      <c r="P7867" s="5" t="str">
        <f>IF(Tabla6[[#This Row],[Clave]]="","",VLOOKUP(Tabla6[[#This Row],[Clave]],Tabla1[[clave]:[id2]],7,0))</f>
        <v/>
      </c>
      <c r="Q7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8" spans="11:17" x14ac:dyDescent="0.2">
      <c r="K7868" s="1" t="str">
        <f>IF(Tabla6[[#This Row],[Clave]]="","",VLOOKUP(Tabla6[[#This Row],[Clave]],Tabla1[[clave]:[id_bitacora]],3,0))</f>
        <v/>
      </c>
      <c r="L7868" s="1" t="str">
        <f>IF(Tabla6[[#This Row],[Clave]]="","",VLOOKUP(Tabla6[[#This Row],[Clave]],Tabla1[[clave]:[id_bitacora]],4,0))</f>
        <v/>
      </c>
      <c r="N7868" s="1" t="str">
        <f>IF(Tabla6[[#This Row],[proceso]]="","",VLOOKUP(Tabla6[[#This Row],[proceso]],Tabla5[],2,0))</f>
        <v/>
      </c>
      <c r="O7868" s="1" t="str">
        <f t="shared" si="122"/>
        <v/>
      </c>
      <c r="P7868" s="5" t="str">
        <f>IF(Tabla6[[#This Row],[Clave]]="","",VLOOKUP(Tabla6[[#This Row],[Clave]],Tabla1[[clave]:[id2]],7,0))</f>
        <v/>
      </c>
      <c r="Q7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69" spans="11:17" x14ac:dyDescent="0.2">
      <c r="K7869" s="1" t="str">
        <f>IF(Tabla6[[#This Row],[Clave]]="","",VLOOKUP(Tabla6[[#This Row],[Clave]],Tabla1[[clave]:[id_bitacora]],3,0))</f>
        <v/>
      </c>
      <c r="L7869" s="1" t="str">
        <f>IF(Tabla6[[#This Row],[Clave]]="","",VLOOKUP(Tabla6[[#This Row],[Clave]],Tabla1[[clave]:[id_bitacora]],4,0))</f>
        <v/>
      </c>
      <c r="N7869" s="1" t="str">
        <f>IF(Tabla6[[#This Row],[proceso]]="","",VLOOKUP(Tabla6[[#This Row],[proceso]],Tabla5[],2,0))</f>
        <v/>
      </c>
      <c r="O7869" s="1" t="str">
        <f t="shared" si="122"/>
        <v/>
      </c>
      <c r="P7869" s="5" t="str">
        <f>IF(Tabla6[[#This Row],[Clave]]="","",VLOOKUP(Tabla6[[#This Row],[Clave]],Tabla1[[clave]:[id2]],7,0))</f>
        <v/>
      </c>
      <c r="Q7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0" spans="11:17" x14ac:dyDescent="0.2">
      <c r="K7870" s="1" t="str">
        <f>IF(Tabla6[[#This Row],[Clave]]="","",VLOOKUP(Tabla6[[#This Row],[Clave]],Tabla1[[clave]:[id_bitacora]],3,0))</f>
        <v/>
      </c>
      <c r="L7870" s="1" t="str">
        <f>IF(Tabla6[[#This Row],[Clave]]="","",VLOOKUP(Tabla6[[#This Row],[Clave]],Tabla1[[clave]:[id_bitacora]],4,0))</f>
        <v/>
      </c>
      <c r="N7870" s="1" t="str">
        <f>IF(Tabla6[[#This Row],[proceso]]="","",VLOOKUP(Tabla6[[#This Row],[proceso]],Tabla5[],2,0))</f>
        <v/>
      </c>
      <c r="O7870" s="1" t="str">
        <f t="shared" si="122"/>
        <v/>
      </c>
      <c r="P7870" s="5" t="str">
        <f>IF(Tabla6[[#This Row],[Clave]]="","",VLOOKUP(Tabla6[[#This Row],[Clave]],Tabla1[[clave]:[id2]],7,0))</f>
        <v/>
      </c>
      <c r="Q7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1" spans="11:17" x14ac:dyDescent="0.2">
      <c r="K7871" s="1" t="str">
        <f>IF(Tabla6[[#This Row],[Clave]]="","",VLOOKUP(Tabla6[[#This Row],[Clave]],Tabla1[[clave]:[id_bitacora]],3,0))</f>
        <v/>
      </c>
      <c r="L7871" s="1" t="str">
        <f>IF(Tabla6[[#This Row],[Clave]]="","",VLOOKUP(Tabla6[[#This Row],[Clave]],Tabla1[[clave]:[id_bitacora]],4,0))</f>
        <v/>
      </c>
      <c r="N7871" s="1" t="str">
        <f>IF(Tabla6[[#This Row],[proceso]]="","",VLOOKUP(Tabla6[[#This Row],[proceso]],Tabla5[],2,0))</f>
        <v/>
      </c>
      <c r="O7871" s="1" t="str">
        <f t="shared" si="122"/>
        <v/>
      </c>
      <c r="P7871" s="5" t="str">
        <f>IF(Tabla6[[#This Row],[Clave]]="","",VLOOKUP(Tabla6[[#This Row],[Clave]],Tabla1[[clave]:[id2]],7,0))</f>
        <v/>
      </c>
      <c r="Q7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2" spans="11:17" x14ac:dyDescent="0.2">
      <c r="K7872" s="1" t="str">
        <f>IF(Tabla6[[#This Row],[Clave]]="","",VLOOKUP(Tabla6[[#This Row],[Clave]],Tabla1[[clave]:[id_bitacora]],3,0))</f>
        <v/>
      </c>
      <c r="L7872" s="1" t="str">
        <f>IF(Tabla6[[#This Row],[Clave]]="","",VLOOKUP(Tabla6[[#This Row],[Clave]],Tabla1[[clave]:[id_bitacora]],4,0))</f>
        <v/>
      </c>
      <c r="N7872" s="1" t="str">
        <f>IF(Tabla6[[#This Row],[proceso]]="","",VLOOKUP(Tabla6[[#This Row],[proceso]],Tabla5[],2,0))</f>
        <v/>
      </c>
      <c r="O7872" s="1" t="str">
        <f t="shared" si="122"/>
        <v/>
      </c>
      <c r="P7872" s="5" t="str">
        <f>IF(Tabla6[[#This Row],[Clave]]="","",VLOOKUP(Tabla6[[#This Row],[Clave]],Tabla1[[clave]:[id2]],7,0))</f>
        <v/>
      </c>
      <c r="Q7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3" spans="11:17" x14ac:dyDescent="0.2">
      <c r="K7873" s="1" t="str">
        <f>IF(Tabla6[[#This Row],[Clave]]="","",VLOOKUP(Tabla6[[#This Row],[Clave]],Tabla1[[clave]:[id_bitacora]],3,0))</f>
        <v/>
      </c>
      <c r="L7873" s="1" t="str">
        <f>IF(Tabla6[[#This Row],[Clave]]="","",VLOOKUP(Tabla6[[#This Row],[Clave]],Tabla1[[clave]:[id_bitacora]],4,0))</f>
        <v/>
      </c>
      <c r="N7873" s="1" t="str">
        <f>IF(Tabla6[[#This Row],[proceso]]="","",VLOOKUP(Tabla6[[#This Row],[proceso]],Tabla5[],2,0))</f>
        <v/>
      </c>
      <c r="O7873" s="1" t="str">
        <f t="shared" si="122"/>
        <v/>
      </c>
      <c r="P7873" s="5" t="str">
        <f>IF(Tabla6[[#This Row],[Clave]]="","",VLOOKUP(Tabla6[[#This Row],[Clave]],Tabla1[[clave]:[id2]],7,0))</f>
        <v/>
      </c>
      <c r="Q7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4" spans="11:17" x14ac:dyDescent="0.2">
      <c r="K7874" s="1" t="str">
        <f>IF(Tabla6[[#This Row],[Clave]]="","",VLOOKUP(Tabla6[[#This Row],[Clave]],Tabla1[[clave]:[id_bitacora]],3,0))</f>
        <v/>
      </c>
      <c r="L7874" s="1" t="str">
        <f>IF(Tabla6[[#This Row],[Clave]]="","",VLOOKUP(Tabla6[[#This Row],[Clave]],Tabla1[[clave]:[id_bitacora]],4,0))</f>
        <v/>
      </c>
      <c r="N7874" s="1" t="str">
        <f>IF(Tabla6[[#This Row],[proceso]]="","",VLOOKUP(Tabla6[[#This Row],[proceso]],Tabla5[],2,0))</f>
        <v/>
      </c>
      <c r="O7874" s="1" t="str">
        <f t="shared" si="122"/>
        <v/>
      </c>
      <c r="P7874" s="5" t="str">
        <f>IF(Tabla6[[#This Row],[Clave]]="","",VLOOKUP(Tabla6[[#This Row],[Clave]],Tabla1[[clave]:[id2]],7,0))</f>
        <v/>
      </c>
      <c r="Q7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5" spans="11:17" x14ac:dyDescent="0.2">
      <c r="K7875" s="1" t="str">
        <f>IF(Tabla6[[#This Row],[Clave]]="","",VLOOKUP(Tabla6[[#This Row],[Clave]],Tabla1[[clave]:[id_bitacora]],3,0))</f>
        <v/>
      </c>
      <c r="L7875" s="1" t="str">
        <f>IF(Tabla6[[#This Row],[Clave]]="","",VLOOKUP(Tabla6[[#This Row],[Clave]],Tabla1[[clave]:[id_bitacora]],4,0))</f>
        <v/>
      </c>
      <c r="N7875" s="1" t="str">
        <f>IF(Tabla6[[#This Row],[proceso]]="","",VLOOKUP(Tabla6[[#This Row],[proceso]],Tabla5[],2,0))</f>
        <v/>
      </c>
      <c r="O7875" s="1" t="str">
        <f t="shared" si="122"/>
        <v/>
      </c>
      <c r="P7875" s="5" t="str">
        <f>IF(Tabla6[[#This Row],[Clave]]="","",VLOOKUP(Tabla6[[#This Row],[Clave]],Tabla1[[clave]:[id2]],7,0))</f>
        <v/>
      </c>
      <c r="Q7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6" spans="11:17" x14ac:dyDescent="0.2">
      <c r="K7876" s="1" t="str">
        <f>IF(Tabla6[[#This Row],[Clave]]="","",VLOOKUP(Tabla6[[#This Row],[Clave]],Tabla1[[clave]:[id_bitacora]],3,0))</f>
        <v/>
      </c>
      <c r="L7876" s="1" t="str">
        <f>IF(Tabla6[[#This Row],[Clave]]="","",VLOOKUP(Tabla6[[#This Row],[Clave]],Tabla1[[clave]:[id_bitacora]],4,0))</f>
        <v/>
      </c>
      <c r="N7876" s="1" t="str">
        <f>IF(Tabla6[[#This Row],[proceso]]="","",VLOOKUP(Tabla6[[#This Row],[proceso]],Tabla5[],2,0))</f>
        <v/>
      </c>
      <c r="O7876" s="1" t="str">
        <f t="shared" ref="O7876:O7939" si="123">IF(J7876="","",IF(J7876=J7875,O7875+1,1))</f>
        <v/>
      </c>
      <c r="P7876" s="5" t="str">
        <f>IF(Tabla6[[#This Row],[Clave]]="","",VLOOKUP(Tabla6[[#This Row],[Clave]],Tabla1[[clave]:[id2]],7,0))</f>
        <v/>
      </c>
      <c r="Q7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7" spans="11:17" x14ac:dyDescent="0.2">
      <c r="K7877" s="1" t="str">
        <f>IF(Tabla6[[#This Row],[Clave]]="","",VLOOKUP(Tabla6[[#This Row],[Clave]],Tabla1[[clave]:[id_bitacora]],3,0))</f>
        <v/>
      </c>
      <c r="L7877" s="1" t="str">
        <f>IF(Tabla6[[#This Row],[Clave]]="","",VLOOKUP(Tabla6[[#This Row],[Clave]],Tabla1[[clave]:[id_bitacora]],4,0))</f>
        <v/>
      </c>
      <c r="N7877" s="1" t="str">
        <f>IF(Tabla6[[#This Row],[proceso]]="","",VLOOKUP(Tabla6[[#This Row],[proceso]],Tabla5[],2,0))</f>
        <v/>
      </c>
      <c r="O7877" s="1" t="str">
        <f t="shared" si="123"/>
        <v/>
      </c>
      <c r="P7877" s="5" t="str">
        <f>IF(Tabla6[[#This Row],[Clave]]="","",VLOOKUP(Tabla6[[#This Row],[Clave]],Tabla1[[clave]:[id2]],7,0))</f>
        <v/>
      </c>
      <c r="Q7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8" spans="11:17" x14ac:dyDescent="0.2">
      <c r="K7878" s="1" t="str">
        <f>IF(Tabla6[[#This Row],[Clave]]="","",VLOOKUP(Tabla6[[#This Row],[Clave]],Tabla1[[clave]:[id_bitacora]],3,0))</f>
        <v/>
      </c>
      <c r="L7878" s="1" t="str">
        <f>IF(Tabla6[[#This Row],[Clave]]="","",VLOOKUP(Tabla6[[#This Row],[Clave]],Tabla1[[clave]:[id_bitacora]],4,0))</f>
        <v/>
      </c>
      <c r="N7878" s="1" t="str">
        <f>IF(Tabla6[[#This Row],[proceso]]="","",VLOOKUP(Tabla6[[#This Row],[proceso]],Tabla5[],2,0))</f>
        <v/>
      </c>
      <c r="O7878" s="1" t="str">
        <f t="shared" si="123"/>
        <v/>
      </c>
      <c r="P7878" s="5" t="str">
        <f>IF(Tabla6[[#This Row],[Clave]]="","",VLOOKUP(Tabla6[[#This Row],[Clave]],Tabla1[[clave]:[id2]],7,0))</f>
        <v/>
      </c>
      <c r="Q7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79" spans="11:17" x14ac:dyDescent="0.2">
      <c r="K7879" s="1" t="str">
        <f>IF(Tabla6[[#This Row],[Clave]]="","",VLOOKUP(Tabla6[[#This Row],[Clave]],Tabla1[[clave]:[id_bitacora]],3,0))</f>
        <v/>
      </c>
      <c r="L7879" s="1" t="str">
        <f>IF(Tabla6[[#This Row],[Clave]]="","",VLOOKUP(Tabla6[[#This Row],[Clave]],Tabla1[[clave]:[id_bitacora]],4,0))</f>
        <v/>
      </c>
      <c r="N7879" s="1" t="str">
        <f>IF(Tabla6[[#This Row],[proceso]]="","",VLOOKUP(Tabla6[[#This Row],[proceso]],Tabla5[],2,0))</f>
        <v/>
      </c>
      <c r="O7879" s="1" t="str">
        <f t="shared" si="123"/>
        <v/>
      </c>
      <c r="P7879" s="5" t="str">
        <f>IF(Tabla6[[#This Row],[Clave]]="","",VLOOKUP(Tabla6[[#This Row],[Clave]],Tabla1[[clave]:[id2]],7,0))</f>
        <v/>
      </c>
      <c r="Q7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0" spans="11:17" x14ac:dyDescent="0.2">
      <c r="K7880" s="1" t="str">
        <f>IF(Tabla6[[#This Row],[Clave]]="","",VLOOKUP(Tabla6[[#This Row],[Clave]],Tabla1[[clave]:[id_bitacora]],3,0))</f>
        <v/>
      </c>
      <c r="L7880" s="1" t="str">
        <f>IF(Tabla6[[#This Row],[Clave]]="","",VLOOKUP(Tabla6[[#This Row],[Clave]],Tabla1[[clave]:[id_bitacora]],4,0))</f>
        <v/>
      </c>
      <c r="N7880" s="1" t="str">
        <f>IF(Tabla6[[#This Row],[proceso]]="","",VLOOKUP(Tabla6[[#This Row],[proceso]],Tabla5[],2,0))</f>
        <v/>
      </c>
      <c r="O7880" s="1" t="str">
        <f t="shared" si="123"/>
        <v/>
      </c>
      <c r="P7880" s="5" t="str">
        <f>IF(Tabla6[[#This Row],[Clave]]="","",VLOOKUP(Tabla6[[#This Row],[Clave]],Tabla1[[clave]:[id2]],7,0))</f>
        <v/>
      </c>
      <c r="Q7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1" spans="11:17" x14ac:dyDescent="0.2">
      <c r="K7881" s="1" t="str">
        <f>IF(Tabla6[[#This Row],[Clave]]="","",VLOOKUP(Tabla6[[#This Row],[Clave]],Tabla1[[clave]:[id_bitacora]],3,0))</f>
        <v/>
      </c>
      <c r="L7881" s="1" t="str">
        <f>IF(Tabla6[[#This Row],[Clave]]="","",VLOOKUP(Tabla6[[#This Row],[Clave]],Tabla1[[clave]:[id_bitacora]],4,0))</f>
        <v/>
      </c>
      <c r="N7881" s="1" t="str">
        <f>IF(Tabla6[[#This Row],[proceso]]="","",VLOOKUP(Tabla6[[#This Row],[proceso]],Tabla5[],2,0))</f>
        <v/>
      </c>
      <c r="O7881" s="1" t="str">
        <f t="shared" si="123"/>
        <v/>
      </c>
      <c r="P7881" s="5" t="str">
        <f>IF(Tabla6[[#This Row],[Clave]]="","",VLOOKUP(Tabla6[[#This Row],[Clave]],Tabla1[[clave]:[id2]],7,0))</f>
        <v/>
      </c>
      <c r="Q7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2" spans="11:17" x14ac:dyDescent="0.2">
      <c r="K7882" s="1" t="str">
        <f>IF(Tabla6[[#This Row],[Clave]]="","",VLOOKUP(Tabla6[[#This Row],[Clave]],Tabla1[[clave]:[id_bitacora]],3,0))</f>
        <v/>
      </c>
      <c r="L7882" s="1" t="str">
        <f>IF(Tabla6[[#This Row],[Clave]]="","",VLOOKUP(Tabla6[[#This Row],[Clave]],Tabla1[[clave]:[id_bitacora]],4,0))</f>
        <v/>
      </c>
      <c r="N7882" s="1" t="str">
        <f>IF(Tabla6[[#This Row],[proceso]]="","",VLOOKUP(Tabla6[[#This Row],[proceso]],Tabla5[],2,0))</f>
        <v/>
      </c>
      <c r="O7882" s="1" t="str">
        <f t="shared" si="123"/>
        <v/>
      </c>
      <c r="P7882" s="5" t="str">
        <f>IF(Tabla6[[#This Row],[Clave]]="","",VLOOKUP(Tabla6[[#This Row],[Clave]],Tabla1[[clave]:[id2]],7,0))</f>
        <v/>
      </c>
      <c r="Q7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3" spans="11:17" x14ac:dyDescent="0.2">
      <c r="K7883" s="1" t="str">
        <f>IF(Tabla6[[#This Row],[Clave]]="","",VLOOKUP(Tabla6[[#This Row],[Clave]],Tabla1[[clave]:[id_bitacora]],3,0))</f>
        <v/>
      </c>
      <c r="L7883" s="1" t="str">
        <f>IF(Tabla6[[#This Row],[Clave]]="","",VLOOKUP(Tabla6[[#This Row],[Clave]],Tabla1[[clave]:[id_bitacora]],4,0))</f>
        <v/>
      </c>
      <c r="N7883" s="1" t="str">
        <f>IF(Tabla6[[#This Row],[proceso]]="","",VLOOKUP(Tabla6[[#This Row],[proceso]],Tabla5[],2,0))</f>
        <v/>
      </c>
      <c r="O7883" s="1" t="str">
        <f t="shared" si="123"/>
        <v/>
      </c>
      <c r="P7883" s="5" t="str">
        <f>IF(Tabla6[[#This Row],[Clave]]="","",VLOOKUP(Tabla6[[#This Row],[Clave]],Tabla1[[clave]:[id2]],7,0))</f>
        <v/>
      </c>
      <c r="Q7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4" spans="11:17" x14ac:dyDescent="0.2">
      <c r="K7884" s="1" t="str">
        <f>IF(Tabla6[[#This Row],[Clave]]="","",VLOOKUP(Tabla6[[#This Row],[Clave]],Tabla1[[clave]:[id_bitacora]],3,0))</f>
        <v/>
      </c>
      <c r="L7884" s="1" t="str">
        <f>IF(Tabla6[[#This Row],[Clave]]="","",VLOOKUP(Tabla6[[#This Row],[Clave]],Tabla1[[clave]:[id_bitacora]],4,0))</f>
        <v/>
      </c>
      <c r="N7884" s="1" t="str">
        <f>IF(Tabla6[[#This Row],[proceso]]="","",VLOOKUP(Tabla6[[#This Row],[proceso]],Tabla5[],2,0))</f>
        <v/>
      </c>
      <c r="O7884" s="1" t="str">
        <f t="shared" si="123"/>
        <v/>
      </c>
      <c r="P7884" s="5" t="str">
        <f>IF(Tabla6[[#This Row],[Clave]]="","",VLOOKUP(Tabla6[[#This Row],[Clave]],Tabla1[[clave]:[id2]],7,0))</f>
        <v/>
      </c>
      <c r="Q7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5" spans="11:17" x14ac:dyDescent="0.2">
      <c r="K7885" s="1" t="str">
        <f>IF(Tabla6[[#This Row],[Clave]]="","",VLOOKUP(Tabla6[[#This Row],[Clave]],Tabla1[[clave]:[id_bitacora]],3,0))</f>
        <v/>
      </c>
      <c r="L7885" s="1" t="str">
        <f>IF(Tabla6[[#This Row],[Clave]]="","",VLOOKUP(Tabla6[[#This Row],[Clave]],Tabla1[[clave]:[id_bitacora]],4,0))</f>
        <v/>
      </c>
      <c r="N7885" s="1" t="str">
        <f>IF(Tabla6[[#This Row],[proceso]]="","",VLOOKUP(Tabla6[[#This Row],[proceso]],Tabla5[],2,0))</f>
        <v/>
      </c>
      <c r="O7885" s="1" t="str">
        <f t="shared" si="123"/>
        <v/>
      </c>
      <c r="P7885" s="5" t="str">
        <f>IF(Tabla6[[#This Row],[Clave]]="","",VLOOKUP(Tabla6[[#This Row],[Clave]],Tabla1[[clave]:[id2]],7,0))</f>
        <v/>
      </c>
      <c r="Q7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6" spans="11:17" x14ac:dyDescent="0.2">
      <c r="K7886" s="1" t="str">
        <f>IF(Tabla6[[#This Row],[Clave]]="","",VLOOKUP(Tabla6[[#This Row],[Clave]],Tabla1[[clave]:[id_bitacora]],3,0))</f>
        <v/>
      </c>
      <c r="L7886" s="1" t="str">
        <f>IF(Tabla6[[#This Row],[Clave]]="","",VLOOKUP(Tabla6[[#This Row],[Clave]],Tabla1[[clave]:[id_bitacora]],4,0))</f>
        <v/>
      </c>
      <c r="N7886" s="1" t="str">
        <f>IF(Tabla6[[#This Row],[proceso]]="","",VLOOKUP(Tabla6[[#This Row],[proceso]],Tabla5[],2,0))</f>
        <v/>
      </c>
      <c r="O7886" s="1" t="str">
        <f t="shared" si="123"/>
        <v/>
      </c>
      <c r="P7886" s="5" t="str">
        <f>IF(Tabla6[[#This Row],[Clave]]="","",VLOOKUP(Tabla6[[#This Row],[Clave]],Tabla1[[clave]:[id2]],7,0))</f>
        <v/>
      </c>
      <c r="Q7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7" spans="11:17" x14ac:dyDescent="0.2">
      <c r="K7887" s="1" t="str">
        <f>IF(Tabla6[[#This Row],[Clave]]="","",VLOOKUP(Tabla6[[#This Row],[Clave]],Tabla1[[clave]:[id_bitacora]],3,0))</f>
        <v/>
      </c>
      <c r="L7887" s="1" t="str">
        <f>IF(Tabla6[[#This Row],[Clave]]="","",VLOOKUP(Tabla6[[#This Row],[Clave]],Tabla1[[clave]:[id_bitacora]],4,0))</f>
        <v/>
      </c>
      <c r="N7887" s="1" t="str">
        <f>IF(Tabla6[[#This Row],[proceso]]="","",VLOOKUP(Tabla6[[#This Row],[proceso]],Tabla5[],2,0))</f>
        <v/>
      </c>
      <c r="O7887" s="1" t="str">
        <f t="shared" si="123"/>
        <v/>
      </c>
      <c r="P7887" s="5" t="str">
        <f>IF(Tabla6[[#This Row],[Clave]]="","",VLOOKUP(Tabla6[[#This Row],[Clave]],Tabla1[[clave]:[id2]],7,0))</f>
        <v/>
      </c>
      <c r="Q7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8" spans="11:17" x14ac:dyDescent="0.2">
      <c r="K7888" s="1" t="str">
        <f>IF(Tabla6[[#This Row],[Clave]]="","",VLOOKUP(Tabla6[[#This Row],[Clave]],Tabla1[[clave]:[id_bitacora]],3,0))</f>
        <v/>
      </c>
      <c r="L7888" s="1" t="str">
        <f>IF(Tabla6[[#This Row],[Clave]]="","",VLOOKUP(Tabla6[[#This Row],[Clave]],Tabla1[[clave]:[id_bitacora]],4,0))</f>
        <v/>
      </c>
      <c r="N7888" s="1" t="str">
        <f>IF(Tabla6[[#This Row],[proceso]]="","",VLOOKUP(Tabla6[[#This Row],[proceso]],Tabla5[],2,0))</f>
        <v/>
      </c>
      <c r="O7888" s="1" t="str">
        <f t="shared" si="123"/>
        <v/>
      </c>
      <c r="P7888" s="5" t="str">
        <f>IF(Tabla6[[#This Row],[Clave]]="","",VLOOKUP(Tabla6[[#This Row],[Clave]],Tabla1[[clave]:[id2]],7,0))</f>
        <v/>
      </c>
      <c r="Q7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89" spans="11:17" x14ac:dyDescent="0.2">
      <c r="K7889" s="1" t="str">
        <f>IF(Tabla6[[#This Row],[Clave]]="","",VLOOKUP(Tabla6[[#This Row],[Clave]],Tabla1[[clave]:[id_bitacora]],3,0))</f>
        <v/>
      </c>
      <c r="L7889" s="1" t="str">
        <f>IF(Tabla6[[#This Row],[Clave]]="","",VLOOKUP(Tabla6[[#This Row],[Clave]],Tabla1[[clave]:[id_bitacora]],4,0))</f>
        <v/>
      </c>
      <c r="N7889" s="1" t="str">
        <f>IF(Tabla6[[#This Row],[proceso]]="","",VLOOKUP(Tabla6[[#This Row],[proceso]],Tabla5[],2,0))</f>
        <v/>
      </c>
      <c r="O7889" s="1" t="str">
        <f t="shared" si="123"/>
        <v/>
      </c>
      <c r="P7889" s="5" t="str">
        <f>IF(Tabla6[[#This Row],[Clave]]="","",VLOOKUP(Tabla6[[#This Row],[Clave]],Tabla1[[clave]:[id2]],7,0))</f>
        <v/>
      </c>
      <c r="Q7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0" spans="11:17" x14ac:dyDescent="0.2">
      <c r="K7890" s="1" t="str">
        <f>IF(Tabla6[[#This Row],[Clave]]="","",VLOOKUP(Tabla6[[#This Row],[Clave]],Tabla1[[clave]:[id_bitacora]],3,0))</f>
        <v/>
      </c>
      <c r="L7890" s="1" t="str">
        <f>IF(Tabla6[[#This Row],[Clave]]="","",VLOOKUP(Tabla6[[#This Row],[Clave]],Tabla1[[clave]:[id_bitacora]],4,0))</f>
        <v/>
      </c>
      <c r="N7890" s="1" t="str">
        <f>IF(Tabla6[[#This Row],[proceso]]="","",VLOOKUP(Tabla6[[#This Row],[proceso]],Tabla5[],2,0))</f>
        <v/>
      </c>
      <c r="O7890" s="1" t="str">
        <f t="shared" si="123"/>
        <v/>
      </c>
      <c r="P7890" s="5" t="str">
        <f>IF(Tabla6[[#This Row],[Clave]]="","",VLOOKUP(Tabla6[[#This Row],[Clave]],Tabla1[[clave]:[id2]],7,0))</f>
        <v/>
      </c>
      <c r="Q7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1" spans="11:17" x14ac:dyDescent="0.2">
      <c r="K7891" s="1" t="str">
        <f>IF(Tabla6[[#This Row],[Clave]]="","",VLOOKUP(Tabla6[[#This Row],[Clave]],Tabla1[[clave]:[id_bitacora]],3,0))</f>
        <v/>
      </c>
      <c r="L7891" s="1" t="str">
        <f>IF(Tabla6[[#This Row],[Clave]]="","",VLOOKUP(Tabla6[[#This Row],[Clave]],Tabla1[[clave]:[id_bitacora]],4,0))</f>
        <v/>
      </c>
      <c r="N7891" s="1" t="str">
        <f>IF(Tabla6[[#This Row],[proceso]]="","",VLOOKUP(Tabla6[[#This Row],[proceso]],Tabla5[],2,0))</f>
        <v/>
      </c>
      <c r="O7891" s="1" t="str">
        <f t="shared" si="123"/>
        <v/>
      </c>
      <c r="P7891" s="5" t="str">
        <f>IF(Tabla6[[#This Row],[Clave]]="","",VLOOKUP(Tabla6[[#This Row],[Clave]],Tabla1[[clave]:[id2]],7,0))</f>
        <v/>
      </c>
      <c r="Q7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2" spans="11:17" x14ac:dyDescent="0.2">
      <c r="K7892" s="1" t="str">
        <f>IF(Tabla6[[#This Row],[Clave]]="","",VLOOKUP(Tabla6[[#This Row],[Clave]],Tabla1[[clave]:[id_bitacora]],3,0))</f>
        <v/>
      </c>
      <c r="L7892" s="1" t="str">
        <f>IF(Tabla6[[#This Row],[Clave]]="","",VLOOKUP(Tabla6[[#This Row],[Clave]],Tabla1[[clave]:[id_bitacora]],4,0))</f>
        <v/>
      </c>
      <c r="N7892" s="1" t="str">
        <f>IF(Tabla6[[#This Row],[proceso]]="","",VLOOKUP(Tabla6[[#This Row],[proceso]],Tabla5[],2,0))</f>
        <v/>
      </c>
      <c r="O7892" s="1" t="str">
        <f t="shared" si="123"/>
        <v/>
      </c>
      <c r="P7892" s="5" t="str">
        <f>IF(Tabla6[[#This Row],[Clave]]="","",VLOOKUP(Tabla6[[#This Row],[Clave]],Tabla1[[clave]:[id2]],7,0))</f>
        <v/>
      </c>
      <c r="Q7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3" spans="11:17" x14ac:dyDescent="0.2">
      <c r="K7893" s="1" t="str">
        <f>IF(Tabla6[[#This Row],[Clave]]="","",VLOOKUP(Tabla6[[#This Row],[Clave]],Tabla1[[clave]:[id_bitacora]],3,0))</f>
        <v/>
      </c>
      <c r="L7893" s="1" t="str">
        <f>IF(Tabla6[[#This Row],[Clave]]="","",VLOOKUP(Tabla6[[#This Row],[Clave]],Tabla1[[clave]:[id_bitacora]],4,0))</f>
        <v/>
      </c>
      <c r="N7893" s="1" t="str">
        <f>IF(Tabla6[[#This Row],[proceso]]="","",VLOOKUP(Tabla6[[#This Row],[proceso]],Tabla5[],2,0))</f>
        <v/>
      </c>
      <c r="O7893" s="1" t="str">
        <f t="shared" si="123"/>
        <v/>
      </c>
      <c r="P7893" s="5" t="str">
        <f>IF(Tabla6[[#This Row],[Clave]]="","",VLOOKUP(Tabla6[[#This Row],[Clave]],Tabla1[[clave]:[id2]],7,0))</f>
        <v/>
      </c>
      <c r="Q7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4" spans="11:17" x14ac:dyDescent="0.2">
      <c r="K7894" s="1" t="str">
        <f>IF(Tabla6[[#This Row],[Clave]]="","",VLOOKUP(Tabla6[[#This Row],[Clave]],Tabla1[[clave]:[id_bitacora]],3,0))</f>
        <v/>
      </c>
      <c r="L7894" s="1" t="str">
        <f>IF(Tabla6[[#This Row],[Clave]]="","",VLOOKUP(Tabla6[[#This Row],[Clave]],Tabla1[[clave]:[id_bitacora]],4,0))</f>
        <v/>
      </c>
      <c r="N7894" s="1" t="str">
        <f>IF(Tabla6[[#This Row],[proceso]]="","",VLOOKUP(Tabla6[[#This Row],[proceso]],Tabla5[],2,0))</f>
        <v/>
      </c>
      <c r="O7894" s="1" t="str">
        <f t="shared" si="123"/>
        <v/>
      </c>
      <c r="P7894" s="5" t="str">
        <f>IF(Tabla6[[#This Row],[Clave]]="","",VLOOKUP(Tabla6[[#This Row],[Clave]],Tabla1[[clave]:[id2]],7,0))</f>
        <v/>
      </c>
      <c r="Q7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5" spans="11:17" x14ac:dyDescent="0.2">
      <c r="K7895" s="1" t="str">
        <f>IF(Tabla6[[#This Row],[Clave]]="","",VLOOKUP(Tabla6[[#This Row],[Clave]],Tabla1[[clave]:[id_bitacora]],3,0))</f>
        <v/>
      </c>
      <c r="L7895" s="1" t="str">
        <f>IF(Tabla6[[#This Row],[Clave]]="","",VLOOKUP(Tabla6[[#This Row],[Clave]],Tabla1[[clave]:[id_bitacora]],4,0))</f>
        <v/>
      </c>
      <c r="N7895" s="1" t="str">
        <f>IF(Tabla6[[#This Row],[proceso]]="","",VLOOKUP(Tabla6[[#This Row],[proceso]],Tabla5[],2,0))</f>
        <v/>
      </c>
      <c r="O7895" s="1" t="str">
        <f t="shared" si="123"/>
        <v/>
      </c>
      <c r="P7895" s="5" t="str">
        <f>IF(Tabla6[[#This Row],[Clave]]="","",VLOOKUP(Tabla6[[#This Row],[Clave]],Tabla1[[clave]:[id2]],7,0))</f>
        <v/>
      </c>
      <c r="Q7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6" spans="11:17" x14ac:dyDescent="0.2">
      <c r="K7896" s="1" t="str">
        <f>IF(Tabla6[[#This Row],[Clave]]="","",VLOOKUP(Tabla6[[#This Row],[Clave]],Tabla1[[clave]:[id_bitacora]],3,0))</f>
        <v/>
      </c>
      <c r="L7896" s="1" t="str">
        <f>IF(Tabla6[[#This Row],[Clave]]="","",VLOOKUP(Tabla6[[#This Row],[Clave]],Tabla1[[clave]:[id_bitacora]],4,0))</f>
        <v/>
      </c>
      <c r="N7896" s="1" t="str">
        <f>IF(Tabla6[[#This Row],[proceso]]="","",VLOOKUP(Tabla6[[#This Row],[proceso]],Tabla5[],2,0))</f>
        <v/>
      </c>
      <c r="O7896" s="1" t="str">
        <f t="shared" si="123"/>
        <v/>
      </c>
      <c r="P7896" s="5" t="str">
        <f>IF(Tabla6[[#This Row],[Clave]]="","",VLOOKUP(Tabla6[[#This Row],[Clave]],Tabla1[[clave]:[id2]],7,0))</f>
        <v/>
      </c>
      <c r="Q7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7" spans="11:17" x14ac:dyDescent="0.2">
      <c r="K7897" s="1" t="str">
        <f>IF(Tabla6[[#This Row],[Clave]]="","",VLOOKUP(Tabla6[[#This Row],[Clave]],Tabla1[[clave]:[id_bitacora]],3,0))</f>
        <v/>
      </c>
      <c r="L7897" s="1" t="str">
        <f>IF(Tabla6[[#This Row],[Clave]]="","",VLOOKUP(Tabla6[[#This Row],[Clave]],Tabla1[[clave]:[id_bitacora]],4,0))</f>
        <v/>
      </c>
      <c r="N7897" s="1" t="str">
        <f>IF(Tabla6[[#This Row],[proceso]]="","",VLOOKUP(Tabla6[[#This Row],[proceso]],Tabla5[],2,0))</f>
        <v/>
      </c>
      <c r="O7897" s="1" t="str">
        <f t="shared" si="123"/>
        <v/>
      </c>
      <c r="P7897" s="5" t="str">
        <f>IF(Tabla6[[#This Row],[Clave]]="","",VLOOKUP(Tabla6[[#This Row],[Clave]],Tabla1[[clave]:[id2]],7,0))</f>
        <v/>
      </c>
      <c r="Q7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8" spans="11:17" x14ac:dyDescent="0.2">
      <c r="K7898" s="1" t="str">
        <f>IF(Tabla6[[#This Row],[Clave]]="","",VLOOKUP(Tabla6[[#This Row],[Clave]],Tabla1[[clave]:[id_bitacora]],3,0))</f>
        <v/>
      </c>
      <c r="L7898" s="1" t="str">
        <f>IF(Tabla6[[#This Row],[Clave]]="","",VLOOKUP(Tabla6[[#This Row],[Clave]],Tabla1[[clave]:[id_bitacora]],4,0))</f>
        <v/>
      </c>
      <c r="N7898" s="1" t="str">
        <f>IF(Tabla6[[#This Row],[proceso]]="","",VLOOKUP(Tabla6[[#This Row],[proceso]],Tabla5[],2,0))</f>
        <v/>
      </c>
      <c r="O7898" s="1" t="str">
        <f t="shared" si="123"/>
        <v/>
      </c>
      <c r="P7898" s="5" t="str">
        <f>IF(Tabla6[[#This Row],[Clave]]="","",VLOOKUP(Tabla6[[#This Row],[Clave]],Tabla1[[clave]:[id2]],7,0))</f>
        <v/>
      </c>
      <c r="Q7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899" spans="11:17" x14ac:dyDescent="0.2">
      <c r="K7899" s="1" t="str">
        <f>IF(Tabla6[[#This Row],[Clave]]="","",VLOOKUP(Tabla6[[#This Row],[Clave]],Tabla1[[clave]:[id_bitacora]],3,0))</f>
        <v/>
      </c>
      <c r="L7899" s="1" t="str">
        <f>IF(Tabla6[[#This Row],[Clave]]="","",VLOOKUP(Tabla6[[#This Row],[Clave]],Tabla1[[clave]:[id_bitacora]],4,0))</f>
        <v/>
      </c>
      <c r="N7899" s="1" t="str">
        <f>IF(Tabla6[[#This Row],[proceso]]="","",VLOOKUP(Tabla6[[#This Row],[proceso]],Tabla5[],2,0))</f>
        <v/>
      </c>
      <c r="O7899" s="1" t="str">
        <f t="shared" si="123"/>
        <v/>
      </c>
      <c r="P7899" s="5" t="str">
        <f>IF(Tabla6[[#This Row],[Clave]]="","",VLOOKUP(Tabla6[[#This Row],[Clave]],Tabla1[[clave]:[id2]],7,0))</f>
        <v/>
      </c>
      <c r="Q7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0" spans="11:17" x14ac:dyDescent="0.2">
      <c r="K7900" s="1" t="str">
        <f>IF(Tabla6[[#This Row],[Clave]]="","",VLOOKUP(Tabla6[[#This Row],[Clave]],Tabla1[[clave]:[id_bitacora]],3,0))</f>
        <v/>
      </c>
      <c r="L7900" s="1" t="str">
        <f>IF(Tabla6[[#This Row],[Clave]]="","",VLOOKUP(Tabla6[[#This Row],[Clave]],Tabla1[[clave]:[id_bitacora]],4,0))</f>
        <v/>
      </c>
      <c r="N7900" s="1" t="str">
        <f>IF(Tabla6[[#This Row],[proceso]]="","",VLOOKUP(Tabla6[[#This Row],[proceso]],Tabla5[],2,0))</f>
        <v/>
      </c>
      <c r="O7900" s="1" t="str">
        <f t="shared" si="123"/>
        <v/>
      </c>
      <c r="P7900" s="5" t="str">
        <f>IF(Tabla6[[#This Row],[Clave]]="","",VLOOKUP(Tabla6[[#This Row],[Clave]],Tabla1[[clave]:[id2]],7,0))</f>
        <v/>
      </c>
      <c r="Q7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1" spans="11:17" x14ac:dyDescent="0.2">
      <c r="K7901" s="1" t="str">
        <f>IF(Tabla6[[#This Row],[Clave]]="","",VLOOKUP(Tabla6[[#This Row],[Clave]],Tabla1[[clave]:[id_bitacora]],3,0))</f>
        <v/>
      </c>
      <c r="L7901" s="1" t="str">
        <f>IF(Tabla6[[#This Row],[Clave]]="","",VLOOKUP(Tabla6[[#This Row],[Clave]],Tabla1[[clave]:[id_bitacora]],4,0))</f>
        <v/>
      </c>
      <c r="N7901" s="1" t="str">
        <f>IF(Tabla6[[#This Row],[proceso]]="","",VLOOKUP(Tabla6[[#This Row],[proceso]],Tabla5[],2,0))</f>
        <v/>
      </c>
      <c r="O7901" s="1" t="str">
        <f t="shared" si="123"/>
        <v/>
      </c>
      <c r="P7901" s="5" t="str">
        <f>IF(Tabla6[[#This Row],[Clave]]="","",VLOOKUP(Tabla6[[#This Row],[Clave]],Tabla1[[clave]:[id2]],7,0))</f>
        <v/>
      </c>
      <c r="Q7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2" spans="11:17" x14ac:dyDescent="0.2">
      <c r="K7902" s="1" t="str">
        <f>IF(Tabla6[[#This Row],[Clave]]="","",VLOOKUP(Tabla6[[#This Row],[Clave]],Tabla1[[clave]:[id_bitacora]],3,0))</f>
        <v/>
      </c>
      <c r="L7902" s="1" t="str">
        <f>IF(Tabla6[[#This Row],[Clave]]="","",VLOOKUP(Tabla6[[#This Row],[Clave]],Tabla1[[clave]:[id_bitacora]],4,0))</f>
        <v/>
      </c>
      <c r="N7902" s="1" t="str">
        <f>IF(Tabla6[[#This Row],[proceso]]="","",VLOOKUP(Tabla6[[#This Row],[proceso]],Tabla5[],2,0))</f>
        <v/>
      </c>
      <c r="O7902" s="1" t="str">
        <f t="shared" si="123"/>
        <v/>
      </c>
      <c r="P7902" s="5" t="str">
        <f>IF(Tabla6[[#This Row],[Clave]]="","",VLOOKUP(Tabla6[[#This Row],[Clave]],Tabla1[[clave]:[id2]],7,0))</f>
        <v/>
      </c>
      <c r="Q7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3" spans="11:17" x14ac:dyDescent="0.2">
      <c r="K7903" s="1" t="str">
        <f>IF(Tabla6[[#This Row],[Clave]]="","",VLOOKUP(Tabla6[[#This Row],[Clave]],Tabla1[[clave]:[id_bitacora]],3,0))</f>
        <v/>
      </c>
      <c r="L7903" s="1" t="str">
        <f>IF(Tabla6[[#This Row],[Clave]]="","",VLOOKUP(Tabla6[[#This Row],[Clave]],Tabla1[[clave]:[id_bitacora]],4,0))</f>
        <v/>
      </c>
      <c r="N7903" s="1" t="str">
        <f>IF(Tabla6[[#This Row],[proceso]]="","",VLOOKUP(Tabla6[[#This Row],[proceso]],Tabla5[],2,0))</f>
        <v/>
      </c>
      <c r="O7903" s="1" t="str">
        <f t="shared" si="123"/>
        <v/>
      </c>
      <c r="P7903" s="5" t="str">
        <f>IF(Tabla6[[#This Row],[Clave]]="","",VLOOKUP(Tabla6[[#This Row],[Clave]],Tabla1[[clave]:[id2]],7,0))</f>
        <v/>
      </c>
      <c r="Q7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4" spans="11:17" x14ac:dyDescent="0.2">
      <c r="K7904" s="1" t="str">
        <f>IF(Tabla6[[#This Row],[Clave]]="","",VLOOKUP(Tabla6[[#This Row],[Clave]],Tabla1[[clave]:[id_bitacora]],3,0))</f>
        <v/>
      </c>
      <c r="L7904" s="1" t="str">
        <f>IF(Tabla6[[#This Row],[Clave]]="","",VLOOKUP(Tabla6[[#This Row],[Clave]],Tabla1[[clave]:[id_bitacora]],4,0))</f>
        <v/>
      </c>
      <c r="N7904" s="1" t="str">
        <f>IF(Tabla6[[#This Row],[proceso]]="","",VLOOKUP(Tabla6[[#This Row],[proceso]],Tabla5[],2,0))</f>
        <v/>
      </c>
      <c r="O7904" s="1" t="str">
        <f t="shared" si="123"/>
        <v/>
      </c>
      <c r="P7904" s="5" t="str">
        <f>IF(Tabla6[[#This Row],[Clave]]="","",VLOOKUP(Tabla6[[#This Row],[Clave]],Tabla1[[clave]:[id2]],7,0))</f>
        <v/>
      </c>
      <c r="Q7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5" spans="11:17" x14ac:dyDescent="0.2">
      <c r="K7905" s="1" t="str">
        <f>IF(Tabla6[[#This Row],[Clave]]="","",VLOOKUP(Tabla6[[#This Row],[Clave]],Tabla1[[clave]:[id_bitacora]],3,0))</f>
        <v/>
      </c>
      <c r="L7905" s="1" t="str">
        <f>IF(Tabla6[[#This Row],[Clave]]="","",VLOOKUP(Tabla6[[#This Row],[Clave]],Tabla1[[clave]:[id_bitacora]],4,0))</f>
        <v/>
      </c>
      <c r="N7905" s="1" t="str">
        <f>IF(Tabla6[[#This Row],[proceso]]="","",VLOOKUP(Tabla6[[#This Row],[proceso]],Tabla5[],2,0))</f>
        <v/>
      </c>
      <c r="O7905" s="1" t="str">
        <f t="shared" si="123"/>
        <v/>
      </c>
      <c r="P7905" s="5" t="str">
        <f>IF(Tabla6[[#This Row],[Clave]]="","",VLOOKUP(Tabla6[[#This Row],[Clave]],Tabla1[[clave]:[id2]],7,0))</f>
        <v/>
      </c>
      <c r="Q7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6" spans="11:17" x14ac:dyDescent="0.2">
      <c r="K7906" s="1" t="str">
        <f>IF(Tabla6[[#This Row],[Clave]]="","",VLOOKUP(Tabla6[[#This Row],[Clave]],Tabla1[[clave]:[id_bitacora]],3,0))</f>
        <v/>
      </c>
      <c r="L7906" s="1" t="str">
        <f>IF(Tabla6[[#This Row],[Clave]]="","",VLOOKUP(Tabla6[[#This Row],[Clave]],Tabla1[[clave]:[id_bitacora]],4,0))</f>
        <v/>
      </c>
      <c r="N7906" s="1" t="str">
        <f>IF(Tabla6[[#This Row],[proceso]]="","",VLOOKUP(Tabla6[[#This Row],[proceso]],Tabla5[],2,0))</f>
        <v/>
      </c>
      <c r="O7906" s="1" t="str">
        <f t="shared" si="123"/>
        <v/>
      </c>
      <c r="P7906" s="5" t="str">
        <f>IF(Tabla6[[#This Row],[Clave]]="","",VLOOKUP(Tabla6[[#This Row],[Clave]],Tabla1[[clave]:[id2]],7,0))</f>
        <v/>
      </c>
      <c r="Q7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7" spans="11:17" x14ac:dyDescent="0.2">
      <c r="K7907" s="1" t="str">
        <f>IF(Tabla6[[#This Row],[Clave]]="","",VLOOKUP(Tabla6[[#This Row],[Clave]],Tabla1[[clave]:[id_bitacora]],3,0))</f>
        <v/>
      </c>
      <c r="L7907" s="1" t="str">
        <f>IF(Tabla6[[#This Row],[Clave]]="","",VLOOKUP(Tabla6[[#This Row],[Clave]],Tabla1[[clave]:[id_bitacora]],4,0))</f>
        <v/>
      </c>
      <c r="N7907" s="1" t="str">
        <f>IF(Tabla6[[#This Row],[proceso]]="","",VLOOKUP(Tabla6[[#This Row],[proceso]],Tabla5[],2,0))</f>
        <v/>
      </c>
      <c r="O7907" s="1" t="str">
        <f t="shared" si="123"/>
        <v/>
      </c>
      <c r="P7907" s="5" t="str">
        <f>IF(Tabla6[[#This Row],[Clave]]="","",VLOOKUP(Tabla6[[#This Row],[Clave]],Tabla1[[clave]:[id2]],7,0))</f>
        <v/>
      </c>
      <c r="Q7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8" spans="11:17" x14ac:dyDescent="0.2">
      <c r="K7908" s="1" t="str">
        <f>IF(Tabla6[[#This Row],[Clave]]="","",VLOOKUP(Tabla6[[#This Row],[Clave]],Tabla1[[clave]:[id_bitacora]],3,0))</f>
        <v/>
      </c>
      <c r="L7908" s="1" t="str">
        <f>IF(Tabla6[[#This Row],[Clave]]="","",VLOOKUP(Tabla6[[#This Row],[Clave]],Tabla1[[clave]:[id_bitacora]],4,0))</f>
        <v/>
      </c>
      <c r="N7908" s="1" t="str">
        <f>IF(Tabla6[[#This Row],[proceso]]="","",VLOOKUP(Tabla6[[#This Row],[proceso]],Tabla5[],2,0))</f>
        <v/>
      </c>
      <c r="O7908" s="1" t="str">
        <f t="shared" si="123"/>
        <v/>
      </c>
      <c r="P7908" s="5" t="str">
        <f>IF(Tabla6[[#This Row],[Clave]]="","",VLOOKUP(Tabla6[[#This Row],[Clave]],Tabla1[[clave]:[id2]],7,0))</f>
        <v/>
      </c>
      <c r="Q7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09" spans="11:17" x14ac:dyDescent="0.2">
      <c r="K7909" s="1" t="str">
        <f>IF(Tabla6[[#This Row],[Clave]]="","",VLOOKUP(Tabla6[[#This Row],[Clave]],Tabla1[[clave]:[id_bitacora]],3,0))</f>
        <v/>
      </c>
      <c r="L7909" s="1" t="str">
        <f>IF(Tabla6[[#This Row],[Clave]]="","",VLOOKUP(Tabla6[[#This Row],[Clave]],Tabla1[[clave]:[id_bitacora]],4,0))</f>
        <v/>
      </c>
      <c r="N7909" s="1" t="str">
        <f>IF(Tabla6[[#This Row],[proceso]]="","",VLOOKUP(Tabla6[[#This Row],[proceso]],Tabla5[],2,0))</f>
        <v/>
      </c>
      <c r="O7909" s="1" t="str">
        <f t="shared" si="123"/>
        <v/>
      </c>
      <c r="P7909" s="5" t="str">
        <f>IF(Tabla6[[#This Row],[Clave]]="","",VLOOKUP(Tabla6[[#This Row],[Clave]],Tabla1[[clave]:[id2]],7,0))</f>
        <v/>
      </c>
      <c r="Q7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0" spans="11:17" x14ac:dyDescent="0.2">
      <c r="K7910" s="1" t="str">
        <f>IF(Tabla6[[#This Row],[Clave]]="","",VLOOKUP(Tabla6[[#This Row],[Clave]],Tabla1[[clave]:[id_bitacora]],3,0))</f>
        <v/>
      </c>
      <c r="L7910" s="1" t="str">
        <f>IF(Tabla6[[#This Row],[Clave]]="","",VLOOKUP(Tabla6[[#This Row],[Clave]],Tabla1[[clave]:[id_bitacora]],4,0))</f>
        <v/>
      </c>
      <c r="N7910" s="1" t="str">
        <f>IF(Tabla6[[#This Row],[proceso]]="","",VLOOKUP(Tabla6[[#This Row],[proceso]],Tabla5[],2,0))</f>
        <v/>
      </c>
      <c r="O7910" s="1" t="str">
        <f t="shared" si="123"/>
        <v/>
      </c>
      <c r="P7910" s="5" t="str">
        <f>IF(Tabla6[[#This Row],[Clave]]="","",VLOOKUP(Tabla6[[#This Row],[Clave]],Tabla1[[clave]:[id2]],7,0))</f>
        <v/>
      </c>
      <c r="Q7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1" spans="11:17" x14ac:dyDescent="0.2">
      <c r="K7911" s="1" t="str">
        <f>IF(Tabla6[[#This Row],[Clave]]="","",VLOOKUP(Tabla6[[#This Row],[Clave]],Tabla1[[clave]:[id_bitacora]],3,0))</f>
        <v/>
      </c>
      <c r="L7911" s="1" t="str">
        <f>IF(Tabla6[[#This Row],[Clave]]="","",VLOOKUP(Tabla6[[#This Row],[Clave]],Tabla1[[clave]:[id_bitacora]],4,0))</f>
        <v/>
      </c>
      <c r="N7911" s="1" t="str">
        <f>IF(Tabla6[[#This Row],[proceso]]="","",VLOOKUP(Tabla6[[#This Row],[proceso]],Tabla5[],2,0))</f>
        <v/>
      </c>
      <c r="O7911" s="1" t="str">
        <f t="shared" si="123"/>
        <v/>
      </c>
      <c r="P7911" s="5" t="str">
        <f>IF(Tabla6[[#This Row],[Clave]]="","",VLOOKUP(Tabla6[[#This Row],[Clave]],Tabla1[[clave]:[id2]],7,0))</f>
        <v/>
      </c>
      <c r="Q7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2" spans="11:17" x14ac:dyDescent="0.2">
      <c r="K7912" s="1" t="str">
        <f>IF(Tabla6[[#This Row],[Clave]]="","",VLOOKUP(Tabla6[[#This Row],[Clave]],Tabla1[[clave]:[id_bitacora]],3,0))</f>
        <v/>
      </c>
      <c r="L7912" s="1" t="str">
        <f>IF(Tabla6[[#This Row],[Clave]]="","",VLOOKUP(Tabla6[[#This Row],[Clave]],Tabla1[[clave]:[id_bitacora]],4,0))</f>
        <v/>
      </c>
      <c r="N7912" s="1" t="str">
        <f>IF(Tabla6[[#This Row],[proceso]]="","",VLOOKUP(Tabla6[[#This Row],[proceso]],Tabla5[],2,0))</f>
        <v/>
      </c>
      <c r="O7912" s="1" t="str">
        <f t="shared" si="123"/>
        <v/>
      </c>
      <c r="P7912" s="5" t="str">
        <f>IF(Tabla6[[#This Row],[Clave]]="","",VLOOKUP(Tabla6[[#This Row],[Clave]],Tabla1[[clave]:[id2]],7,0))</f>
        <v/>
      </c>
      <c r="Q7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3" spans="11:17" x14ac:dyDescent="0.2">
      <c r="K7913" s="1" t="str">
        <f>IF(Tabla6[[#This Row],[Clave]]="","",VLOOKUP(Tabla6[[#This Row],[Clave]],Tabla1[[clave]:[id_bitacora]],3,0))</f>
        <v/>
      </c>
      <c r="L7913" s="1" t="str">
        <f>IF(Tabla6[[#This Row],[Clave]]="","",VLOOKUP(Tabla6[[#This Row],[Clave]],Tabla1[[clave]:[id_bitacora]],4,0))</f>
        <v/>
      </c>
      <c r="N7913" s="1" t="str">
        <f>IF(Tabla6[[#This Row],[proceso]]="","",VLOOKUP(Tabla6[[#This Row],[proceso]],Tabla5[],2,0))</f>
        <v/>
      </c>
      <c r="O7913" s="1" t="str">
        <f t="shared" si="123"/>
        <v/>
      </c>
      <c r="P7913" s="5" t="str">
        <f>IF(Tabla6[[#This Row],[Clave]]="","",VLOOKUP(Tabla6[[#This Row],[Clave]],Tabla1[[clave]:[id2]],7,0))</f>
        <v/>
      </c>
      <c r="Q7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4" spans="11:17" x14ac:dyDescent="0.2">
      <c r="K7914" s="1" t="str">
        <f>IF(Tabla6[[#This Row],[Clave]]="","",VLOOKUP(Tabla6[[#This Row],[Clave]],Tabla1[[clave]:[id_bitacora]],3,0))</f>
        <v/>
      </c>
      <c r="L7914" s="1" t="str">
        <f>IF(Tabla6[[#This Row],[Clave]]="","",VLOOKUP(Tabla6[[#This Row],[Clave]],Tabla1[[clave]:[id_bitacora]],4,0))</f>
        <v/>
      </c>
      <c r="N7914" s="1" t="str">
        <f>IF(Tabla6[[#This Row],[proceso]]="","",VLOOKUP(Tabla6[[#This Row],[proceso]],Tabla5[],2,0))</f>
        <v/>
      </c>
      <c r="O7914" s="1" t="str">
        <f t="shared" si="123"/>
        <v/>
      </c>
      <c r="P7914" s="5" t="str">
        <f>IF(Tabla6[[#This Row],[Clave]]="","",VLOOKUP(Tabla6[[#This Row],[Clave]],Tabla1[[clave]:[id2]],7,0))</f>
        <v/>
      </c>
      <c r="Q7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5" spans="11:17" x14ac:dyDescent="0.2">
      <c r="K7915" s="1" t="str">
        <f>IF(Tabla6[[#This Row],[Clave]]="","",VLOOKUP(Tabla6[[#This Row],[Clave]],Tabla1[[clave]:[id_bitacora]],3,0))</f>
        <v/>
      </c>
      <c r="L7915" s="1" t="str">
        <f>IF(Tabla6[[#This Row],[Clave]]="","",VLOOKUP(Tabla6[[#This Row],[Clave]],Tabla1[[clave]:[id_bitacora]],4,0))</f>
        <v/>
      </c>
      <c r="N7915" s="1" t="str">
        <f>IF(Tabla6[[#This Row],[proceso]]="","",VLOOKUP(Tabla6[[#This Row],[proceso]],Tabla5[],2,0))</f>
        <v/>
      </c>
      <c r="O7915" s="1" t="str">
        <f t="shared" si="123"/>
        <v/>
      </c>
      <c r="P7915" s="5" t="str">
        <f>IF(Tabla6[[#This Row],[Clave]]="","",VLOOKUP(Tabla6[[#This Row],[Clave]],Tabla1[[clave]:[id2]],7,0))</f>
        <v/>
      </c>
      <c r="Q7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6" spans="11:17" x14ac:dyDescent="0.2">
      <c r="K7916" s="1" t="str">
        <f>IF(Tabla6[[#This Row],[Clave]]="","",VLOOKUP(Tabla6[[#This Row],[Clave]],Tabla1[[clave]:[id_bitacora]],3,0))</f>
        <v/>
      </c>
      <c r="L7916" s="1" t="str">
        <f>IF(Tabla6[[#This Row],[Clave]]="","",VLOOKUP(Tabla6[[#This Row],[Clave]],Tabla1[[clave]:[id_bitacora]],4,0))</f>
        <v/>
      </c>
      <c r="N7916" s="1" t="str">
        <f>IF(Tabla6[[#This Row],[proceso]]="","",VLOOKUP(Tabla6[[#This Row],[proceso]],Tabla5[],2,0))</f>
        <v/>
      </c>
      <c r="O7916" s="1" t="str">
        <f t="shared" si="123"/>
        <v/>
      </c>
      <c r="P7916" s="5" t="str">
        <f>IF(Tabla6[[#This Row],[Clave]]="","",VLOOKUP(Tabla6[[#This Row],[Clave]],Tabla1[[clave]:[id2]],7,0))</f>
        <v/>
      </c>
      <c r="Q7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7" spans="11:17" x14ac:dyDescent="0.2">
      <c r="K7917" s="1" t="str">
        <f>IF(Tabla6[[#This Row],[Clave]]="","",VLOOKUP(Tabla6[[#This Row],[Clave]],Tabla1[[clave]:[id_bitacora]],3,0))</f>
        <v/>
      </c>
      <c r="L7917" s="1" t="str">
        <f>IF(Tabla6[[#This Row],[Clave]]="","",VLOOKUP(Tabla6[[#This Row],[Clave]],Tabla1[[clave]:[id_bitacora]],4,0))</f>
        <v/>
      </c>
      <c r="N7917" s="1" t="str">
        <f>IF(Tabla6[[#This Row],[proceso]]="","",VLOOKUP(Tabla6[[#This Row],[proceso]],Tabla5[],2,0))</f>
        <v/>
      </c>
      <c r="O7917" s="1" t="str">
        <f t="shared" si="123"/>
        <v/>
      </c>
      <c r="P7917" s="5" t="str">
        <f>IF(Tabla6[[#This Row],[Clave]]="","",VLOOKUP(Tabla6[[#This Row],[Clave]],Tabla1[[clave]:[id2]],7,0))</f>
        <v/>
      </c>
      <c r="Q7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8" spans="11:17" x14ac:dyDescent="0.2">
      <c r="K7918" s="1" t="str">
        <f>IF(Tabla6[[#This Row],[Clave]]="","",VLOOKUP(Tabla6[[#This Row],[Clave]],Tabla1[[clave]:[id_bitacora]],3,0))</f>
        <v/>
      </c>
      <c r="L7918" s="1" t="str">
        <f>IF(Tabla6[[#This Row],[Clave]]="","",VLOOKUP(Tabla6[[#This Row],[Clave]],Tabla1[[clave]:[id_bitacora]],4,0))</f>
        <v/>
      </c>
      <c r="N7918" s="1" t="str">
        <f>IF(Tabla6[[#This Row],[proceso]]="","",VLOOKUP(Tabla6[[#This Row],[proceso]],Tabla5[],2,0))</f>
        <v/>
      </c>
      <c r="O7918" s="1" t="str">
        <f t="shared" si="123"/>
        <v/>
      </c>
      <c r="P7918" s="5" t="str">
        <f>IF(Tabla6[[#This Row],[Clave]]="","",VLOOKUP(Tabla6[[#This Row],[Clave]],Tabla1[[clave]:[id2]],7,0))</f>
        <v/>
      </c>
      <c r="Q7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19" spans="11:17" x14ac:dyDescent="0.2">
      <c r="K7919" s="1" t="str">
        <f>IF(Tabla6[[#This Row],[Clave]]="","",VLOOKUP(Tabla6[[#This Row],[Clave]],Tabla1[[clave]:[id_bitacora]],3,0))</f>
        <v/>
      </c>
      <c r="L7919" s="1" t="str">
        <f>IF(Tabla6[[#This Row],[Clave]]="","",VLOOKUP(Tabla6[[#This Row],[Clave]],Tabla1[[clave]:[id_bitacora]],4,0))</f>
        <v/>
      </c>
      <c r="N7919" s="1" t="str">
        <f>IF(Tabla6[[#This Row],[proceso]]="","",VLOOKUP(Tabla6[[#This Row],[proceso]],Tabla5[],2,0))</f>
        <v/>
      </c>
      <c r="O7919" s="1" t="str">
        <f t="shared" si="123"/>
        <v/>
      </c>
      <c r="P7919" s="5" t="str">
        <f>IF(Tabla6[[#This Row],[Clave]]="","",VLOOKUP(Tabla6[[#This Row],[Clave]],Tabla1[[clave]:[id2]],7,0))</f>
        <v/>
      </c>
      <c r="Q7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0" spans="11:17" x14ac:dyDescent="0.2">
      <c r="K7920" s="1" t="str">
        <f>IF(Tabla6[[#This Row],[Clave]]="","",VLOOKUP(Tabla6[[#This Row],[Clave]],Tabla1[[clave]:[id_bitacora]],3,0))</f>
        <v/>
      </c>
      <c r="L7920" s="1" t="str">
        <f>IF(Tabla6[[#This Row],[Clave]]="","",VLOOKUP(Tabla6[[#This Row],[Clave]],Tabla1[[clave]:[id_bitacora]],4,0))</f>
        <v/>
      </c>
      <c r="N7920" s="1" t="str">
        <f>IF(Tabla6[[#This Row],[proceso]]="","",VLOOKUP(Tabla6[[#This Row],[proceso]],Tabla5[],2,0))</f>
        <v/>
      </c>
      <c r="O7920" s="1" t="str">
        <f t="shared" si="123"/>
        <v/>
      </c>
      <c r="P7920" s="5" t="str">
        <f>IF(Tabla6[[#This Row],[Clave]]="","",VLOOKUP(Tabla6[[#This Row],[Clave]],Tabla1[[clave]:[id2]],7,0))</f>
        <v/>
      </c>
      <c r="Q7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1" spans="11:17" x14ac:dyDescent="0.2">
      <c r="K7921" s="1" t="str">
        <f>IF(Tabla6[[#This Row],[Clave]]="","",VLOOKUP(Tabla6[[#This Row],[Clave]],Tabla1[[clave]:[id_bitacora]],3,0))</f>
        <v/>
      </c>
      <c r="L7921" s="1" t="str">
        <f>IF(Tabla6[[#This Row],[Clave]]="","",VLOOKUP(Tabla6[[#This Row],[Clave]],Tabla1[[clave]:[id_bitacora]],4,0))</f>
        <v/>
      </c>
      <c r="N7921" s="1" t="str">
        <f>IF(Tabla6[[#This Row],[proceso]]="","",VLOOKUP(Tabla6[[#This Row],[proceso]],Tabla5[],2,0))</f>
        <v/>
      </c>
      <c r="O7921" s="1" t="str">
        <f t="shared" si="123"/>
        <v/>
      </c>
      <c r="P7921" s="5" t="str">
        <f>IF(Tabla6[[#This Row],[Clave]]="","",VLOOKUP(Tabla6[[#This Row],[Clave]],Tabla1[[clave]:[id2]],7,0))</f>
        <v/>
      </c>
      <c r="Q7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2" spans="11:17" x14ac:dyDescent="0.2">
      <c r="K7922" s="1" t="str">
        <f>IF(Tabla6[[#This Row],[Clave]]="","",VLOOKUP(Tabla6[[#This Row],[Clave]],Tabla1[[clave]:[id_bitacora]],3,0))</f>
        <v/>
      </c>
      <c r="L7922" s="1" t="str">
        <f>IF(Tabla6[[#This Row],[Clave]]="","",VLOOKUP(Tabla6[[#This Row],[Clave]],Tabla1[[clave]:[id_bitacora]],4,0))</f>
        <v/>
      </c>
      <c r="N7922" s="1" t="str">
        <f>IF(Tabla6[[#This Row],[proceso]]="","",VLOOKUP(Tabla6[[#This Row],[proceso]],Tabla5[],2,0))</f>
        <v/>
      </c>
      <c r="O7922" s="1" t="str">
        <f t="shared" si="123"/>
        <v/>
      </c>
      <c r="P7922" s="5" t="str">
        <f>IF(Tabla6[[#This Row],[Clave]]="","",VLOOKUP(Tabla6[[#This Row],[Clave]],Tabla1[[clave]:[id2]],7,0))</f>
        <v/>
      </c>
      <c r="Q7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3" spans="11:17" x14ac:dyDescent="0.2">
      <c r="K7923" s="1" t="str">
        <f>IF(Tabla6[[#This Row],[Clave]]="","",VLOOKUP(Tabla6[[#This Row],[Clave]],Tabla1[[clave]:[id_bitacora]],3,0))</f>
        <v/>
      </c>
      <c r="L7923" s="1" t="str">
        <f>IF(Tabla6[[#This Row],[Clave]]="","",VLOOKUP(Tabla6[[#This Row],[Clave]],Tabla1[[clave]:[id_bitacora]],4,0))</f>
        <v/>
      </c>
      <c r="N7923" s="1" t="str">
        <f>IF(Tabla6[[#This Row],[proceso]]="","",VLOOKUP(Tabla6[[#This Row],[proceso]],Tabla5[],2,0))</f>
        <v/>
      </c>
      <c r="O7923" s="1" t="str">
        <f t="shared" si="123"/>
        <v/>
      </c>
      <c r="P7923" s="5" t="str">
        <f>IF(Tabla6[[#This Row],[Clave]]="","",VLOOKUP(Tabla6[[#This Row],[Clave]],Tabla1[[clave]:[id2]],7,0))</f>
        <v/>
      </c>
      <c r="Q7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4" spans="11:17" x14ac:dyDescent="0.2">
      <c r="K7924" s="1" t="str">
        <f>IF(Tabla6[[#This Row],[Clave]]="","",VLOOKUP(Tabla6[[#This Row],[Clave]],Tabla1[[clave]:[id_bitacora]],3,0))</f>
        <v/>
      </c>
      <c r="L7924" s="1" t="str">
        <f>IF(Tabla6[[#This Row],[Clave]]="","",VLOOKUP(Tabla6[[#This Row],[Clave]],Tabla1[[clave]:[id_bitacora]],4,0))</f>
        <v/>
      </c>
      <c r="N7924" s="1" t="str">
        <f>IF(Tabla6[[#This Row],[proceso]]="","",VLOOKUP(Tabla6[[#This Row],[proceso]],Tabla5[],2,0))</f>
        <v/>
      </c>
      <c r="O7924" s="1" t="str">
        <f t="shared" si="123"/>
        <v/>
      </c>
      <c r="P7924" s="5" t="str">
        <f>IF(Tabla6[[#This Row],[Clave]]="","",VLOOKUP(Tabla6[[#This Row],[Clave]],Tabla1[[clave]:[id2]],7,0))</f>
        <v/>
      </c>
      <c r="Q7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5" spans="11:17" x14ac:dyDescent="0.2">
      <c r="K7925" s="1" t="str">
        <f>IF(Tabla6[[#This Row],[Clave]]="","",VLOOKUP(Tabla6[[#This Row],[Clave]],Tabla1[[clave]:[id_bitacora]],3,0))</f>
        <v/>
      </c>
      <c r="L7925" s="1" t="str">
        <f>IF(Tabla6[[#This Row],[Clave]]="","",VLOOKUP(Tabla6[[#This Row],[Clave]],Tabla1[[clave]:[id_bitacora]],4,0))</f>
        <v/>
      </c>
      <c r="N7925" s="1" t="str">
        <f>IF(Tabla6[[#This Row],[proceso]]="","",VLOOKUP(Tabla6[[#This Row],[proceso]],Tabla5[],2,0))</f>
        <v/>
      </c>
      <c r="O7925" s="1" t="str">
        <f t="shared" si="123"/>
        <v/>
      </c>
      <c r="P7925" s="5" t="str">
        <f>IF(Tabla6[[#This Row],[Clave]]="","",VLOOKUP(Tabla6[[#This Row],[Clave]],Tabla1[[clave]:[id2]],7,0))</f>
        <v/>
      </c>
      <c r="Q7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6" spans="11:17" x14ac:dyDescent="0.2">
      <c r="K7926" s="1" t="str">
        <f>IF(Tabla6[[#This Row],[Clave]]="","",VLOOKUP(Tabla6[[#This Row],[Clave]],Tabla1[[clave]:[id_bitacora]],3,0))</f>
        <v/>
      </c>
      <c r="L7926" s="1" t="str">
        <f>IF(Tabla6[[#This Row],[Clave]]="","",VLOOKUP(Tabla6[[#This Row],[Clave]],Tabla1[[clave]:[id_bitacora]],4,0))</f>
        <v/>
      </c>
      <c r="N7926" s="1" t="str">
        <f>IF(Tabla6[[#This Row],[proceso]]="","",VLOOKUP(Tabla6[[#This Row],[proceso]],Tabla5[],2,0))</f>
        <v/>
      </c>
      <c r="O7926" s="1" t="str">
        <f t="shared" si="123"/>
        <v/>
      </c>
      <c r="P7926" s="5" t="str">
        <f>IF(Tabla6[[#This Row],[Clave]]="","",VLOOKUP(Tabla6[[#This Row],[Clave]],Tabla1[[clave]:[id2]],7,0))</f>
        <v/>
      </c>
      <c r="Q7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7" spans="11:17" x14ac:dyDescent="0.2">
      <c r="K7927" s="1" t="str">
        <f>IF(Tabla6[[#This Row],[Clave]]="","",VLOOKUP(Tabla6[[#This Row],[Clave]],Tabla1[[clave]:[id_bitacora]],3,0))</f>
        <v/>
      </c>
      <c r="L7927" s="1" t="str">
        <f>IF(Tabla6[[#This Row],[Clave]]="","",VLOOKUP(Tabla6[[#This Row],[Clave]],Tabla1[[clave]:[id_bitacora]],4,0))</f>
        <v/>
      </c>
      <c r="N7927" s="1" t="str">
        <f>IF(Tabla6[[#This Row],[proceso]]="","",VLOOKUP(Tabla6[[#This Row],[proceso]],Tabla5[],2,0))</f>
        <v/>
      </c>
      <c r="O7927" s="1" t="str">
        <f t="shared" si="123"/>
        <v/>
      </c>
      <c r="P7927" s="5" t="str">
        <f>IF(Tabla6[[#This Row],[Clave]]="","",VLOOKUP(Tabla6[[#This Row],[Clave]],Tabla1[[clave]:[id2]],7,0))</f>
        <v/>
      </c>
      <c r="Q7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8" spans="11:17" x14ac:dyDescent="0.2">
      <c r="K7928" s="1" t="str">
        <f>IF(Tabla6[[#This Row],[Clave]]="","",VLOOKUP(Tabla6[[#This Row],[Clave]],Tabla1[[clave]:[id_bitacora]],3,0))</f>
        <v/>
      </c>
      <c r="L7928" s="1" t="str">
        <f>IF(Tabla6[[#This Row],[Clave]]="","",VLOOKUP(Tabla6[[#This Row],[Clave]],Tabla1[[clave]:[id_bitacora]],4,0))</f>
        <v/>
      </c>
      <c r="N7928" s="1" t="str">
        <f>IF(Tabla6[[#This Row],[proceso]]="","",VLOOKUP(Tabla6[[#This Row],[proceso]],Tabla5[],2,0))</f>
        <v/>
      </c>
      <c r="O7928" s="1" t="str">
        <f t="shared" si="123"/>
        <v/>
      </c>
      <c r="P7928" s="5" t="str">
        <f>IF(Tabla6[[#This Row],[Clave]]="","",VLOOKUP(Tabla6[[#This Row],[Clave]],Tabla1[[clave]:[id2]],7,0))</f>
        <v/>
      </c>
      <c r="Q7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29" spans="11:17" x14ac:dyDescent="0.2">
      <c r="K7929" s="1" t="str">
        <f>IF(Tabla6[[#This Row],[Clave]]="","",VLOOKUP(Tabla6[[#This Row],[Clave]],Tabla1[[clave]:[id_bitacora]],3,0))</f>
        <v/>
      </c>
      <c r="L7929" s="1" t="str">
        <f>IF(Tabla6[[#This Row],[Clave]]="","",VLOOKUP(Tabla6[[#This Row],[Clave]],Tabla1[[clave]:[id_bitacora]],4,0))</f>
        <v/>
      </c>
      <c r="N7929" s="1" t="str">
        <f>IF(Tabla6[[#This Row],[proceso]]="","",VLOOKUP(Tabla6[[#This Row],[proceso]],Tabla5[],2,0))</f>
        <v/>
      </c>
      <c r="O7929" s="1" t="str">
        <f t="shared" si="123"/>
        <v/>
      </c>
      <c r="P7929" s="5" t="str">
        <f>IF(Tabla6[[#This Row],[Clave]]="","",VLOOKUP(Tabla6[[#This Row],[Clave]],Tabla1[[clave]:[id2]],7,0))</f>
        <v/>
      </c>
      <c r="Q7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0" spans="11:17" x14ac:dyDescent="0.2">
      <c r="K7930" s="1" t="str">
        <f>IF(Tabla6[[#This Row],[Clave]]="","",VLOOKUP(Tabla6[[#This Row],[Clave]],Tabla1[[clave]:[id_bitacora]],3,0))</f>
        <v/>
      </c>
      <c r="L7930" s="1" t="str">
        <f>IF(Tabla6[[#This Row],[Clave]]="","",VLOOKUP(Tabla6[[#This Row],[Clave]],Tabla1[[clave]:[id_bitacora]],4,0))</f>
        <v/>
      </c>
      <c r="N7930" s="1" t="str">
        <f>IF(Tabla6[[#This Row],[proceso]]="","",VLOOKUP(Tabla6[[#This Row],[proceso]],Tabla5[],2,0))</f>
        <v/>
      </c>
      <c r="O7930" s="1" t="str">
        <f t="shared" si="123"/>
        <v/>
      </c>
      <c r="P7930" s="5" t="str">
        <f>IF(Tabla6[[#This Row],[Clave]]="","",VLOOKUP(Tabla6[[#This Row],[Clave]],Tabla1[[clave]:[id2]],7,0))</f>
        <v/>
      </c>
      <c r="Q7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1" spans="11:17" x14ac:dyDescent="0.2">
      <c r="K7931" s="1" t="str">
        <f>IF(Tabla6[[#This Row],[Clave]]="","",VLOOKUP(Tabla6[[#This Row],[Clave]],Tabla1[[clave]:[id_bitacora]],3,0))</f>
        <v/>
      </c>
      <c r="L7931" s="1" t="str">
        <f>IF(Tabla6[[#This Row],[Clave]]="","",VLOOKUP(Tabla6[[#This Row],[Clave]],Tabla1[[clave]:[id_bitacora]],4,0))</f>
        <v/>
      </c>
      <c r="N7931" s="1" t="str">
        <f>IF(Tabla6[[#This Row],[proceso]]="","",VLOOKUP(Tabla6[[#This Row],[proceso]],Tabla5[],2,0))</f>
        <v/>
      </c>
      <c r="O7931" s="1" t="str">
        <f t="shared" si="123"/>
        <v/>
      </c>
      <c r="P7931" s="5" t="str">
        <f>IF(Tabla6[[#This Row],[Clave]]="","",VLOOKUP(Tabla6[[#This Row],[Clave]],Tabla1[[clave]:[id2]],7,0))</f>
        <v/>
      </c>
      <c r="Q7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2" spans="11:17" x14ac:dyDescent="0.2">
      <c r="K7932" s="1" t="str">
        <f>IF(Tabla6[[#This Row],[Clave]]="","",VLOOKUP(Tabla6[[#This Row],[Clave]],Tabla1[[clave]:[id_bitacora]],3,0))</f>
        <v/>
      </c>
      <c r="L7932" s="1" t="str">
        <f>IF(Tabla6[[#This Row],[Clave]]="","",VLOOKUP(Tabla6[[#This Row],[Clave]],Tabla1[[clave]:[id_bitacora]],4,0))</f>
        <v/>
      </c>
      <c r="N7932" s="1" t="str">
        <f>IF(Tabla6[[#This Row],[proceso]]="","",VLOOKUP(Tabla6[[#This Row],[proceso]],Tabla5[],2,0))</f>
        <v/>
      </c>
      <c r="O7932" s="1" t="str">
        <f t="shared" si="123"/>
        <v/>
      </c>
      <c r="P7932" s="5" t="str">
        <f>IF(Tabla6[[#This Row],[Clave]]="","",VLOOKUP(Tabla6[[#This Row],[Clave]],Tabla1[[clave]:[id2]],7,0))</f>
        <v/>
      </c>
      <c r="Q7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3" spans="11:17" x14ac:dyDescent="0.2">
      <c r="K7933" s="1" t="str">
        <f>IF(Tabla6[[#This Row],[Clave]]="","",VLOOKUP(Tabla6[[#This Row],[Clave]],Tabla1[[clave]:[id_bitacora]],3,0))</f>
        <v/>
      </c>
      <c r="L7933" s="1" t="str">
        <f>IF(Tabla6[[#This Row],[Clave]]="","",VLOOKUP(Tabla6[[#This Row],[Clave]],Tabla1[[clave]:[id_bitacora]],4,0))</f>
        <v/>
      </c>
      <c r="N7933" s="1" t="str">
        <f>IF(Tabla6[[#This Row],[proceso]]="","",VLOOKUP(Tabla6[[#This Row],[proceso]],Tabla5[],2,0))</f>
        <v/>
      </c>
      <c r="O7933" s="1" t="str">
        <f t="shared" si="123"/>
        <v/>
      </c>
      <c r="P7933" s="5" t="str">
        <f>IF(Tabla6[[#This Row],[Clave]]="","",VLOOKUP(Tabla6[[#This Row],[Clave]],Tabla1[[clave]:[id2]],7,0))</f>
        <v/>
      </c>
      <c r="Q7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4" spans="11:17" x14ac:dyDescent="0.2">
      <c r="K7934" s="1" t="str">
        <f>IF(Tabla6[[#This Row],[Clave]]="","",VLOOKUP(Tabla6[[#This Row],[Clave]],Tabla1[[clave]:[id_bitacora]],3,0))</f>
        <v/>
      </c>
      <c r="L7934" s="1" t="str">
        <f>IF(Tabla6[[#This Row],[Clave]]="","",VLOOKUP(Tabla6[[#This Row],[Clave]],Tabla1[[clave]:[id_bitacora]],4,0))</f>
        <v/>
      </c>
      <c r="N7934" s="1" t="str">
        <f>IF(Tabla6[[#This Row],[proceso]]="","",VLOOKUP(Tabla6[[#This Row],[proceso]],Tabla5[],2,0))</f>
        <v/>
      </c>
      <c r="O7934" s="1" t="str">
        <f t="shared" si="123"/>
        <v/>
      </c>
      <c r="P7934" s="5" t="str">
        <f>IF(Tabla6[[#This Row],[Clave]]="","",VLOOKUP(Tabla6[[#This Row],[Clave]],Tabla1[[clave]:[id2]],7,0))</f>
        <v/>
      </c>
      <c r="Q7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5" spans="11:17" x14ac:dyDescent="0.2">
      <c r="K7935" s="1" t="str">
        <f>IF(Tabla6[[#This Row],[Clave]]="","",VLOOKUP(Tabla6[[#This Row],[Clave]],Tabla1[[clave]:[id_bitacora]],3,0))</f>
        <v/>
      </c>
      <c r="L7935" s="1" t="str">
        <f>IF(Tabla6[[#This Row],[Clave]]="","",VLOOKUP(Tabla6[[#This Row],[Clave]],Tabla1[[clave]:[id_bitacora]],4,0))</f>
        <v/>
      </c>
      <c r="N7935" s="1" t="str">
        <f>IF(Tabla6[[#This Row],[proceso]]="","",VLOOKUP(Tabla6[[#This Row],[proceso]],Tabla5[],2,0))</f>
        <v/>
      </c>
      <c r="O7935" s="1" t="str">
        <f t="shared" si="123"/>
        <v/>
      </c>
      <c r="P7935" s="5" t="str">
        <f>IF(Tabla6[[#This Row],[Clave]]="","",VLOOKUP(Tabla6[[#This Row],[Clave]],Tabla1[[clave]:[id2]],7,0))</f>
        <v/>
      </c>
      <c r="Q7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6" spans="11:17" x14ac:dyDescent="0.2">
      <c r="K7936" s="1" t="str">
        <f>IF(Tabla6[[#This Row],[Clave]]="","",VLOOKUP(Tabla6[[#This Row],[Clave]],Tabla1[[clave]:[id_bitacora]],3,0))</f>
        <v/>
      </c>
      <c r="L7936" s="1" t="str">
        <f>IF(Tabla6[[#This Row],[Clave]]="","",VLOOKUP(Tabla6[[#This Row],[Clave]],Tabla1[[clave]:[id_bitacora]],4,0))</f>
        <v/>
      </c>
      <c r="N7936" s="1" t="str">
        <f>IF(Tabla6[[#This Row],[proceso]]="","",VLOOKUP(Tabla6[[#This Row],[proceso]],Tabla5[],2,0))</f>
        <v/>
      </c>
      <c r="O7936" s="1" t="str">
        <f t="shared" si="123"/>
        <v/>
      </c>
      <c r="P7936" s="5" t="str">
        <f>IF(Tabla6[[#This Row],[Clave]]="","",VLOOKUP(Tabla6[[#This Row],[Clave]],Tabla1[[clave]:[id2]],7,0))</f>
        <v/>
      </c>
      <c r="Q7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7" spans="11:17" x14ac:dyDescent="0.2">
      <c r="K7937" s="1" t="str">
        <f>IF(Tabla6[[#This Row],[Clave]]="","",VLOOKUP(Tabla6[[#This Row],[Clave]],Tabla1[[clave]:[id_bitacora]],3,0))</f>
        <v/>
      </c>
      <c r="L7937" s="1" t="str">
        <f>IF(Tabla6[[#This Row],[Clave]]="","",VLOOKUP(Tabla6[[#This Row],[Clave]],Tabla1[[clave]:[id_bitacora]],4,0))</f>
        <v/>
      </c>
      <c r="N7937" s="1" t="str">
        <f>IF(Tabla6[[#This Row],[proceso]]="","",VLOOKUP(Tabla6[[#This Row],[proceso]],Tabla5[],2,0))</f>
        <v/>
      </c>
      <c r="O7937" s="1" t="str">
        <f t="shared" si="123"/>
        <v/>
      </c>
      <c r="P7937" s="5" t="str">
        <f>IF(Tabla6[[#This Row],[Clave]]="","",VLOOKUP(Tabla6[[#This Row],[Clave]],Tabla1[[clave]:[id2]],7,0))</f>
        <v/>
      </c>
      <c r="Q7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8" spans="11:17" x14ac:dyDescent="0.2">
      <c r="K7938" s="1" t="str">
        <f>IF(Tabla6[[#This Row],[Clave]]="","",VLOOKUP(Tabla6[[#This Row],[Clave]],Tabla1[[clave]:[id_bitacora]],3,0))</f>
        <v/>
      </c>
      <c r="L7938" s="1" t="str">
        <f>IF(Tabla6[[#This Row],[Clave]]="","",VLOOKUP(Tabla6[[#This Row],[Clave]],Tabla1[[clave]:[id_bitacora]],4,0))</f>
        <v/>
      </c>
      <c r="N7938" s="1" t="str">
        <f>IF(Tabla6[[#This Row],[proceso]]="","",VLOOKUP(Tabla6[[#This Row],[proceso]],Tabla5[],2,0))</f>
        <v/>
      </c>
      <c r="O7938" s="1" t="str">
        <f t="shared" si="123"/>
        <v/>
      </c>
      <c r="P7938" s="5" t="str">
        <f>IF(Tabla6[[#This Row],[Clave]]="","",VLOOKUP(Tabla6[[#This Row],[Clave]],Tabla1[[clave]:[id2]],7,0))</f>
        <v/>
      </c>
      <c r="Q7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39" spans="11:17" x14ac:dyDescent="0.2">
      <c r="K7939" s="1" t="str">
        <f>IF(Tabla6[[#This Row],[Clave]]="","",VLOOKUP(Tabla6[[#This Row],[Clave]],Tabla1[[clave]:[id_bitacora]],3,0))</f>
        <v/>
      </c>
      <c r="L7939" s="1" t="str">
        <f>IF(Tabla6[[#This Row],[Clave]]="","",VLOOKUP(Tabla6[[#This Row],[Clave]],Tabla1[[clave]:[id_bitacora]],4,0))</f>
        <v/>
      </c>
      <c r="N7939" s="1" t="str">
        <f>IF(Tabla6[[#This Row],[proceso]]="","",VLOOKUP(Tabla6[[#This Row],[proceso]],Tabla5[],2,0))</f>
        <v/>
      </c>
      <c r="O7939" s="1" t="str">
        <f t="shared" si="123"/>
        <v/>
      </c>
      <c r="P7939" s="5" t="str">
        <f>IF(Tabla6[[#This Row],[Clave]]="","",VLOOKUP(Tabla6[[#This Row],[Clave]],Tabla1[[clave]:[id2]],7,0))</f>
        <v/>
      </c>
      <c r="Q7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0" spans="11:17" x14ac:dyDescent="0.2">
      <c r="K7940" s="1" t="str">
        <f>IF(Tabla6[[#This Row],[Clave]]="","",VLOOKUP(Tabla6[[#This Row],[Clave]],Tabla1[[clave]:[id_bitacora]],3,0))</f>
        <v/>
      </c>
      <c r="L7940" s="1" t="str">
        <f>IF(Tabla6[[#This Row],[Clave]]="","",VLOOKUP(Tabla6[[#This Row],[Clave]],Tabla1[[clave]:[id_bitacora]],4,0))</f>
        <v/>
      </c>
      <c r="N7940" s="1" t="str">
        <f>IF(Tabla6[[#This Row],[proceso]]="","",VLOOKUP(Tabla6[[#This Row],[proceso]],Tabla5[],2,0))</f>
        <v/>
      </c>
      <c r="O7940" s="1" t="str">
        <f t="shared" ref="O7940:O8003" si="124">IF(J7940="","",IF(J7940=J7939,O7939+1,1))</f>
        <v/>
      </c>
      <c r="P7940" s="5" t="str">
        <f>IF(Tabla6[[#This Row],[Clave]]="","",VLOOKUP(Tabla6[[#This Row],[Clave]],Tabla1[[clave]:[id2]],7,0))</f>
        <v/>
      </c>
      <c r="Q7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1" spans="11:17" x14ac:dyDescent="0.2">
      <c r="K7941" s="1" t="str">
        <f>IF(Tabla6[[#This Row],[Clave]]="","",VLOOKUP(Tabla6[[#This Row],[Clave]],Tabla1[[clave]:[id_bitacora]],3,0))</f>
        <v/>
      </c>
      <c r="L7941" s="1" t="str">
        <f>IF(Tabla6[[#This Row],[Clave]]="","",VLOOKUP(Tabla6[[#This Row],[Clave]],Tabla1[[clave]:[id_bitacora]],4,0))</f>
        <v/>
      </c>
      <c r="N7941" s="1" t="str">
        <f>IF(Tabla6[[#This Row],[proceso]]="","",VLOOKUP(Tabla6[[#This Row],[proceso]],Tabla5[],2,0))</f>
        <v/>
      </c>
      <c r="O7941" s="1" t="str">
        <f t="shared" si="124"/>
        <v/>
      </c>
      <c r="P7941" s="5" t="str">
        <f>IF(Tabla6[[#This Row],[Clave]]="","",VLOOKUP(Tabla6[[#This Row],[Clave]],Tabla1[[clave]:[id2]],7,0))</f>
        <v/>
      </c>
      <c r="Q7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2" spans="11:17" x14ac:dyDescent="0.2">
      <c r="K7942" s="1" t="str">
        <f>IF(Tabla6[[#This Row],[Clave]]="","",VLOOKUP(Tabla6[[#This Row],[Clave]],Tabla1[[clave]:[id_bitacora]],3,0))</f>
        <v/>
      </c>
      <c r="L7942" s="1" t="str">
        <f>IF(Tabla6[[#This Row],[Clave]]="","",VLOOKUP(Tabla6[[#This Row],[Clave]],Tabla1[[clave]:[id_bitacora]],4,0))</f>
        <v/>
      </c>
      <c r="N7942" s="1" t="str">
        <f>IF(Tabla6[[#This Row],[proceso]]="","",VLOOKUP(Tabla6[[#This Row],[proceso]],Tabla5[],2,0))</f>
        <v/>
      </c>
      <c r="O7942" s="1" t="str">
        <f t="shared" si="124"/>
        <v/>
      </c>
      <c r="P7942" s="5" t="str">
        <f>IF(Tabla6[[#This Row],[Clave]]="","",VLOOKUP(Tabla6[[#This Row],[Clave]],Tabla1[[clave]:[id2]],7,0))</f>
        <v/>
      </c>
      <c r="Q7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3" spans="11:17" x14ac:dyDescent="0.2">
      <c r="K7943" s="1" t="str">
        <f>IF(Tabla6[[#This Row],[Clave]]="","",VLOOKUP(Tabla6[[#This Row],[Clave]],Tabla1[[clave]:[id_bitacora]],3,0))</f>
        <v/>
      </c>
      <c r="L7943" s="1" t="str">
        <f>IF(Tabla6[[#This Row],[Clave]]="","",VLOOKUP(Tabla6[[#This Row],[Clave]],Tabla1[[clave]:[id_bitacora]],4,0))</f>
        <v/>
      </c>
      <c r="N7943" s="1" t="str">
        <f>IF(Tabla6[[#This Row],[proceso]]="","",VLOOKUP(Tabla6[[#This Row],[proceso]],Tabla5[],2,0))</f>
        <v/>
      </c>
      <c r="O7943" s="1" t="str">
        <f t="shared" si="124"/>
        <v/>
      </c>
      <c r="P7943" s="5" t="str">
        <f>IF(Tabla6[[#This Row],[Clave]]="","",VLOOKUP(Tabla6[[#This Row],[Clave]],Tabla1[[clave]:[id2]],7,0))</f>
        <v/>
      </c>
      <c r="Q7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4" spans="11:17" x14ac:dyDescent="0.2">
      <c r="K7944" s="1" t="str">
        <f>IF(Tabla6[[#This Row],[Clave]]="","",VLOOKUP(Tabla6[[#This Row],[Clave]],Tabla1[[clave]:[id_bitacora]],3,0))</f>
        <v/>
      </c>
      <c r="L7944" s="1" t="str">
        <f>IF(Tabla6[[#This Row],[Clave]]="","",VLOOKUP(Tabla6[[#This Row],[Clave]],Tabla1[[clave]:[id_bitacora]],4,0))</f>
        <v/>
      </c>
      <c r="N7944" s="1" t="str">
        <f>IF(Tabla6[[#This Row],[proceso]]="","",VLOOKUP(Tabla6[[#This Row],[proceso]],Tabla5[],2,0))</f>
        <v/>
      </c>
      <c r="O7944" s="1" t="str">
        <f t="shared" si="124"/>
        <v/>
      </c>
      <c r="P7944" s="5" t="str">
        <f>IF(Tabla6[[#This Row],[Clave]]="","",VLOOKUP(Tabla6[[#This Row],[Clave]],Tabla1[[clave]:[id2]],7,0))</f>
        <v/>
      </c>
      <c r="Q7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5" spans="11:17" x14ac:dyDescent="0.2">
      <c r="K7945" s="1" t="str">
        <f>IF(Tabla6[[#This Row],[Clave]]="","",VLOOKUP(Tabla6[[#This Row],[Clave]],Tabla1[[clave]:[id_bitacora]],3,0))</f>
        <v/>
      </c>
      <c r="L7945" s="1" t="str">
        <f>IF(Tabla6[[#This Row],[Clave]]="","",VLOOKUP(Tabla6[[#This Row],[Clave]],Tabla1[[clave]:[id_bitacora]],4,0))</f>
        <v/>
      </c>
      <c r="N7945" s="1" t="str">
        <f>IF(Tabla6[[#This Row],[proceso]]="","",VLOOKUP(Tabla6[[#This Row],[proceso]],Tabla5[],2,0))</f>
        <v/>
      </c>
      <c r="O7945" s="1" t="str">
        <f t="shared" si="124"/>
        <v/>
      </c>
      <c r="P7945" s="5" t="str">
        <f>IF(Tabla6[[#This Row],[Clave]]="","",VLOOKUP(Tabla6[[#This Row],[Clave]],Tabla1[[clave]:[id2]],7,0))</f>
        <v/>
      </c>
      <c r="Q7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6" spans="11:17" x14ac:dyDescent="0.2">
      <c r="K7946" s="1" t="str">
        <f>IF(Tabla6[[#This Row],[Clave]]="","",VLOOKUP(Tabla6[[#This Row],[Clave]],Tabla1[[clave]:[id_bitacora]],3,0))</f>
        <v/>
      </c>
      <c r="L7946" s="1" t="str">
        <f>IF(Tabla6[[#This Row],[Clave]]="","",VLOOKUP(Tabla6[[#This Row],[Clave]],Tabla1[[clave]:[id_bitacora]],4,0))</f>
        <v/>
      </c>
      <c r="N7946" s="1" t="str">
        <f>IF(Tabla6[[#This Row],[proceso]]="","",VLOOKUP(Tabla6[[#This Row],[proceso]],Tabla5[],2,0))</f>
        <v/>
      </c>
      <c r="O7946" s="1" t="str">
        <f t="shared" si="124"/>
        <v/>
      </c>
      <c r="P7946" s="5" t="str">
        <f>IF(Tabla6[[#This Row],[Clave]]="","",VLOOKUP(Tabla6[[#This Row],[Clave]],Tabla1[[clave]:[id2]],7,0))</f>
        <v/>
      </c>
      <c r="Q7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7" spans="11:17" x14ac:dyDescent="0.2">
      <c r="K7947" s="1" t="str">
        <f>IF(Tabla6[[#This Row],[Clave]]="","",VLOOKUP(Tabla6[[#This Row],[Clave]],Tabla1[[clave]:[id_bitacora]],3,0))</f>
        <v/>
      </c>
      <c r="L7947" s="1" t="str">
        <f>IF(Tabla6[[#This Row],[Clave]]="","",VLOOKUP(Tabla6[[#This Row],[Clave]],Tabla1[[clave]:[id_bitacora]],4,0))</f>
        <v/>
      </c>
      <c r="N7947" s="1" t="str">
        <f>IF(Tabla6[[#This Row],[proceso]]="","",VLOOKUP(Tabla6[[#This Row],[proceso]],Tabla5[],2,0))</f>
        <v/>
      </c>
      <c r="O7947" s="1" t="str">
        <f t="shared" si="124"/>
        <v/>
      </c>
      <c r="P7947" s="5" t="str">
        <f>IF(Tabla6[[#This Row],[Clave]]="","",VLOOKUP(Tabla6[[#This Row],[Clave]],Tabla1[[clave]:[id2]],7,0))</f>
        <v/>
      </c>
      <c r="Q7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8" spans="11:17" x14ac:dyDescent="0.2">
      <c r="K7948" s="1" t="str">
        <f>IF(Tabla6[[#This Row],[Clave]]="","",VLOOKUP(Tabla6[[#This Row],[Clave]],Tabla1[[clave]:[id_bitacora]],3,0))</f>
        <v/>
      </c>
      <c r="L7948" s="1" t="str">
        <f>IF(Tabla6[[#This Row],[Clave]]="","",VLOOKUP(Tabla6[[#This Row],[Clave]],Tabla1[[clave]:[id_bitacora]],4,0))</f>
        <v/>
      </c>
      <c r="N7948" s="1" t="str">
        <f>IF(Tabla6[[#This Row],[proceso]]="","",VLOOKUP(Tabla6[[#This Row],[proceso]],Tabla5[],2,0))</f>
        <v/>
      </c>
      <c r="O7948" s="1" t="str">
        <f t="shared" si="124"/>
        <v/>
      </c>
      <c r="P7948" s="5" t="str">
        <f>IF(Tabla6[[#This Row],[Clave]]="","",VLOOKUP(Tabla6[[#This Row],[Clave]],Tabla1[[clave]:[id2]],7,0))</f>
        <v/>
      </c>
      <c r="Q7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49" spans="11:17" x14ac:dyDescent="0.2">
      <c r="K7949" s="1" t="str">
        <f>IF(Tabla6[[#This Row],[Clave]]="","",VLOOKUP(Tabla6[[#This Row],[Clave]],Tabla1[[clave]:[id_bitacora]],3,0))</f>
        <v/>
      </c>
      <c r="L7949" s="1" t="str">
        <f>IF(Tabla6[[#This Row],[Clave]]="","",VLOOKUP(Tabla6[[#This Row],[Clave]],Tabla1[[clave]:[id_bitacora]],4,0))</f>
        <v/>
      </c>
      <c r="N7949" s="1" t="str">
        <f>IF(Tabla6[[#This Row],[proceso]]="","",VLOOKUP(Tabla6[[#This Row],[proceso]],Tabla5[],2,0))</f>
        <v/>
      </c>
      <c r="O7949" s="1" t="str">
        <f t="shared" si="124"/>
        <v/>
      </c>
      <c r="P7949" s="5" t="str">
        <f>IF(Tabla6[[#This Row],[Clave]]="","",VLOOKUP(Tabla6[[#This Row],[Clave]],Tabla1[[clave]:[id2]],7,0))</f>
        <v/>
      </c>
      <c r="Q7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0" spans="11:17" x14ac:dyDescent="0.2">
      <c r="K7950" s="1" t="str">
        <f>IF(Tabla6[[#This Row],[Clave]]="","",VLOOKUP(Tabla6[[#This Row],[Clave]],Tabla1[[clave]:[id_bitacora]],3,0))</f>
        <v/>
      </c>
      <c r="L7950" s="1" t="str">
        <f>IF(Tabla6[[#This Row],[Clave]]="","",VLOOKUP(Tabla6[[#This Row],[Clave]],Tabla1[[clave]:[id_bitacora]],4,0))</f>
        <v/>
      </c>
      <c r="N7950" s="1" t="str">
        <f>IF(Tabla6[[#This Row],[proceso]]="","",VLOOKUP(Tabla6[[#This Row],[proceso]],Tabla5[],2,0))</f>
        <v/>
      </c>
      <c r="O7950" s="1" t="str">
        <f t="shared" si="124"/>
        <v/>
      </c>
      <c r="P7950" s="5" t="str">
        <f>IF(Tabla6[[#This Row],[Clave]]="","",VLOOKUP(Tabla6[[#This Row],[Clave]],Tabla1[[clave]:[id2]],7,0))</f>
        <v/>
      </c>
      <c r="Q7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1" spans="11:17" x14ac:dyDescent="0.2">
      <c r="K7951" s="1" t="str">
        <f>IF(Tabla6[[#This Row],[Clave]]="","",VLOOKUP(Tabla6[[#This Row],[Clave]],Tabla1[[clave]:[id_bitacora]],3,0))</f>
        <v/>
      </c>
      <c r="L7951" s="1" t="str">
        <f>IF(Tabla6[[#This Row],[Clave]]="","",VLOOKUP(Tabla6[[#This Row],[Clave]],Tabla1[[clave]:[id_bitacora]],4,0))</f>
        <v/>
      </c>
      <c r="N7951" s="1" t="str">
        <f>IF(Tabla6[[#This Row],[proceso]]="","",VLOOKUP(Tabla6[[#This Row],[proceso]],Tabla5[],2,0))</f>
        <v/>
      </c>
      <c r="O7951" s="1" t="str">
        <f t="shared" si="124"/>
        <v/>
      </c>
      <c r="P7951" s="5" t="str">
        <f>IF(Tabla6[[#This Row],[Clave]]="","",VLOOKUP(Tabla6[[#This Row],[Clave]],Tabla1[[clave]:[id2]],7,0))</f>
        <v/>
      </c>
      <c r="Q7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2" spans="11:17" x14ac:dyDescent="0.2">
      <c r="K7952" s="1" t="str">
        <f>IF(Tabla6[[#This Row],[Clave]]="","",VLOOKUP(Tabla6[[#This Row],[Clave]],Tabla1[[clave]:[id_bitacora]],3,0))</f>
        <v/>
      </c>
      <c r="L7952" s="1" t="str">
        <f>IF(Tabla6[[#This Row],[Clave]]="","",VLOOKUP(Tabla6[[#This Row],[Clave]],Tabla1[[clave]:[id_bitacora]],4,0))</f>
        <v/>
      </c>
      <c r="N7952" s="1" t="str">
        <f>IF(Tabla6[[#This Row],[proceso]]="","",VLOOKUP(Tabla6[[#This Row],[proceso]],Tabla5[],2,0))</f>
        <v/>
      </c>
      <c r="O7952" s="1" t="str">
        <f t="shared" si="124"/>
        <v/>
      </c>
      <c r="P7952" s="5" t="str">
        <f>IF(Tabla6[[#This Row],[Clave]]="","",VLOOKUP(Tabla6[[#This Row],[Clave]],Tabla1[[clave]:[id2]],7,0))</f>
        <v/>
      </c>
      <c r="Q7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3" spans="11:17" x14ac:dyDescent="0.2">
      <c r="K7953" s="1" t="str">
        <f>IF(Tabla6[[#This Row],[Clave]]="","",VLOOKUP(Tabla6[[#This Row],[Clave]],Tabla1[[clave]:[id_bitacora]],3,0))</f>
        <v/>
      </c>
      <c r="L7953" s="1" t="str">
        <f>IF(Tabla6[[#This Row],[Clave]]="","",VLOOKUP(Tabla6[[#This Row],[Clave]],Tabla1[[clave]:[id_bitacora]],4,0))</f>
        <v/>
      </c>
      <c r="N7953" s="1" t="str">
        <f>IF(Tabla6[[#This Row],[proceso]]="","",VLOOKUP(Tabla6[[#This Row],[proceso]],Tabla5[],2,0))</f>
        <v/>
      </c>
      <c r="O7953" s="1" t="str">
        <f t="shared" si="124"/>
        <v/>
      </c>
      <c r="P7953" s="5" t="str">
        <f>IF(Tabla6[[#This Row],[Clave]]="","",VLOOKUP(Tabla6[[#This Row],[Clave]],Tabla1[[clave]:[id2]],7,0))</f>
        <v/>
      </c>
      <c r="Q7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4" spans="11:17" x14ac:dyDescent="0.2">
      <c r="K7954" s="1" t="str">
        <f>IF(Tabla6[[#This Row],[Clave]]="","",VLOOKUP(Tabla6[[#This Row],[Clave]],Tabla1[[clave]:[id_bitacora]],3,0))</f>
        <v/>
      </c>
      <c r="L7954" s="1" t="str">
        <f>IF(Tabla6[[#This Row],[Clave]]="","",VLOOKUP(Tabla6[[#This Row],[Clave]],Tabla1[[clave]:[id_bitacora]],4,0))</f>
        <v/>
      </c>
      <c r="N7954" s="1" t="str">
        <f>IF(Tabla6[[#This Row],[proceso]]="","",VLOOKUP(Tabla6[[#This Row],[proceso]],Tabla5[],2,0))</f>
        <v/>
      </c>
      <c r="O7954" s="1" t="str">
        <f t="shared" si="124"/>
        <v/>
      </c>
      <c r="P7954" s="5" t="str">
        <f>IF(Tabla6[[#This Row],[Clave]]="","",VLOOKUP(Tabla6[[#This Row],[Clave]],Tabla1[[clave]:[id2]],7,0))</f>
        <v/>
      </c>
      <c r="Q7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5" spans="11:17" x14ac:dyDescent="0.2">
      <c r="K7955" s="1" t="str">
        <f>IF(Tabla6[[#This Row],[Clave]]="","",VLOOKUP(Tabla6[[#This Row],[Clave]],Tabla1[[clave]:[id_bitacora]],3,0))</f>
        <v/>
      </c>
      <c r="L7955" s="1" t="str">
        <f>IF(Tabla6[[#This Row],[Clave]]="","",VLOOKUP(Tabla6[[#This Row],[Clave]],Tabla1[[clave]:[id_bitacora]],4,0))</f>
        <v/>
      </c>
      <c r="N7955" s="1" t="str">
        <f>IF(Tabla6[[#This Row],[proceso]]="","",VLOOKUP(Tabla6[[#This Row],[proceso]],Tabla5[],2,0))</f>
        <v/>
      </c>
      <c r="O7955" s="1" t="str">
        <f t="shared" si="124"/>
        <v/>
      </c>
      <c r="P7955" s="5" t="str">
        <f>IF(Tabla6[[#This Row],[Clave]]="","",VLOOKUP(Tabla6[[#This Row],[Clave]],Tabla1[[clave]:[id2]],7,0))</f>
        <v/>
      </c>
      <c r="Q7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6" spans="11:17" x14ac:dyDescent="0.2">
      <c r="K7956" s="1" t="str">
        <f>IF(Tabla6[[#This Row],[Clave]]="","",VLOOKUP(Tabla6[[#This Row],[Clave]],Tabla1[[clave]:[id_bitacora]],3,0))</f>
        <v/>
      </c>
      <c r="L7956" s="1" t="str">
        <f>IF(Tabla6[[#This Row],[Clave]]="","",VLOOKUP(Tabla6[[#This Row],[Clave]],Tabla1[[clave]:[id_bitacora]],4,0))</f>
        <v/>
      </c>
      <c r="N7956" s="1" t="str">
        <f>IF(Tabla6[[#This Row],[proceso]]="","",VLOOKUP(Tabla6[[#This Row],[proceso]],Tabla5[],2,0))</f>
        <v/>
      </c>
      <c r="O7956" s="1" t="str">
        <f t="shared" si="124"/>
        <v/>
      </c>
      <c r="P7956" s="5" t="str">
        <f>IF(Tabla6[[#This Row],[Clave]]="","",VLOOKUP(Tabla6[[#This Row],[Clave]],Tabla1[[clave]:[id2]],7,0))</f>
        <v/>
      </c>
      <c r="Q7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7" spans="11:17" x14ac:dyDescent="0.2">
      <c r="K7957" s="1" t="str">
        <f>IF(Tabla6[[#This Row],[Clave]]="","",VLOOKUP(Tabla6[[#This Row],[Clave]],Tabla1[[clave]:[id_bitacora]],3,0))</f>
        <v/>
      </c>
      <c r="L7957" s="1" t="str">
        <f>IF(Tabla6[[#This Row],[Clave]]="","",VLOOKUP(Tabla6[[#This Row],[Clave]],Tabla1[[clave]:[id_bitacora]],4,0))</f>
        <v/>
      </c>
      <c r="N7957" s="1" t="str">
        <f>IF(Tabla6[[#This Row],[proceso]]="","",VLOOKUP(Tabla6[[#This Row],[proceso]],Tabla5[],2,0))</f>
        <v/>
      </c>
      <c r="O7957" s="1" t="str">
        <f t="shared" si="124"/>
        <v/>
      </c>
      <c r="P7957" s="5" t="str">
        <f>IF(Tabla6[[#This Row],[Clave]]="","",VLOOKUP(Tabla6[[#This Row],[Clave]],Tabla1[[clave]:[id2]],7,0))</f>
        <v/>
      </c>
      <c r="Q7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8" spans="11:17" x14ac:dyDescent="0.2">
      <c r="K7958" s="1" t="str">
        <f>IF(Tabla6[[#This Row],[Clave]]="","",VLOOKUP(Tabla6[[#This Row],[Clave]],Tabla1[[clave]:[id_bitacora]],3,0))</f>
        <v/>
      </c>
      <c r="L7958" s="1" t="str">
        <f>IF(Tabla6[[#This Row],[Clave]]="","",VLOOKUP(Tabla6[[#This Row],[Clave]],Tabla1[[clave]:[id_bitacora]],4,0))</f>
        <v/>
      </c>
      <c r="N7958" s="1" t="str">
        <f>IF(Tabla6[[#This Row],[proceso]]="","",VLOOKUP(Tabla6[[#This Row],[proceso]],Tabla5[],2,0))</f>
        <v/>
      </c>
      <c r="O7958" s="1" t="str">
        <f t="shared" si="124"/>
        <v/>
      </c>
      <c r="P7958" s="5" t="str">
        <f>IF(Tabla6[[#This Row],[Clave]]="","",VLOOKUP(Tabla6[[#This Row],[Clave]],Tabla1[[clave]:[id2]],7,0))</f>
        <v/>
      </c>
      <c r="Q7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59" spans="11:17" x14ac:dyDescent="0.2">
      <c r="K7959" s="1" t="str">
        <f>IF(Tabla6[[#This Row],[Clave]]="","",VLOOKUP(Tabla6[[#This Row],[Clave]],Tabla1[[clave]:[id_bitacora]],3,0))</f>
        <v/>
      </c>
      <c r="L7959" s="1" t="str">
        <f>IF(Tabla6[[#This Row],[Clave]]="","",VLOOKUP(Tabla6[[#This Row],[Clave]],Tabla1[[clave]:[id_bitacora]],4,0))</f>
        <v/>
      </c>
      <c r="N7959" s="1" t="str">
        <f>IF(Tabla6[[#This Row],[proceso]]="","",VLOOKUP(Tabla6[[#This Row],[proceso]],Tabla5[],2,0))</f>
        <v/>
      </c>
      <c r="O7959" s="1" t="str">
        <f t="shared" si="124"/>
        <v/>
      </c>
      <c r="P7959" s="5" t="str">
        <f>IF(Tabla6[[#This Row],[Clave]]="","",VLOOKUP(Tabla6[[#This Row],[Clave]],Tabla1[[clave]:[id2]],7,0))</f>
        <v/>
      </c>
      <c r="Q7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0" spans="11:17" x14ac:dyDescent="0.2">
      <c r="K7960" s="1" t="str">
        <f>IF(Tabla6[[#This Row],[Clave]]="","",VLOOKUP(Tabla6[[#This Row],[Clave]],Tabla1[[clave]:[id_bitacora]],3,0))</f>
        <v/>
      </c>
      <c r="L7960" s="1" t="str">
        <f>IF(Tabla6[[#This Row],[Clave]]="","",VLOOKUP(Tabla6[[#This Row],[Clave]],Tabla1[[clave]:[id_bitacora]],4,0))</f>
        <v/>
      </c>
      <c r="N7960" s="1" t="str">
        <f>IF(Tabla6[[#This Row],[proceso]]="","",VLOOKUP(Tabla6[[#This Row],[proceso]],Tabla5[],2,0))</f>
        <v/>
      </c>
      <c r="O7960" s="1" t="str">
        <f t="shared" si="124"/>
        <v/>
      </c>
      <c r="P7960" s="5" t="str">
        <f>IF(Tabla6[[#This Row],[Clave]]="","",VLOOKUP(Tabla6[[#This Row],[Clave]],Tabla1[[clave]:[id2]],7,0))</f>
        <v/>
      </c>
      <c r="Q7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1" spans="11:17" x14ac:dyDescent="0.2">
      <c r="K7961" s="1" t="str">
        <f>IF(Tabla6[[#This Row],[Clave]]="","",VLOOKUP(Tabla6[[#This Row],[Clave]],Tabla1[[clave]:[id_bitacora]],3,0))</f>
        <v/>
      </c>
      <c r="L7961" s="1" t="str">
        <f>IF(Tabla6[[#This Row],[Clave]]="","",VLOOKUP(Tabla6[[#This Row],[Clave]],Tabla1[[clave]:[id_bitacora]],4,0))</f>
        <v/>
      </c>
      <c r="N7961" s="1" t="str">
        <f>IF(Tabla6[[#This Row],[proceso]]="","",VLOOKUP(Tabla6[[#This Row],[proceso]],Tabla5[],2,0))</f>
        <v/>
      </c>
      <c r="O7961" s="1" t="str">
        <f t="shared" si="124"/>
        <v/>
      </c>
      <c r="P7961" s="5" t="str">
        <f>IF(Tabla6[[#This Row],[Clave]]="","",VLOOKUP(Tabla6[[#This Row],[Clave]],Tabla1[[clave]:[id2]],7,0))</f>
        <v/>
      </c>
      <c r="Q7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2" spans="11:17" x14ac:dyDescent="0.2">
      <c r="K7962" s="1" t="str">
        <f>IF(Tabla6[[#This Row],[Clave]]="","",VLOOKUP(Tabla6[[#This Row],[Clave]],Tabla1[[clave]:[id_bitacora]],3,0))</f>
        <v/>
      </c>
      <c r="L7962" s="1" t="str">
        <f>IF(Tabla6[[#This Row],[Clave]]="","",VLOOKUP(Tabla6[[#This Row],[Clave]],Tabla1[[clave]:[id_bitacora]],4,0))</f>
        <v/>
      </c>
      <c r="N7962" s="1" t="str">
        <f>IF(Tabla6[[#This Row],[proceso]]="","",VLOOKUP(Tabla6[[#This Row],[proceso]],Tabla5[],2,0))</f>
        <v/>
      </c>
      <c r="O7962" s="1" t="str">
        <f t="shared" si="124"/>
        <v/>
      </c>
      <c r="P7962" s="5" t="str">
        <f>IF(Tabla6[[#This Row],[Clave]]="","",VLOOKUP(Tabla6[[#This Row],[Clave]],Tabla1[[clave]:[id2]],7,0))</f>
        <v/>
      </c>
      <c r="Q7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3" spans="11:17" x14ac:dyDescent="0.2">
      <c r="K7963" s="1" t="str">
        <f>IF(Tabla6[[#This Row],[Clave]]="","",VLOOKUP(Tabla6[[#This Row],[Clave]],Tabla1[[clave]:[id_bitacora]],3,0))</f>
        <v/>
      </c>
      <c r="L7963" s="1" t="str">
        <f>IF(Tabla6[[#This Row],[Clave]]="","",VLOOKUP(Tabla6[[#This Row],[Clave]],Tabla1[[clave]:[id_bitacora]],4,0))</f>
        <v/>
      </c>
      <c r="N7963" s="1" t="str">
        <f>IF(Tabla6[[#This Row],[proceso]]="","",VLOOKUP(Tabla6[[#This Row],[proceso]],Tabla5[],2,0))</f>
        <v/>
      </c>
      <c r="O7963" s="1" t="str">
        <f t="shared" si="124"/>
        <v/>
      </c>
      <c r="P7963" s="5" t="str">
        <f>IF(Tabla6[[#This Row],[Clave]]="","",VLOOKUP(Tabla6[[#This Row],[Clave]],Tabla1[[clave]:[id2]],7,0))</f>
        <v/>
      </c>
      <c r="Q7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4" spans="11:17" x14ac:dyDescent="0.2">
      <c r="K7964" s="1" t="str">
        <f>IF(Tabla6[[#This Row],[Clave]]="","",VLOOKUP(Tabla6[[#This Row],[Clave]],Tabla1[[clave]:[id_bitacora]],3,0))</f>
        <v/>
      </c>
      <c r="L7964" s="1" t="str">
        <f>IF(Tabla6[[#This Row],[Clave]]="","",VLOOKUP(Tabla6[[#This Row],[Clave]],Tabla1[[clave]:[id_bitacora]],4,0))</f>
        <v/>
      </c>
      <c r="N7964" s="1" t="str">
        <f>IF(Tabla6[[#This Row],[proceso]]="","",VLOOKUP(Tabla6[[#This Row],[proceso]],Tabla5[],2,0))</f>
        <v/>
      </c>
      <c r="O7964" s="1" t="str">
        <f t="shared" si="124"/>
        <v/>
      </c>
      <c r="P7964" s="5" t="str">
        <f>IF(Tabla6[[#This Row],[Clave]]="","",VLOOKUP(Tabla6[[#This Row],[Clave]],Tabla1[[clave]:[id2]],7,0))</f>
        <v/>
      </c>
      <c r="Q7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5" spans="11:17" x14ac:dyDescent="0.2">
      <c r="K7965" s="1" t="str">
        <f>IF(Tabla6[[#This Row],[Clave]]="","",VLOOKUP(Tabla6[[#This Row],[Clave]],Tabla1[[clave]:[id_bitacora]],3,0))</f>
        <v/>
      </c>
      <c r="L7965" s="1" t="str">
        <f>IF(Tabla6[[#This Row],[Clave]]="","",VLOOKUP(Tabla6[[#This Row],[Clave]],Tabla1[[clave]:[id_bitacora]],4,0))</f>
        <v/>
      </c>
      <c r="N7965" s="1" t="str">
        <f>IF(Tabla6[[#This Row],[proceso]]="","",VLOOKUP(Tabla6[[#This Row],[proceso]],Tabla5[],2,0))</f>
        <v/>
      </c>
      <c r="O7965" s="1" t="str">
        <f t="shared" si="124"/>
        <v/>
      </c>
      <c r="P7965" s="5" t="str">
        <f>IF(Tabla6[[#This Row],[Clave]]="","",VLOOKUP(Tabla6[[#This Row],[Clave]],Tabla1[[clave]:[id2]],7,0))</f>
        <v/>
      </c>
      <c r="Q7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6" spans="11:17" x14ac:dyDescent="0.2">
      <c r="K7966" s="1" t="str">
        <f>IF(Tabla6[[#This Row],[Clave]]="","",VLOOKUP(Tabla6[[#This Row],[Clave]],Tabla1[[clave]:[id_bitacora]],3,0))</f>
        <v/>
      </c>
      <c r="L7966" s="1" t="str">
        <f>IF(Tabla6[[#This Row],[Clave]]="","",VLOOKUP(Tabla6[[#This Row],[Clave]],Tabla1[[clave]:[id_bitacora]],4,0))</f>
        <v/>
      </c>
      <c r="N7966" s="1" t="str">
        <f>IF(Tabla6[[#This Row],[proceso]]="","",VLOOKUP(Tabla6[[#This Row],[proceso]],Tabla5[],2,0))</f>
        <v/>
      </c>
      <c r="O7966" s="1" t="str">
        <f t="shared" si="124"/>
        <v/>
      </c>
      <c r="P7966" s="5" t="str">
        <f>IF(Tabla6[[#This Row],[Clave]]="","",VLOOKUP(Tabla6[[#This Row],[Clave]],Tabla1[[clave]:[id2]],7,0))</f>
        <v/>
      </c>
      <c r="Q7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7" spans="11:17" x14ac:dyDescent="0.2">
      <c r="K7967" s="1" t="str">
        <f>IF(Tabla6[[#This Row],[Clave]]="","",VLOOKUP(Tabla6[[#This Row],[Clave]],Tabla1[[clave]:[id_bitacora]],3,0))</f>
        <v/>
      </c>
      <c r="L7967" s="1" t="str">
        <f>IF(Tabla6[[#This Row],[Clave]]="","",VLOOKUP(Tabla6[[#This Row],[Clave]],Tabla1[[clave]:[id_bitacora]],4,0))</f>
        <v/>
      </c>
      <c r="N7967" s="1" t="str">
        <f>IF(Tabla6[[#This Row],[proceso]]="","",VLOOKUP(Tabla6[[#This Row],[proceso]],Tabla5[],2,0))</f>
        <v/>
      </c>
      <c r="O7967" s="1" t="str">
        <f t="shared" si="124"/>
        <v/>
      </c>
      <c r="P7967" s="5" t="str">
        <f>IF(Tabla6[[#This Row],[Clave]]="","",VLOOKUP(Tabla6[[#This Row],[Clave]],Tabla1[[clave]:[id2]],7,0))</f>
        <v/>
      </c>
      <c r="Q7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8" spans="11:17" x14ac:dyDescent="0.2">
      <c r="K7968" s="1" t="str">
        <f>IF(Tabla6[[#This Row],[Clave]]="","",VLOOKUP(Tabla6[[#This Row],[Clave]],Tabla1[[clave]:[id_bitacora]],3,0))</f>
        <v/>
      </c>
      <c r="L7968" s="1" t="str">
        <f>IF(Tabla6[[#This Row],[Clave]]="","",VLOOKUP(Tabla6[[#This Row],[Clave]],Tabla1[[clave]:[id_bitacora]],4,0))</f>
        <v/>
      </c>
      <c r="N7968" s="1" t="str">
        <f>IF(Tabla6[[#This Row],[proceso]]="","",VLOOKUP(Tabla6[[#This Row],[proceso]],Tabla5[],2,0))</f>
        <v/>
      </c>
      <c r="O7968" s="1" t="str">
        <f t="shared" si="124"/>
        <v/>
      </c>
      <c r="P7968" s="5" t="str">
        <f>IF(Tabla6[[#This Row],[Clave]]="","",VLOOKUP(Tabla6[[#This Row],[Clave]],Tabla1[[clave]:[id2]],7,0))</f>
        <v/>
      </c>
      <c r="Q7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69" spans="11:17" x14ac:dyDescent="0.2">
      <c r="K7969" s="1" t="str">
        <f>IF(Tabla6[[#This Row],[Clave]]="","",VLOOKUP(Tabla6[[#This Row],[Clave]],Tabla1[[clave]:[id_bitacora]],3,0))</f>
        <v/>
      </c>
      <c r="L7969" s="1" t="str">
        <f>IF(Tabla6[[#This Row],[Clave]]="","",VLOOKUP(Tabla6[[#This Row],[Clave]],Tabla1[[clave]:[id_bitacora]],4,0))</f>
        <v/>
      </c>
      <c r="N7969" s="1" t="str">
        <f>IF(Tabla6[[#This Row],[proceso]]="","",VLOOKUP(Tabla6[[#This Row],[proceso]],Tabla5[],2,0))</f>
        <v/>
      </c>
      <c r="O7969" s="1" t="str">
        <f t="shared" si="124"/>
        <v/>
      </c>
      <c r="P7969" s="5" t="str">
        <f>IF(Tabla6[[#This Row],[Clave]]="","",VLOOKUP(Tabla6[[#This Row],[Clave]],Tabla1[[clave]:[id2]],7,0))</f>
        <v/>
      </c>
      <c r="Q7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0" spans="11:17" x14ac:dyDescent="0.2">
      <c r="K7970" s="1" t="str">
        <f>IF(Tabla6[[#This Row],[Clave]]="","",VLOOKUP(Tabla6[[#This Row],[Clave]],Tabla1[[clave]:[id_bitacora]],3,0))</f>
        <v/>
      </c>
      <c r="L7970" s="1" t="str">
        <f>IF(Tabla6[[#This Row],[Clave]]="","",VLOOKUP(Tabla6[[#This Row],[Clave]],Tabla1[[clave]:[id_bitacora]],4,0))</f>
        <v/>
      </c>
      <c r="N7970" s="1" t="str">
        <f>IF(Tabla6[[#This Row],[proceso]]="","",VLOOKUP(Tabla6[[#This Row],[proceso]],Tabla5[],2,0))</f>
        <v/>
      </c>
      <c r="O7970" s="1" t="str">
        <f t="shared" si="124"/>
        <v/>
      </c>
      <c r="P7970" s="5" t="str">
        <f>IF(Tabla6[[#This Row],[Clave]]="","",VLOOKUP(Tabla6[[#This Row],[Clave]],Tabla1[[clave]:[id2]],7,0))</f>
        <v/>
      </c>
      <c r="Q7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1" spans="11:17" x14ac:dyDescent="0.2">
      <c r="K7971" s="1" t="str">
        <f>IF(Tabla6[[#This Row],[Clave]]="","",VLOOKUP(Tabla6[[#This Row],[Clave]],Tabla1[[clave]:[id_bitacora]],3,0))</f>
        <v/>
      </c>
      <c r="L7971" s="1" t="str">
        <f>IF(Tabla6[[#This Row],[Clave]]="","",VLOOKUP(Tabla6[[#This Row],[Clave]],Tabla1[[clave]:[id_bitacora]],4,0))</f>
        <v/>
      </c>
      <c r="N7971" s="1" t="str">
        <f>IF(Tabla6[[#This Row],[proceso]]="","",VLOOKUP(Tabla6[[#This Row],[proceso]],Tabla5[],2,0))</f>
        <v/>
      </c>
      <c r="O7971" s="1" t="str">
        <f t="shared" si="124"/>
        <v/>
      </c>
      <c r="P7971" s="5" t="str">
        <f>IF(Tabla6[[#This Row],[Clave]]="","",VLOOKUP(Tabla6[[#This Row],[Clave]],Tabla1[[clave]:[id2]],7,0))</f>
        <v/>
      </c>
      <c r="Q7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2" spans="11:17" x14ac:dyDescent="0.2">
      <c r="K7972" s="1" t="str">
        <f>IF(Tabla6[[#This Row],[Clave]]="","",VLOOKUP(Tabla6[[#This Row],[Clave]],Tabla1[[clave]:[id_bitacora]],3,0))</f>
        <v/>
      </c>
      <c r="L7972" s="1" t="str">
        <f>IF(Tabla6[[#This Row],[Clave]]="","",VLOOKUP(Tabla6[[#This Row],[Clave]],Tabla1[[clave]:[id_bitacora]],4,0))</f>
        <v/>
      </c>
      <c r="N7972" s="1" t="str">
        <f>IF(Tabla6[[#This Row],[proceso]]="","",VLOOKUP(Tabla6[[#This Row],[proceso]],Tabla5[],2,0))</f>
        <v/>
      </c>
      <c r="O7972" s="1" t="str">
        <f t="shared" si="124"/>
        <v/>
      </c>
      <c r="P7972" s="5" t="str">
        <f>IF(Tabla6[[#This Row],[Clave]]="","",VLOOKUP(Tabla6[[#This Row],[Clave]],Tabla1[[clave]:[id2]],7,0))</f>
        <v/>
      </c>
      <c r="Q7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3" spans="11:17" x14ac:dyDescent="0.2">
      <c r="K7973" s="1" t="str">
        <f>IF(Tabla6[[#This Row],[Clave]]="","",VLOOKUP(Tabla6[[#This Row],[Clave]],Tabla1[[clave]:[id_bitacora]],3,0))</f>
        <v/>
      </c>
      <c r="L7973" s="1" t="str">
        <f>IF(Tabla6[[#This Row],[Clave]]="","",VLOOKUP(Tabla6[[#This Row],[Clave]],Tabla1[[clave]:[id_bitacora]],4,0))</f>
        <v/>
      </c>
      <c r="N7973" s="1" t="str">
        <f>IF(Tabla6[[#This Row],[proceso]]="","",VLOOKUP(Tabla6[[#This Row],[proceso]],Tabla5[],2,0))</f>
        <v/>
      </c>
      <c r="O7973" s="1" t="str">
        <f t="shared" si="124"/>
        <v/>
      </c>
      <c r="P7973" s="5" t="str">
        <f>IF(Tabla6[[#This Row],[Clave]]="","",VLOOKUP(Tabla6[[#This Row],[Clave]],Tabla1[[clave]:[id2]],7,0))</f>
        <v/>
      </c>
      <c r="Q7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4" spans="11:17" x14ac:dyDescent="0.2">
      <c r="K7974" s="1" t="str">
        <f>IF(Tabla6[[#This Row],[Clave]]="","",VLOOKUP(Tabla6[[#This Row],[Clave]],Tabla1[[clave]:[id_bitacora]],3,0))</f>
        <v/>
      </c>
      <c r="L7974" s="1" t="str">
        <f>IF(Tabla6[[#This Row],[Clave]]="","",VLOOKUP(Tabla6[[#This Row],[Clave]],Tabla1[[clave]:[id_bitacora]],4,0))</f>
        <v/>
      </c>
      <c r="N7974" s="1" t="str">
        <f>IF(Tabla6[[#This Row],[proceso]]="","",VLOOKUP(Tabla6[[#This Row],[proceso]],Tabla5[],2,0))</f>
        <v/>
      </c>
      <c r="O7974" s="1" t="str">
        <f t="shared" si="124"/>
        <v/>
      </c>
      <c r="P7974" s="5" t="str">
        <f>IF(Tabla6[[#This Row],[Clave]]="","",VLOOKUP(Tabla6[[#This Row],[Clave]],Tabla1[[clave]:[id2]],7,0))</f>
        <v/>
      </c>
      <c r="Q7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5" spans="11:17" x14ac:dyDescent="0.2">
      <c r="K7975" s="1" t="str">
        <f>IF(Tabla6[[#This Row],[Clave]]="","",VLOOKUP(Tabla6[[#This Row],[Clave]],Tabla1[[clave]:[id_bitacora]],3,0))</f>
        <v/>
      </c>
      <c r="L7975" s="1" t="str">
        <f>IF(Tabla6[[#This Row],[Clave]]="","",VLOOKUP(Tabla6[[#This Row],[Clave]],Tabla1[[clave]:[id_bitacora]],4,0))</f>
        <v/>
      </c>
      <c r="N7975" s="1" t="str">
        <f>IF(Tabla6[[#This Row],[proceso]]="","",VLOOKUP(Tabla6[[#This Row],[proceso]],Tabla5[],2,0))</f>
        <v/>
      </c>
      <c r="O7975" s="1" t="str">
        <f t="shared" si="124"/>
        <v/>
      </c>
      <c r="P7975" s="5" t="str">
        <f>IF(Tabla6[[#This Row],[Clave]]="","",VLOOKUP(Tabla6[[#This Row],[Clave]],Tabla1[[clave]:[id2]],7,0))</f>
        <v/>
      </c>
      <c r="Q7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6" spans="11:17" x14ac:dyDescent="0.2">
      <c r="K7976" s="1" t="str">
        <f>IF(Tabla6[[#This Row],[Clave]]="","",VLOOKUP(Tabla6[[#This Row],[Clave]],Tabla1[[clave]:[id_bitacora]],3,0))</f>
        <v/>
      </c>
      <c r="L7976" s="1" t="str">
        <f>IF(Tabla6[[#This Row],[Clave]]="","",VLOOKUP(Tabla6[[#This Row],[Clave]],Tabla1[[clave]:[id_bitacora]],4,0))</f>
        <v/>
      </c>
      <c r="N7976" s="1" t="str">
        <f>IF(Tabla6[[#This Row],[proceso]]="","",VLOOKUP(Tabla6[[#This Row],[proceso]],Tabla5[],2,0))</f>
        <v/>
      </c>
      <c r="O7976" s="1" t="str">
        <f t="shared" si="124"/>
        <v/>
      </c>
      <c r="P7976" s="5" t="str">
        <f>IF(Tabla6[[#This Row],[Clave]]="","",VLOOKUP(Tabla6[[#This Row],[Clave]],Tabla1[[clave]:[id2]],7,0))</f>
        <v/>
      </c>
      <c r="Q7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7" spans="11:17" x14ac:dyDescent="0.2">
      <c r="K7977" s="1" t="str">
        <f>IF(Tabla6[[#This Row],[Clave]]="","",VLOOKUP(Tabla6[[#This Row],[Clave]],Tabla1[[clave]:[id_bitacora]],3,0))</f>
        <v/>
      </c>
      <c r="L7977" s="1" t="str">
        <f>IF(Tabla6[[#This Row],[Clave]]="","",VLOOKUP(Tabla6[[#This Row],[Clave]],Tabla1[[clave]:[id_bitacora]],4,0))</f>
        <v/>
      </c>
      <c r="N7977" s="1" t="str">
        <f>IF(Tabla6[[#This Row],[proceso]]="","",VLOOKUP(Tabla6[[#This Row],[proceso]],Tabla5[],2,0))</f>
        <v/>
      </c>
      <c r="O7977" s="1" t="str">
        <f t="shared" si="124"/>
        <v/>
      </c>
      <c r="P7977" s="5" t="str">
        <f>IF(Tabla6[[#This Row],[Clave]]="","",VLOOKUP(Tabla6[[#This Row],[Clave]],Tabla1[[clave]:[id2]],7,0))</f>
        <v/>
      </c>
      <c r="Q7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8" spans="11:17" x14ac:dyDescent="0.2">
      <c r="K7978" s="1" t="str">
        <f>IF(Tabla6[[#This Row],[Clave]]="","",VLOOKUP(Tabla6[[#This Row],[Clave]],Tabla1[[clave]:[id_bitacora]],3,0))</f>
        <v/>
      </c>
      <c r="L7978" s="1" t="str">
        <f>IF(Tabla6[[#This Row],[Clave]]="","",VLOOKUP(Tabla6[[#This Row],[Clave]],Tabla1[[clave]:[id_bitacora]],4,0))</f>
        <v/>
      </c>
      <c r="N7978" s="1" t="str">
        <f>IF(Tabla6[[#This Row],[proceso]]="","",VLOOKUP(Tabla6[[#This Row],[proceso]],Tabla5[],2,0))</f>
        <v/>
      </c>
      <c r="O7978" s="1" t="str">
        <f t="shared" si="124"/>
        <v/>
      </c>
      <c r="P7978" s="5" t="str">
        <f>IF(Tabla6[[#This Row],[Clave]]="","",VLOOKUP(Tabla6[[#This Row],[Clave]],Tabla1[[clave]:[id2]],7,0))</f>
        <v/>
      </c>
      <c r="Q7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79" spans="11:17" x14ac:dyDescent="0.2">
      <c r="K7979" s="1" t="str">
        <f>IF(Tabla6[[#This Row],[Clave]]="","",VLOOKUP(Tabla6[[#This Row],[Clave]],Tabla1[[clave]:[id_bitacora]],3,0))</f>
        <v/>
      </c>
      <c r="L7979" s="1" t="str">
        <f>IF(Tabla6[[#This Row],[Clave]]="","",VLOOKUP(Tabla6[[#This Row],[Clave]],Tabla1[[clave]:[id_bitacora]],4,0))</f>
        <v/>
      </c>
      <c r="N7979" s="1" t="str">
        <f>IF(Tabla6[[#This Row],[proceso]]="","",VLOOKUP(Tabla6[[#This Row],[proceso]],Tabla5[],2,0))</f>
        <v/>
      </c>
      <c r="O7979" s="1" t="str">
        <f t="shared" si="124"/>
        <v/>
      </c>
      <c r="P7979" s="5" t="str">
        <f>IF(Tabla6[[#This Row],[Clave]]="","",VLOOKUP(Tabla6[[#This Row],[Clave]],Tabla1[[clave]:[id2]],7,0))</f>
        <v/>
      </c>
      <c r="Q7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0" spans="11:17" x14ac:dyDescent="0.2">
      <c r="K7980" s="1" t="str">
        <f>IF(Tabla6[[#This Row],[Clave]]="","",VLOOKUP(Tabla6[[#This Row],[Clave]],Tabla1[[clave]:[id_bitacora]],3,0))</f>
        <v/>
      </c>
      <c r="L7980" s="1" t="str">
        <f>IF(Tabla6[[#This Row],[Clave]]="","",VLOOKUP(Tabla6[[#This Row],[Clave]],Tabla1[[clave]:[id_bitacora]],4,0))</f>
        <v/>
      </c>
      <c r="N7980" s="1" t="str">
        <f>IF(Tabla6[[#This Row],[proceso]]="","",VLOOKUP(Tabla6[[#This Row],[proceso]],Tabla5[],2,0))</f>
        <v/>
      </c>
      <c r="O7980" s="1" t="str">
        <f t="shared" si="124"/>
        <v/>
      </c>
      <c r="P7980" s="5" t="str">
        <f>IF(Tabla6[[#This Row],[Clave]]="","",VLOOKUP(Tabla6[[#This Row],[Clave]],Tabla1[[clave]:[id2]],7,0))</f>
        <v/>
      </c>
      <c r="Q7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1" spans="11:17" x14ac:dyDescent="0.2">
      <c r="K7981" s="1" t="str">
        <f>IF(Tabla6[[#This Row],[Clave]]="","",VLOOKUP(Tabla6[[#This Row],[Clave]],Tabla1[[clave]:[id_bitacora]],3,0))</f>
        <v/>
      </c>
      <c r="L7981" s="1" t="str">
        <f>IF(Tabla6[[#This Row],[Clave]]="","",VLOOKUP(Tabla6[[#This Row],[Clave]],Tabla1[[clave]:[id_bitacora]],4,0))</f>
        <v/>
      </c>
      <c r="N7981" s="1" t="str">
        <f>IF(Tabla6[[#This Row],[proceso]]="","",VLOOKUP(Tabla6[[#This Row],[proceso]],Tabla5[],2,0))</f>
        <v/>
      </c>
      <c r="O7981" s="1" t="str">
        <f t="shared" si="124"/>
        <v/>
      </c>
      <c r="P7981" s="5" t="str">
        <f>IF(Tabla6[[#This Row],[Clave]]="","",VLOOKUP(Tabla6[[#This Row],[Clave]],Tabla1[[clave]:[id2]],7,0))</f>
        <v/>
      </c>
      <c r="Q7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2" spans="11:17" x14ac:dyDescent="0.2">
      <c r="K7982" s="1" t="str">
        <f>IF(Tabla6[[#This Row],[Clave]]="","",VLOOKUP(Tabla6[[#This Row],[Clave]],Tabla1[[clave]:[id_bitacora]],3,0))</f>
        <v/>
      </c>
      <c r="L7982" s="1" t="str">
        <f>IF(Tabla6[[#This Row],[Clave]]="","",VLOOKUP(Tabla6[[#This Row],[Clave]],Tabla1[[clave]:[id_bitacora]],4,0))</f>
        <v/>
      </c>
      <c r="N7982" s="1" t="str">
        <f>IF(Tabla6[[#This Row],[proceso]]="","",VLOOKUP(Tabla6[[#This Row],[proceso]],Tabla5[],2,0))</f>
        <v/>
      </c>
      <c r="O7982" s="1" t="str">
        <f t="shared" si="124"/>
        <v/>
      </c>
      <c r="P7982" s="5" t="str">
        <f>IF(Tabla6[[#This Row],[Clave]]="","",VLOOKUP(Tabla6[[#This Row],[Clave]],Tabla1[[clave]:[id2]],7,0))</f>
        <v/>
      </c>
      <c r="Q7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3" spans="11:17" x14ac:dyDescent="0.2">
      <c r="K7983" s="1" t="str">
        <f>IF(Tabla6[[#This Row],[Clave]]="","",VLOOKUP(Tabla6[[#This Row],[Clave]],Tabla1[[clave]:[id_bitacora]],3,0))</f>
        <v/>
      </c>
      <c r="L7983" s="1" t="str">
        <f>IF(Tabla6[[#This Row],[Clave]]="","",VLOOKUP(Tabla6[[#This Row],[Clave]],Tabla1[[clave]:[id_bitacora]],4,0))</f>
        <v/>
      </c>
      <c r="N7983" s="1" t="str">
        <f>IF(Tabla6[[#This Row],[proceso]]="","",VLOOKUP(Tabla6[[#This Row],[proceso]],Tabla5[],2,0))</f>
        <v/>
      </c>
      <c r="O7983" s="1" t="str">
        <f t="shared" si="124"/>
        <v/>
      </c>
      <c r="P7983" s="5" t="str">
        <f>IF(Tabla6[[#This Row],[Clave]]="","",VLOOKUP(Tabla6[[#This Row],[Clave]],Tabla1[[clave]:[id2]],7,0))</f>
        <v/>
      </c>
      <c r="Q7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4" spans="11:17" x14ac:dyDescent="0.2">
      <c r="K7984" s="1" t="str">
        <f>IF(Tabla6[[#This Row],[Clave]]="","",VLOOKUP(Tabla6[[#This Row],[Clave]],Tabla1[[clave]:[id_bitacora]],3,0))</f>
        <v/>
      </c>
      <c r="L7984" s="1" t="str">
        <f>IF(Tabla6[[#This Row],[Clave]]="","",VLOOKUP(Tabla6[[#This Row],[Clave]],Tabla1[[clave]:[id_bitacora]],4,0))</f>
        <v/>
      </c>
      <c r="N7984" s="1" t="str">
        <f>IF(Tabla6[[#This Row],[proceso]]="","",VLOOKUP(Tabla6[[#This Row],[proceso]],Tabla5[],2,0))</f>
        <v/>
      </c>
      <c r="O7984" s="1" t="str">
        <f t="shared" si="124"/>
        <v/>
      </c>
      <c r="P7984" s="5" t="str">
        <f>IF(Tabla6[[#This Row],[Clave]]="","",VLOOKUP(Tabla6[[#This Row],[Clave]],Tabla1[[clave]:[id2]],7,0))</f>
        <v/>
      </c>
      <c r="Q7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5" spans="11:17" x14ac:dyDescent="0.2">
      <c r="K7985" s="1" t="str">
        <f>IF(Tabla6[[#This Row],[Clave]]="","",VLOOKUP(Tabla6[[#This Row],[Clave]],Tabla1[[clave]:[id_bitacora]],3,0))</f>
        <v/>
      </c>
      <c r="L7985" s="1" t="str">
        <f>IF(Tabla6[[#This Row],[Clave]]="","",VLOOKUP(Tabla6[[#This Row],[Clave]],Tabla1[[clave]:[id_bitacora]],4,0))</f>
        <v/>
      </c>
      <c r="N7985" s="1" t="str">
        <f>IF(Tabla6[[#This Row],[proceso]]="","",VLOOKUP(Tabla6[[#This Row],[proceso]],Tabla5[],2,0))</f>
        <v/>
      </c>
      <c r="O7985" s="1" t="str">
        <f t="shared" si="124"/>
        <v/>
      </c>
      <c r="P7985" s="5" t="str">
        <f>IF(Tabla6[[#This Row],[Clave]]="","",VLOOKUP(Tabla6[[#This Row],[Clave]],Tabla1[[clave]:[id2]],7,0))</f>
        <v/>
      </c>
      <c r="Q7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6" spans="11:17" x14ac:dyDescent="0.2">
      <c r="K7986" s="1" t="str">
        <f>IF(Tabla6[[#This Row],[Clave]]="","",VLOOKUP(Tabla6[[#This Row],[Clave]],Tabla1[[clave]:[id_bitacora]],3,0))</f>
        <v/>
      </c>
      <c r="L7986" s="1" t="str">
        <f>IF(Tabla6[[#This Row],[Clave]]="","",VLOOKUP(Tabla6[[#This Row],[Clave]],Tabla1[[clave]:[id_bitacora]],4,0))</f>
        <v/>
      </c>
      <c r="N7986" s="1" t="str">
        <f>IF(Tabla6[[#This Row],[proceso]]="","",VLOOKUP(Tabla6[[#This Row],[proceso]],Tabla5[],2,0))</f>
        <v/>
      </c>
      <c r="O7986" s="1" t="str">
        <f t="shared" si="124"/>
        <v/>
      </c>
      <c r="P7986" s="5" t="str">
        <f>IF(Tabla6[[#This Row],[Clave]]="","",VLOOKUP(Tabla6[[#This Row],[Clave]],Tabla1[[clave]:[id2]],7,0))</f>
        <v/>
      </c>
      <c r="Q7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7" spans="11:17" x14ac:dyDescent="0.2">
      <c r="K7987" s="1" t="str">
        <f>IF(Tabla6[[#This Row],[Clave]]="","",VLOOKUP(Tabla6[[#This Row],[Clave]],Tabla1[[clave]:[id_bitacora]],3,0))</f>
        <v/>
      </c>
      <c r="L7987" s="1" t="str">
        <f>IF(Tabla6[[#This Row],[Clave]]="","",VLOOKUP(Tabla6[[#This Row],[Clave]],Tabla1[[clave]:[id_bitacora]],4,0))</f>
        <v/>
      </c>
      <c r="N7987" s="1" t="str">
        <f>IF(Tabla6[[#This Row],[proceso]]="","",VLOOKUP(Tabla6[[#This Row],[proceso]],Tabla5[],2,0))</f>
        <v/>
      </c>
      <c r="O7987" s="1" t="str">
        <f t="shared" si="124"/>
        <v/>
      </c>
      <c r="P7987" s="5" t="str">
        <f>IF(Tabla6[[#This Row],[Clave]]="","",VLOOKUP(Tabla6[[#This Row],[Clave]],Tabla1[[clave]:[id2]],7,0))</f>
        <v/>
      </c>
      <c r="Q7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8" spans="11:17" x14ac:dyDescent="0.2">
      <c r="K7988" s="1" t="str">
        <f>IF(Tabla6[[#This Row],[Clave]]="","",VLOOKUP(Tabla6[[#This Row],[Clave]],Tabla1[[clave]:[id_bitacora]],3,0))</f>
        <v/>
      </c>
      <c r="L7988" s="1" t="str">
        <f>IF(Tabla6[[#This Row],[Clave]]="","",VLOOKUP(Tabla6[[#This Row],[Clave]],Tabla1[[clave]:[id_bitacora]],4,0))</f>
        <v/>
      </c>
      <c r="N7988" s="1" t="str">
        <f>IF(Tabla6[[#This Row],[proceso]]="","",VLOOKUP(Tabla6[[#This Row],[proceso]],Tabla5[],2,0))</f>
        <v/>
      </c>
      <c r="O7988" s="1" t="str">
        <f t="shared" si="124"/>
        <v/>
      </c>
      <c r="P7988" s="5" t="str">
        <f>IF(Tabla6[[#This Row],[Clave]]="","",VLOOKUP(Tabla6[[#This Row],[Clave]],Tabla1[[clave]:[id2]],7,0))</f>
        <v/>
      </c>
      <c r="Q7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89" spans="11:17" x14ac:dyDescent="0.2">
      <c r="K7989" s="1" t="str">
        <f>IF(Tabla6[[#This Row],[Clave]]="","",VLOOKUP(Tabla6[[#This Row],[Clave]],Tabla1[[clave]:[id_bitacora]],3,0))</f>
        <v/>
      </c>
      <c r="L7989" s="1" t="str">
        <f>IF(Tabla6[[#This Row],[Clave]]="","",VLOOKUP(Tabla6[[#This Row],[Clave]],Tabla1[[clave]:[id_bitacora]],4,0))</f>
        <v/>
      </c>
      <c r="N7989" s="1" t="str">
        <f>IF(Tabla6[[#This Row],[proceso]]="","",VLOOKUP(Tabla6[[#This Row],[proceso]],Tabla5[],2,0))</f>
        <v/>
      </c>
      <c r="O7989" s="1" t="str">
        <f t="shared" si="124"/>
        <v/>
      </c>
      <c r="P7989" s="5" t="str">
        <f>IF(Tabla6[[#This Row],[Clave]]="","",VLOOKUP(Tabla6[[#This Row],[Clave]],Tabla1[[clave]:[id2]],7,0))</f>
        <v/>
      </c>
      <c r="Q7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0" spans="11:17" x14ac:dyDescent="0.2">
      <c r="K7990" s="1" t="str">
        <f>IF(Tabla6[[#This Row],[Clave]]="","",VLOOKUP(Tabla6[[#This Row],[Clave]],Tabla1[[clave]:[id_bitacora]],3,0))</f>
        <v/>
      </c>
      <c r="L7990" s="1" t="str">
        <f>IF(Tabla6[[#This Row],[Clave]]="","",VLOOKUP(Tabla6[[#This Row],[Clave]],Tabla1[[clave]:[id_bitacora]],4,0))</f>
        <v/>
      </c>
      <c r="N7990" s="1" t="str">
        <f>IF(Tabla6[[#This Row],[proceso]]="","",VLOOKUP(Tabla6[[#This Row],[proceso]],Tabla5[],2,0))</f>
        <v/>
      </c>
      <c r="O7990" s="1" t="str">
        <f t="shared" si="124"/>
        <v/>
      </c>
      <c r="P7990" s="5" t="str">
        <f>IF(Tabla6[[#This Row],[Clave]]="","",VLOOKUP(Tabla6[[#This Row],[Clave]],Tabla1[[clave]:[id2]],7,0))</f>
        <v/>
      </c>
      <c r="Q7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1" spans="11:17" x14ac:dyDescent="0.2">
      <c r="K7991" s="1" t="str">
        <f>IF(Tabla6[[#This Row],[Clave]]="","",VLOOKUP(Tabla6[[#This Row],[Clave]],Tabla1[[clave]:[id_bitacora]],3,0))</f>
        <v/>
      </c>
      <c r="L7991" s="1" t="str">
        <f>IF(Tabla6[[#This Row],[Clave]]="","",VLOOKUP(Tabla6[[#This Row],[Clave]],Tabla1[[clave]:[id_bitacora]],4,0))</f>
        <v/>
      </c>
      <c r="N7991" s="1" t="str">
        <f>IF(Tabla6[[#This Row],[proceso]]="","",VLOOKUP(Tabla6[[#This Row],[proceso]],Tabla5[],2,0))</f>
        <v/>
      </c>
      <c r="O7991" s="1" t="str">
        <f t="shared" si="124"/>
        <v/>
      </c>
      <c r="P7991" s="5" t="str">
        <f>IF(Tabla6[[#This Row],[Clave]]="","",VLOOKUP(Tabla6[[#This Row],[Clave]],Tabla1[[clave]:[id2]],7,0))</f>
        <v/>
      </c>
      <c r="Q7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2" spans="11:17" x14ac:dyDescent="0.2">
      <c r="K7992" s="1" t="str">
        <f>IF(Tabla6[[#This Row],[Clave]]="","",VLOOKUP(Tabla6[[#This Row],[Clave]],Tabla1[[clave]:[id_bitacora]],3,0))</f>
        <v/>
      </c>
      <c r="L7992" s="1" t="str">
        <f>IF(Tabla6[[#This Row],[Clave]]="","",VLOOKUP(Tabla6[[#This Row],[Clave]],Tabla1[[clave]:[id_bitacora]],4,0))</f>
        <v/>
      </c>
      <c r="N7992" s="1" t="str">
        <f>IF(Tabla6[[#This Row],[proceso]]="","",VLOOKUP(Tabla6[[#This Row],[proceso]],Tabla5[],2,0))</f>
        <v/>
      </c>
      <c r="O7992" s="1" t="str">
        <f t="shared" si="124"/>
        <v/>
      </c>
      <c r="P7992" s="5" t="str">
        <f>IF(Tabla6[[#This Row],[Clave]]="","",VLOOKUP(Tabla6[[#This Row],[Clave]],Tabla1[[clave]:[id2]],7,0))</f>
        <v/>
      </c>
      <c r="Q7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3" spans="11:17" x14ac:dyDescent="0.2">
      <c r="K7993" s="1" t="str">
        <f>IF(Tabla6[[#This Row],[Clave]]="","",VLOOKUP(Tabla6[[#This Row],[Clave]],Tabla1[[clave]:[id_bitacora]],3,0))</f>
        <v/>
      </c>
      <c r="L7993" s="1" t="str">
        <f>IF(Tabla6[[#This Row],[Clave]]="","",VLOOKUP(Tabla6[[#This Row],[Clave]],Tabla1[[clave]:[id_bitacora]],4,0))</f>
        <v/>
      </c>
      <c r="N7993" s="1" t="str">
        <f>IF(Tabla6[[#This Row],[proceso]]="","",VLOOKUP(Tabla6[[#This Row],[proceso]],Tabla5[],2,0))</f>
        <v/>
      </c>
      <c r="O7993" s="1" t="str">
        <f t="shared" si="124"/>
        <v/>
      </c>
      <c r="P7993" s="5" t="str">
        <f>IF(Tabla6[[#This Row],[Clave]]="","",VLOOKUP(Tabla6[[#This Row],[Clave]],Tabla1[[clave]:[id2]],7,0))</f>
        <v/>
      </c>
      <c r="Q7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4" spans="11:17" x14ac:dyDescent="0.2">
      <c r="K7994" s="1" t="str">
        <f>IF(Tabla6[[#This Row],[Clave]]="","",VLOOKUP(Tabla6[[#This Row],[Clave]],Tabla1[[clave]:[id_bitacora]],3,0))</f>
        <v/>
      </c>
      <c r="L7994" s="1" t="str">
        <f>IF(Tabla6[[#This Row],[Clave]]="","",VLOOKUP(Tabla6[[#This Row],[Clave]],Tabla1[[clave]:[id_bitacora]],4,0))</f>
        <v/>
      </c>
      <c r="N7994" s="1" t="str">
        <f>IF(Tabla6[[#This Row],[proceso]]="","",VLOOKUP(Tabla6[[#This Row],[proceso]],Tabla5[],2,0))</f>
        <v/>
      </c>
      <c r="O7994" s="1" t="str">
        <f t="shared" si="124"/>
        <v/>
      </c>
      <c r="P7994" s="5" t="str">
        <f>IF(Tabla6[[#This Row],[Clave]]="","",VLOOKUP(Tabla6[[#This Row],[Clave]],Tabla1[[clave]:[id2]],7,0))</f>
        <v/>
      </c>
      <c r="Q7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5" spans="11:17" x14ac:dyDescent="0.2">
      <c r="K7995" s="1" t="str">
        <f>IF(Tabla6[[#This Row],[Clave]]="","",VLOOKUP(Tabla6[[#This Row],[Clave]],Tabla1[[clave]:[id_bitacora]],3,0))</f>
        <v/>
      </c>
      <c r="L7995" s="1" t="str">
        <f>IF(Tabla6[[#This Row],[Clave]]="","",VLOOKUP(Tabla6[[#This Row],[Clave]],Tabla1[[clave]:[id_bitacora]],4,0))</f>
        <v/>
      </c>
      <c r="N7995" s="1" t="str">
        <f>IF(Tabla6[[#This Row],[proceso]]="","",VLOOKUP(Tabla6[[#This Row],[proceso]],Tabla5[],2,0))</f>
        <v/>
      </c>
      <c r="O7995" s="1" t="str">
        <f t="shared" si="124"/>
        <v/>
      </c>
      <c r="P7995" s="5" t="str">
        <f>IF(Tabla6[[#This Row],[Clave]]="","",VLOOKUP(Tabla6[[#This Row],[Clave]],Tabla1[[clave]:[id2]],7,0))</f>
        <v/>
      </c>
      <c r="Q7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6" spans="11:17" x14ac:dyDescent="0.2">
      <c r="K7996" s="1" t="str">
        <f>IF(Tabla6[[#This Row],[Clave]]="","",VLOOKUP(Tabla6[[#This Row],[Clave]],Tabla1[[clave]:[id_bitacora]],3,0))</f>
        <v/>
      </c>
      <c r="L7996" s="1" t="str">
        <f>IF(Tabla6[[#This Row],[Clave]]="","",VLOOKUP(Tabla6[[#This Row],[Clave]],Tabla1[[clave]:[id_bitacora]],4,0))</f>
        <v/>
      </c>
      <c r="N7996" s="1" t="str">
        <f>IF(Tabla6[[#This Row],[proceso]]="","",VLOOKUP(Tabla6[[#This Row],[proceso]],Tabla5[],2,0))</f>
        <v/>
      </c>
      <c r="O7996" s="1" t="str">
        <f t="shared" si="124"/>
        <v/>
      </c>
      <c r="P7996" s="5" t="str">
        <f>IF(Tabla6[[#This Row],[Clave]]="","",VLOOKUP(Tabla6[[#This Row],[Clave]],Tabla1[[clave]:[id2]],7,0))</f>
        <v/>
      </c>
      <c r="Q7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7" spans="11:17" x14ac:dyDescent="0.2">
      <c r="K7997" s="1" t="str">
        <f>IF(Tabla6[[#This Row],[Clave]]="","",VLOOKUP(Tabla6[[#This Row],[Clave]],Tabla1[[clave]:[id_bitacora]],3,0))</f>
        <v/>
      </c>
      <c r="L7997" s="1" t="str">
        <f>IF(Tabla6[[#This Row],[Clave]]="","",VLOOKUP(Tabla6[[#This Row],[Clave]],Tabla1[[clave]:[id_bitacora]],4,0))</f>
        <v/>
      </c>
      <c r="N7997" s="1" t="str">
        <f>IF(Tabla6[[#This Row],[proceso]]="","",VLOOKUP(Tabla6[[#This Row],[proceso]],Tabla5[],2,0))</f>
        <v/>
      </c>
      <c r="O7997" s="1" t="str">
        <f t="shared" si="124"/>
        <v/>
      </c>
      <c r="P7997" s="5" t="str">
        <f>IF(Tabla6[[#This Row],[Clave]]="","",VLOOKUP(Tabla6[[#This Row],[Clave]],Tabla1[[clave]:[id2]],7,0))</f>
        <v/>
      </c>
      <c r="Q7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8" spans="11:17" x14ac:dyDescent="0.2">
      <c r="K7998" s="1" t="str">
        <f>IF(Tabla6[[#This Row],[Clave]]="","",VLOOKUP(Tabla6[[#This Row],[Clave]],Tabla1[[clave]:[id_bitacora]],3,0))</f>
        <v/>
      </c>
      <c r="L7998" s="1" t="str">
        <f>IF(Tabla6[[#This Row],[Clave]]="","",VLOOKUP(Tabla6[[#This Row],[Clave]],Tabla1[[clave]:[id_bitacora]],4,0))</f>
        <v/>
      </c>
      <c r="N7998" s="1" t="str">
        <f>IF(Tabla6[[#This Row],[proceso]]="","",VLOOKUP(Tabla6[[#This Row],[proceso]],Tabla5[],2,0))</f>
        <v/>
      </c>
      <c r="O7998" s="1" t="str">
        <f t="shared" si="124"/>
        <v/>
      </c>
      <c r="P7998" s="5" t="str">
        <f>IF(Tabla6[[#This Row],[Clave]]="","",VLOOKUP(Tabla6[[#This Row],[Clave]],Tabla1[[clave]:[id2]],7,0))</f>
        <v/>
      </c>
      <c r="Q7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7999" spans="11:17" x14ac:dyDescent="0.2">
      <c r="K7999" s="1" t="str">
        <f>IF(Tabla6[[#This Row],[Clave]]="","",VLOOKUP(Tabla6[[#This Row],[Clave]],Tabla1[[clave]:[id_bitacora]],3,0))</f>
        <v/>
      </c>
      <c r="L7999" s="1" t="str">
        <f>IF(Tabla6[[#This Row],[Clave]]="","",VLOOKUP(Tabla6[[#This Row],[Clave]],Tabla1[[clave]:[id_bitacora]],4,0))</f>
        <v/>
      </c>
      <c r="N7999" s="1" t="str">
        <f>IF(Tabla6[[#This Row],[proceso]]="","",VLOOKUP(Tabla6[[#This Row],[proceso]],Tabla5[],2,0))</f>
        <v/>
      </c>
      <c r="O7999" s="1" t="str">
        <f t="shared" si="124"/>
        <v/>
      </c>
      <c r="P7999" s="5" t="str">
        <f>IF(Tabla6[[#This Row],[Clave]]="","",VLOOKUP(Tabla6[[#This Row],[Clave]],Tabla1[[clave]:[id2]],7,0))</f>
        <v/>
      </c>
      <c r="Q7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0" spans="11:17" x14ac:dyDescent="0.2">
      <c r="K8000" s="1" t="str">
        <f>IF(Tabla6[[#This Row],[Clave]]="","",VLOOKUP(Tabla6[[#This Row],[Clave]],Tabla1[[clave]:[id_bitacora]],3,0))</f>
        <v/>
      </c>
      <c r="L8000" s="1" t="str">
        <f>IF(Tabla6[[#This Row],[Clave]]="","",VLOOKUP(Tabla6[[#This Row],[Clave]],Tabla1[[clave]:[id_bitacora]],4,0))</f>
        <v/>
      </c>
      <c r="N8000" s="1" t="str">
        <f>IF(Tabla6[[#This Row],[proceso]]="","",VLOOKUP(Tabla6[[#This Row],[proceso]],Tabla5[],2,0))</f>
        <v/>
      </c>
      <c r="O8000" s="1" t="str">
        <f t="shared" si="124"/>
        <v/>
      </c>
      <c r="P8000" s="5" t="str">
        <f>IF(Tabla6[[#This Row],[Clave]]="","",VLOOKUP(Tabla6[[#This Row],[Clave]],Tabla1[[clave]:[id2]],7,0))</f>
        <v/>
      </c>
      <c r="Q8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1" spans="11:17" x14ac:dyDescent="0.2">
      <c r="K8001" s="1" t="str">
        <f>IF(Tabla6[[#This Row],[Clave]]="","",VLOOKUP(Tabla6[[#This Row],[Clave]],Tabla1[[clave]:[id_bitacora]],3,0))</f>
        <v/>
      </c>
      <c r="L8001" s="1" t="str">
        <f>IF(Tabla6[[#This Row],[Clave]]="","",VLOOKUP(Tabla6[[#This Row],[Clave]],Tabla1[[clave]:[id_bitacora]],4,0))</f>
        <v/>
      </c>
      <c r="N8001" s="1" t="str">
        <f>IF(Tabla6[[#This Row],[proceso]]="","",VLOOKUP(Tabla6[[#This Row],[proceso]],Tabla5[],2,0))</f>
        <v/>
      </c>
      <c r="O8001" s="1" t="str">
        <f t="shared" si="124"/>
        <v/>
      </c>
      <c r="P8001" s="5" t="str">
        <f>IF(Tabla6[[#This Row],[Clave]]="","",VLOOKUP(Tabla6[[#This Row],[Clave]],Tabla1[[clave]:[id2]],7,0))</f>
        <v/>
      </c>
      <c r="Q8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2" spans="11:17" x14ac:dyDescent="0.2">
      <c r="K8002" s="1" t="str">
        <f>IF(Tabla6[[#This Row],[Clave]]="","",VLOOKUP(Tabla6[[#This Row],[Clave]],Tabla1[[clave]:[id_bitacora]],3,0))</f>
        <v/>
      </c>
      <c r="L8002" s="1" t="str">
        <f>IF(Tabla6[[#This Row],[Clave]]="","",VLOOKUP(Tabla6[[#This Row],[Clave]],Tabla1[[clave]:[id_bitacora]],4,0))</f>
        <v/>
      </c>
      <c r="N8002" s="1" t="str">
        <f>IF(Tabla6[[#This Row],[proceso]]="","",VLOOKUP(Tabla6[[#This Row],[proceso]],Tabla5[],2,0))</f>
        <v/>
      </c>
      <c r="O8002" s="1" t="str">
        <f t="shared" si="124"/>
        <v/>
      </c>
      <c r="P8002" s="5" t="str">
        <f>IF(Tabla6[[#This Row],[Clave]]="","",VLOOKUP(Tabla6[[#This Row],[Clave]],Tabla1[[clave]:[id2]],7,0))</f>
        <v/>
      </c>
      <c r="Q8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3" spans="11:17" x14ac:dyDescent="0.2">
      <c r="K8003" s="1" t="str">
        <f>IF(Tabla6[[#This Row],[Clave]]="","",VLOOKUP(Tabla6[[#This Row],[Clave]],Tabla1[[clave]:[id_bitacora]],3,0))</f>
        <v/>
      </c>
      <c r="L8003" s="1" t="str">
        <f>IF(Tabla6[[#This Row],[Clave]]="","",VLOOKUP(Tabla6[[#This Row],[Clave]],Tabla1[[clave]:[id_bitacora]],4,0))</f>
        <v/>
      </c>
      <c r="N8003" s="1" t="str">
        <f>IF(Tabla6[[#This Row],[proceso]]="","",VLOOKUP(Tabla6[[#This Row],[proceso]],Tabla5[],2,0))</f>
        <v/>
      </c>
      <c r="O8003" s="1" t="str">
        <f t="shared" si="124"/>
        <v/>
      </c>
      <c r="P8003" s="5" t="str">
        <f>IF(Tabla6[[#This Row],[Clave]]="","",VLOOKUP(Tabla6[[#This Row],[Clave]],Tabla1[[clave]:[id2]],7,0))</f>
        <v/>
      </c>
      <c r="Q8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4" spans="11:17" x14ac:dyDescent="0.2">
      <c r="K8004" s="1" t="str">
        <f>IF(Tabla6[[#This Row],[Clave]]="","",VLOOKUP(Tabla6[[#This Row],[Clave]],Tabla1[[clave]:[id_bitacora]],3,0))</f>
        <v/>
      </c>
      <c r="L8004" s="1" t="str">
        <f>IF(Tabla6[[#This Row],[Clave]]="","",VLOOKUP(Tabla6[[#This Row],[Clave]],Tabla1[[clave]:[id_bitacora]],4,0))</f>
        <v/>
      </c>
      <c r="N8004" s="1" t="str">
        <f>IF(Tabla6[[#This Row],[proceso]]="","",VLOOKUP(Tabla6[[#This Row],[proceso]],Tabla5[],2,0))</f>
        <v/>
      </c>
      <c r="O8004" s="1" t="str">
        <f t="shared" ref="O8004:O8067" si="125">IF(J8004="","",IF(J8004=J8003,O8003+1,1))</f>
        <v/>
      </c>
      <c r="P8004" s="5" t="str">
        <f>IF(Tabla6[[#This Row],[Clave]]="","",VLOOKUP(Tabla6[[#This Row],[Clave]],Tabla1[[clave]:[id2]],7,0))</f>
        <v/>
      </c>
      <c r="Q8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5" spans="11:17" x14ac:dyDescent="0.2">
      <c r="K8005" s="1" t="str">
        <f>IF(Tabla6[[#This Row],[Clave]]="","",VLOOKUP(Tabla6[[#This Row],[Clave]],Tabla1[[clave]:[id_bitacora]],3,0))</f>
        <v/>
      </c>
      <c r="L8005" s="1" t="str">
        <f>IF(Tabla6[[#This Row],[Clave]]="","",VLOOKUP(Tabla6[[#This Row],[Clave]],Tabla1[[clave]:[id_bitacora]],4,0))</f>
        <v/>
      </c>
      <c r="N8005" s="1" t="str">
        <f>IF(Tabla6[[#This Row],[proceso]]="","",VLOOKUP(Tabla6[[#This Row],[proceso]],Tabla5[],2,0))</f>
        <v/>
      </c>
      <c r="O8005" s="1" t="str">
        <f t="shared" si="125"/>
        <v/>
      </c>
      <c r="P8005" s="5" t="str">
        <f>IF(Tabla6[[#This Row],[Clave]]="","",VLOOKUP(Tabla6[[#This Row],[Clave]],Tabla1[[clave]:[id2]],7,0))</f>
        <v/>
      </c>
      <c r="Q8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6" spans="11:17" x14ac:dyDescent="0.2">
      <c r="K8006" s="1" t="str">
        <f>IF(Tabla6[[#This Row],[Clave]]="","",VLOOKUP(Tabla6[[#This Row],[Clave]],Tabla1[[clave]:[id_bitacora]],3,0))</f>
        <v/>
      </c>
      <c r="L8006" s="1" t="str">
        <f>IF(Tabla6[[#This Row],[Clave]]="","",VLOOKUP(Tabla6[[#This Row],[Clave]],Tabla1[[clave]:[id_bitacora]],4,0))</f>
        <v/>
      </c>
      <c r="N8006" s="1" t="str">
        <f>IF(Tabla6[[#This Row],[proceso]]="","",VLOOKUP(Tabla6[[#This Row],[proceso]],Tabla5[],2,0))</f>
        <v/>
      </c>
      <c r="O8006" s="1" t="str">
        <f t="shared" si="125"/>
        <v/>
      </c>
      <c r="P8006" s="5" t="str">
        <f>IF(Tabla6[[#This Row],[Clave]]="","",VLOOKUP(Tabla6[[#This Row],[Clave]],Tabla1[[clave]:[id2]],7,0))</f>
        <v/>
      </c>
      <c r="Q8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7" spans="11:17" x14ac:dyDescent="0.2">
      <c r="K8007" s="1" t="str">
        <f>IF(Tabla6[[#This Row],[Clave]]="","",VLOOKUP(Tabla6[[#This Row],[Clave]],Tabla1[[clave]:[id_bitacora]],3,0))</f>
        <v/>
      </c>
      <c r="L8007" s="1" t="str">
        <f>IF(Tabla6[[#This Row],[Clave]]="","",VLOOKUP(Tabla6[[#This Row],[Clave]],Tabla1[[clave]:[id_bitacora]],4,0))</f>
        <v/>
      </c>
      <c r="N8007" s="1" t="str">
        <f>IF(Tabla6[[#This Row],[proceso]]="","",VLOOKUP(Tabla6[[#This Row],[proceso]],Tabla5[],2,0))</f>
        <v/>
      </c>
      <c r="O8007" s="1" t="str">
        <f t="shared" si="125"/>
        <v/>
      </c>
      <c r="P8007" s="5" t="str">
        <f>IF(Tabla6[[#This Row],[Clave]]="","",VLOOKUP(Tabla6[[#This Row],[Clave]],Tabla1[[clave]:[id2]],7,0))</f>
        <v/>
      </c>
      <c r="Q8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8" spans="11:17" x14ac:dyDescent="0.2">
      <c r="K8008" s="1" t="str">
        <f>IF(Tabla6[[#This Row],[Clave]]="","",VLOOKUP(Tabla6[[#This Row],[Clave]],Tabla1[[clave]:[id_bitacora]],3,0))</f>
        <v/>
      </c>
      <c r="L8008" s="1" t="str">
        <f>IF(Tabla6[[#This Row],[Clave]]="","",VLOOKUP(Tabla6[[#This Row],[Clave]],Tabla1[[clave]:[id_bitacora]],4,0))</f>
        <v/>
      </c>
      <c r="N8008" s="1" t="str">
        <f>IF(Tabla6[[#This Row],[proceso]]="","",VLOOKUP(Tabla6[[#This Row],[proceso]],Tabla5[],2,0))</f>
        <v/>
      </c>
      <c r="O8008" s="1" t="str">
        <f t="shared" si="125"/>
        <v/>
      </c>
      <c r="P8008" s="5" t="str">
        <f>IF(Tabla6[[#This Row],[Clave]]="","",VLOOKUP(Tabla6[[#This Row],[Clave]],Tabla1[[clave]:[id2]],7,0))</f>
        <v/>
      </c>
      <c r="Q8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09" spans="11:17" x14ac:dyDescent="0.2">
      <c r="K8009" s="1" t="str">
        <f>IF(Tabla6[[#This Row],[Clave]]="","",VLOOKUP(Tabla6[[#This Row],[Clave]],Tabla1[[clave]:[id_bitacora]],3,0))</f>
        <v/>
      </c>
      <c r="L8009" s="1" t="str">
        <f>IF(Tabla6[[#This Row],[Clave]]="","",VLOOKUP(Tabla6[[#This Row],[Clave]],Tabla1[[clave]:[id_bitacora]],4,0))</f>
        <v/>
      </c>
      <c r="N8009" s="1" t="str">
        <f>IF(Tabla6[[#This Row],[proceso]]="","",VLOOKUP(Tabla6[[#This Row],[proceso]],Tabla5[],2,0))</f>
        <v/>
      </c>
      <c r="O8009" s="1" t="str">
        <f t="shared" si="125"/>
        <v/>
      </c>
      <c r="P8009" s="5" t="str">
        <f>IF(Tabla6[[#This Row],[Clave]]="","",VLOOKUP(Tabla6[[#This Row],[Clave]],Tabla1[[clave]:[id2]],7,0))</f>
        <v/>
      </c>
      <c r="Q8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0" spans="11:17" x14ac:dyDescent="0.2">
      <c r="K8010" s="1" t="str">
        <f>IF(Tabla6[[#This Row],[Clave]]="","",VLOOKUP(Tabla6[[#This Row],[Clave]],Tabla1[[clave]:[id_bitacora]],3,0))</f>
        <v/>
      </c>
      <c r="L8010" s="1" t="str">
        <f>IF(Tabla6[[#This Row],[Clave]]="","",VLOOKUP(Tabla6[[#This Row],[Clave]],Tabla1[[clave]:[id_bitacora]],4,0))</f>
        <v/>
      </c>
      <c r="N8010" s="1" t="str">
        <f>IF(Tabla6[[#This Row],[proceso]]="","",VLOOKUP(Tabla6[[#This Row],[proceso]],Tabla5[],2,0))</f>
        <v/>
      </c>
      <c r="O8010" s="1" t="str">
        <f t="shared" si="125"/>
        <v/>
      </c>
      <c r="P8010" s="5" t="str">
        <f>IF(Tabla6[[#This Row],[Clave]]="","",VLOOKUP(Tabla6[[#This Row],[Clave]],Tabla1[[clave]:[id2]],7,0))</f>
        <v/>
      </c>
      <c r="Q8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1" spans="11:17" x14ac:dyDescent="0.2">
      <c r="K8011" s="1" t="str">
        <f>IF(Tabla6[[#This Row],[Clave]]="","",VLOOKUP(Tabla6[[#This Row],[Clave]],Tabla1[[clave]:[id_bitacora]],3,0))</f>
        <v/>
      </c>
      <c r="L8011" s="1" t="str">
        <f>IF(Tabla6[[#This Row],[Clave]]="","",VLOOKUP(Tabla6[[#This Row],[Clave]],Tabla1[[clave]:[id_bitacora]],4,0))</f>
        <v/>
      </c>
      <c r="N8011" s="1" t="str">
        <f>IF(Tabla6[[#This Row],[proceso]]="","",VLOOKUP(Tabla6[[#This Row],[proceso]],Tabla5[],2,0))</f>
        <v/>
      </c>
      <c r="O8011" s="1" t="str">
        <f t="shared" si="125"/>
        <v/>
      </c>
      <c r="P8011" s="5" t="str">
        <f>IF(Tabla6[[#This Row],[Clave]]="","",VLOOKUP(Tabla6[[#This Row],[Clave]],Tabla1[[clave]:[id2]],7,0))</f>
        <v/>
      </c>
      <c r="Q8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2" spans="11:17" x14ac:dyDescent="0.2">
      <c r="K8012" s="1" t="str">
        <f>IF(Tabla6[[#This Row],[Clave]]="","",VLOOKUP(Tabla6[[#This Row],[Clave]],Tabla1[[clave]:[id_bitacora]],3,0))</f>
        <v/>
      </c>
      <c r="L8012" s="1" t="str">
        <f>IF(Tabla6[[#This Row],[Clave]]="","",VLOOKUP(Tabla6[[#This Row],[Clave]],Tabla1[[clave]:[id_bitacora]],4,0))</f>
        <v/>
      </c>
      <c r="N8012" s="1" t="str">
        <f>IF(Tabla6[[#This Row],[proceso]]="","",VLOOKUP(Tabla6[[#This Row],[proceso]],Tabla5[],2,0))</f>
        <v/>
      </c>
      <c r="O8012" s="1" t="str">
        <f t="shared" si="125"/>
        <v/>
      </c>
      <c r="P8012" s="5" t="str">
        <f>IF(Tabla6[[#This Row],[Clave]]="","",VLOOKUP(Tabla6[[#This Row],[Clave]],Tabla1[[clave]:[id2]],7,0))</f>
        <v/>
      </c>
      <c r="Q8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3" spans="11:17" x14ac:dyDescent="0.2">
      <c r="K8013" s="1" t="str">
        <f>IF(Tabla6[[#This Row],[Clave]]="","",VLOOKUP(Tabla6[[#This Row],[Clave]],Tabla1[[clave]:[id_bitacora]],3,0))</f>
        <v/>
      </c>
      <c r="L8013" s="1" t="str">
        <f>IF(Tabla6[[#This Row],[Clave]]="","",VLOOKUP(Tabla6[[#This Row],[Clave]],Tabla1[[clave]:[id_bitacora]],4,0))</f>
        <v/>
      </c>
      <c r="N8013" s="1" t="str">
        <f>IF(Tabla6[[#This Row],[proceso]]="","",VLOOKUP(Tabla6[[#This Row],[proceso]],Tabla5[],2,0))</f>
        <v/>
      </c>
      <c r="O8013" s="1" t="str">
        <f t="shared" si="125"/>
        <v/>
      </c>
      <c r="P8013" s="5" t="str">
        <f>IF(Tabla6[[#This Row],[Clave]]="","",VLOOKUP(Tabla6[[#This Row],[Clave]],Tabla1[[clave]:[id2]],7,0))</f>
        <v/>
      </c>
      <c r="Q8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4" spans="11:17" x14ac:dyDescent="0.2">
      <c r="K8014" s="1" t="str">
        <f>IF(Tabla6[[#This Row],[Clave]]="","",VLOOKUP(Tabla6[[#This Row],[Clave]],Tabla1[[clave]:[id_bitacora]],3,0))</f>
        <v/>
      </c>
      <c r="L8014" s="1" t="str">
        <f>IF(Tabla6[[#This Row],[Clave]]="","",VLOOKUP(Tabla6[[#This Row],[Clave]],Tabla1[[clave]:[id_bitacora]],4,0))</f>
        <v/>
      </c>
      <c r="N8014" s="1" t="str">
        <f>IF(Tabla6[[#This Row],[proceso]]="","",VLOOKUP(Tabla6[[#This Row],[proceso]],Tabla5[],2,0))</f>
        <v/>
      </c>
      <c r="O8014" s="1" t="str">
        <f t="shared" si="125"/>
        <v/>
      </c>
      <c r="P8014" s="5" t="str">
        <f>IF(Tabla6[[#This Row],[Clave]]="","",VLOOKUP(Tabla6[[#This Row],[Clave]],Tabla1[[clave]:[id2]],7,0))</f>
        <v/>
      </c>
      <c r="Q8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5" spans="11:17" x14ac:dyDescent="0.2">
      <c r="K8015" s="1" t="str">
        <f>IF(Tabla6[[#This Row],[Clave]]="","",VLOOKUP(Tabla6[[#This Row],[Clave]],Tabla1[[clave]:[id_bitacora]],3,0))</f>
        <v/>
      </c>
      <c r="L8015" s="1" t="str">
        <f>IF(Tabla6[[#This Row],[Clave]]="","",VLOOKUP(Tabla6[[#This Row],[Clave]],Tabla1[[clave]:[id_bitacora]],4,0))</f>
        <v/>
      </c>
      <c r="N8015" s="1" t="str">
        <f>IF(Tabla6[[#This Row],[proceso]]="","",VLOOKUP(Tabla6[[#This Row],[proceso]],Tabla5[],2,0))</f>
        <v/>
      </c>
      <c r="O8015" s="1" t="str">
        <f t="shared" si="125"/>
        <v/>
      </c>
      <c r="P8015" s="5" t="str">
        <f>IF(Tabla6[[#This Row],[Clave]]="","",VLOOKUP(Tabla6[[#This Row],[Clave]],Tabla1[[clave]:[id2]],7,0))</f>
        <v/>
      </c>
      <c r="Q8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6" spans="11:17" x14ac:dyDescent="0.2">
      <c r="K8016" s="1" t="str">
        <f>IF(Tabla6[[#This Row],[Clave]]="","",VLOOKUP(Tabla6[[#This Row],[Clave]],Tabla1[[clave]:[id_bitacora]],3,0))</f>
        <v/>
      </c>
      <c r="L8016" s="1" t="str">
        <f>IF(Tabla6[[#This Row],[Clave]]="","",VLOOKUP(Tabla6[[#This Row],[Clave]],Tabla1[[clave]:[id_bitacora]],4,0))</f>
        <v/>
      </c>
      <c r="N8016" s="1" t="str">
        <f>IF(Tabla6[[#This Row],[proceso]]="","",VLOOKUP(Tabla6[[#This Row],[proceso]],Tabla5[],2,0))</f>
        <v/>
      </c>
      <c r="O8016" s="1" t="str">
        <f t="shared" si="125"/>
        <v/>
      </c>
      <c r="P8016" s="5" t="str">
        <f>IF(Tabla6[[#This Row],[Clave]]="","",VLOOKUP(Tabla6[[#This Row],[Clave]],Tabla1[[clave]:[id2]],7,0))</f>
        <v/>
      </c>
      <c r="Q8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7" spans="11:17" x14ac:dyDescent="0.2">
      <c r="K8017" s="1" t="str">
        <f>IF(Tabla6[[#This Row],[Clave]]="","",VLOOKUP(Tabla6[[#This Row],[Clave]],Tabla1[[clave]:[id_bitacora]],3,0))</f>
        <v/>
      </c>
      <c r="L8017" s="1" t="str">
        <f>IF(Tabla6[[#This Row],[Clave]]="","",VLOOKUP(Tabla6[[#This Row],[Clave]],Tabla1[[clave]:[id_bitacora]],4,0))</f>
        <v/>
      </c>
      <c r="N8017" s="1" t="str">
        <f>IF(Tabla6[[#This Row],[proceso]]="","",VLOOKUP(Tabla6[[#This Row],[proceso]],Tabla5[],2,0))</f>
        <v/>
      </c>
      <c r="O8017" s="1" t="str">
        <f t="shared" si="125"/>
        <v/>
      </c>
      <c r="P8017" s="5" t="str">
        <f>IF(Tabla6[[#This Row],[Clave]]="","",VLOOKUP(Tabla6[[#This Row],[Clave]],Tabla1[[clave]:[id2]],7,0))</f>
        <v/>
      </c>
      <c r="Q8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8" spans="11:17" x14ac:dyDescent="0.2">
      <c r="K8018" s="1" t="str">
        <f>IF(Tabla6[[#This Row],[Clave]]="","",VLOOKUP(Tabla6[[#This Row],[Clave]],Tabla1[[clave]:[id_bitacora]],3,0))</f>
        <v/>
      </c>
      <c r="L8018" s="1" t="str">
        <f>IF(Tabla6[[#This Row],[Clave]]="","",VLOOKUP(Tabla6[[#This Row],[Clave]],Tabla1[[clave]:[id_bitacora]],4,0))</f>
        <v/>
      </c>
      <c r="N8018" s="1" t="str">
        <f>IF(Tabla6[[#This Row],[proceso]]="","",VLOOKUP(Tabla6[[#This Row],[proceso]],Tabla5[],2,0))</f>
        <v/>
      </c>
      <c r="O8018" s="1" t="str">
        <f t="shared" si="125"/>
        <v/>
      </c>
      <c r="P8018" s="5" t="str">
        <f>IF(Tabla6[[#This Row],[Clave]]="","",VLOOKUP(Tabla6[[#This Row],[Clave]],Tabla1[[clave]:[id2]],7,0))</f>
        <v/>
      </c>
      <c r="Q8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19" spans="11:17" x14ac:dyDescent="0.2">
      <c r="K8019" s="1" t="str">
        <f>IF(Tabla6[[#This Row],[Clave]]="","",VLOOKUP(Tabla6[[#This Row],[Clave]],Tabla1[[clave]:[id_bitacora]],3,0))</f>
        <v/>
      </c>
      <c r="L8019" s="1" t="str">
        <f>IF(Tabla6[[#This Row],[Clave]]="","",VLOOKUP(Tabla6[[#This Row],[Clave]],Tabla1[[clave]:[id_bitacora]],4,0))</f>
        <v/>
      </c>
      <c r="N8019" s="1" t="str">
        <f>IF(Tabla6[[#This Row],[proceso]]="","",VLOOKUP(Tabla6[[#This Row],[proceso]],Tabla5[],2,0))</f>
        <v/>
      </c>
      <c r="O8019" s="1" t="str">
        <f t="shared" si="125"/>
        <v/>
      </c>
      <c r="P8019" s="5" t="str">
        <f>IF(Tabla6[[#This Row],[Clave]]="","",VLOOKUP(Tabla6[[#This Row],[Clave]],Tabla1[[clave]:[id2]],7,0))</f>
        <v/>
      </c>
      <c r="Q8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0" spans="11:17" x14ac:dyDescent="0.2">
      <c r="K8020" s="1" t="str">
        <f>IF(Tabla6[[#This Row],[Clave]]="","",VLOOKUP(Tabla6[[#This Row],[Clave]],Tabla1[[clave]:[id_bitacora]],3,0))</f>
        <v/>
      </c>
      <c r="L8020" s="1" t="str">
        <f>IF(Tabla6[[#This Row],[Clave]]="","",VLOOKUP(Tabla6[[#This Row],[Clave]],Tabla1[[clave]:[id_bitacora]],4,0))</f>
        <v/>
      </c>
      <c r="N8020" s="1" t="str">
        <f>IF(Tabla6[[#This Row],[proceso]]="","",VLOOKUP(Tabla6[[#This Row],[proceso]],Tabla5[],2,0))</f>
        <v/>
      </c>
      <c r="O8020" s="1" t="str">
        <f t="shared" si="125"/>
        <v/>
      </c>
      <c r="P8020" s="5" t="str">
        <f>IF(Tabla6[[#This Row],[Clave]]="","",VLOOKUP(Tabla6[[#This Row],[Clave]],Tabla1[[clave]:[id2]],7,0))</f>
        <v/>
      </c>
      <c r="Q8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1" spans="11:17" x14ac:dyDescent="0.2">
      <c r="K8021" s="1" t="str">
        <f>IF(Tabla6[[#This Row],[Clave]]="","",VLOOKUP(Tabla6[[#This Row],[Clave]],Tabla1[[clave]:[id_bitacora]],3,0))</f>
        <v/>
      </c>
      <c r="L8021" s="1" t="str">
        <f>IF(Tabla6[[#This Row],[Clave]]="","",VLOOKUP(Tabla6[[#This Row],[Clave]],Tabla1[[clave]:[id_bitacora]],4,0))</f>
        <v/>
      </c>
      <c r="N8021" s="1" t="str">
        <f>IF(Tabla6[[#This Row],[proceso]]="","",VLOOKUP(Tabla6[[#This Row],[proceso]],Tabla5[],2,0))</f>
        <v/>
      </c>
      <c r="O8021" s="1" t="str">
        <f t="shared" si="125"/>
        <v/>
      </c>
      <c r="P8021" s="5" t="str">
        <f>IF(Tabla6[[#This Row],[Clave]]="","",VLOOKUP(Tabla6[[#This Row],[Clave]],Tabla1[[clave]:[id2]],7,0))</f>
        <v/>
      </c>
      <c r="Q8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2" spans="11:17" x14ac:dyDescent="0.2">
      <c r="K8022" s="1" t="str">
        <f>IF(Tabla6[[#This Row],[Clave]]="","",VLOOKUP(Tabla6[[#This Row],[Clave]],Tabla1[[clave]:[id_bitacora]],3,0))</f>
        <v/>
      </c>
      <c r="L8022" s="1" t="str">
        <f>IF(Tabla6[[#This Row],[Clave]]="","",VLOOKUP(Tabla6[[#This Row],[Clave]],Tabla1[[clave]:[id_bitacora]],4,0))</f>
        <v/>
      </c>
      <c r="N8022" s="1" t="str">
        <f>IF(Tabla6[[#This Row],[proceso]]="","",VLOOKUP(Tabla6[[#This Row],[proceso]],Tabla5[],2,0))</f>
        <v/>
      </c>
      <c r="O8022" s="1" t="str">
        <f t="shared" si="125"/>
        <v/>
      </c>
      <c r="P8022" s="5" t="str">
        <f>IF(Tabla6[[#This Row],[Clave]]="","",VLOOKUP(Tabla6[[#This Row],[Clave]],Tabla1[[clave]:[id2]],7,0))</f>
        <v/>
      </c>
      <c r="Q8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3" spans="11:17" x14ac:dyDescent="0.2">
      <c r="K8023" s="1" t="str">
        <f>IF(Tabla6[[#This Row],[Clave]]="","",VLOOKUP(Tabla6[[#This Row],[Clave]],Tabla1[[clave]:[id_bitacora]],3,0))</f>
        <v/>
      </c>
      <c r="L8023" s="1" t="str">
        <f>IF(Tabla6[[#This Row],[Clave]]="","",VLOOKUP(Tabla6[[#This Row],[Clave]],Tabla1[[clave]:[id_bitacora]],4,0))</f>
        <v/>
      </c>
      <c r="N8023" s="1" t="str">
        <f>IF(Tabla6[[#This Row],[proceso]]="","",VLOOKUP(Tabla6[[#This Row],[proceso]],Tabla5[],2,0))</f>
        <v/>
      </c>
      <c r="O8023" s="1" t="str">
        <f t="shared" si="125"/>
        <v/>
      </c>
      <c r="P8023" s="5" t="str">
        <f>IF(Tabla6[[#This Row],[Clave]]="","",VLOOKUP(Tabla6[[#This Row],[Clave]],Tabla1[[clave]:[id2]],7,0))</f>
        <v/>
      </c>
      <c r="Q8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4" spans="11:17" x14ac:dyDescent="0.2">
      <c r="K8024" s="1" t="str">
        <f>IF(Tabla6[[#This Row],[Clave]]="","",VLOOKUP(Tabla6[[#This Row],[Clave]],Tabla1[[clave]:[id_bitacora]],3,0))</f>
        <v/>
      </c>
      <c r="L8024" s="1" t="str">
        <f>IF(Tabla6[[#This Row],[Clave]]="","",VLOOKUP(Tabla6[[#This Row],[Clave]],Tabla1[[clave]:[id_bitacora]],4,0))</f>
        <v/>
      </c>
      <c r="N8024" s="1" t="str">
        <f>IF(Tabla6[[#This Row],[proceso]]="","",VLOOKUP(Tabla6[[#This Row],[proceso]],Tabla5[],2,0))</f>
        <v/>
      </c>
      <c r="O8024" s="1" t="str">
        <f t="shared" si="125"/>
        <v/>
      </c>
      <c r="P8024" s="5" t="str">
        <f>IF(Tabla6[[#This Row],[Clave]]="","",VLOOKUP(Tabla6[[#This Row],[Clave]],Tabla1[[clave]:[id2]],7,0))</f>
        <v/>
      </c>
      <c r="Q8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5" spans="11:17" x14ac:dyDescent="0.2">
      <c r="K8025" s="1" t="str">
        <f>IF(Tabla6[[#This Row],[Clave]]="","",VLOOKUP(Tabla6[[#This Row],[Clave]],Tabla1[[clave]:[id_bitacora]],3,0))</f>
        <v/>
      </c>
      <c r="L8025" s="1" t="str">
        <f>IF(Tabla6[[#This Row],[Clave]]="","",VLOOKUP(Tabla6[[#This Row],[Clave]],Tabla1[[clave]:[id_bitacora]],4,0))</f>
        <v/>
      </c>
      <c r="N8025" s="1" t="str">
        <f>IF(Tabla6[[#This Row],[proceso]]="","",VLOOKUP(Tabla6[[#This Row],[proceso]],Tabla5[],2,0))</f>
        <v/>
      </c>
      <c r="O8025" s="1" t="str">
        <f t="shared" si="125"/>
        <v/>
      </c>
      <c r="P8025" s="5" t="str">
        <f>IF(Tabla6[[#This Row],[Clave]]="","",VLOOKUP(Tabla6[[#This Row],[Clave]],Tabla1[[clave]:[id2]],7,0))</f>
        <v/>
      </c>
      <c r="Q8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6" spans="11:17" x14ac:dyDescent="0.2">
      <c r="K8026" s="1" t="str">
        <f>IF(Tabla6[[#This Row],[Clave]]="","",VLOOKUP(Tabla6[[#This Row],[Clave]],Tabla1[[clave]:[id_bitacora]],3,0))</f>
        <v/>
      </c>
      <c r="L8026" s="1" t="str">
        <f>IF(Tabla6[[#This Row],[Clave]]="","",VLOOKUP(Tabla6[[#This Row],[Clave]],Tabla1[[clave]:[id_bitacora]],4,0))</f>
        <v/>
      </c>
      <c r="N8026" s="1" t="str">
        <f>IF(Tabla6[[#This Row],[proceso]]="","",VLOOKUP(Tabla6[[#This Row],[proceso]],Tabla5[],2,0))</f>
        <v/>
      </c>
      <c r="O8026" s="1" t="str">
        <f t="shared" si="125"/>
        <v/>
      </c>
      <c r="P8026" s="5" t="str">
        <f>IF(Tabla6[[#This Row],[Clave]]="","",VLOOKUP(Tabla6[[#This Row],[Clave]],Tabla1[[clave]:[id2]],7,0))</f>
        <v/>
      </c>
      <c r="Q8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7" spans="11:17" x14ac:dyDescent="0.2">
      <c r="K8027" s="1" t="str">
        <f>IF(Tabla6[[#This Row],[Clave]]="","",VLOOKUP(Tabla6[[#This Row],[Clave]],Tabla1[[clave]:[id_bitacora]],3,0))</f>
        <v/>
      </c>
      <c r="L8027" s="1" t="str">
        <f>IF(Tabla6[[#This Row],[Clave]]="","",VLOOKUP(Tabla6[[#This Row],[Clave]],Tabla1[[clave]:[id_bitacora]],4,0))</f>
        <v/>
      </c>
      <c r="N8027" s="1" t="str">
        <f>IF(Tabla6[[#This Row],[proceso]]="","",VLOOKUP(Tabla6[[#This Row],[proceso]],Tabla5[],2,0))</f>
        <v/>
      </c>
      <c r="O8027" s="1" t="str">
        <f t="shared" si="125"/>
        <v/>
      </c>
      <c r="P8027" s="5" t="str">
        <f>IF(Tabla6[[#This Row],[Clave]]="","",VLOOKUP(Tabla6[[#This Row],[Clave]],Tabla1[[clave]:[id2]],7,0))</f>
        <v/>
      </c>
      <c r="Q8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8" spans="11:17" x14ac:dyDescent="0.2">
      <c r="K8028" s="1" t="str">
        <f>IF(Tabla6[[#This Row],[Clave]]="","",VLOOKUP(Tabla6[[#This Row],[Clave]],Tabla1[[clave]:[id_bitacora]],3,0))</f>
        <v/>
      </c>
      <c r="L8028" s="1" t="str">
        <f>IF(Tabla6[[#This Row],[Clave]]="","",VLOOKUP(Tabla6[[#This Row],[Clave]],Tabla1[[clave]:[id_bitacora]],4,0))</f>
        <v/>
      </c>
      <c r="N8028" s="1" t="str">
        <f>IF(Tabla6[[#This Row],[proceso]]="","",VLOOKUP(Tabla6[[#This Row],[proceso]],Tabla5[],2,0))</f>
        <v/>
      </c>
      <c r="O8028" s="1" t="str">
        <f t="shared" si="125"/>
        <v/>
      </c>
      <c r="P8028" s="5" t="str">
        <f>IF(Tabla6[[#This Row],[Clave]]="","",VLOOKUP(Tabla6[[#This Row],[Clave]],Tabla1[[clave]:[id2]],7,0))</f>
        <v/>
      </c>
      <c r="Q8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29" spans="11:17" x14ac:dyDescent="0.2">
      <c r="K8029" s="1" t="str">
        <f>IF(Tabla6[[#This Row],[Clave]]="","",VLOOKUP(Tabla6[[#This Row],[Clave]],Tabla1[[clave]:[id_bitacora]],3,0))</f>
        <v/>
      </c>
      <c r="L8029" s="1" t="str">
        <f>IF(Tabla6[[#This Row],[Clave]]="","",VLOOKUP(Tabla6[[#This Row],[Clave]],Tabla1[[clave]:[id_bitacora]],4,0))</f>
        <v/>
      </c>
      <c r="N8029" s="1" t="str">
        <f>IF(Tabla6[[#This Row],[proceso]]="","",VLOOKUP(Tabla6[[#This Row],[proceso]],Tabla5[],2,0))</f>
        <v/>
      </c>
      <c r="O8029" s="1" t="str">
        <f t="shared" si="125"/>
        <v/>
      </c>
      <c r="P8029" s="5" t="str">
        <f>IF(Tabla6[[#This Row],[Clave]]="","",VLOOKUP(Tabla6[[#This Row],[Clave]],Tabla1[[clave]:[id2]],7,0))</f>
        <v/>
      </c>
      <c r="Q8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0" spans="11:17" x14ac:dyDescent="0.2">
      <c r="K8030" s="1" t="str">
        <f>IF(Tabla6[[#This Row],[Clave]]="","",VLOOKUP(Tabla6[[#This Row],[Clave]],Tabla1[[clave]:[id_bitacora]],3,0))</f>
        <v/>
      </c>
      <c r="L8030" s="1" t="str">
        <f>IF(Tabla6[[#This Row],[Clave]]="","",VLOOKUP(Tabla6[[#This Row],[Clave]],Tabla1[[clave]:[id_bitacora]],4,0))</f>
        <v/>
      </c>
      <c r="N8030" s="1" t="str">
        <f>IF(Tabla6[[#This Row],[proceso]]="","",VLOOKUP(Tabla6[[#This Row],[proceso]],Tabla5[],2,0))</f>
        <v/>
      </c>
      <c r="O8030" s="1" t="str">
        <f t="shared" si="125"/>
        <v/>
      </c>
      <c r="P8030" s="5" t="str">
        <f>IF(Tabla6[[#This Row],[Clave]]="","",VLOOKUP(Tabla6[[#This Row],[Clave]],Tabla1[[clave]:[id2]],7,0))</f>
        <v/>
      </c>
      <c r="Q8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1" spans="11:17" x14ac:dyDescent="0.2">
      <c r="K8031" s="1" t="str">
        <f>IF(Tabla6[[#This Row],[Clave]]="","",VLOOKUP(Tabla6[[#This Row],[Clave]],Tabla1[[clave]:[id_bitacora]],3,0))</f>
        <v/>
      </c>
      <c r="L8031" s="1" t="str">
        <f>IF(Tabla6[[#This Row],[Clave]]="","",VLOOKUP(Tabla6[[#This Row],[Clave]],Tabla1[[clave]:[id_bitacora]],4,0))</f>
        <v/>
      </c>
      <c r="N8031" s="1" t="str">
        <f>IF(Tabla6[[#This Row],[proceso]]="","",VLOOKUP(Tabla6[[#This Row],[proceso]],Tabla5[],2,0))</f>
        <v/>
      </c>
      <c r="O8031" s="1" t="str">
        <f t="shared" si="125"/>
        <v/>
      </c>
      <c r="P8031" s="5" t="str">
        <f>IF(Tabla6[[#This Row],[Clave]]="","",VLOOKUP(Tabla6[[#This Row],[Clave]],Tabla1[[clave]:[id2]],7,0))</f>
        <v/>
      </c>
      <c r="Q8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2" spans="11:17" x14ac:dyDescent="0.2">
      <c r="K8032" s="1" t="str">
        <f>IF(Tabla6[[#This Row],[Clave]]="","",VLOOKUP(Tabla6[[#This Row],[Clave]],Tabla1[[clave]:[id_bitacora]],3,0))</f>
        <v/>
      </c>
      <c r="L8032" s="1" t="str">
        <f>IF(Tabla6[[#This Row],[Clave]]="","",VLOOKUP(Tabla6[[#This Row],[Clave]],Tabla1[[clave]:[id_bitacora]],4,0))</f>
        <v/>
      </c>
      <c r="N8032" s="1" t="str">
        <f>IF(Tabla6[[#This Row],[proceso]]="","",VLOOKUP(Tabla6[[#This Row],[proceso]],Tabla5[],2,0))</f>
        <v/>
      </c>
      <c r="O8032" s="1" t="str">
        <f t="shared" si="125"/>
        <v/>
      </c>
      <c r="P8032" s="5" t="str">
        <f>IF(Tabla6[[#This Row],[Clave]]="","",VLOOKUP(Tabla6[[#This Row],[Clave]],Tabla1[[clave]:[id2]],7,0))</f>
        <v/>
      </c>
      <c r="Q8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3" spans="11:17" x14ac:dyDescent="0.2">
      <c r="K8033" s="1" t="str">
        <f>IF(Tabla6[[#This Row],[Clave]]="","",VLOOKUP(Tabla6[[#This Row],[Clave]],Tabla1[[clave]:[id_bitacora]],3,0))</f>
        <v/>
      </c>
      <c r="L8033" s="1" t="str">
        <f>IF(Tabla6[[#This Row],[Clave]]="","",VLOOKUP(Tabla6[[#This Row],[Clave]],Tabla1[[clave]:[id_bitacora]],4,0))</f>
        <v/>
      </c>
      <c r="N8033" s="1" t="str">
        <f>IF(Tabla6[[#This Row],[proceso]]="","",VLOOKUP(Tabla6[[#This Row],[proceso]],Tabla5[],2,0))</f>
        <v/>
      </c>
      <c r="O8033" s="1" t="str">
        <f t="shared" si="125"/>
        <v/>
      </c>
      <c r="P8033" s="5" t="str">
        <f>IF(Tabla6[[#This Row],[Clave]]="","",VLOOKUP(Tabla6[[#This Row],[Clave]],Tabla1[[clave]:[id2]],7,0))</f>
        <v/>
      </c>
      <c r="Q8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4" spans="11:17" x14ac:dyDescent="0.2">
      <c r="K8034" s="1" t="str">
        <f>IF(Tabla6[[#This Row],[Clave]]="","",VLOOKUP(Tabla6[[#This Row],[Clave]],Tabla1[[clave]:[id_bitacora]],3,0))</f>
        <v/>
      </c>
      <c r="L8034" s="1" t="str">
        <f>IF(Tabla6[[#This Row],[Clave]]="","",VLOOKUP(Tabla6[[#This Row],[Clave]],Tabla1[[clave]:[id_bitacora]],4,0))</f>
        <v/>
      </c>
      <c r="N8034" s="1" t="str">
        <f>IF(Tabla6[[#This Row],[proceso]]="","",VLOOKUP(Tabla6[[#This Row],[proceso]],Tabla5[],2,0))</f>
        <v/>
      </c>
      <c r="O8034" s="1" t="str">
        <f t="shared" si="125"/>
        <v/>
      </c>
      <c r="P8034" s="5" t="str">
        <f>IF(Tabla6[[#This Row],[Clave]]="","",VLOOKUP(Tabla6[[#This Row],[Clave]],Tabla1[[clave]:[id2]],7,0))</f>
        <v/>
      </c>
      <c r="Q8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5" spans="11:17" x14ac:dyDescent="0.2">
      <c r="K8035" s="1" t="str">
        <f>IF(Tabla6[[#This Row],[Clave]]="","",VLOOKUP(Tabla6[[#This Row],[Clave]],Tabla1[[clave]:[id_bitacora]],3,0))</f>
        <v/>
      </c>
      <c r="L8035" s="1" t="str">
        <f>IF(Tabla6[[#This Row],[Clave]]="","",VLOOKUP(Tabla6[[#This Row],[Clave]],Tabla1[[clave]:[id_bitacora]],4,0))</f>
        <v/>
      </c>
      <c r="N8035" s="1" t="str">
        <f>IF(Tabla6[[#This Row],[proceso]]="","",VLOOKUP(Tabla6[[#This Row],[proceso]],Tabla5[],2,0))</f>
        <v/>
      </c>
      <c r="O8035" s="1" t="str">
        <f t="shared" si="125"/>
        <v/>
      </c>
      <c r="P8035" s="5" t="str">
        <f>IF(Tabla6[[#This Row],[Clave]]="","",VLOOKUP(Tabla6[[#This Row],[Clave]],Tabla1[[clave]:[id2]],7,0))</f>
        <v/>
      </c>
      <c r="Q8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6" spans="11:17" x14ac:dyDescent="0.2">
      <c r="K8036" s="1" t="str">
        <f>IF(Tabla6[[#This Row],[Clave]]="","",VLOOKUP(Tabla6[[#This Row],[Clave]],Tabla1[[clave]:[id_bitacora]],3,0))</f>
        <v/>
      </c>
      <c r="L8036" s="1" t="str">
        <f>IF(Tabla6[[#This Row],[Clave]]="","",VLOOKUP(Tabla6[[#This Row],[Clave]],Tabla1[[clave]:[id_bitacora]],4,0))</f>
        <v/>
      </c>
      <c r="N8036" s="1" t="str">
        <f>IF(Tabla6[[#This Row],[proceso]]="","",VLOOKUP(Tabla6[[#This Row],[proceso]],Tabla5[],2,0))</f>
        <v/>
      </c>
      <c r="O8036" s="1" t="str">
        <f t="shared" si="125"/>
        <v/>
      </c>
      <c r="P8036" s="5" t="str">
        <f>IF(Tabla6[[#This Row],[Clave]]="","",VLOOKUP(Tabla6[[#This Row],[Clave]],Tabla1[[clave]:[id2]],7,0))</f>
        <v/>
      </c>
      <c r="Q8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7" spans="11:17" x14ac:dyDescent="0.2">
      <c r="K8037" s="1" t="str">
        <f>IF(Tabla6[[#This Row],[Clave]]="","",VLOOKUP(Tabla6[[#This Row],[Clave]],Tabla1[[clave]:[id_bitacora]],3,0))</f>
        <v/>
      </c>
      <c r="L8037" s="1" t="str">
        <f>IF(Tabla6[[#This Row],[Clave]]="","",VLOOKUP(Tabla6[[#This Row],[Clave]],Tabla1[[clave]:[id_bitacora]],4,0))</f>
        <v/>
      </c>
      <c r="N8037" s="1" t="str">
        <f>IF(Tabla6[[#This Row],[proceso]]="","",VLOOKUP(Tabla6[[#This Row],[proceso]],Tabla5[],2,0))</f>
        <v/>
      </c>
      <c r="O8037" s="1" t="str">
        <f t="shared" si="125"/>
        <v/>
      </c>
      <c r="P8037" s="5" t="str">
        <f>IF(Tabla6[[#This Row],[Clave]]="","",VLOOKUP(Tabla6[[#This Row],[Clave]],Tabla1[[clave]:[id2]],7,0))</f>
        <v/>
      </c>
      <c r="Q8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8" spans="11:17" x14ac:dyDescent="0.2">
      <c r="K8038" s="1" t="str">
        <f>IF(Tabla6[[#This Row],[Clave]]="","",VLOOKUP(Tabla6[[#This Row],[Clave]],Tabla1[[clave]:[id_bitacora]],3,0))</f>
        <v/>
      </c>
      <c r="L8038" s="1" t="str">
        <f>IF(Tabla6[[#This Row],[Clave]]="","",VLOOKUP(Tabla6[[#This Row],[Clave]],Tabla1[[clave]:[id_bitacora]],4,0))</f>
        <v/>
      </c>
      <c r="N8038" s="1" t="str">
        <f>IF(Tabla6[[#This Row],[proceso]]="","",VLOOKUP(Tabla6[[#This Row],[proceso]],Tabla5[],2,0))</f>
        <v/>
      </c>
      <c r="O8038" s="1" t="str">
        <f t="shared" si="125"/>
        <v/>
      </c>
      <c r="P8038" s="5" t="str">
        <f>IF(Tabla6[[#This Row],[Clave]]="","",VLOOKUP(Tabla6[[#This Row],[Clave]],Tabla1[[clave]:[id2]],7,0))</f>
        <v/>
      </c>
      <c r="Q8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39" spans="11:17" x14ac:dyDescent="0.2">
      <c r="K8039" s="1" t="str">
        <f>IF(Tabla6[[#This Row],[Clave]]="","",VLOOKUP(Tabla6[[#This Row],[Clave]],Tabla1[[clave]:[id_bitacora]],3,0))</f>
        <v/>
      </c>
      <c r="L8039" s="1" t="str">
        <f>IF(Tabla6[[#This Row],[Clave]]="","",VLOOKUP(Tabla6[[#This Row],[Clave]],Tabla1[[clave]:[id_bitacora]],4,0))</f>
        <v/>
      </c>
      <c r="N8039" s="1" t="str">
        <f>IF(Tabla6[[#This Row],[proceso]]="","",VLOOKUP(Tabla6[[#This Row],[proceso]],Tabla5[],2,0))</f>
        <v/>
      </c>
      <c r="O8039" s="1" t="str">
        <f t="shared" si="125"/>
        <v/>
      </c>
      <c r="P8039" s="5" t="str">
        <f>IF(Tabla6[[#This Row],[Clave]]="","",VLOOKUP(Tabla6[[#This Row],[Clave]],Tabla1[[clave]:[id2]],7,0))</f>
        <v/>
      </c>
      <c r="Q8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0" spans="11:17" x14ac:dyDescent="0.2">
      <c r="K8040" s="1" t="str">
        <f>IF(Tabla6[[#This Row],[Clave]]="","",VLOOKUP(Tabla6[[#This Row],[Clave]],Tabla1[[clave]:[id_bitacora]],3,0))</f>
        <v/>
      </c>
      <c r="L8040" s="1" t="str">
        <f>IF(Tabla6[[#This Row],[Clave]]="","",VLOOKUP(Tabla6[[#This Row],[Clave]],Tabla1[[clave]:[id_bitacora]],4,0))</f>
        <v/>
      </c>
      <c r="N8040" s="1" t="str">
        <f>IF(Tabla6[[#This Row],[proceso]]="","",VLOOKUP(Tabla6[[#This Row],[proceso]],Tabla5[],2,0))</f>
        <v/>
      </c>
      <c r="O8040" s="1" t="str">
        <f t="shared" si="125"/>
        <v/>
      </c>
      <c r="P8040" s="5" t="str">
        <f>IF(Tabla6[[#This Row],[Clave]]="","",VLOOKUP(Tabla6[[#This Row],[Clave]],Tabla1[[clave]:[id2]],7,0))</f>
        <v/>
      </c>
      <c r="Q8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1" spans="11:17" x14ac:dyDescent="0.2">
      <c r="K8041" s="1" t="str">
        <f>IF(Tabla6[[#This Row],[Clave]]="","",VLOOKUP(Tabla6[[#This Row],[Clave]],Tabla1[[clave]:[id_bitacora]],3,0))</f>
        <v/>
      </c>
      <c r="L8041" s="1" t="str">
        <f>IF(Tabla6[[#This Row],[Clave]]="","",VLOOKUP(Tabla6[[#This Row],[Clave]],Tabla1[[clave]:[id_bitacora]],4,0))</f>
        <v/>
      </c>
      <c r="N8041" s="1" t="str">
        <f>IF(Tabla6[[#This Row],[proceso]]="","",VLOOKUP(Tabla6[[#This Row],[proceso]],Tabla5[],2,0))</f>
        <v/>
      </c>
      <c r="O8041" s="1" t="str">
        <f t="shared" si="125"/>
        <v/>
      </c>
      <c r="P8041" s="5" t="str">
        <f>IF(Tabla6[[#This Row],[Clave]]="","",VLOOKUP(Tabla6[[#This Row],[Clave]],Tabla1[[clave]:[id2]],7,0))</f>
        <v/>
      </c>
      <c r="Q8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2" spans="11:17" x14ac:dyDescent="0.2">
      <c r="K8042" s="1" t="str">
        <f>IF(Tabla6[[#This Row],[Clave]]="","",VLOOKUP(Tabla6[[#This Row],[Clave]],Tabla1[[clave]:[id_bitacora]],3,0))</f>
        <v/>
      </c>
      <c r="L8042" s="1" t="str">
        <f>IF(Tabla6[[#This Row],[Clave]]="","",VLOOKUP(Tabla6[[#This Row],[Clave]],Tabla1[[clave]:[id_bitacora]],4,0))</f>
        <v/>
      </c>
      <c r="N8042" s="1" t="str">
        <f>IF(Tabla6[[#This Row],[proceso]]="","",VLOOKUP(Tabla6[[#This Row],[proceso]],Tabla5[],2,0))</f>
        <v/>
      </c>
      <c r="O8042" s="1" t="str">
        <f t="shared" si="125"/>
        <v/>
      </c>
      <c r="P8042" s="5" t="str">
        <f>IF(Tabla6[[#This Row],[Clave]]="","",VLOOKUP(Tabla6[[#This Row],[Clave]],Tabla1[[clave]:[id2]],7,0))</f>
        <v/>
      </c>
      <c r="Q8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3" spans="11:17" x14ac:dyDescent="0.2">
      <c r="K8043" s="1" t="str">
        <f>IF(Tabla6[[#This Row],[Clave]]="","",VLOOKUP(Tabla6[[#This Row],[Clave]],Tabla1[[clave]:[id_bitacora]],3,0))</f>
        <v/>
      </c>
      <c r="L8043" s="1" t="str">
        <f>IF(Tabla6[[#This Row],[Clave]]="","",VLOOKUP(Tabla6[[#This Row],[Clave]],Tabla1[[clave]:[id_bitacora]],4,0))</f>
        <v/>
      </c>
      <c r="N8043" s="1" t="str">
        <f>IF(Tabla6[[#This Row],[proceso]]="","",VLOOKUP(Tabla6[[#This Row],[proceso]],Tabla5[],2,0))</f>
        <v/>
      </c>
      <c r="O8043" s="1" t="str">
        <f t="shared" si="125"/>
        <v/>
      </c>
      <c r="P8043" s="5" t="str">
        <f>IF(Tabla6[[#This Row],[Clave]]="","",VLOOKUP(Tabla6[[#This Row],[Clave]],Tabla1[[clave]:[id2]],7,0))</f>
        <v/>
      </c>
      <c r="Q8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4" spans="11:17" x14ac:dyDescent="0.2">
      <c r="K8044" s="1" t="str">
        <f>IF(Tabla6[[#This Row],[Clave]]="","",VLOOKUP(Tabla6[[#This Row],[Clave]],Tabla1[[clave]:[id_bitacora]],3,0))</f>
        <v/>
      </c>
      <c r="L8044" s="1" t="str">
        <f>IF(Tabla6[[#This Row],[Clave]]="","",VLOOKUP(Tabla6[[#This Row],[Clave]],Tabla1[[clave]:[id_bitacora]],4,0))</f>
        <v/>
      </c>
      <c r="N8044" s="1" t="str">
        <f>IF(Tabla6[[#This Row],[proceso]]="","",VLOOKUP(Tabla6[[#This Row],[proceso]],Tabla5[],2,0))</f>
        <v/>
      </c>
      <c r="O8044" s="1" t="str">
        <f t="shared" si="125"/>
        <v/>
      </c>
      <c r="P8044" s="5" t="str">
        <f>IF(Tabla6[[#This Row],[Clave]]="","",VLOOKUP(Tabla6[[#This Row],[Clave]],Tabla1[[clave]:[id2]],7,0))</f>
        <v/>
      </c>
      <c r="Q8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5" spans="11:17" x14ac:dyDescent="0.2">
      <c r="K8045" s="1" t="str">
        <f>IF(Tabla6[[#This Row],[Clave]]="","",VLOOKUP(Tabla6[[#This Row],[Clave]],Tabla1[[clave]:[id_bitacora]],3,0))</f>
        <v/>
      </c>
      <c r="L8045" s="1" t="str">
        <f>IF(Tabla6[[#This Row],[Clave]]="","",VLOOKUP(Tabla6[[#This Row],[Clave]],Tabla1[[clave]:[id_bitacora]],4,0))</f>
        <v/>
      </c>
      <c r="N8045" s="1" t="str">
        <f>IF(Tabla6[[#This Row],[proceso]]="","",VLOOKUP(Tabla6[[#This Row],[proceso]],Tabla5[],2,0))</f>
        <v/>
      </c>
      <c r="O8045" s="1" t="str">
        <f t="shared" si="125"/>
        <v/>
      </c>
      <c r="P8045" s="5" t="str">
        <f>IF(Tabla6[[#This Row],[Clave]]="","",VLOOKUP(Tabla6[[#This Row],[Clave]],Tabla1[[clave]:[id2]],7,0))</f>
        <v/>
      </c>
      <c r="Q8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6" spans="11:17" x14ac:dyDescent="0.2">
      <c r="K8046" s="1" t="str">
        <f>IF(Tabla6[[#This Row],[Clave]]="","",VLOOKUP(Tabla6[[#This Row],[Clave]],Tabla1[[clave]:[id_bitacora]],3,0))</f>
        <v/>
      </c>
      <c r="L8046" s="1" t="str">
        <f>IF(Tabla6[[#This Row],[Clave]]="","",VLOOKUP(Tabla6[[#This Row],[Clave]],Tabla1[[clave]:[id_bitacora]],4,0))</f>
        <v/>
      </c>
      <c r="N8046" s="1" t="str">
        <f>IF(Tabla6[[#This Row],[proceso]]="","",VLOOKUP(Tabla6[[#This Row],[proceso]],Tabla5[],2,0))</f>
        <v/>
      </c>
      <c r="O8046" s="1" t="str">
        <f t="shared" si="125"/>
        <v/>
      </c>
      <c r="P8046" s="5" t="str">
        <f>IF(Tabla6[[#This Row],[Clave]]="","",VLOOKUP(Tabla6[[#This Row],[Clave]],Tabla1[[clave]:[id2]],7,0))</f>
        <v/>
      </c>
      <c r="Q8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7" spans="11:17" x14ac:dyDescent="0.2">
      <c r="K8047" s="1" t="str">
        <f>IF(Tabla6[[#This Row],[Clave]]="","",VLOOKUP(Tabla6[[#This Row],[Clave]],Tabla1[[clave]:[id_bitacora]],3,0))</f>
        <v/>
      </c>
      <c r="L8047" s="1" t="str">
        <f>IF(Tabla6[[#This Row],[Clave]]="","",VLOOKUP(Tabla6[[#This Row],[Clave]],Tabla1[[clave]:[id_bitacora]],4,0))</f>
        <v/>
      </c>
      <c r="N8047" s="1" t="str">
        <f>IF(Tabla6[[#This Row],[proceso]]="","",VLOOKUP(Tabla6[[#This Row],[proceso]],Tabla5[],2,0))</f>
        <v/>
      </c>
      <c r="O8047" s="1" t="str">
        <f t="shared" si="125"/>
        <v/>
      </c>
      <c r="P8047" s="5" t="str">
        <f>IF(Tabla6[[#This Row],[Clave]]="","",VLOOKUP(Tabla6[[#This Row],[Clave]],Tabla1[[clave]:[id2]],7,0))</f>
        <v/>
      </c>
      <c r="Q8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8" spans="11:17" x14ac:dyDescent="0.2">
      <c r="K8048" s="1" t="str">
        <f>IF(Tabla6[[#This Row],[Clave]]="","",VLOOKUP(Tabla6[[#This Row],[Clave]],Tabla1[[clave]:[id_bitacora]],3,0))</f>
        <v/>
      </c>
      <c r="L8048" s="1" t="str">
        <f>IF(Tabla6[[#This Row],[Clave]]="","",VLOOKUP(Tabla6[[#This Row],[Clave]],Tabla1[[clave]:[id_bitacora]],4,0))</f>
        <v/>
      </c>
      <c r="N8048" s="1" t="str">
        <f>IF(Tabla6[[#This Row],[proceso]]="","",VLOOKUP(Tabla6[[#This Row],[proceso]],Tabla5[],2,0))</f>
        <v/>
      </c>
      <c r="O8048" s="1" t="str">
        <f t="shared" si="125"/>
        <v/>
      </c>
      <c r="P8048" s="5" t="str">
        <f>IF(Tabla6[[#This Row],[Clave]]="","",VLOOKUP(Tabla6[[#This Row],[Clave]],Tabla1[[clave]:[id2]],7,0))</f>
        <v/>
      </c>
      <c r="Q8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49" spans="11:17" x14ac:dyDescent="0.2">
      <c r="K8049" s="1" t="str">
        <f>IF(Tabla6[[#This Row],[Clave]]="","",VLOOKUP(Tabla6[[#This Row],[Clave]],Tabla1[[clave]:[id_bitacora]],3,0))</f>
        <v/>
      </c>
      <c r="L8049" s="1" t="str">
        <f>IF(Tabla6[[#This Row],[Clave]]="","",VLOOKUP(Tabla6[[#This Row],[Clave]],Tabla1[[clave]:[id_bitacora]],4,0))</f>
        <v/>
      </c>
      <c r="N8049" s="1" t="str">
        <f>IF(Tabla6[[#This Row],[proceso]]="","",VLOOKUP(Tabla6[[#This Row],[proceso]],Tabla5[],2,0))</f>
        <v/>
      </c>
      <c r="O8049" s="1" t="str">
        <f t="shared" si="125"/>
        <v/>
      </c>
      <c r="P8049" s="5" t="str">
        <f>IF(Tabla6[[#This Row],[Clave]]="","",VLOOKUP(Tabla6[[#This Row],[Clave]],Tabla1[[clave]:[id2]],7,0))</f>
        <v/>
      </c>
      <c r="Q8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0" spans="11:17" x14ac:dyDescent="0.2">
      <c r="K8050" s="1" t="str">
        <f>IF(Tabla6[[#This Row],[Clave]]="","",VLOOKUP(Tabla6[[#This Row],[Clave]],Tabla1[[clave]:[id_bitacora]],3,0))</f>
        <v/>
      </c>
      <c r="L8050" s="1" t="str">
        <f>IF(Tabla6[[#This Row],[Clave]]="","",VLOOKUP(Tabla6[[#This Row],[Clave]],Tabla1[[clave]:[id_bitacora]],4,0))</f>
        <v/>
      </c>
      <c r="N8050" s="1" t="str">
        <f>IF(Tabla6[[#This Row],[proceso]]="","",VLOOKUP(Tabla6[[#This Row],[proceso]],Tabla5[],2,0))</f>
        <v/>
      </c>
      <c r="O8050" s="1" t="str">
        <f t="shared" si="125"/>
        <v/>
      </c>
      <c r="P8050" s="5" t="str">
        <f>IF(Tabla6[[#This Row],[Clave]]="","",VLOOKUP(Tabla6[[#This Row],[Clave]],Tabla1[[clave]:[id2]],7,0))</f>
        <v/>
      </c>
      <c r="Q8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1" spans="11:17" x14ac:dyDescent="0.2">
      <c r="K8051" s="1" t="str">
        <f>IF(Tabla6[[#This Row],[Clave]]="","",VLOOKUP(Tabla6[[#This Row],[Clave]],Tabla1[[clave]:[id_bitacora]],3,0))</f>
        <v/>
      </c>
      <c r="L8051" s="1" t="str">
        <f>IF(Tabla6[[#This Row],[Clave]]="","",VLOOKUP(Tabla6[[#This Row],[Clave]],Tabla1[[clave]:[id_bitacora]],4,0))</f>
        <v/>
      </c>
      <c r="N8051" s="1" t="str">
        <f>IF(Tabla6[[#This Row],[proceso]]="","",VLOOKUP(Tabla6[[#This Row],[proceso]],Tabla5[],2,0))</f>
        <v/>
      </c>
      <c r="O8051" s="1" t="str">
        <f t="shared" si="125"/>
        <v/>
      </c>
      <c r="P8051" s="5" t="str">
        <f>IF(Tabla6[[#This Row],[Clave]]="","",VLOOKUP(Tabla6[[#This Row],[Clave]],Tabla1[[clave]:[id2]],7,0))</f>
        <v/>
      </c>
      <c r="Q8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2" spans="11:17" x14ac:dyDescent="0.2">
      <c r="K8052" s="1" t="str">
        <f>IF(Tabla6[[#This Row],[Clave]]="","",VLOOKUP(Tabla6[[#This Row],[Clave]],Tabla1[[clave]:[id_bitacora]],3,0))</f>
        <v/>
      </c>
      <c r="L8052" s="1" t="str">
        <f>IF(Tabla6[[#This Row],[Clave]]="","",VLOOKUP(Tabla6[[#This Row],[Clave]],Tabla1[[clave]:[id_bitacora]],4,0))</f>
        <v/>
      </c>
      <c r="N8052" s="1" t="str">
        <f>IF(Tabla6[[#This Row],[proceso]]="","",VLOOKUP(Tabla6[[#This Row],[proceso]],Tabla5[],2,0))</f>
        <v/>
      </c>
      <c r="O8052" s="1" t="str">
        <f t="shared" si="125"/>
        <v/>
      </c>
      <c r="P8052" s="5" t="str">
        <f>IF(Tabla6[[#This Row],[Clave]]="","",VLOOKUP(Tabla6[[#This Row],[Clave]],Tabla1[[clave]:[id2]],7,0))</f>
        <v/>
      </c>
      <c r="Q8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3" spans="11:17" x14ac:dyDescent="0.2">
      <c r="K8053" s="1" t="str">
        <f>IF(Tabla6[[#This Row],[Clave]]="","",VLOOKUP(Tabla6[[#This Row],[Clave]],Tabla1[[clave]:[id_bitacora]],3,0))</f>
        <v/>
      </c>
      <c r="L8053" s="1" t="str">
        <f>IF(Tabla6[[#This Row],[Clave]]="","",VLOOKUP(Tabla6[[#This Row],[Clave]],Tabla1[[clave]:[id_bitacora]],4,0))</f>
        <v/>
      </c>
      <c r="N8053" s="1" t="str">
        <f>IF(Tabla6[[#This Row],[proceso]]="","",VLOOKUP(Tabla6[[#This Row],[proceso]],Tabla5[],2,0))</f>
        <v/>
      </c>
      <c r="O8053" s="1" t="str">
        <f t="shared" si="125"/>
        <v/>
      </c>
      <c r="P8053" s="5" t="str">
        <f>IF(Tabla6[[#This Row],[Clave]]="","",VLOOKUP(Tabla6[[#This Row],[Clave]],Tabla1[[clave]:[id2]],7,0))</f>
        <v/>
      </c>
      <c r="Q8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4" spans="11:17" x14ac:dyDescent="0.2">
      <c r="K8054" s="1" t="str">
        <f>IF(Tabla6[[#This Row],[Clave]]="","",VLOOKUP(Tabla6[[#This Row],[Clave]],Tabla1[[clave]:[id_bitacora]],3,0))</f>
        <v/>
      </c>
      <c r="L8054" s="1" t="str">
        <f>IF(Tabla6[[#This Row],[Clave]]="","",VLOOKUP(Tabla6[[#This Row],[Clave]],Tabla1[[clave]:[id_bitacora]],4,0))</f>
        <v/>
      </c>
      <c r="N8054" s="1" t="str">
        <f>IF(Tabla6[[#This Row],[proceso]]="","",VLOOKUP(Tabla6[[#This Row],[proceso]],Tabla5[],2,0))</f>
        <v/>
      </c>
      <c r="O8054" s="1" t="str">
        <f t="shared" si="125"/>
        <v/>
      </c>
      <c r="P8054" s="5" t="str">
        <f>IF(Tabla6[[#This Row],[Clave]]="","",VLOOKUP(Tabla6[[#This Row],[Clave]],Tabla1[[clave]:[id2]],7,0))</f>
        <v/>
      </c>
      <c r="Q8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5" spans="11:17" x14ac:dyDescent="0.2">
      <c r="K8055" s="1" t="str">
        <f>IF(Tabla6[[#This Row],[Clave]]="","",VLOOKUP(Tabla6[[#This Row],[Clave]],Tabla1[[clave]:[id_bitacora]],3,0))</f>
        <v/>
      </c>
      <c r="L8055" s="1" t="str">
        <f>IF(Tabla6[[#This Row],[Clave]]="","",VLOOKUP(Tabla6[[#This Row],[Clave]],Tabla1[[clave]:[id_bitacora]],4,0))</f>
        <v/>
      </c>
      <c r="N8055" s="1" t="str">
        <f>IF(Tabla6[[#This Row],[proceso]]="","",VLOOKUP(Tabla6[[#This Row],[proceso]],Tabla5[],2,0))</f>
        <v/>
      </c>
      <c r="O8055" s="1" t="str">
        <f t="shared" si="125"/>
        <v/>
      </c>
      <c r="P8055" s="5" t="str">
        <f>IF(Tabla6[[#This Row],[Clave]]="","",VLOOKUP(Tabla6[[#This Row],[Clave]],Tabla1[[clave]:[id2]],7,0))</f>
        <v/>
      </c>
      <c r="Q8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6" spans="11:17" x14ac:dyDescent="0.2">
      <c r="K8056" s="1" t="str">
        <f>IF(Tabla6[[#This Row],[Clave]]="","",VLOOKUP(Tabla6[[#This Row],[Clave]],Tabla1[[clave]:[id_bitacora]],3,0))</f>
        <v/>
      </c>
      <c r="L8056" s="1" t="str">
        <f>IF(Tabla6[[#This Row],[Clave]]="","",VLOOKUP(Tabla6[[#This Row],[Clave]],Tabla1[[clave]:[id_bitacora]],4,0))</f>
        <v/>
      </c>
      <c r="N8056" s="1" t="str">
        <f>IF(Tabla6[[#This Row],[proceso]]="","",VLOOKUP(Tabla6[[#This Row],[proceso]],Tabla5[],2,0))</f>
        <v/>
      </c>
      <c r="O8056" s="1" t="str">
        <f t="shared" si="125"/>
        <v/>
      </c>
      <c r="P8056" s="5" t="str">
        <f>IF(Tabla6[[#This Row],[Clave]]="","",VLOOKUP(Tabla6[[#This Row],[Clave]],Tabla1[[clave]:[id2]],7,0))</f>
        <v/>
      </c>
      <c r="Q8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7" spans="11:17" x14ac:dyDescent="0.2">
      <c r="K8057" s="1" t="str">
        <f>IF(Tabla6[[#This Row],[Clave]]="","",VLOOKUP(Tabla6[[#This Row],[Clave]],Tabla1[[clave]:[id_bitacora]],3,0))</f>
        <v/>
      </c>
      <c r="L8057" s="1" t="str">
        <f>IF(Tabla6[[#This Row],[Clave]]="","",VLOOKUP(Tabla6[[#This Row],[Clave]],Tabla1[[clave]:[id_bitacora]],4,0))</f>
        <v/>
      </c>
      <c r="N8057" s="1" t="str">
        <f>IF(Tabla6[[#This Row],[proceso]]="","",VLOOKUP(Tabla6[[#This Row],[proceso]],Tabla5[],2,0))</f>
        <v/>
      </c>
      <c r="O8057" s="1" t="str">
        <f t="shared" si="125"/>
        <v/>
      </c>
      <c r="P8057" s="5" t="str">
        <f>IF(Tabla6[[#This Row],[Clave]]="","",VLOOKUP(Tabla6[[#This Row],[Clave]],Tabla1[[clave]:[id2]],7,0))</f>
        <v/>
      </c>
      <c r="Q8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8" spans="11:17" x14ac:dyDescent="0.2">
      <c r="K8058" s="1" t="str">
        <f>IF(Tabla6[[#This Row],[Clave]]="","",VLOOKUP(Tabla6[[#This Row],[Clave]],Tabla1[[clave]:[id_bitacora]],3,0))</f>
        <v/>
      </c>
      <c r="L8058" s="1" t="str">
        <f>IF(Tabla6[[#This Row],[Clave]]="","",VLOOKUP(Tabla6[[#This Row],[Clave]],Tabla1[[clave]:[id_bitacora]],4,0))</f>
        <v/>
      </c>
      <c r="N8058" s="1" t="str">
        <f>IF(Tabla6[[#This Row],[proceso]]="","",VLOOKUP(Tabla6[[#This Row],[proceso]],Tabla5[],2,0))</f>
        <v/>
      </c>
      <c r="O8058" s="1" t="str">
        <f t="shared" si="125"/>
        <v/>
      </c>
      <c r="P8058" s="5" t="str">
        <f>IF(Tabla6[[#This Row],[Clave]]="","",VLOOKUP(Tabla6[[#This Row],[Clave]],Tabla1[[clave]:[id2]],7,0))</f>
        <v/>
      </c>
      <c r="Q8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59" spans="11:17" x14ac:dyDescent="0.2">
      <c r="K8059" s="1" t="str">
        <f>IF(Tabla6[[#This Row],[Clave]]="","",VLOOKUP(Tabla6[[#This Row],[Clave]],Tabla1[[clave]:[id_bitacora]],3,0))</f>
        <v/>
      </c>
      <c r="L8059" s="1" t="str">
        <f>IF(Tabla6[[#This Row],[Clave]]="","",VLOOKUP(Tabla6[[#This Row],[Clave]],Tabla1[[clave]:[id_bitacora]],4,0))</f>
        <v/>
      </c>
      <c r="N8059" s="1" t="str">
        <f>IF(Tabla6[[#This Row],[proceso]]="","",VLOOKUP(Tabla6[[#This Row],[proceso]],Tabla5[],2,0))</f>
        <v/>
      </c>
      <c r="O8059" s="1" t="str">
        <f t="shared" si="125"/>
        <v/>
      </c>
      <c r="P8059" s="5" t="str">
        <f>IF(Tabla6[[#This Row],[Clave]]="","",VLOOKUP(Tabla6[[#This Row],[Clave]],Tabla1[[clave]:[id2]],7,0))</f>
        <v/>
      </c>
      <c r="Q8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0" spans="11:17" x14ac:dyDescent="0.2">
      <c r="K8060" s="1" t="str">
        <f>IF(Tabla6[[#This Row],[Clave]]="","",VLOOKUP(Tabla6[[#This Row],[Clave]],Tabla1[[clave]:[id_bitacora]],3,0))</f>
        <v/>
      </c>
      <c r="L8060" s="1" t="str">
        <f>IF(Tabla6[[#This Row],[Clave]]="","",VLOOKUP(Tabla6[[#This Row],[Clave]],Tabla1[[clave]:[id_bitacora]],4,0))</f>
        <v/>
      </c>
      <c r="N8060" s="1" t="str">
        <f>IF(Tabla6[[#This Row],[proceso]]="","",VLOOKUP(Tabla6[[#This Row],[proceso]],Tabla5[],2,0))</f>
        <v/>
      </c>
      <c r="O8060" s="1" t="str">
        <f t="shared" si="125"/>
        <v/>
      </c>
      <c r="P8060" s="5" t="str">
        <f>IF(Tabla6[[#This Row],[Clave]]="","",VLOOKUP(Tabla6[[#This Row],[Clave]],Tabla1[[clave]:[id2]],7,0))</f>
        <v/>
      </c>
      <c r="Q8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1" spans="11:17" x14ac:dyDescent="0.2">
      <c r="K8061" s="1" t="str">
        <f>IF(Tabla6[[#This Row],[Clave]]="","",VLOOKUP(Tabla6[[#This Row],[Clave]],Tabla1[[clave]:[id_bitacora]],3,0))</f>
        <v/>
      </c>
      <c r="L8061" s="1" t="str">
        <f>IF(Tabla6[[#This Row],[Clave]]="","",VLOOKUP(Tabla6[[#This Row],[Clave]],Tabla1[[clave]:[id_bitacora]],4,0))</f>
        <v/>
      </c>
      <c r="N8061" s="1" t="str">
        <f>IF(Tabla6[[#This Row],[proceso]]="","",VLOOKUP(Tabla6[[#This Row],[proceso]],Tabla5[],2,0))</f>
        <v/>
      </c>
      <c r="O8061" s="1" t="str">
        <f t="shared" si="125"/>
        <v/>
      </c>
      <c r="P8061" s="5" t="str">
        <f>IF(Tabla6[[#This Row],[Clave]]="","",VLOOKUP(Tabla6[[#This Row],[Clave]],Tabla1[[clave]:[id2]],7,0))</f>
        <v/>
      </c>
      <c r="Q8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2" spans="11:17" x14ac:dyDescent="0.2">
      <c r="K8062" s="1" t="str">
        <f>IF(Tabla6[[#This Row],[Clave]]="","",VLOOKUP(Tabla6[[#This Row],[Clave]],Tabla1[[clave]:[id_bitacora]],3,0))</f>
        <v/>
      </c>
      <c r="L8062" s="1" t="str">
        <f>IF(Tabla6[[#This Row],[Clave]]="","",VLOOKUP(Tabla6[[#This Row],[Clave]],Tabla1[[clave]:[id_bitacora]],4,0))</f>
        <v/>
      </c>
      <c r="N8062" s="1" t="str">
        <f>IF(Tabla6[[#This Row],[proceso]]="","",VLOOKUP(Tabla6[[#This Row],[proceso]],Tabla5[],2,0))</f>
        <v/>
      </c>
      <c r="O8062" s="1" t="str">
        <f t="shared" si="125"/>
        <v/>
      </c>
      <c r="P8062" s="5" t="str">
        <f>IF(Tabla6[[#This Row],[Clave]]="","",VLOOKUP(Tabla6[[#This Row],[Clave]],Tabla1[[clave]:[id2]],7,0))</f>
        <v/>
      </c>
      <c r="Q8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3" spans="11:17" x14ac:dyDescent="0.2">
      <c r="K8063" s="1" t="str">
        <f>IF(Tabla6[[#This Row],[Clave]]="","",VLOOKUP(Tabla6[[#This Row],[Clave]],Tabla1[[clave]:[id_bitacora]],3,0))</f>
        <v/>
      </c>
      <c r="L8063" s="1" t="str">
        <f>IF(Tabla6[[#This Row],[Clave]]="","",VLOOKUP(Tabla6[[#This Row],[Clave]],Tabla1[[clave]:[id_bitacora]],4,0))</f>
        <v/>
      </c>
      <c r="N8063" s="1" t="str">
        <f>IF(Tabla6[[#This Row],[proceso]]="","",VLOOKUP(Tabla6[[#This Row],[proceso]],Tabla5[],2,0))</f>
        <v/>
      </c>
      <c r="O8063" s="1" t="str">
        <f t="shared" si="125"/>
        <v/>
      </c>
      <c r="P8063" s="5" t="str">
        <f>IF(Tabla6[[#This Row],[Clave]]="","",VLOOKUP(Tabla6[[#This Row],[Clave]],Tabla1[[clave]:[id2]],7,0))</f>
        <v/>
      </c>
      <c r="Q8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4" spans="11:17" x14ac:dyDescent="0.2">
      <c r="K8064" s="1" t="str">
        <f>IF(Tabla6[[#This Row],[Clave]]="","",VLOOKUP(Tabla6[[#This Row],[Clave]],Tabla1[[clave]:[id_bitacora]],3,0))</f>
        <v/>
      </c>
      <c r="L8064" s="1" t="str">
        <f>IF(Tabla6[[#This Row],[Clave]]="","",VLOOKUP(Tabla6[[#This Row],[Clave]],Tabla1[[clave]:[id_bitacora]],4,0))</f>
        <v/>
      </c>
      <c r="N8064" s="1" t="str">
        <f>IF(Tabla6[[#This Row],[proceso]]="","",VLOOKUP(Tabla6[[#This Row],[proceso]],Tabla5[],2,0))</f>
        <v/>
      </c>
      <c r="O8064" s="1" t="str">
        <f t="shared" si="125"/>
        <v/>
      </c>
      <c r="P8064" s="5" t="str">
        <f>IF(Tabla6[[#This Row],[Clave]]="","",VLOOKUP(Tabla6[[#This Row],[Clave]],Tabla1[[clave]:[id2]],7,0))</f>
        <v/>
      </c>
      <c r="Q8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5" spans="11:17" x14ac:dyDescent="0.2">
      <c r="K8065" s="1" t="str">
        <f>IF(Tabla6[[#This Row],[Clave]]="","",VLOOKUP(Tabla6[[#This Row],[Clave]],Tabla1[[clave]:[id_bitacora]],3,0))</f>
        <v/>
      </c>
      <c r="L8065" s="1" t="str">
        <f>IF(Tabla6[[#This Row],[Clave]]="","",VLOOKUP(Tabla6[[#This Row],[Clave]],Tabla1[[clave]:[id_bitacora]],4,0))</f>
        <v/>
      </c>
      <c r="N8065" s="1" t="str">
        <f>IF(Tabla6[[#This Row],[proceso]]="","",VLOOKUP(Tabla6[[#This Row],[proceso]],Tabla5[],2,0))</f>
        <v/>
      </c>
      <c r="O8065" s="1" t="str">
        <f t="shared" si="125"/>
        <v/>
      </c>
      <c r="P8065" s="5" t="str">
        <f>IF(Tabla6[[#This Row],[Clave]]="","",VLOOKUP(Tabla6[[#This Row],[Clave]],Tabla1[[clave]:[id2]],7,0))</f>
        <v/>
      </c>
      <c r="Q8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6" spans="11:17" x14ac:dyDescent="0.2">
      <c r="K8066" s="1" t="str">
        <f>IF(Tabla6[[#This Row],[Clave]]="","",VLOOKUP(Tabla6[[#This Row],[Clave]],Tabla1[[clave]:[id_bitacora]],3,0))</f>
        <v/>
      </c>
      <c r="L8066" s="1" t="str">
        <f>IF(Tabla6[[#This Row],[Clave]]="","",VLOOKUP(Tabla6[[#This Row],[Clave]],Tabla1[[clave]:[id_bitacora]],4,0))</f>
        <v/>
      </c>
      <c r="N8066" s="1" t="str">
        <f>IF(Tabla6[[#This Row],[proceso]]="","",VLOOKUP(Tabla6[[#This Row],[proceso]],Tabla5[],2,0))</f>
        <v/>
      </c>
      <c r="O8066" s="1" t="str">
        <f t="shared" si="125"/>
        <v/>
      </c>
      <c r="P8066" s="5" t="str">
        <f>IF(Tabla6[[#This Row],[Clave]]="","",VLOOKUP(Tabla6[[#This Row],[Clave]],Tabla1[[clave]:[id2]],7,0))</f>
        <v/>
      </c>
      <c r="Q8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7" spans="11:17" x14ac:dyDescent="0.2">
      <c r="K8067" s="1" t="str">
        <f>IF(Tabla6[[#This Row],[Clave]]="","",VLOOKUP(Tabla6[[#This Row],[Clave]],Tabla1[[clave]:[id_bitacora]],3,0))</f>
        <v/>
      </c>
      <c r="L8067" s="1" t="str">
        <f>IF(Tabla6[[#This Row],[Clave]]="","",VLOOKUP(Tabla6[[#This Row],[Clave]],Tabla1[[clave]:[id_bitacora]],4,0))</f>
        <v/>
      </c>
      <c r="N8067" s="1" t="str">
        <f>IF(Tabla6[[#This Row],[proceso]]="","",VLOOKUP(Tabla6[[#This Row],[proceso]],Tabla5[],2,0))</f>
        <v/>
      </c>
      <c r="O8067" s="1" t="str">
        <f t="shared" si="125"/>
        <v/>
      </c>
      <c r="P8067" s="5" t="str">
        <f>IF(Tabla6[[#This Row],[Clave]]="","",VLOOKUP(Tabla6[[#This Row],[Clave]],Tabla1[[clave]:[id2]],7,0))</f>
        <v/>
      </c>
      <c r="Q8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8" spans="11:17" x14ac:dyDescent="0.2">
      <c r="K8068" s="1" t="str">
        <f>IF(Tabla6[[#This Row],[Clave]]="","",VLOOKUP(Tabla6[[#This Row],[Clave]],Tabla1[[clave]:[id_bitacora]],3,0))</f>
        <v/>
      </c>
      <c r="L8068" s="1" t="str">
        <f>IF(Tabla6[[#This Row],[Clave]]="","",VLOOKUP(Tabla6[[#This Row],[Clave]],Tabla1[[clave]:[id_bitacora]],4,0))</f>
        <v/>
      </c>
      <c r="N8068" s="1" t="str">
        <f>IF(Tabla6[[#This Row],[proceso]]="","",VLOOKUP(Tabla6[[#This Row],[proceso]],Tabla5[],2,0))</f>
        <v/>
      </c>
      <c r="O8068" s="1" t="str">
        <f t="shared" ref="O8068:O8131" si="126">IF(J8068="","",IF(J8068=J8067,O8067+1,1))</f>
        <v/>
      </c>
      <c r="P8068" s="5" t="str">
        <f>IF(Tabla6[[#This Row],[Clave]]="","",VLOOKUP(Tabla6[[#This Row],[Clave]],Tabla1[[clave]:[id2]],7,0))</f>
        <v/>
      </c>
      <c r="Q8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69" spans="11:17" x14ac:dyDescent="0.2">
      <c r="K8069" s="1" t="str">
        <f>IF(Tabla6[[#This Row],[Clave]]="","",VLOOKUP(Tabla6[[#This Row],[Clave]],Tabla1[[clave]:[id_bitacora]],3,0))</f>
        <v/>
      </c>
      <c r="L8069" s="1" t="str">
        <f>IF(Tabla6[[#This Row],[Clave]]="","",VLOOKUP(Tabla6[[#This Row],[Clave]],Tabla1[[clave]:[id_bitacora]],4,0))</f>
        <v/>
      </c>
      <c r="N8069" s="1" t="str">
        <f>IF(Tabla6[[#This Row],[proceso]]="","",VLOOKUP(Tabla6[[#This Row],[proceso]],Tabla5[],2,0))</f>
        <v/>
      </c>
      <c r="O8069" s="1" t="str">
        <f t="shared" si="126"/>
        <v/>
      </c>
      <c r="P8069" s="5" t="str">
        <f>IF(Tabla6[[#This Row],[Clave]]="","",VLOOKUP(Tabla6[[#This Row],[Clave]],Tabla1[[clave]:[id2]],7,0))</f>
        <v/>
      </c>
      <c r="Q8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0" spans="11:17" x14ac:dyDescent="0.2">
      <c r="K8070" s="1" t="str">
        <f>IF(Tabla6[[#This Row],[Clave]]="","",VLOOKUP(Tabla6[[#This Row],[Clave]],Tabla1[[clave]:[id_bitacora]],3,0))</f>
        <v/>
      </c>
      <c r="L8070" s="1" t="str">
        <f>IF(Tabla6[[#This Row],[Clave]]="","",VLOOKUP(Tabla6[[#This Row],[Clave]],Tabla1[[clave]:[id_bitacora]],4,0))</f>
        <v/>
      </c>
      <c r="N8070" s="1" t="str">
        <f>IF(Tabla6[[#This Row],[proceso]]="","",VLOOKUP(Tabla6[[#This Row],[proceso]],Tabla5[],2,0))</f>
        <v/>
      </c>
      <c r="O8070" s="1" t="str">
        <f t="shared" si="126"/>
        <v/>
      </c>
      <c r="P8070" s="5" t="str">
        <f>IF(Tabla6[[#This Row],[Clave]]="","",VLOOKUP(Tabla6[[#This Row],[Clave]],Tabla1[[clave]:[id2]],7,0))</f>
        <v/>
      </c>
      <c r="Q8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1" spans="11:17" x14ac:dyDescent="0.2">
      <c r="K8071" s="1" t="str">
        <f>IF(Tabla6[[#This Row],[Clave]]="","",VLOOKUP(Tabla6[[#This Row],[Clave]],Tabla1[[clave]:[id_bitacora]],3,0))</f>
        <v/>
      </c>
      <c r="L8071" s="1" t="str">
        <f>IF(Tabla6[[#This Row],[Clave]]="","",VLOOKUP(Tabla6[[#This Row],[Clave]],Tabla1[[clave]:[id_bitacora]],4,0))</f>
        <v/>
      </c>
      <c r="N8071" s="1" t="str">
        <f>IF(Tabla6[[#This Row],[proceso]]="","",VLOOKUP(Tabla6[[#This Row],[proceso]],Tabla5[],2,0))</f>
        <v/>
      </c>
      <c r="O8071" s="1" t="str">
        <f t="shared" si="126"/>
        <v/>
      </c>
      <c r="P8071" s="5" t="str">
        <f>IF(Tabla6[[#This Row],[Clave]]="","",VLOOKUP(Tabla6[[#This Row],[Clave]],Tabla1[[clave]:[id2]],7,0))</f>
        <v/>
      </c>
      <c r="Q8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2" spans="11:17" x14ac:dyDescent="0.2">
      <c r="K8072" s="1" t="str">
        <f>IF(Tabla6[[#This Row],[Clave]]="","",VLOOKUP(Tabla6[[#This Row],[Clave]],Tabla1[[clave]:[id_bitacora]],3,0))</f>
        <v/>
      </c>
      <c r="L8072" s="1" t="str">
        <f>IF(Tabla6[[#This Row],[Clave]]="","",VLOOKUP(Tabla6[[#This Row],[Clave]],Tabla1[[clave]:[id_bitacora]],4,0))</f>
        <v/>
      </c>
      <c r="N8072" s="1" t="str">
        <f>IF(Tabla6[[#This Row],[proceso]]="","",VLOOKUP(Tabla6[[#This Row],[proceso]],Tabla5[],2,0))</f>
        <v/>
      </c>
      <c r="O8072" s="1" t="str">
        <f t="shared" si="126"/>
        <v/>
      </c>
      <c r="P8072" s="5" t="str">
        <f>IF(Tabla6[[#This Row],[Clave]]="","",VLOOKUP(Tabla6[[#This Row],[Clave]],Tabla1[[clave]:[id2]],7,0))</f>
        <v/>
      </c>
      <c r="Q8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3" spans="11:17" x14ac:dyDescent="0.2">
      <c r="K8073" s="1" t="str">
        <f>IF(Tabla6[[#This Row],[Clave]]="","",VLOOKUP(Tabla6[[#This Row],[Clave]],Tabla1[[clave]:[id_bitacora]],3,0))</f>
        <v/>
      </c>
      <c r="L8073" s="1" t="str">
        <f>IF(Tabla6[[#This Row],[Clave]]="","",VLOOKUP(Tabla6[[#This Row],[Clave]],Tabla1[[clave]:[id_bitacora]],4,0))</f>
        <v/>
      </c>
      <c r="N8073" s="1" t="str">
        <f>IF(Tabla6[[#This Row],[proceso]]="","",VLOOKUP(Tabla6[[#This Row],[proceso]],Tabla5[],2,0))</f>
        <v/>
      </c>
      <c r="O8073" s="1" t="str">
        <f t="shared" si="126"/>
        <v/>
      </c>
      <c r="P8073" s="5" t="str">
        <f>IF(Tabla6[[#This Row],[Clave]]="","",VLOOKUP(Tabla6[[#This Row],[Clave]],Tabla1[[clave]:[id2]],7,0))</f>
        <v/>
      </c>
      <c r="Q8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4" spans="11:17" x14ac:dyDescent="0.2">
      <c r="K8074" s="1" t="str">
        <f>IF(Tabla6[[#This Row],[Clave]]="","",VLOOKUP(Tabla6[[#This Row],[Clave]],Tabla1[[clave]:[id_bitacora]],3,0))</f>
        <v/>
      </c>
      <c r="L8074" s="1" t="str">
        <f>IF(Tabla6[[#This Row],[Clave]]="","",VLOOKUP(Tabla6[[#This Row],[Clave]],Tabla1[[clave]:[id_bitacora]],4,0))</f>
        <v/>
      </c>
      <c r="N8074" s="1" t="str">
        <f>IF(Tabla6[[#This Row],[proceso]]="","",VLOOKUP(Tabla6[[#This Row],[proceso]],Tabla5[],2,0))</f>
        <v/>
      </c>
      <c r="O8074" s="1" t="str">
        <f t="shared" si="126"/>
        <v/>
      </c>
      <c r="P8074" s="5" t="str">
        <f>IF(Tabla6[[#This Row],[Clave]]="","",VLOOKUP(Tabla6[[#This Row],[Clave]],Tabla1[[clave]:[id2]],7,0))</f>
        <v/>
      </c>
      <c r="Q8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5" spans="11:17" x14ac:dyDescent="0.2">
      <c r="K8075" s="1" t="str">
        <f>IF(Tabla6[[#This Row],[Clave]]="","",VLOOKUP(Tabla6[[#This Row],[Clave]],Tabla1[[clave]:[id_bitacora]],3,0))</f>
        <v/>
      </c>
      <c r="L8075" s="1" t="str">
        <f>IF(Tabla6[[#This Row],[Clave]]="","",VLOOKUP(Tabla6[[#This Row],[Clave]],Tabla1[[clave]:[id_bitacora]],4,0))</f>
        <v/>
      </c>
      <c r="N8075" s="1" t="str">
        <f>IF(Tabla6[[#This Row],[proceso]]="","",VLOOKUP(Tabla6[[#This Row],[proceso]],Tabla5[],2,0))</f>
        <v/>
      </c>
      <c r="O8075" s="1" t="str">
        <f t="shared" si="126"/>
        <v/>
      </c>
      <c r="P8075" s="5" t="str">
        <f>IF(Tabla6[[#This Row],[Clave]]="","",VLOOKUP(Tabla6[[#This Row],[Clave]],Tabla1[[clave]:[id2]],7,0))</f>
        <v/>
      </c>
      <c r="Q8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6" spans="11:17" x14ac:dyDescent="0.2">
      <c r="K8076" s="1" t="str">
        <f>IF(Tabla6[[#This Row],[Clave]]="","",VLOOKUP(Tabla6[[#This Row],[Clave]],Tabla1[[clave]:[id_bitacora]],3,0))</f>
        <v/>
      </c>
      <c r="L8076" s="1" t="str">
        <f>IF(Tabla6[[#This Row],[Clave]]="","",VLOOKUP(Tabla6[[#This Row],[Clave]],Tabla1[[clave]:[id_bitacora]],4,0))</f>
        <v/>
      </c>
      <c r="N8076" s="1" t="str">
        <f>IF(Tabla6[[#This Row],[proceso]]="","",VLOOKUP(Tabla6[[#This Row],[proceso]],Tabla5[],2,0))</f>
        <v/>
      </c>
      <c r="O8076" s="1" t="str">
        <f t="shared" si="126"/>
        <v/>
      </c>
      <c r="P8076" s="5" t="str">
        <f>IF(Tabla6[[#This Row],[Clave]]="","",VLOOKUP(Tabla6[[#This Row],[Clave]],Tabla1[[clave]:[id2]],7,0))</f>
        <v/>
      </c>
      <c r="Q8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7" spans="11:17" x14ac:dyDescent="0.2">
      <c r="K8077" s="1" t="str">
        <f>IF(Tabla6[[#This Row],[Clave]]="","",VLOOKUP(Tabla6[[#This Row],[Clave]],Tabla1[[clave]:[id_bitacora]],3,0))</f>
        <v/>
      </c>
      <c r="L8077" s="1" t="str">
        <f>IF(Tabla6[[#This Row],[Clave]]="","",VLOOKUP(Tabla6[[#This Row],[Clave]],Tabla1[[clave]:[id_bitacora]],4,0))</f>
        <v/>
      </c>
      <c r="N8077" s="1" t="str">
        <f>IF(Tabla6[[#This Row],[proceso]]="","",VLOOKUP(Tabla6[[#This Row],[proceso]],Tabla5[],2,0))</f>
        <v/>
      </c>
      <c r="O8077" s="1" t="str">
        <f t="shared" si="126"/>
        <v/>
      </c>
      <c r="P8077" s="5" t="str">
        <f>IF(Tabla6[[#This Row],[Clave]]="","",VLOOKUP(Tabla6[[#This Row],[Clave]],Tabla1[[clave]:[id2]],7,0))</f>
        <v/>
      </c>
      <c r="Q8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8" spans="11:17" x14ac:dyDescent="0.2">
      <c r="K8078" s="1" t="str">
        <f>IF(Tabla6[[#This Row],[Clave]]="","",VLOOKUP(Tabla6[[#This Row],[Clave]],Tabla1[[clave]:[id_bitacora]],3,0))</f>
        <v/>
      </c>
      <c r="L8078" s="1" t="str">
        <f>IF(Tabla6[[#This Row],[Clave]]="","",VLOOKUP(Tabla6[[#This Row],[Clave]],Tabla1[[clave]:[id_bitacora]],4,0))</f>
        <v/>
      </c>
      <c r="N8078" s="1" t="str">
        <f>IF(Tabla6[[#This Row],[proceso]]="","",VLOOKUP(Tabla6[[#This Row],[proceso]],Tabla5[],2,0))</f>
        <v/>
      </c>
      <c r="O8078" s="1" t="str">
        <f t="shared" si="126"/>
        <v/>
      </c>
      <c r="P8078" s="5" t="str">
        <f>IF(Tabla6[[#This Row],[Clave]]="","",VLOOKUP(Tabla6[[#This Row],[Clave]],Tabla1[[clave]:[id2]],7,0))</f>
        <v/>
      </c>
      <c r="Q8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79" spans="11:17" x14ac:dyDescent="0.2">
      <c r="K8079" s="1" t="str">
        <f>IF(Tabla6[[#This Row],[Clave]]="","",VLOOKUP(Tabla6[[#This Row],[Clave]],Tabla1[[clave]:[id_bitacora]],3,0))</f>
        <v/>
      </c>
      <c r="L8079" s="1" t="str">
        <f>IF(Tabla6[[#This Row],[Clave]]="","",VLOOKUP(Tabla6[[#This Row],[Clave]],Tabla1[[clave]:[id_bitacora]],4,0))</f>
        <v/>
      </c>
      <c r="N8079" s="1" t="str">
        <f>IF(Tabla6[[#This Row],[proceso]]="","",VLOOKUP(Tabla6[[#This Row],[proceso]],Tabla5[],2,0))</f>
        <v/>
      </c>
      <c r="O8079" s="1" t="str">
        <f t="shared" si="126"/>
        <v/>
      </c>
      <c r="P8079" s="5" t="str">
        <f>IF(Tabla6[[#This Row],[Clave]]="","",VLOOKUP(Tabla6[[#This Row],[Clave]],Tabla1[[clave]:[id2]],7,0))</f>
        <v/>
      </c>
      <c r="Q8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0" spans="11:17" x14ac:dyDescent="0.2">
      <c r="K8080" s="1" t="str">
        <f>IF(Tabla6[[#This Row],[Clave]]="","",VLOOKUP(Tabla6[[#This Row],[Clave]],Tabla1[[clave]:[id_bitacora]],3,0))</f>
        <v/>
      </c>
      <c r="L8080" s="1" t="str">
        <f>IF(Tabla6[[#This Row],[Clave]]="","",VLOOKUP(Tabla6[[#This Row],[Clave]],Tabla1[[clave]:[id_bitacora]],4,0))</f>
        <v/>
      </c>
      <c r="N8080" s="1" t="str">
        <f>IF(Tabla6[[#This Row],[proceso]]="","",VLOOKUP(Tabla6[[#This Row],[proceso]],Tabla5[],2,0))</f>
        <v/>
      </c>
      <c r="O8080" s="1" t="str">
        <f t="shared" si="126"/>
        <v/>
      </c>
      <c r="P8080" s="5" t="str">
        <f>IF(Tabla6[[#This Row],[Clave]]="","",VLOOKUP(Tabla6[[#This Row],[Clave]],Tabla1[[clave]:[id2]],7,0))</f>
        <v/>
      </c>
      <c r="Q8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1" spans="11:17" x14ac:dyDescent="0.2">
      <c r="K8081" s="1" t="str">
        <f>IF(Tabla6[[#This Row],[Clave]]="","",VLOOKUP(Tabla6[[#This Row],[Clave]],Tabla1[[clave]:[id_bitacora]],3,0))</f>
        <v/>
      </c>
      <c r="L8081" s="1" t="str">
        <f>IF(Tabla6[[#This Row],[Clave]]="","",VLOOKUP(Tabla6[[#This Row],[Clave]],Tabla1[[clave]:[id_bitacora]],4,0))</f>
        <v/>
      </c>
      <c r="N8081" s="1" t="str">
        <f>IF(Tabla6[[#This Row],[proceso]]="","",VLOOKUP(Tabla6[[#This Row],[proceso]],Tabla5[],2,0))</f>
        <v/>
      </c>
      <c r="O8081" s="1" t="str">
        <f t="shared" si="126"/>
        <v/>
      </c>
      <c r="P8081" s="5" t="str">
        <f>IF(Tabla6[[#This Row],[Clave]]="","",VLOOKUP(Tabla6[[#This Row],[Clave]],Tabla1[[clave]:[id2]],7,0))</f>
        <v/>
      </c>
      <c r="Q8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2" spans="11:17" x14ac:dyDescent="0.2">
      <c r="K8082" s="1" t="str">
        <f>IF(Tabla6[[#This Row],[Clave]]="","",VLOOKUP(Tabla6[[#This Row],[Clave]],Tabla1[[clave]:[id_bitacora]],3,0))</f>
        <v/>
      </c>
      <c r="L8082" s="1" t="str">
        <f>IF(Tabla6[[#This Row],[Clave]]="","",VLOOKUP(Tabla6[[#This Row],[Clave]],Tabla1[[clave]:[id_bitacora]],4,0))</f>
        <v/>
      </c>
      <c r="N8082" s="1" t="str">
        <f>IF(Tabla6[[#This Row],[proceso]]="","",VLOOKUP(Tabla6[[#This Row],[proceso]],Tabla5[],2,0))</f>
        <v/>
      </c>
      <c r="O8082" s="1" t="str">
        <f t="shared" si="126"/>
        <v/>
      </c>
      <c r="P8082" s="5" t="str">
        <f>IF(Tabla6[[#This Row],[Clave]]="","",VLOOKUP(Tabla6[[#This Row],[Clave]],Tabla1[[clave]:[id2]],7,0))</f>
        <v/>
      </c>
      <c r="Q8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3" spans="11:17" x14ac:dyDescent="0.2">
      <c r="K8083" s="1" t="str">
        <f>IF(Tabla6[[#This Row],[Clave]]="","",VLOOKUP(Tabla6[[#This Row],[Clave]],Tabla1[[clave]:[id_bitacora]],3,0))</f>
        <v/>
      </c>
      <c r="L8083" s="1" t="str">
        <f>IF(Tabla6[[#This Row],[Clave]]="","",VLOOKUP(Tabla6[[#This Row],[Clave]],Tabla1[[clave]:[id_bitacora]],4,0))</f>
        <v/>
      </c>
      <c r="N8083" s="1" t="str">
        <f>IF(Tabla6[[#This Row],[proceso]]="","",VLOOKUP(Tabla6[[#This Row],[proceso]],Tabla5[],2,0))</f>
        <v/>
      </c>
      <c r="O8083" s="1" t="str">
        <f t="shared" si="126"/>
        <v/>
      </c>
      <c r="P8083" s="5" t="str">
        <f>IF(Tabla6[[#This Row],[Clave]]="","",VLOOKUP(Tabla6[[#This Row],[Clave]],Tabla1[[clave]:[id2]],7,0))</f>
        <v/>
      </c>
      <c r="Q8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4" spans="11:17" x14ac:dyDescent="0.2">
      <c r="K8084" s="1" t="str">
        <f>IF(Tabla6[[#This Row],[Clave]]="","",VLOOKUP(Tabla6[[#This Row],[Clave]],Tabla1[[clave]:[id_bitacora]],3,0))</f>
        <v/>
      </c>
      <c r="L8084" s="1" t="str">
        <f>IF(Tabla6[[#This Row],[Clave]]="","",VLOOKUP(Tabla6[[#This Row],[Clave]],Tabla1[[clave]:[id_bitacora]],4,0))</f>
        <v/>
      </c>
      <c r="N8084" s="1" t="str">
        <f>IF(Tabla6[[#This Row],[proceso]]="","",VLOOKUP(Tabla6[[#This Row],[proceso]],Tabla5[],2,0))</f>
        <v/>
      </c>
      <c r="O8084" s="1" t="str">
        <f t="shared" si="126"/>
        <v/>
      </c>
      <c r="P8084" s="5" t="str">
        <f>IF(Tabla6[[#This Row],[Clave]]="","",VLOOKUP(Tabla6[[#This Row],[Clave]],Tabla1[[clave]:[id2]],7,0))</f>
        <v/>
      </c>
      <c r="Q8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5" spans="11:17" x14ac:dyDescent="0.2">
      <c r="K8085" s="1" t="str">
        <f>IF(Tabla6[[#This Row],[Clave]]="","",VLOOKUP(Tabla6[[#This Row],[Clave]],Tabla1[[clave]:[id_bitacora]],3,0))</f>
        <v/>
      </c>
      <c r="L8085" s="1" t="str">
        <f>IF(Tabla6[[#This Row],[Clave]]="","",VLOOKUP(Tabla6[[#This Row],[Clave]],Tabla1[[clave]:[id_bitacora]],4,0))</f>
        <v/>
      </c>
      <c r="N8085" s="1" t="str">
        <f>IF(Tabla6[[#This Row],[proceso]]="","",VLOOKUP(Tabla6[[#This Row],[proceso]],Tabla5[],2,0))</f>
        <v/>
      </c>
      <c r="O8085" s="1" t="str">
        <f t="shared" si="126"/>
        <v/>
      </c>
      <c r="P8085" s="5" t="str">
        <f>IF(Tabla6[[#This Row],[Clave]]="","",VLOOKUP(Tabla6[[#This Row],[Clave]],Tabla1[[clave]:[id2]],7,0))</f>
        <v/>
      </c>
      <c r="Q8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6" spans="11:17" x14ac:dyDescent="0.2">
      <c r="K8086" s="1" t="str">
        <f>IF(Tabla6[[#This Row],[Clave]]="","",VLOOKUP(Tabla6[[#This Row],[Clave]],Tabla1[[clave]:[id_bitacora]],3,0))</f>
        <v/>
      </c>
      <c r="L8086" s="1" t="str">
        <f>IF(Tabla6[[#This Row],[Clave]]="","",VLOOKUP(Tabla6[[#This Row],[Clave]],Tabla1[[clave]:[id_bitacora]],4,0))</f>
        <v/>
      </c>
      <c r="N8086" s="1" t="str">
        <f>IF(Tabla6[[#This Row],[proceso]]="","",VLOOKUP(Tabla6[[#This Row],[proceso]],Tabla5[],2,0))</f>
        <v/>
      </c>
      <c r="O8086" s="1" t="str">
        <f t="shared" si="126"/>
        <v/>
      </c>
      <c r="P8086" s="5" t="str">
        <f>IF(Tabla6[[#This Row],[Clave]]="","",VLOOKUP(Tabla6[[#This Row],[Clave]],Tabla1[[clave]:[id2]],7,0))</f>
        <v/>
      </c>
      <c r="Q8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7" spans="11:17" x14ac:dyDescent="0.2">
      <c r="K8087" s="1" t="str">
        <f>IF(Tabla6[[#This Row],[Clave]]="","",VLOOKUP(Tabla6[[#This Row],[Clave]],Tabla1[[clave]:[id_bitacora]],3,0))</f>
        <v/>
      </c>
      <c r="L8087" s="1" t="str">
        <f>IF(Tabla6[[#This Row],[Clave]]="","",VLOOKUP(Tabla6[[#This Row],[Clave]],Tabla1[[clave]:[id_bitacora]],4,0))</f>
        <v/>
      </c>
      <c r="N8087" s="1" t="str">
        <f>IF(Tabla6[[#This Row],[proceso]]="","",VLOOKUP(Tabla6[[#This Row],[proceso]],Tabla5[],2,0))</f>
        <v/>
      </c>
      <c r="O8087" s="1" t="str">
        <f t="shared" si="126"/>
        <v/>
      </c>
      <c r="P8087" s="5" t="str">
        <f>IF(Tabla6[[#This Row],[Clave]]="","",VLOOKUP(Tabla6[[#This Row],[Clave]],Tabla1[[clave]:[id2]],7,0))</f>
        <v/>
      </c>
      <c r="Q8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8" spans="11:17" x14ac:dyDescent="0.2">
      <c r="K8088" s="1" t="str">
        <f>IF(Tabla6[[#This Row],[Clave]]="","",VLOOKUP(Tabla6[[#This Row],[Clave]],Tabla1[[clave]:[id_bitacora]],3,0))</f>
        <v/>
      </c>
      <c r="L8088" s="1" t="str">
        <f>IF(Tabla6[[#This Row],[Clave]]="","",VLOOKUP(Tabla6[[#This Row],[Clave]],Tabla1[[clave]:[id_bitacora]],4,0))</f>
        <v/>
      </c>
      <c r="N8088" s="1" t="str">
        <f>IF(Tabla6[[#This Row],[proceso]]="","",VLOOKUP(Tabla6[[#This Row],[proceso]],Tabla5[],2,0))</f>
        <v/>
      </c>
      <c r="O8088" s="1" t="str">
        <f t="shared" si="126"/>
        <v/>
      </c>
      <c r="P8088" s="5" t="str">
        <f>IF(Tabla6[[#This Row],[Clave]]="","",VLOOKUP(Tabla6[[#This Row],[Clave]],Tabla1[[clave]:[id2]],7,0))</f>
        <v/>
      </c>
      <c r="Q8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89" spans="11:17" x14ac:dyDescent="0.2">
      <c r="K8089" s="1" t="str">
        <f>IF(Tabla6[[#This Row],[Clave]]="","",VLOOKUP(Tabla6[[#This Row],[Clave]],Tabla1[[clave]:[id_bitacora]],3,0))</f>
        <v/>
      </c>
      <c r="L8089" s="1" t="str">
        <f>IF(Tabla6[[#This Row],[Clave]]="","",VLOOKUP(Tabla6[[#This Row],[Clave]],Tabla1[[clave]:[id_bitacora]],4,0))</f>
        <v/>
      </c>
      <c r="N8089" s="1" t="str">
        <f>IF(Tabla6[[#This Row],[proceso]]="","",VLOOKUP(Tabla6[[#This Row],[proceso]],Tabla5[],2,0))</f>
        <v/>
      </c>
      <c r="O8089" s="1" t="str">
        <f t="shared" si="126"/>
        <v/>
      </c>
      <c r="P8089" s="5" t="str">
        <f>IF(Tabla6[[#This Row],[Clave]]="","",VLOOKUP(Tabla6[[#This Row],[Clave]],Tabla1[[clave]:[id2]],7,0))</f>
        <v/>
      </c>
      <c r="Q8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0" spans="11:17" x14ac:dyDescent="0.2">
      <c r="K8090" s="1" t="str">
        <f>IF(Tabla6[[#This Row],[Clave]]="","",VLOOKUP(Tabla6[[#This Row],[Clave]],Tabla1[[clave]:[id_bitacora]],3,0))</f>
        <v/>
      </c>
      <c r="L8090" s="1" t="str">
        <f>IF(Tabla6[[#This Row],[Clave]]="","",VLOOKUP(Tabla6[[#This Row],[Clave]],Tabla1[[clave]:[id_bitacora]],4,0))</f>
        <v/>
      </c>
      <c r="N8090" s="1" t="str">
        <f>IF(Tabla6[[#This Row],[proceso]]="","",VLOOKUP(Tabla6[[#This Row],[proceso]],Tabla5[],2,0))</f>
        <v/>
      </c>
      <c r="O8090" s="1" t="str">
        <f t="shared" si="126"/>
        <v/>
      </c>
      <c r="P8090" s="5" t="str">
        <f>IF(Tabla6[[#This Row],[Clave]]="","",VLOOKUP(Tabla6[[#This Row],[Clave]],Tabla1[[clave]:[id2]],7,0))</f>
        <v/>
      </c>
      <c r="Q8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1" spans="11:17" x14ac:dyDescent="0.2">
      <c r="K8091" s="1" t="str">
        <f>IF(Tabla6[[#This Row],[Clave]]="","",VLOOKUP(Tabla6[[#This Row],[Clave]],Tabla1[[clave]:[id_bitacora]],3,0))</f>
        <v/>
      </c>
      <c r="L8091" s="1" t="str">
        <f>IF(Tabla6[[#This Row],[Clave]]="","",VLOOKUP(Tabla6[[#This Row],[Clave]],Tabla1[[clave]:[id_bitacora]],4,0))</f>
        <v/>
      </c>
      <c r="N8091" s="1" t="str">
        <f>IF(Tabla6[[#This Row],[proceso]]="","",VLOOKUP(Tabla6[[#This Row],[proceso]],Tabla5[],2,0))</f>
        <v/>
      </c>
      <c r="O8091" s="1" t="str">
        <f t="shared" si="126"/>
        <v/>
      </c>
      <c r="P8091" s="5" t="str">
        <f>IF(Tabla6[[#This Row],[Clave]]="","",VLOOKUP(Tabla6[[#This Row],[Clave]],Tabla1[[clave]:[id2]],7,0))</f>
        <v/>
      </c>
      <c r="Q8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2" spans="11:17" x14ac:dyDescent="0.2">
      <c r="K8092" s="1" t="str">
        <f>IF(Tabla6[[#This Row],[Clave]]="","",VLOOKUP(Tabla6[[#This Row],[Clave]],Tabla1[[clave]:[id_bitacora]],3,0))</f>
        <v/>
      </c>
      <c r="L8092" s="1" t="str">
        <f>IF(Tabla6[[#This Row],[Clave]]="","",VLOOKUP(Tabla6[[#This Row],[Clave]],Tabla1[[clave]:[id_bitacora]],4,0))</f>
        <v/>
      </c>
      <c r="N8092" s="1" t="str">
        <f>IF(Tabla6[[#This Row],[proceso]]="","",VLOOKUP(Tabla6[[#This Row],[proceso]],Tabla5[],2,0))</f>
        <v/>
      </c>
      <c r="O8092" s="1" t="str">
        <f t="shared" si="126"/>
        <v/>
      </c>
      <c r="P8092" s="5" t="str">
        <f>IF(Tabla6[[#This Row],[Clave]]="","",VLOOKUP(Tabla6[[#This Row],[Clave]],Tabla1[[clave]:[id2]],7,0))</f>
        <v/>
      </c>
      <c r="Q8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3" spans="11:17" x14ac:dyDescent="0.2">
      <c r="K8093" s="1" t="str">
        <f>IF(Tabla6[[#This Row],[Clave]]="","",VLOOKUP(Tabla6[[#This Row],[Clave]],Tabla1[[clave]:[id_bitacora]],3,0))</f>
        <v/>
      </c>
      <c r="L8093" s="1" t="str">
        <f>IF(Tabla6[[#This Row],[Clave]]="","",VLOOKUP(Tabla6[[#This Row],[Clave]],Tabla1[[clave]:[id_bitacora]],4,0))</f>
        <v/>
      </c>
      <c r="N8093" s="1" t="str">
        <f>IF(Tabla6[[#This Row],[proceso]]="","",VLOOKUP(Tabla6[[#This Row],[proceso]],Tabla5[],2,0))</f>
        <v/>
      </c>
      <c r="O8093" s="1" t="str">
        <f t="shared" si="126"/>
        <v/>
      </c>
      <c r="P8093" s="5" t="str">
        <f>IF(Tabla6[[#This Row],[Clave]]="","",VLOOKUP(Tabla6[[#This Row],[Clave]],Tabla1[[clave]:[id2]],7,0))</f>
        <v/>
      </c>
      <c r="Q8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4" spans="11:17" x14ac:dyDescent="0.2">
      <c r="K8094" s="1" t="str">
        <f>IF(Tabla6[[#This Row],[Clave]]="","",VLOOKUP(Tabla6[[#This Row],[Clave]],Tabla1[[clave]:[id_bitacora]],3,0))</f>
        <v/>
      </c>
      <c r="L8094" s="1" t="str">
        <f>IF(Tabla6[[#This Row],[Clave]]="","",VLOOKUP(Tabla6[[#This Row],[Clave]],Tabla1[[clave]:[id_bitacora]],4,0))</f>
        <v/>
      </c>
      <c r="N8094" s="1" t="str">
        <f>IF(Tabla6[[#This Row],[proceso]]="","",VLOOKUP(Tabla6[[#This Row],[proceso]],Tabla5[],2,0))</f>
        <v/>
      </c>
      <c r="O8094" s="1" t="str">
        <f t="shared" si="126"/>
        <v/>
      </c>
      <c r="P8094" s="5" t="str">
        <f>IF(Tabla6[[#This Row],[Clave]]="","",VLOOKUP(Tabla6[[#This Row],[Clave]],Tabla1[[clave]:[id2]],7,0))</f>
        <v/>
      </c>
      <c r="Q8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5" spans="11:17" x14ac:dyDescent="0.2">
      <c r="K8095" s="1" t="str">
        <f>IF(Tabla6[[#This Row],[Clave]]="","",VLOOKUP(Tabla6[[#This Row],[Clave]],Tabla1[[clave]:[id_bitacora]],3,0))</f>
        <v/>
      </c>
      <c r="L8095" s="1" t="str">
        <f>IF(Tabla6[[#This Row],[Clave]]="","",VLOOKUP(Tabla6[[#This Row],[Clave]],Tabla1[[clave]:[id_bitacora]],4,0))</f>
        <v/>
      </c>
      <c r="N8095" s="1" t="str">
        <f>IF(Tabla6[[#This Row],[proceso]]="","",VLOOKUP(Tabla6[[#This Row],[proceso]],Tabla5[],2,0))</f>
        <v/>
      </c>
      <c r="O8095" s="1" t="str">
        <f t="shared" si="126"/>
        <v/>
      </c>
      <c r="P8095" s="5" t="str">
        <f>IF(Tabla6[[#This Row],[Clave]]="","",VLOOKUP(Tabla6[[#This Row],[Clave]],Tabla1[[clave]:[id2]],7,0))</f>
        <v/>
      </c>
      <c r="Q8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6" spans="11:17" x14ac:dyDescent="0.2">
      <c r="K8096" s="1" t="str">
        <f>IF(Tabla6[[#This Row],[Clave]]="","",VLOOKUP(Tabla6[[#This Row],[Clave]],Tabla1[[clave]:[id_bitacora]],3,0))</f>
        <v/>
      </c>
      <c r="L8096" s="1" t="str">
        <f>IF(Tabla6[[#This Row],[Clave]]="","",VLOOKUP(Tabla6[[#This Row],[Clave]],Tabla1[[clave]:[id_bitacora]],4,0))</f>
        <v/>
      </c>
      <c r="N8096" s="1" t="str">
        <f>IF(Tabla6[[#This Row],[proceso]]="","",VLOOKUP(Tabla6[[#This Row],[proceso]],Tabla5[],2,0))</f>
        <v/>
      </c>
      <c r="O8096" s="1" t="str">
        <f t="shared" si="126"/>
        <v/>
      </c>
      <c r="P8096" s="5" t="str">
        <f>IF(Tabla6[[#This Row],[Clave]]="","",VLOOKUP(Tabla6[[#This Row],[Clave]],Tabla1[[clave]:[id2]],7,0))</f>
        <v/>
      </c>
      <c r="Q8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7" spans="11:17" x14ac:dyDescent="0.2">
      <c r="K8097" s="1" t="str">
        <f>IF(Tabla6[[#This Row],[Clave]]="","",VLOOKUP(Tabla6[[#This Row],[Clave]],Tabla1[[clave]:[id_bitacora]],3,0))</f>
        <v/>
      </c>
      <c r="L8097" s="1" t="str">
        <f>IF(Tabla6[[#This Row],[Clave]]="","",VLOOKUP(Tabla6[[#This Row],[Clave]],Tabla1[[clave]:[id_bitacora]],4,0))</f>
        <v/>
      </c>
      <c r="N8097" s="1" t="str">
        <f>IF(Tabla6[[#This Row],[proceso]]="","",VLOOKUP(Tabla6[[#This Row],[proceso]],Tabla5[],2,0))</f>
        <v/>
      </c>
      <c r="O8097" s="1" t="str">
        <f t="shared" si="126"/>
        <v/>
      </c>
      <c r="P8097" s="5" t="str">
        <f>IF(Tabla6[[#This Row],[Clave]]="","",VLOOKUP(Tabla6[[#This Row],[Clave]],Tabla1[[clave]:[id2]],7,0))</f>
        <v/>
      </c>
      <c r="Q8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8" spans="11:17" x14ac:dyDescent="0.2">
      <c r="K8098" s="1" t="str">
        <f>IF(Tabla6[[#This Row],[Clave]]="","",VLOOKUP(Tabla6[[#This Row],[Clave]],Tabla1[[clave]:[id_bitacora]],3,0))</f>
        <v/>
      </c>
      <c r="L8098" s="1" t="str">
        <f>IF(Tabla6[[#This Row],[Clave]]="","",VLOOKUP(Tabla6[[#This Row],[Clave]],Tabla1[[clave]:[id_bitacora]],4,0))</f>
        <v/>
      </c>
      <c r="N8098" s="1" t="str">
        <f>IF(Tabla6[[#This Row],[proceso]]="","",VLOOKUP(Tabla6[[#This Row],[proceso]],Tabla5[],2,0))</f>
        <v/>
      </c>
      <c r="O8098" s="1" t="str">
        <f t="shared" si="126"/>
        <v/>
      </c>
      <c r="P8098" s="5" t="str">
        <f>IF(Tabla6[[#This Row],[Clave]]="","",VLOOKUP(Tabla6[[#This Row],[Clave]],Tabla1[[clave]:[id2]],7,0))</f>
        <v/>
      </c>
      <c r="Q8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099" spans="11:17" x14ac:dyDescent="0.2">
      <c r="K8099" s="1" t="str">
        <f>IF(Tabla6[[#This Row],[Clave]]="","",VLOOKUP(Tabla6[[#This Row],[Clave]],Tabla1[[clave]:[id_bitacora]],3,0))</f>
        <v/>
      </c>
      <c r="L8099" s="1" t="str">
        <f>IF(Tabla6[[#This Row],[Clave]]="","",VLOOKUP(Tabla6[[#This Row],[Clave]],Tabla1[[clave]:[id_bitacora]],4,0))</f>
        <v/>
      </c>
      <c r="N8099" s="1" t="str">
        <f>IF(Tabla6[[#This Row],[proceso]]="","",VLOOKUP(Tabla6[[#This Row],[proceso]],Tabla5[],2,0))</f>
        <v/>
      </c>
      <c r="O8099" s="1" t="str">
        <f t="shared" si="126"/>
        <v/>
      </c>
      <c r="P8099" s="5" t="str">
        <f>IF(Tabla6[[#This Row],[Clave]]="","",VLOOKUP(Tabla6[[#This Row],[Clave]],Tabla1[[clave]:[id2]],7,0))</f>
        <v/>
      </c>
      <c r="Q8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0" spans="11:17" x14ac:dyDescent="0.2">
      <c r="K8100" s="1" t="str">
        <f>IF(Tabla6[[#This Row],[Clave]]="","",VLOOKUP(Tabla6[[#This Row],[Clave]],Tabla1[[clave]:[id_bitacora]],3,0))</f>
        <v/>
      </c>
      <c r="L8100" s="1" t="str">
        <f>IF(Tabla6[[#This Row],[Clave]]="","",VLOOKUP(Tabla6[[#This Row],[Clave]],Tabla1[[clave]:[id_bitacora]],4,0))</f>
        <v/>
      </c>
      <c r="N8100" s="1" t="str">
        <f>IF(Tabla6[[#This Row],[proceso]]="","",VLOOKUP(Tabla6[[#This Row],[proceso]],Tabla5[],2,0))</f>
        <v/>
      </c>
      <c r="O8100" s="1" t="str">
        <f t="shared" si="126"/>
        <v/>
      </c>
      <c r="P8100" s="5" t="str">
        <f>IF(Tabla6[[#This Row],[Clave]]="","",VLOOKUP(Tabla6[[#This Row],[Clave]],Tabla1[[clave]:[id2]],7,0))</f>
        <v/>
      </c>
      <c r="Q8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1" spans="11:17" x14ac:dyDescent="0.2">
      <c r="K8101" s="1" t="str">
        <f>IF(Tabla6[[#This Row],[Clave]]="","",VLOOKUP(Tabla6[[#This Row],[Clave]],Tabla1[[clave]:[id_bitacora]],3,0))</f>
        <v/>
      </c>
      <c r="L8101" s="1" t="str">
        <f>IF(Tabla6[[#This Row],[Clave]]="","",VLOOKUP(Tabla6[[#This Row],[Clave]],Tabla1[[clave]:[id_bitacora]],4,0))</f>
        <v/>
      </c>
      <c r="N8101" s="1" t="str">
        <f>IF(Tabla6[[#This Row],[proceso]]="","",VLOOKUP(Tabla6[[#This Row],[proceso]],Tabla5[],2,0))</f>
        <v/>
      </c>
      <c r="O8101" s="1" t="str">
        <f t="shared" si="126"/>
        <v/>
      </c>
      <c r="P8101" s="5" t="str">
        <f>IF(Tabla6[[#This Row],[Clave]]="","",VLOOKUP(Tabla6[[#This Row],[Clave]],Tabla1[[clave]:[id2]],7,0))</f>
        <v/>
      </c>
      <c r="Q8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2" spans="11:17" x14ac:dyDescent="0.2">
      <c r="K8102" s="1" t="str">
        <f>IF(Tabla6[[#This Row],[Clave]]="","",VLOOKUP(Tabla6[[#This Row],[Clave]],Tabla1[[clave]:[id_bitacora]],3,0))</f>
        <v/>
      </c>
      <c r="L8102" s="1" t="str">
        <f>IF(Tabla6[[#This Row],[Clave]]="","",VLOOKUP(Tabla6[[#This Row],[Clave]],Tabla1[[clave]:[id_bitacora]],4,0))</f>
        <v/>
      </c>
      <c r="N8102" s="1" t="str">
        <f>IF(Tabla6[[#This Row],[proceso]]="","",VLOOKUP(Tabla6[[#This Row],[proceso]],Tabla5[],2,0))</f>
        <v/>
      </c>
      <c r="O8102" s="1" t="str">
        <f t="shared" si="126"/>
        <v/>
      </c>
      <c r="P8102" s="5" t="str">
        <f>IF(Tabla6[[#This Row],[Clave]]="","",VLOOKUP(Tabla6[[#This Row],[Clave]],Tabla1[[clave]:[id2]],7,0))</f>
        <v/>
      </c>
      <c r="Q8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3" spans="11:17" x14ac:dyDescent="0.2">
      <c r="K8103" s="1" t="str">
        <f>IF(Tabla6[[#This Row],[Clave]]="","",VLOOKUP(Tabla6[[#This Row],[Clave]],Tabla1[[clave]:[id_bitacora]],3,0))</f>
        <v/>
      </c>
      <c r="L8103" s="1" t="str">
        <f>IF(Tabla6[[#This Row],[Clave]]="","",VLOOKUP(Tabla6[[#This Row],[Clave]],Tabla1[[clave]:[id_bitacora]],4,0))</f>
        <v/>
      </c>
      <c r="N8103" s="1" t="str">
        <f>IF(Tabla6[[#This Row],[proceso]]="","",VLOOKUP(Tabla6[[#This Row],[proceso]],Tabla5[],2,0))</f>
        <v/>
      </c>
      <c r="O8103" s="1" t="str">
        <f t="shared" si="126"/>
        <v/>
      </c>
      <c r="P8103" s="5" t="str">
        <f>IF(Tabla6[[#This Row],[Clave]]="","",VLOOKUP(Tabla6[[#This Row],[Clave]],Tabla1[[clave]:[id2]],7,0))</f>
        <v/>
      </c>
      <c r="Q8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4" spans="11:17" x14ac:dyDescent="0.2">
      <c r="K8104" s="1" t="str">
        <f>IF(Tabla6[[#This Row],[Clave]]="","",VLOOKUP(Tabla6[[#This Row],[Clave]],Tabla1[[clave]:[id_bitacora]],3,0))</f>
        <v/>
      </c>
      <c r="L8104" s="1" t="str">
        <f>IF(Tabla6[[#This Row],[Clave]]="","",VLOOKUP(Tabla6[[#This Row],[Clave]],Tabla1[[clave]:[id_bitacora]],4,0))</f>
        <v/>
      </c>
      <c r="N8104" s="1" t="str">
        <f>IF(Tabla6[[#This Row],[proceso]]="","",VLOOKUP(Tabla6[[#This Row],[proceso]],Tabla5[],2,0))</f>
        <v/>
      </c>
      <c r="O8104" s="1" t="str">
        <f t="shared" si="126"/>
        <v/>
      </c>
      <c r="P8104" s="5" t="str">
        <f>IF(Tabla6[[#This Row],[Clave]]="","",VLOOKUP(Tabla6[[#This Row],[Clave]],Tabla1[[clave]:[id2]],7,0))</f>
        <v/>
      </c>
      <c r="Q8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5" spans="11:17" x14ac:dyDescent="0.2">
      <c r="K8105" s="1" t="str">
        <f>IF(Tabla6[[#This Row],[Clave]]="","",VLOOKUP(Tabla6[[#This Row],[Clave]],Tabla1[[clave]:[id_bitacora]],3,0))</f>
        <v/>
      </c>
      <c r="L8105" s="1" t="str">
        <f>IF(Tabla6[[#This Row],[Clave]]="","",VLOOKUP(Tabla6[[#This Row],[Clave]],Tabla1[[clave]:[id_bitacora]],4,0))</f>
        <v/>
      </c>
      <c r="N8105" s="1" t="str">
        <f>IF(Tabla6[[#This Row],[proceso]]="","",VLOOKUP(Tabla6[[#This Row],[proceso]],Tabla5[],2,0))</f>
        <v/>
      </c>
      <c r="O8105" s="1" t="str">
        <f t="shared" si="126"/>
        <v/>
      </c>
      <c r="P8105" s="5" t="str">
        <f>IF(Tabla6[[#This Row],[Clave]]="","",VLOOKUP(Tabla6[[#This Row],[Clave]],Tabla1[[clave]:[id2]],7,0))</f>
        <v/>
      </c>
      <c r="Q8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6" spans="11:17" x14ac:dyDescent="0.2">
      <c r="K8106" s="1" t="str">
        <f>IF(Tabla6[[#This Row],[Clave]]="","",VLOOKUP(Tabla6[[#This Row],[Clave]],Tabla1[[clave]:[id_bitacora]],3,0))</f>
        <v/>
      </c>
      <c r="L8106" s="1" t="str">
        <f>IF(Tabla6[[#This Row],[Clave]]="","",VLOOKUP(Tabla6[[#This Row],[Clave]],Tabla1[[clave]:[id_bitacora]],4,0))</f>
        <v/>
      </c>
      <c r="N8106" s="1" t="str">
        <f>IF(Tabla6[[#This Row],[proceso]]="","",VLOOKUP(Tabla6[[#This Row],[proceso]],Tabla5[],2,0))</f>
        <v/>
      </c>
      <c r="O8106" s="1" t="str">
        <f t="shared" si="126"/>
        <v/>
      </c>
      <c r="P8106" s="5" t="str">
        <f>IF(Tabla6[[#This Row],[Clave]]="","",VLOOKUP(Tabla6[[#This Row],[Clave]],Tabla1[[clave]:[id2]],7,0))</f>
        <v/>
      </c>
      <c r="Q8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7" spans="11:17" x14ac:dyDescent="0.2">
      <c r="K8107" s="1" t="str">
        <f>IF(Tabla6[[#This Row],[Clave]]="","",VLOOKUP(Tabla6[[#This Row],[Clave]],Tabla1[[clave]:[id_bitacora]],3,0))</f>
        <v/>
      </c>
      <c r="L8107" s="1" t="str">
        <f>IF(Tabla6[[#This Row],[Clave]]="","",VLOOKUP(Tabla6[[#This Row],[Clave]],Tabla1[[clave]:[id_bitacora]],4,0))</f>
        <v/>
      </c>
      <c r="N8107" s="1" t="str">
        <f>IF(Tabla6[[#This Row],[proceso]]="","",VLOOKUP(Tabla6[[#This Row],[proceso]],Tabla5[],2,0))</f>
        <v/>
      </c>
      <c r="O8107" s="1" t="str">
        <f t="shared" si="126"/>
        <v/>
      </c>
      <c r="P8107" s="5" t="str">
        <f>IF(Tabla6[[#This Row],[Clave]]="","",VLOOKUP(Tabla6[[#This Row],[Clave]],Tabla1[[clave]:[id2]],7,0))</f>
        <v/>
      </c>
      <c r="Q8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8" spans="11:17" x14ac:dyDescent="0.2">
      <c r="K8108" s="1" t="str">
        <f>IF(Tabla6[[#This Row],[Clave]]="","",VLOOKUP(Tabla6[[#This Row],[Clave]],Tabla1[[clave]:[id_bitacora]],3,0))</f>
        <v/>
      </c>
      <c r="L8108" s="1" t="str">
        <f>IF(Tabla6[[#This Row],[Clave]]="","",VLOOKUP(Tabla6[[#This Row],[Clave]],Tabla1[[clave]:[id_bitacora]],4,0))</f>
        <v/>
      </c>
      <c r="N8108" s="1" t="str">
        <f>IF(Tabla6[[#This Row],[proceso]]="","",VLOOKUP(Tabla6[[#This Row],[proceso]],Tabla5[],2,0))</f>
        <v/>
      </c>
      <c r="O8108" s="1" t="str">
        <f t="shared" si="126"/>
        <v/>
      </c>
      <c r="P8108" s="5" t="str">
        <f>IF(Tabla6[[#This Row],[Clave]]="","",VLOOKUP(Tabla6[[#This Row],[Clave]],Tabla1[[clave]:[id2]],7,0))</f>
        <v/>
      </c>
      <c r="Q8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09" spans="11:17" x14ac:dyDescent="0.2">
      <c r="K8109" s="1" t="str">
        <f>IF(Tabla6[[#This Row],[Clave]]="","",VLOOKUP(Tabla6[[#This Row],[Clave]],Tabla1[[clave]:[id_bitacora]],3,0))</f>
        <v/>
      </c>
      <c r="L8109" s="1" t="str">
        <f>IF(Tabla6[[#This Row],[Clave]]="","",VLOOKUP(Tabla6[[#This Row],[Clave]],Tabla1[[clave]:[id_bitacora]],4,0))</f>
        <v/>
      </c>
      <c r="N8109" s="1" t="str">
        <f>IF(Tabla6[[#This Row],[proceso]]="","",VLOOKUP(Tabla6[[#This Row],[proceso]],Tabla5[],2,0))</f>
        <v/>
      </c>
      <c r="O8109" s="1" t="str">
        <f t="shared" si="126"/>
        <v/>
      </c>
      <c r="P8109" s="5" t="str">
        <f>IF(Tabla6[[#This Row],[Clave]]="","",VLOOKUP(Tabla6[[#This Row],[Clave]],Tabla1[[clave]:[id2]],7,0))</f>
        <v/>
      </c>
      <c r="Q8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0" spans="11:17" x14ac:dyDescent="0.2">
      <c r="K8110" s="1" t="str">
        <f>IF(Tabla6[[#This Row],[Clave]]="","",VLOOKUP(Tabla6[[#This Row],[Clave]],Tabla1[[clave]:[id_bitacora]],3,0))</f>
        <v/>
      </c>
      <c r="L8110" s="1" t="str">
        <f>IF(Tabla6[[#This Row],[Clave]]="","",VLOOKUP(Tabla6[[#This Row],[Clave]],Tabla1[[clave]:[id_bitacora]],4,0))</f>
        <v/>
      </c>
      <c r="N8110" s="1" t="str">
        <f>IF(Tabla6[[#This Row],[proceso]]="","",VLOOKUP(Tabla6[[#This Row],[proceso]],Tabla5[],2,0))</f>
        <v/>
      </c>
      <c r="O8110" s="1" t="str">
        <f t="shared" si="126"/>
        <v/>
      </c>
      <c r="P8110" s="5" t="str">
        <f>IF(Tabla6[[#This Row],[Clave]]="","",VLOOKUP(Tabla6[[#This Row],[Clave]],Tabla1[[clave]:[id2]],7,0))</f>
        <v/>
      </c>
      <c r="Q8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1" spans="11:17" x14ac:dyDescent="0.2">
      <c r="K8111" s="1" t="str">
        <f>IF(Tabla6[[#This Row],[Clave]]="","",VLOOKUP(Tabla6[[#This Row],[Clave]],Tabla1[[clave]:[id_bitacora]],3,0))</f>
        <v/>
      </c>
      <c r="L8111" s="1" t="str">
        <f>IF(Tabla6[[#This Row],[Clave]]="","",VLOOKUP(Tabla6[[#This Row],[Clave]],Tabla1[[clave]:[id_bitacora]],4,0))</f>
        <v/>
      </c>
      <c r="N8111" s="1" t="str">
        <f>IF(Tabla6[[#This Row],[proceso]]="","",VLOOKUP(Tabla6[[#This Row],[proceso]],Tabla5[],2,0))</f>
        <v/>
      </c>
      <c r="O8111" s="1" t="str">
        <f t="shared" si="126"/>
        <v/>
      </c>
      <c r="P8111" s="5" t="str">
        <f>IF(Tabla6[[#This Row],[Clave]]="","",VLOOKUP(Tabla6[[#This Row],[Clave]],Tabla1[[clave]:[id2]],7,0))</f>
        <v/>
      </c>
      <c r="Q8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2" spans="11:17" x14ac:dyDescent="0.2">
      <c r="K8112" s="1" t="str">
        <f>IF(Tabla6[[#This Row],[Clave]]="","",VLOOKUP(Tabla6[[#This Row],[Clave]],Tabla1[[clave]:[id_bitacora]],3,0))</f>
        <v/>
      </c>
      <c r="L8112" s="1" t="str">
        <f>IF(Tabla6[[#This Row],[Clave]]="","",VLOOKUP(Tabla6[[#This Row],[Clave]],Tabla1[[clave]:[id_bitacora]],4,0))</f>
        <v/>
      </c>
      <c r="N8112" s="1" t="str">
        <f>IF(Tabla6[[#This Row],[proceso]]="","",VLOOKUP(Tabla6[[#This Row],[proceso]],Tabla5[],2,0))</f>
        <v/>
      </c>
      <c r="O8112" s="1" t="str">
        <f t="shared" si="126"/>
        <v/>
      </c>
      <c r="P8112" s="5" t="str">
        <f>IF(Tabla6[[#This Row],[Clave]]="","",VLOOKUP(Tabla6[[#This Row],[Clave]],Tabla1[[clave]:[id2]],7,0))</f>
        <v/>
      </c>
      <c r="Q8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3" spans="11:17" x14ac:dyDescent="0.2">
      <c r="K8113" s="1" t="str">
        <f>IF(Tabla6[[#This Row],[Clave]]="","",VLOOKUP(Tabla6[[#This Row],[Clave]],Tabla1[[clave]:[id_bitacora]],3,0))</f>
        <v/>
      </c>
      <c r="L8113" s="1" t="str">
        <f>IF(Tabla6[[#This Row],[Clave]]="","",VLOOKUP(Tabla6[[#This Row],[Clave]],Tabla1[[clave]:[id_bitacora]],4,0))</f>
        <v/>
      </c>
      <c r="N8113" s="1" t="str">
        <f>IF(Tabla6[[#This Row],[proceso]]="","",VLOOKUP(Tabla6[[#This Row],[proceso]],Tabla5[],2,0))</f>
        <v/>
      </c>
      <c r="O8113" s="1" t="str">
        <f t="shared" si="126"/>
        <v/>
      </c>
      <c r="P8113" s="5" t="str">
        <f>IF(Tabla6[[#This Row],[Clave]]="","",VLOOKUP(Tabla6[[#This Row],[Clave]],Tabla1[[clave]:[id2]],7,0))</f>
        <v/>
      </c>
      <c r="Q8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4" spans="11:17" x14ac:dyDescent="0.2">
      <c r="K8114" s="1" t="str">
        <f>IF(Tabla6[[#This Row],[Clave]]="","",VLOOKUP(Tabla6[[#This Row],[Clave]],Tabla1[[clave]:[id_bitacora]],3,0))</f>
        <v/>
      </c>
      <c r="L8114" s="1" t="str">
        <f>IF(Tabla6[[#This Row],[Clave]]="","",VLOOKUP(Tabla6[[#This Row],[Clave]],Tabla1[[clave]:[id_bitacora]],4,0))</f>
        <v/>
      </c>
      <c r="N8114" s="1" t="str">
        <f>IF(Tabla6[[#This Row],[proceso]]="","",VLOOKUP(Tabla6[[#This Row],[proceso]],Tabla5[],2,0))</f>
        <v/>
      </c>
      <c r="O8114" s="1" t="str">
        <f t="shared" si="126"/>
        <v/>
      </c>
      <c r="P8114" s="5" t="str">
        <f>IF(Tabla6[[#This Row],[Clave]]="","",VLOOKUP(Tabla6[[#This Row],[Clave]],Tabla1[[clave]:[id2]],7,0))</f>
        <v/>
      </c>
      <c r="Q8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5" spans="11:17" x14ac:dyDescent="0.2">
      <c r="K8115" s="1" t="str">
        <f>IF(Tabla6[[#This Row],[Clave]]="","",VLOOKUP(Tabla6[[#This Row],[Clave]],Tabla1[[clave]:[id_bitacora]],3,0))</f>
        <v/>
      </c>
      <c r="L8115" s="1" t="str">
        <f>IF(Tabla6[[#This Row],[Clave]]="","",VLOOKUP(Tabla6[[#This Row],[Clave]],Tabla1[[clave]:[id_bitacora]],4,0))</f>
        <v/>
      </c>
      <c r="N8115" s="1" t="str">
        <f>IF(Tabla6[[#This Row],[proceso]]="","",VLOOKUP(Tabla6[[#This Row],[proceso]],Tabla5[],2,0))</f>
        <v/>
      </c>
      <c r="O8115" s="1" t="str">
        <f t="shared" si="126"/>
        <v/>
      </c>
      <c r="P8115" s="5" t="str">
        <f>IF(Tabla6[[#This Row],[Clave]]="","",VLOOKUP(Tabla6[[#This Row],[Clave]],Tabla1[[clave]:[id2]],7,0))</f>
        <v/>
      </c>
      <c r="Q8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6" spans="11:17" x14ac:dyDescent="0.2">
      <c r="K8116" s="1" t="str">
        <f>IF(Tabla6[[#This Row],[Clave]]="","",VLOOKUP(Tabla6[[#This Row],[Clave]],Tabla1[[clave]:[id_bitacora]],3,0))</f>
        <v/>
      </c>
      <c r="L8116" s="1" t="str">
        <f>IF(Tabla6[[#This Row],[Clave]]="","",VLOOKUP(Tabla6[[#This Row],[Clave]],Tabla1[[clave]:[id_bitacora]],4,0))</f>
        <v/>
      </c>
      <c r="N8116" s="1" t="str">
        <f>IF(Tabla6[[#This Row],[proceso]]="","",VLOOKUP(Tabla6[[#This Row],[proceso]],Tabla5[],2,0))</f>
        <v/>
      </c>
      <c r="O8116" s="1" t="str">
        <f t="shared" si="126"/>
        <v/>
      </c>
      <c r="P8116" s="5" t="str">
        <f>IF(Tabla6[[#This Row],[Clave]]="","",VLOOKUP(Tabla6[[#This Row],[Clave]],Tabla1[[clave]:[id2]],7,0))</f>
        <v/>
      </c>
      <c r="Q8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7" spans="11:17" x14ac:dyDescent="0.2">
      <c r="K8117" s="1" t="str">
        <f>IF(Tabla6[[#This Row],[Clave]]="","",VLOOKUP(Tabla6[[#This Row],[Clave]],Tabla1[[clave]:[id_bitacora]],3,0))</f>
        <v/>
      </c>
      <c r="L8117" s="1" t="str">
        <f>IF(Tabla6[[#This Row],[Clave]]="","",VLOOKUP(Tabla6[[#This Row],[Clave]],Tabla1[[clave]:[id_bitacora]],4,0))</f>
        <v/>
      </c>
      <c r="N8117" s="1" t="str">
        <f>IF(Tabla6[[#This Row],[proceso]]="","",VLOOKUP(Tabla6[[#This Row],[proceso]],Tabla5[],2,0))</f>
        <v/>
      </c>
      <c r="O8117" s="1" t="str">
        <f t="shared" si="126"/>
        <v/>
      </c>
      <c r="P8117" s="5" t="str">
        <f>IF(Tabla6[[#This Row],[Clave]]="","",VLOOKUP(Tabla6[[#This Row],[Clave]],Tabla1[[clave]:[id2]],7,0))</f>
        <v/>
      </c>
      <c r="Q8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8" spans="11:17" x14ac:dyDescent="0.2">
      <c r="K8118" s="1" t="str">
        <f>IF(Tabla6[[#This Row],[Clave]]="","",VLOOKUP(Tabla6[[#This Row],[Clave]],Tabla1[[clave]:[id_bitacora]],3,0))</f>
        <v/>
      </c>
      <c r="L8118" s="1" t="str">
        <f>IF(Tabla6[[#This Row],[Clave]]="","",VLOOKUP(Tabla6[[#This Row],[Clave]],Tabla1[[clave]:[id_bitacora]],4,0))</f>
        <v/>
      </c>
      <c r="N8118" s="1" t="str">
        <f>IF(Tabla6[[#This Row],[proceso]]="","",VLOOKUP(Tabla6[[#This Row],[proceso]],Tabla5[],2,0))</f>
        <v/>
      </c>
      <c r="O8118" s="1" t="str">
        <f t="shared" si="126"/>
        <v/>
      </c>
      <c r="P8118" s="5" t="str">
        <f>IF(Tabla6[[#This Row],[Clave]]="","",VLOOKUP(Tabla6[[#This Row],[Clave]],Tabla1[[clave]:[id2]],7,0))</f>
        <v/>
      </c>
      <c r="Q8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19" spans="11:17" x14ac:dyDescent="0.2">
      <c r="K8119" s="1" t="str">
        <f>IF(Tabla6[[#This Row],[Clave]]="","",VLOOKUP(Tabla6[[#This Row],[Clave]],Tabla1[[clave]:[id_bitacora]],3,0))</f>
        <v/>
      </c>
      <c r="L8119" s="1" t="str">
        <f>IF(Tabla6[[#This Row],[Clave]]="","",VLOOKUP(Tabla6[[#This Row],[Clave]],Tabla1[[clave]:[id_bitacora]],4,0))</f>
        <v/>
      </c>
      <c r="N8119" s="1" t="str">
        <f>IF(Tabla6[[#This Row],[proceso]]="","",VLOOKUP(Tabla6[[#This Row],[proceso]],Tabla5[],2,0))</f>
        <v/>
      </c>
      <c r="O8119" s="1" t="str">
        <f t="shared" si="126"/>
        <v/>
      </c>
      <c r="P8119" s="5" t="str">
        <f>IF(Tabla6[[#This Row],[Clave]]="","",VLOOKUP(Tabla6[[#This Row],[Clave]],Tabla1[[clave]:[id2]],7,0))</f>
        <v/>
      </c>
      <c r="Q8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0" spans="11:17" x14ac:dyDescent="0.2">
      <c r="K8120" s="1" t="str">
        <f>IF(Tabla6[[#This Row],[Clave]]="","",VLOOKUP(Tabla6[[#This Row],[Clave]],Tabla1[[clave]:[id_bitacora]],3,0))</f>
        <v/>
      </c>
      <c r="L8120" s="1" t="str">
        <f>IF(Tabla6[[#This Row],[Clave]]="","",VLOOKUP(Tabla6[[#This Row],[Clave]],Tabla1[[clave]:[id_bitacora]],4,0))</f>
        <v/>
      </c>
      <c r="N8120" s="1" t="str">
        <f>IF(Tabla6[[#This Row],[proceso]]="","",VLOOKUP(Tabla6[[#This Row],[proceso]],Tabla5[],2,0))</f>
        <v/>
      </c>
      <c r="O8120" s="1" t="str">
        <f t="shared" si="126"/>
        <v/>
      </c>
      <c r="P8120" s="5" t="str">
        <f>IF(Tabla6[[#This Row],[Clave]]="","",VLOOKUP(Tabla6[[#This Row],[Clave]],Tabla1[[clave]:[id2]],7,0))</f>
        <v/>
      </c>
      <c r="Q8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1" spans="11:17" x14ac:dyDescent="0.2">
      <c r="K8121" s="1" t="str">
        <f>IF(Tabla6[[#This Row],[Clave]]="","",VLOOKUP(Tabla6[[#This Row],[Clave]],Tabla1[[clave]:[id_bitacora]],3,0))</f>
        <v/>
      </c>
      <c r="L8121" s="1" t="str">
        <f>IF(Tabla6[[#This Row],[Clave]]="","",VLOOKUP(Tabla6[[#This Row],[Clave]],Tabla1[[clave]:[id_bitacora]],4,0))</f>
        <v/>
      </c>
      <c r="N8121" s="1" t="str">
        <f>IF(Tabla6[[#This Row],[proceso]]="","",VLOOKUP(Tabla6[[#This Row],[proceso]],Tabla5[],2,0))</f>
        <v/>
      </c>
      <c r="O8121" s="1" t="str">
        <f t="shared" si="126"/>
        <v/>
      </c>
      <c r="P8121" s="5" t="str">
        <f>IF(Tabla6[[#This Row],[Clave]]="","",VLOOKUP(Tabla6[[#This Row],[Clave]],Tabla1[[clave]:[id2]],7,0))</f>
        <v/>
      </c>
      <c r="Q8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2" spans="11:17" x14ac:dyDescent="0.2">
      <c r="K8122" s="1" t="str">
        <f>IF(Tabla6[[#This Row],[Clave]]="","",VLOOKUP(Tabla6[[#This Row],[Clave]],Tabla1[[clave]:[id_bitacora]],3,0))</f>
        <v/>
      </c>
      <c r="L8122" s="1" t="str">
        <f>IF(Tabla6[[#This Row],[Clave]]="","",VLOOKUP(Tabla6[[#This Row],[Clave]],Tabla1[[clave]:[id_bitacora]],4,0))</f>
        <v/>
      </c>
      <c r="N8122" s="1" t="str">
        <f>IF(Tabla6[[#This Row],[proceso]]="","",VLOOKUP(Tabla6[[#This Row],[proceso]],Tabla5[],2,0))</f>
        <v/>
      </c>
      <c r="O8122" s="1" t="str">
        <f t="shared" si="126"/>
        <v/>
      </c>
      <c r="P8122" s="5" t="str">
        <f>IF(Tabla6[[#This Row],[Clave]]="","",VLOOKUP(Tabla6[[#This Row],[Clave]],Tabla1[[clave]:[id2]],7,0))</f>
        <v/>
      </c>
      <c r="Q8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3" spans="11:17" x14ac:dyDescent="0.2">
      <c r="K8123" s="1" t="str">
        <f>IF(Tabla6[[#This Row],[Clave]]="","",VLOOKUP(Tabla6[[#This Row],[Clave]],Tabla1[[clave]:[id_bitacora]],3,0))</f>
        <v/>
      </c>
      <c r="L8123" s="1" t="str">
        <f>IF(Tabla6[[#This Row],[Clave]]="","",VLOOKUP(Tabla6[[#This Row],[Clave]],Tabla1[[clave]:[id_bitacora]],4,0))</f>
        <v/>
      </c>
      <c r="N8123" s="1" t="str">
        <f>IF(Tabla6[[#This Row],[proceso]]="","",VLOOKUP(Tabla6[[#This Row],[proceso]],Tabla5[],2,0))</f>
        <v/>
      </c>
      <c r="O8123" s="1" t="str">
        <f t="shared" si="126"/>
        <v/>
      </c>
      <c r="P8123" s="5" t="str">
        <f>IF(Tabla6[[#This Row],[Clave]]="","",VLOOKUP(Tabla6[[#This Row],[Clave]],Tabla1[[clave]:[id2]],7,0))</f>
        <v/>
      </c>
      <c r="Q8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4" spans="11:17" x14ac:dyDescent="0.2">
      <c r="K8124" s="1" t="str">
        <f>IF(Tabla6[[#This Row],[Clave]]="","",VLOOKUP(Tabla6[[#This Row],[Clave]],Tabla1[[clave]:[id_bitacora]],3,0))</f>
        <v/>
      </c>
      <c r="L8124" s="1" t="str">
        <f>IF(Tabla6[[#This Row],[Clave]]="","",VLOOKUP(Tabla6[[#This Row],[Clave]],Tabla1[[clave]:[id_bitacora]],4,0))</f>
        <v/>
      </c>
      <c r="N8124" s="1" t="str">
        <f>IF(Tabla6[[#This Row],[proceso]]="","",VLOOKUP(Tabla6[[#This Row],[proceso]],Tabla5[],2,0))</f>
        <v/>
      </c>
      <c r="O8124" s="1" t="str">
        <f t="shared" si="126"/>
        <v/>
      </c>
      <c r="P8124" s="5" t="str">
        <f>IF(Tabla6[[#This Row],[Clave]]="","",VLOOKUP(Tabla6[[#This Row],[Clave]],Tabla1[[clave]:[id2]],7,0))</f>
        <v/>
      </c>
      <c r="Q8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5" spans="11:17" x14ac:dyDescent="0.2">
      <c r="K8125" s="1" t="str">
        <f>IF(Tabla6[[#This Row],[Clave]]="","",VLOOKUP(Tabla6[[#This Row],[Clave]],Tabla1[[clave]:[id_bitacora]],3,0))</f>
        <v/>
      </c>
      <c r="L8125" s="1" t="str">
        <f>IF(Tabla6[[#This Row],[Clave]]="","",VLOOKUP(Tabla6[[#This Row],[Clave]],Tabla1[[clave]:[id_bitacora]],4,0))</f>
        <v/>
      </c>
      <c r="N8125" s="1" t="str">
        <f>IF(Tabla6[[#This Row],[proceso]]="","",VLOOKUP(Tabla6[[#This Row],[proceso]],Tabla5[],2,0))</f>
        <v/>
      </c>
      <c r="O8125" s="1" t="str">
        <f t="shared" si="126"/>
        <v/>
      </c>
      <c r="P8125" s="5" t="str">
        <f>IF(Tabla6[[#This Row],[Clave]]="","",VLOOKUP(Tabla6[[#This Row],[Clave]],Tabla1[[clave]:[id2]],7,0))</f>
        <v/>
      </c>
      <c r="Q8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6" spans="11:17" x14ac:dyDescent="0.2">
      <c r="K8126" s="1" t="str">
        <f>IF(Tabla6[[#This Row],[Clave]]="","",VLOOKUP(Tabla6[[#This Row],[Clave]],Tabla1[[clave]:[id_bitacora]],3,0))</f>
        <v/>
      </c>
      <c r="L8126" s="1" t="str">
        <f>IF(Tabla6[[#This Row],[Clave]]="","",VLOOKUP(Tabla6[[#This Row],[Clave]],Tabla1[[clave]:[id_bitacora]],4,0))</f>
        <v/>
      </c>
      <c r="N8126" s="1" t="str">
        <f>IF(Tabla6[[#This Row],[proceso]]="","",VLOOKUP(Tabla6[[#This Row],[proceso]],Tabla5[],2,0))</f>
        <v/>
      </c>
      <c r="O8126" s="1" t="str">
        <f t="shared" si="126"/>
        <v/>
      </c>
      <c r="P8126" s="5" t="str">
        <f>IF(Tabla6[[#This Row],[Clave]]="","",VLOOKUP(Tabla6[[#This Row],[Clave]],Tabla1[[clave]:[id2]],7,0))</f>
        <v/>
      </c>
      <c r="Q8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7" spans="11:17" x14ac:dyDescent="0.2">
      <c r="K8127" s="1" t="str">
        <f>IF(Tabla6[[#This Row],[Clave]]="","",VLOOKUP(Tabla6[[#This Row],[Clave]],Tabla1[[clave]:[id_bitacora]],3,0))</f>
        <v/>
      </c>
      <c r="L8127" s="1" t="str">
        <f>IF(Tabla6[[#This Row],[Clave]]="","",VLOOKUP(Tabla6[[#This Row],[Clave]],Tabla1[[clave]:[id_bitacora]],4,0))</f>
        <v/>
      </c>
      <c r="N8127" s="1" t="str">
        <f>IF(Tabla6[[#This Row],[proceso]]="","",VLOOKUP(Tabla6[[#This Row],[proceso]],Tabla5[],2,0))</f>
        <v/>
      </c>
      <c r="O8127" s="1" t="str">
        <f t="shared" si="126"/>
        <v/>
      </c>
      <c r="P8127" s="5" t="str">
        <f>IF(Tabla6[[#This Row],[Clave]]="","",VLOOKUP(Tabla6[[#This Row],[Clave]],Tabla1[[clave]:[id2]],7,0))</f>
        <v/>
      </c>
      <c r="Q8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8" spans="11:17" x14ac:dyDescent="0.2">
      <c r="K8128" s="1" t="str">
        <f>IF(Tabla6[[#This Row],[Clave]]="","",VLOOKUP(Tabla6[[#This Row],[Clave]],Tabla1[[clave]:[id_bitacora]],3,0))</f>
        <v/>
      </c>
      <c r="L8128" s="1" t="str">
        <f>IF(Tabla6[[#This Row],[Clave]]="","",VLOOKUP(Tabla6[[#This Row],[Clave]],Tabla1[[clave]:[id_bitacora]],4,0))</f>
        <v/>
      </c>
      <c r="N8128" s="1" t="str">
        <f>IF(Tabla6[[#This Row],[proceso]]="","",VLOOKUP(Tabla6[[#This Row],[proceso]],Tabla5[],2,0))</f>
        <v/>
      </c>
      <c r="O8128" s="1" t="str">
        <f t="shared" si="126"/>
        <v/>
      </c>
      <c r="P8128" s="5" t="str">
        <f>IF(Tabla6[[#This Row],[Clave]]="","",VLOOKUP(Tabla6[[#This Row],[Clave]],Tabla1[[clave]:[id2]],7,0))</f>
        <v/>
      </c>
      <c r="Q8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29" spans="11:17" x14ac:dyDescent="0.2">
      <c r="K8129" s="1" t="str">
        <f>IF(Tabla6[[#This Row],[Clave]]="","",VLOOKUP(Tabla6[[#This Row],[Clave]],Tabla1[[clave]:[id_bitacora]],3,0))</f>
        <v/>
      </c>
      <c r="L8129" s="1" t="str">
        <f>IF(Tabla6[[#This Row],[Clave]]="","",VLOOKUP(Tabla6[[#This Row],[Clave]],Tabla1[[clave]:[id_bitacora]],4,0))</f>
        <v/>
      </c>
      <c r="N8129" s="1" t="str">
        <f>IF(Tabla6[[#This Row],[proceso]]="","",VLOOKUP(Tabla6[[#This Row],[proceso]],Tabla5[],2,0))</f>
        <v/>
      </c>
      <c r="O8129" s="1" t="str">
        <f t="shared" si="126"/>
        <v/>
      </c>
      <c r="P8129" s="5" t="str">
        <f>IF(Tabla6[[#This Row],[Clave]]="","",VLOOKUP(Tabla6[[#This Row],[Clave]],Tabla1[[clave]:[id2]],7,0))</f>
        <v/>
      </c>
      <c r="Q8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0" spans="11:17" x14ac:dyDescent="0.2">
      <c r="K8130" s="1" t="str">
        <f>IF(Tabla6[[#This Row],[Clave]]="","",VLOOKUP(Tabla6[[#This Row],[Clave]],Tabla1[[clave]:[id_bitacora]],3,0))</f>
        <v/>
      </c>
      <c r="L8130" s="1" t="str">
        <f>IF(Tabla6[[#This Row],[Clave]]="","",VLOOKUP(Tabla6[[#This Row],[Clave]],Tabla1[[clave]:[id_bitacora]],4,0))</f>
        <v/>
      </c>
      <c r="N8130" s="1" t="str">
        <f>IF(Tabla6[[#This Row],[proceso]]="","",VLOOKUP(Tabla6[[#This Row],[proceso]],Tabla5[],2,0))</f>
        <v/>
      </c>
      <c r="O8130" s="1" t="str">
        <f t="shared" si="126"/>
        <v/>
      </c>
      <c r="P8130" s="5" t="str">
        <f>IF(Tabla6[[#This Row],[Clave]]="","",VLOOKUP(Tabla6[[#This Row],[Clave]],Tabla1[[clave]:[id2]],7,0))</f>
        <v/>
      </c>
      <c r="Q8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1" spans="11:17" x14ac:dyDescent="0.2">
      <c r="K8131" s="1" t="str">
        <f>IF(Tabla6[[#This Row],[Clave]]="","",VLOOKUP(Tabla6[[#This Row],[Clave]],Tabla1[[clave]:[id_bitacora]],3,0))</f>
        <v/>
      </c>
      <c r="L8131" s="1" t="str">
        <f>IF(Tabla6[[#This Row],[Clave]]="","",VLOOKUP(Tabla6[[#This Row],[Clave]],Tabla1[[clave]:[id_bitacora]],4,0))</f>
        <v/>
      </c>
      <c r="N8131" s="1" t="str">
        <f>IF(Tabla6[[#This Row],[proceso]]="","",VLOOKUP(Tabla6[[#This Row],[proceso]],Tabla5[],2,0))</f>
        <v/>
      </c>
      <c r="O8131" s="1" t="str">
        <f t="shared" si="126"/>
        <v/>
      </c>
      <c r="P8131" s="5" t="str">
        <f>IF(Tabla6[[#This Row],[Clave]]="","",VLOOKUP(Tabla6[[#This Row],[Clave]],Tabla1[[clave]:[id2]],7,0))</f>
        <v/>
      </c>
      <c r="Q8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2" spans="11:17" x14ac:dyDescent="0.2">
      <c r="K8132" s="1" t="str">
        <f>IF(Tabla6[[#This Row],[Clave]]="","",VLOOKUP(Tabla6[[#This Row],[Clave]],Tabla1[[clave]:[id_bitacora]],3,0))</f>
        <v/>
      </c>
      <c r="L8132" s="1" t="str">
        <f>IF(Tabla6[[#This Row],[Clave]]="","",VLOOKUP(Tabla6[[#This Row],[Clave]],Tabla1[[clave]:[id_bitacora]],4,0))</f>
        <v/>
      </c>
      <c r="N8132" s="1" t="str">
        <f>IF(Tabla6[[#This Row],[proceso]]="","",VLOOKUP(Tabla6[[#This Row],[proceso]],Tabla5[],2,0))</f>
        <v/>
      </c>
      <c r="O8132" s="1" t="str">
        <f t="shared" ref="O8132:O8195" si="127">IF(J8132="","",IF(J8132=J8131,O8131+1,1))</f>
        <v/>
      </c>
      <c r="P8132" s="5" t="str">
        <f>IF(Tabla6[[#This Row],[Clave]]="","",VLOOKUP(Tabla6[[#This Row],[Clave]],Tabla1[[clave]:[id2]],7,0))</f>
        <v/>
      </c>
      <c r="Q8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3" spans="11:17" x14ac:dyDescent="0.2">
      <c r="K8133" s="1" t="str">
        <f>IF(Tabla6[[#This Row],[Clave]]="","",VLOOKUP(Tabla6[[#This Row],[Clave]],Tabla1[[clave]:[id_bitacora]],3,0))</f>
        <v/>
      </c>
      <c r="L8133" s="1" t="str">
        <f>IF(Tabla6[[#This Row],[Clave]]="","",VLOOKUP(Tabla6[[#This Row],[Clave]],Tabla1[[clave]:[id_bitacora]],4,0))</f>
        <v/>
      </c>
      <c r="N8133" s="1" t="str">
        <f>IF(Tabla6[[#This Row],[proceso]]="","",VLOOKUP(Tabla6[[#This Row],[proceso]],Tabla5[],2,0))</f>
        <v/>
      </c>
      <c r="O8133" s="1" t="str">
        <f t="shared" si="127"/>
        <v/>
      </c>
      <c r="P8133" s="5" t="str">
        <f>IF(Tabla6[[#This Row],[Clave]]="","",VLOOKUP(Tabla6[[#This Row],[Clave]],Tabla1[[clave]:[id2]],7,0))</f>
        <v/>
      </c>
      <c r="Q8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4" spans="11:17" x14ac:dyDescent="0.2">
      <c r="K8134" s="1" t="str">
        <f>IF(Tabla6[[#This Row],[Clave]]="","",VLOOKUP(Tabla6[[#This Row],[Clave]],Tabla1[[clave]:[id_bitacora]],3,0))</f>
        <v/>
      </c>
      <c r="L8134" s="1" t="str">
        <f>IF(Tabla6[[#This Row],[Clave]]="","",VLOOKUP(Tabla6[[#This Row],[Clave]],Tabla1[[clave]:[id_bitacora]],4,0))</f>
        <v/>
      </c>
      <c r="N8134" s="1" t="str">
        <f>IF(Tabla6[[#This Row],[proceso]]="","",VLOOKUP(Tabla6[[#This Row],[proceso]],Tabla5[],2,0))</f>
        <v/>
      </c>
      <c r="O8134" s="1" t="str">
        <f t="shared" si="127"/>
        <v/>
      </c>
      <c r="P8134" s="5" t="str">
        <f>IF(Tabla6[[#This Row],[Clave]]="","",VLOOKUP(Tabla6[[#This Row],[Clave]],Tabla1[[clave]:[id2]],7,0))</f>
        <v/>
      </c>
      <c r="Q8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5" spans="11:17" x14ac:dyDescent="0.2">
      <c r="K8135" s="1" t="str">
        <f>IF(Tabla6[[#This Row],[Clave]]="","",VLOOKUP(Tabla6[[#This Row],[Clave]],Tabla1[[clave]:[id_bitacora]],3,0))</f>
        <v/>
      </c>
      <c r="L8135" s="1" t="str">
        <f>IF(Tabla6[[#This Row],[Clave]]="","",VLOOKUP(Tabla6[[#This Row],[Clave]],Tabla1[[clave]:[id_bitacora]],4,0))</f>
        <v/>
      </c>
      <c r="N8135" s="1" t="str">
        <f>IF(Tabla6[[#This Row],[proceso]]="","",VLOOKUP(Tabla6[[#This Row],[proceso]],Tabla5[],2,0))</f>
        <v/>
      </c>
      <c r="O8135" s="1" t="str">
        <f t="shared" si="127"/>
        <v/>
      </c>
      <c r="P8135" s="5" t="str">
        <f>IF(Tabla6[[#This Row],[Clave]]="","",VLOOKUP(Tabla6[[#This Row],[Clave]],Tabla1[[clave]:[id2]],7,0))</f>
        <v/>
      </c>
      <c r="Q8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6" spans="11:17" x14ac:dyDescent="0.2">
      <c r="K8136" s="1" t="str">
        <f>IF(Tabla6[[#This Row],[Clave]]="","",VLOOKUP(Tabla6[[#This Row],[Clave]],Tabla1[[clave]:[id_bitacora]],3,0))</f>
        <v/>
      </c>
      <c r="L8136" s="1" t="str">
        <f>IF(Tabla6[[#This Row],[Clave]]="","",VLOOKUP(Tabla6[[#This Row],[Clave]],Tabla1[[clave]:[id_bitacora]],4,0))</f>
        <v/>
      </c>
      <c r="N8136" s="1" t="str">
        <f>IF(Tabla6[[#This Row],[proceso]]="","",VLOOKUP(Tabla6[[#This Row],[proceso]],Tabla5[],2,0))</f>
        <v/>
      </c>
      <c r="O8136" s="1" t="str">
        <f t="shared" si="127"/>
        <v/>
      </c>
      <c r="P8136" s="5" t="str">
        <f>IF(Tabla6[[#This Row],[Clave]]="","",VLOOKUP(Tabla6[[#This Row],[Clave]],Tabla1[[clave]:[id2]],7,0))</f>
        <v/>
      </c>
      <c r="Q8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7" spans="11:17" x14ac:dyDescent="0.2">
      <c r="K8137" s="1" t="str">
        <f>IF(Tabla6[[#This Row],[Clave]]="","",VLOOKUP(Tabla6[[#This Row],[Clave]],Tabla1[[clave]:[id_bitacora]],3,0))</f>
        <v/>
      </c>
      <c r="L8137" s="1" t="str">
        <f>IF(Tabla6[[#This Row],[Clave]]="","",VLOOKUP(Tabla6[[#This Row],[Clave]],Tabla1[[clave]:[id_bitacora]],4,0))</f>
        <v/>
      </c>
      <c r="N8137" s="1" t="str">
        <f>IF(Tabla6[[#This Row],[proceso]]="","",VLOOKUP(Tabla6[[#This Row],[proceso]],Tabla5[],2,0))</f>
        <v/>
      </c>
      <c r="O8137" s="1" t="str">
        <f t="shared" si="127"/>
        <v/>
      </c>
      <c r="P8137" s="5" t="str">
        <f>IF(Tabla6[[#This Row],[Clave]]="","",VLOOKUP(Tabla6[[#This Row],[Clave]],Tabla1[[clave]:[id2]],7,0))</f>
        <v/>
      </c>
      <c r="Q8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8" spans="11:17" x14ac:dyDescent="0.2">
      <c r="K8138" s="1" t="str">
        <f>IF(Tabla6[[#This Row],[Clave]]="","",VLOOKUP(Tabla6[[#This Row],[Clave]],Tabla1[[clave]:[id_bitacora]],3,0))</f>
        <v/>
      </c>
      <c r="L8138" s="1" t="str">
        <f>IF(Tabla6[[#This Row],[Clave]]="","",VLOOKUP(Tabla6[[#This Row],[Clave]],Tabla1[[clave]:[id_bitacora]],4,0))</f>
        <v/>
      </c>
      <c r="N8138" s="1" t="str">
        <f>IF(Tabla6[[#This Row],[proceso]]="","",VLOOKUP(Tabla6[[#This Row],[proceso]],Tabla5[],2,0))</f>
        <v/>
      </c>
      <c r="O8138" s="1" t="str">
        <f t="shared" si="127"/>
        <v/>
      </c>
      <c r="P8138" s="5" t="str">
        <f>IF(Tabla6[[#This Row],[Clave]]="","",VLOOKUP(Tabla6[[#This Row],[Clave]],Tabla1[[clave]:[id2]],7,0))</f>
        <v/>
      </c>
      <c r="Q8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39" spans="11:17" x14ac:dyDescent="0.2">
      <c r="K8139" s="1" t="str">
        <f>IF(Tabla6[[#This Row],[Clave]]="","",VLOOKUP(Tabla6[[#This Row],[Clave]],Tabla1[[clave]:[id_bitacora]],3,0))</f>
        <v/>
      </c>
      <c r="L8139" s="1" t="str">
        <f>IF(Tabla6[[#This Row],[Clave]]="","",VLOOKUP(Tabla6[[#This Row],[Clave]],Tabla1[[clave]:[id_bitacora]],4,0))</f>
        <v/>
      </c>
      <c r="N8139" s="1" t="str">
        <f>IF(Tabla6[[#This Row],[proceso]]="","",VLOOKUP(Tabla6[[#This Row],[proceso]],Tabla5[],2,0))</f>
        <v/>
      </c>
      <c r="O8139" s="1" t="str">
        <f t="shared" si="127"/>
        <v/>
      </c>
      <c r="P8139" s="5" t="str">
        <f>IF(Tabla6[[#This Row],[Clave]]="","",VLOOKUP(Tabla6[[#This Row],[Clave]],Tabla1[[clave]:[id2]],7,0))</f>
        <v/>
      </c>
      <c r="Q8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0" spans="11:17" x14ac:dyDescent="0.2">
      <c r="K8140" s="1" t="str">
        <f>IF(Tabla6[[#This Row],[Clave]]="","",VLOOKUP(Tabla6[[#This Row],[Clave]],Tabla1[[clave]:[id_bitacora]],3,0))</f>
        <v/>
      </c>
      <c r="L8140" s="1" t="str">
        <f>IF(Tabla6[[#This Row],[Clave]]="","",VLOOKUP(Tabla6[[#This Row],[Clave]],Tabla1[[clave]:[id_bitacora]],4,0))</f>
        <v/>
      </c>
      <c r="N8140" s="1" t="str">
        <f>IF(Tabla6[[#This Row],[proceso]]="","",VLOOKUP(Tabla6[[#This Row],[proceso]],Tabla5[],2,0))</f>
        <v/>
      </c>
      <c r="O8140" s="1" t="str">
        <f t="shared" si="127"/>
        <v/>
      </c>
      <c r="P8140" s="5" t="str">
        <f>IF(Tabla6[[#This Row],[Clave]]="","",VLOOKUP(Tabla6[[#This Row],[Clave]],Tabla1[[clave]:[id2]],7,0))</f>
        <v/>
      </c>
      <c r="Q8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1" spans="11:17" x14ac:dyDescent="0.2">
      <c r="K8141" s="1" t="str">
        <f>IF(Tabla6[[#This Row],[Clave]]="","",VLOOKUP(Tabla6[[#This Row],[Clave]],Tabla1[[clave]:[id_bitacora]],3,0))</f>
        <v/>
      </c>
      <c r="L8141" s="1" t="str">
        <f>IF(Tabla6[[#This Row],[Clave]]="","",VLOOKUP(Tabla6[[#This Row],[Clave]],Tabla1[[clave]:[id_bitacora]],4,0))</f>
        <v/>
      </c>
      <c r="N8141" s="1" t="str">
        <f>IF(Tabla6[[#This Row],[proceso]]="","",VLOOKUP(Tabla6[[#This Row],[proceso]],Tabla5[],2,0))</f>
        <v/>
      </c>
      <c r="O8141" s="1" t="str">
        <f t="shared" si="127"/>
        <v/>
      </c>
      <c r="P8141" s="5" t="str">
        <f>IF(Tabla6[[#This Row],[Clave]]="","",VLOOKUP(Tabla6[[#This Row],[Clave]],Tabla1[[clave]:[id2]],7,0))</f>
        <v/>
      </c>
      <c r="Q8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2" spans="11:17" x14ac:dyDescent="0.2">
      <c r="K8142" s="1" t="str">
        <f>IF(Tabla6[[#This Row],[Clave]]="","",VLOOKUP(Tabla6[[#This Row],[Clave]],Tabla1[[clave]:[id_bitacora]],3,0))</f>
        <v/>
      </c>
      <c r="L8142" s="1" t="str">
        <f>IF(Tabla6[[#This Row],[Clave]]="","",VLOOKUP(Tabla6[[#This Row],[Clave]],Tabla1[[clave]:[id_bitacora]],4,0))</f>
        <v/>
      </c>
      <c r="N8142" s="1" t="str">
        <f>IF(Tabla6[[#This Row],[proceso]]="","",VLOOKUP(Tabla6[[#This Row],[proceso]],Tabla5[],2,0))</f>
        <v/>
      </c>
      <c r="O8142" s="1" t="str">
        <f t="shared" si="127"/>
        <v/>
      </c>
      <c r="P8142" s="5" t="str">
        <f>IF(Tabla6[[#This Row],[Clave]]="","",VLOOKUP(Tabla6[[#This Row],[Clave]],Tabla1[[clave]:[id2]],7,0))</f>
        <v/>
      </c>
      <c r="Q8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3" spans="11:17" x14ac:dyDescent="0.2">
      <c r="K8143" s="1" t="str">
        <f>IF(Tabla6[[#This Row],[Clave]]="","",VLOOKUP(Tabla6[[#This Row],[Clave]],Tabla1[[clave]:[id_bitacora]],3,0))</f>
        <v/>
      </c>
      <c r="L8143" s="1" t="str">
        <f>IF(Tabla6[[#This Row],[Clave]]="","",VLOOKUP(Tabla6[[#This Row],[Clave]],Tabla1[[clave]:[id_bitacora]],4,0))</f>
        <v/>
      </c>
      <c r="N8143" s="1" t="str">
        <f>IF(Tabla6[[#This Row],[proceso]]="","",VLOOKUP(Tabla6[[#This Row],[proceso]],Tabla5[],2,0))</f>
        <v/>
      </c>
      <c r="O8143" s="1" t="str">
        <f t="shared" si="127"/>
        <v/>
      </c>
      <c r="P8143" s="5" t="str">
        <f>IF(Tabla6[[#This Row],[Clave]]="","",VLOOKUP(Tabla6[[#This Row],[Clave]],Tabla1[[clave]:[id2]],7,0))</f>
        <v/>
      </c>
      <c r="Q8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4" spans="11:17" x14ac:dyDescent="0.2">
      <c r="K8144" s="1" t="str">
        <f>IF(Tabla6[[#This Row],[Clave]]="","",VLOOKUP(Tabla6[[#This Row],[Clave]],Tabla1[[clave]:[id_bitacora]],3,0))</f>
        <v/>
      </c>
      <c r="L8144" s="1" t="str">
        <f>IF(Tabla6[[#This Row],[Clave]]="","",VLOOKUP(Tabla6[[#This Row],[Clave]],Tabla1[[clave]:[id_bitacora]],4,0))</f>
        <v/>
      </c>
      <c r="N8144" s="1" t="str">
        <f>IF(Tabla6[[#This Row],[proceso]]="","",VLOOKUP(Tabla6[[#This Row],[proceso]],Tabla5[],2,0))</f>
        <v/>
      </c>
      <c r="O8144" s="1" t="str">
        <f t="shared" si="127"/>
        <v/>
      </c>
      <c r="P8144" s="5" t="str">
        <f>IF(Tabla6[[#This Row],[Clave]]="","",VLOOKUP(Tabla6[[#This Row],[Clave]],Tabla1[[clave]:[id2]],7,0))</f>
        <v/>
      </c>
      <c r="Q8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5" spans="11:17" x14ac:dyDescent="0.2">
      <c r="K8145" s="1" t="str">
        <f>IF(Tabla6[[#This Row],[Clave]]="","",VLOOKUP(Tabla6[[#This Row],[Clave]],Tabla1[[clave]:[id_bitacora]],3,0))</f>
        <v/>
      </c>
      <c r="L8145" s="1" t="str">
        <f>IF(Tabla6[[#This Row],[Clave]]="","",VLOOKUP(Tabla6[[#This Row],[Clave]],Tabla1[[clave]:[id_bitacora]],4,0))</f>
        <v/>
      </c>
      <c r="N8145" s="1" t="str">
        <f>IF(Tabla6[[#This Row],[proceso]]="","",VLOOKUP(Tabla6[[#This Row],[proceso]],Tabla5[],2,0))</f>
        <v/>
      </c>
      <c r="O8145" s="1" t="str">
        <f t="shared" si="127"/>
        <v/>
      </c>
      <c r="P8145" s="5" t="str">
        <f>IF(Tabla6[[#This Row],[Clave]]="","",VLOOKUP(Tabla6[[#This Row],[Clave]],Tabla1[[clave]:[id2]],7,0))</f>
        <v/>
      </c>
      <c r="Q8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6" spans="11:17" x14ac:dyDescent="0.2">
      <c r="K8146" s="1" t="str">
        <f>IF(Tabla6[[#This Row],[Clave]]="","",VLOOKUP(Tabla6[[#This Row],[Clave]],Tabla1[[clave]:[id_bitacora]],3,0))</f>
        <v/>
      </c>
      <c r="L8146" s="1" t="str">
        <f>IF(Tabla6[[#This Row],[Clave]]="","",VLOOKUP(Tabla6[[#This Row],[Clave]],Tabla1[[clave]:[id_bitacora]],4,0))</f>
        <v/>
      </c>
      <c r="N8146" s="1" t="str">
        <f>IF(Tabla6[[#This Row],[proceso]]="","",VLOOKUP(Tabla6[[#This Row],[proceso]],Tabla5[],2,0))</f>
        <v/>
      </c>
      <c r="O8146" s="1" t="str">
        <f t="shared" si="127"/>
        <v/>
      </c>
      <c r="P8146" s="5" t="str">
        <f>IF(Tabla6[[#This Row],[Clave]]="","",VLOOKUP(Tabla6[[#This Row],[Clave]],Tabla1[[clave]:[id2]],7,0))</f>
        <v/>
      </c>
      <c r="Q8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7" spans="11:17" x14ac:dyDescent="0.2">
      <c r="K8147" s="1" t="str">
        <f>IF(Tabla6[[#This Row],[Clave]]="","",VLOOKUP(Tabla6[[#This Row],[Clave]],Tabla1[[clave]:[id_bitacora]],3,0))</f>
        <v/>
      </c>
      <c r="L8147" s="1" t="str">
        <f>IF(Tabla6[[#This Row],[Clave]]="","",VLOOKUP(Tabla6[[#This Row],[Clave]],Tabla1[[clave]:[id_bitacora]],4,0))</f>
        <v/>
      </c>
      <c r="N8147" s="1" t="str">
        <f>IF(Tabla6[[#This Row],[proceso]]="","",VLOOKUP(Tabla6[[#This Row],[proceso]],Tabla5[],2,0))</f>
        <v/>
      </c>
      <c r="O8147" s="1" t="str">
        <f t="shared" si="127"/>
        <v/>
      </c>
      <c r="P8147" s="5" t="str">
        <f>IF(Tabla6[[#This Row],[Clave]]="","",VLOOKUP(Tabla6[[#This Row],[Clave]],Tabla1[[clave]:[id2]],7,0))</f>
        <v/>
      </c>
      <c r="Q8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8" spans="11:17" x14ac:dyDescent="0.2">
      <c r="K8148" s="1" t="str">
        <f>IF(Tabla6[[#This Row],[Clave]]="","",VLOOKUP(Tabla6[[#This Row],[Clave]],Tabla1[[clave]:[id_bitacora]],3,0))</f>
        <v/>
      </c>
      <c r="L8148" s="1" t="str">
        <f>IF(Tabla6[[#This Row],[Clave]]="","",VLOOKUP(Tabla6[[#This Row],[Clave]],Tabla1[[clave]:[id_bitacora]],4,0))</f>
        <v/>
      </c>
      <c r="N8148" s="1" t="str">
        <f>IF(Tabla6[[#This Row],[proceso]]="","",VLOOKUP(Tabla6[[#This Row],[proceso]],Tabla5[],2,0))</f>
        <v/>
      </c>
      <c r="O8148" s="1" t="str">
        <f t="shared" si="127"/>
        <v/>
      </c>
      <c r="P8148" s="5" t="str">
        <f>IF(Tabla6[[#This Row],[Clave]]="","",VLOOKUP(Tabla6[[#This Row],[Clave]],Tabla1[[clave]:[id2]],7,0))</f>
        <v/>
      </c>
      <c r="Q8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49" spans="11:17" x14ac:dyDescent="0.2">
      <c r="K8149" s="1" t="str">
        <f>IF(Tabla6[[#This Row],[Clave]]="","",VLOOKUP(Tabla6[[#This Row],[Clave]],Tabla1[[clave]:[id_bitacora]],3,0))</f>
        <v/>
      </c>
      <c r="L8149" s="1" t="str">
        <f>IF(Tabla6[[#This Row],[Clave]]="","",VLOOKUP(Tabla6[[#This Row],[Clave]],Tabla1[[clave]:[id_bitacora]],4,0))</f>
        <v/>
      </c>
      <c r="N8149" s="1" t="str">
        <f>IF(Tabla6[[#This Row],[proceso]]="","",VLOOKUP(Tabla6[[#This Row],[proceso]],Tabla5[],2,0))</f>
        <v/>
      </c>
      <c r="O8149" s="1" t="str">
        <f t="shared" si="127"/>
        <v/>
      </c>
      <c r="P8149" s="5" t="str">
        <f>IF(Tabla6[[#This Row],[Clave]]="","",VLOOKUP(Tabla6[[#This Row],[Clave]],Tabla1[[clave]:[id2]],7,0))</f>
        <v/>
      </c>
      <c r="Q8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0" spans="11:17" x14ac:dyDescent="0.2">
      <c r="K8150" s="1" t="str">
        <f>IF(Tabla6[[#This Row],[Clave]]="","",VLOOKUP(Tabla6[[#This Row],[Clave]],Tabla1[[clave]:[id_bitacora]],3,0))</f>
        <v/>
      </c>
      <c r="L8150" s="1" t="str">
        <f>IF(Tabla6[[#This Row],[Clave]]="","",VLOOKUP(Tabla6[[#This Row],[Clave]],Tabla1[[clave]:[id_bitacora]],4,0))</f>
        <v/>
      </c>
      <c r="N8150" s="1" t="str">
        <f>IF(Tabla6[[#This Row],[proceso]]="","",VLOOKUP(Tabla6[[#This Row],[proceso]],Tabla5[],2,0))</f>
        <v/>
      </c>
      <c r="O8150" s="1" t="str">
        <f t="shared" si="127"/>
        <v/>
      </c>
      <c r="P8150" s="5" t="str">
        <f>IF(Tabla6[[#This Row],[Clave]]="","",VLOOKUP(Tabla6[[#This Row],[Clave]],Tabla1[[clave]:[id2]],7,0))</f>
        <v/>
      </c>
      <c r="Q8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1" spans="11:17" x14ac:dyDescent="0.2">
      <c r="K8151" s="1" t="str">
        <f>IF(Tabla6[[#This Row],[Clave]]="","",VLOOKUP(Tabla6[[#This Row],[Clave]],Tabla1[[clave]:[id_bitacora]],3,0))</f>
        <v/>
      </c>
      <c r="L8151" s="1" t="str">
        <f>IF(Tabla6[[#This Row],[Clave]]="","",VLOOKUP(Tabla6[[#This Row],[Clave]],Tabla1[[clave]:[id_bitacora]],4,0))</f>
        <v/>
      </c>
      <c r="N8151" s="1" t="str">
        <f>IF(Tabla6[[#This Row],[proceso]]="","",VLOOKUP(Tabla6[[#This Row],[proceso]],Tabla5[],2,0))</f>
        <v/>
      </c>
      <c r="O8151" s="1" t="str">
        <f t="shared" si="127"/>
        <v/>
      </c>
      <c r="P8151" s="5" t="str">
        <f>IF(Tabla6[[#This Row],[Clave]]="","",VLOOKUP(Tabla6[[#This Row],[Clave]],Tabla1[[clave]:[id2]],7,0))</f>
        <v/>
      </c>
      <c r="Q8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2" spans="11:17" x14ac:dyDescent="0.2">
      <c r="K8152" s="1" t="str">
        <f>IF(Tabla6[[#This Row],[Clave]]="","",VLOOKUP(Tabla6[[#This Row],[Clave]],Tabla1[[clave]:[id_bitacora]],3,0))</f>
        <v/>
      </c>
      <c r="L8152" s="1" t="str">
        <f>IF(Tabla6[[#This Row],[Clave]]="","",VLOOKUP(Tabla6[[#This Row],[Clave]],Tabla1[[clave]:[id_bitacora]],4,0))</f>
        <v/>
      </c>
      <c r="N8152" s="1" t="str">
        <f>IF(Tabla6[[#This Row],[proceso]]="","",VLOOKUP(Tabla6[[#This Row],[proceso]],Tabla5[],2,0))</f>
        <v/>
      </c>
      <c r="O8152" s="1" t="str">
        <f t="shared" si="127"/>
        <v/>
      </c>
      <c r="P8152" s="5" t="str">
        <f>IF(Tabla6[[#This Row],[Clave]]="","",VLOOKUP(Tabla6[[#This Row],[Clave]],Tabla1[[clave]:[id2]],7,0))</f>
        <v/>
      </c>
      <c r="Q8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3" spans="11:17" x14ac:dyDescent="0.2">
      <c r="K8153" s="1" t="str">
        <f>IF(Tabla6[[#This Row],[Clave]]="","",VLOOKUP(Tabla6[[#This Row],[Clave]],Tabla1[[clave]:[id_bitacora]],3,0))</f>
        <v/>
      </c>
      <c r="L8153" s="1" t="str">
        <f>IF(Tabla6[[#This Row],[Clave]]="","",VLOOKUP(Tabla6[[#This Row],[Clave]],Tabla1[[clave]:[id_bitacora]],4,0))</f>
        <v/>
      </c>
      <c r="N8153" s="1" t="str">
        <f>IF(Tabla6[[#This Row],[proceso]]="","",VLOOKUP(Tabla6[[#This Row],[proceso]],Tabla5[],2,0))</f>
        <v/>
      </c>
      <c r="O8153" s="1" t="str">
        <f t="shared" si="127"/>
        <v/>
      </c>
      <c r="P8153" s="5" t="str">
        <f>IF(Tabla6[[#This Row],[Clave]]="","",VLOOKUP(Tabla6[[#This Row],[Clave]],Tabla1[[clave]:[id2]],7,0))</f>
        <v/>
      </c>
      <c r="Q8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4" spans="11:17" x14ac:dyDescent="0.2">
      <c r="K8154" s="1" t="str">
        <f>IF(Tabla6[[#This Row],[Clave]]="","",VLOOKUP(Tabla6[[#This Row],[Clave]],Tabla1[[clave]:[id_bitacora]],3,0))</f>
        <v/>
      </c>
      <c r="L8154" s="1" t="str">
        <f>IF(Tabla6[[#This Row],[Clave]]="","",VLOOKUP(Tabla6[[#This Row],[Clave]],Tabla1[[clave]:[id_bitacora]],4,0))</f>
        <v/>
      </c>
      <c r="N8154" s="1" t="str">
        <f>IF(Tabla6[[#This Row],[proceso]]="","",VLOOKUP(Tabla6[[#This Row],[proceso]],Tabla5[],2,0))</f>
        <v/>
      </c>
      <c r="O8154" s="1" t="str">
        <f t="shared" si="127"/>
        <v/>
      </c>
      <c r="P8154" s="5" t="str">
        <f>IF(Tabla6[[#This Row],[Clave]]="","",VLOOKUP(Tabla6[[#This Row],[Clave]],Tabla1[[clave]:[id2]],7,0))</f>
        <v/>
      </c>
      <c r="Q8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5" spans="11:17" x14ac:dyDescent="0.2">
      <c r="K8155" s="1" t="str">
        <f>IF(Tabla6[[#This Row],[Clave]]="","",VLOOKUP(Tabla6[[#This Row],[Clave]],Tabla1[[clave]:[id_bitacora]],3,0))</f>
        <v/>
      </c>
      <c r="L8155" s="1" t="str">
        <f>IF(Tabla6[[#This Row],[Clave]]="","",VLOOKUP(Tabla6[[#This Row],[Clave]],Tabla1[[clave]:[id_bitacora]],4,0))</f>
        <v/>
      </c>
      <c r="N8155" s="1" t="str">
        <f>IF(Tabla6[[#This Row],[proceso]]="","",VLOOKUP(Tabla6[[#This Row],[proceso]],Tabla5[],2,0))</f>
        <v/>
      </c>
      <c r="O8155" s="1" t="str">
        <f t="shared" si="127"/>
        <v/>
      </c>
      <c r="P8155" s="5" t="str">
        <f>IF(Tabla6[[#This Row],[Clave]]="","",VLOOKUP(Tabla6[[#This Row],[Clave]],Tabla1[[clave]:[id2]],7,0))</f>
        <v/>
      </c>
      <c r="Q8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6" spans="11:17" x14ac:dyDescent="0.2">
      <c r="K8156" s="1" t="str">
        <f>IF(Tabla6[[#This Row],[Clave]]="","",VLOOKUP(Tabla6[[#This Row],[Clave]],Tabla1[[clave]:[id_bitacora]],3,0))</f>
        <v/>
      </c>
      <c r="L8156" s="1" t="str">
        <f>IF(Tabla6[[#This Row],[Clave]]="","",VLOOKUP(Tabla6[[#This Row],[Clave]],Tabla1[[clave]:[id_bitacora]],4,0))</f>
        <v/>
      </c>
      <c r="N8156" s="1" t="str">
        <f>IF(Tabla6[[#This Row],[proceso]]="","",VLOOKUP(Tabla6[[#This Row],[proceso]],Tabla5[],2,0))</f>
        <v/>
      </c>
      <c r="O8156" s="1" t="str">
        <f t="shared" si="127"/>
        <v/>
      </c>
      <c r="P8156" s="5" t="str">
        <f>IF(Tabla6[[#This Row],[Clave]]="","",VLOOKUP(Tabla6[[#This Row],[Clave]],Tabla1[[clave]:[id2]],7,0))</f>
        <v/>
      </c>
      <c r="Q8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7" spans="11:17" x14ac:dyDescent="0.2">
      <c r="K8157" s="1" t="str">
        <f>IF(Tabla6[[#This Row],[Clave]]="","",VLOOKUP(Tabla6[[#This Row],[Clave]],Tabla1[[clave]:[id_bitacora]],3,0))</f>
        <v/>
      </c>
      <c r="L8157" s="1" t="str">
        <f>IF(Tabla6[[#This Row],[Clave]]="","",VLOOKUP(Tabla6[[#This Row],[Clave]],Tabla1[[clave]:[id_bitacora]],4,0))</f>
        <v/>
      </c>
      <c r="N8157" s="1" t="str">
        <f>IF(Tabla6[[#This Row],[proceso]]="","",VLOOKUP(Tabla6[[#This Row],[proceso]],Tabla5[],2,0))</f>
        <v/>
      </c>
      <c r="O8157" s="1" t="str">
        <f t="shared" si="127"/>
        <v/>
      </c>
      <c r="P8157" s="5" t="str">
        <f>IF(Tabla6[[#This Row],[Clave]]="","",VLOOKUP(Tabla6[[#This Row],[Clave]],Tabla1[[clave]:[id2]],7,0))</f>
        <v/>
      </c>
      <c r="Q8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8" spans="11:17" x14ac:dyDescent="0.2">
      <c r="K8158" s="1" t="str">
        <f>IF(Tabla6[[#This Row],[Clave]]="","",VLOOKUP(Tabla6[[#This Row],[Clave]],Tabla1[[clave]:[id_bitacora]],3,0))</f>
        <v/>
      </c>
      <c r="L8158" s="1" t="str">
        <f>IF(Tabla6[[#This Row],[Clave]]="","",VLOOKUP(Tabla6[[#This Row],[Clave]],Tabla1[[clave]:[id_bitacora]],4,0))</f>
        <v/>
      </c>
      <c r="N8158" s="1" t="str">
        <f>IF(Tabla6[[#This Row],[proceso]]="","",VLOOKUP(Tabla6[[#This Row],[proceso]],Tabla5[],2,0))</f>
        <v/>
      </c>
      <c r="O8158" s="1" t="str">
        <f t="shared" si="127"/>
        <v/>
      </c>
      <c r="P8158" s="5" t="str">
        <f>IF(Tabla6[[#This Row],[Clave]]="","",VLOOKUP(Tabla6[[#This Row],[Clave]],Tabla1[[clave]:[id2]],7,0))</f>
        <v/>
      </c>
      <c r="Q8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59" spans="11:17" x14ac:dyDescent="0.2">
      <c r="K8159" s="1" t="str">
        <f>IF(Tabla6[[#This Row],[Clave]]="","",VLOOKUP(Tabla6[[#This Row],[Clave]],Tabla1[[clave]:[id_bitacora]],3,0))</f>
        <v/>
      </c>
      <c r="L8159" s="1" t="str">
        <f>IF(Tabla6[[#This Row],[Clave]]="","",VLOOKUP(Tabla6[[#This Row],[Clave]],Tabla1[[clave]:[id_bitacora]],4,0))</f>
        <v/>
      </c>
      <c r="N8159" s="1" t="str">
        <f>IF(Tabla6[[#This Row],[proceso]]="","",VLOOKUP(Tabla6[[#This Row],[proceso]],Tabla5[],2,0))</f>
        <v/>
      </c>
      <c r="O8159" s="1" t="str">
        <f t="shared" si="127"/>
        <v/>
      </c>
      <c r="P8159" s="5" t="str">
        <f>IF(Tabla6[[#This Row],[Clave]]="","",VLOOKUP(Tabla6[[#This Row],[Clave]],Tabla1[[clave]:[id2]],7,0))</f>
        <v/>
      </c>
      <c r="Q8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0" spans="11:17" x14ac:dyDescent="0.2">
      <c r="K8160" s="1" t="str">
        <f>IF(Tabla6[[#This Row],[Clave]]="","",VLOOKUP(Tabla6[[#This Row],[Clave]],Tabla1[[clave]:[id_bitacora]],3,0))</f>
        <v/>
      </c>
      <c r="L8160" s="1" t="str">
        <f>IF(Tabla6[[#This Row],[Clave]]="","",VLOOKUP(Tabla6[[#This Row],[Clave]],Tabla1[[clave]:[id_bitacora]],4,0))</f>
        <v/>
      </c>
      <c r="N8160" s="1" t="str">
        <f>IF(Tabla6[[#This Row],[proceso]]="","",VLOOKUP(Tabla6[[#This Row],[proceso]],Tabla5[],2,0))</f>
        <v/>
      </c>
      <c r="O8160" s="1" t="str">
        <f t="shared" si="127"/>
        <v/>
      </c>
      <c r="P8160" s="5" t="str">
        <f>IF(Tabla6[[#This Row],[Clave]]="","",VLOOKUP(Tabla6[[#This Row],[Clave]],Tabla1[[clave]:[id2]],7,0))</f>
        <v/>
      </c>
      <c r="Q8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1" spans="11:17" x14ac:dyDescent="0.2">
      <c r="K8161" s="1" t="str">
        <f>IF(Tabla6[[#This Row],[Clave]]="","",VLOOKUP(Tabla6[[#This Row],[Clave]],Tabla1[[clave]:[id_bitacora]],3,0))</f>
        <v/>
      </c>
      <c r="L8161" s="1" t="str">
        <f>IF(Tabla6[[#This Row],[Clave]]="","",VLOOKUP(Tabla6[[#This Row],[Clave]],Tabla1[[clave]:[id_bitacora]],4,0))</f>
        <v/>
      </c>
      <c r="N8161" s="1" t="str">
        <f>IF(Tabla6[[#This Row],[proceso]]="","",VLOOKUP(Tabla6[[#This Row],[proceso]],Tabla5[],2,0))</f>
        <v/>
      </c>
      <c r="O8161" s="1" t="str">
        <f t="shared" si="127"/>
        <v/>
      </c>
      <c r="P8161" s="5" t="str">
        <f>IF(Tabla6[[#This Row],[Clave]]="","",VLOOKUP(Tabla6[[#This Row],[Clave]],Tabla1[[clave]:[id2]],7,0))</f>
        <v/>
      </c>
      <c r="Q8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2" spans="11:17" x14ac:dyDescent="0.2">
      <c r="K8162" s="1" t="str">
        <f>IF(Tabla6[[#This Row],[Clave]]="","",VLOOKUP(Tabla6[[#This Row],[Clave]],Tabla1[[clave]:[id_bitacora]],3,0))</f>
        <v/>
      </c>
      <c r="L8162" s="1" t="str">
        <f>IF(Tabla6[[#This Row],[Clave]]="","",VLOOKUP(Tabla6[[#This Row],[Clave]],Tabla1[[clave]:[id_bitacora]],4,0))</f>
        <v/>
      </c>
      <c r="N8162" s="1" t="str">
        <f>IF(Tabla6[[#This Row],[proceso]]="","",VLOOKUP(Tabla6[[#This Row],[proceso]],Tabla5[],2,0))</f>
        <v/>
      </c>
      <c r="O8162" s="1" t="str">
        <f t="shared" si="127"/>
        <v/>
      </c>
      <c r="P8162" s="5" t="str">
        <f>IF(Tabla6[[#This Row],[Clave]]="","",VLOOKUP(Tabla6[[#This Row],[Clave]],Tabla1[[clave]:[id2]],7,0))</f>
        <v/>
      </c>
      <c r="Q8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3" spans="11:17" x14ac:dyDescent="0.2">
      <c r="K8163" s="1" t="str">
        <f>IF(Tabla6[[#This Row],[Clave]]="","",VLOOKUP(Tabla6[[#This Row],[Clave]],Tabla1[[clave]:[id_bitacora]],3,0))</f>
        <v/>
      </c>
      <c r="L8163" s="1" t="str">
        <f>IF(Tabla6[[#This Row],[Clave]]="","",VLOOKUP(Tabla6[[#This Row],[Clave]],Tabla1[[clave]:[id_bitacora]],4,0))</f>
        <v/>
      </c>
      <c r="N8163" s="1" t="str">
        <f>IF(Tabla6[[#This Row],[proceso]]="","",VLOOKUP(Tabla6[[#This Row],[proceso]],Tabla5[],2,0))</f>
        <v/>
      </c>
      <c r="O8163" s="1" t="str">
        <f t="shared" si="127"/>
        <v/>
      </c>
      <c r="P8163" s="5" t="str">
        <f>IF(Tabla6[[#This Row],[Clave]]="","",VLOOKUP(Tabla6[[#This Row],[Clave]],Tabla1[[clave]:[id2]],7,0))</f>
        <v/>
      </c>
      <c r="Q8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4" spans="11:17" x14ac:dyDescent="0.2">
      <c r="K8164" s="1" t="str">
        <f>IF(Tabla6[[#This Row],[Clave]]="","",VLOOKUP(Tabla6[[#This Row],[Clave]],Tabla1[[clave]:[id_bitacora]],3,0))</f>
        <v/>
      </c>
      <c r="L8164" s="1" t="str">
        <f>IF(Tabla6[[#This Row],[Clave]]="","",VLOOKUP(Tabla6[[#This Row],[Clave]],Tabla1[[clave]:[id_bitacora]],4,0))</f>
        <v/>
      </c>
      <c r="N8164" s="1" t="str">
        <f>IF(Tabla6[[#This Row],[proceso]]="","",VLOOKUP(Tabla6[[#This Row],[proceso]],Tabla5[],2,0))</f>
        <v/>
      </c>
      <c r="O8164" s="1" t="str">
        <f t="shared" si="127"/>
        <v/>
      </c>
      <c r="P8164" s="5" t="str">
        <f>IF(Tabla6[[#This Row],[Clave]]="","",VLOOKUP(Tabla6[[#This Row],[Clave]],Tabla1[[clave]:[id2]],7,0))</f>
        <v/>
      </c>
      <c r="Q8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5" spans="11:17" x14ac:dyDescent="0.2">
      <c r="K8165" s="1" t="str">
        <f>IF(Tabla6[[#This Row],[Clave]]="","",VLOOKUP(Tabla6[[#This Row],[Clave]],Tabla1[[clave]:[id_bitacora]],3,0))</f>
        <v/>
      </c>
      <c r="L8165" s="1" t="str">
        <f>IF(Tabla6[[#This Row],[Clave]]="","",VLOOKUP(Tabla6[[#This Row],[Clave]],Tabla1[[clave]:[id_bitacora]],4,0))</f>
        <v/>
      </c>
      <c r="N8165" s="1" t="str">
        <f>IF(Tabla6[[#This Row],[proceso]]="","",VLOOKUP(Tabla6[[#This Row],[proceso]],Tabla5[],2,0))</f>
        <v/>
      </c>
      <c r="O8165" s="1" t="str">
        <f t="shared" si="127"/>
        <v/>
      </c>
      <c r="P8165" s="5" t="str">
        <f>IF(Tabla6[[#This Row],[Clave]]="","",VLOOKUP(Tabla6[[#This Row],[Clave]],Tabla1[[clave]:[id2]],7,0))</f>
        <v/>
      </c>
      <c r="Q8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6" spans="11:17" x14ac:dyDescent="0.2">
      <c r="K8166" s="1" t="str">
        <f>IF(Tabla6[[#This Row],[Clave]]="","",VLOOKUP(Tabla6[[#This Row],[Clave]],Tabla1[[clave]:[id_bitacora]],3,0))</f>
        <v/>
      </c>
      <c r="L8166" s="1" t="str">
        <f>IF(Tabla6[[#This Row],[Clave]]="","",VLOOKUP(Tabla6[[#This Row],[Clave]],Tabla1[[clave]:[id_bitacora]],4,0))</f>
        <v/>
      </c>
      <c r="N8166" s="1" t="str">
        <f>IF(Tabla6[[#This Row],[proceso]]="","",VLOOKUP(Tabla6[[#This Row],[proceso]],Tabla5[],2,0))</f>
        <v/>
      </c>
      <c r="O8166" s="1" t="str">
        <f t="shared" si="127"/>
        <v/>
      </c>
      <c r="P8166" s="5" t="str">
        <f>IF(Tabla6[[#This Row],[Clave]]="","",VLOOKUP(Tabla6[[#This Row],[Clave]],Tabla1[[clave]:[id2]],7,0))</f>
        <v/>
      </c>
      <c r="Q8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7" spans="11:17" x14ac:dyDescent="0.2">
      <c r="K8167" s="1" t="str">
        <f>IF(Tabla6[[#This Row],[Clave]]="","",VLOOKUP(Tabla6[[#This Row],[Clave]],Tabla1[[clave]:[id_bitacora]],3,0))</f>
        <v/>
      </c>
      <c r="L8167" s="1" t="str">
        <f>IF(Tabla6[[#This Row],[Clave]]="","",VLOOKUP(Tabla6[[#This Row],[Clave]],Tabla1[[clave]:[id_bitacora]],4,0))</f>
        <v/>
      </c>
      <c r="N8167" s="1" t="str">
        <f>IF(Tabla6[[#This Row],[proceso]]="","",VLOOKUP(Tabla6[[#This Row],[proceso]],Tabla5[],2,0))</f>
        <v/>
      </c>
      <c r="O8167" s="1" t="str">
        <f t="shared" si="127"/>
        <v/>
      </c>
      <c r="P8167" s="5" t="str">
        <f>IF(Tabla6[[#This Row],[Clave]]="","",VLOOKUP(Tabla6[[#This Row],[Clave]],Tabla1[[clave]:[id2]],7,0))</f>
        <v/>
      </c>
      <c r="Q8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8" spans="11:17" x14ac:dyDescent="0.2">
      <c r="K8168" s="1" t="str">
        <f>IF(Tabla6[[#This Row],[Clave]]="","",VLOOKUP(Tabla6[[#This Row],[Clave]],Tabla1[[clave]:[id_bitacora]],3,0))</f>
        <v/>
      </c>
      <c r="L8168" s="1" t="str">
        <f>IF(Tabla6[[#This Row],[Clave]]="","",VLOOKUP(Tabla6[[#This Row],[Clave]],Tabla1[[clave]:[id_bitacora]],4,0))</f>
        <v/>
      </c>
      <c r="N8168" s="1" t="str">
        <f>IF(Tabla6[[#This Row],[proceso]]="","",VLOOKUP(Tabla6[[#This Row],[proceso]],Tabla5[],2,0))</f>
        <v/>
      </c>
      <c r="O8168" s="1" t="str">
        <f t="shared" si="127"/>
        <v/>
      </c>
      <c r="P8168" s="5" t="str">
        <f>IF(Tabla6[[#This Row],[Clave]]="","",VLOOKUP(Tabla6[[#This Row],[Clave]],Tabla1[[clave]:[id2]],7,0))</f>
        <v/>
      </c>
      <c r="Q8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69" spans="11:17" x14ac:dyDescent="0.2">
      <c r="K8169" s="1" t="str">
        <f>IF(Tabla6[[#This Row],[Clave]]="","",VLOOKUP(Tabla6[[#This Row],[Clave]],Tabla1[[clave]:[id_bitacora]],3,0))</f>
        <v/>
      </c>
      <c r="L8169" s="1" t="str">
        <f>IF(Tabla6[[#This Row],[Clave]]="","",VLOOKUP(Tabla6[[#This Row],[Clave]],Tabla1[[clave]:[id_bitacora]],4,0))</f>
        <v/>
      </c>
      <c r="N8169" s="1" t="str">
        <f>IF(Tabla6[[#This Row],[proceso]]="","",VLOOKUP(Tabla6[[#This Row],[proceso]],Tabla5[],2,0))</f>
        <v/>
      </c>
      <c r="O8169" s="1" t="str">
        <f t="shared" si="127"/>
        <v/>
      </c>
      <c r="P8169" s="5" t="str">
        <f>IF(Tabla6[[#This Row],[Clave]]="","",VLOOKUP(Tabla6[[#This Row],[Clave]],Tabla1[[clave]:[id2]],7,0))</f>
        <v/>
      </c>
      <c r="Q8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0" spans="11:17" x14ac:dyDescent="0.2">
      <c r="K8170" s="1" t="str">
        <f>IF(Tabla6[[#This Row],[Clave]]="","",VLOOKUP(Tabla6[[#This Row],[Clave]],Tabla1[[clave]:[id_bitacora]],3,0))</f>
        <v/>
      </c>
      <c r="L8170" s="1" t="str">
        <f>IF(Tabla6[[#This Row],[Clave]]="","",VLOOKUP(Tabla6[[#This Row],[Clave]],Tabla1[[clave]:[id_bitacora]],4,0))</f>
        <v/>
      </c>
      <c r="N8170" s="1" t="str">
        <f>IF(Tabla6[[#This Row],[proceso]]="","",VLOOKUP(Tabla6[[#This Row],[proceso]],Tabla5[],2,0))</f>
        <v/>
      </c>
      <c r="O8170" s="1" t="str">
        <f t="shared" si="127"/>
        <v/>
      </c>
      <c r="P8170" s="5" t="str">
        <f>IF(Tabla6[[#This Row],[Clave]]="","",VLOOKUP(Tabla6[[#This Row],[Clave]],Tabla1[[clave]:[id2]],7,0))</f>
        <v/>
      </c>
      <c r="Q8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1" spans="11:17" x14ac:dyDescent="0.2">
      <c r="K8171" s="1" t="str">
        <f>IF(Tabla6[[#This Row],[Clave]]="","",VLOOKUP(Tabla6[[#This Row],[Clave]],Tabla1[[clave]:[id_bitacora]],3,0))</f>
        <v/>
      </c>
      <c r="L8171" s="1" t="str">
        <f>IF(Tabla6[[#This Row],[Clave]]="","",VLOOKUP(Tabla6[[#This Row],[Clave]],Tabla1[[clave]:[id_bitacora]],4,0))</f>
        <v/>
      </c>
      <c r="N8171" s="1" t="str">
        <f>IF(Tabla6[[#This Row],[proceso]]="","",VLOOKUP(Tabla6[[#This Row],[proceso]],Tabla5[],2,0))</f>
        <v/>
      </c>
      <c r="O8171" s="1" t="str">
        <f t="shared" si="127"/>
        <v/>
      </c>
      <c r="P8171" s="5" t="str">
        <f>IF(Tabla6[[#This Row],[Clave]]="","",VLOOKUP(Tabla6[[#This Row],[Clave]],Tabla1[[clave]:[id2]],7,0))</f>
        <v/>
      </c>
      <c r="Q8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2" spans="11:17" x14ac:dyDescent="0.2">
      <c r="K8172" s="1" t="str">
        <f>IF(Tabla6[[#This Row],[Clave]]="","",VLOOKUP(Tabla6[[#This Row],[Clave]],Tabla1[[clave]:[id_bitacora]],3,0))</f>
        <v/>
      </c>
      <c r="L8172" s="1" t="str">
        <f>IF(Tabla6[[#This Row],[Clave]]="","",VLOOKUP(Tabla6[[#This Row],[Clave]],Tabla1[[clave]:[id_bitacora]],4,0))</f>
        <v/>
      </c>
      <c r="N8172" s="1" t="str">
        <f>IF(Tabla6[[#This Row],[proceso]]="","",VLOOKUP(Tabla6[[#This Row],[proceso]],Tabla5[],2,0))</f>
        <v/>
      </c>
      <c r="O8172" s="1" t="str">
        <f t="shared" si="127"/>
        <v/>
      </c>
      <c r="P8172" s="5" t="str">
        <f>IF(Tabla6[[#This Row],[Clave]]="","",VLOOKUP(Tabla6[[#This Row],[Clave]],Tabla1[[clave]:[id2]],7,0))</f>
        <v/>
      </c>
      <c r="Q8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3" spans="11:17" x14ac:dyDescent="0.2">
      <c r="K8173" s="1" t="str">
        <f>IF(Tabla6[[#This Row],[Clave]]="","",VLOOKUP(Tabla6[[#This Row],[Clave]],Tabla1[[clave]:[id_bitacora]],3,0))</f>
        <v/>
      </c>
      <c r="L8173" s="1" t="str">
        <f>IF(Tabla6[[#This Row],[Clave]]="","",VLOOKUP(Tabla6[[#This Row],[Clave]],Tabla1[[clave]:[id_bitacora]],4,0))</f>
        <v/>
      </c>
      <c r="N8173" s="1" t="str">
        <f>IF(Tabla6[[#This Row],[proceso]]="","",VLOOKUP(Tabla6[[#This Row],[proceso]],Tabla5[],2,0))</f>
        <v/>
      </c>
      <c r="O8173" s="1" t="str">
        <f t="shared" si="127"/>
        <v/>
      </c>
      <c r="P8173" s="5" t="str">
        <f>IF(Tabla6[[#This Row],[Clave]]="","",VLOOKUP(Tabla6[[#This Row],[Clave]],Tabla1[[clave]:[id2]],7,0))</f>
        <v/>
      </c>
      <c r="Q8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4" spans="11:17" x14ac:dyDescent="0.2">
      <c r="K8174" s="1" t="str">
        <f>IF(Tabla6[[#This Row],[Clave]]="","",VLOOKUP(Tabla6[[#This Row],[Clave]],Tabla1[[clave]:[id_bitacora]],3,0))</f>
        <v/>
      </c>
      <c r="L8174" s="1" t="str">
        <f>IF(Tabla6[[#This Row],[Clave]]="","",VLOOKUP(Tabla6[[#This Row],[Clave]],Tabla1[[clave]:[id_bitacora]],4,0))</f>
        <v/>
      </c>
      <c r="N8174" s="1" t="str">
        <f>IF(Tabla6[[#This Row],[proceso]]="","",VLOOKUP(Tabla6[[#This Row],[proceso]],Tabla5[],2,0))</f>
        <v/>
      </c>
      <c r="O8174" s="1" t="str">
        <f t="shared" si="127"/>
        <v/>
      </c>
      <c r="P8174" s="5" t="str">
        <f>IF(Tabla6[[#This Row],[Clave]]="","",VLOOKUP(Tabla6[[#This Row],[Clave]],Tabla1[[clave]:[id2]],7,0))</f>
        <v/>
      </c>
      <c r="Q8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5" spans="11:17" x14ac:dyDescent="0.2">
      <c r="K8175" s="1" t="str">
        <f>IF(Tabla6[[#This Row],[Clave]]="","",VLOOKUP(Tabla6[[#This Row],[Clave]],Tabla1[[clave]:[id_bitacora]],3,0))</f>
        <v/>
      </c>
      <c r="L8175" s="1" t="str">
        <f>IF(Tabla6[[#This Row],[Clave]]="","",VLOOKUP(Tabla6[[#This Row],[Clave]],Tabla1[[clave]:[id_bitacora]],4,0))</f>
        <v/>
      </c>
      <c r="N8175" s="1" t="str">
        <f>IF(Tabla6[[#This Row],[proceso]]="","",VLOOKUP(Tabla6[[#This Row],[proceso]],Tabla5[],2,0))</f>
        <v/>
      </c>
      <c r="O8175" s="1" t="str">
        <f t="shared" si="127"/>
        <v/>
      </c>
      <c r="P8175" s="5" t="str">
        <f>IF(Tabla6[[#This Row],[Clave]]="","",VLOOKUP(Tabla6[[#This Row],[Clave]],Tabla1[[clave]:[id2]],7,0))</f>
        <v/>
      </c>
      <c r="Q8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6" spans="11:17" x14ac:dyDescent="0.2">
      <c r="K8176" s="1" t="str">
        <f>IF(Tabla6[[#This Row],[Clave]]="","",VLOOKUP(Tabla6[[#This Row],[Clave]],Tabla1[[clave]:[id_bitacora]],3,0))</f>
        <v/>
      </c>
      <c r="L8176" s="1" t="str">
        <f>IF(Tabla6[[#This Row],[Clave]]="","",VLOOKUP(Tabla6[[#This Row],[Clave]],Tabla1[[clave]:[id_bitacora]],4,0))</f>
        <v/>
      </c>
      <c r="N8176" s="1" t="str">
        <f>IF(Tabla6[[#This Row],[proceso]]="","",VLOOKUP(Tabla6[[#This Row],[proceso]],Tabla5[],2,0))</f>
        <v/>
      </c>
      <c r="O8176" s="1" t="str">
        <f t="shared" si="127"/>
        <v/>
      </c>
      <c r="P8176" s="5" t="str">
        <f>IF(Tabla6[[#This Row],[Clave]]="","",VLOOKUP(Tabla6[[#This Row],[Clave]],Tabla1[[clave]:[id2]],7,0))</f>
        <v/>
      </c>
      <c r="Q8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7" spans="11:17" x14ac:dyDescent="0.2">
      <c r="K8177" s="1" t="str">
        <f>IF(Tabla6[[#This Row],[Clave]]="","",VLOOKUP(Tabla6[[#This Row],[Clave]],Tabla1[[clave]:[id_bitacora]],3,0))</f>
        <v/>
      </c>
      <c r="L8177" s="1" t="str">
        <f>IF(Tabla6[[#This Row],[Clave]]="","",VLOOKUP(Tabla6[[#This Row],[Clave]],Tabla1[[clave]:[id_bitacora]],4,0))</f>
        <v/>
      </c>
      <c r="N8177" s="1" t="str">
        <f>IF(Tabla6[[#This Row],[proceso]]="","",VLOOKUP(Tabla6[[#This Row],[proceso]],Tabla5[],2,0))</f>
        <v/>
      </c>
      <c r="O8177" s="1" t="str">
        <f t="shared" si="127"/>
        <v/>
      </c>
      <c r="P8177" s="5" t="str">
        <f>IF(Tabla6[[#This Row],[Clave]]="","",VLOOKUP(Tabla6[[#This Row],[Clave]],Tabla1[[clave]:[id2]],7,0))</f>
        <v/>
      </c>
      <c r="Q8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8" spans="11:17" x14ac:dyDescent="0.2">
      <c r="K8178" s="1" t="str">
        <f>IF(Tabla6[[#This Row],[Clave]]="","",VLOOKUP(Tabla6[[#This Row],[Clave]],Tabla1[[clave]:[id_bitacora]],3,0))</f>
        <v/>
      </c>
      <c r="L8178" s="1" t="str">
        <f>IF(Tabla6[[#This Row],[Clave]]="","",VLOOKUP(Tabla6[[#This Row],[Clave]],Tabla1[[clave]:[id_bitacora]],4,0))</f>
        <v/>
      </c>
      <c r="N8178" s="1" t="str">
        <f>IF(Tabla6[[#This Row],[proceso]]="","",VLOOKUP(Tabla6[[#This Row],[proceso]],Tabla5[],2,0))</f>
        <v/>
      </c>
      <c r="O8178" s="1" t="str">
        <f t="shared" si="127"/>
        <v/>
      </c>
      <c r="P8178" s="5" t="str">
        <f>IF(Tabla6[[#This Row],[Clave]]="","",VLOOKUP(Tabla6[[#This Row],[Clave]],Tabla1[[clave]:[id2]],7,0))</f>
        <v/>
      </c>
      <c r="Q8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79" spans="11:17" x14ac:dyDescent="0.2">
      <c r="K8179" s="1" t="str">
        <f>IF(Tabla6[[#This Row],[Clave]]="","",VLOOKUP(Tabla6[[#This Row],[Clave]],Tabla1[[clave]:[id_bitacora]],3,0))</f>
        <v/>
      </c>
      <c r="L8179" s="1" t="str">
        <f>IF(Tabla6[[#This Row],[Clave]]="","",VLOOKUP(Tabla6[[#This Row],[Clave]],Tabla1[[clave]:[id_bitacora]],4,0))</f>
        <v/>
      </c>
      <c r="N8179" s="1" t="str">
        <f>IF(Tabla6[[#This Row],[proceso]]="","",VLOOKUP(Tabla6[[#This Row],[proceso]],Tabla5[],2,0))</f>
        <v/>
      </c>
      <c r="O8179" s="1" t="str">
        <f t="shared" si="127"/>
        <v/>
      </c>
      <c r="P8179" s="5" t="str">
        <f>IF(Tabla6[[#This Row],[Clave]]="","",VLOOKUP(Tabla6[[#This Row],[Clave]],Tabla1[[clave]:[id2]],7,0))</f>
        <v/>
      </c>
      <c r="Q8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0" spans="11:17" x14ac:dyDescent="0.2">
      <c r="K8180" s="1" t="str">
        <f>IF(Tabla6[[#This Row],[Clave]]="","",VLOOKUP(Tabla6[[#This Row],[Clave]],Tabla1[[clave]:[id_bitacora]],3,0))</f>
        <v/>
      </c>
      <c r="L8180" s="1" t="str">
        <f>IF(Tabla6[[#This Row],[Clave]]="","",VLOOKUP(Tabla6[[#This Row],[Clave]],Tabla1[[clave]:[id_bitacora]],4,0))</f>
        <v/>
      </c>
      <c r="N8180" s="1" t="str">
        <f>IF(Tabla6[[#This Row],[proceso]]="","",VLOOKUP(Tabla6[[#This Row],[proceso]],Tabla5[],2,0))</f>
        <v/>
      </c>
      <c r="O8180" s="1" t="str">
        <f t="shared" si="127"/>
        <v/>
      </c>
      <c r="P8180" s="5" t="str">
        <f>IF(Tabla6[[#This Row],[Clave]]="","",VLOOKUP(Tabla6[[#This Row],[Clave]],Tabla1[[clave]:[id2]],7,0))</f>
        <v/>
      </c>
      <c r="Q8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1" spans="11:17" x14ac:dyDescent="0.2">
      <c r="K8181" s="1" t="str">
        <f>IF(Tabla6[[#This Row],[Clave]]="","",VLOOKUP(Tabla6[[#This Row],[Clave]],Tabla1[[clave]:[id_bitacora]],3,0))</f>
        <v/>
      </c>
      <c r="L8181" s="1" t="str">
        <f>IF(Tabla6[[#This Row],[Clave]]="","",VLOOKUP(Tabla6[[#This Row],[Clave]],Tabla1[[clave]:[id_bitacora]],4,0))</f>
        <v/>
      </c>
      <c r="N8181" s="1" t="str">
        <f>IF(Tabla6[[#This Row],[proceso]]="","",VLOOKUP(Tabla6[[#This Row],[proceso]],Tabla5[],2,0))</f>
        <v/>
      </c>
      <c r="O8181" s="1" t="str">
        <f t="shared" si="127"/>
        <v/>
      </c>
      <c r="P8181" s="5" t="str">
        <f>IF(Tabla6[[#This Row],[Clave]]="","",VLOOKUP(Tabla6[[#This Row],[Clave]],Tabla1[[clave]:[id2]],7,0))</f>
        <v/>
      </c>
      <c r="Q8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2" spans="11:17" x14ac:dyDescent="0.2">
      <c r="K8182" s="1" t="str">
        <f>IF(Tabla6[[#This Row],[Clave]]="","",VLOOKUP(Tabla6[[#This Row],[Clave]],Tabla1[[clave]:[id_bitacora]],3,0))</f>
        <v/>
      </c>
      <c r="L8182" s="1" t="str">
        <f>IF(Tabla6[[#This Row],[Clave]]="","",VLOOKUP(Tabla6[[#This Row],[Clave]],Tabla1[[clave]:[id_bitacora]],4,0))</f>
        <v/>
      </c>
      <c r="N8182" s="1" t="str">
        <f>IF(Tabla6[[#This Row],[proceso]]="","",VLOOKUP(Tabla6[[#This Row],[proceso]],Tabla5[],2,0))</f>
        <v/>
      </c>
      <c r="O8182" s="1" t="str">
        <f t="shared" si="127"/>
        <v/>
      </c>
      <c r="P8182" s="5" t="str">
        <f>IF(Tabla6[[#This Row],[Clave]]="","",VLOOKUP(Tabla6[[#This Row],[Clave]],Tabla1[[clave]:[id2]],7,0))</f>
        <v/>
      </c>
      <c r="Q8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3" spans="11:17" x14ac:dyDescent="0.2">
      <c r="K8183" s="1" t="str">
        <f>IF(Tabla6[[#This Row],[Clave]]="","",VLOOKUP(Tabla6[[#This Row],[Clave]],Tabla1[[clave]:[id_bitacora]],3,0))</f>
        <v/>
      </c>
      <c r="L8183" s="1" t="str">
        <f>IF(Tabla6[[#This Row],[Clave]]="","",VLOOKUP(Tabla6[[#This Row],[Clave]],Tabla1[[clave]:[id_bitacora]],4,0))</f>
        <v/>
      </c>
      <c r="N8183" s="1" t="str">
        <f>IF(Tabla6[[#This Row],[proceso]]="","",VLOOKUP(Tabla6[[#This Row],[proceso]],Tabla5[],2,0))</f>
        <v/>
      </c>
      <c r="O8183" s="1" t="str">
        <f t="shared" si="127"/>
        <v/>
      </c>
      <c r="P8183" s="5" t="str">
        <f>IF(Tabla6[[#This Row],[Clave]]="","",VLOOKUP(Tabla6[[#This Row],[Clave]],Tabla1[[clave]:[id2]],7,0))</f>
        <v/>
      </c>
      <c r="Q8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4" spans="11:17" x14ac:dyDescent="0.2">
      <c r="K8184" s="1" t="str">
        <f>IF(Tabla6[[#This Row],[Clave]]="","",VLOOKUP(Tabla6[[#This Row],[Clave]],Tabla1[[clave]:[id_bitacora]],3,0))</f>
        <v/>
      </c>
      <c r="L8184" s="1" t="str">
        <f>IF(Tabla6[[#This Row],[Clave]]="","",VLOOKUP(Tabla6[[#This Row],[Clave]],Tabla1[[clave]:[id_bitacora]],4,0))</f>
        <v/>
      </c>
      <c r="N8184" s="1" t="str">
        <f>IF(Tabla6[[#This Row],[proceso]]="","",VLOOKUP(Tabla6[[#This Row],[proceso]],Tabla5[],2,0))</f>
        <v/>
      </c>
      <c r="O8184" s="1" t="str">
        <f t="shared" si="127"/>
        <v/>
      </c>
      <c r="P8184" s="5" t="str">
        <f>IF(Tabla6[[#This Row],[Clave]]="","",VLOOKUP(Tabla6[[#This Row],[Clave]],Tabla1[[clave]:[id2]],7,0))</f>
        <v/>
      </c>
      <c r="Q8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5" spans="11:17" x14ac:dyDescent="0.2">
      <c r="K8185" s="1" t="str">
        <f>IF(Tabla6[[#This Row],[Clave]]="","",VLOOKUP(Tabla6[[#This Row],[Clave]],Tabla1[[clave]:[id_bitacora]],3,0))</f>
        <v/>
      </c>
      <c r="L8185" s="1" t="str">
        <f>IF(Tabla6[[#This Row],[Clave]]="","",VLOOKUP(Tabla6[[#This Row],[Clave]],Tabla1[[clave]:[id_bitacora]],4,0))</f>
        <v/>
      </c>
      <c r="N8185" s="1" t="str">
        <f>IF(Tabla6[[#This Row],[proceso]]="","",VLOOKUP(Tabla6[[#This Row],[proceso]],Tabla5[],2,0))</f>
        <v/>
      </c>
      <c r="O8185" s="1" t="str">
        <f t="shared" si="127"/>
        <v/>
      </c>
      <c r="P8185" s="5" t="str">
        <f>IF(Tabla6[[#This Row],[Clave]]="","",VLOOKUP(Tabla6[[#This Row],[Clave]],Tabla1[[clave]:[id2]],7,0))</f>
        <v/>
      </c>
      <c r="Q8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6" spans="11:17" x14ac:dyDescent="0.2">
      <c r="K8186" s="1" t="str">
        <f>IF(Tabla6[[#This Row],[Clave]]="","",VLOOKUP(Tabla6[[#This Row],[Clave]],Tabla1[[clave]:[id_bitacora]],3,0))</f>
        <v/>
      </c>
      <c r="L8186" s="1" t="str">
        <f>IF(Tabla6[[#This Row],[Clave]]="","",VLOOKUP(Tabla6[[#This Row],[Clave]],Tabla1[[clave]:[id_bitacora]],4,0))</f>
        <v/>
      </c>
      <c r="N8186" s="1" t="str">
        <f>IF(Tabla6[[#This Row],[proceso]]="","",VLOOKUP(Tabla6[[#This Row],[proceso]],Tabla5[],2,0))</f>
        <v/>
      </c>
      <c r="O8186" s="1" t="str">
        <f t="shared" si="127"/>
        <v/>
      </c>
      <c r="P8186" s="5" t="str">
        <f>IF(Tabla6[[#This Row],[Clave]]="","",VLOOKUP(Tabla6[[#This Row],[Clave]],Tabla1[[clave]:[id2]],7,0))</f>
        <v/>
      </c>
      <c r="Q8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7" spans="11:17" x14ac:dyDescent="0.2">
      <c r="K8187" s="1" t="str">
        <f>IF(Tabla6[[#This Row],[Clave]]="","",VLOOKUP(Tabla6[[#This Row],[Clave]],Tabla1[[clave]:[id_bitacora]],3,0))</f>
        <v/>
      </c>
      <c r="L8187" s="1" t="str">
        <f>IF(Tabla6[[#This Row],[Clave]]="","",VLOOKUP(Tabla6[[#This Row],[Clave]],Tabla1[[clave]:[id_bitacora]],4,0))</f>
        <v/>
      </c>
      <c r="N8187" s="1" t="str">
        <f>IF(Tabla6[[#This Row],[proceso]]="","",VLOOKUP(Tabla6[[#This Row],[proceso]],Tabla5[],2,0))</f>
        <v/>
      </c>
      <c r="O8187" s="1" t="str">
        <f t="shared" si="127"/>
        <v/>
      </c>
      <c r="P8187" s="5" t="str">
        <f>IF(Tabla6[[#This Row],[Clave]]="","",VLOOKUP(Tabla6[[#This Row],[Clave]],Tabla1[[clave]:[id2]],7,0))</f>
        <v/>
      </c>
      <c r="Q8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8" spans="11:17" x14ac:dyDescent="0.2">
      <c r="K8188" s="1" t="str">
        <f>IF(Tabla6[[#This Row],[Clave]]="","",VLOOKUP(Tabla6[[#This Row],[Clave]],Tabla1[[clave]:[id_bitacora]],3,0))</f>
        <v/>
      </c>
      <c r="L8188" s="1" t="str">
        <f>IF(Tabla6[[#This Row],[Clave]]="","",VLOOKUP(Tabla6[[#This Row],[Clave]],Tabla1[[clave]:[id_bitacora]],4,0))</f>
        <v/>
      </c>
      <c r="N8188" s="1" t="str">
        <f>IF(Tabla6[[#This Row],[proceso]]="","",VLOOKUP(Tabla6[[#This Row],[proceso]],Tabla5[],2,0))</f>
        <v/>
      </c>
      <c r="O8188" s="1" t="str">
        <f t="shared" si="127"/>
        <v/>
      </c>
      <c r="P8188" s="5" t="str">
        <f>IF(Tabla6[[#This Row],[Clave]]="","",VLOOKUP(Tabla6[[#This Row],[Clave]],Tabla1[[clave]:[id2]],7,0))</f>
        <v/>
      </c>
      <c r="Q8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89" spans="11:17" x14ac:dyDescent="0.2">
      <c r="K8189" s="1" t="str">
        <f>IF(Tabla6[[#This Row],[Clave]]="","",VLOOKUP(Tabla6[[#This Row],[Clave]],Tabla1[[clave]:[id_bitacora]],3,0))</f>
        <v/>
      </c>
      <c r="L8189" s="1" t="str">
        <f>IF(Tabla6[[#This Row],[Clave]]="","",VLOOKUP(Tabla6[[#This Row],[Clave]],Tabla1[[clave]:[id_bitacora]],4,0))</f>
        <v/>
      </c>
      <c r="N8189" s="1" t="str">
        <f>IF(Tabla6[[#This Row],[proceso]]="","",VLOOKUP(Tabla6[[#This Row],[proceso]],Tabla5[],2,0))</f>
        <v/>
      </c>
      <c r="O8189" s="1" t="str">
        <f t="shared" si="127"/>
        <v/>
      </c>
      <c r="P8189" s="5" t="str">
        <f>IF(Tabla6[[#This Row],[Clave]]="","",VLOOKUP(Tabla6[[#This Row],[Clave]],Tabla1[[clave]:[id2]],7,0))</f>
        <v/>
      </c>
      <c r="Q8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0" spans="11:17" x14ac:dyDescent="0.2">
      <c r="K8190" s="1" t="str">
        <f>IF(Tabla6[[#This Row],[Clave]]="","",VLOOKUP(Tabla6[[#This Row],[Clave]],Tabla1[[clave]:[id_bitacora]],3,0))</f>
        <v/>
      </c>
      <c r="L8190" s="1" t="str">
        <f>IF(Tabla6[[#This Row],[Clave]]="","",VLOOKUP(Tabla6[[#This Row],[Clave]],Tabla1[[clave]:[id_bitacora]],4,0))</f>
        <v/>
      </c>
      <c r="N8190" s="1" t="str">
        <f>IF(Tabla6[[#This Row],[proceso]]="","",VLOOKUP(Tabla6[[#This Row],[proceso]],Tabla5[],2,0))</f>
        <v/>
      </c>
      <c r="O8190" s="1" t="str">
        <f t="shared" si="127"/>
        <v/>
      </c>
      <c r="P8190" s="5" t="str">
        <f>IF(Tabla6[[#This Row],[Clave]]="","",VLOOKUP(Tabla6[[#This Row],[Clave]],Tabla1[[clave]:[id2]],7,0))</f>
        <v/>
      </c>
      <c r="Q8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1" spans="11:17" x14ac:dyDescent="0.2">
      <c r="K8191" s="1" t="str">
        <f>IF(Tabla6[[#This Row],[Clave]]="","",VLOOKUP(Tabla6[[#This Row],[Clave]],Tabla1[[clave]:[id_bitacora]],3,0))</f>
        <v/>
      </c>
      <c r="L8191" s="1" t="str">
        <f>IF(Tabla6[[#This Row],[Clave]]="","",VLOOKUP(Tabla6[[#This Row],[Clave]],Tabla1[[clave]:[id_bitacora]],4,0))</f>
        <v/>
      </c>
      <c r="N8191" s="1" t="str">
        <f>IF(Tabla6[[#This Row],[proceso]]="","",VLOOKUP(Tabla6[[#This Row],[proceso]],Tabla5[],2,0))</f>
        <v/>
      </c>
      <c r="O8191" s="1" t="str">
        <f t="shared" si="127"/>
        <v/>
      </c>
      <c r="P8191" s="5" t="str">
        <f>IF(Tabla6[[#This Row],[Clave]]="","",VLOOKUP(Tabla6[[#This Row],[Clave]],Tabla1[[clave]:[id2]],7,0))</f>
        <v/>
      </c>
      <c r="Q8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2" spans="11:17" x14ac:dyDescent="0.2">
      <c r="K8192" s="1" t="str">
        <f>IF(Tabla6[[#This Row],[Clave]]="","",VLOOKUP(Tabla6[[#This Row],[Clave]],Tabla1[[clave]:[id_bitacora]],3,0))</f>
        <v/>
      </c>
      <c r="L8192" s="1" t="str">
        <f>IF(Tabla6[[#This Row],[Clave]]="","",VLOOKUP(Tabla6[[#This Row],[Clave]],Tabla1[[clave]:[id_bitacora]],4,0))</f>
        <v/>
      </c>
      <c r="N8192" s="1" t="str">
        <f>IF(Tabla6[[#This Row],[proceso]]="","",VLOOKUP(Tabla6[[#This Row],[proceso]],Tabla5[],2,0))</f>
        <v/>
      </c>
      <c r="O8192" s="1" t="str">
        <f t="shared" si="127"/>
        <v/>
      </c>
      <c r="P8192" s="5" t="str">
        <f>IF(Tabla6[[#This Row],[Clave]]="","",VLOOKUP(Tabla6[[#This Row],[Clave]],Tabla1[[clave]:[id2]],7,0))</f>
        <v/>
      </c>
      <c r="Q8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3" spans="11:17" x14ac:dyDescent="0.2">
      <c r="K8193" s="1" t="str">
        <f>IF(Tabla6[[#This Row],[Clave]]="","",VLOOKUP(Tabla6[[#This Row],[Clave]],Tabla1[[clave]:[id_bitacora]],3,0))</f>
        <v/>
      </c>
      <c r="L8193" s="1" t="str">
        <f>IF(Tabla6[[#This Row],[Clave]]="","",VLOOKUP(Tabla6[[#This Row],[Clave]],Tabla1[[clave]:[id_bitacora]],4,0))</f>
        <v/>
      </c>
      <c r="N8193" s="1" t="str">
        <f>IF(Tabla6[[#This Row],[proceso]]="","",VLOOKUP(Tabla6[[#This Row],[proceso]],Tabla5[],2,0))</f>
        <v/>
      </c>
      <c r="O8193" s="1" t="str">
        <f t="shared" si="127"/>
        <v/>
      </c>
      <c r="P8193" s="5" t="str">
        <f>IF(Tabla6[[#This Row],[Clave]]="","",VLOOKUP(Tabla6[[#This Row],[Clave]],Tabla1[[clave]:[id2]],7,0))</f>
        <v/>
      </c>
      <c r="Q8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4" spans="11:17" x14ac:dyDescent="0.2">
      <c r="K8194" s="1" t="str">
        <f>IF(Tabla6[[#This Row],[Clave]]="","",VLOOKUP(Tabla6[[#This Row],[Clave]],Tabla1[[clave]:[id_bitacora]],3,0))</f>
        <v/>
      </c>
      <c r="L8194" s="1" t="str">
        <f>IF(Tabla6[[#This Row],[Clave]]="","",VLOOKUP(Tabla6[[#This Row],[Clave]],Tabla1[[clave]:[id_bitacora]],4,0))</f>
        <v/>
      </c>
      <c r="N8194" s="1" t="str">
        <f>IF(Tabla6[[#This Row],[proceso]]="","",VLOOKUP(Tabla6[[#This Row],[proceso]],Tabla5[],2,0))</f>
        <v/>
      </c>
      <c r="O8194" s="1" t="str">
        <f t="shared" si="127"/>
        <v/>
      </c>
      <c r="P8194" s="5" t="str">
        <f>IF(Tabla6[[#This Row],[Clave]]="","",VLOOKUP(Tabla6[[#This Row],[Clave]],Tabla1[[clave]:[id2]],7,0))</f>
        <v/>
      </c>
      <c r="Q8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5" spans="11:17" x14ac:dyDescent="0.2">
      <c r="K8195" s="1" t="str">
        <f>IF(Tabla6[[#This Row],[Clave]]="","",VLOOKUP(Tabla6[[#This Row],[Clave]],Tabla1[[clave]:[id_bitacora]],3,0))</f>
        <v/>
      </c>
      <c r="L8195" s="1" t="str">
        <f>IF(Tabla6[[#This Row],[Clave]]="","",VLOOKUP(Tabla6[[#This Row],[Clave]],Tabla1[[clave]:[id_bitacora]],4,0))</f>
        <v/>
      </c>
      <c r="N8195" s="1" t="str">
        <f>IF(Tabla6[[#This Row],[proceso]]="","",VLOOKUP(Tabla6[[#This Row],[proceso]],Tabla5[],2,0))</f>
        <v/>
      </c>
      <c r="O8195" s="1" t="str">
        <f t="shared" si="127"/>
        <v/>
      </c>
      <c r="P8195" s="5" t="str">
        <f>IF(Tabla6[[#This Row],[Clave]]="","",VLOOKUP(Tabla6[[#This Row],[Clave]],Tabla1[[clave]:[id2]],7,0))</f>
        <v/>
      </c>
      <c r="Q8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6" spans="11:17" x14ac:dyDescent="0.2">
      <c r="K8196" s="1" t="str">
        <f>IF(Tabla6[[#This Row],[Clave]]="","",VLOOKUP(Tabla6[[#This Row],[Clave]],Tabla1[[clave]:[id_bitacora]],3,0))</f>
        <v/>
      </c>
      <c r="L8196" s="1" t="str">
        <f>IF(Tabla6[[#This Row],[Clave]]="","",VLOOKUP(Tabla6[[#This Row],[Clave]],Tabla1[[clave]:[id_bitacora]],4,0))</f>
        <v/>
      </c>
      <c r="N8196" s="1" t="str">
        <f>IF(Tabla6[[#This Row],[proceso]]="","",VLOOKUP(Tabla6[[#This Row],[proceso]],Tabla5[],2,0))</f>
        <v/>
      </c>
      <c r="O8196" s="1" t="str">
        <f t="shared" ref="O8196:O8259" si="128">IF(J8196="","",IF(J8196=J8195,O8195+1,1))</f>
        <v/>
      </c>
      <c r="P8196" s="5" t="str">
        <f>IF(Tabla6[[#This Row],[Clave]]="","",VLOOKUP(Tabla6[[#This Row],[Clave]],Tabla1[[clave]:[id2]],7,0))</f>
        <v/>
      </c>
      <c r="Q8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7" spans="11:17" x14ac:dyDescent="0.2">
      <c r="K8197" s="1" t="str">
        <f>IF(Tabla6[[#This Row],[Clave]]="","",VLOOKUP(Tabla6[[#This Row],[Clave]],Tabla1[[clave]:[id_bitacora]],3,0))</f>
        <v/>
      </c>
      <c r="L8197" s="1" t="str">
        <f>IF(Tabla6[[#This Row],[Clave]]="","",VLOOKUP(Tabla6[[#This Row],[Clave]],Tabla1[[clave]:[id_bitacora]],4,0))</f>
        <v/>
      </c>
      <c r="N8197" s="1" t="str">
        <f>IF(Tabla6[[#This Row],[proceso]]="","",VLOOKUP(Tabla6[[#This Row],[proceso]],Tabla5[],2,0))</f>
        <v/>
      </c>
      <c r="O8197" s="1" t="str">
        <f t="shared" si="128"/>
        <v/>
      </c>
      <c r="P8197" s="5" t="str">
        <f>IF(Tabla6[[#This Row],[Clave]]="","",VLOOKUP(Tabla6[[#This Row],[Clave]],Tabla1[[clave]:[id2]],7,0))</f>
        <v/>
      </c>
      <c r="Q8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8" spans="11:17" x14ac:dyDescent="0.2">
      <c r="K8198" s="1" t="str">
        <f>IF(Tabla6[[#This Row],[Clave]]="","",VLOOKUP(Tabla6[[#This Row],[Clave]],Tabla1[[clave]:[id_bitacora]],3,0))</f>
        <v/>
      </c>
      <c r="L8198" s="1" t="str">
        <f>IF(Tabla6[[#This Row],[Clave]]="","",VLOOKUP(Tabla6[[#This Row],[Clave]],Tabla1[[clave]:[id_bitacora]],4,0))</f>
        <v/>
      </c>
      <c r="N8198" s="1" t="str">
        <f>IF(Tabla6[[#This Row],[proceso]]="","",VLOOKUP(Tabla6[[#This Row],[proceso]],Tabla5[],2,0))</f>
        <v/>
      </c>
      <c r="O8198" s="1" t="str">
        <f t="shared" si="128"/>
        <v/>
      </c>
      <c r="P8198" s="5" t="str">
        <f>IF(Tabla6[[#This Row],[Clave]]="","",VLOOKUP(Tabla6[[#This Row],[Clave]],Tabla1[[clave]:[id2]],7,0))</f>
        <v/>
      </c>
      <c r="Q8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199" spans="11:17" x14ac:dyDescent="0.2">
      <c r="K8199" s="1" t="str">
        <f>IF(Tabla6[[#This Row],[Clave]]="","",VLOOKUP(Tabla6[[#This Row],[Clave]],Tabla1[[clave]:[id_bitacora]],3,0))</f>
        <v/>
      </c>
      <c r="L8199" s="1" t="str">
        <f>IF(Tabla6[[#This Row],[Clave]]="","",VLOOKUP(Tabla6[[#This Row],[Clave]],Tabla1[[clave]:[id_bitacora]],4,0))</f>
        <v/>
      </c>
      <c r="N8199" s="1" t="str">
        <f>IF(Tabla6[[#This Row],[proceso]]="","",VLOOKUP(Tabla6[[#This Row],[proceso]],Tabla5[],2,0))</f>
        <v/>
      </c>
      <c r="O8199" s="1" t="str">
        <f t="shared" si="128"/>
        <v/>
      </c>
      <c r="P8199" s="5" t="str">
        <f>IF(Tabla6[[#This Row],[Clave]]="","",VLOOKUP(Tabla6[[#This Row],[Clave]],Tabla1[[clave]:[id2]],7,0))</f>
        <v/>
      </c>
      <c r="Q8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0" spans="11:17" x14ac:dyDescent="0.2">
      <c r="K8200" s="1" t="str">
        <f>IF(Tabla6[[#This Row],[Clave]]="","",VLOOKUP(Tabla6[[#This Row],[Clave]],Tabla1[[clave]:[id_bitacora]],3,0))</f>
        <v/>
      </c>
      <c r="L8200" s="1" t="str">
        <f>IF(Tabla6[[#This Row],[Clave]]="","",VLOOKUP(Tabla6[[#This Row],[Clave]],Tabla1[[clave]:[id_bitacora]],4,0))</f>
        <v/>
      </c>
      <c r="N8200" s="1" t="str">
        <f>IF(Tabla6[[#This Row],[proceso]]="","",VLOOKUP(Tabla6[[#This Row],[proceso]],Tabla5[],2,0))</f>
        <v/>
      </c>
      <c r="O8200" s="1" t="str">
        <f t="shared" si="128"/>
        <v/>
      </c>
      <c r="P8200" s="5" t="str">
        <f>IF(Tabla6[[#This Row],[Clave]]="","",VLOOKUP(Tabla6[[#This Row],[Clave]],Tabla1[[clave]:[id2]],7,0))</f>
        <v/>
      </c>
      <c r="Q8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1" spans="11:17" x14ac:dyDescent="0.2">
      <c r="K8201" s="1" t="str">
        <f>IF(Tabla6[[#This Row],[Clave]]="","",VLOOKUP(Tabla6[[#This Row],[Clave]],Tabla1[[clave]:[id_bitacora]],3,0))</f>
        <v/>
      </c>
      <c r="L8201" s="1" t="str">
        <f>IF(Tabla6[[#This Row],[Clave]]="","",VLOOKUP(Tabla6[[#This Row],[Clave]],Tabla1[[clave]:[id_bitacora]],4,0))</f>
        <v/>
      </c>
      <c r="N8201" s="1" t="str">
        <f>IF(Tabla6[[#This Row],[proceso]]="","",VLOOKUP(Tabla6[[#This Row],[proceso]],Tabla5[],2,0))</f>
        <v/>
      </c>
      <c r="O8201" s="1" t="str">
        <f t="shared" si="128"/>
        <v/>
      </c>
      <c r="P8201" s="5" t="str">
        <f>IF(Tabla6[[#This Row],[Clave]]="","",VLOOKUP(Tabla6[[#This Row],[Clave]],Tabla1[[clave]:[id2]],7,0))</f>
        <v/>
      </c>
      <c r="Q8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2" spans="11:17" x14ac:dyDescent="0.2">
      <c r="K8202" s="1" t="str">
        <f>IF(Tabla6[[#This Row],[Clave]]="","",VLOOKUP(Tabla6[[#This Row],[Clave]],Tabla1[[clave]:[id_bitacora]],3,0))</f>
        <v/>
      </c>
      <c r="L8202" s="1" t="str">
        <f>IF(Tabla6[[#This Row],[Clave]]="","",VLOOKUP(Tabla6[[#This Row],[Clave]],Tabla1[[clave]:[id_bitacora]],4,0))</f>
        <v/>
      </c>
      <c r="N8202" s="1" t="str">
        <f>IF(Tabla6[[#This Row],[proceso]]="","",VLOOKUP(Tabla6[[#This Row],[proceso]],Tabla5[],2,0))</f>
        <v/>
      </c>
      <c r="O8202" s="1" t="str">
        <f t="shared" si="128"/>
        <v/>
      </c>
      <c r="P8202" s="5" t="str">
        <f>IF(Tabla6[[#This Row],[Clave]]="","",VLOOKUP(Tabla6[[#This Row],[Clave]],Tabla1[[clave]:[id2]],7,0))</f>
        <v/>
      </c>
      <c r="Q8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3" spans="11:17" x14ac:dyDescent="0.2">
      <c r="K8203" s="1" t="str">
        <f>IF(Tabla6[[#This Row],[Clave]]="","",VLOOKUP(Tabla6[[#This Row],[Clave]],Tabla1[[clave]:[id_bitacora]],3,0))</f>
        <v/>
      </c>
      <c r="L8203" s="1" t="str">
        <f>IF(Tabla6[[#This Row],[Clave]]="","",VLOOKUP(Tabla6[[#This Row],[Clave]],Tabla1[[clave]:[id_bitacora]],4,0))</f>
        <v/>
      </c>
      <c r="N8203" s="1" t="str">
        <f>IF(Tabla6[[#This Row],[proceso]]="","",VLOOKUP(Tabla6[[#This Row],[proceso]],Tabla5[],2,0))</f>
        <v/>
      </c>
      <c r="O8203" s="1" t="str">
        <f t="shared" si="128"/>
        <v/>
      </c>
      <c r="P8203" s="5" t="str">
        <f>IF(Tabla6[[#This Row],[Clave]]="","",VLOOKUP(Tabla6[[#This Row],[Clave]],Tabla1[[clave]:[id2]],7,0))</f>
        <v/>
      </c>
      <c r="Q8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4" spans="11:17" x14ac:dyDescent="0.2">
      <c r="K8204" s="1" t="str">
        <f>IF(Tabla6[[#This Row],[Clave]]="","",VLOOKUP(Tabla6[[#This Row],[Clave]],Tabla1[[clave]:[id_bitacora]],3,0))</f>
        <v/>
      </c>
      <c r="L8204" s="1" t="str">
        <f>IF(Tabla6[[#This Row],[Clave]]="","",VLOOKUP(Tabla6[[#This Row],[Clave]],Tabla1[[clave]:[id_bitacora]],4,0))</f>
        <v/>
      </c>
      <c r="N8204" s="1" t="str">
        <f>IF(Tabla6[[#This Row],[proceso]]="","",VLOOKUP(Tabla6[[#This Row],[proceso]],Tabla5[],2,0))</f>
        <v/>
      </c>
      <c r="O8204" s="1" t="str">
        <f t="shared" si="128"/>
        <v/>
      </c>
      <c r="P8204" s="5" t="str">
        <f>IF(Tabla6[[#This Row],[Clave]]="","",VLOOKUP(Tabla6[[#This Row],[Clave]],Tabla1[[clave]:[id2]],7,0))</f>
        <v/>
      </c>
      <c r="Q8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5" spans="11:17" x14ac:dyDescent="0.2">
      <c r="K8205" s="1" t="str">
        <f>IF(Tabla6[[#This Row],[Clave]]="","",VLOOKUP(Tabla6[[#This Row],[Clave]],Tabla1[[clave]:[id_bitacora]],3,0))</f>
        <v/>
      </c>
      <c r="L8205" s="1" t="str">
        <f>IF(Tabla6[[#This Row],[Clave]]="","",VLOOKUP(Tabla6[[#This Row],[Clave]],Tabla1[[clave]:[id_bitacora]],4,0))</f>
        <v/>
      </c>
      <c r="N8205" s="1" t="str">
        <f>IF(Tabla6[[#This Row],[proceso]]="","",VLOOKUP(Tabla6[[#This Row],[proceso]],Tabla5[],2,0))</f>
        <v/>
      </c>
      <c r="O8205" s="1" t="str">
        <f t="shared" si="128"/>
        <v/>
      </c>
      <c r="P8205" s="5" t="str">
        <f>IF(Tabla6[[#This Row],[Clave]]="","",VLOOKUP(Tabla6[[#This Row],[Clave]],Tabla1[[clave]:[id2]],7,0))</f>
        <v/>
      </c>
      <c r="Q8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6" spans="11:17" x14ac:dyDescent="0.2">
      <c r="K8206" s="1" t="str">
        <f>IF(Tabla6[[#This Row],[Clave]]="","",VLOOKUP(Tabla6[[#This Row],[Clave]],Tabla1[[clave]:[id_bitacora]],3,0))</f>
        <v/>
      </c>
      <c r="L8206" s="1" t="str">
        <f>IF(Tabla6[[#This Row],[Clave]]="","",VLOOKUP(Tabla6[[#This Row],[Clave]],Tabla1[[clave]:[id_bitacora]],4,0))</f>
        <v/>
      </c>
      <c r="N8206" s="1" t="str">
        <f>IF(Tabla6[[#This Row],[proceso]]="","",VLOOKUP(Tabla6[[#This Row],[proceso]],Tabla5[],2,0))</f>
        <v/>
      </c>
      <c r="O8206" s="1" t="str">
        <f t="shared" si="128"/>
        <v/>
      </c>
      <c r="P8206" s="5" t="str">
        <f>IF(Tabla6[[#This Row],[Clave]]="","",VLOOKUP(Tabla6[[#This Row],[Clave]],Tabla1[[clave]:[id2]],7,0))</f>
        <v/>
      </c>
      <c r="Q8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7" spans="11:17" x14ac:dyDescent="0.2">
      <c r="K8207" s="1" t="str">
        <f>IF(Tabla6[[#This Row],[Clave]]="","",VLOOKUP(Tabla6[[#This Row],[Clave]],Tabla1[[clave]:[id_bitacora]],3,0))</f>
        <v/>
      </c>
      <c r="L8207" s="1" t="str">
        <f>IF(Tabla6[[#This Row],[Clave]]="","",VLOOKUP(Tabla6[[#This Row],[Clave]],Tabla1[[clave]:[id_bitacora]],4,0))</f>
        <v/>
      </c>
      <c r="N8207" s="1" t="str">
        <f>IF(Tabla6[[#This Row],[proceso]]="","",VLOOKUP(Tabla6[[#This Row],[proceso]],Tabla5[],2,0))</f>
        <v/>
      </c>
      <c r="O8207" s="1" t="str">
        <f t="shared" si="128"/>
        <v/>
      </c>
      <c r="P8207" s="5" t="str">
        <f>IF(Tabla6[[#This Row],[Clave]]="","",VLOOKUP(Tabla6[[#This Row],[Clave]],Tabla1[[clave]:[id2]],7,0))</f>
        <v/>
      </c>
      <c r="Q8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8" spans="11:17" x14ac:dyDescent="0.2">
      <c r="K8208" s="1" t="str">
        <f>IF(Tabla6[[#This Row],[Clave]]="","",VLOOKUP(Tabla6[[#This Row],[Clave]],Tabla1[[clave]:[id_bitacora]],3,0))</f>
        <v/>
      </c>
      <c r="L8208" s="1" t="str">
        <f>IF(Tabla6[[#This Row],[Clave]]="","",VLOOKUP(Tabla6[[#This Row],[Clave]],Tabla1[[clave]:[id_bitacora]],4,0))</f>
        <v/>
      </c>
      <c r="N8208" s="1" t="str">
        <f>IF(Tabla6[[#This Row],[proceso]]="","",VLOOKUP(Tabla6[[#This Row],[proceso]],Tabla5[],2,0))</f>
        <v/>
      </c>
      <c r="O8208" s="1" t="str">
        <f t="shared" si="128"/>
        <v/>
      </c>
      <c r="P8208" s="5" t="str">
        <f>IF(Tabla6[[#This Row],[Clave]]="","",VLOOKUP(Tabla6[[#This Row],[Clave]],Tabla1[[clave]:[id2]],7,0))</f>
        <v/>
      </c>
      <c r="Q8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09" spans="11:17" x14ac:dyDescent="0.2">
      <c r="K8209" s="1" t="str">
        <f>IF(Tabla6[[#This Row],[Clave]]="","",VLOOKUP(Tabla6[[#This Row],[Clave]],Tabla1[[clave]:[id_bitacora]],3,0))</f>
        <v/>
      </c>
      <c r="L8209" s="1" t="str">
        <f>IF(Tabla6[[#This Row],[Clave]]="","",VLOOKUP(Tabla6[[#This Row],[Clave]],Tabla1[[clave]:[id_bitacora]],4,0))</f>
        <v/>
      </c>
      <c r="N8209" s="1" t="str">
        <f>IF(Tabla6[[#This Row],[proceso]]="","",VLOOKUP(Tabla6[[#This Row],[proceso]],Tabla5[],2,0))</f>
        <v/>
      </c>
      <c r="O8209" s="1" t="str">
        <f t="shared" si="128"/>
        <v/>
      </c>
      <c r="P8209" s="5" t="str">
        <f>IF(Tabla6[[#This Row],[Clave]]="","",VLOOKUP(Tabla6[[#This Row],[Clave]],Tabla1[[clave]:[id2]],7,0))</f>
        <v/>
      </c>
      <c r="Q8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0" spans="11:17" x14ac:dyDescent="0.2">
      <c r="K8210" s="1" t="str">
        <f>IF(Tabla6[[#This Row],[Clave]]="","",VLOOKUP(Tabla6[[#This Row],[Clave]],Tabla1[[clave]:[id_bitacora]],3,0))</f>
        <v/>
      </c>
      <c r="L8210" s="1" t="str">
        <f>IF(Tabla6[[#This Row],[Clave]]="","",VLOOKUP(Tabla6[[#This Row],[Clave]],Tabla1[[clave]:[id_bitacora]],4,0))</f>
        <v/>
      </c>
      <c r="N8210" s="1" t="str">
        <f>IF(Tabla6[[#This Row],[proceso]]="","",VLOOKUP(Tabla6[[#This Row],[proceso]],Tabla5[],2,0))</f>
        <v/>
      </c>
      <c r="O8210" s="1" t="str">
        <f t="shared" si="128"/>
        <v/>
      </c>
      <c r="P8210" s="5" t="str">
        <f>IF(Tabla6[[#This Row],[Clave]]="","",VLOOKUP(Tabla6[[#This Row],[Clave]],Tabla1[[clave]:[id2]],7,0))</f>
        <v/>
      </c>
      <c r="Q8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1" spans="11:17" x14ac:dyDescent="0.2">
      <c r="K8211" s="1" t="str">
        <f>IF(Tabla6[[#This Row],[Clave]]="","",VLOOKUP(Tabla6[[#This Row],[Clave]],Tabla1[[clave]:[id_bitacora]],3,0))</f>
        <v/>
      </c>
      <c r="L8211" s="1" t="str">
        <f>IF(Tabla6[[#This Row],[Clave]]="","",VLOOKUP(Tabla6[[#This Row],[Clave]],Tabla1[[clave]:[id_bitacora]],4,0))</f>
        <v/>
      </c>
      <c r="N8211" s="1" t="str">
        <f>IF(Tabla6[[#This Row],[proceso]]="","",VLOOKUP(Tabla6[[#This Row],[proceso]],Tabla5[],2,0))</f>
        <v/>
      </c>
      <c r="O8211" s="1" t="str">
        <f t="shared" si="128"/>
        <v/>
      </c>
      <c r="P8211" s="5" t="str">
        <f>IF(Tabla6[[#This Row],[Clave]]="","",VLOOKUP(Tabla6[[#This Row],[Clave]],Tabla1[[clave]:[id2]],7,0))</f>
        <v/>
      </c>
      <c r="Q8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2" spans="11:17" x14ac:dyDescent="0.2">
      <c r="K8212" s="1" t="str">
        <f>IF(Tabla6[[#This Row],[Clave]]="","",VLOOKUP(Tabla6[[#This Row],[Clave]],Tabla1[[clave]:[id_bitacora]],3,0))</f>
        <v/>
      </c>
      <c r="L8212" s="1" t="str">
        <f>IF(Tabla6[[#This Row],[Clave]]="","",VLOOKUP(Tabla6[[#This Row],[Clave]],Tabla1[[clave]:[id_bitacora]],4,0))</f>
        <v/>
      </c>
      <c r="N8212" s="1" t="str">
        <f>IF(Tabla6[[#This Row],[proceso]]="","",VLOOKUP(Tabla6[[#This Row],[proceso]],Tabla5[],2,0))</f>
        <v/>
      </c>
      <c r="O8212" s="1" t="str">
        <f t="shared" si="128"/>
        <v/>
      </c>
      <c r="P8212" s="5" t="str">
        <f>IF(Tabla6[[#This Row],[Clave]]="","",VLOOKUP(Tabla6[[#This Row],[Clave]],Tabla1[[clave]:[id2]],7,0))</f>
        <v/>
      </c>
      <c r="Q8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3" spans="11:17" x14ac:dyDescent="0.2">
      <c r="K8213" s="1" t="str">
        <f>IF(Tabla6[[#This Row],[Clave]]="","",VLOOKUP(Tabla6[[#This Row],[Clave]],Tabla1[[clave]:[id_bitacora]],3,0))</f>
        <v/>
      </c>
      <c r="L8213" s="1" t="str">
        <f>IF(Tabla6[[#This Row],[Clave]]="","",VLOOKUP(Tabla6[[#This Row],[Clave]],Tabla1[[clave]:[id_bitacora]],4,0))</f>
        <v/>
      </c>
      <c r="N8213" s="1" t="str">
        <f>IF(Tabla6[[#This Row],[proceso]]="","",VLOOKUP(Tabla6[[#This Row],[proceso]],Tabla5[],2,0))</f>
        <v/>
      </c>
      <c r="O8213" s="1" t="str">
        <f t="shared" si="128"/>
        <v/>
      </c>
      <c r="P8213" s="5" t="str">
        <f>IF(Tabla6[[#This Row],[Clave]]="","",VLOOKUP(Tabla6[[#This Row],[Clave]],Tabla1[[clave]:[id2]],7,0))</f>
        <v/>
      </c>
      <c r="Q8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4" spans="11:17" x14ac:dyDescent="0.2">
      <c r="K8214" s="1" t="str">
        <f>IF(Tabla6[[#This Row],[Clave]]="","",VLOOKUP(Tabla6[[#This Row],[Clave]],Tabla1[[clave]:[id_bitacora]],3,0))</f>
        <v/>
      </c>
      <c r="L8214" s="1" t="str">
        <f>IF(Tabla6[[#This Row],[Clave]]="","",VLOOKUP(Tabla6[[#This Row],[Clave]],Tabla1[[clave]:[id_bitacora]],4,0))</f>
        <v/>
      </c>
      <c r="N8214" s="1" t="str">
        <f>IF(Tabla6[[#This Row],[proceso]]="","",VLOOKUP(Tabla6[[#This Row],[proceso]],Tabla5[],2,0))</f>
        <v/>
      </c>
      <c r="O8214" s="1" t="str">
        <f t="shared" si="128"/>
        <v/>
      </c>
      <c r="P8214" s="5" t="str">
        <f>IF(Tabla6[[#This Row],[Clave]]="","",VLOOKUP(Tabla6[[#This Row],[Clave]],Tabla1[[clave]:[id2]],7,0))</f>
        <v/>
      </c>
      <c r="Q8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5" spans="11:17" x14ac:dyDescent="0.2">
      <c r="K8215" s="1" t="str">
        <f>IF(Tabla6[[#This Row],[Clave]]="","",VLOOKUP(Tabla6[[#This Row],[Clave]],Tabla1[[clave]:[id_bitacora]],3,0))</f>
        <v/>
      </c>
      <c r="L8215" s="1" t="str">
        <f>IF(Tabla6[[#This Row],[Clave]]="","",VLOOKUP(Tabla6[[#This Row],[Clave]],Tabla1[[clave]:[id_bitacora]],4,0))</f>
        <v/>
      </c>
      <c r="N8215" s="1" t="str">
        <f>IF(Tabla6[[#This Row],[proceso]]="","",VLOOKUP(Tabla6[[#This Row],[proceso]],Tabla5[],2,0))</f>
        <v/>
      </c>
      <c r="O8215" s="1" t="str">
        <f t="shared" si="128"/>
        <v/>
      </c>
      <c r="P8215" s="5" t="str">
        <f>IF(Tabla6[[#This Row],[Clave]]="","",VLOOKUP(Tabla6[[#This Row],[Clave]],Tabla1[[clave]:[id2]],7,0))</f>
        <v/>
      </c>
      <c r="Q8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6" spans="11:17" x14ac:dyDescent="0.2">
      <c r="K8216" s="1" t="str">
        <f>IF(Tabla6[[#This Row],[Clave]]="","",VLOOKUP(Tabla6[[#This Row],[Clave]],Tabla1[[clave]:[id_bitacora]],3,0))</f>
        <v/>
      </c>
      <c r="L8216" s="1" t="str">
        <f>IF(Tabla6[[#This Row],[Clave]]="","",VLOOKUP(Tabla6[[#This Row],[Clave]],Tabla1[[clave]:[id_bitacora]],4,0))</f>
        <v/>
      </c>
      <c r="N8216" s="1" t="str">
        <f>IF(Tabla6[[#This Row],[proceso]]="","",VLOOKUP(Tabla6[[#This Row],[proceso]],Tabla5[],2,0))</f>
        <v/>
      </c>
      <c r="O8216" s="1" t="str">
        <f t="shared" si="128"/>
        <v/>
      </c>
      <c r="P8216" s="5" t="str">
        <f>IF(Tabla6[[#This Row],[Clave]]="","",VLOOKUP(Tabla6[[#This Row],[Clave]],Tabla1[[clave]:[id2]],7,0))</f>
        <v/>
      </c>
      <c r="Q8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7" spans="11:17" x14ac:dyDescent="0.2">
      <c r="K8217" s="1" t="str">
        <f>IF(Tabla6[[#This Row],[Clave]]="","",VLOOKUP(Tabla6[[#This Row],[Clave]],Tabla1[[clave]:[id_bitacora]],3,0))</f>
        <v/>
      </c>
      <c r="L8217" s="1" t="str">
        <f>IF(Tabla6[[#This Row],[Clave]]="","",VLOOKUP(Tabla6[[#This Row],[Clave]],Tabla1[[clave]:[id_bitacora]],4,0))</f>
        <v/>
      </c>
      <c r="N8217" s="1" t="str">
        <f>IF(Tabla6[[#This Row],[proceso]]="","",VLOOKUP(Tabla6[[#This Row],[proceso]],Tabla5[],2,0))</f>
        <v/>
      </c>
      <c r="O8217" s="1" t="str">
        <f t="shared" si="128"/>
        <v/>
      </c>
      <c r="P8217" s="5" t="str">
        <f>IF(Tabla6[[#This Row],[Clave]]="","",VLOOKUP(Tabla6[[#This Row],[Clave]],Tabla1[[clave]:[id2]],7,0))</f>
        <v/>
      </c>
      <c r="Q8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8" spans="11:17" x14ac:dyDescent="0.2">
      <c r="K8218" s="1" t="str">
        <f>IF(Tabla6[[#This Row],[Clave]]="","",VLOOKUP(Tabla6[[#This Row],[Clave]],Tabla1[[clave]:[id_bitacora]],3,0))</f>
        <v/>
      </c>
      <c r="L8218" s="1" t="str">
        <f>IF(Tabla6[[#This Row],[Clave]]="","",VLOOKUP(Tabla6[[#This Row],[Clave]],Tabla1[[clave]:[id_bitacora]],4,0))</f>
        <v/>
      </c>
      <c r="N8218" s="1" t="str">
        <f>IF(Tabla6[[#This Row],[proceso]]="","",VLOOKUP(Tabla6[[#This Row],[proceso]],Tabla5[],2,0))</f>
        <v/>
      </c>
      <c r="O8218" s="1" t="str">
        <f t="shared" si="128"/>
        <v/>
      </c>
      <c r="P8218" s="5" t="str">
        <f>IF(Tabla6[[#This Row],[Clave]]="","",VLOOKUP(Tabla6[[#This Row],[Clave]],Tabla1[[clave]:[id2]],7,0))</f>
        <v/>
      </c>
      <c r="Q8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19" spans="11:17" x14ac:dyDescent="0.2">
      <c r="K8219" s="1" t="str">
        <f>IF(Tabla6[[#This Row],[Clave]]="","",VLOOKUP(Tabla6[[#This Row],[Clave]],Tabla1[[clave]:[id_bitacora]],3,0))</f>
        <v/>
      </c>
      <c r="L8219" s="1" t="str">
        <f>IF(Tabla6[[#This Row],[Clave]]="","",VLOOKUP(Tabla6[[#This Row],[Clave]],Tabla1[[clave]:[id_bitacora]],4,0))</f>
        <v/>
      </c>
      <c r="N8219" s="1" t="str">
        <f>IF(Tabla6[[#This Row],[proceso]]="","",VLOOKUP(Tabla6[[#This Row],[proceso]],Tabla5[],2,0))</f>
        <v/>
      </c>
      <c r="O8219" s="1" t="str">
        <f t="shared" si="128"/>
        <v/>
      </c>
      <c r="P8219" s="5" t="str">
        <f>IF(Tabla6[[#This Row],[Clave]]="","",VLOOKUP(Tabla6[[#This Row],[Clave]],Tabla1[[clave]:[id2]],7,0))</f>
        <v/>
      </c>
      <c r="Q8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0" spans="11:17" x14ac:dyDescent="0.2">
      <c r="K8220" s="1" t="str">
        <f>IF(Tabla6[[#This Row],[Clave]]="","",VLOOKUP(Tabla6[[#This Row],[Clave]],Tabla1[[clave]:[id_bitacora]],3,0))</f>
        <v/>
      </c>
      <c r="L8220" s="1" t="str">
        <f>IF(Tabla6[[#This Row],[Clave]]="","",VLOOKUP(Tabla6[[#This Row],[Clave]],Tabla1[[clave]:[id_bitacora]],4,0))</f>
        <v/>
      </c>
      <c r="N8220" s="1" t="str">
        <f>IF(Tabla6[[#This Row],[proceso]]="","",VLOOKUP(Tabla6[[#This Row],[proceso]],Tabla5[],2,0))</f>
        <v/>
      </c>
      <c r="O8220" s="1" t="str">
        <f t="shared" si="128"/>
        <v/>
      </c>
      <c r="P8220" s="5" t="str">
        <f>IF(Tabla6[[#This Row],[Clave]]="","",VLOOKUP(Tabla6[[#This Row],[Clave]],Tabla1[[clave]:[id2]],7,0))</f>
        <v/>
      </c>
      <c r="Q8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1" spans="11:17" x14ac:dyDescent="0.2">
      <c r="K8221" s="1" t="str">
        <f>IF(Tabla6[[#This Row],[Clave]]="","",VLOOKUP(Tabla6[[#This Row],[Clave]],Tabla1[[clave]:[id_bitacora]],3,0))</f>
        <v/>
      </c>
      <c r="L8221" s="1" t="str">
        <f>IF(Tabla6[[#This Row],[Clave]]="","",VLOOKUP(Tabla6[[#This Row],[Clave]],Tabla1[[clave]:[id_bitacora]],4,0))</f>
        <v/>
      </c>
      <c r="N8221" s="1" t="str">
        <f>IF(Tabla6[[#This Row],[proceso]]="","",VLOOKUP(Tabla6[[#This Row],[proceso]],Tabla5[],2,0))</f>
        <v/>
      </c>
      <c r="O8221" s="1" t="str">
        <f t="shared" si="128"/>
        <v/>
      </c>
      <c r="P8221" s="5" t="str">
        <f>IF(Tabla6[[#This Row],[Clave]]="","",VLOOKUP(Tabla6[[#This Row],[Clave]],Tabla1[[clave]:[id2]],7,0))</f>
        <v/>
      </c>
      <c r="Q8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2" spans="11:17" x14ac:dyDescent="0.2">
      <c r="K8222" s="1" t="str">
        <f>IF(Tabla6[[#This Row],[Clave]]="","",VLOOKUP(Tabla6[[#This Row],[Clave]],Tabla1[[clave]:[id_bitacora]],3,0))</f>
        <v/>
      </c>
      <c r="L8222" s="1" t="str">
        <f>IF(Tabla6[[#This Row],[Clave]]="","",VLOOKUP(Tabla6[[#This Row],[Clave]],Tabla1[[clave]:[id_bitacora]],4,0))</f>
        <v/>
      </c>
      <c r="N8222" s="1" t="str">
        <f>IF(Tabla6[[#This Row],[proceso]]="","",VLOOKUP(Tabla6[[#This Row],[proceso]],Tabla5[],2,0))</f>
        <v/>
      </c>
      <c r="O8222" s="1" t="str">
        <f t="shared" si="128"/>
        <v/>
      </c>
      <c r="P8222" s="5" t="str">
        <f>IF(Tabla6[[#This Row],[Clave]]="","",VLOOKUP(Tabla6[[#This Row],[Clave]],Tabla1[[clave]:[id2]],7,0))</f>
        <v/>
      </c>
      <c r="Q8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3" spans="11:17" x14ac:dyDescent="0.2">
      <c r="K8223" s="1" t="str">
        <f>IF(Tabla6[[#This Row],[Clave]]="","",VLOOKUP(Tabla6[[#This Row],[Clave]],Tabla1[[clave]:[id_bitacora]],3,0))</f>
        <v/>
      </c>
      <c r="L8223" s="1" t="str">
        <f>IF(Tabla6[[#This Row],[Clave]]="","",VLOOKUP(Tabla6[[#This Row],[Clave]],Tabla1[[clave]:[id_bitacora]],4,0))</f>
        <v/>
      </c>
      <c r="N8223" s="1" t="str">
        <f>IF(Tabla6[[#This Row],[proceso]]="","",VLOOKUP(Tabla6[[#This Row],[proceso]],Tabla5[],2,0))</f>
        <v/>
      </c>
      <c r="O8223" s="1" t="str">
        <f t="shared" si="128"/>
        <v/>
      </c>
      <c r="P8223" s="5" t="str">
        <f>IF(Tabla6[[#This Row],[Clave]]="","",VLOOKUP(Tabla6[[#This Row],[Clave]],Tabla1[[clave]:[id2]],7,0))</f>
        <v/>
      </c>
      <c r="Q8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4" spans="11:17" x14ac:dyDescent="0.2">
      <c r="K8224" s="1" t="str">
        <f>IF(Tabla6[[#This Row],[Clave]]="","",VLOOKUP(Tabla6[[#This Row],[Clave]],Tabla1[[clave]:[id_bitacora]],3,0))</f>
        <v/>
      </c>
      <c r="L8224" s="1" t="str">
        <f>IF(Tabla6[[#This Row],[Clave]]="","",VLOOKUP(Tabla6[[#This Row],[Clave]],Tabla1[[clave]:[id_bitacora]],4,0))</f>
        <v/>
      </c>
      <c r="N8224" s="1" t="str">
        <f>IF(Tabla6[[#This Row],[proceso]]="","",VLOOKUP(Tabla6[[#This Row],[proceso]],Tabla5[],2,0))</f>
        <v/>
      </c>
      <c r="O8224" s="1" t="str">
        <f t="shared" si="128"/>
        <v/>
      </c>
      <c r="P8224" s="5" t="str">
        <f>IF(Tabla6[[#This Row],[Clave]]="","",VLOOKUP(Tabla6[[#This Row],[Clave]],Tabla1[[clave]:[id2]],7,0))</f>
        <v/>
      </c>
      <c r="Q8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5" spans="11:17" x14ac:dyDescent="0.2">
      <c r="K8225" s="1" t="str">
        <f>IF(Tabla6[[#This Row],[Clave]]="","",VLOOKUP(Tabla6[[#This Row],[Clave]],Tabla1[[clave]:[id_bitacora]],3,0))</f>
        <v/>
      </c>
      <c r="L8225" s="1" t="str">
        <f>IF(Tabla6[[#This Row],[Clave]]="","",VLOOKUP(Tabla6[[#This Row],[Clave]],Tabla1[[clave]:[id_bitacora]],4,0))</f>
        <v/>
      </c>
      <c r="N8225" s="1" t="str">
        <f>IF(Tabla6[[#This Row],[proceso]]="","",VLOOKUP(Tabla6[[#This Row],[proceso]],Tabla5[],2,0))</f>
        <v/>
      </c>
      <c r="O8225" s="1" t="str">
        <f t="shared" si="128"/>
        <v/>
      </c>
      <c r="P8225" s="5" t="str">
        <f>IF(Tabla6[[#This Row],[Clave]]="","",VLOOKUP(Tabla6[[#This Row],[Clave]],Tabla1[[clave]:[id2]],7,0))</f>
        <v/>
      </c>
      <c r="Q8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6" spans="11:17" x14ac:dyDescent="0.2">
      <c r="K8226" s="1" t="str">
        <f>IF(Tabla6[[#This Row],[Clave]]="","",VLOOKUP(Tabla6[[#This Row],[Clave]],Tabla1[[clave]:[id_bitacora]],3,0))</f>
        <v/>
      </c>
      <c r="L8226" s="1" t="str">
        <f>IF(Tabla6[[#This Row],[Clave]]="","",VLOOKUP(Tabla6[[#This Row],[Clave]],Tabla1[[clave]:[id_bitacora]],4,0))</f>
        <v/>
      </c>
      <c r="N8226" s="1" t="str">
        <f>IF(Tabla6[[#This Row],[proceso]]="","",VLOOKUP(Tabla6[[#This Row],[proceso]],Tabla5[],2,0))</f>
        <v/>
      </c>
      <c r="O8226" s="1" t="str">
        <f t="shared" si="128"/>
        <v/>
      </c>
      <c r="P8226" s="5" t="str">
        <f>IF(Tabla6[[#This Row],[Clave]]="","",VLOOKUP(Tabla6[[#This Row],[Clave]],Tabla1[[clave]:[id2]],7,0))</f>
        <v/>
      </c>
      <c r="Q8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7" spans="11:17" x14ac:dyDescent="0.2">
      <c r="K8227" s="1" t="str">
        <f>IF(Tabla6[[#This Row],[Clave]]="","",VLOOKUP(Tabla6[[#This Row],[Clave]],Tabla1[[clave]:[id_bitacora]],3,0))</f>
        <v/>
      </c>
      <c r="L8227" s="1" t="str">
        <f>IF(Tabla6[[#This Row],[Clave]]="","",VLOOKUP(Tabla6[[#This Row],[Clave]],Tabla1[[clave]:[id_bitacora]],4,0))</f>
        <v/>
      </c>
      <c r="N8227" s="1" t="str">
        <f>IF(Tabla6[[#This Row],[proceso]]="","",VLOOKUP(Tabla6[[#This Row],[proceso]],Tabla5[],2,0))</f>
        <v/>
      </c>
      <c r="O8227" s="1" t="str">
        <f t="shared" si="128"/>
        <v/>
      </c>
      <c r="P8227" s="5" t="str">
        <f>IF(Tabla6[[#This Row],[Clave]]="","",VLOOKUP(Tabla6[[#This Row],[Clave]],Tabla1[[clave]:[id2]],7,0))</f>
        <v/>
      </c>
      <c r="Q8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8" spans="11:17" x14ac:dyDescent="0.2">
      <c r="K8228" s="1" t="str">
        <f>IF(Tabla6[[#This Row],[Clave]]="","",VLOOKUP(Tabla6[[#This Row],[Clave]],Tabla1[[clave]:[id_bitacora]],3,0))</f>
        <v/>
      </c>
      <c r="L8228" s="1" t="str">
        <f>IF(Tabla6[[#This Row],[Clave]]="","",VLOOKUP(Tabla6[[#This Row],[Clave]],Tabla1[[clave]:[id_bitacora]],4,0))</f>
        <v/>
      </c>
      <c r="N8228" s="1" t="str">
        <f>IF(Tabla6[[#This Row],[proceso]]="","",VLOOKUP(Tabla6[[#This Row],[proceso]],Tabla5[],2,0))</f>
        <v/>
      </c>
      <c r="O8228" s="1" t="str">
        <f t="shared" si="128"/>
        <v/>
      </c>
      <c r="P8228" s="5" t="str">
        <f>IF(Tabla6[[#This Row],[Clave]]="","",VLOOKUP(Tabla6[[#This Row],[Clave]],Tabla1[[clave]:[id2]],7,0))</f>
        <v/>
      </c>
      <c r="Q8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29" spans="11:17" x14ac:dyDescent="0.2">
      <c r="K8229" s="1" t="str">
        <f>IF(Tabla6[[#This Row],[Clave]]="","",VLOOKUP(Tabla6[[#This Row],[Clave]],Tabla1[[clave]:[id_bitacora]],3,0))</f>
        <v/>
      </c>
      <c r="L8229" s="1" t="str">
        <f>IF(Tabla6[[#This Row],[Clave]]="","",VLOOKUP(Tabla6[[#This Row],[Clave]],Tabla1[[clave]:[id_bitacora]],4,0))</f>
        <v/>
      </c>
      <c r="N8229" s="1" t="str">
        <f>IF(Tabla6[[#This Row],[proceso]]="","",VLOOKUP(Tabla6[[#This Row],[proceso]],Tabla5[],2,0))</f>
        <v/>
      </c>
      <c r="O8229" s="1" t="str">
        <f t="shared" si="128"/>
        <v/>
      </c>
      <c r="P8229" s="5" t="str">
        <f>IF(Tabla6[[#This Row],[Clave]]="","",VLOOKUP(Tabla6[[#This Row],[Clave]],Tabla1[[clave]:[id2]],7,0))</f>
        <v/>
      </c>
      <c r="Q8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0" spans="11:17" x14ac:dyDescent="0.2">
      <c r="K8230" s="1" t="str">
        <f>IF(Tabla6[[#This Row],[Clave]]="","",VLOOKUP(Tabla6[[#This Row],[Clave]],Tabla1[[clave]:[id_bitacora]],3,0))</f>
        <v/>
      </c>
      <c r="L8230" s="1" t="str">
        <f>IF(Tabla6[[#This Row],[Clave]]="","",VLOOKUP(Tabla6[[#This Row],[Clave]],Tabla1[[clave]:[id_bitacora]],4,0))</f>
        <v/>
      </c>
      <c r="N8230" s="1" t="str">
        <f>IF(Tabla6[[#This Row],[proceso]]="","",VLOOKUP(Tabla6[[#This Row],[proceso]],Tabla5[],2,0))</f>
        <v/>
      </c>
      <c r="O8230" s="1" t="str">
        <f t="shared" si="128"/>
        <v/>
      </c>
      <c r="P8230" s="5" t="str">
        <f>IF(Tabla6[[#This Row],[Clave]]="","",VLOOKUP(Tabla6[[#This Row],[Clave]],Tabla1[[clave]:[id2]],7,0))</f>
        <v/>
      </c>
      <c r="Q8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1" spans="11:17" x14ac:dyDescent="0.2">
      <c r="K8231" s="1" t="str">
        <f>IF(Tabla6[[#This Row],[Clave]]="","",VLOOKUP(Tabla6[[#This Row],[Clave]],Tabla1[[clave]:[id_bitacora]],3,0))</f>
        <v/>
      </c>
      <c r="L8231" s="1" t="str">
        <f>IF(Tabla6[[#This Row],[Clave]]="","",VLOOKUP(Tabla6[[#This Row],[Clave]],Tabla1[[clave]:[id_bitacora]],4,0))</f>
        <v/>
      </c>
      <c r="N8231" s="1" t="str">
        <f>IF(Tabla6[[#This Row],[proceso]]="","",VLOOKUP(Tabla6[[#This Row],[proceso]],Tabla5[],2,0))</f>
        <v/>
      </c>
      <c r="O8231" s="1" t="str">
        <f t="shared" si="128"/>
        <v/>
      </c>
      <c r="P8231" s="5" t="str">
        <f>IF(Tabla6[[#This Row],[Clave]]="","",VLOOKUP(Tabla6[[#This Row],[Clave]],Tabla1[[clave]:[id2]],7,0))</f>
        <v/>
      </c>
      <c r="Q8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2" spans="11:17" x14ac:dyDescent="0.2">
      <c r="K8232" s="1" t="str">
        <f>IF(Tabla6[[#This Row],[Clave]]="","",VLOOKUP(Tabla6[[#This Row],[Clave]],Tabla1[[clave]:[id_bitacora]],3,0))</f>
        <v/>
      </c>
      <c r="L8232" s="1" t="str">
        <f>IF(Tabla6[[#This Row],[Clave]]="","",VLOOKUP(Tabla6[[#This Row],[Clave]],Tabla1[[clave]:[id_bitacora]],4,0))</f>
        <v/>
      </c>
      <c r="N8232" s="1" t="str">
        <f>IF(Tabla6[[#This Row],[proceso]]="","",VLOOKUP(Tabla6[[#This Row],[proceso]],Tabla5[],2,0))</f>
        <v/>
      </c>
      <c r="O8232" s="1" t="str">
        <f t="shared" si="128"/>
        <v/>
      </c>
      <c r="P8232" s="5" t="str">
        <f>IF(Tabla6[[#This Row],[Clave]]="","",VLOOKUP(Tabla6[[#This Row],[Clave]],Tabla1[[clave]:[id2]],7,0))</f>
        <v/>
      </c>
      <c r="Q8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3" spans="11:17" x14ac:dyDescent="0.2">
      <c r="K8233" s="1" t="str">
        <f>IF(Tabla6[[#This Row],[Clave]]="","",VLOOKUP(Tabla6[[#This Row],[Clave]],Tabla1[[clave]:[id_bitacora]],3,0))</f>
        <v/>
      </c>
      <c r="L8233" s="1" t="str">
        <f>IF(Tabla6[[#This Row],[Clave]]="","",VLOOKUP(Tabla6[[#This Row],[Clave]],Tabla1[[clave]:[id_bitacora]],4,0))</f>
        <v/>
      </c>
      <c r="N8233" s="1" t="str">
        <f>IF(Tabla6[[#This Row],[proceso]]="","",VLOOKUP(Tabla6[[#This Row],[proceso]],Tabla5[],2,0))</f>
        <v/>
      </c>
      <c r="O8233" s="1" t="str">
        <f t="shared" si="128"/>
        <v/>
      </c>
      <c r="P8233" s="5" t="str">
        <f>IF(Tabla6[[#This Row],[Clave]]="","",VLOOKUP(Tabla6[[#This Row],[Clave]],Tabla1[[clave]:[id2]],7,0))</f>
        <v/>
      </c>
      <c r="Q8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4" spans="11:17" x14ac:dyDescent="0.2">
      <c r="K8234" s="1" t="str">
        <f>IF(Tabla6[[#This Row],[Clave]]="","",VLOOKUP(Tabla6[[#This Row],[Clave]],Tabla1[[clave]:[id_bitacora]],3,0))</f>
        <v/>
      </c>
      <c r="L8234" s="1" t="str">
        <f>IF(Tabla6[[#This Row],[Clave]]="","",VLOOKUP(Tabla6[[#This Row],[Clave]],Tabla1[[clave]:[id_bitacora]],4,0))</f>
        <v/>
      </c>
      <c r="N8234" s="1" t="str">
        <f>IF(Tabla6[[#This Row],[proceso]]="","",VLOOKUP(Tabla6[[#This Row],[proceso]],Tabla5[],2,0))</f>
        <v/>
      </c>
      <c r="O8234" s="1" t="str">
        <f t="shared" si="128"/>
        <v/>
      </c>
      <c r="P8234" s="5" t="str">
        <f>IF(Tabla6[[#This Row],[Clave]]="","",VLOOKUP(Tabla6[[#This Row],[Clave]],Tabla1[[clave]:[id2]],7,0))</f>
        <v/>
      </c>
      <c r="Q8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5" spans="11:17" x14ac:dyDescent="0.2">
      <c r="K8235" s="1" t="str">
        <f>IF(Tabla6[[#This Row],[Clave]]="","",VLOOKUP(Tabla6[[#This Row],[Clave]],Tabla1[[clave]:[id_bitacora]],3,0))</f>
        <v/>
      </c>
      <c r="L8235" s="1" t="str">
        <f>IF(Tabla6[[#This Row],[Clave]]="","",VLOOKUP(Tabla6[[#This Row],[Clave]],Tabla1[[clave]:[id_bitacora]],4,0))</f>
        <v/>
      </c>
      <c r="N8235" s="1" t="str">
        <f>IF(Tabla6[[#This Row],[proceso]]="","",VLOOKUP(Tabla6[[#This Row],[proceso]],Tabla5[],2,0))</f>
        <v/>
      </c>
      <c r="O8235" s="1" t="str">
        <f t="shared" si="128"/>
        <v/>
      </c>
      <c r="P8235" s="5" t="str">
        <f>IF(Tabla6[[#This Row],[Clave]]="","",VLOOKUP(Tabla6[[#This Row],[Clave]],Tabla1[[clave]:[id2]],7,0))</f>
        <v/>
      </c>
      <c r="Q8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6" spans="11:17" x14ac:dyDescent="0.2">
      <c r="K8236" s="1" t="str">
        <f>IF(Tabla6[[#This Row],[Clave]]="","",VLOOKUP(Tabla6[[#This Row],[Clave]],Tabla1[[clave]:[id_bitacora]],3,0))</f>
        <v/>
      </c>
      <c r="L8236" s="1" t="str">
        <f>IF(Tabla6[[#This Row],[Clave]]="","",VLOOKUP(Tabla6[[#This Row],[Clave]],Tabla1[[clave]:[id_bitacora]],4,0))</f>
        <v/>
      </c>
      <c r="N8236" s="1" t="str">
        <f>IF(Tabla6[[#This Row],[proceso]]="","",VLOOKUP(Tabla6[[#This Row],[proceso]],Tabla5[],2,0))</f>
        <v/>
      </c>
      <c r="O8236" s="1" t="str">
        <f t="shared" si="128"/>
        <v/>
      </c>
      <c r="P8236" s="5" t="str">
        <f>IF(Tabla6[[#This Row],[Clave]]="","",VLOOKUP(Tabla6[[#This Row],[Clave]],Tabla1[[clave]:[id2]],7,0))</f>
        <v/>
      </c>
      <c r="Q8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7" spans="11:17" x14ac:dyDescent="0.2">
      <c r="K8237" s="1" t="str">
        <f>IF(Tabla6[[#This Row],[Clave]]="","",VLOOKUP(Tabla6[[#This Row],[Clave]],Tabla1[[clave]:[id_bitacora]],3,0))</f>
        <v/>
      </c>
      <c r="L8237" s="1" t="str">
        <f>IF(Tabla6[[#This Row],[Clave]]="","",VLOOKUP(Tabla6[[#This Row],[Clave]],Tabla1[[clave]:[id_bitacora]],4,0))</f>
        <v/>
      </c>
      <c r="N8237" s="1" t="str">
        <f>IF(Tabla6[[#This Row],[proceso]]="","",VLOOKUP(Tabla6[[#This Row],[proceso]],Tabla5[],2,0))</f>
        <v/>
      </c>
      <c r="O8237" s="1" t="str">
        <f t="shared" si="128"/>
        <v/>
      </c>
      <c r="P8237" s="5" t="str">
        <f>IF(Tabla6[[#This Row],[Clave]]="","",VLOOKUP(Tabla6[[#This Row],[Clave]],Tabla1[[clave]:[id2]],7,0))</f>
        <v/>
      </c>
      <c r="Q8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8" spans="11:17" x14ac:dyDescent="0.2">
      <c r="K8238" s="1" t="str">
        <f>IF(Tabla6[[#This Row],[Clave]]="","",VLOOKUP(Tabla6[[#This Row],[Clave]],Tabla1[[clave]:[id_bitacora]],3,0))</f>
        <v/>
      </c>
      <c r="L8238" s="1" t="str">
        <f>IF(Tabla6[[#This Row],[Clave]]="","",VLOOKUP(Tabla6[[#This Row],[Clave]],Tabla1[[clave]:[id_bitacora]],4,0))</f>
        <v/>
      </c>
      <c r="N8238" s="1" t="str">
        <f>IF(Tabla6[[#This Row],[proceso]]="","",VLOOKUP(Tabla6[[#This Row],[proceso]],Tabla5[],2,0))</f>
        <v/>
      </c>
      <c r="O8238" s="1" t="str">
        <f t="shared" si="128"/>
        <v/>
      </c>
      <c r="P8238" s="5" t="str">
        <f>IF(Tabla6[[#This Row],[Clave]]="","",VLOOKUP(Tabla6[[#This Row],[Clave]],Tabla1[[clave]:[id2]],7,0))</f>
        <v/>
      </c>
      <c r="Q8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39" spans="11:17" x14ac:dyDescent="0.2">
      <c r="K8239" s="1" t="str">
        <f>IF(Tabla6[[#This Row],[Clave]]="","",VLOOKUP(Tabla6[[#This Row],[Clave]],Tabla1[[clave]:[id_bitacora]],3,0))</f>
        <v/>
      </c>
      <c r="L8239" s="1" t="str">
        <f>IF(Tabla6[[#This Row],[Clave]]="","",VLOOKUP(Tabla6[[#This Row],[Clave]],Tabla1[[clave]:[id_bitacora]],4,0))</f>
        <v/>
      </c>
      <c r="N8239" s="1" t="str">
        <f>IF(Tabla6[[#This Row],[proceso]]="","",VLOOKUP(Tabla6[[#This Row],[proceso]],Tabla5[],2,0))</f>
        <v/>
      </c>
      <c r="O8239" s="1" t="str">
        <f t="shared" si="128"/>
        <v/>
      </c>
      <c r="P8239" s="5" t="str">
        <f>IF(Tabla6[[#This Row],[Clave]]="","",VLOOKUP(Tabla6[[#This Row],[Clave]],Tabla1[[clave]:[id2]],7,0))</f>
        <v/>
      </c>
      <c r="Q8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0" spans="11:17" x14ac:dyDescent="0.2">
      <c r="K8240" s="1" t="str">
        <f>IF(Tabla6[[#This Row],[Clave]]="","",VLOOKUP(Tabla6[[#This Row],[Clave]],Tabla1[[clave]:[id_bitacora]],3,0))</f>
        <v/>
      </c>
      <c r="L8240" s="1" t="str">
        <f>IF(Tabla6[[#This Row],[Clave]]="","",VLOOKUP(Tabla6[[#This Row],[Clave]],Tabla1[[clave]:[id_bitacora]],4,0))</f>
        <v/>
      </c>
      <c r="N8240" s="1" t="str">
        <f>IF(Tabla6[[#This Row],[proceso]]="","",VLOOKUP(Tabla6[[#This Row],[proceso]],Tabla5[],2,0))</f>
        <v/>
      </c>
      <c r="O8240" s="1" t="str">
        <f t="shared" si="128"/>
        <v/>
      </c>
      <c r="P8240" s="5" t="str">
        <f>IF(Tabla6[[#This Row],[Clave]]="","",VLOOKUP(Tabla6[[#This Row],[Clave]],Tabla1[[clave]:[id2]],7,0))</f>
        <v/>
      </c>
      <c r="Q8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1" spans="11:17" x14ac:dyDescent="0.2">
      <c r="K8241" s="1" t="str">
        <f>IF(Tabla6[[#This Row],[Clave]]="","",VLOOKUP(Tabla6[[#This Row],[Clave]],Tabla1[[clave]:[id_bitacora]],3,0))</f>
        <v/>
      </c>
      <c r="L8241" s="1" t="str">
        <f>IF(Tabla6[[#This Row],[Clave]]="","",VLOOKUP(Tabla6[[#This Row],[Clave]],Tabla1[[clave]:[id_bitacora]],4,0))</f>
        <v/>
      </c>
      <c r="N8241" s="1" t="str">
        <f>IF(Tabla6[[#This Row],[proceso]]="","",VLOOKUP(Tabla6[[#This Row],[proceso]],Tabla5[],2,0))</f>
        <v/>
      </c>
      <c r="O8241" s="1" t="str">
        <f t="shared" si="128"/>
        <v/>
      </c>
      <c r="P8241" s="5" t="str">
        <f>IF(Tabla6[[#This Row],[Clave]]="","",VLOOKUP(Tabla6[[#This Row],[Clave]],Tabla1[[clave]:[id2]],7,0))</f>
        <v/>
      </c>
      <c r="Q8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2" spans="11:17" x14ac:dyDescent="0.2">
      <c r="K8242" s="1" t="str">
        <f>IF(Tabla6[[#This Row],[Clave]]="","",VLOOKUP(Tabla6[[#This Row],[Clave]],Tabla1[[clave]:[id_bitacora]],3,0))</f>
        <v/>
      </c>
      <c r="L8242" s="1" t="str">
        <f>IF(Tabla6[[#This Row],[Clave]]="","",VLOOKUP(Tabla6[[#This Row],[Clave]],Tabla1[[clave]:[id_bitacora]],4,0))</f>
        <v/>
      </c>
      <c r="N8242" s="1" t="str">
        <f>IF(Tabla6[[#This Row],[proceso]]="","",VLOOKUP(Tabla6[[#This Row],[proceso]],Tabla5[],2,0))</f>
        <v/>
      </c>
      <c r="O8242" s="1" t="str">
        <f t="shared" si="128"/>
        <v/>
      </c>
      <c r="P8242" s="5" t="str">
        <f>IF(Tabla6[[#This Row],[Clave]]="","",VLOOKUP(Tabla6[[#This Row],[Clave]],Tabla1[[clave]:[id2]],7,0))</f>
        <v/>
      </c>
      <c r="Q8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3" spans="11:17" x14ac:dyDescent="0.2">
      <c r="K8243" s="1" t="str">
        <f>IF(Tabla6[[#This Row],[Clave]]="","",VLOOKUP(Tabla6[[#This Row],[Clave]],Tabla1[[clave]:[id_bitacora]],3,0))</f>
        <v/>
      </c>
      <c r="L8243" s="1" t="str">
        <f>IF(Tabla6[[#This Row],[Clave]]="","",VLOOKUP(Tabla6[[#This Row],[Clave]],Tabla1[[clave]:[id_bitacora]],4,0))</f>
        <v/>
      </c>
      <c r="N8243" s="1" t="str">
        <f>IF(Tabla6[[#This Row],[proceso]]="","",VLOOKUP(Tabla6[[#This Row],[proceso]],Tabla5[],2,0))</f>
        <v/>
      </c>
      <c r="O8243" s="1" t="str">
        <f t="shared" si="128"/>
        <v/>
      </c>
      <c r="P8243" s="5" t="str">
        <f>IF(Tabla6[[#This Row],[Clave]]="","",VLOOKUP(Tabla6[[#This Row],[Clave]],Tabla1[[clave]:[id2]],7,0))</f>
        <v/>
      </c>
      <c r="Q8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4" spans="11:17" x14ac:dyDescent="0.2">
      <c r="K8244" s="1" t="str">
        <f>IF(Tabla6[[#This Row],[Clave]]="","",VLOOKUP(Tabla6[[#This Row],[Clave]],Tabla1[[clave]:[id_bitacora]],3,0))</f>
        <v/>
      </c>
      <c r="L8244" s="1" t="str">
        <f>IF(Tabla6[[#This Row],[Clave]]="","",VLOOKUP(Tabla6[[#This Row],[Clave]],Tabla1[[clave]:[id_bitacora]],4,0))</f>
        <v/>
      </c>
      <c r="N8244" s="1" t="str">
        <f>IF(Tabla6[[#This Row],[proceso]]="","",VLOOKUP(Tabla6[[#This Row],[proceso]],Tabla5[],2,0))</f>
        <v/>
      </c>
      <c r="O8244" s="1" t="str">
        <f t="shared" si="128"/>
        <v/>
      </c>
      <c r="P8244" s="5" t="str">
        <f>IF(Tabla6[[#This Row],[Clave]]="","",VLOOKUP(Tabla6[[#This Row],[Clave]],Tabla1[[clave]:[id2]],7,0))</f>
        <v/>
      </c>
      <c r="Q8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5" spans="11:17" x14ac:dyDescent="0.2">
      <c r="K8245" s="1" t="str">
        <f>IF(Tabla6[[#This Row],[Clave]]="","",VLOOKUP(Tabla6[[#This Row],[Clave]],Tabla1[[clave]:[id_bitacora]],3,0))</f>
        <v/>
      </c>
      <c r="L8245" s="1" t="str">
        <f>IF(Tabla6[[#This Row],[Clave]]="","",VLOOKUP(Tabla6[[#This Row],[Clave]],Tabla1[[clave]:[id_bitacora]],4,0))</f>
        <v/>
      </c>
      <c r="N8245" s="1" t="str">
        <f>IF(Tabla6[[#This Row],[proceso]]="","",VLOOKUP(Tabla6[[#This Row],[proceso]],Tabla5[],2,0))</f>
        <v/>
      </c>
      <c r="O8245" s="1" t="str">
        <f t="shared" si="128"/>
        <v/>
      </c>
      <c r="P8245" s="5" t="str">
        <f>IF(Tabla6[[#This Row],[Clave]]="","",VLOOKUP(Tabla6[[#This Row],[Clave]],Tabla1[[clave]:[id2]],7,0))</f>
        <v/>
      </c>
      <c r="Q8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6" spans="11:17" x14ac:dyDescent="0.2">
      <c r="K8246" s="1" t="str">
        <f>IF(Tabla6[[#This Row],[Clave]]="","",VLOOKUP(Tabla6[[#This Row],[Clave]],Tabla1[[clave]:[id_bitacora]],3,0))</f>
        <v/>
      </c>
      <c r="L8246" s="1" t="str">
        <f>IF(Tabla6[[#This Row],[Clave]]="","",VLOOKUP(Tabla6[[#This Row],[Clave]],Tabla1[[clave]:[id_bitacora]],4,0))</f>
        <v/>
      </c>
      <c r="N8246" s="1" t="str">
        <f>IF(Tabla6[[#This Row],[proceso]]="","",VLOOKUP(Tabla6[[#This Row],[proceso]],Tabla5[],2,0))</f>
        <v/>
      </c>
      <c r="O8246" s="1" t="str">
        <f t="shared" si="128"/>
        <v/>
      </c>
      <c r="P8246" s="5" t="str">
        <f>IF(Tabla6[[#This Row],[Clave]]="","",VLOOKUP(Tabla6[[#This Row],[Clave]],Tabla1[[clave]:[id2]],7,0))</f>
        <v/>
      </c>
      <c r="Q8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7" spans="11:17" x14ac:dyDescent="0.2">
      <c r="K8247" s="1" t="str">
        <f>IF(Tabla6[[#This Row],[Clave]]="","",VLOOKUP(Tabla6[[#This Row],[Clave]],Tabla1[[clave]:[id_bitacora]],3,0))</f>
        <v/>
      </c>
      <c r="L8247" s="1" t="str">
        <f>IF(Tabla6[[#This Row],[Clave]]="","",VLOOKUP(Tabla6[[#This Row],[Clave]],Tabla1[[clave]:[id_bitacora]],4,0))</f>
        <v/>
      </c>
      <c r="N8247" s="1" t="str">
        <f>IF(Tabla6[[#This Row],[proceso]]="","",VLOOKUP(Tabla6[[#This Row],[proceso]],Tabla5[],2,0))</f>
        <v/>
      </c>
      <c r="O8247" s="1" t="str">
        <f t="shared" si="128"/>
        <v/>
      </c>
      <c r="P8247" s="5" t="str">
        <f>IF(Tabla6[[#This Row],[Clave]]="","",VLOOKUP(Tabla6[[#This Row],[Clave]],Tabla1[[clave]:[id2]],7,0))</f>
        <v/>
      </c>
      <c r="Q8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8" spans="11:17" x14ac:dyDescent="0.2">
      <c r="K8248" s="1" t="str">
        <f>IF(Tabla6[[#This Row],[Clave]]="","",VLOOKUP(Tabla6[[#This Row],[Clave]],Tabla1[[clave]:[id_bitacora]],3,0))</f>
        <v/>
      </c>
      <c r="L8248" s="1" t="str">
        <f>IF(Tabla6[[#This Row],[Clave]]="","",VLOOKUP(Tabla6[[#This Row],[Clave]],Tabla1[[clave]:[id_bitacora]],4,0))</f>
        <v/>
      </c>
      <c r="N8248" s="1" t="str">
        <f>IF(Tabla6[[#This Row],[proceso]]="","",VLOOKUP(Tabla6[[#This Row],[proceso]],Tabla5[],2,0))</f>
        <v/>
      </c>
      <c r="O8248" s="1" t="str">
        <f t="shared" si="128"/>
        <v/>
      </c>
      <c r="P8248" s="5" t="str">
        <f>IF(Tabla6[[#This Row],[Clave]]="","",VLOOKUP(Tabla6[[#This Row],[Clave]],Tabla1[[clave]:[id2]],7,0))</f>
        <v/>
      </c>
      <c r="Q8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49" spans="11:17" x14ac:dyDescent="0.2">
      <c r="K8249" s="1" t="str">
        <f>IF(Tabla6[[#This Row],[Clave]]="","",VLOOKUP(Tabla6[[#This Row],[Clave]],Tabla1[[clave]:[id_bitacora]],3,0))</f>
        <v/>
      </c>
      <c r="L8249" s="1" t="str">
        <f>IF(Tabla6[[#This Row],[Clave]]="","",VLOOKUP(Tabla6[[#This Row],[Clave]],Tabla1[[clave]:[id_bitacora]],4,0))</f>
        <v/>
      </c>
      <c r="N8249" s="1" t="str">
        <f>IF(Tabla6[[#This Row],[proceso]]="","",VLOOKUP(Tabla6[[#This Row],[proceso]],Tabla5[],2,0))</f>
        <v/>
      </c>
      <c r="O8249" s="1" t="str">
        <f t="shared" si="128"/>
        <v/>
      </c>
      <c r="P8249" s="5" t="str">
        <f>IF(Tabla6[[#This Row],[Clave]]="","",VLOOKUP(Tabla6[[#This Row],[Clave]],Tabla1[[clave]:[id2]],7,0))</f>
        <v/>
      </c>
      <c r="Q8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0" spans="11:17" x14ac:dyDescent="0.2">
      <c r="K8250" s="1" t="str">
        <f>IF(Tabla6[[#This Row],[Clave]]="","",VLOOKUP(Tabla6[[#This Row],[Clave]],Tabla1[[clave]:[id_bitacora]],3,0))</f>
        <v/>
      </c>
      <c r="L8250" s="1" t="str">
        <f>IF(Tabla6[[#This Row],[Clave]]="","",VLOOKUP(Tabla6[[#This Row],[Clave]],Tabla1[[clave]:[id_bitacora]],4,0))</f>
        <v/>
      </c>
      <c r="N8250" s="1" t="str">
        <f>IF(Tabla6[[#This Row],[proceso]]="","",VLOOKUP(Tabla6[[#This Row],[proceso]],Tabla5[],2,0))</f>
        <v/>
      </c>
      <c r="O8250" s="1" t="str">
        <f t="shared" si="128"/>
        <v/>
      </c>
      <c r="P8250" s="5" t="str">
        <f>IF(Tabla6[[#This Row],[Clave]]="","",VLOOKUP(Tabla6[[#This Row],[Clave]],Tabla1[[clave]:[id2]],7,0))</f>
        <v/>
      </c>
      <c r="Q8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1" spans="11:17" x14ac:dyDescent="0.2">
      <c r="K8251" s="1" t="str">
        <f>IF(Tabla6[[#This Row],[Clave]]="","",VLOOKUP(Tabla6[[#This Row],[Clave]],Tabla1[[clave]:[id_bitacora]],3,0))</f>
        <v/>
      </c>
      <c r="L8251" s="1" t="str">
        <f>IF(Tabla6[[#This Row],[Clave]]="","",VLOOKUP(Tabla6[[#This Row],[Clave]],Tabla1[[clave]:[id_bitacora]],4,0))</f>
        <v/>
      </c>
      <c r="N8251" s="1" t="str">
        <f>IF(Tabla6[[#This Row],[proceso]]="","",VLOOKUP(Tabla6[[#This Row],[proceso]],Tabla5[],2,0))</f>
        <v/>
      </c>
      <c r="O8251" s="1" t="str">
        <f t="shared" si="128"/>
        <v/>
      </c>
      <c r="P8251" s="5" t="str">
        <f>IF(Tabla6[[#This Row],[Clave]]="","",VLOOKUP(Tabla6[[#This Row],[Clave]],Tabla1[[clave]:[id2]],7,0))</f>
        <v/>
      </c>
      <c r="Q8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2" spans="11:17" x14ac:dyDescent="0.2">
      <c r="K8252" s="1" t="str">
        <f>IF(Tabla6[[#This Row],[Clave]]="","",VLOOKUP(Tabla6[[#This Row],[Clave]],Tabla1[[clave]:[id_bitacora]],3,0))</f>
        <v/>
      </c>
      <c r="L8252" s="1" t="str">
        <f>IF(Tabla6[[#This Row],[Clave]]="","",VLOOKUP(Tabla6[[#This Row],[Clave]],Tabla1[[clave]:[id_bitacora]],4,0))</f>
        <v/>
      </c>
      <c r="N8252" s="1" t="str">
        <f>IF(Tabla6[[#This Row],[proceso]]="","",VLOOKUP(Tabla6[[#This Row],[proceso]],Tabla5[],2,0))</f>
        <v/>
      </c>
      <c r="O8252" s="1" t="str">
        <f t="shared" si="128"/>
        <v/>
      </c>
      <c r="P8252" s="5" t="str">
        <f>IF(Tabla6[[#This Row],[Clave]]="","",VLOOKUP(Tabla6[[#This Row],[Clave]],Tabla1[[clave]:[id2]],7,0))</f>
        <v/>
      </c>
      <c r="Q8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3" spans="11:17" x14ac:dyDescent="0.2">
      <c r="K8253" s="1" t="str">
        <f>IF(Tabla6[[#This Row],[Clave]]="","",VLOOKUP(Tabla6[[#This Row],[Clave]],Tabla1[[clave]:[id_bitacora]],3,0))</f>
        <v/>
      </c>
      <c r="L8253" s="1" t="str">
        <f>IF(Tabla6[[#This Row],[Clave]]="","",VLOOKUP(Tabla6[[#This Row],[Clave]],Tabla1[[clave]:[id_bitacora]],4,0))</f>
        <v/>
      </c>
      <c r="N8253" s="1" t="str">
        <f>IF(Tabla6[[#This Row],[proceso]]="","",VLOOKUP(Tabla6[[#This Row],[proceso]],Tabla5[],2,0))</f>
        <v/>
      </c>
      <c r="O8253" s="1" t="str">
        <f t="shared" si="128"/>
        <v/>
      </c>
      <c r="P8253" s="5" t="str">
        <f>IF(Tabla6[[#This Row],[Clave]]="","",VLOOKUP(Tabla6[[#This Row],[Clave]],Tabla1[[clave]:[id2]],7,0))</f>
        <v/>
      </c>
      <c r="Q8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4" spans="11:17" x14ac:dyDescent="0.2">
      <c r="K8254" s="1" t="str">
        <f>IF(Tabla6[[#This Row],[Clave]]="","",VLOOKUP(Tabla6[[#This Row],[Clave]],Tabla1[[clave]:[id_bitacora]],3,0))</f>
        <v/>
      </c>
      <c r="L8254" s="1" t="str">
        <f>IF(Tabla6[[#This Row],[Clave]]="","",VLOOKUP(Tabla6[[#This Row],[Clave]],Tabla1[[clave]:[id_bitacora]],4,0))</f>
        <v/>
      </c>
      <c r="N8254" s="1" t="str">
        <f>IF(Tabla6[[#This Row],[proceso]]="","",VLOOKUP(Tabla6[[#This Row],[proceso]],Tabla5[],2,0))</f>
        <v/>
      </c>
      <c r="O8254" s="1" t="str">
        <f t="shared" si="128"/>
        <v/>
      </c>
      <c r="P8254" s="5" t="str">
        <f>IF(Tabla6[[#This Row],[Clave]]="","",VLOOKUP(Tabla6[[#This Row],[Clave]],Tabla1[[clave]:[id2]],7,0))</f>
        <v/>
      </c>
      <c r="Q8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5" spans="11:17" x14ac:dyDescent="0.2">
      <c r="K8255" s="1" t="str">
        <f>IF(Tabla6[[#This Row],[Clave]]="","",VLOOKUP(Tabla6[[#This Row],[Clave]],Tabla1[[clave]:[id_bitacora]],3,0))</f>
        <v/>
      </c>
      <c r="L8255" s="1" t="str">
        <f>IF(Tabla6[[#This Row],[Clave]]="","",VLOOKUP(Tabla6[[#This Row],[Clave]],Tabla1[[clave]:[id_bitacora]],4,0))</f>
        <v/>
      </c>
      <c r="N8255" s="1" t="str">
        <f>IF(Tabla6[[#This Row],[proceso]]="","",VLOOKUP(Tabla6[[#This Row],[proceso]],Tabla5[],2,0))</f>
        <v/>
      </c>
      <c r="O8255" s="1" t="str">
        <f t="shared" si="128"/>
        <v/>
      </c>
      <c r="P8255" s="5" t="str">
        <f>IF(Tabla6[[#This Row],[Clave]]="","",VLOOKUP(Tabla6[[#This Row],[Clave]],Tabla1[[clave]:[id2]],7,0))</f>
        <v/>
      </c>
      <c r="Q8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6" spans="11:17" x14ac:dyDescent="0.2">
      <c r="K8256" s="1" t="str">
        <f>IF(Tabla6[[#This Row],[Clave]]="","",VLOOKUP(Tabla6[[#This Row],[Clave]],Tabla1[[clave]:[id_bitacora]],3,0))</f>
        <v/>
      </c>
      <c r="L8256" s="1" t="str">
        <f>IF(Tabla6[[#This Row],[Clave]]="","",VLOOKUP(Tabla6[[#This Row],[Clave]],Tabla1[[clave]:[id_bitacora]],4,0))</f>
        <v/>
      </c>
      <c r="N8256" s="1" t="str">
        <f>IF(Tabla6[[#This Row],[proceso]]="","",VLOOKUP(Tabla6[[#This Row],[proceso]],Tabla5[],2,0))</f>
        <v/>
      </c>
      <c r="O8256" s="1" t="str">
        <f t="shared" si="128"/>
        <v/>
      </c>
      <c r="P8256" s="5" t="str">
        <f>IF(Tabla6[[#This Row],[Clave]]="","",VLOOKUP(Tabla6[[#This Row],[Clave]],Tabla1[[clave]:[id2]],7,0))</f>
        <v/>
      </c>
      <c r="Q8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7" spans="11:17" x14ac:dyDescent="0.2">
      <c r="K8257" s="1" t="str">
        <f>IF(Tabla6[[#This Row],[Clave]]="","",VLOOKUP(Tabla6[[#This Row],[Clave]],Tabla1[[clave]:[id_bitacora]],3,0))</f>
        <v/>
      </c>
      <c r="L8257" s="1" t="str">
        <f>IF(Tabla6[[#This Row],[Clave]]="","",VLOOKUP(Tabla6[[#This Row],[Clave]],Tabla1[[clave]:[id_bitacora]],4,0))</f>
        <v/>
      </c>
      <c r="N8257" s="1" t="str">
        <f>IF(Tabla6[[#This Row],[proceso]]="","",VLOOKUP(Tabla6[[#This Row],[proceso]],Tabla5[],2,0))</f>
        <v/>
      </c>
      <c r="O8257" s="1" t="str">
        <f t="shared" si="128"/>
        <v/>
      </c>
      <c r="P8257" s="5" t="str">
        <f>IF(Tabla6[[#This Row],[Clave]]="","",VLOOKUP(Tabla6[[#This Row],[Clave]],Tabla1[[clave]:[id2]],7,0))</f>
        <v/>
      </c>
      <c r="Q8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8" spans="11:17" x14ac:dyDescent="0.2">
      <c r="K8258" s="1" t="str">
        <f>IF(Tabla6[[#This Row],[Clave]]="","",VLOOKUP(Tabla6[[#This Row],[Clave]],Tabla1[[clave]:[id_bitacora]],3,0))</f>
        <v/>
      </c>
      <c r="L8258" s="1" t="str">
        <f>IF(Tabla6[[#This Row],[Clave]]="","",VLOOKUP(Tabla6[[#This Row],[Clave]],Tabla1[[clave]:[id_bitacora]],4,0))</f>
        <v/>
      </c>
      <c r="N8258" s="1" t="str">
        <f>IF(Tabla6[[#This Row],[proceso]]="","",VLOOKUP(Tabla6[[#This Row],[proceso]],Tabla5[],2,0))</f>
        <v/>
      </c>
      <c r="O8258" s="1" t="str">
        <f t="shared" si="128"/>
        <v/>
      </c>
      <c r="P8258" s="5" t="str">
        <f>IF(Tabla6[[#This Row],[Clave]]="","",VLOOKUP(Tabla6[[#This Row],[Clave]],Tabla1[[clave]:[id2]],7,0))</f>
        <v/>
      </c>
      <c r="Q8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59" spans="11:17" x14ac:dyDescent="0.2">
      <c r="K8259" s="1" t="str">
        <f>IF(Tabla6[[#This Row],[Clave]]="","",VLOOKUP(Tabla6[[#This Row],[Clave]],Tabla1[[clave]:[id_bitacora]],3,0))</f>
        <v/>
      </c>
      <c r="L8259" s="1" t="str">
        <f>IF(Tabla6[[#This Row],[Clave]]="","",VLOOKUP(Tabla6[[#This Row],[Clave]],Tabla1[[clave]:[id_bitacora]],4,0))</f>
        <v/>
      </c>
      <c r="N8259" s="1" t="str">
        <f>IF(Tabla6[[#This Row],[proceso]]="","",VLOOKUP(Tabla6[[#This Row],[proceso]],Tabla5[],2,0))</f>
        <v/>
      </c>
      <c r="O8259" s="1" t="str">
        <f t="shared" si="128"/>
        <v/>
      </c>
      <c r="P8259" s="5" t="str">
        <f>IF(Tabla6[[#This Row],[Clave]]="","",VLOOKUP(Tabla6[[#This Row],[Clave]],Tabla1[[clave]:[id2]],7,0))</f>
        <v/>
      </c>
      <c r="Q8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0" spans="11:17" x14ac:dyDescent="0.2">
      <c r="K8260" s="1" t="str">
        <f>IF(Tabla6[[#This Row],[Clave]]="","",VLOOKUP(Tabla6[[#This Row],[Clave]],Tabla1[[clave]:[id_bitacora]],3,0))</f>
        <v/>
      </c>
      <c r="L8260" s="1" t="str">
        <f>IF(Tabla6[[#This Row],[Clave]]="","",VLOOKUP(Tabla6[[#This Row],[Clave]],Tabla1[[clave]:[id_bitacora]],4,0))</f>
        <v/>
      </c>
      <c r="N8260" s="1" t="str">
        <f>IF(Tabla6[[#This Row],[proceso]]="","",VLOOKUP(Tabla6[[#This Row],[proceso]],Tabla5[],2,0))</f>
        <v/>
      </c>
      <c r="O8260" s="1" t="str">
        <f t="shared" ref="O8260:O8323" si="129">IF(J8260="","",IF(J8260=J8259,O8259+1,1))</f>
        <v/>
      </c>
      <c r="P8260" s="5" t="str">
        <f>IF(Tabla6[[#This Row],[Clave]]="","",VLOOKUP(Tabla6[[#This Row],[Clave]],Tabla1[[clave]:[id2]],7,0))</f>
        <v/>
      </c>
      <c r="Q8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1" spans="11:17" x14ac:dyDescent="0.2">
      <c r="K8261" s="1" t="str">
        <f>IF(Tabla6[[#This Row],[Clave]]="","",VLOOKUP(Tabla6[[#This Row],[Clave]],Tabla1[[clave]:[id_bitacora]],3,0))</f>
        <v/>
      </c>
      <c r="L8261" s="1" t="str">
        <f>IF(Tabla6[[#This Row],[Clave]]="","",VLOOKUP(Tabla6[[#This Row],[Clave]],Tabla1[[clave]:[id_bitacora]],4,0))</f>
        <v/>
      </c>
      <c r="N8261" s="1" t="str">
        <f>IF(Tabla6[[#This Row],[proceso]]="","",VLOOKUP(Tabla6[[#This Row],[proceso]],Tabla5[],2,0))</f>
        <v/>
      </c>
      <c r="O8261" s="1" t="str">
        <f t="shared" si="129"/>
        <v/>
      </c>
      <c r="P8261" s="5" t="str">
        <f>IF(Tabla6[[#This Row],[Clave]]="","",VLOOKUP(Tabla6[[#This Row],[Clave]],Tabla1[[clave]:[id2]],7,0))</f>
        <v/>
      </c>
      <c r="Q8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2" spans="11:17" x14ac:dyDescent="0.2">
      <c r="K8262" s="1" t="str">
        <f>IF(Tabla6[[#This Row],[Clave]]="","",VLOOKUP(Tabla6[[#This Row],[Clave]],Tabla1[[clave]:[id_bitacora]],3,0))</f>
        <v/>
      </c>
      <c r="L8262" s="1" t="str">
        <f>IF(Tabla6[[#This Row],[Clave]]="","",VLOOKUP(Tabla6[[#This Row],[Clave]],Tabla1[[clave]:[id_bitacora]],4,0))</f>
        <v/>
      </c>
      <c r="N8262" s="1" t="str">
        <f>IF(Tabla6[[#This Row],[proceso]]="","",VLOOKUP(Tabla6[[#This Row],[proceso]],Tabla5[],2,0))</f>
        <v/>
      </c>
      <c r="O8262" s="1" t="str">
        <f t="shared" si="129"/>
        <v/>
      </c>
      <c r="P8262" s="5" t="str">
        <f>IF(Tabla6[[#This Row],[Clave]]="","",VLOOKUP(Tabla6[[#This Row],[Clave]],Tabla1[[clave]:[id2]],7,0))</f>
        <v/>
      </c>
      <c r="Q8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3" spans="11:17" x14ac:dyDescent="0.2">
      <c r="K8263" s="1" t="str">
        <f>IF(Tabla6[[#This Row],[Clave]]="","",VLOOKUP(Tabla6[[#This Row],[Clave]],Tabla1[[clave]:[id_bitacora]],3,0))</f>
        <v/>
      </c>
      <c r="L8263" s="1" t="str">
        <f>IF(Tabla6[[#This Row],[Clave]]="","",VLOOKUP(Tabla6[[#This Row],[Clave]],Tabla1[[clave]:[id_bitacora]],4,0))</f>
        <v/>
      </c>
      <c r="N8263" s="1" t="str">
        <f>IF(Tabla6[[#This Row],[proceso]]="","",VLOOKUP(Tabla6[[#This Row],[proceso]],Tabla5[],2,0))</f>
        <v/>
      </c>
      <c r="O8263" s="1" t="str">
        <f t="shared" si="129"/>
        <v/>
      </c>
      <c r="P8263" s="5" t="str">
        <f>IF(Tabla6[[#This Row],[Clave]]="","",VLOOKUP(Tabla6[[#This Row],[Clave]],Tabla1[[clave]:[id2]],7,0))</f>
        <v/>
      </c>
      <c r="Q8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4" spans="11:17" x14ac:dyDescent="0.2">
      <c r="K8264" s="1" t="str">
        <f>IF(Tabla6[[#This Row],[Clave]]="","",VLOOKUP(Tabla6[[#This Row],[Clave]],Tabla1[[clave]:[id_bitacora]],3,0))</f>
        <v/>
      </c>
      <c r="L8264" s="1" t="str">
        <f>IF(Tabla6[[#This Row],[Clave]]="","",VLOOKUP(Tabla6[[#This Row],[Clave]],Tabla1[[clave]:[id_bitacora]],4,0))</f>
        <v/>
      </c>
      <c r="N8264" s="1" t="str">
        <f>IF(Tabla6[[#This Row],[proceso]]="","",VLOOKUP(Tabla6[[#This Row],[proceso]],Tabla5[],2,0))</f>
        <v/>
      </c>
      <c r="O8264" s="1" t="str">
        <f t="shared" si="129"/>
        <v/>
      </c>
      <c r="P8264" s="5" t="str">
        <f>IF(Tabla6[[#This Row],[Clave]]="","",VLOOKUP(Tabla6[[#This Row],[Clave]],Tabla1[[clave]:[id2]],7,0))</f>
        <v/>
      </c>
      <c r="Q8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5" spans="11:17" x14ac:dyDescent="0.2">
      <c r="K8265" s="1" t="str">
        <f>IF(Tabla6[[#This Row],[Clave]]="","",VLOOKUP(Tabla6[[#This Row],[Clave]],Tabla1[[clave]:[id_bitacora]],3,0))</f>
        <v/>
      </c>
      <c r="L8265" s="1" t="str">
        <f>IF(Tabla6[[#This Row],[Clave]]="","",VLOOKUP(Tabla6[[#This Row],[Clave]],Tabla1[[clave]:[id_bitacora]],4,0))</f>
        <v/>
      </c>
      <c r="N8265" s="1" t="str">
        <f>IF(Tabla6[[#This Row],[proceso]]="","",VLOOKUP(Tabla6[[#This Row],[proceso]],Tabla5[],2,0))</f>
        <v/>
      </c>
      <c r="O8265" s="1" t="str">
        <f t="shared" si="129"/>
        <v/>
      </c>
      <c r="P8265" s="5" t="str">
        <f>IF(Tabla6[[#This Row],[Clave]]="","",VLOOKUP(Tabla6[[#This Row],[Clave]],Tabla1[[clave]:[id2]],7,0))</f>
        <v/>
      </c>
      <c r="Q8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6" spans="11:17" x14ac:dyDescent="0.2">
      <c r="K8266" s="1" t="str">
        <f>IF(Tabla6[[#This Row],[Clave]]="","",VLOOKUP(Tabla6[[#This Row],[Clave]],Tabla1[[clave]:[id_bitacora]],3,0))</f>
        <v/>
      </c>
      <c r="L8266" s="1" t="str">
        <f>IF(Tabla6[[#This Row],[Clave]]="","",VLOOKUP(Tabla6[[#This Row],[Clave]],Tabla1[[clave]:[id_bitacora]],4,0))</f>
        <v/>
      </c>
      <c r="N8266" s="1" t="str">
        <f>IF(Tabla6[[#This Row],[proceso]]="","",VLOOKUP(Tabla6[[#This Row],[proceso]],Tabla5[],2,0))</f>
        <v/>
      </c>
      <c r="O8266" s="1" t="str">
        <f t="shared" si="129"/>
        <v/>
      </c>
      <c r="P8266" s="5" t="str">
        <f>IF(Tabla6[[#This Row],[Clave]]="","",VLOOKUP(Tabla6[[#This Row],[Clave]],Tabla1[[clave]:[id2]],7,0))</f>
        <v/>
      </c>
      <c r="Q8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7" spans="11:17" x14ac:dyDescent="0.2">
      <c r="K8267" s="1" t="str">
        <f>IF(Tabla6[[#This Row],[Clave]]="","",VLOOKUP(Tabla6[[#This Row],[Clave]],Tabla1[[clave]:[id_bitacora]],3,0))</f>
        <v/>
      </c>
      <c r="L8267" s="1" t="str">
        <f>IF(Tabla6[[#This Row],[Clave]]="","",VLOOKUP(Tabla6[[#This Row],[Clave]],Tabla1[[clave]:[id_bitacora]],4,0))</f>
        <v/>
      </c>
      <c r="N8267" s="1" t="str">
        <f>IF(Tabla6[[#This Row],[proceso]]="","",VLOOKUP(Tabla6[[#This Row],[proceso]],Tabla5[],2,0))</f>
        <v/>
      </c>
      <c r="O8267" s="1" t="str">
        <f t="shared" si="129"/>
        <v/>
      </c>
      <c r="P8267" s="5" t="str">
        <f>IF(Tabla6[[#This Row],[Clave]]="","",VLOOKUP(Tabla6[[#This Row],[Clave]],Tabla1[[clave]:[id2]],7,0))</f>
        <v/>
      </c>
      <c r="Q8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8" spans="11:17" x14ac:dyDescent="0.2">
      <c r="K8268" s="1" t="str">
        <f>IF(Tabla6[[#This Row],[Clave]]="","",VLOOKUP(Tabla6[[#This Row],[Clave]],Tabla1[[clave]:[id_bitacora]],3,0))</f>
        <v/>
      </c>
      <c r="L8268" s="1" t="str">
        <f>IF(Tabla6[[#This Row],[Clave]]="","",VLOOKUP(Tabla6[[#This Row],[Clave]],Tabla1[[clave]:[id_bitacora]],4,0))</f>
        <v/>
      </c>
      <c r="N8268" s="1" t="str">
        <f>IF(Tabla6[[#This Row],[proceso]]="","",VLOOKUP(Tabla6[[#This Row],[proceso]],Tabla5[],2,0))</f>
        <v/>
      </c>
      <c r="O8268" s="1" t="str">
        <f t="shared" si="129"/>
        <v/>
      </c>
      <c r="P8268" s="5" t="str">
        <f>IF(Tabla6[[#This Row],[Clave]]="","",VLOOKUP(Tabla6[[#This Row],[Clave]],Tabla1[[clave]:[id2]],7,0))</f>
        <v/>
      </c>
      <c r="Q8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69" spans="11:17" x14ac:dyDescent="0.2">
      <c r="K8269" s="1" t="str">
        <f>IF(Tabla6[[#This Row],[Clave]]="","",VLOOKUP(Tabla6[[#This Row],[Clave]],Tabla1[[clave]:[id_bitacora]],3,0))</f>
        <v/>
      </c>
      <c r="L8269" s="1" t="str">
        <f>IF(Tabla6[[#This Row],[Clave]]="","",VLOOKUP(Tabla6[[#This Row],[Clave]],Tabla1[[clave]:[id_bitacora]],4,0))</f>
        <v/>
      </c>
      <c r="N8269" s="1" t="str">
        <f>IF(Tabla6[[#This Row],[proceso]]="","",VLOOKUP(Tabla6[[#This Row],[proceso]],Tabla5[],2,0))</f>
        <v/>
      </c>
      <c r="O8269" s="1" t="str">
        <f t="shared" si="129"/>
        <v/>
      </c>
      <c r="P8269" s="5" t="str">
        <f>IF(Tabla6[[#This Row],[Clave]]="","",VLOOKUP(Tabla6[[#This Row],[Clave]],Tabla1[[clave]:[id2]],7,0))</f>
        <v/>
      </c>
      <c r="Q8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0" spans="11:17" x14ac:dyDescent="0.2">
      <c r="K8270" s="1" t="str">
        <f>IF(Tabla6[[#This Row],[Clave]]="","",VLOOKUP(Tabla6[[#This Row],[Clave]],Tabla1[[clave]:[id_bitacora]],3,0))</f>
        <v/>
      </c>
      <c r="L8270" s="1" t="str">
        <f>IF(Tabla6[[#This Row],[Clave]]="","",VLOOKUP(Tabla6[[#This Row],[Clave]],Tabla1[[clave]:[id_bitacora]],4,0))</f>
        <v/>
      </c>
      <c r="N8270" s="1" t="str">
        <f>IF(Tabla6[[#This Row],[proceso]]="","",VLOOKUP(Tabla6[[#This Row],[proceso]],Tabla5[],2,0))</f>
        <v/>
      </c>
      <c r="O8270" s="1" t="str">
        <f t="shared" si="129"/>
        <v/>
      </c>
      <c r="P8270" s="5" t="str">
        <f>IF(Tabla6[[#This Row],[Clave]]="","",VLOOKUP(Tabla6[[#This Row],[Clave]],Tabla1[[clave]:[id2]],7,0))</f>
        <v/>
      </c>
      <c r="Q8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1" spans="11:17" x14ac:dyDescent="0.2">
      <c r="K8271" s="1" t="str">
        <f>IF(Tabla6[[#This Row],[Clave]]="","",VLOOKUP(Tabla6[[#This Row],[Clave]],Tabla1[[clave]:[id_bitacora]],3,0))</f>
        <v/>
      </c>
      <c r="L8271" s="1" t="str">
        <f>IF(Tabla6[[#This Row],[Clave]]="","",VLOOKUP(Tabla6[[#This Row],[Clave]],Tabla1[[clave]:[id_bitacora]],4,0))</f>
        <v/>
      </c>
      <c r="N8271" s="1" t="str">
        <f>IF(Tabla6[[#This Row],[proceso]]="","",VLOOKUP(Tabla6[[#This Row],[proceso]],Tabla5[],2,0))</f>
        <v/>
      </c>
      <c r="O8271" s="1" t="str">
        <f t="shared" si="129"/>
        <v/>
      </c>
      <c r="P8271" s="5" t="str">
        <f>IF(Tabla6[[#This Row],[Clave]]="","",VLOOKUP(Tabla6[[#This Row],[Clave]],Tabla1[[clave]:[id2]],7,0))</f>
        <v/>
      </c>
      <c r="Q8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2" spans="11:17" x14ac:dyDescent="0.2">
      <c r="K8272" s="1" t="str">
        <f>IF(Tabla6[[#This Row],[Clave]]="","",VLOOKUP(Tabla6[[#This Row],[Clave]],Tabla1[[clave]:[id_bitacora]],3,0))</f>
        <v/>
      </c>
      <c r="L8272" s="1" t="str">
        <f>IF(Tabla6[[#This Row],[Clave]]="","",VLOOKUP(Tabla6[[#This Row],[Clave]],Tabla1[[clave]:[id_bitacora]],4,0))</f>
        <v/>
      </c>
      <c r="N8272" s="1" t="str">
        <f>IF(Tabla6[[#This Row],[proceso]]="","",VLOOKUP(Tabla6[[#This Row],[proceso]],Tabla5[],2,0))</f>
        <v/>
      </c>
      <c r="O8272" s="1" t="str">
        <f t="shared" si="129"/>
        <v/>
      </c>
      <c r="P8272" s="5" t="str">
        <f>IF(Tabla6[[#This Row],[Clave]]="","",VLOOKUP(Tabla6[[#This Row],[Clave]],Tabla1[[clave]:[id2]],7,0))</f>
        <v/>
      </c>
      <c r="Q8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3" spans="11:17" x14ac:dyDescent="0.2">
      <c r="K8273" s="1" t="str">
        <f>IF(Tabla6[[#This Row],[Clave]]="","",VLOOKUP(Tabla6[[#This Row],[Clave]],Tabla1[[clave]:[id_bitacora]],3,0))</f>
        <v/>
      </c>
      <c r="L8273" s="1" t="str">
        <f>IF(Tabla6[[#This Row],[Clave]]="","",VLOOKUP(Tabla6[[#This Row],[Clave]],Tabla1[[clave]:[id_bitacora]],4,0))</f>
        <v/>
      </c>
      <c r="N8273" s="1" t="str">
        <f>IF(Tabla6[[#This Row],[proceso]]="","",VLOOKUP(Tabla6[[#This Row],[proceso]],Tabla5[],2,0))</f>
        <v/>
      </c>
      <c r="O8273" s="1" t="str">
        <f t="shared" si="129"/>
        <v/>
      </c>
      <c r="P8273" s="5" t="str">
        <f>IF(Tabla6[[#This Row],[Clave]]="","",VLOOKUP(Tabla6[[#This Row],[Clave]],Tabla1[[clave]:[id2]],7,0))</f>
        <v/>
      </c>
      <c r="Q8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4" spans="11:17" x14ac:dyDescent="0.2">
      <c r="K8274" s="1" t="str">
        <f>IF(Tabla6[[#This Row],[Clave]]="","",VLOOKUP(Tabla6[[#This Row],[Clave]],Tabla1[[clave]:[id_bitacora]],3,0))</f>
        <v/>
      </c>
      <c r="L8274" s="1" t="str">
        <f>IF(Tabla6[[#This Row],[Clave]]="","",VLOOKUP(Tabla6[[#This Row],[Clave]],Tabla1[[clave]:[id_bitacora]],4,0))</f>
        <v/>
      </c>
      <c r="N8274" s="1" t="str">
        <f>IF(Tabla6[[#This Row],[proceso]]="","",VLOOKUP(Tabla6[[#This Row],[proceso]],Tabla5[],2,0))</f>
        <v/>
      </c>
      <c r="O8274" s="1" t="str">
        <f t="shared" si="129"/>
        <v/>
      </c>
      <c r="P8274" s="5" t="str">
        <f>IF(Tabla6[[#This Row],[Clave]]="","",VLOOKUP(Tabla6[[#This Row],[Clave]],Tabla1[[clave]:[id2]],7,0))</f>
        <v/>
      </c>
      <c r="Q8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5" spans="11:17" x14ac:dyDescent="0.2">
      <c r="K8275" s="1" t="str">
        <f>IF(Tabla6[[#This Row],[Clave]]="","",VLOOKUP(Tabla6[[#This Row],[Clave]],Tabla1[[clave]:[id_bitacora]],3,0))</f>
        <v/>
      </c>
      <c r="L8275" s="1" t="str">
        <f>IF(Tabla6[[#This Row],[Clave]]="","",VLOOKUP(Tabla6[[#This Row],[Clave]],Tabla1[[clave]:[id_bitacora]],4,0))</f>
        <v/>
      </c>
      <c r="N8275" s="1" t="str">
        <f>IF(Tabla6[[#This Row],[proceso]]="","",VLOOKUP(Tabla6[[#This Row],[proceso]],Tabla5[],2,0))</f>
        <v/>
      </c>
      <c r="O8275" s="1" t="str">
        <f t="shared" si="129"/>
        <v/>
      </c>
      <c r="P8275" s="5" t="str">
        <f>IF(Tabla6[[#This Row],[Clave]]="","",VLOOKUP(Tabla6[[#This Row],[Clave]],Tabla1[[clave]:[id2]],7,0))</f>
        <v/>
      </c>
      <c r="Q8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6" spans="11:17" x14ac:dyDescent="0.2">
      <c r="K8276" s="1" t="str">
        <f>IF(Tabla6[[#This Row],[Clave]]="","",VLOOKUP(Tabla6[[#This Row],[Clave]],Tabla1[[clave]:[id_bitacora]],3,0))</f>
        <v/>
      </c>
      <c r="L8276" s="1" t="str">
        <f>IF(Tabla6[[#This Row],[Clave]]="","",VLOOKUP(Tabla6[[#This Row],[Clave]],Tabla1[[clave]:[id_bitacora]],4,0))</f>
        <v/>
      </c>
      <c r="N8276" s="1" t="str">
        <f>IF(Tabla6[[#This Row],[proceso]]="","",VLOOKUP(Tabla6[[#This Row],[proceso]],Tabla5[],2,0))</f>
        <v/>
      </c>
      <c r="O8276" s="1" t="str">
        <f t="shared" si="129"/>
        <v/>
      </c>
      <c r="P8276" s="5" t="str">
        <f>IF(Tabla6[[#This Row],[Clave]]="","",VLOOKUP(Tabla6[[#This Row],[Clave]],Tabla1[[clave]:[id2]],7,0))</f>
        <v/>
      </c>
      <c r="Q8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7" spans="11:17" x14ac:dyDescent="0.2">
      <c r="K8277" s="1" t="str">
        <f>IF(Tabla6[[#This Row],[Clave]]="","",VLOOKUP(Tabla6[[#This Row],[Clave]],Tabla1[[clave]:[id_bitacora]],3,0))</f>
        <v/>
      </c>
      <c r="L8277" s="1" t="str">
        <f>IF(Tabla6[[#This Row],[Clave]]="","",VLOOKUP(Tabla6[[#This Row],[Clave]],Tabla1[[clave]:[id_bitacora]],4,0))</f>
        <v/>
      </c>
      <c r="N8277" s="1" t="str">
        <f>IF(Tabla6[[#This Row],[proceso]]="","",VLOOKUP(Tabla6[[#This Row],[proceso]],Tabla5[],2,0))</f>
        <v/>
      </c>
      <c r="O8277" s="1" t="str">
        <f t="shared" si="129"/>
        <v/>
      </c>
      <c r="P8277" s="5" t="str">
        <f>IF(Tabla6[[#This Row],[Clave]]="","",VLOOKUP(Tabla6[[#This Row],[Clave]],Tabla1[[clave]:[id2]],7,0))</f>
        <v/>
      </c>
      <c r="Q8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8" spans="11:17" x14ac:dyDescent="0.2">
      <c r="K8278" s="1" t="str">
        <f>IF(Tabla6[[#This Row],[Clave]]="","",VLOOKUP(Tabla6[[#This Row],[Clave]],Tabla1[[clave]:[id_bitacora]],3,0))</f>
        <v/>
      </c>
      <c r="L8278" s="1" t="str">
        <f>IF(Tabla6[[#This Row],[Clave]]="","",VLOOKUP(Tabla6[[#This Row],[Clave]],Tabla1[[clave]:[id_bitacora]],4,0))</f>
        <v/>
      </c>
      <c r="N8278" s="1" t="str">
        <f>IF(Tabla6[[#This Row],[proceso]]="","",VLOOKUP(Tabla6[[#This Row],[proceso]],Tabla5[],2,0))</f>
        <v/>
      </c>
      <c r="O8278" s="1" t="str">
        <f t="shared" si="129"/>
        <v/>
      </c>
      <c r="P8278" s="5" t="str">
        <f>IF(Tabla6[[#This Row],[Clave]]="","",VLOOKUP(Tabla6[[#This Row],[Clave]],Tabla1[[clave]:[id2]],7,0))</f>
        <v/>
      </c>
      <c r="Q8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79" spans="11:17" x14ac:dyDescent="0.2">
      <c r="K8279" s="1" t="str">
        <f>IF(Tabla6[[#This Row],[Clave]]="","",VLOOKUP(Tabla6[[#This Row],[Clave]],Tabla1[[clave]:[id_bitacora]],3,0))</f>
        <v/>
      </c>
      <c r="L8279" s="1" t="str">
        <f>IF(Tabla6[[#This Row],[Clave]]="","",VLOOKUP(Tabla6[[#This Row],[Clave]],Tabla1[[clave]:[id_bitacora]],4,0))</f>
        <v/>
      </c>
      <c r="N8279" s="1" t="str">
        <f>IF(Tabla6[[#This Row],[proceso]]="","",VLOOKUP(Tabla6[[#This Row],[proceso]],Tabla5[],2,0))</f>
        <v/>
      </c>
      <c r="O8279" s="1" t="str">
        <f t="shared" si="129"/>
        <v/>
      </c>
      <c r="P8279" s="5" t="str">
        <f>IF(Tabla6[[#This Row],[Clave]]="","",VLOOKUP(Tabla6[[#This Row],[Clave]],Tabla1[[clave]:[id2]],7,0))</f>
        <v/>
      </c>
      <c r="Q8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0" spans="11:17" x14ac:dyDescent="0.2">
      <c r="K8280" s="1" t="str">
        <f>IF(Tabla6[[#This Row],[Clave]]="","",VLOOKUP(Tabla6[[#This Row],[Clave]],Tabla1[[clave]:[id_bitacora]],3,0))</f>
        <v/>
      </c>
      <c r="L8280" s="1" t="str">
        <f>IF(Tabla6[[#This Row],[Clave]]="","",VLOOKUP(Tabla6[[#This Row],[Clave]],Tabla1[[clave]:[id_bitacora]],4,0))</f>
        <v/>
      </c>
      <c r="N8280" s="1" t="str">
        <f>IF(Tabla6[[#This Row],[proceso]]="","",VLOOKUP(Tabla6[[#This Row],[proceso]],Tabla5[],2,0))</f>
        <v/>
      </c>
      <c r="O8280" s="1" t="str">
        <f t="shared" si="129"/>
        <v/>
      </c>
      <c r="P8280" s="5" t="str">
        <f>IF(Tabla6[[#This Row],[Clave]]="","",VLOOKUP(Tabla6[[#This Row],[Clave]],Tabla1[[clave]:[id2]],7,0))</f>
        <v/>
      </c>
      <c r="Q8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1" spans="11:17" x14ac:dyDescent="0.2">
      <c r="K8281" s="1" t="str">
        <f>IF(Tabla6[[#This Row],[Clave]]="","",VLOOKUP(Tabla6[[#This Row],[Clave]],Tabla1[[clave]:[id_bitacora]],3,0))</f>
        <v/>
      </c>
      <c r="L8281" s="1" t="str">
        <f>IF(Tabla6[[#This Row],[Clave]]="","",VLOOKUP(Tabla6[[#This Row],[Clave]],Tabla1[[clave]:[id_bitacora]],4,0))</f>
        <v/>
      </c>
      <c r="N8281" s="1" t="str">
        <f>IF(Tabla6[[#This Row],[proceso]]="","",VLOOKUP(Tabla6[[#This Row],[proceso]],Tabla5[],2,0))</f>
        <v/>
      </c>
      <c r="O8281" s="1" t="str">
        <f t="shared" si="129"/>
        <v/>
      </c>
      <c r="P8281" s="5" t="str">
        <f>IF(Tabla6[[#This Row],[Clave]]="","",VLOOKUP(Tabla6[[#This Row],[Clave]],Tabla1[[clave]:[id2]],7,0))</f>
        <v/>
      </c>
      <c r="Q8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2" spans="11:17" x14ac:dyDescent="0.2">
      <c r="K8282" s="1" t="str">
        <f>IF(Tabla6[[#This Row],[Clave]]="","",VLOOKUP(Tabla6[[#This Row],[Clave]],Tabla1[[clave]:[id_bitacora]],3,0))</f>
        <v/>
      </c>
      <c r="L8282" s="1" t="str">
        <f>IF(Tabla6[[#This Row],[Clave]]="","",VLOOKUP(Tabla6[[#This Row],[Clave]],Tabla1[[clave]:[id_bitacora]],4,0))</f>
        <v/>
      </c>
      <c r="N8282" s="1" t="str">
        <f>IF(Tabla6[[#This Row],[proceso]]="","",VLOOKUP(Tabla6[[#This Row],[proceso]],Tabla5[],2,0))</f>
        <v/>
      </c>
      <c r="O8282" s="1" t="str">
        <f t="shared" si="129"/>
        <v/>
      </c>
      <c r="P8282" s="5" t="str">
        <f>IF(Tabla6[[#This Row],[Clave]]="","",VLOOKUP(Tabla6[[#This Row],[Clave]],Tabla1[[clave]:[id2]],7,0))</f>
        <v/>
      </c>
      <c r="Q8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3" spans="11:17" x14ac:dyDescent="0.2">
      <c r="K8283" s="1" t="str">
        <f>IF(Tabla6[[#This Row],[Clave]]="","",VLOOKUP(Tabla6[[#This Row],[Clave]],Tabla1[[clave]:[id_bitacora]],3,0))</f>
        <v/>
      </c>
      <c r="L8283" s="1" t="str">
        <f>IF(Tabla6[[#This Row],[Clave]]="","",VLOOKUP(Tabla6[[#This Row],[Clave]],Tabla1[[clave]:[id_bitacora]],4,0))</f>
        <v/>
      </c>
      <c r="N8283" s="1" t="str">
        <f>IF(Tabla6[[#This Row],[proceso]]="","",VLOOKUP(Tabla6[[#This Row],[proceso]],Tabla5[],2,0))</f>
        <v/>
      </c>
      <c r="O8283" s="1" t="str">
        <f t="shared" si="129"/>
        <v/>
      </c>
      <c r="P8283" s="5" t="str">
        <f>IF(Tabla6[[#This Row],[Clave]]="","",VLOOKUP(Tabla6[[#This Row],[Clave]],Tabla1[[clave]:[id2]],7,0))</f>
        <v/>
      </c>
      <c r="Q8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4" spans="11:17" x14ac:dyDescent="0.2">
      <c r="K8284" s="1" t="str">
        <f>IF(Tabla6[[#This Row],[Clave]]="","",VLOOKUP(Tabla6[[#This Row],[Clave]],Tabla1[[clave]:[id_bitacora]],3,0))</f>
        <v/>
      </c>
      <c r="L8284" s="1" t="str">
        <f>IF(Tabla6[[#This Row],[Clave]]="","",VLOOKUP(Tabla6[[#This Row],[Clave]],Tabla1[[clave]:[id_bitacora]],4,0))</f>
        <v/>
      </c>
      <c r="N8284" s="1" t="str">
        <f>IF(Tabla6[[#This Row],[proceso]]="","",VLOOKUP(Tabla6[[#This Row],[proceso]],Tabla5[],2,0))</f>
        <v/>
      </c>
      <c r="O8284" s="1" t="str">
        <f t="shared" si="129"/>
        <v/>
      </c>
      <c r="P8284" s="5" t="str">
        <f>IF(Tabla6[[#This Row],[Clave]]="","",VLOOKUP(Tabla6[[#This Row],[Clave]],Tabla1[[clave]:[id2]],7,0))</f>
        <v/>
      </c>
      <c r="Q8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5" spans="11:17" x14ac:dyDescent="0.2">
      <c r="K8285" s="1" t="str">
        <f>IF(Tabla6[[#This Row],[Clave]]="","",VLOOKUP(Tabla6[[#This Row],[Clave]],Tabla1[[clave]:[id_bitacora]],3,0))</f>
        <v/>
      </c>
      <c r="L8285" s="1" t="str">
        <f>IF(Tabla6[[#This Row],[Clave]]="","",VLOOKUP(Tabla6[[#This Row],[Clave]],Tabla1[[clave]:[id_bitacora]],4,0))</f>
        <v/>
      </c>
      <c r="N8285" s="1" t="str">
        <f>IF(Tabla6[[#This Row],[proceso]]="","",VLOOKUP(Tabla6[[#This Row],[proceso]],Tabla5[],2,0))</f>
        <v/>
      </c>
      <c r="O8285" s="1" t="str">
        <f t="shared" si="129"/>
        <v/>
      </c>
      <c r="P8285" s="5" t="str">
        <f>IF(Tabla6[[#This Row],[Clave]]="","",VLOOKUP(Tabla6[[#This Row],[Clave]],Tabla1[[clave]:[id2]],7,0))</f>
        <v/>
      </c>
      <c r="Q8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6" spans="11:17" x14ac:dyDescent="0.2">
      <c r="K8286" s="1" t="str">
        <f>IF(Tabla6[[#This Row],[Clave]]="","",VLOOKUP(Tabla6[[#This Row],[Clave]],Tabla1[[clave]:[id_bitacora]],3,0))</f>
        <v/>
      </c>
      <c r="L8286" s="1" t="str">
        <f>IF(Tabla6[[#This Row],[Clave]]="","",VLOOKUP(Tabla6[[#This Row],[Clave]],Tabla1[[clave]:[id_bitacora]],4,0))</f>
        <v/>
      </c>
      <c r="N8286" s="1" t="str">
        <f>IF(Tabla6[[#This Row],[proceso]]="","",VLOOKUP(Tabla6[[#This Row],[proceso]],Tabla5[],2,0))</f>
        <v/>
      </c>
      <c r="O8286" s="1" t="str">
        <f t="shared" si="129"/>
        <v/>
      </c>
      <c r="P8286" s="5" t="str">
        <f>IF(Tabla6[[#This Row],[Clave]]="","",VLOOKUP(Tabla6[[#This Row],[Clave]],Tabla1[[clave]:[id2]],7,0))</f>
        <v/>
      </c>
      <c r="Q8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7" spans="11:17" x14ac:dyDescent="0.2">
      <c r="K8287" s="1" t="str">
        <f>IF(Tabla6[[#This Row],[Clave]]="","",VLOOKUP(Tabla6[[#This Row],[Clave]],Tabla1[[clave]:[id_bitacora]],3,0))</f>
        <v/>
      </c>
      <c r="L8287" s="1" t="str">
        <f>IF(Tabla6[[#This Row],[Clave]]="","",VLOOKUP(Tabla6[[#This Row],[Clave]],Tabla1[[clave]:[id_bitacora]],4,0))</f>
        <v/>
      </c>
      <c r="N8287" s="1" t="str">
        <f>IF(Tabla6[[#This Row],[proceso]]="","",VLOOKUP(Tabla6[[#This Row],[proceso]],Tabla5[],2,0))</f>
        <v/>
      </c>
      <c r="O8287" s="1" t="str">
        <f t="shared" si="129"/>
        <v/>
      </c>
      <c r="P8287" s="5" t="str">
        <f>IF(Tabla6[[#This Row],[Clave]]="","",VLOOKUP(Tabla6[[#This Row],[Clave]],Tabla1[[clave]:[id2]],7,0))</f>
        <v/>
      </c>
      <c r="Q8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8" spans="11:17" x14ac:dyDescent="0.2">
      <c r="K8288" s="1" t="str">
        <f>IF(Tabla6[[#This Row],[Clave]]="","",VLOOKUP(Tabla6[[#This Row],[Clave]],Tabla1[[clave]:[id_bitacora]],3,0))</f>
        <v/>
      </c>
      <c r="L8288" s="1" t="str">
        <f>IF(Tabla6[[#This Row],[Clave]]="","",VLOOKUP(Tabla6[[#This Row],[Clave]],Tabla1[[clave]:[id_bitacora]],4,0))</f>
        <v/>
      </c>
      <c r="N8288" s="1" t="str">
        <f>IF(Tabla6[[#This Row],[proceso]]="","",VLOOKUP(Tabla6[[#This Row],[proceso]],Tabla5[],2,0))</f>
        <v/>
      </c>
      <c r="O8288" s="1" t="str">
        <f t="shared" si="129"/>
        <v/>
      </c>
      <c r="P8288" s="5" t="str">
        <f>IF(Tabla6[[#This Row],[Clave]]="","",VLOOKUP(Tabla6[[#This Row],[Clave]],Tabla1[[clave]:[id2]],7,0))</f>
        <v/>
      </c>
      <c r="Q8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89" spans="11:17" x14ac:dyDescent="0.2">
      <c r="K8289" s="1" t="str">
        <f>IF(Tabla6[[#This Row],[Clave]]="","",VLOOKUP(Tabla6[[#This Row],[Clave]],Tabla1[[clave]:[id_bitacora]],3,0))</f>
        <v/>
      </c>
      <c r="L8289" s="1" t="str">
        <f>IF(Tabla6[[#This Row],[Clave]]="","",VLOOKUP(Tabla6[[#This Row],[Clave]],Tabla1[[clave]:[id_bitacora]],4,0))</f>
        <v/>
      </c>
      <c r="N8289" s="1" t="str">
        <f>IF(Tabla6[[#This Row],[proceso]]="","",VLOOKUP(Tabla6[[#This Row],[proceso]],Tabla5[],2,0))</f>
        <v/>
      </c>
      <c r="O8289" s="1" t="str">
        <f t="shared" si="129"/>
        <v/>
      </c>
      <c r="P8289" s="5" t="str">
        <f>IF(Tabla6[[#This Row],[Clave]]="","",VLOOKUP(Tabla6[[#This Row],[Clave]],Tabla1[[clave]:[id2]],7,0))</f>
        <v/>
      </c>
      <c r="Q8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0" spans="11:17" x14ac:dyDescent="0.2">
      <c r="K8290" s="1" t="str">
        <f>IF(Tabla6[[#This Row],[Clave]]="","",VLOOKUP(Tabla6[[#This Row],[Clave]],Tabla1[[clave]:[id_bitacora]],3,0))</f>
        <v/>
      </c>
      <c r="L8290" s="1" t="str">
        <f>IF(Tabla6[[#This Row],[Clave]]="","",VLOOKUP(Tabla6[[#This Row],[Clave]],Tabla1[[clave]:[id_bitacora]],4,0))</f>
        <v/>
      </c>
      <c r="N8290" s="1" t="str">
        <f>IF(Tabla6[[#This Row],[proceso]]="","",VLOOKUP(Tabla6[[#This Row],[proceso]],Tabla5[],2,0))</f>
        <v/>
      </c>
      <c r="O8290" s="1" t="str">
        <f t="shared" si="129"/>
        <v/>
      </c>
      <c r="P8290" s="5" t="str">
        <f>IF(Tabla6[[#This Row],[Clave]]="","",VLOOKUP(Tabla6[[#This Row],[Clave]],Tabla1[[clave]:[id2]],7,0))</f>
        <v/>
      </c>
      <c r="Q8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1" spans="11:17" x14ac:dyDescent="0.2">
      <c r="K8291" s="1" t="str">
        <f>IF(Tabla6[[#This Row],[Clave]]="","",VLOOKUP(Tabla6[[#This Row],[Clave]],Tabla1[[clave]:[id_bitacora]],3,0))</f>
        <v/>
      </c>
      <c r="L8291" s="1" t="str">
        <f>IF(Tabla6[[#This Row],[Clave]]="","",VLOOKUP(Tabla6[[#This Row],[Clave]],Tabla1[[clave]:[id_bitacora]],4,0))</f>
        <v/>
      </c>
      <c r="N8291" s="1" t="str">
        <f>IF(Tabla6[[#This Row],[proceso]]="","",VLOOKUP(Tabla6[[#This Row],[proceso]],Tabla5[],2,0))</f>
        <v/>
      </c>
      <c r="O8291" s="1" t="str">
        <f t="shared" si="129"/>
        <v/>
      </c>
      <c r="P8291" s="5" t="str">
        <f>IF(Tabla6[[#This Row],[Clave]]="","",VLOOKUP(Tabla6[[#This Row],[Clave]],Tabla1[[clave]:[id2]],7,0))</f>
        <v/>
      </c>
      <c r="Q8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2" spans="11:17" x14ac:dyDescent="0.2">
      <c r="K8292" s="1" t="str">
        <f>IF(Tabla6[[#This Row],[Clave]]="","",VLOOKUP(Tabla6[[#This Row],[Clave]],Tabla1[[clave]:[id_bitacora]],3,0))</f>
        <v/>
      </c>
      <c r="L8292" s="1" t="str">
        <f>IF(Tabla6[[#This Row],[Clave]]="","",VLOOKUP(Tabla6[[#This Row],[Clave]],Tabla1[[clave]:[id_bitacora]],4,0))</f>
        <v/>
      </c>
      <c r="N8292" s="1" t="str">
        <f>IF(Tabla6[[#This Row],[proceso]]="","",VLOOKUP(Tabla6[[#This Row],[proceso]],Tabla5[],2,0))</f>
        <v/>
      </c>
      <c r="O8292" s="1" t="str">
        <f t="shared" si="129"/>
        <v/>
      </c>
      <c r="P8292" s="5" t="str">
        <f>IF(Tabla6[[#This Row],[Clave]]="","",VLOOKUP(Tabla6[[#This Row],[Clave]],Tabla1[[clave]:[id2]],7,0))</f>
        <v/>
      </c>
      <c r="Q8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3" spans="11:17" x14ac:dyDescent="0.2">
      <c r="K8293" s="1" t="str">
        <f>IF(Tabla6[[#This Row],[Clave]]="","",VLOOKUP(Tabla6[[#This Row],[Clave]],Tabla1[[clave]:[id_bitacora]],3,0))</f>
        <v/>
      </c>
      <c r="L8293" s="1" t="str">
        <f>IF(Tabla6[[#This Row],[Clave]]="","",VLOOKUP(Tabla6[[#This Row],[Clave]],Tabla1[[clave]:[id_bitacora]],4,0))</f>
        <v/>
      </c>
      <c r="N8293" s="1" t="str">
        <f>IF(Tabla6[[#This Row],[proceso]]="","",VLOOKUP(Tabla6[[#This Row],[proceso]],Tabla5[],2,0))</f>
        <v/>
      </c>
      <c r="O8293" s="1" t="str">
        <f t="shared" si="129"/>
        <v/>
      </c>
      <c r="P8293" s="5" t="str">
        <f>IF(Tabla6[[#This Row],[Clave]]="","",VLOOKUP(Tabla6[[#This Row],[Clave]],Tabla1[[clave]:[id2]],7,0))</f>
        <v/>
      </c>
      <c r="Q8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4" spans="11:17" x14ac:dyDescent="0.2">
      <c r="K8294" s="1" t="str">
        <f>IF(Tabla6[[#This Row],[Clave]]="","",VLOOKUP(Tabla6[[#This Row],[Clave]],Tabla1[[clave]:[id_bitacora]],3,0))</f>
        <v/>
      </c>
      <c r="L8294" s="1" t="str">
        <f>IF(Tabla6[[#This Row],[Clave]]="","",VLOOKUP(Tabla6[[#This Row],[Clave]],Tabla1[[clave]:[id_bitacora]],4,0))</f>
        <v/>
      </c>
      <c r="N8294" s="1" t="str">
        <f>IF(Tabla6[[#This Row],[proceso]]="","",VLOOKUP(Tabla6[[#This Row],[proceso]],Tabla5[],2,0))</f>
        <v/>
      </c>
      <c r="O8294" s="1" t="str">
        <f t="shared" si="129"/>
        <v/>
      </c>
      <c r="P8294" s="5" t="str">
        <f>IF(Tabla6[[#This Row],[Clave]]="","",VLOOKUP(Tabla6[[#This Row],[Clave]],Tabla1[[clave]:[id2]],7,0))</f>
        <v/>
      </c>
      <c r="Q8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5" spans="11:17" x14ac:dyDescent="0.2">
      <c r="K8295" s="1" t="str">
        <f>IF(Tabla6[[#This Row],[Clave]]="","",VLOOKUP(Tabla6[[#This Row],[Clave]],Tabla1[[clave]:[id_bitacora]],3,0))</f>
        <v/>
      </c>
      <c r="L8295" s="1" t="str">
        <f>IF(Tabla6[[#This Row],[Clave]]="","",VLOOKUP(Tabla6[[#This Row],[Clave]],Tabla1[[clave]:[id_bitacora]],4,0))</f>
        <v/>
      </c>
      <c r="N8295" s="1" t="str">
        <f>IF(Tabla6[[#This Row],[proceso]]="","",VLOOKUP(Tabla6[[#This Row],[proceso]],Tabla5[],2,0))</f>
        <v/>
      </c>
      <c r="O8295" s="1" t="str">
        <f t="shared" si="129"/>
        <v/>
      </c>
      <c r="P8295" s="5" t="str">
        <f>IF(Tabla6[[#This Row],[Clave]]="","",VLOOKUP(Tabla6[[#This Row],[Clave]],Tabla1[[clave]:[id2]],7,0))</f>
        <v/>
      </c>
      <c r="Q8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6" spans="11:17" x14ac:dyDescent="0.2">
      <c r="K8296" s="1" t="str">
        <f>IF(Tabla6[[#This Row],[Clave]]="","",VLOOKUP(Tabla6[[#This Row],[Clave]],Tabla1[[clave]:[id_bitacora]],3,0))</f>
        <v/>
      </c>
      <c r="L8296" s="1" t="str">
        <f>IF(Tabla6[[#This Row],[Clave]]="","",VLOOKUP(Tabla6[[#This Row],[Clave]],Tabla1[[clave]:[id_bitacora]],4,0))</f>
        <v/>
      </c>
      <c r="N8296" s="1" t="str">
        <f>IF(Tabla6[[#This Row],[proceso]]="","",VLOOKUP(Tabla6[[#This Row],[proceso]],Tabla5[],2,0))</f>
        <v/>
      </c>
      <c r="O8296" s="1" t="str">
        <f t="shared" si="129"/>
        <v/>
      </c>
      <c r="P8296" s="5" t="str">
        <f>IF(Tabla6[[#This Row],[Clave]]="","",VLOOKUP(Tabla6[[#This Row],[Clave]],Tabla1[[clave]:[id2]],7,0))</f>
        <v/>
      </c>
      <c r="Q8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7" spans="11:17" x14ac:dyDescent="0.2">
      <c r="K8297" s="1" t="str">
        <f>IF(Tabla6[[#This Row],[Clave]]="","",VLOOKUP(Tabla6[[#This Row],[Clave]],Tabla1[[clave]:[id_bitacora]],3,0))</f>
        <v/>
      </c>
      <c r="L8297" s="1" t="str">
        <f>IF(Tabla6[[#This Row],[Clave]]="","",VLOOKUP(Tabla6[[#This Row],[Clave]],Tabla1[[clave]:[id_bitacora]],4,0))</f>
        <v/>
      </c>
      <c r="N8297" s="1" t="str">
        <f>IF(Tabla6[[#This Row],[proceso]]="","",VLOOKUP(Tabla6[[#This Row],[proceso]],Tabla5[],2,0))</f>
        <v/>
      </c>
      <c r="O8297" s="1" t="str">
        <f t="shared" si="129"/>
        <v/>
      </c>
      <c r="P8297" s="5" t="str">
        <f>IF(Tabla6[[#This Row],[Clave]]="","",VLOOKUP(Tabla6[[#This Row],[Clave]],Tabla1[[clave]:[id2]],7,0))</f>
        <v/>
      </c>
      <c r="Q8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8" spans="11:17" x14ac:dyDescent="0.2">
      <c r="K8298" s="1" t="str">
        <f>IF(Tabla6[[#This Row],[Clave]]="","",VLOOKUP(Tabla6[[#This Row],[Clave]],Tabla1[[clave]:[id_bitacora]],3,0))</f>
        <v/>
      </c>
      <c r="L8298" s="1" t="str">
        <f>IF(Tabla6[[#This Row],[Clave]]="","",VLOOKUP(Tabla6[[#This Row],[Clave]],Tabla1[[clave]:[id_bitacora]],4,0))</f>
        <v/>
      </c>
      <c r="N8298" s="1" t="str">
        <f>IF(Tabla6[[#This Row],[proceso]]="","",VLOOKUP(Tabla6[[#This Row],[proceso]],Tabla5[],2,0))</f>
        <v/>
      </c>
      <c r="O8298" s="1" t="str">
        <f t="shared" si="129"/>
        <v/>
      </c>
      <c r="P8298" s="5" t="str">
        <f>IF(Tabla6[[#This Row],[Clave]]="","",VLOOKUP(Tabla6[[#This Row],[Clave]],Tabla1[[clave]:[id2]],7,0))</f>
        <v/>
      </c>
      <c r="Q8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299" spans="11:17" x14ac:dyDescent="0.2">
      <c r="K8299" s="1" t="str">
        <f>IF(Tabla6[[#This Row],[Clave]]="","",VLOOKUP(Tabla6[[#This Row],[Clave]],Tabla1[[clave]:[id_bitacora]],3,0))</f>
        <v/>
      </c>
      <c r="L8299" s="1" t="str">
        <f>IF(Tabla6[[#This Row],[Clave]]="","",VLOOKUP(Tabla6[[#This Row],[Clave]],Tabla1[[clave]:[id_bitacora]],4,0))</f>
        <v/>
      </c>
      <c r="N8299" s="1" t="str">
        <f>IF(Tabla6[[#This Row],[proceso]]="","",VLOOKUP(Tabla6[[#This Row],[proceso]],Tabla5[],2,0))</f>
        <v/>
      </c>
      <c r="O8299" s="1" t="str">
        <f t="shared" si="129"/>
        <v/>
      </c>
      <c r="P8299" s="5" t="str">
        <f>IF(Tabla6[[#This Row],[Clave]]="","",VLOOKUP(Tabla6[[#This Row],[Clave]],Tabla1[[clave]:[id2]],7,0))</f>
        <v/>
      </c>
      <c r="Q8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0" spans="11:17" x14ac:dyDescent="0.2">
      <c r="K8300" s="1" t="str">
        <f>IF(Tabla6[[#This Row],[Clave]]="","",VLOOKUP(Tabla6[[#This Row],[Clave]],Tabla1[[clave]:[id_bitacora]],3,0))</f>
        <v/>
      </c>
      <c r="L8300" s="1" t="str">
        <f>IF(Tabla6[[#This Row],[Clave]]="","",VLOOKUP(Tabla6[[#This Row],[Clave]],Tabla1[[clave]:[id_bitacora]],4,0))</f>
        <v/>
      </c>
      <c r="N8300" s="1" t="str">
        <f>IF(Tabla6[[#This Row],[proceso]]="","",VLOOKUP(Tabla6[[#This Row],[proceso]],Tabla5[],2,0))</f>
        <v/>
      </c>
      <c r="O8300" s="1" t="str">
        <f t="shared" si="129"/>
        <v/>
      </c>
      <c r="P8300" s="5" t="str">
        <f>IF(Tabla6[[#This Row],[Clave]]="","",VLOOKUP(Tabla6[[#This Row],[Clave]],Tabla1[[clave]:[id2]],7,0))</f>
        <v/>
      </c>
      <c r="Q8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1" spans="11:17" x14ac:dyDescent="0.2">
      <c r="K8301" s="1" t="str">
        <f>IF(Tabla6[[#This Row],[Clave]]="","",VLOOKUP(Tabla6[[#This Row],[Clave]],Tabla1[[clave]:[id_bitacora]],3,0))</f>
        <v/>
      </c>
      <c r="L8301" s="1" t="str">
        <f>IF(Tabla6[[#This Row],[Clave]]="","",VLOOKUP(Tabla6[[#This Row],[Clave]],Tabla1[[clave]:[id_bitacora]],4,0))</f>
        <v/>
      </c>
      <c r="N8301" s="1" t="str">
        <f>IF(Tabla6[[#This Row],[proceso]]="","",VLOOKUP(Tabla6[[#This Row],[proceso]],Tabla5[],2,0))</f>
        <v/>
      </c>
      <c r="O8301" s="1" t="str">
        <f t="shared" si="129"/>
        <v/>
      </c>
      <c r="P8301" s="5" t="str">
        <f>IF(Tabla6[[#This Row],[Clave]]="","",VLOOKUP(Tabla6[[#This Row],[Clave]],Tabla1[[clave]:[id2]],7,0))</f>
        <v/>
      </c>
      <c r="Q8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2" spans="11:17" x14ac:dyDescent="0.2">
      <c r="K8302" s="1" t="str">
        <f>IF(Tabla6[[#This Row],[Clave]]="","",VLOOKUP(Tabla6[[#This Row],[Clave]],Tabla1[[clave]:[id_bitacora]],3,0))</f>
        <v/>
      </c>
      <c r="L8302" s="1" t="str">
        <f>IF(Tabla6[[#This Row],[Clave]]="","",VLOOKUP(Tabla6[[#This Row],[Clave]],Tabla1[[clave]:[id_bitacora]],4,0))</f>
        <v/>
      </c>
      <c r="N8302" s="1" t="str">
        <f>IF(Tabla6[[#This Row],[proceso]]="","",VLOOKUP(Tabla6[[#This Row],[proceso]],Tabla5[],2,0))</f>
        <v/>
      </c>
      <c r="O8302" s="1" t="str">
        <f t="shared" si="129"/>
        <v/>
      </c>
      <c r="P8302" s="5" t="str">
        <f>IF(Tabla6[[#This Row],[Clave]]="","",VLOOKUP(Tabla6[[#This Row],[Clave]],Tabla1[[clave]:[id2]],7,0))</f>
        <v/>
      </c>
      <c r="Q8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3" spans="11:17" x14ac:dyDescent="0.2">
      <c r="K8303" s="1" t="str">
        <f>IF(Tabla6[[#This Row],[Clave]]="","",VLOOKUP(Tabla6[[#This Row],[Clave]],Tabla1[[clave]:[id_bitacora]],3,0))</f>
        <v/>
      </c>
      <c r="L8303" s="1" t="str">
        <f>IF(Tabla6[[#This Row],[Clave]]="","",VLOOKUP(Tabla6[[#This Row],[Clave]],Tabla1[[clave]:[id_bitacora]],4,0))</f>
        <v/>
      </c>
      <c r="N8303" s="1" t="str">
        <f>IF(Tabla6[[#This Row],[proceso]]="","",VLOOKUP(Tabla6[[#This Row],[proceso]],Tabla5[],2,0))</f>
        <v/>
      </c>
      <c r="O8303" s="1" t="str">
        <f t="shared" si="129"/>
        <v/>
      </c>
      <c r="P8303" s="5" t="str">
        <f>IF(Tabla6[[#This Row],[Clave]]="","",VLOOKUP(Tabla6[[#This Row],[Clave]],Tabla1[[clave]:[id2]],7,0))</f>
        <v/>
      </c>
      <c r="Q8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4" spans="11:17" x14ac:dyDescent="0.2">
      <c r="K8304" s="1" t="str">
        <f>IF(Tabla6[[#This Row],[Clave]]="","",VLOOKUP(Tabla6[[#This Row],[Clave]],Tabla1[[clave]:[id_bitacora]],3,0))</f>
        <v/>
      </c>
      <c r="L8304" s="1" t="str">
        <f>IF(Tabla6[[#This Row],[Clave]]="","",VLOOKUP(Tabla6[[#This Row],[Clave]],Tabla1[[clave]:[id_bitacora]],4,0))</f>
        <v/>
      </c>
      <c r="N8304" s="1" t="str">
        <f>IF(Tabla6[[#This Row],[proceso]]="","",VLOOKUP(Tabla6[[#This Row],[proceso]],Tabla5[],2,0))</f>
        <v/>
      </c>
      <c r="O8304" s="1" t="str">
        <f t="shared" si="129"/>
        <v/>
      </c>
      <c r="P8304" s="5" t="str">
        <f>IF(Tabla6[[#This Row],[Clave]]="","",VLOOKUP(Tabla6[[#This Row],[Clave]],Tabla1[[clave]:[id2]],7,0))</f>
        <v/>
      </c>
      <c r="Q8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5" spans="11:17" x14ac:dyDescent="0.2">
      <c r="K8305" s="1" t="str">
        <f>IF(Tabla6[[#This Row],[Clave]]="","",VLOOKUP(Tabla6[[#This Row],[Clave]],Tabla1[[clave]:[id_bitacora]],3,0))</f>
        <v/>
      </c>
      <c r="L8305" s="1" t="str">
        <f>IF(Tabla6[[#This Row],[Clave]]="","",VLOOKUP(Tabla6[[#This Row],[Clave]],Tabla1[[clave]:[id_bitacora]],4,0))</f>
        <v/>
      </c>
      <c r="N8305" s="1" t="str">
        <f>IF(Tabla6[[#This Row],[proceso]]="","",VLOOKUP(Tabla6[[#This Row],[proceso]],Tabla5[],2,0))</f>
        <v/>
      </c>
      <c r="O8305" s="1" t="str">
        <f t="shared" si="129"/>
        <v/>
      </c>
      <c r="P8305" s="5" t="str">
        <f>IF(Tabla6[[#This Row],[Clave]]="","",VLOOKUP(Tabla6[[#This Row],[Clave]],Tabla1[[clave]:[id2]],7,0))</f>
        <v/>
      </c>
      <c r="Q8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6" spans="11:17" x14ac:dyDescent="0.2">
      <c r="K8306" s="1" t="str">
        <f>IF(Tabla6[[#This Row],[Clave]]="","",VLOOKUP(Tabla6[[#This Row],[Clave]],Tabla1[[clave]:[id_bitacora]],3,0))</f>
        <v/>
      </c>
      <c r="L8306" s="1" t="str">
        <f>IF(Tabla6[[#This Row],[Clave]]="","",VLOOKUP(Tabla6[[#This Row],[Clave]],Tabla1[[clave]:[id_bitacora]],4,0))</f>
        <v/>
      </c>
      <c r="N8306" s="1" t="str">
        <f>IF(Tabla6[[#This Row],[proceso]]="","",VLOOKUP(Tabla6[[#This Row],[proceso]],Tabla5[],2,0))</f>
        <v/>
      </c>
      <c r="O8306" s="1" t="str">
        <f t="shared" si="129"/>
        <v/>
      </c>
      <c r="P8306" s="5" t="str">
        <f>IF(Tabla6[[#This Row],[Clave]]="","",VLOOKUP(Tabla6[[#This Row],[Clave]],Tabla1[[clave]:[id2]],7,0))</f>
        <v/>
      </c>
      <c r="Q8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7" spans="11:17" x14ac:dyDescent="0.2">
      <c r="K8307" s="1" t="str">
        <f>IF(Tabla6[[#This Row],[Clave]]="","",VLOOKUP(Tabla6[[#This Row],[Clave]],Tabla1[[clave]:[id_bitacora]],3,0))</f>
        <v/>
      </c>
      <c r="L8307" s="1" t="str">
        <f>IF(Tabla6[[#This Row],[Clave]]="","",VLOOKUP(Tabla6[[#This Row],[Clave]],Tabla1[[clave]:[id_bitacora]],4,0))</f>
        <v/>
      </c>
      <c r="N8307" s="1" t="str">
        <f>IF(Tabla6[[#This Row],[proceso]]="","",VLOOKUP(Tabla6[[#This Row],[proceso]],Tabla5[],2,0))</f>
        <v/>
      </c>
      <c r="O8307" s="1" t="str">
        <f t="shared" si="129"/>
        <v/>
      </c>
      <c r="P8307" s="5" t="str">
        <f>IF(Tabla6[[#This Row],[Clave]]="","",VLOOKUP(Tabla6[[#This Row],[Clave]],Tabla1[[clave]:[id2]],7,0))</f>
        <v/>
      </c>
      <c r="Q8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8" spans="11:17" x14ac:dyDescent="0.2">
      <c r="K8308" s="1" t="str">
        <f>IF(Tabla6[[#This Row],[Clave]]="","",VLOOKUP(Tabla6[[#This Row],[Clave]],Tabla1[[clave]:[id_bitacora]],3,0))</f>
        <v/>
      </c>
      <c r="L8308" s="1" t="str">
        <f>IF(Tabla6[[#This Row],[Clave]]="","",VLOOKUP(Tabla6[[#This Row],[Clave]],Tabla1[[clave]:[id_bitacora]],4,0))</f>
        <v/>
      </c>
      <c r="N8308" s="1" t="str">
        <f>IF(Tabla6[[#This Row],[proceso]]="","",VLOOKUP(Tabla6[[#This Row],[proceso]],Tabla5[],2,0))</f>
        <v/>
      </c>
      <c r="O8308" s="1" t="str">
        <f t="shared" si="129"/>
        <v/>
      </c>
      <c r="P8308" s="5" t="str">
        <f>IF(Tabla6[[#This Row],[Clave]]="","",VLOOKUP(Tabla6[[#This Row],[Clave]],Tabla1[[clave]:[id2]],7,0))</f>
        <v/>
      </c>
      <c r="Q8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09" spans="11:17" x14ac:dyDescent="0.2">
      <c r="K8309" s="1" t="str">
        <f>IF(Tabla6[[#This Row],[Clave]]="","",VLOOKUP(Tabla6[[#This Row],[Clave]],Tabla1[[clave]:[id_bitacora]],3,0))</f>
        <v/>
      </c>
      <c r="L8309" s="1" t="str">
        <f>IF(Tabla6[[#This Row],[Clave]]="","",VLOOKUP(Tabla6[[#This Row],[Clave]],Tabla1[[clave]:[id_bitacora]],4,0))</f>
        <v/>
      </c>
      <c r="N8309" s="1" t="str">
        <f>IF(Tabla6[[#This Row],[proceso]]="","",VLOOKUP(Tabla6[[#This Row],[proceso]],Tabla5[],2,0))</f>
        <v/>
      </c>
      <c r="O8309" s="1" t="str">
        <f t="shared" si="129"/>
        <v/>
      </c>
      <c r="P8309" s="5" t="str">
        <f>IF(Tabla6[[#This Row],[Clave]]="","",VLOOKUP(Tabla6[[#This Row],[Clave]],Tabla1[[clave]:[id2]],7,0))</f>
        <v/>
      </c>
      <c r="Q8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0" spans="11:17" x14ac:dyDescent="0.2">
      <c r="K8310" s="1" t="str">
        <f>IF(Tabla6[[#This Row],[Clave]]="","",VLOOKUP(Tabla6[[#This Row],[Clave]],Tabla1[[clave]:[id_bitacora]],3,0))</f>
        <v/>
      </c>
      <c r="L8310" s="1" t="str">
        <f>IF(Tabla6[[#This Row],[Clave]]="","",VLOOKUP(Tabla6[[#This Row],[Clave]],Tabla1[[clave]:[id_bitacora]],4,0))</f>
        <v/>
      </c>
      <c r="N8310" s="1" t="str">
        <f>IF(Tabla6[[#This Row],[proceso]]="","",VLOOKUP(Tabla6[[#This Row],[proceso]],Tabla5[],2,0))</f>
        <v/>
      </c>
      <c r="O8310" s="1" t="str">
        <f t="shared" si="129"/>
        <v/>
      </c>
      <c r="P8310" s="5" t="str">
        <f>IF(Tabla6[[#This Row],[Clave]]="","",VLOOKUP(Tabla6[[#This Row],[Clave]],Tabla1[[clave]:[id2]],7,0))</f>
        <v/>
      </c>
      <c r="Q8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1" spans="11:17" x14ac:dyDescent="0.2">
      <c r="K8311" s="1" t="str">
        <f>IF(Tabla6[[#This Row],[Clave]]="","",VLOOKUP(Tabla6[[#This Row],[Clave]],Tabla1[[clave]:[id_bitacora]],3,0))</f>
        <v/>
      </c>
      <c r="L8311" s="1" t="str">
        <f>IF(Tabla6[[#This Row],[Clave]]="","",VLOOKUP(Tabla6[[#This Row],[Clave]],Tabla1[[clave]:[id_bitacora]],4,0))</f>
        <v/>
      </c>
      <c r="N8311" s="1" t="str">
        <f>IF(Tabla6[[#This Row],[proceso]]="","",VLOOKUP(Tabla6[[#This Row],[proceso]],Tabla5[],2,0))</f>
        <v/>
      </c>
      <c r="O8311" s="1" t="str">
        <f t="shared" si="129"/>
        <v/>
      </c>
      <c r="P8311" s="5" t="str">
        <f>IF(Tabla6[[#This Row],[Clave]]="","",VLOOKUP(Tabla6[[#This Row],[Clave]],Tabla1[[clave]:[id2]],7,0))</f>
        <v/>
      </c>
      <c r="Q8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2" spans="11:17" x14ac:dyDescent="0.2">
      <c r="K8312" s="1" t="str">
        <f>IF(Tabla6[[#This Row],[Clave]]="","",VLOOKUP(Tabla6[[#This Row],[Clave]],Tabla1[[clave]:[id_bitacora]],3,0))</f>
        <v/>
      </c>
      <c r="L8312" s="1" t="str">
        <f>IF(Tabla6[[#This Row],[Clave]]="","",VLOOKUP(Tabla6[[#This Row],[Clave]],Tabla1[[clave]:[id_bitacora]],4,0))</f>
        <v/>
      </c>
      <c r="N8312" s="1" t="str">
        <f>IF(Tabla6[[#This Row],[proceso]]="","",VLOOKUP(Tabla6[[#This Row],[proceso]],Tabla5[],2,0))</f>
        <v/>
      </c>
      <c r="O8312" s="1" t="str">
        <f t="shared" si="129"/>
        <v/>
      </c>
      <c r="P8312" s="5" t="str">
        <f>IF(Tabla6[[#This Row],[Clave]]="","",VLOOKUP(Tabla6[[#This Row],[Clave]],Tabla1[[clave]:[id2]],7,0))</f>
        <v/>
      </c>
      <c r="Q8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3" spans="11:17" x14ac:dyDescent="0.2">
      <c r="K8313" s="1" t="str">
        <f>IF(Tabla6[[#This Row],[Clave]]="","",VLOOKUP(Tabla6[[#This Row],[Clave]],Tabla1[[clave]:[id_bitacora]],3,0))</f>
        <v/>
      </c>
      <c r="L8313" s="1" t="str">
        <f>IF(Tabla6[[#This Row],[Clave]]="","",VLOOKUP(Tabla6[[#This Row],[Clave]],Tabla1[[clave]:[id_bitacora]],4,0))</f>
        <v/>
      </c>
      <c r="N8313" s="1" t="str">
        <f>IF(Tabla6[[#This Row],[proceso]]="","",VLOOKUP(Tabla6[[#This Row],[proceso]],Tabla5[],2,0))</f>
        <v/>
      </c>
      <c r="O8313" s="1" t="str">
        <f t="shared" si="129"/>
        <v/>
      </c>
      <c r="P8313" s="5" t="str">
        <f>IF(Tabla6[[#This Row],[Clave]]="","",VLOOKUP(Tabla6[[#This Row],[Clave]],Tabla1[[clave]:[id2]],7,0))</f>
        <v/>
      </c>
      <c r="Q8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4" spans="11:17" x14ac:dyDescent="0.2">
      <c r="K8314" s="1" t="str">
        <f>IF(Tabla6[[#This Row],[Clave]]="","",VLOOKUP(Tabla6[[#This Row],[Clave]],Tabla1[[clave]:[id_bitacora]],3,0))</f>
        <v/>
      </c>
      <c r="L8314" s="1" t="str">
        <f>IF(Tabla6[[#This Row],[Clave]]="","",VLOOKUP(Tabla6[[#This Row],[Clave]],Tabla1[[clave]:[id_bitacora]],4,0))</f>
        <v/>
      </c>
      <c r="N8314" s="1" t="str">
        <f>IF(Tabla6[[#This Row],[proceso]]="","",VLOOKUP(Tabla6[[#This Row],[proceso]],Tabla5[],2,0))</f>
        <v/>
      </c>
      <c r="O8314" s="1" t="str">
        <f t="shared" si="129"/>
        <v/>
      </c>
      <c r="P8314" s="5" t="str">
        <f>IF(Tabla6[[#This Row],[Clave]]="","",VLOOKUP(Tabla6[[#This Row],[Clave]],Tabla1[[clave]:[id2]],7,0))</f>
        <v/>
      </c>
      <c r="Q8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5" spans="11:17" x14ac:dyDescent="0.2">
      <c r="K8315" s="1" t="str">
        <f>IF(Tabla6[[#This Row],[Clave]]="","",VLOOKUP(Tabla6[[#This Row],[Clave]],Tabla1[[clave]:[id_bitacora]],3,0))</f>
        <v/>
      </c>
      <c r="L8315" s="1" t="str">
        <f>IF(Tabla6[[#This Row],[Clave]]="","",VLOOKUP(Tabla6[[#This Row],[Clave]],Tabla1[[clave]:[id_bitacora]],4,0))</f>
        <v/>
      </c>
      <c r="N8315" s="1" t="str">
        <f>IF(Tabla6[[#This Row],[proceso]]="","",VLOOKUP(Tabla6[[#This Row],[proceso]],Tabla5[],2,0))</f>
        <v/>
      </c>
      <c r="O8315" s="1" t="str">
        <f t="shared" si="129"/>
        <v/>
      </c>
      <c r="P8315" s="5" t="str">
        <f>IF(Tabla6[[#This Row],[Clave]]="","",VLOOKUP(Tabla6[[#This Row],[Clave]],Tabla1[[clave]:[id2]],7,0))</f>
        <v/>
      </c>
      <c r="Q8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6" spans="11:17" x14ac:dyDescent="0.2">
      <c r="K8316" s="1" t="str">
        <f>IF(Tabla6[[#This Row],[Clave]]="","",VLOOKUP(Tabla6[[#This Row],[Clave]],Tabla1[[clave]:[id_bitacora]],3,0))</f>
        <v/>
      </c>
      <c r="L8316" s="1" t="str">
        <f>IF(Tabla6[[#This Row],[Clave]]="","",VLOOKUP(Tabla6[[#This Row],[Clave]],Tabla1[[clave]:[id_bitacora]],4,0))</f>
        <v/>
      </c>
      <c r="N8316" s="1" t="str">
        <f>IF(Tabla6[[#This Row],[proceso]]="","",VLOOKUP(Tabla6[[#This Row],[proceso]],Tabla5[],2,0))</f>
        <v/>
      </c>
      <c r="O8316" s="1" t="str">
        <f t="shared" si="129"/>
        <v/>
      </c>
      <c r="P8316" s="5" t="str">
        <f>IF(Tabla6[[#This Row],[Clave]]="","",VLOOKUP(Tabla6[[#This Row],[Clave]],Tabla1[[clave]:[id2]],7,0))</f>
        <v/>
      </c>
      <c r="Q8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7" spans="11:17" x14ac:dyDescent="0.2">
      <c r="K8317" s="1" t="str">
        <f>IF(Tabla6[[#This Row],[Clave]]="","",VLOOKUP(Tabla6[[#This Row],[Clave]],Tabla1[[clave]:[id_bitacora]],3,0))</f>
        <v/>
      </c>
      <c r="L8317" s="1" t="str">
        <f>IF(Tabla6[[#This Row],[Clave]]="","",VLOOKUP(Tabla6[[#This Row],[Clave]],Tabla1[[clave]:[id_bitacora]],4,0))</f>
        <v/>
      </c>
      <c r="N8317" s="1" t="str">
        <f>IF(Tabla6[[#This Row],[proceso]]="","",VLOOKUP(Tabla6[[#This Row],[proceso]],Tabla5[],2,0))</f>
        <v/>
      </c>
      <c r="O8317" s="1" t="str">
        <f t="shared" si="129"/>
        <v/>
      </c>
      <c r="P8317" s="5" t="str">
        <f>IF(Tabla6[[#This Row],[Clave]]="","",VLOOKUP(Tabla6[[#This Row],[Clave]],Tabla1[[clave]:[id2]],7,0))</f>
        <v/>
      </c>
      <c r="Q8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8" spans="11:17" x14ac:dyDescent="0.2">
      <c r="K8318" s="1" t="str">
        <f>IF(Tabla6[[#This Row],[Clave]]="","",VLOOKUP(Tabla6[[#This Row],[Clave]],Tabla1[[clave]:[id_bitacora]],3,0))</f>
        <v/>
      </c>
      <c r="L8318" s="1" t="str">
        <f>IF(Tabla6[[#This Row],[Clave]]="","",VLOOKUP(Tabla6[[#This Row],[Clave]],Tabla1[[clave]:[id_bitacora]],4,0))</f>
        <v/>
      </c>
      <c r="N8318" s="1" t="str">
        <f>IF(Tabla6[[#This Row],[proceso]]="","",VLOOKUP(Tabla6[[#This Row],[proceso]],Tabla5[],2,0))</f>
        <v/>
      </c>
      <c r="O8318" s="1" t="str">
        <f t="shared" si="129"/>
        <v/>
      </c>
      <c r="P8318" s="5" t="str">
        <f>IF(Tabla6[[#This Row],[Clave]]="","",VLOOKUP(Tabla6[[#This Row],[Clave]],Tabla1[[clave]:[id2]],7,0))</f>
        <v/>
      </c>
      <c r="Q8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19" spans="11:17" x14ac:dyDescent="0.2">
      <c r="K8319" s="1" t="str">
        <f>IF(Tabla6[[#This Row],[Clave]]="","",VLOOKUP(Tabla6[[#This Row],[Clave]],Tabla1[[clave]:[id_bitacora]],3,0))</f>
        <v/>
      </c>
      <c r="L8319" s="1" t="str">
        <f>IF(Tabla6[[#This Row],[Clave]]="","",VLOOKUP(Tabla6[[#This Row],[Clave]],Tabla1[[clave]:[id_bitacora]],4,0))</f>
        <v/>
      </c>
      <c r="N8319" s="1" t="str">
        <f>IF(Tabla6[[#This Row],[proceso]]="","",VLOOKUP(Tabla6[[#This Row],[proceso]],Tabla5[],2,0))</f>
        <v/>
      </c>
      <c r="O8319" s="1" t="str">
        <f t="shared" si="129"/>
        <v/>
      </c>
      <c r="P8319" s="5" t="str">
        <f>IF(Tabla6[[#This Row],[Clave]]="","",VLOOKUP(Tabla6[[#This Row],[Clave]],Tabla1[[clave]:[id2]],7,0))</f>
        <v/>
      </c>
      <c r="Q8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0" spans="11:17" x14ac:dyDescent="0.2">
      <c r="K8320" s="1" t="str">
        <f>IF(Tabla6[[#This Row],[Clave]]="","",VLOOKUP(Tabla6[[#This Row],[Clave]],Tabla1[[clave]:[id_bitacora]],3,0))</f>
        <v/>
      </c>
      <c r="L8320" s="1" t="str">
        <f>IF(Tabla6[[#This Row],[Clave]]="","",VLOOKUP(Tabla6[[#This Row],[Clave]],Tabla1[[clave]:[id_bitacora]],4,0))</f>
        <v/>
      </c>
      <c r="N8320" s="1" t="str">
        <f>IF(Tabla6[[#This Row],[proceso]]="","",VLOOKUP(Tabla6[[#This Row],[proceso]],Tabla5[],2,0))</f>
        <v/>
      </c>
      <c r="O8320" s="1" t="str">
        <f t="shared" si="129"/>
        <v/>
      </c>
      <c r="P8320" s="5" t="str">
        <f>IF(Tabla6[[#This Row],[Clave]]="","",VLOOKUP(Tabla6[[#This Row],[Clave]],Tabla1[[clave]:[id2]],7,0))</f>
        <v/>
      </c>
      <c r="Q8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1" spans="11:17" x14ac:dyDescent="0.2">
      <c r="K8321" s="1" t="str">
        <f>IF(Tabla6[[#This Row],[Clave]]="","",VLOOKUP(Tabla6[[#This Row],[Clave]],Tabla1[[clave]:[id_bitacora]],3,0))</f>
        <v/>
      </c>
      <c r="L8321" s="1" t="str">
        <f>IF(Tabla6[[#This Row],[Clave]]="","",VLOOKUP(Tabla6[[#This Row],[Clave]],Tabla1[[clave]:[id_bitacora]],4,0))</f>
        <v/>
      </c>
      <c r="N8321" s="1" t="str">
        <f>IF(Tabla6[[#This Row],[proceso]]="","",VLOOKUP(Tabla6[[#This Row],[proceso]],Tabla5[],2,0))</f>
        <v/>
      </c>
      <c r="O8321" s="1" t="str">
        <f t="shared" si="129"/>
        <v/>
      </c>
      <c r="P8321" s="5" t="str">
        <f>IF(Tabla6[[#This Row],[Clave]]="","",VLOOKUP(Tabla6[[#This Row],[Clave]],Tabla1[[clave]:[id2]],7,0))</f>
        <v/>
      </c>
      <c r="Q8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2" spans="11:17" x14ac:dyDescent="0.2">
      <c r="K8322" s="1" t="str">
        <f>IF(Tabla6[[#This Row],[Clave]]="","",VLOOKUP(Tabla6[[#This Row],[Clave]],Tabla1[[clave]:[id_bitacora]],3,0))</f>
        <v/>
      </c>
      <c r="L8322" s="1" t="str">
        <f>IF(Tabla6[[#This Row],[Clave]]="","",VLOOKUP(Tabla6[[#This Row],[Clave]],Tabla1[[clave]:[id_bitacora]],4,0))</f>
        <v/>
      </c>
      <c r="N8322" s="1" t="str">
        <f>IF(Tabla6[[#This Row],[proceso]]="","",VLOOKUP(Tabla6[[#This Row],[proceso]],Tabla5[],2,0))</f>
        <v/>
      </c>
      <c r="O8322" s="1" t="str">
        <f t="shared" si="129"/>
        <v/>
      </c>
      <c r="P8322" s="5" t="str">
        <f>IF(Tabla6[[#This Row],[Clave]]="","",VLOOKUP(Tabla6[[#This Row],[Clave]],Tabla1[[clave]:[id2]],7,0))</f>
        <v/>
      </c>
      <c r="Q8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3" spans="11:17" x14ac:dyDescent="0.2">
      <c r="K8323" s="1" t="str">
        <f>IF(Tabla6[[#This Row],[Clave]]="","",VLOOKUP(Tabla6[[#This Row],[Clave]],Tabla1[[clave]:[id_bitacora]],3,0))</f>
        <v/>
      </c>
      <c r="L8323" s="1" t="str">
        <f>IF(Tabla6[[#This Row],[Clave]]="","",VLOOKUP(Tabla6[[#This Row],[Clave]],Tabla1[[clave]:[id_bitacora]],4,0))</f>
        <v/>
      </c>
      <c r="N8323" s="1" t="str">
        <f>IF(Tabla6[[#This Row],[proceso]]="","",VLOOKUP(Tabla6[[#This Row],[proceso]],Tabla5[],2,0))</f>
        <v/>
      </c>
      <c r="O8323" s="1" t="str">
        <f t="shared" si="129"/>
        <v/>
      </c>
      <c r="P8323" s="5" t="str">
        <f>IF(Tabla6[[#This Row],[Clave]]="","",VLOOKUP(Tabla6[[#This Row],[Clave]],Tabla1[[clave]:[id2]],7,0))</f>
        <v/>
      </c>
      <c r="Q8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4" spans="11:17" x14ac:dyDescent="0.2">
      <c r="K8324" s="1" t="str">
        <f>IF(Tabla6[[#This Row],[Clave]]="","",VLOOKUP(Tabla6[[#This Row],[Clave]],Tabla1[[clave]:[id_bitacora]],3,0))</f>
        <v/>
      </c>
      <c r="L8324" s="1" t="str">
        <f>IF(Tabla6[[#This Row],[Clave]]="","",VLOOKUP(Tabla6[[#This Row],[Clave]],Tabla1[[clave]:[id_bitacora]],4,0))</f>
        <v/>
      </c>
      <c r="N8324" s="1" t="str">
        <f>IF(Tabla6[[#This Row],[proceso]]="","",VLOOKUP(Tabla6[[#This Row],[proceso]],Tabla5[],2,0))</f>
        <v/>
      </c>
      <c r="O8324" s="1" t="str">
        <f t="shared" ref="O8324:O8387" si="130">IF(J8324="","",IF(J8324=J8323,O8323+1,1))</f>
        <v/>
      </c>
      <c r="P8324" s="5" t="str">
        <f>IF(Tabla6[[#This Row],[Clave]]="","",VLOOKUP(Tabla6[[#This Row],[Clave]],Tabla1[[clave]:[id2]],7,0))</f>
        <v/>
      </c>
      <c r="Q8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5" spans="11:17" x14ac:dyDescent="0.2">
      <c r="K8325" s="1" t="str">
        <f>IF(Tabla6[[#This Row],[Clave]]="","",VLOOKUP(Tabla6[[#This Row],[Clave]],Tabla1[[clave]:[id_bitacora]],3,0))</f>
        <v/>
      </c>
      <c r="L8325" s="1" t="str">
        <f>IF(Tabla6[[#This Row],[Clave]]="","",VLOOKUP(Tabla6[[#This Row],[Clave]],Tabla1[[clave]:[id_bitacora]],4,0))</f>
        <v/>
      </c>
      <c r="N8325" s="1" t="str">
        <f>IF(Tabla6[[#This Row],[proceso]]="","",VLOOKUP(Tabla6[[#This Row],[proceso]],Tabla5[],2,0))</f>
        <v/>
      </c>
      <c r="O8325" s="1" t="str">
        <f t="shared" si="130"/>
        <v/>
      </c>
      <c r="P8325" s="5" t="str">
        <f>IF(Tabla6[[#This Row],[Clave]]="","",VLOOKUP(Tabla6[[#This Row],[Clave]],Tabla1[[clave]:[id2]],7,0))</f>
        <v/>
      </c>
      <c r="Q8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6" spans="11:17" x14ac:dyDescent="0.2">
      <c r="K8326" s="1" t="str">
        <f>IF(Tabla6[[#This Row],[Clave]]="","",VLOOKUP(Tabla6[[#This Row],[Clave]],Tabla1[[clave]:[id_bitacora]],3,0))</f>
        <v/>
      </c>
      <c r="L8326" s="1" t="str">
        <f>IF(Tabla6[[#This Row],[Clave]]="","",VLOOKUP(Tabla6[[#This Row],[Clave]],Tabla1[[clave]:[id_bitacora]],4,0))</f>
        <v/>
      </c>
      <c r="N8326" s="1" t="str">
        <f>IF(Tabla6[[#This Row],[proceso]]="","",VLOOKUP(Tabla6[[#This Row],[proceso]],Tabla5[],2,0))</f>
        <v/>
      </c>
      <c r="O8326" s="1" t="str">
        <f t="shared" si="130"/>
        <v/>
      </c>
      <c r="P8326" s="5" t="str">
        <f>IF(Tabla6[[#This Row],[Clave]]="","",VLOOKUP(Tabla6[[#This Row],[Clave]],Tabla1[[clave]:[id2]],7,0))</f>
        <v/>
      </c>
      <c r="Q8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7" spans="11:17" x14ac:dyDescent="0.2">
      <c r="K8327" s="1" t="str">
        <f>IF(Tabla6[[#This Row],[Clave]]="","",VLOOKUP(Tabla6[[#This Row],[Clave]],Tabla1[[clave]:[id_bitacora]],3,0))</f>
        <v/>
      </c>
      <c r="L8327" s="1" t="str">
        <f>IF(Tabla6[[#This Row],[Clave]]="","",VLOOKUP(Tabla6[[#This Row],[Clave]],Tabla1[[clave]:[id_bitacora]],4,0))</f>
        <v/>
      </c>
      <c r="N8327" s="1" t="str">
        <f>IF(Tabla6[[#This Row],[proceso]]="","",VLOOKUP(Tabla6[[#This Row],[proceso]],Tabla5[],2,0))</f>
        <v/>
      </c>
      <c r="O8327" s="1" t="str">
        <f t="shared" si="130"/>
        <v/>
      </c>
      <c r="P8327" s="5" t="str">
        <f>IF(Tabla6[[#This Row],[Clave]]="","",VLOOKUP(Tabla6[[#This Row],[Clave]],Tabla1[[clave]:[id2]],7,0))</f>
        <v/>
      </c>
      <c r="Q8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8" spans="11:17" x14ac:dyDescent="0.2">
      <c r="K8328" s="1" t="str">
        <f>IF(Tabla6[[#This Row],[Clave]]="","",VLOOKUP(Tabla6[[#This Row],[Clave]],Tabla1[[clave]:[id_bitacora]],3,0))</f>
        <v/>
      </c>
      <c r="L8328" s="1" t="str">
        <f>IF(Tabla6[[#This Row],[Clave]]="","",VLOOKUP(Tabla6[[#This Row],[Clave]],Tabla1[[clave]:[id_bitacora]],4,0))</f>
        <v/>
      </c>
      <c r="N8328" s="1" t="str">
        <f>IF(Tabla6[[#This Row],[proceso]]="","",VLOOKUP(Tabla6[[#This Row],[proceso]],Tabla5[],2,0))</f>
        <v/>
      </c>
      <c r="O8328" s="1" t="str">
        <f t="shared" si="130"/>
        <v/>
      </c>
      <c r="P8328" s="5" t="str">
        <f>IF(Tabla6[[#This Row],[Clave]]="","",VLOOKUP(Tabla6[[#This Row],[Clave]],Tabla1[[clave]:[id2]],7,0))</f>
        <v/>
      </c>
      <c r="Q8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29" spans="11:17" x14ac:dyDescent="0.2">
      <c r="K8329" s="1" t="str">
        <f>IF(Tabla6[[#This Row],[Clave]]="","",VLOOKUP(Tabla6[[#This Row],[Clave]],Tabla1[[clave]:[id_bitacora]],3,0))</f>
        <v/>
      </c>
      <c r="L8329" s="1" t="str">
        <f>IF(Tabla6[[#This Row],[Clave]]="","",VLOOKUP(Tabla6[[#This Row],[Clave]],Tabla1[[clave]:[id_bitacora]],4,0))</f>
        <v/>
      </c>
      <c r="N8329" s="1" t="str">
        <f>IF(Tabla6[[#This Row],[proceso]]="","",VLOOKUP(Tabla6[[#This Row],[proceso]],Tabla5[],2,0))</f>
        <v/>
      </c>
      <c r="O8329" s="1" t="str">
        <f t="shared" si="130"/>
        <v/>
      </c>
      <c r="P8329" s="5" t="str">
        <f>IF(Tabla6[[#This Row],[Clave]]="","",VLOOKUP(Tabla6[[#This Row],[Clave]],Tabla1[[clave]:[id2]],7,0))</f>
        <v/>
      </c>
      <c r="Q8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0" spans="11:17" x14ac:dyDescent="0.2">
      <c r="K8330" s="1" t="str">
        <f>IF(Tabla6[[#This Row],[Clave]]="","",VLOOKUP(Tabla6[[#This Row],[Clave]],Tabla1[[clave]:[id_bitacora]],3,0))</f>
        <v/>
      </c>
      <c r="L8330" s="1" t="str">
        <f>IF(Tabla6[[#This Row],[Clave]]="","",VLOOKUP(Tabla6[[#This Row],[Clave]],Tabla1[[clave]:[id_bitacora]],4,0))</f>
        <v/>
      </c>
      <c r="N8330" s="1" t="str">
        <f>IF(Tabla6[[#This Row],[proceso]]="","",VLOOKUP(Tabla6[[#This Row],[proceso]],Tabla5[],2,0))</f>
        <v/>
      </c>
      <c r="O8330" s="1" t="str">
        <f t="shared" si="130"/>
        <v/>
      </c>
      <c r="P8330" s="5" t="str">
        <f>IF(Tabla6[[#This Row],[Clave]]="","",VLOOKUP(Tabla6[[#This Row],[Clave]],Tabla1[[clave]:[id2]],7,0))</f>
        <v/>
      </c>
      <c r="Q8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1" spans="11:17" x14ac:dyDescent="0.2">
      <c r="K8331" s="1" t="str">
        <f>IF(Tabla6[[#This Row],[Clave]]="","",VLOOKUP(Tabla6[[#This Row],[Clave]],Tabla1[[clave]:[id_bitacora]],3,0))</f>
        <v/>
      </c>
      <c r="L8331" s="1" t="str">
        <f>IF(Tabla6[[#This Row],[Clave]]="","",VLOOKUP(Tabla6[[#This Row],[Clave]],Tabla1[[clave]:[id_bitacora]],4,0))</f>
        <v/>
      </c>
      <c r="N8331" s="1" t="str">
        <f>IF(Tabla6[[#This Row],[proceso]]="","",VLOOKUP(Tabla6[[#This Row],[proceso]],Tabla5[],2,0))</f>
        <v/>
      </c>
      <c r="O8331" s="1" t="str">
        <f t="shared" si="130"/>
        <v/>
      </c>
      <c r="P8331" s="5" t="str">
        <f>IF(Tabla6[[#This Row],[Clave]]="","",VLOOKUP(Tabla6[[#This Row],[Clave]],Tabla1[[clave]:[id2]],7,0))</f>
        <v/>
      </c>
      <c r="Q8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2" spans="11:17" x14ac:dyDescent="0.2">
      <c r="K8332" s="1" t="str">
        <f>IF(Tabla6[[#This Row],[Clave]]="","",VLOOKUP(Tabla6[[#This Row],[Clave]],Tabla1[[clave]:[id_bitacora]],3,0))</f>
        <v/>
      </c>
      <c r="L8332" s="1" t="str">
        <f>IF(Tabla6[[#This Row],[Clave]]="","",VLOOKUP(Tabla6[[#This Row],[Clave]],Tabla1[[clave]:[id_bitacora]],4,0))</f>
        <v/>
      </c>
      <c r="N8332" s="1" t="str">
        <f>IF(Tabla6[[#This Row],[proceso]]="","",VLOOKUP(Tabla6[[#This Row],[proceso]],Tabla5[],2,0))</f>
        <v/>
      </c>
      <c r="O8332" s="1" t="str">
        <f t="shared" si="130"/>
        <v/>
      </c>
      <c r="P8332" s="5" t="str">
        <f>IF(Tabla6[[#This Row],[Clave]]="","",VLOOKUP(Tabla6[[#This Row],[Clave]],Tabla1[[clave]:[id2]],7,0))</f>
        <v/>
      </c>
      <c r="Q8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3" spans="11:17" x14ac:dyDescent="0.2">
      <c r="K8333" s="1" t="str">
        <f>IF(Tabla6[[#This Row],[Clave]]="","",VLOOKUP(Tabla6[[#This Row],[Clave]],Tabla1[[clave]:[id_bitacora]],3,0))</f>
        <v/>
      </c>
      <c r="L8333" s="1" t="str">
        <f>IF(Tabla6[[#This Row],[Clave]]="","",VLOOKUP(Tabla6[[#This Row],[Clave]],Tabla1[[clave]:[id_bitacora]],4,0))</f>
        <v/>
      </c>
      <c r="N8333" s="1" t="str">
        <f>IF(Tabla6[[#This Row],[proceso]]="","",VLOOKUP(Tabla6[[#This Row],[proceso]],Tabla5[],2,0))</f>
        <v/>
      </c>
      <c r="O8333" s="1" t="str">
        <f t="shared" si="130"/>
        <v/>
      </c>
      <c r="P8333" s="5" t="str">
        <f>IF(Tabla6[[#This Row],[Clave]]="","",VLOOKUP(Tabla6[[#This Row],[Clave]],Tabla1[[clave]:[id2]],7,0))</f>
        <v/>
      </c>
      <c r="Q8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4" spans="11:17" x14ac:dyDescent="0.2">
      <c r="K8334" s="1" t="str">
        <f>IF(Tabla6[[#This Row],[Clave]]="","",VLOOKUP(Tabla6[[#This Row],[Clave]],Tabla1[[clave]:[id_bitacora]],3,0))</f>
        <v/>
      </c>
      <c r="L8334" s="1" t="str">
        <f>IF(Tabla6[[#This Row],[Clave]]="","",VLOOKUP(Tabla6[[#This Row],[Clave]],Tabla1[[clave]:[id_bitacora]],4,0))</f>
        <v/>
      </c>
      <c r="N8334" s="1" t="str">
        <f>IF(Tabla6[[#This Row],[proceso]]="","",VLOOKUP(Tabla6[[#This Row],[proceso]],Tabla5[],2,0))</f>
        <v/>
      </c>
      <c r="O8334" s="1" t="str">
        <f t="shared" si="130"/>
        <v/>
      </c>
      <c r="P8334" s="5" t="str">
        <f>IF(Tabla6[[#This Row],[Clave]]="","",VLOOKUP(Tabla6[[#This Row],[Clave]],Tabla1[[clave]:[id2]],7,0))</f>
        <v/>
      </c>
      <c r="Q8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5" spans="11:17" x14ac:dyDescent="0.2">
      <c r="K8335" s="1" t="str">
        <f>IF(Tabla6[[#This Row],[Clave]]="","",VLOOKUP(Tabla6[[#This Row],[Clave]],Tabla1[[clave]:[id_bitacora]],3,0))</f>
        <v/>
      </c>
      <c r="L8335" s="1" t="str">
        <f>IF(Tabla6[[#This Row],[Clave]]="","",VLOOKUP(Tabla6[[#This Row],[Clave]],Tabla1[[clave]:[id_bitacora]],4,0))</f>
        <v/>
      </c>
      <c r="N8335" s="1" t="str">
        <f>IF(Tabla6[[#This Row],[proceso]]="","",VLOOKUP(Tabla6[[#This Row],[proceso]],Tabla5[],2,0))</f>
        <v/>
      </c>
      <c r="O8335" s="1" t="str">
        <f t="shared" si="130"/>
        <v/>
      </c>
      <c r="P8335" s="5" t="str">
        <f>IF(Tabla6[[#This Row],[Clave]]="","",VLOOKUP(Tabla6[[#This Row],[Clave]],Tabla1[[clave]:[id2]],7,0))</f>
        <v/>
      </c>
      <c r="Q8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6" spans="11:17" x14ac:dyDescent="0.2">
      <c r="K8336" s="1" t="str">
        <f>IF(Tabla6[[#This Row],[Clave]]="","",VLOOKUP(Tabla6[[#This Row],[Clave]],Tabla1[[clave]:[id_bitacora]],3,0))</f>
        <v/>
      </c>
      <c r="L8336" s="1" t="str">
        <f>IF(Tabla6[[#This Row],[Clave]]="","",VLOOKUP(Tabla6[[#This Row],[Clave]],Tabla1[[clave]:[id_bitacora]],4,0))</f>
        <v/>
      </c>
      <c r="N8336" s="1" t="str">
        <f>IF(Tabla6[[#This Row],[proceso]]="","",VLOOKUP(Tabla6[[#This Row],[proceso]],Tabla5[],2,0))</f>
        <v/>
      </c>
      <c r="O8336" s="1" t="str">
        <f t="shared" si="130"/>
        <v/>
      </c>
      <c r="P8336" s="5" t="str">
        <f>IF(Tabla6[[#This Row],[Clave]]="","",VLOOKUP(Tabla6[[#This Row],[Clave]],Tabla1[[clave]:[id2]],7,0))</f>
        <v/>
      </c>
      <c r="Q8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7" spans="11:17" x14ac:dyDescent="0.2">
      <c r="K8337" s="1" t="str">
        <f>IF(Tabla6[[#This Row],[Clave]]="","",VLOOKUP(Tabla6[[#This Row],[Clave]],Tabla1[[clave]:[id_bitacora]],3,0))</f>
        <v/>
      </c>
      <c r="L8337" s="1" t="str">
        <f>IF(Tabla6[[#This Row],[Clave]]="","",VLOOKUP(Tabla6[[#This Row],[Clave]],Tabla1[[clave]:[id_bitacora]],4,0))</f>
        <v/>
      </c>
      <c r="N8337" s="1" t="str">
        <f>IF(Tabla6[[#This Row],[proceso]]="","",VLOOKUP(Tabla6[[#This Row],[proceso]],Tabla5[],2,0))</f>
        <v/>
      </c>
      <c r="O8337" s="1" t="str">
        <f t="shared" si="130"/>
        <v/>
      </c>
      <c r="P8337" s="5" t="str">
        <f>IF(Tabla6[[#This Row],[Clave]]="","",VLOOKUP(Tabla6[[#This Row],[Clave]],Tabla1[[clave]:[id2]],7,0))</f>
        <v/>
      </c>
      <c r="Q8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8" spans="11:17" x14ac:dyDescent="0.2">
      <c r="K8338" s="1" t="str">
        <f>IF(Tabla6[[#This Row],[Clave]]="","",VLOOKUP(Tabla6[[#This Row],[Clave]],Tabla1[[clave]:[id_bitacora]],3,0))</f>
        <v/>
      </c>
      <c r="L8338" s="1" t="str">
        <f>IF(Tabla6[[#This Row],[Clave]]="","",VLOOKUP(Tabla6[[#This Row],[Clave]],Tabla1[[clave]:[id_bitacora]],4,0))</f>
        <v/>
      </c>
      <c r="N8338" s="1" t="str">
        <f>IF(Tabla6[[#This Row],[proceso]]="","",VLOOKUP(Tabla6[[#This Row],[proceso]],Tabla5[],2,0))</f>
        <v/>
      </c>
      <c r="O8338" s="1" t="str">
        <f t="shared" si="130"/>
        <v/>
      </c>
      <c r="P8338" s="5" t="str">
        <f>IF(Tabla6[[#This Row],[Clave]]="","",VLOOKUP(Tabla6[[#This Row],[Clave]],Tabla1[[clave]:[id2]],7,0))</f>
        <v/>
      </c>
      <c r="Q8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39" spans="11:17" x14ac:dyDescent="0.2">
      <c r="K8339" s="1" t="str">
        <f>IF(Tabla6[[#This Row],[Clave]]="","",VLOOKUP(Tabla6[[#This Row],[Clave]],Tabla1[[clave]:[id_bitacora]],3,0))</f>
        <v/>
      </c>
      <c r="L8339" s="1" t="str">
        <f>IF(Tabla6[[#This Row],[Clave]]="","",VLOOKUP(Tabla6[[#This Row],[Clave]],Tabla1[[clave]:[id_bitacora]],4,0))</f>
        <v/>
      </c>
      <c r="N8339" s="1" t="str">
        <f>IF(Tabla6[[#This Row],[proceso]]="","",VLOOKUP(Tabla6[[#This Row],[proceso]],Tabla5[],2,0))</f>
        <v/>
      </c>
      <c r="O8339" s="1" t="str">
        <f t="shared" si="130"/>
        <v/>
      </c>
      <c r="P8339" s="5" t="str">
        <f>IF(Tabla6[[#This Row],[Clave]]="","",VLOOKUP(Tabla6[[#This Row],[Clave]],Tabla1[[clave]:[id2]],7,0))</f>
        <v/>
      </c>
      <c r="Q8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0" spans="11:17" x14ac:dyDescent="0.2">
      <c r="K8340" s="1" t="str">
        <f>IF(Tabla6[[#This Row],[Clave]]="","",VLOOKUP(Tabla6[[#This Row],[Clave]],Tabla1[[clave]:[id_bitacora]],3,0))</f>
        <v/>
      </c>
      <c r="L8340" s="1" t="str">
        <f>IF(Tabla6[[#This Row],[Clave]]="","",VLOOKUP(Tabla6[[#This Row],[Clave]],Tabla1[[clave]:[id_bitacora]],4,0))</f>
        <v/>
      </c>
      <c r="N8340" s="1" t="str">
        <f>IF(Tabla6[[#This Row],[proceso]]="","",VLOOKUP(Tabla6[[#This Row],[proceso]],Tabla5[],2,0))</f>
        <v/>
      </c>
      <c r="O8340" s="1" t="str">
        <f t="shared" si="130"/>
        <v/>
      </c>
      <c r="P8340" s="5" t="str">
        <f>IF(Tabla6[[#This Row],[Clave]]="","",VLOOKUP(Tabla6[[#This Row],[Clave]],Tabla1[[clave]:[id2]],7,0))</f>
        <v/>
      </c>
      <c r="Q8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1" spans="11:17" x14ac:dyDescent="0.2">
      <c r="K8341" s="1" t="str">
        <f>IF(Tabla6[[#This Row],[Clave]]="","",VLOOKUP(Tabla6[[#This Row],[Clave]],Tabla1[[clave]:[id_bitacora]],3,0))</f>
        <v/>
      </c>
      <c r="L8341" s="1" t="str">
        <f>IF(Tabla6[[#This Row],[Clave]]="","",VLOOKUP(Tabla6[[#This Row],[Clave]],Tabla1[[clave]:[id_bitacora]],4,0))</f>
        <v/>
      </c>
      <c r="N8341" s="1" t="str">
        <f>IF(Tabla6[[#This Row],[proceso]]="","",VLOOKUP(Tabla6[[#This Row],[proceso]],Tabla5[],2,0))</f>
        <v/>
      </c>
      <c r="O8341" s="1" t="str">
        <f t="shared" si="130"/>
        <v/>
      </c>
      <c r="P8341" s="5" t="str">
        <f>IF(Tabla6[[#This Row],[Clave]]="","",VLOOKUP(Tabla6[[#This Row],[Clave]],Tabla1[[clave]:[id2]],7,0))</f>
        <v/>
      </c>
      <c r="Q8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2" spans="11:17" x14ac:dyDescent="0.2">
      <c r="K8342" s="1" t="str">
        <f>IF(Tabla6[[#This Row],[Clave]]="","",VLOOKUP(Tabla6[[#This Row],[Clave]],Tabla1[[clave]:[id_bitacora]],3,0))</f>
        <v/>
      </c>
      <c r="L8342" s="1" t="str">
        <f>IF(Tabla6[[#This Row],[Clave]]="","",VLOOKUP(Tabla6[[#This Row],[Clave]],Tabla1[[clave]:[id_bitacora]],4,0))</f>
        <v/>
      </c>
      <c r="N8342" s="1" t="str">
        <f>IF(Tabla6[[#This Row],[proceso]]="","",VLOOKUP(Tabla6[[#This Row],[proceso]],Tabla5[],2,0))</f>
        <v/>
      </c>
      <c r="O8342" s="1" t="str">
        <f t="shared" si="130"/>
        <v/>
      </c>
      <c r="P8342" s="5" t="str">
        <f>IF(Tabla6[[#This Row],[Clave]]="","",VLOOKUP(Tabla6[[#This Row],[Clave]],Tabla1[[clave]:[id2]],7,0))</f>
        <v/>
      </c>
      <c r="Q8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3" spans="11:17" x14ac:dyDescent="0.2">
      <c r="K8343" s="1" t="str">
        <f>IF(Tabla6[[#This Row],[Clave]]="","",VLOOKUP(Tabla6[[#This Row],[Clave]],Tabla1[[clave]:[id_bitacora]],3,0))</f>
        <v/>
      </c>
      <c r="L8343" s="1" t="str">
        <f>IF(Tabla6[[#This Row],[Clave]]="","",VLOOKUP(Tabla6[[#This Row],[Clave]],Tabla1[[clave]:[id_bitacora]],4,0))</f>
        <v/>
      </c>
      <c r="N8343" s="1" t="str">
        <f>IF(Tabla6[[#This Row],[proceso]]="","",VLOOKUP(Tabla6[[#This Row],[proceso]],Tabla5[],2,0))</f>
        <v/>
      </c>
      <c r="O8343" s="1" t="str">
        <f t="shared" si="130"/>
        <v/>
      </c>
      <c r="P8343" s="5" t="str">
        <f>IF(Tabla6[[#This Row],[Clave]]="","",VLOOKUP(Tabla6[[#This Row],[Clave]],Tabla1[[clave]:[id2]],7,0))</f>
        <v/>
      </c>
      <c r="Q8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4" spans="11:17" x14ac:dyDescent="0.2">
      <c r="K8344" s="1" t="str">
        <f>IF(Tabla6[[#This Row],[Clave]]="","",VLOOKUP(Tabla6[[#This Row],[Clave]],Tabla1[[clave]:[id_bitacora]],3,0))</f>
        <v/>
      </c>
      <c r="L8344" s="1" t="str">
        <f>IF(Tabla6[[#This Row],[Clave]]="","",VLOOKUP(Tabla6[[#This Row],[Clave]],Tabla1[[clave]:[id_bitacora]],4,0))</f>
        <v/>
      </c>
      <c r="N8344" s="1" t="str">
        <f>IF(Tabla6[[#This Row],[proceso]]="","",VLOOKUP(Tabla6[[#This Row],[proceso]],Tabla5[],2,0))</f>
        <v/>
      </c>
      <c r="O8344" s="1" t="str">
        <f t="shared" si="130"/>
        <v/>
      </c>
      <c r="P8344" s="5" t="str">
        <f>IF(Tabla6[[#This Row],[Clave]]="","",VLOOKUP(Tabla6[[#This Row],[Clave]],Tabla1[[clave]:[id2]],7,0))</f>
        <v/>
      </c>
      <c r="Q8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5" spans="11:17" x14ac:dyDescent="0.2">
      <c r="K8345" s="1" t="str">
        <f>IF(Tabla6[[#This Row],[Clave]]="","",VLOOKUP(Tabla6[[#This Row],[Clave]],Tabla1[[clave]:[id_bitacora]],3,0))</f>
        <v/>
      </c>
      <c r="L8345" s="1" t="str">
        <f>IF(Tabla6[[#This Row],[Clave]]="","",VLOOKUP(Tabla6[[#This Row],[Clave]],Tabla1[[clave]:[id_bitacora]],4,0))</f>
        <v/>
      </c>
      <c r="N8345" s="1" t="str">
        <f>IF(Tabla6[[#This Row],[proceso]]="","",VLOOKUP(Tabla6[[#This Row],[proceso]],Tabla5[],2,0))</f>
        <v/>
      </c>
      <c r="O8345" s="1" t="str">
        <f t="shared" si="130"/>
        <v/>
      </c>
      <c r="P8345" s="5" t="str">
        <f>IF(Tabla6[[#This Row],[Clave]]="","",VLOOKUP(Tabla6[[#This Row],[Clave]],Tabla1[[clave]:[id2]],7,0))</f>
        <v/>
      </c>
      <c r="Q8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6" spans="11:17" x14ac:dyDescent="0.2">
      <c r="K8346" s="1" t="str">
        <f>IF(Tabla6[[#This Row],[Clave]]="","",VLOOKUP(Tabla6[[#This Row],[Clave]],Tabla1[[clave]:[id_bitacora]],3,0))</f>
        <v/>
      </c>
      <c r="L8346" s="1" t="str">
        <f>IF(Tabla6[[#This Row],[Clave]]="","",VLOOKUP(Tabla6[[#This Row],[Clave]],Tabla1[[clave]:[id_bitacora]],4,0))</f>
        <v/>
      </c>
      <c r="N8346" s="1" t="str">
        <f>IF(Tabla6[[#This Row],[proceso]]="","",VLOOKUP(Tabla6[[#This Row],[proceso]],Tabla5[],2,0))</f>
        <v/>
      </c>
      <c r="O8346" s="1" t="str">
        <f t="shared" si="130"/>
        <v/>
      </c>
      <c r="P8346" s="5" t="str">
        <f>IF(Tabla6[[#This Row],[Clave]]="","",VLOOKUP(Tabla6[[#This Row],[Clave]],Tabla1[[clave]:[id2]],7,0))</f>
        <v/>
      </c>
      <c r="Q8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7" spans="11:17" x14ac:dyDescent="0.2">
      <c r="K8347" s="1" t="str">
        <f>IF(Tabla6[[#This Row],[Clave]]="","",VLOOKUP(Tabla6[[#This Row],[Clave]],Tabla1[[clave]:[id_bitacora]],3,0))</f>
        <v/>
      </c>
      <c r="L8347" s="1" t="str">
        <f>IF(Tabla6[[#This Row],[Clave]]="","",VLOOKUP(Tabla6[[#This Row],[Clave]],Tabla1[[clave]:[id_bitacora]],4,0))</f>
        <v/>
      </c>
      <c r="N8347" s="1" t="str">
        <f>IF(Tabla6[[#This Row],[proceso]]="","",VLOOKUP(Tabla6[[#This Row],[proceso]],Tabla5[],2,0))</f>
        <v/>
      </c>
      <c r="O8347" s="1" t="str">
        <f t="shared" si="130"/>
        <v/>
      </c>
      <c r="P8347" s="5" t="str">
        <f>IF(Tabla6[[#This Row],[Clave]]="","",VLOOKUP(Tabla6[[#This Row],[Clave]],Tabla1[[clave]:[id2]],7,0))</f>
        <v/>
      </c>
      <c r="Q8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8" spans="11:17" x14ac:dyDescent="0.2">
      <c r="K8348" s="1" t="str">
        <f>IF(Tabla6[[#This Row],[Clave]]="","",VLOOKUP(Tabla6[[#This Row],[Clave]],Tabla1[[clave]:[id_bitacora]],3,0))</f>
        <v/>
      </c>
      <c r="L8348" s="1" t="str">
        <f>IF(Tabla6[[#This Row],[Clave]]="","",VLOOKUP(Tabla6[[#This Row],[Clave]],Tabla1[[clave]:[id_bitacora]],4,0))</f>
        <v/>
      </c>
      <c r="N8348" s="1" t="str">
        <f>IF(Tabla6[[#This Row],[proceso]]="","",VLOOKUP(Tabla6[[#This Row],[proceso]],Tabla5[],2,0))</f>
        <v/>
      </c>
      <c r="O8348" s="1" t="str">
        <f t="shared" si="130"/>
        <v/>
      </c>
      <c r="P8348" s="5" t="str">
        <f>IF(Tabla6[[#This Row],[Clave]]="","",VLOOKUP(Tabla6[[#This Row],[Clave]],Tabla1[[clave]:[id2]],7,0))</f>
        <v/>
      </c>
      <c r="Q8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49" spans="11:17" x14ac:dyDescent="0.2">
      <c r="K8349" s="1" t="str">
        <f>IF(Tabla6[[#This Row],[Clave]]="","",VLOOKUP(Tabla6[[#This Row],[Clave]],Tabla1[[clave]:[id_bitacora]],3,0))</f>
        <v/>
      </c>
      <c r="L8349" s="1" t="str">
        <f>IF(Tabla6[[#This Row],[Clave]]="","",VLOOKUP(Tabla6[[#This Row],[Clave]],Tabla1[[clave]:[id_bitacora]],4,0))</f>
        <v/>
      </c>
      <c r="N8349" s="1" t="str">
        <f>IF(Tabla6[[#This Row],[proceso]]="","",VLOOKUP(Tabla6[[#This Row],[proceso]],Tabla5[],2,0))</f>
        <v/>
      </c>
      <c r="O8349" s="1" t="str">
        <f t="shared" si="130"/>
        <v/>
      </c>
      <c r="P8349" s="5" t="str">
        <f>IF(Tabla6[[#This Row],[Clave]]="","",VLOOKUP(Tabla6[[#This Row],[Clave]],Tabla1[[clave]:[id2]],7,0))</f>
        <v/>
      </c>
      <c r="Q8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0" spans="11:17" x14ac:dyDescent="0.2">
      <c r="K8350" s="1" t="str">
        <f>IF(Tabla6[[#This Row],[Clave]]="","",VLOOKUP(Tabla6[[#This Row],[Clave]],Tabla1[[clave]:[id_bitacora]],3,0))</f>
        <v/>
      </c>
      <c r="L8350" s="1" t="str">
        <f>IF(Tabla6[[#This Row],[Clave]]="","",VLOOKUP(Tabla6[[#This Row],[Clave]],Tabla1[[clave]:[id_bitacora]],4,0))</f>
        <v/>
      </c>
      <c r="N8350" s="1" t="str">
        <f>IF(Tabla6[[#This Row],[proceso]]="","",VLOOKUP(Tabla6[[#This Row],[proceso]],Tabla5[],2,0))</f>
        <v/>
      </c>
      <c r="O8350" s="1" t="str">
        <f t="shared" si="130"/>
        <v/>
      </c>
      <c r="P8350" s="5" t="str">
        <f>IF(Tabla6[[#This Row],[Clave]]="","",VLOOKUP(Tabla6[[#This Row],[Clave]],Tabla1[[clave]:[id2]],7,0))</f>
        <v/>
      </c>
      <c r="Q8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1" spans="11:17" x14ac:dyDescent="0.2">
      <c r="K8351" s="1" t="str">
        <f>IF(Tabla6[[#This Row],[Clave]]="","",VLOOKUP(Tabla6[[#This Row],[Clave]],Tabla1[[clave]:[id_bitacora]],3,0))</f>
        <v/>
      </c>
      <c r="L8351" s="1" t="str">
        <f>IF(Tabla6[[#This Row],[Clave]]="","",VLOOKUP(Tabla6[[#This Row],[Clave]],Tabla1[[clave]:[id_bitacora]],4,0))</f>
        <v/>
      </c>
      <c r="N8351" s="1" t="str">
        <f>IF(Tabla6[[#This Row],[proceso]]="","",VLOOKUP(Tabla6[[#This Row],[proceso]],Tabla5[],2,0))</f>
        <v/>
      </c>
      <c r="O8351" s="1" t="str">
        <f t="shared" si="130"/>
        <v/>
      </c>
      <c r="P8351" s="5" t="str">
        <f>IF(Tabla6[[#This Row],[Clave]]="","",VLOOKUP(Tabla6[[#This Row],[Clave]],Tabla1[[clave]:[id2]],7,0))</f>
        <v/>
      </c>
      <c r="Q8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2" spans="11:17" x14ac:dyDescent="0.2">
      <c r="K8352" s="1" t="str">
        <f>IF(Tabla6[[#This Row],[Clave]]="","",VLOOKUP(Tabla6[[#This Row],[Clave]],Tabla1[[clave]:[id_bitacora]],3,0))</f>
        <v/>
      </c>
      <c r="L8352" s="1" t="str">
        <f>IF(Tabla6[[#This Row],[Clave]]="","",VLOOKUP(Tabla6[[#This Row],[Clave]],Tabla1[[clave]:[id_bitacora]],4,0))</f>
        <v/>
      </c>
      <c r="N8352" s="1" t="str">
        <f>IF(Tabla6[[#This Row],[proceso]]="","",VLOOKUP(Tabla6[[#This Row],[proceso]],Tabla5[],2,0))</f>
        <v/>
      </c>
      <c r="O8352" s="1" t="str">
        <f t="shared" si="130"/>
        <v/>
      </c>
      <c r="P8352" s="5" t="str">
        <f>IF(Tabla6[[#This Row],[Clave]]="","",VLOOKUP(Tabla6[[#This Row],[Clave]],Tabla1[[clave]:[id2]],7,0))</f>
        <v/>
      </c>
      <c r="Q8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3" spans="11:17" x14ac:dyDescent="0.2">
      <c r="K8353" s="1" t="str">
        <f>IF(Tabla6[[#This Row],[Clave]]="","",VLOOKUP(Tabla6[[#This Row],[Clave]],Tabla1[[clave]:[id_bitacora]],3,0))</f>
        <v/>
      </c>
      <c r="L8353" s="1" t="str">
        <f>IF(Tabla6[[#This Row],[Clave]]="","",VLOOKUP(Tabla6[[#This Row],[Clave]],Tabla1[[clave]:[id_bitacora]],4,0))</f>
        <v/>
      </c>
      <c r="N8353" s="1" t="str">
        <f>IF(Tabla6[[#This Row],[proceso]]="","",VLOOKUP(Tabla6[[#This Row],[proceso]],Tabla5[],2,0))</f>
        <v/>
      </c>
      <c r="O8353" s="1" t="str">
        <f t="shared" si="130"/>
        <v/>
      </c>
      <c r="P8353" s="5" t="str">
        <f>IF(Tabla6[[#This Row],[Clave]]="","",VLOOKUP(Tabla6[[#This Row],[Clave]],Tabla1[[clave]:[id2]],7,0))</f>
        <v/>
      </c>
      <c r="Q8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4" spans="11:17" x14ac:dyDescent="0.2">
      <c r="K8354" s="1" t="str">
        <f>IF(Tabla6[[#This Row],[Clave]]="","",VLOOKUP(Tabla6[[#This Row],[Clave]],Tabla1[[clave]:[id_bitacora]],3,0))</f>
        <v/>
      </c>
      <c r="L8354" s="1" t="str">
        <f>IF(Tabla6[[#This Row],[Clave]]="","",VLOOKUP(Tabla6[[#This Row],[Clave]],Tabla1[[clave]:[id_bitacora]],4,0))</f>
        <v/>
      </c>
      <c r="N8354" s="1" t="str">
        <f>IF(Tabla6[[#This Row],[proceso]]="","",VLOOKUP(Tabla6[[#This Row],[proceso]],Tabla5[],2,0))</f>
        <v/>
      </c>
      <c r="O8354" s="1" t="str">
        <f t="shared" si="130"/>
        <v/>
      </c>
      <c r="P8354" s="5" t="str">
        <f>IF(Tabla6[[#This Row],[Clave]]="","",VLOOKUP(Tabla6[[#This Row],[Clave]],Tabla1[[clave]:[id2]],7,0))</f>
        <v/>
      </c>
      <c r="Q8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5" spans="11:17" x14ac:dyDescent="0.2">
      <c r="K8355" s="1" t="str">
        <f>IF(Tabla6[[#This Row],[Clave]]="","",VLOOKUP(Tabla6[[#This Row],[Clave]],Tabla1[[clave]:[id_bitacora]],3,0))</f>
        <v/>
      </c>
      <c r="L8355" s="1" t="str">
        <f>IF(Tabla6[[#This Row],[Clave]]="","",VLOOKUP(Tabla6[[#This Row],[Clave]],Tabla1[[clave]:[id_bitacora]],4,0))</f>
        <v/>
      </c>
      <c r="N8355" s="1" t="str">
        <f>IF(Tabla6[[#This Row],[proceso]]="","",VLOOKUP(Tabla6[[#This Row],[proceso]],Tabla5[],2,0))</f>
        <v/>
      </c>
      <c r="O8355" s="1" t="str">
        <f t="shared" si="130"/>
        <v/>
      </c>
      <c r="P8355" s="5" t="str">
        <f>IF(Tabla6[[#This Row],[Clave]]="","",VLOOKUP(Tabla6[[#This Row],[Clave]],Tabla1[[clave]:[id2]],7,0))</f>
        <v/>
      </c>
      <c r="Q8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6" spans="11:17" x14ac:dyDescent="0.2">
      <c r="K8356" s="1" t="str">
        <f>IF(Tabla6[[#This Row],[Clave]]="","",VLOOKUP(Tabla6[[#This Row],[Clave]],Tabla1[[clave]:[id_bitacora]],3,0))</f>
        <v/>
      </c>
      <c r="L8356" s="1" t="str">
        <f>IF(Tabla6[[#This Row],[Clave]]="","",VLOOKUP(Tabla6[[#This Row],[Clave]],Tabla1[[clave]:[id_bitacora]],4,0))</f>
        <v/>
      </c>
      <c r="N8356" s="1" t="str">
        <f>IF(Tabla6[[#This Row],[proceso]]="","",VLOOKUP(Tabla6[[#This Row],[proceso]],Tabla5[],2,0))</f>
        <v/>
      </c>
      <c r="O8356" s="1" t="str">
        <f t="shared" si="130"/>
        <v/>
      </c>
      <c r="P8356" s="5" t="str">
        <f>IF(Tabla6[[#This Row],[Clave]]="","",VLOOKUP(Tabla6[[#This Row],[Clave]],Tabla1[[clave]:[id2]],7,0))</f>
        <v/>
      </c>
      <c r="Q8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7" spans="11:17" x14ac:dyDescent="0.2">
      <c r="K8357" s="1" t="str">
        <f>IF(Tabla6[[#This Row],[Clave]]="","",VLOOKUP(Tabla6[[#This Row],[Clave]],Tabla1[[clave]:[id_bitacora]],3,0))</f>
        <v/>
      </c>
      <c r="L8357" s="1" t="str">
        <f>IF(Tabla6[[#This Row],[Clave]]="","",VLOOKUP(Tabla6[[#This Row],[Clave]],Tabla1[[clave]:[id_bitacora]],4,0))</f>
        <v/>
      </c>
      <c r="N8357" s="1" t="str">
        <f>IF(Tabla6[[#This Row],[proceso]]="","",VLOOKUP(Tabla6[[#This Row],[proceso]],Tabla5[],2,0))</f>
        <v/>
      </c>
      <c r="O8357" s="1" t="str">
        <f t="shared" si="130"/>
        <v/>
      </c>
      <c r="P8357" s="5" t="str">
        <f>IF(Tabla6[[#This Row],[Clave]]="","",VLOOKUP(Tabla6[[#This Row],[Clave]],Tabla1[[clave]:[id2]],7,0))</f>
        <v/>
      </c>
      <c r="Q8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8" spans="11:17" x14ac:dyDescent="0.2">
      <c r="K8358" s="1" t="str">
        <f>IF(Tabla6[[#This Row],[Clave]]="","",VLOOKUP(Tabla6[[#This Row],[Clave]],Tabla1[[clave]:[id_bitacora]],3,0))</f>
        <v/>
      </c>
      <c r="L8358" s="1" t="str">
        <f>IF(Tabla6[[#This Row],[Clave]]="","",VLOOKUP(Tabla6[[#This Row],[Clave]],Tabla1[[clave]:[id_bitacora]],4,0))</f>
        <v/>
      </c>
      <c r="N8358" s="1" t="str">
        <f>IF(Tabla6[[#This Row],[proceso]]="","",VLOOKUP(Tabla6[[#This Row],[proceso]],Tabla5[],2,0))</f>
        <v/>
      </c>
      <c r="O8358" s="1" t="str">
        <f t="shared" si="130"/>
        <v/>
      </c>
      <c r="P8358" s="5" t="str">
        <f>IF(Tabla6[[#This Row],[Clave]]="","",VLOOKUP(Tabla6[[#This Row],[Clave]],Tabla1[[clave]:[id2]],7,0))</f>
        <v/>
      </c>
      <c r="Q8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59" spans="11:17" x14ac:dyDescent="0.2">
      <c r="K8359" s="1" t="str">
        <f>IF(Tabla6[[#This Row],[Clave]]="","",VLOOKUP(Tabla6[[#This Row],[Clave]],Tabla1[[clave]:[id_bitacora]],3,0))</f>
        <v/>
      </c>
      <c r="L8359" s="1" t="str">
        <f>IF(Tabla6[[#This Row],[Clave]]="","",VLOOKUP(Tabla6[[#This Row],[Clave]],Tabla1[[clave]:[id_bitacora]],4,0))</f>
        <v/>
      </c>
      <c r="N8359" s="1" t="str">
        <f>IF(Tabla6[[#This Row],[proceso]]="","",VLOOKUP(Tabla6[[#This Row],[proceso]],Tabla5[],2,0))</f>
        <v/>
      </c>
      <c r="O8359" s="1" t="str">
        <f t="shared" si="130"/>
        <v/>
      </c>
      <c r="P8359" s="5" t="str">
        <f>IF(Tabla6[[#This Row],[Clave]]="","",VLOOKUP(Tabla6[[#This Row],[Clave]],Tabla1[[clave]:[id2]],7,0))</f>
        <v/>
      </c>
      <c r="Q8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0" spans="11:17" x14ac:dyDescent="0.2">
      <c r="K8360" s="1" t="str">
        <f>IF(Tabla6[[#This Row],[Clave]]="","",VLOOKUP(Tabla6[[#This Row],[Clave]],Tabla1[[clave]:[id_bitacora]],3,0))</f>
        <v/>
      </c>
      <c r="L8360" s="1" t="str">
        <f>IF(Tabla6[[#This Row],[Clave]]="","",VLOOKUP(Tabla6[[#This Row],[Clave]],Tabla1[[clave]:[id_bitacora]],4,0))</f>
        <v/>
      </c>
      <c r="N8360" s="1" t="str">
        <f>IF(Tabla6[[#This Row],[proceso]]="","",VLOOKUP(Tabla6[[#This Row],[proceso]],Tabla5[],2,0))</f>
        <v/>
      </c>
      <c r="O8360" s="1" t="str">
        <f t="shared" si="130"/>
        <v/>
      </c>
      <c r="P8360" s="5" t="str">
        <f>IF(Tabla6[[#This Row],[Clave]]="","",VLOOKUP(Tabla6[[#This Row],[Clave]],Tabla1[[clave]:[id2]],7,0))</f>
        <v/>
      </c>
      <c r="Q8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1" spans="11:17" x14ac:dyDescent="0.2">
      <c r="K8361" s="1" t="str">
        <f>IF(Tabla6[[#This Row],[Clave]]="","",VLOOKUP(Tabla6[[#This Row],[Clave]],Tabla1[[clave]:[id_bitacora]],3,0))</f>
        <v/>
      </c>
      <c r="L8361" s="1" t="str">
        <f>IF(Tabla6[[#This Row],[Clave]]="","",VLOOKUP(Tabla6[[#This Row],[Clave]],Tabla1[[clave]:[id_bitacora]],4,0))</f>
        <v/>
      </c>
      <c r="N8361" s="1" t="str">
        <f>IF(Tabla6[[#This Row],[proceso]]="","",VLOOKUP(Tabla6[[#This Row],[proceso]],Tabla5[],2,0))</f>
        <v/>
      </c>
      <c r="O8361" s="1" t="str">
        <f t="shared" si="130"/>
        <v/>
      </c>
      <c r="P8361" s="5" t="str">
        <f>IF(Tabla6[[#This Row],[Clave]]="","",VLOOKUP(Tabla6[[#This Row],[Clave]],Tabla1[[clave]:[id2]],7,0))</f>
        <v/>
      </c>
      <c r="Q8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2" spans="11:17" x14ac:dyDescent="0.2">
      <c r="K8362" s="1" t="str">
        <f>IF(Tabla6[[#This Row],[Clave]]="","",VLOOKUP(Tabla6[[#This Row],[Clave]],Tabla1[[clave]:[id_bitacora]],3,0))</f>
        <v/>
      </c>
      <c r="L8362" s="1" t="str">
        <f>IF(Tabla6[[#This Row],[Clave]]="","",VLOOKUP(Tabla6[[#This Row],[Clave]],Tabla1[[clave]:[id_bitacora]],4,0))</f>
        <v/>
      </c>
      <c r="N8362" s="1" t="str">
        <f>IF(Tabla6[[#This Row],[proceso]]="","",VLOOKUP(Tabla6[[#This Row],[proceso]],Tabla5[],2,0))</f>
        <v/>
      </c>
      <c r="O8362" s="1" t="str">
        <f t="shared" si="130"/>
        <v/>
      </c>
      <c r="P8362" s="5" t="str">
        <f>IF(Tabla6[[#This Row],[Clave]]="","",VLOOKUP(Tabla6[[#This Row],[Clave]],Tabla1[[clave]:[id2]],7,0))</f>
        <v/>
      </c>
      <c r="Q8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3" spans="11:17" x14ac:dyDescent="0.2">
      <c r="K8363" s="1" t="str">
        <f>IF(Tabla6[[#This Row],[Clave]]="","",VLOOKUP(Tabla6[[#This Row],[Clave]],Tabla1[[clave]:[id_bitacora]],3,0))</f>
        <v/>
      </c>
      <c r="L8363" s="1" t="str">
        <f>IF(Tabla6[[#This Row],[Clave]]="","",VLOOKUP(Tabla6[[#This Row],[Clave]],Tabla1[[clave]:[id_bitacora]],4,0))</f>
        <v/>
      </c>
      <c r="N8363" s="1" t="str">
        <f>IF(Tabla6[[#This Row],[proceso]]="","",VLOOKUP(Tabla6[[#This Row],[proceso]],Tabla5[],2,0))</f>
        <v/>
      </c>
      <c r="O8363" s="1" t="str">
        <f t="shared" si="130"/>
        <v/>
      </c>
      <c r="P8363" s="5" t="str">
        <f>IF(Tabla6[[#This Row],[Clave]]="","",VLOOKUP(Tabla6[[#This Row],[Clave]],Tabla1[[clave]:[id2]],7,0))</f>
        <v/>
      </c>
      <c r="Q8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4" spans="11:17" x14ac:dyDescent="0.2">
      <c r="K8364" s="1" t="str">
        <f>IF(Tabla6[[#This Row],[Clave]]="","",VLOOKUP(Tabla6[[#This Row],[Clave]],Tabla1[[clave]:[id_bitacora]],3,0))</f>
        <v/>
      </c>
      <c r="L8364" s="1" t="str">
        <f>IF(Tabla6[[#This Row],[Clave]]="","",VLOOKUP(Tabla6[[#This Row],[Clave]],Tabla1[[clave]:[id_bitacora]],4,0))</f>
        <v/>
      </c>
      <c r="N8364" s="1" t="str">
        <f>IF(Tabla6[[#This Row],[proceso]]="","",VLOOKUP(Tabla6[[#This Row],[proceso]],Tabla5[],2,0))</f>
        <v/>
      </c>
      <c r="O8364" s="1" t="str">
        <f t="shared" si="130"/>
        <v/>
      </c>
      <c r="P8364" s="5" t="str">
        <f>IF(Tabla6[[#This Row],[Clave]]="","",VLOOKUP(Tabla6[[#This Row],[Clave]],Tabla1[[clave]:[id2]],7,0))</f>
        <v/>
      </c>
      <c r="Q8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5" spans="11:17" x14ac:dyDescent="0.2">
      <c r="K8365" s="1" t="str">
        <f>IF(Tabla6[[#This Row],[Clave]]="","",VLOOKUP(Tabla6[[#This Row],[Clave]],Tabla1[[clave]:[id_bitacora]],3,0))</f>
        <v/>
      </c>
      <c r="L8365" s="1" t="str">
        <f>IF(Tabla6[[#This Row],[Clave]]="","",VLOOKUP(Tabla6[[#This Row],[Clave]],Tabla1[[clave]:[id_bitacora]],4,0))</f>
        <v/>
      </c>
      <c r="N8365" s="1" t="str">
        <f>IF(Tabla6[[#This Row],[proceso]]="","",VLOOKUP(Tabla6[[#This Row],[proceso]],Tabla5[],2,0))</f>
        <v/>
      </c>
      <c r="O8365" s="1" t="str">
        <f t="shared" si="130"/>
        <v/>
      </c>
      <c r="P8365" s="5" t="str">
        <f>IF(Tabla6[[#This Row],[Clave]]="","",VLOOKUP(Tabla6[[#This Row],[Clave]],Tabla1[[clave]:[id2]],7,0))</f>
        <v/>
      </c>
      <c r="Q8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6" spans="11:17" x14ac:dyDescent="0.2">
      <c r="K8366" s="1" t="str">
        <f>IF(Tabla6[[#This Row],[Clave]]="","",VLOOKUP(Tabla6[[#This Row],[Clave]],Tabla1[[clave]:[id_bitacora]],3,0))</f>
        <v/>
      </c>
      <c r="L8366" s="1" t="str">
        <f>IF(Tabla6[[#This Row],[Clave]]="","",VLOOKUP(Tabla6[[#This Row],[Clave]],Tabla1[[clave]:[id_bitacora]],4,0))</f>
        <v/>
      </c>
      <c r="N8366" s="1" t="str">
        <f>IF(Tabla6[[#This Row],[proceso]]="","",VLOOKUP(Tabla6[[#This Row],[proceso]],Tabla5[],2,0))</f>
        <v/>
      </c>
      <c r="O8366" s="1" t="str">
        <f t="shared" si="130"/>
        <v/>
      </c>
      <c r="P8366" s="5" t="str">
        <f>IF(Tabla6[[#This Row],[Clave]]="","",VLOOKUP(Tabla6[[#This Row],[Clave]],Tabla1[[clave]:[id2]],7,0))</f>
        <v/>
      </c>
      <c r="Q8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7" spans="11:17" x14ac:dyDescent="0.2">
      <c r="K8367" s="1" t="str">
        <f>IF(Tabla6[[#This Row],[Clave]]="","",VLOOKUP(Tabla6[[#This Row],[Clave]],Tabla1[[clave]:[id_bitacora]],3,0))</f>
        <v/>
      </c>
      <c r="L8367" s="1" t="str">
        <f>IF(Tabla6[[#This Row],[Clave]]="","",VLOOKUP(Tabla6[[#This Row],[Clave]],Tabla1[[clave]:[id_bitacora]],4,0))</f>
        <v/>
      </c>
      <c r="N8367" s="1" t="str">
        <f>IF(Tabla6[[#This Row],[proceso]]="","",VLOOKUP(Tabla6[[#This Row],[proceso]],Tabla5[],2,0))</f>
        <v/>
      </c>
      <c r="O8367" s="1" t="str">
        <f t="shared" si="130"/>
        <v/>
      </c>
      <c r="P8367" s="5" t="str">
        <f>IF(Tabla6[[#This Row],[Clave]]="","",VLOOKUP(Tabla6[[#This Row],[Clave]],Tabla1[[clave]:[id2]],7,0))</f>
        <v/>
      </c>
      <c r="Q8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8" spans="11:17" x14ac:dyDescent="0.2">
      <c r="K8368" s="1" t="str">
        <f>IF(Tabla6[[#This Row],[Clave]]="","",VLOOKUP(Tabla6[[#This Row],[Clave]],Tabla1[[clave]:[id_bitacora]],3,0))</f>
        <v/>
      </c>
      <c r="L8368" s="1" t="str">
        <f>IF(Tabla6[[#This Row],[Clave]]="","",VLOOKUP(Tabla6[[#This Row],[Clave]],Tabla1[[clave]:[id_bitacora]],4,0))</f>
        <v/>
      </c>
      <c r="N8368" s="1" t="str">
        <f>IF(Tabla6[[#This Row],[proceso]]="","",VLOOKUP(Tabla6[[#This Row],[proceso]],Tabla5[],2,0))</f>
        <v/>
      </c>
      <c r="O8368" s="1" t="str">
        <f t="shared" si="130"/>
        <v/>
      </c>
      <c r="P8368" s="5" t="str">
        <f>IF(Tabla6[[#This Row],[Clave]]="","",VLOOKUP(Tabla6[[#This Row],[Clave]],Tabla1[[clave]:[id2]],7,0))</f>
        <v/>
      </c>
      <c r="Q8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69" spans="11:17" x14ac:dyDescent="0.2">
      <c r="K8369" s="1" t="str">
        <f>IF(Tabla6[[#This Row],[Clave]]="","",VLOOKUP(Tabla6[[#This Row],[Clave]],Tabla1[[clave]:[id_bitacora]],3,0))</f>
        <v/>
      </c>
      <c r="L8369" s="1" t="str">
        <f>IF(Tabla6[[#This Row],[Clave]]="","",VLOOKUP(Tabla6[[#This Row],[Clave]],Tabla1[[clave]:[id_bitacora]],4,0))</f>
        <v/>
      </c>
      <c r="N8369" s="1" t="str">
        <f>IF(Tabla6[[#This Row],[proceso]]="","",VLOOKUP(Tabla6[[#This Row],[proceso]],Tabla5[],2,0))</f>
        <v/>
      </c>
      <c r="O8369" s="1" t="str">
        <f t="shared" si="130"/>
        <v/>
      </c>
      <c r="P8369" s="5" t="str">
        <f>IF(Tabla6[[#This Row],[Clave]]="","",VLOOKUP(Tabla6[[#This Row],[Clave]],Tabla1[[clave]:[id2]],7,0))</f>
        <v/>
      </c>
      <c r="Q8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0" spans="11:17" x14ac:dyDescent="0.2">
      <c r="K8370" s="1" t="str">
        <f>IF(Tabla6[[#This Row],[Clave]]="","",VLOOKUP(Tabla6[[#This Row],[Clave]],Tabla1[[clave]:[id_bitacora]],3,0))</f>
        <v/>
      </c>
      <c r="L8370" s="1" t="str">
        <f>IF(Tabla6[[#This Row],[Clave]]="","",VLOOKUP(Tabla6[[#This Row],[Clave]],Tabla1[[clave]:[id_bitacora]],4,0))</f>
        <v/>
      </c>
      <c r="N8370" s="1" t="str">
        <f>IF(Tabla6[[#This Row],[proceso]]="","",VLOOKUP(Tabla6[[#This Row],[proceso]],Tabla5[],2,0))</f>
        <v/>
      </c>
      <c r="O8370" s="1" t="str">
        <f t="shared" si="130"/>
        <v/>
      </c>
      <c r="P8370" s="5" t="str">
        <f>IF(Tabla6[[#This Row],[Clave]]="","",VLOOKUP(Tabla6[[#This Row],[Clave]],Tabla1[[clave]:[id2]],7,0))</f>
        <v/>
      </c>
      <c r="Q8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1" spans="11:17" x14ac:dyDescent="0.2">
      <c r="K8371" s="1" t="str">
        <f>IF(Tabla6[[#This Row],[Clave]]="","",VLOOKUP(Tabla6[[#This Row],[Clave]],Tabla1[[clave]:[id_bitacora]],3,0))</f>
        <v/>
      </c>
      <c r="L8371" s="1" t="str">
        <f>IF(Tabla6[[#This Row],[Clave]]="","",VLOOKUP(Tabla6[[#This Row],[Clave]],Tabla1[[clave]:[id_bitacora]],4,0))</f>
        <v/>
      </c>
      <c r="N8371" s="1" t="str">
        <f>IF(Tabla6[[#This Row],[proceso]]="","",VLOOKUP(Tabla6[[#This Row],[proceso]],Tabla5[],2,0))</f>
        <v/>
      </c>
      <c r="O8371" s="1" t="str">
        <f t="shared" si="130"/>
        <v/>
      </c>
      <c r="P8371" s="5" t="str">
        <f>IF(Tabla6[[#This Row],[Clave]]="","",VLOOKUP(Tabla6[[#This Row],[Clave]],Tabla1[[clave]:[id2]],7,0))</f>
        <v/>
      </c>
      <c r="Q8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2" spans="11:17" x14ac:dyDescent="0.2">
      <c r="K8372" s="1" t="str">
        <f>IF(Tabla6[[#This Row],[Clave]]="","",VLOOKUP(Tabla6[[#This Row],[Clave]],Tabla1[[clave]:[id_bitacora]],3,0))</f>
        <v/>
      </c>
      <c r="L8372" s="1" t="str">
        <f>IF(Tabla6[[#This Row],[Clave]]="","",VLOOKUP(Tabla6[[#This Row],[Clave]],Tabla1[[clave]:[id_bitacora]],4,0))</f>
        <v/>
      </c>
      <c r="N8372" s="1" t="str">
        <f>IF(Tabla6[[#This Row],[proceso]]="","",VLOOKUP(Tabla6[[#This Row],[proceso]],Tabla5[],2,0))</f>
        <v/>
      </c>
      <c r="O8372" s="1" t="str">
        <f t="shared" si="130"/>
        <v/>
      </c>
      <c r="P8372" s="5" t="str">
        <f>IF(Tabla6[[#This Row],[Clave]]="","",VLOOKUP(Tabla6[[#This Row],[Clave]],Tabla1[[clave]:[id2]],7,0))</f>
        <v/>
      </c>
      <c r="Q8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3" spans="11:17" x14ac:dyDescent="0.2">
      <c r="K8373" s="1" t="str">
        <f>IF(Tabla6[[#This Row],[Clave]]="","",VLOOKUP(Tabla6[[#This Row],[Clave]],Tabla1[[clave]:[id_bitacora]],3,0))</f>
        <v/>
      </c>
      <c r="L8373" s="1" t="str">
        <f>IF(Tabla6[[#This Row],[Clave]]="","",VLOOKUP(Tabla6[[#This Row],[Clave]],Tabla1[[clave]:[id_bitacora]],4,0))</f>
        <v/>
      </c>
      <c r="N8373" s="1" t="str">
        <f>IF(Tabla6[[#This Row],[proceso]]="","",VLOOKUP(Tabla6[[#This Row],[proceso]],Tabla5[],2,0))</f>
        <v/>
      </c>
      <c r="O8373" s="1" t="str">
        <f t="shared" si="130"/>
        <v/>
      </c>
      <c r="P8373" s="5" t="str">
        <f>IF(Tabla6[[#This Row],[Clave]]="","",VLOOKUP(Tabla6[[#This Row],[Clave]],Tabla1[[clave]:[id2]],7,0))</f>
        <v/>
      </c>
      <c r="Q8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4" spans="11:17" x14ac:dyDescent="0.2">
      <c r="K8374" s="1" t="str">
        <f>IF(Tabla6[[#This Row],[Clave]]="","",VLOOKUP(Tabla6[[#This Row],[Clave]],Tabla1[[clave]:[id_bitacora]],3,0))</f>
        <v/>
      </c>
      <c r="L8374" s="1" t="str">
        <f>IF(Tabla6[[#This Row],[Clave]]="","",VLOOKUP(Tabla6[[#This Row],[Clave]],Tabla1[[clave]:[id_bitacora]],4,0))</f>
        <v/>
      </c>
      <c r="N8374" s="1" t="str">
        <f>IF(Tabla6[[#This Row],[proceso]]="","",VLOOKUP(Tabla6[[#This Row],[proceso]],Tabla5[],2,0))</f>
        <v/>
      </c>
      <c r="O8374" s="1" t="str">
        <f t="shared" si="130"/>
        <v/>
      </c>
      <c r="P8374" s="5" t="str">
        <f>IF(Tabla6[[#This Row],[Clave]]="","",VLOOKUP(Tabla6[[#This Row],[Clave]],Tabla1[[clave]:[id2]],7,0))</f>
        <v/>
      </c>
      <c r="Q8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5" spans="11:17" x14ac:dyDescent="0.2">
      <c r="K8375" s="1" t="str">
        <f>IF(Tabla6[[#This Row],[Clave]]="","",VLOOKUP(Tabla6[[#This Row],[Clave]],Tabla1[[clave]:[id_bitacora]],3,0))</f>
        <v/>
      </c>
      <c r="L8375" s="1" t="str">
        <f>IF(Tabla6[[#This Row],[Clave]]="","",VLOOKUP(Tabla6[[#This Row],[Clave]],Tabla1[[clave]:[id_bitacora]],4,0))</f>
        <v/>
      </c>
      <c r="N8375" s="1" t="str">
        <f>IF(Tabla6[[#This Row],[proceso]]="","",VLOOKUP(Tabla6[[#This Row],[proceso]],Tabla5[],2,0))</f>
        <v/>
      </c>
      <c r="O8375" s="1" t="str">
        <f t="shared" si="130"/>
        <v/>
      </c>
      <c r="P8375" s="5" t="str">
        <f>IF(Tabla6[[#This Row],[Clave]]="","",VLOOKUP(Tabla6[[#This Row],[Clave]],Tabla1[[clave]:[id2]],7,0))</f>
        <v/>
      </c>
      <c r="Q8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6" spans="11:17" x14ac:dyDescent="0.2">
      <c r="K8376" s="1" t="str">
        <f>IF(Tabla6[[#This Row],[Clave]]="","",VLOOKUP(Tabla6[[#This Row],[Clave]],Tabla1[[clave]:[id_bitacora]],3,0))</f>
        <v/>
      </c>
      <c r="L8376" s="1" t="str">
        <f>IF(Tabla6[[#This Row],[Clave]]="","",VLOOKUP(Tabla6[[#This Row],[Clave]],Tabla1[[clave]:[id_bitacora]],4,0))</f>
        <v/>
      </c>
      <c r="N8376" s="1" t="str">
        <f>IF(Tabla6[[#This Row],[proceso]]="","",VLOOKUP(Tabla6[[#This Row],[proceso]],Tabla5[],2,0))</f>
        <v/>
      </c>
      <c r="O8376" s="1" t="str">
        <f t="shared" si="130"/>
        <v/>
      </c>
      <c r="P8376" s="5" t="str">
        <f>IF(Tabla6[[#This Row],[Clave]]="","",VLOOKUP(Tabla6[[#This Row],[Clave]],Tabla1[[clave]:[id2]],7,0))</f>
        <v/>
      </c>
      <c r="Q8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7" spans="11:17" x14ac:dyDescent="0.2">
      <c r="K8377" s="1" t="str">
        <f>IF(Tabla6[[#This Row],[Clave]]="","",VLOOKUP(Tabla6[[#This Row],[Clave]],Tabla1[[clave]:[id_bitacora]],3,0))</f>
        <v/>
      </c>
      <c r="L8377" s="1" t="str">
        <f>IF(Tabla6[[#This Row],[Clave]]="","",VLOOKUP(Tabla6[[#This Row],[Clave]],Tabla1[[clave]:[id_bitacora]],4,0))</f>
        <v/>
      </c>
      <c r="N8377" s="1" t="str">
        <f>IF(Tabla6[[#This Row],[proceso]]="","",VLOOKUP(Tabla6[[#This Row],[proceso]],Tabla5[],2,0))</f>
        <v/>
      </c>
      <c r="O8377" s="1" t="str">
        <f t="shared" si="130"/>
        <v/>
      </c>
      <c r="P8377" s="5" t="str">
        <f>IF(Tabla6[[#This Row],[Clave]]="","",VLOOKUP(Tabla6[[#This Row],[Clave]],Tabla1[[clave]:[id2]],7,0))</f>
        <v/>
      </c>
      <c r="Q8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8" spans="11:17" x14ac:dyDescent="0.2">
      <c r="K8378" s="1" t="str">
        <f>IF(Tabla6[[#This Row],[Clave]]="","",VLOOKUP(Tabla6[[#This Row],[Clave]],Tabla1[[clave]:[id_bitacora]],3,0))</f>
        <v/>
      </c>
      <c r="L8378" s="1" t="str">
        <f>IF(Tabla6[[#This Row],[Clave]]="","",VLOOKUP(Tabla6[[#This Row],[Clave]],Tabla1[[clave]:[id_bitacora]],4,0))</f>
        <v/>
      </c>
      <c r="N8378" s="1" t="str">
        <f>IF(Tabla6[[#This Row],[proceso]]="","",VLOOKUP(Tabla6[[#This Row],[proceso]],Tabla5[],2,0))</f>
        <v/>
      </c>
      <c r="O8378" s="1" t="str">
        <f t="shared" si="130"/>
        <v/>
      </c>
      <c r="P8378" s="5" t="str">
        <f>IF(Tabla6[[#This Row],[Clave]]="","",VLOOKUP(Tabla6[[#This Row],[Clave]],Tabla1[[clave]:[id2]],7,0))</f>
        <v/>
      </c>
      <c r="Q8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79" spans="11:17" x14ac:dyDescent="0.2">
      <c r="K8379" s="1" t="str">
        <f>IF(Tabla6[[#This Row],[Clave]]="","",VLOOKUP(Tabla6[[#This Row],[Clave]],Tabla1[[clave]:[id_bitacora]],3,0))</f>
        <v/>
      </c>
      <c r="L8379" s="1" t="str">
        <f>IF(Tabla6[[#This Row],[Clave]]="","",VLOOKUP(Tabla6[[#This Row],[Clave]],Tabla1[[clave]:[id_bitacora]],4,0))</f>
        <v/>
      </c>
      <c r="N8379" s="1" t="str">
        <f>IF(Tabla6[[#This Row],[proceso]]="","",VLOOKUP(Tabla6[[#This Row],[proceso]],Tabla5[],2,0))</f>
        <v/>
      </c>
      <c r="O8379" s="1" t="str">
        <f t="shared" si="130"/>
        <v/>
      </c>
      <c r="P8379" s="5" t="str">
        <f>IF(Tabla6[[#This Row],[Clave]]="","",VLOOKUP(Tabla6[[#This Row],[Clave]],Tabla1[[clave]:[id2]],7,0))</f>
        <v/>
      </c>
      <c r="Q8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0" spans="11:17" x14ac:dyDescent="0.2">
      <c r="K8380" s="1" t="str">
        <f>IF(Tabla6[[#This Row],[Clave]]="","",VLOOKUP(Tabla6[[#This Row],[Clave]],Tabla1[[clave]:[id_bitacora]],3,0))</f>
        <v/>
      </c>
      <c r="L8380" s="1" t="str">
        <f>IF(Tabla6[[#This Row],[Clave]]="","",VLOOKUP(Tabla6[[#This Row],[Clave]],Tabla1[[clave]:[id_bitacora]],4,0))</f>
        <v/>
      </c>
      <c r="N8380" s="1" t="str">
        <f>IF(Tabla6[[#This Row],[proceso]]="","",VLOOKUP(Tabla6[[#This Row],[proceso]],Tabla5[],2,0))</f>
        <v/>
      </c>
      <c r="O8380" s="1" t="str">
        <f t="shared" si="130"/>
        <v/>
      </c>
      <c r="P8380" s="5" t="str">
        <f>IF(Tabla6[[#This Row],[Clave]]="","",VLOOKUP(Tabla6[[#This Row],[Clave]],Tabla1[[clave]:[id2]],7,0))</f>
        <v/>
      </c>
      <c r="Q8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1" spans="11:17" x14ac:dyDescent="0.2">
      <c r="K8381" s="1" t="str">
        <f>IF(Tabla6[[#This Row],[Clave]]="","",VLOOKUP(Tabla6[[#This Row],[Clave]],Tabla1[[clave]:[id_bitacora]],3,0))</f>
        <v/>
      </c>
      <c r="L8381" s="1" t="str">
        <f>IF(Tabla6[[#This Row],[Clave]]="","",VLOOKUP(Tabla6[[#This Row],[Clave]],Tabla1[[clave]:[id_bitacora]],4,0))</f>
        <v/>
      </c>
      <c r="N8381" s="1" t="str">
        <f>IF(Tabla6[[#This Row],[proceso]]="","",VLOOKUP(Tabla6[[#This Row],[proceso]],Tabla5[],2,0))</f>
        <v/>
      </c>
      <c r="O8381" s="1" t="str">
        <f t="shared" si="130"/>
        <v/>
      </c>
      <c r="P8381" s="5" t="str">
        <f>IF(Tabla6[[#This Row],[Clave]]="","",VLOOKUP(Tabla6[[#This Row],[Clave]],Tabla1[[clave]:[id2]],7,0))</f>
        <v/>
      </c>
      <c r="Q8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2" spans="11:17" x14ac:dyDescent="0.2">
      <c r="K8382" s="1" t="str">
        <f>IF(Tabla6[[#This Row],[Clave]]="","",VLOOKUP(Tabla6[[#This Row],[Clave]],Tabla1[[clave]:[id_bitacora]],3,0))</f>
        <v/>
      </c>
      <c r="L8382" s="1" t="str">
        <f>IF(Tabla6[[#This Row],[Clave]]="","",VLOOKUP(Tabla6[[#This Row],[Clave]],Tabla1[[clave]:[id_bitacora]],4,0))</f>
        <v/>
      </c>
      <c r="N8382" s="1" t="str">
        <f>IF(Tabla6[[#This Row],[proceso]]="","",VLOOKUP(Tabla6[[#This Row],[proceso]],Tabla5[],2,0))</f>
        <v/>
      </c>
      <c r="O8382" s="1" t="str">
        <f t="shared" si="130"/>
        <v/>
      </c>
      <c r="P8382" s="5" t="str">
        <f>IF(Tabla6[[#This Row],[Clave]]="","",VLOOKUP(Tabla6[[#This Row],[Clave]],Tabla1[[clave]:[id2]],7,0))</f>
        <v/>
      </c>
      <c r="Q8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3" spans="11:17" x14ac:dyDescent="0.2">
      <c r="K8383" s="1" t="str">
        <f>IF(Tabla6[[#This Row],[Clave]]="","",VLOOKUP(Tabla6[[#This Row],[Clave]],Tabla1[[clave]:[id_bitacora]],3,0))</f>
        <v/>
      </c>
      <c r="L8383" s="1" t="str">
        <f>IF(Tabla6[[#This Row],[Clave]]="","",VLOOKUP(Tabla6[[#This Row],[Clave]],Tabla1[[clave]:[id_bitacora]],4,0))</f>
        <v/>
      </c>
      <c r="N8383" s="1" t="str">
        <f>IF(Tabla6[[#This Row],[proceso]]="","",VLOOKUP(Tabla6[[#This Row],[proceso]],Tabla5[],2,0))</f>
        <v/>
      </c>
      <c r="O8383" s="1" t="str">
        <f t="shared" si="130"/>
        <v/>
      </c>
      <c r="P8383" s="5" t="str">
        <f>IF(Tabla6[[#This Row],[Clave]]="","",VLOOKUP(Tabla6[[#This Row],[Clave]],Tabla1[[clave]:[id2]],7,0))</f>
        <v/>
      </c>
      <c r="Q8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4" spans="11:17" x14ac:dyDescent="0.2">
      <c r="K8384" s="1" t="str">
        <f>IF(Tabla6[[#This Row],[Clave]]="","",VLOOKUP(Tabla6[[#This Row],[Clave]],Tabla1[[clave]:[id_bitacora]],3,0))</f>
        <v/>
      </c>
      <c r="L8384" s="1" t="str">
        <f>IF(Tabla6[[#This Row],[Clave]]="","",VLOOKUP(Tabla6[[#This Row],[Clave]],Tabla1[[clave]:[id_bitacora]],4,0))</f>
        <v/>
      </c>
      <c r="N8384" s="1" t="str">
        <f>IF(Tabla6[[#This Row],[proceso]]="","",VLOOKUP(Tabla6[[#This Row],[proceso]],Tabla5[],2,0))</f>
        <v/>
      </c>
      <c r="O8384" s="1" t="str">
        <f t="shared" si="130"/>
        <v/>
      </c>
      <c r="P8384" s="5" t="str">
        <f>IF(Tabla6[[#This Row],[Clave]]="","",VLOOKUP(Tabla6[[#This Row],[Clave]],Tabla1[[clave]:[id2]],7,0))</f>
        <v/>
      </c>
      <c r="Q8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5" spans="11:17" x14ac:dyDescent="0.2">
      <c r="K8385" s="1" t="str">
        <f>IF(Tabla6[[#This Row],[Clave]]="","",VLOOKUP(Tabla6[[#This Row],[Clave]],Tabla1[[clave]:[id_bitacora]],3,0))</f>
        <v/>
      </c>
      <c r="L8385" s="1" t="str">
        <f>IF(Tabla6[[#This Row],[Clave]]="","",VLOOKUP(Tabla6[[#This Row],[Clave]],Tabla1[[clave]:[id_bitacora]],4,0))</f>
        <v/>
      </c>
      <c r="N8385" s="1" t="str">
        <f>IF(Tabla6[[#This Row],[proceso]]="","",VLOOKUP(Tabla6[[#This Row],[proceso]],Tabla5[],2,0))</f>
        <v/>
      </c>
      <c r="O8385" s="1" t="str">
        <f t="shared" si="130"/>
        <v/>
      </c>
      <c r="P8385" s="5" t="str">
        <f>IF(Tabla6[[#This Row],[Clave]]="","",VLOOKUP(Tabla6[[#This Row],[Clave]],Tabla1[[clave]:[id2]],7,0))</f>
        <v/>
      </c>
      <c r="Q8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6" spans="11:17" x14ac:dyDescent="0.2">
      <c r="K8386" s="1" t="str">
        <f>IF(Tabla6[[#This Row],[Clave]]="","",VLOOKUP(Tabla6[[#This Row],[Clave]],Tabla1[[clave]:[id_bitacora]],3,0))</f>
        <v/>
      </c>
      <c r="L8386" s="1" t="str">
        <f>IF(Tabla6[[#This Row],[Clave]]="","",VLOOKUP(Tabla6[[#This Row],[Clave]],Tabla1[[clave]:[id_bitacora]],4,0))</f>
        <v/>
      </c>
      <c r="N8386" s="1" t="str">
        <f>IF(Tabla6[[#This Row],[proceso]]="","",VLOOKUP(Tabla6[[#This Row],[proceso]],Tabla5[],2,0))</f>
        <v/>
      </c>
      <c r="O8386" s="1" t="str">
        <f t="shared" si="130"/>
        <v/>
      </c>
      <c r="P8386" s="5" t="str">
        <f>IF(Tabla6[[#This Row],[Clave]]="","",VLOOKUP(Tabla6[[#This Row],[Clave]],Tabla1[[clave]:[id2]],7,0))</f>
        <v/>
      </c>
      <c r="Q8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7" spans="11:17" x14ac:dyDescent="0.2">
      <c r="K8387" s="1" t="str">
        <f>IF(Tabla6[[#This Row],[Clave]]="","",VLOOKUP(Tabla6[[#This Row],[Clave]],Tabla1[[clave]:[id_bitacora]],3,0))</f>
        <v/>
      </c>
      <c r="L8387" s="1" t="str">
        <f>IF(Tabla6[[#This Row],[Clave]]="","",VLOOKUP(Tabla6[[#This Row],[Clave]],Tabla1[[clave]:[id_bitacora]],4,0))</f>
        <v/>
      </c>
      <c r="N8387" s="1" t="str">
        <f>IF(Tabla6[[#This Row],[proceso]]="","",VLOOKUP(Tabla6[[#This Row],[proceso]],Tabla5[],2,0))</f>
        <v/>
      </c>
      <c r="O8387" s="1" t="str">
        <f t="shared" si="130"/>
        <v/>
      </c>
      <c r="P8387" s="5" t="str">
        <f>IF(Tabla6[[#This Row],[Clave]]="","",VLOOKUP(Tabla6[[#This Row],[Clave]],Tabla1[[clave]:[id2]],7,0))</f>
        <v/>
      </c>
      <c r="Q8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8" spans="11:17" x14ac:dyDescent="0.2">
      <c r="K8388" s="1" t="str">
        <f>IF(Tabla6[[#This Row],[Clave]]="","",VLOOKUP(Tabla6[[#This Row],[Clave]],Tabla1[[clave]:[id_bitacora]],3,0))</f>
        <v/>
      </c>
      <c r="L8388" s="1" t="str">
        <f>IF(Tabla6[[#This Row],[Clave]]="","",VLOOKUP(Tabla6[[#This Row],[Clave]],Tabla1[[clave]:[id_bitacora]],4,0))</f>
        <v/>
      </c>
      <c r="N8388" s="1" t="str">
        <f>IF(Tabla6[[#This Row],[proceso]]="","",VLOOKUP(Tabla6[[#This Row],[proceso]],Tabla5[],2,0))</f>
        <v/>
      </c>
      <c r="O8388" s="1" t="str">
        <f t="shared" ref="O8388:O8451" si="131">IF(J8388="","",IF(J8388=J8387,O8387+1,1))</f>
        <v/>
      </c>
      <c r="P8388" s="5" t="str">
        <f>IF(Tabla6[[#This Row],[Clave]]="","",VLOOKUP(Tabla6[[#This Row],[Clave]],Tabla1[[clave]:[id2]],7,0))</f>
        <v/>
      </c>
      <c r="Q8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89" spans="11:17" x14ac:dyDescent="0.2">
      <c r="K8389" s="1" t="str">
        <f>IF(Tabla6[[#This Row],[Clave]]="","",VLOOKUP(Tabla6[[#This Row],[Clave]],Tabla1[[clave]:[id_bitacora]],3,0))</f>
        <v/>
      </c>
      <c r="L8389" s="1" t="str">
        <f>IF(Tabla6[[#This Row],[Clave]]="","",VLOOKUP(Tabla6[[#This Row],[Clave]],Tabla1[[clave]:[id_bitacora]],4,0))</f>
        <v/>
      </c>
      <c r="N8389" s="1" t="str">
        <f>IF(Tabla6[[#This Row],[proceso]]="","",VLOOKUP(Tabla6[[#This Row],[proceso]],Tabla5[],2,0))</f>
        <v/>
      </c>
      <c r="O8389" s="1" t="str">
        <f t="shared" si="131"/>
        <v/>
      </c>
      <c r="P8389" s="5" t="str">
        <f>IF(Tabla6[[#This Row],[Clave]]="","",VLOOKUP(Tabla6[[#This Row],[Clave]],Tabla1[[clave]:[id2]],7,0))</f>
        <v/>
      </c>
      <c r="Q8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0" spans="11:17" x14ac:dyDescent="0.2">
      <c r="K8390" s="1" t="str">
        <f>IF(Tabla6[[#This Row],[Clave]]="","",VLOOKUP(Tabla6[[#This Row],[Clave]],Tabla1[[clave]:[id_bitacora]],3,0))</f>
        <v/>
      </c>
      <c r="L8390" s="1" t="str">
        <f>IF(Tabla6[[#This Row],[Clave]]="","",VLOOKUP(Tabla6[[#This Row],[Clave]],Tabla1[[clave]:[id_bitacora]],4,0))</f>
        <v/>
      </c>
      <c r="N8390" s="1" t="str">
        <f>IF(Tabla6[[#This Row],[proceso]]="","",VLOOKUP(Tabla6[[#This Row],[proceso]],Tabla5[],2,0))</f>
        <v/>
      </c>
      <c r="O8390" s="1" t="str">
        <f t="shared" si="131"/>
        <v/>
      </c>
      <c r="P8390" s="5" t="str">
        <f>IF(Tabla6[[#This Row],[Clave]]="","",VLOOKUP(Tabla6[[#This Row],[Clave]],Tabla1[[clave]:[id2]],7,0))</f>
        <v/>
      </c>
      <c r="Q8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1" spans="11:17" x14ac:dyDescent="0.2">
      <c r="K8391" s="1" t="str">
        <f>IF(Tabla6[[#This Row],[Clave]]="","",VLOOKUP(Tabla6[[#This Row],[Clave]],Tabla1[[clave]:[id_bitacora]],3,0))</f>
        <v/>
      </c>
      <c r="L8391" s="1" t="str">
        <f>IF(Tabla6[[#This Row],[Clave]]="","",VLOOKUP(Tabla6[[#This Row],[Clave]],Tabla1[[clave]:[id_bitacora]],4,0))</f>
        <v/>
      </c>
      <c r="N8391" s="1" t="str">
        <f>IF(Tabla6[[#This Row],[proceso]]="","",VLOOKUP(Tabla6[[#This Row],[proceso]],Tabla5[],2,0))</f>
        <v/>
      </c>
      <c r="O8391" s="1" t="str">
        <f t="shared" si="131"/>
        <v/>
      </c>
      <c r="P8391" s="5" t="str">
        <f>IF(Tabla6[[#This Row],[Clave]]="","",VLOOKUP(Tabla6[[#This Row],[Clave]],Tabla1[[clave]:[id2]],7,0))</f>
        <v/>
      </c>
      <c r="Q8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2" spans="11:17" x14ac:dyDescent="0.2">
      <c r="K8392" s="1" t="str">
        <f>IF(Tabla6[[#This Row],[Clave]]="","",VLOOKUP(Tabla6[[#This Row],[Clave]],Tabla1[[clave]:[id_bitacora]],3,0))</f>
        <v/>
      </c>
      <c r="L8392" s="1" t="str">
        <f>IF(Tabla6[[#This Row],[Clave]]="","",VLOOKUP(Tabla6[[#This Row],[Clave]],Tabla1[[clave]:[id_bitacora]],4,0))</f>
        <v/>
      </c>
      <c r="N8392" s="1" t="str">
        <f>IF(Tabla6[[#This Row],[proceso]]="","",VLOOKUP(Tabla6[[#This Row],[proceso]],Tabla5[],2,0))</f>
        <v/>
      </c>
      <c r="O8392" s="1" t="str">
        <f t="shared" si="131"/>
        <v/>
      </c>
      <c r="P8392" s="5" t="str">
        <f>IF(Tabla6[[#This Row],[Clave]]="","",VLOOKUP(Tabla6[[#This Row],[Clave]],Tabla1[[clave]:[id2]],7,0))</f>
        <v/>
      </c>
      <c r="Q8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3" spans="11:17" x14ac:dyDescent="0.2">
      <c r="K8393" s="1" t="str">
        <f>IF(Tabla6[[#This Row],[Clave]]="","",VLOOKUP(Tabla6[[#This Row],[Clave]],Tabla1[[clave]:[id_bitacora]],3,0))</f>
        <v/>
      </c>
      <c r="L8393" s="1" t="str">
        <f>IF(Tabla6[[#This Row],[Clave]]="","",VLOOKUP(Tabla6[[#This Row],[Clave]],Tabla1[[clave]:[id_bitacora]],4,0))</f>
        <v/>
      </c>
      <c r="N8393" s="1" t="str">
        <f>IF(Tabla6[[#This Row],[proceso]]="","",VLOOKUP(Tabla6[[#This Row],[proceso]],Tabla5[],2,0))</f>
        <v/>
      </c>
      <c r="O8393" s="1" t="str">
        <f t="shared" si="131"/>
        <v/>
      </c>
      <c r="P8393" s="5" t="str">
        <f>IF(Tabla6[[#This Row],[Clave]]="","",VLOOKUP(Tabla6[[#This Row],[Clave]],Tabla1[[clave]:[id2]],7,0))</f>
        <v/>
      </c>
      <c r="Q8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4" spans="11:17" x14ac:dyDescent="0.2">
      <c r="K8394" s="1" t="str">
        <f>IF(Tabla6[[#This Row],[Clave]]="","",VLOOKUP(Tabla6[[#This Row],[Clave]],Tabla1[[clave]:[id_bitacora]],3,0))</f>
        <v/>
      </c>
      <c r="L8394" s="1" t="str">
        <f>IF(Tabla6[[#This Row],[Clave]]="","",VLOOKUP(Tabla6[[#This Row],[Clave]],Tabla1[[clave]:[id_bitacora]],4,0))</f>
        <v/>
      </c>
      <c r="N8394" s="1" t="str">
        <f>IF(Tabla6[[#This Row],[proceso]]="","",VLOOKUP(Tabla6[[#This Row],[proceso]],Tabla5[],2,0))</f>
        <v/>
      </c>
      <c r="O8394" s="1" t="str">
        <f t="shared" si="131"/>
        <v/>
      </c>
      <c r="P8394" s="5" t="str">
        <f>IF(Tabla6[[#This Row],[Clave]]="","",VLOOKUP(Tabla6[[#This Row],[Clave]],Tabla1[[clave]:[id2]],7,0))</f>
        <v/>
      </c>
      <c r="Q8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5" spans="11:17" x14ac:dyDescent="0.2">
      <c r="K8395" s="1" t="str">
        <f>IF(Tabla6[[#This Row],[Clave]]="","",VLOOKUP(Tabla6[[#This Row],[Clave]],Tabla1[[clave]:[id_bitacora]],3,0))</f>
        <v/>
      </c>
      <c r="L8395" s="1" t="str">
        <f>IF(Tabla6[[#This Row],[Clave]]="","",VLOOKUP(Tabla6[[#This Row],[Clave]],Tabla1[[clave]:[id_bitacora]],4,0))</f>
        <v/>
      </c>
      <c r="N8395" s="1" t="str">
        <f>IF(Tabla6[[#This Row],[proceso]]="","",VLOOKUP(Tabla6[[#This Row],[proceso]],Tabla5[],2,0))</f>
        <v/>
      </c>
      <c r="O8395" s="1" t="str">
        <f t="shared" si="131"/>
        <v/>
      </c>
      <c r="P8395" s="5" t="str">
        <f>IF(Tabla6[[#This Row],[Clave]]="","",VLOOKUP(Tabla6[[#This Row],[Clave]],Tabla1[[clave]:[id2]],7,0))</f>
        <v/>
      </c>
      <c r="Q8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6" spans="11:17" x14ac:dyDescent="0.2">
      <c r="K8396" s="1" t="str">
        <f>IF(Tabla6[[#This Row],[Clave]]="","",VLOOKUP(Tabla6[[#This Row],[Clave]],Tabla1[[clave]:[id_bitacora]],3,0))</f>
        <v/>
      </c>
      <c r="L8396" s="1" t="str">
        <f>IF(Tabla6[[#This Row],[Clave]]="","",VLOOKUP(Tabla6[[#This Row],[Clave]],Tabla1[[clave]:[id_bitacora]],4,0))</f>
        <v/>
      </c>
      <c r="N8396" s="1" t="str">
        <f>IF(Tabla6[[#This Row],[proceso]]="","",VLOOKUP(Tabla6[[#This Row],[proceso]],Tabla5[],2,0))</f>
        <v/>
      </c>
      <c r="O8396" s="1" t="str">
        <f t="shared" si="131"/>
        <v/>
      </c>
      <c r="P8396" s="5" t="str">
        <f>IF(Tabla6[[#This Row],[Clave]]="","",VLOOKUP(Tabla6[[#This Row],[Clave]],Tabla1[[clave]:[id2]],7,0))</f>
        <v/>
      </c>
      <c r="Q8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7" spans="11:17" x14ac:dyDescent="0.2">
      <c r="K8397" s="1" t="str">
        <f>IF(Tabla6[[#This Row],[Clave]]="","",VLOOKUP(Tabla6[[#This Row],[Clave]],Tabla1[[clave]:[id_bitacora]],3,0))</f>
        <v/>
      </c>
      <c r="L8397" s="1" t="str">
        <f>IF(Tabla6[[#This Row],[Clave]]="","",VLOOKUP(Tabla6[[#This Row],[Clave]],Tabla1[[clave]:[id_bitacora]],4,0))</f>
        <v/>
      </c>
      <c r="N8397" s="1" t="str">
        <f>IF(Tabla6[[#This Row],[proceso]]="","",VLOOKUP(Tabla6[[#This Row],[proceso]],Tabla5[],2,0))</f>
        <v/>
      </c>
      <c r="O8397" s="1" t="str">
        <f t="shared" si="131"/>
        <v/>
      </c>
      <c r="P8397" s="5" t="str">
        <f>IF(Tabla6[[#This Row],[Clave]]="","",VLOOKUP(Tabla6[[#This Row],[Clave]],Tabla1[[clave]:[id2]],7,0))</f>
        <v/>
      </c>
      <c r="Q8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8" spans="11:17" x14ac:dyDescent="0.2">
      <c r="K8398" s="1" t="str">
        <f>IF(Tabla6[[#This Row],[Clave]]="","",VLOOKUP(Tabla6[[#This Row],[Clave]],Tabla1[[clave]:[id_bitacora]],3,0))</f>
        <v/>
      </c>
      <c r="L8398" s="1" t="str">
        <f>IF(Tabla6[[#This Row],[Clave]]="","",VLOOKUP(Tabla6[[#This Row],[Clave]],Tabla1[[clave]:[id_bitacora]],4,0))</f>
        <v/>
      </c>
      <c r="N8398" s="1" t="str">
        <f>IF(Tabla6[[#This Row],[proceso]]="","",VLOOKUP(Tabla6[[#This Row],[proceso]],Tabla5[],2,0))</f>
        <v/>
      </c>
      <c r="O8398" s="1" t="str">
        <f t="shared" si="131"/>
        <v/>
      </c>
      <c r="P8398" s="5" t="str">
        <f>IF(Tabla6[[#This Row],[Clave]]="","",VLOOKUP(Tabla6[[#This Row],[Clave]],Tabla1[[clave]:[id2]],7,0))</f>
        <v/>
      </c>
      <c r="Q8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399" spans="11:17" x14ac:dyDescent="0.2">
      <c r="K8399" s="1" t="str">
        <f>IF(Tabla6[[#This Row],[Clave]]="","",VLOOKUP(Tabla6[[#This Row],[Clave]],Tabla1[[clave]:[id_bitacora]],3,0))</f>
        <v/>
      </c>
      <c r="L8399" s="1" t="str">
        <f>IF(Tabla6[[#This Row],[Clave]]="","",VLOOKUP(Tabla6[[#This Row],[Clave]],Tabla1[[clave]:[id_bitacora]],4,0))</f>
        <v/>
      </c>
      <c r="N8399" s="1" t="str">
        <f>IF(Tabla6[[#This Row],[proceso]]="","",VLOOKUP(Tabla6[[#This Row],[proceso]],Tabla5[],2,0))</f>
        <v/>
      </c>
      <c r="O8399" s="1" t="str">
        <f t="shared" si="131"/>
        <v/>
      </c>
      <c r="P8399" s="5" t="str">
        <f>IF(Tabla6[[#This Row],[Clave]]="","",VLOOKUP(Tabla6[[#This Row],[Clave]],Tabla1[[clave]:[id2]],7,0))</f>
        <v/>
      </c>
      <c r="Q8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0" spans="11:17" x14ac:dyDescent="0.2">
      <c r="K8400" s="1" t="str">
        <f>IF(Tabla6[[#This Row],[Clave]]="","",VLOOKUP(Tabla6[[#This Row],[Clave]],Tabla1[[clave]:[id_bitacora]],3,0))</f>
        <v/>
      </c>
      <c r="L8400" s="1" t="str">
        <f>IF(Tabla6[[#This Row],[Clave]]="","",VLOOKUP(Tabla6[[#This Row],[Clave]],Tabla1[[clave]:[id_bitacora]],4,0))</f>
        <v/>
      </c>
      <c r="N8400" s="1" t="str">
        <f>IF(Tabla6[[#This Row],[proceso]]="","",VLOOKUP(Tabla6[[#This Row],[proceso]],Tabla5[],2,0))</f>
        <v/>
      </c>
      <c r="O8400" s="1" t="str">
        <f t="shared" si="131"/>
        <v/>
      </c>
      <c r="P8400" s="5" t="str">
        <f>IF(Tabla6[[#This Row],[Clave]]="","",VLOOKUP(Tabla6[[#This Row],[Clave]],Tabla1[[clave]:[id2]],7,0))</f>
        <v/>
      </c>
      <c r="Q8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1" spans="11:17" x14ac:dyDescent="0.2">
      <c r="K8401" s="1" t="str">
        <f>IF(Tabla6[[#This Row],[Clave]]="","",VLOOKUP(Tabla6[[#This Row],[Clave]],Tabla1[[clave]:[id_bitacora]],3,0))</f>
        <v/>
      </c>
      <c r="L8401" s="1" t="str">
        <f>IF(Tabla6[[#This Row],[Clave]]="","",VLOOKUP(Tabla6[[#This Row],[Clave]],Tabla1[[clave]:[id_bitacora]],4,0))</f>
        <v/>
      </c>
      <c r="N8401" s="1" t="str">
        <f>IF(Tabla6[[#This Row],[proceso]]="","",VLOOKUP(Tabla6[[#This Row],[proceso]],Tabla5[],2,0))</f>
        <v/>
      </c>
      <c r="O8401" s="1" t="str">
        <f t="shared" si="131"/>
        <v/>
      </c>
      <c r="P8401" s="5" t="str">
        <f>IF(Tabla6[[#This Row],[Clave]]="","",VLOOKUP(Tabla6[[#This Row],[Clave]],Tabla1[[clave]:[id2]],7,0))</f>
        <v/>
      </c>
      <c r="Q8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2" spans="11:17" x14ac:dyDescent="0.2">
      <c r="K8402" s="1" t="str">
        <f>IF(Tabla6[[#This Row],[Clave]]="","",VLOOKUP(Tabla6[[#This Row],[Clave]],Tabla1[[clave]:[id_bitacora]],3,0))</f>
        <v/>
      </c>
      <c r="L8402" s="1" t="str">
        <f>IF(Tabla6[[#This Row],[Clave]]="","",VLOOKUP(Tabla6[[#This Row],[Clave]],Tabla1[[clave]:[id_bitacora]],4,0))</f>
        <v/>
      </c>
      <c r="N8402" s="1" t="str">
        <f>IF(Tabla6[[#This Row],[proceso]]="","",VLOOKUP(Tabla6[[#This Row],[proceso]],Tabla5[],2,0))</f>
        <v/>
      </c>
      <c r="O8402" s="1" t="str">
        <f t="shared" si="131"/>
        <v/>
      </c>
      <c r="P8402" s="5" t="str">
        <f>IF(Tabla6[[#This Row],[Clave]]="","",VLOOKUP(Tabla6[[#This Row],[Clave]],Tabla1[[clave]:[id2]],7,0))</f>
        <v/>
      </c>
      <c r="Q8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3" spans="11:17" x14ac:dyDescent="0.2">
      <c r="K8403" s="1" t="str">
        <f>IF(Tabla6[[#This Row],[Clave]]="","",VLOOKUP(Tabla6[[#This Row],[Clave]],Tabla1[[clave]:[id_bitacora]],3,0))</f>
        <v/>
      </c>
      <c r="L8403" s="1" t="str">
        <f>IF(Tabla6[[#This Row],[Clave]]="","",VLOOKUP(Tabla6[[#This Row],[Clave]],Tabla1[[clave]:[id_bitacora]],4,0))</f>
        <v/>
      </c>
      <c r="N8403" s="1" t="str">
        <f>IF(Tabla6[[#This Row],[proceso]]="","",VLOOKUP(Tabla6[[#This Row],[proceso]],Tabla5[],2,0))</f>
        <v/>
      </c>
      <c r="O8403" s="1" t="str">
        <f t="shared" si="131"/>
        <v/>
      </c>
      <c r="P8403" s="5" t="str">
        <f>IF(Tabla6[[#This Row],[Clave]]="","",VLOOKUP(Tabla6[[#This Row],[Clave]],Tabla1[[clave]:[id2]],7,0))</f>
        <v/>
      </c>
      <c r="Q8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4" spans="11:17" x14ac:dyDescent="0.2">
      <c r="K8404" s="1" t="str">
        <f>IF(Tabla6[[#This Row],[Clave]]="","",VLOOKUP(Tabla6[[#This Row],[Clave]],Tabla1[[clave]:[id_bitacora]],3,0))</f>
        <v/>
      </c>
      <c r="L8404" s="1" t="str">
        <f>IF(Tabla6[[#This Row],[Clave]]="","",VLOOKUP(Tabla6[[#This Row],[Clave]],Tabla1[[clave]:[id_bitacora]],4,0))</f>
        <v/>
      </c>
      <c r="N8404" s="1" t="str">
        <f>IF(Tabla6[[#This Row],[proceso]]="","",VLOOKUP(Tabla6[[#This Row],[proceso]],Tabla5[],2,0))</f>
        <v/>
      </c>
      <c r="O8404" s="1" t="str">
        <f t="shared" si="131"/>
        <v/>
      </c>
      <c r="P8404" s="5" t="str">
        <f>IF(Tabla6[[#This Row],[Clave]]="","",VLOOKUP(Tabla6[[#This Row],[Clave]],Tabla1[[clave]:[id2]],7,0))</f>
        <v/>
      </c>
      <c r="Q8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5" spans="11:17" x14ac:dyDescent="0.2">
      <c r="K8405" s="1" t="str">
        <f>IF(Tabla6[[#This Row],[Clave]]="","",VLOOKUP(Tabla6[[#This Row],[Clave]],Tabla1[[clave]:[id_bitacora]],3,0))</f>
        <v/>
      </c>
      <c r="L8405" s="1" t="str">
        <f>IF(Tabla6[[#This Row],[Clave]]="","",VLOOKUP(Tabla6[[#This Row],[Clave]],Tabla1[[clave]:[id_bitacora]],4,0))</f>
        <v/>
      </c>
      <c r="N8405" s="1" t="str">
        <f>IF(Tabla6[[#This Row],[proceso]]="","",VLOOKUP(Tabla6[[#This Row],[proceso]],Tabla5[],2,0))</f>
        <v/>
      </c>
      <c r="O8405" s="1" t="str">
        <f t="shared" si="131"/>
        <v/>
      </c>
      <c r="P8405" s="5" t="str">
        <f>IF(Tabla6[[#This Row],[Clave]]="","",VLOOKUP(Tabla6[[#This Row],[Clave]],Tabla1[[clave]:[id2]],7,0))</f>
        <v/>
      </c>
      <c r="Q8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6" spans="11:17" x14ac:dyDescent="0.2">
      <c r="K8406" s="1" t="str">
        <f>IF(Tabla6[[#This Row],[Clave]]="","",VLOOKUP(Tabla6[[#This Row],[Clave]],Tabla1[[clave]:[id_bitacora]],3,0))</f>
        <v/>
      </c>
      <c r="L8406" s="1" t="str">
        <f>IF(Tabla6[[#This Row],[Clave]]="","",VLOOKUP(Tabla6[[#This Row],[Clave]],Tabla1[[clave]:[id_bitacora]],4,0))</f>
        <v/>
      </c>
      <c r="N8406" s="1" t="str">
        <f>IF(Tabla6[[#This Row],[proceso]]="","",VLOOKUP(Tabla6[[#This Row],[proceso]],Tabla5[],2,0))</f>
        <v/>
      </c>
      <c r="O8406" s="1" t="str">
        <f t="shared" si="131"/>
        <v/>
      </c>
      <c r="P8406" s="5" t="str">
        <f>IF(Tabla6[[#This Row],[Clave]]="","",VLOOKUP(Tabla6[[#This Row],[Clave]],Tabla1[[clave]:[id2]],7,0))</f>
        <v/>
      </c>
      <c r="Q8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7" spans="11:17" x14ac:dyDescent="0.2">
      <c r="K8407" s="1" t="str">
        <f>IF(Tabla6[[#This Row],[Clave]]="","",VLOOKUP(Tabla6[[#This Row],[Clave]],Tabla1[[clave]:[id_bitacora]],3,0))</f>
        <v/>
      </c>
      <c r="L8407" s="1" t="str">
        <f>IF(Tabla6[[#This Row],[Clave]]="","",VLOOKUP(Tabla6[[#This Row],[Clave]],Tabla1[[clave]:[id_bitacora]],4,0))</f>
        <v/>
      </c>
      <c r="N8407" s="1" t="str">
        <f>IF(Tabla6[[#This Row],[proceso]]="","",VLOOKUP(Tabla6[[#This Row],[proceso]],Tabla5[],2,0))</f>
        <v/>
      </c>
      <c r="O8407" s="1" t="str">
        <f t="shared" si="131"/>
        <v/>
      </c>
      <c r="P8407" s="5" t="str">
        <f>IF(Tabla6[[#This Row],[Clave]]="","",VLOOKUP(Tabla6[[#This Row],[Clave]],Tabla1[[clave]:[id2]],7,0))</f>
        <v/>
      </c>
      <c r="Q8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8" spans="11:17" x14ac:dyDescent="0.2">
      <c r="K8408" s="1" t="str">
        <f>IF(Tabla6[[#This Row],[Clave]]="","",VLOOKUP(Tabla6[[#This Row],[Clave]],Tabla1[[clave]:[id_bitacora]],3,0))</f>
        <v/>
      </c>
      <c r="L8408" s="1" t="str">
        <f>IF(Tabla6[[#This Row],[Clave]]="","",VLOOKUP(Tabla6[[#This Row],[Clave]],Tabla1[[clave]:[id_bitacora]],4,0))</f>
        <v/>
      </c>
      <c r="N8408" s="1" t="str">
        <f>IF(Tabla6[[#This Row],[proceso]]="","",VLOOKUP(Tabla6[[#This Row],[proceso]],Tabla5[],2,0))</f>
        <v/>
      </c>
      <c r="O8408" s="1" t="str">
        <f t="shared" si="131"/>
        <v/>
      </c>
      <c r="P8408" s="5" t="str">
        <f>IF(Tabla6[[#This Row],[Clave]]="","",VLOOKUP(Tabla6[[#This Row],[Clave]],Tabla1[[clave]:[id2]],7,0))</f>
        <v/>
      </c>
      <c r="Q8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09" spans="11:17" x14ac:dyDescent="0.2">
      <c r="K8409" s="1" t="str">
        <f>IF(Tabla6[[#This Row],[Clave]]="","",VLOOKUP(Tabla6[[#This Row],[Clave]],Tabla1[[clave]:[id_bitacora]],3,0))</f>
        <v/>
      </c>
      <c r="L8409" s="1" t="str">
        <f>IF(Tabla6[[#This Row],[Clave]]="","",VLOOKUP(Tabla6[[#This Row],[Clave]],Tabla1[[clave]:[id_bitacora]],4,0))</f>
        <v/>
      </c>
      <c r="N8409" s="1" t="str">
        <f>IF(Tabla6[[#This Row],[proceso]]="","",VLOOKUP(Tabla6[[#This Row],[proceso]],Tabla5[],2,0))</f>
        <v/>
      </c>
      <c r="O8409" s="1" t="str">
        <f t="shared" si="131"/>
        <v/>
      </c>
      <c r="P8409" s="5" t="str">
        <f>IF(Tabla6[[#This Row],[Clave]]="","",VLOOKUP(Tabla6[[#This Row],[Clave]],Tabla1[[clave]:[id2]],7,0))</f>
        <v/>
      </c>
      <c r="Q8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0" spans="11:17" x14ac:dyDescent="0.2">
      <c r="K8410" s="1" t="str">
        <f>IF(Tabla6[[#This Row],[Clave]]="","",VLOOKUP(Tabla6[[#This Row],[Clave]],Tabla1[[clave]:[id_bitacora]],3,0))</f>
        <v/>
      </c>
      <c r="L8410" s="1" t="str">
        <f>IF(Tabla6[[#This Row],[Clave]]="","",VLOOKUP(Tabla6[[#This Row],[Clave]],Tabla1[[clave]:[id_bitacora]],4,0))</f>
        <v/>
      </c>
      <c r="N8410" s="1" t="str">
        <f>IF(Tabla6[[#This Row],[proceso]]="","",VLOOKUP(Tabla6[[#This Row],[proceso]],Tabla5[],2,0))</f>
        <v/>
      </c>
      <c r="O8410" s="1" t="str">
        <f t="shared" si="131"/>
        <v/>
      </c>
      <c r="P8410" s="5" t="str">
        <f>IF(Tabla6[[#This Row],[Clave]]="","",VLOOKUP(Tabla6[[#This Row],[Clave]],Tabla1[[clave]:[id2]],7,0))</f>
        <v/>
      </c>
      <c r="Q8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1" spans="11:17" x14ac:dyDescent="0.2">
      <c r="K8411" s="1" t="str">
        <f>IF(Tabla6[[#This Row],[Clave]]="","",VLOOKUP(Tabla6[[#This Row],[Clave]],Tabla1[[clave]:[id_bitacora]],3,0))</f>
        <v/>
      </c>
      <c r="L8411" s="1" t="str">
        <f>IF(Tabla6[[#This Row],[Clave]]="","",VLOOKUP(Tabla6[[#This Row],[Clave]],Tabla1[[clave]:[id_bitacora]],4,0))</f>
        <v/>
      </c>
      <c r="N8411" s="1" t="str">
        <f>IF(Tabla6[[#This Row],[proceso]]="","",VLOOKUP(Tabla6[[#This Row],[proceso]],Tabla5[],2,0))</f>
        <v/>
      </c>
      <c r="O8411" s="1" t="str">
        <f t="shared" si="131"/>
        <v/>
      </c>
      <c r="P8411" s="5" t="str">
        <f>IF(Tabla6[[#This Row],[Clave]]="","",VLOOKUP(Tabla6[[#This Row],[Clave]],Tabla1[[clave]:[id2]],7,0))</f>
        <v/>
      </c>
      <c r="Q8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2" spans="11:17" x14ac:dyDescent="0.2">
      <c r="K8412" s="1" t="str">
        <f>IF(Tabla6[[#This Row],[Clave]]="","",VLOOKUP(Tabla6[[#This Row],[Clave]],Tabla1[[clave]:[id_bitacora]],3,0))</f>
        <v/>
      </c>
      <c r="L8412" s="1" t="str">
        <f>IF(Tabla6[[#This Row],[Clave]]="","",VLOOKUP(Tabla6[[#This Row],[Clave]],Tabla1[[clave]:[id_bitacora]],4,0))</f>
        <v/>
      </c>
      <c r="N8412" s="1" t="str">
        <f>IF(Tabla6[[#This Row],[proceso]]="","",VLOOKUP(Tabla6[[#This Row],[proceso]],Tabla5[],2,0))</f>
        <v/>
      </c>
      <c r="O8412" s="1" t="str">
        <f t="shared" si="131"/>
        <v/>
      </c>
      <c r="P8412" s="5" t="str">
        <f>IF(Tabla6[[#This Row],[Clave]]="","",VLOOKUP(Tabla6[[#This Row],[Clave]],Tabla1[[clave]:[id2]],7,0))</f>
        <v/>
      </c>
      <c r="Q8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3" spans="11:17" x14ac:dyDescent="0.2">
      <c r="K8413" s="1" t="str">
        <f>IF(Tabla6[[#This Row],[Clave]]="","",VLOOKUP(Tabla6[[#This Row],[Clave]],Tabla1[[clave]:[id_bitacora]],3,0))</f>
        <v/>
      </c>
      <c r="L8413" s="1" t="str">
        <f>IF(Tabla6[[#This Row],[Clave]]="","",VLOOKUP(Tabla6[[#This Row],[Clave]],Tabla1[[clave]:[id_bitacora]],4,0))</f>
        <v/>
      </c>
      <c r="N8413" s="1" t="str">
        <f>IF(Tabla6[[#This Row],[proceso]]="","",VLOOKUP(Tabla6[[#This Row],[proceso]],Tabla5[],2,0))</f>
        <v/>
      </c>
      <c r="O8413" s="1" t="str">
        <f t="shared" si="131"/>
        <v/>
      </c>
      <c r="P8413" s="5" t="str">
        <f>IF(Tabla6[[#This Row],[Clave]]="","",VLOOKUP(Tabla6[[#This Row],[Clave]],Tabla1[[clave]:[id2]],7,0))</f>
        <v/>
      </c>
      <c r="Q8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4" spans="11:17" x14ac:dyDescent="0.2">
      <c r="K8414" s="1" t="str">
        <f>IF(Tabla6[[#This Row],[Clave]]="","",VLOOKUP(Tabla6[[#This Row],[Clave]],Tabla1[[clave]:[id_bitacora]],3,0))</f>
        <v/>
      </c>
      <c r="L8414" s="1" t="str">
        <f>IF(Tabla6[[#This Row],[Clave]]="","",VLOOKUP(Tabla6[[#This Row],[Clave]],Tabla1[[clave]:[id_bitacora]],4,0))</f>
        <v/>
      </c>
      <c r="N8414" s="1" t="str">
        <f>IF(Tabla6[[#This Row],[proceso]]="","",VLOOKUP(Tabla6[[#This Row],[proceso]],Tabla5[],2,0))</f>
        <v/>
      </c>
      <c r="O8414" s="1" t="str">
        <f t="shared" si="131"/>
        <v/>
      </c>
      <c r="P8414" s="5" t="str">
        <f>IF(Tabla6[[#This Row],[Clave]]="","",VLOOKUP(Tabla6[[#This Row],[Clave]],Tabla1[[clave]:[id2]],7,0))</f>
        <v/>
      </c>
      <c r="Q8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5" spans="11:17" x14ac:dyDescent="0.2">
      <c r="K8415" s="1" t="str">
        <f>IF(Tabla6[[#This Row],[Clave]]="","",VLOOKUP(Tabla6[[#This Row],[Clave]],Tabla1[[clave]:[id_bitacora]],3,0))</f>
        <v/>
      </c>
      <c r="L8415" s="1" t="str">
        <f>IF(Tabla6[[#This Row],[Clave]]="","",VLOOKUP(Tabla6[[#This Row],[Clave]],Tabla1[[clave]:[id_bitacora]],4,0))</f>
        <v/>
      </c>
      <c r="N8415" s="1" t="str">
        <f>IF(Tabla6[[#This Row],[proceso]]="","",VLOOKUP(Tabla6[[#This Row],[proceso]],Tabla5[],2,0))</f>
        <v/>
      </c>
      <c r="O8415" s="1" t="str">
        <f t="shared" si="131"/>
        <v/>
      </c>
      <c r="P8415" s="5" t="str">
        <f>IF(Tabla6[[#This Row],[Clave]]="","",VLOOKUP(Tabla6[[#This Row],[Clave]],Tabla1[[clave]:[id2]],7,0))</f>
        <v/>
      </c>
      <c r="Q8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6" spans="11:17" x14ac:dyDescent="0.2">
      <c r="K8416" s="1" t="str">
        <f>IF(Tabla6[[#This Row],[Clave]]="","",VLOOKUP(Tabla6[[#This Row],[Clave]],Tabla1[[clave]:[id_bitacora]],3,0))</f>
        <v/>
      </c>
      <c r="L8416" s="1" t="str">
        <f>IF(Tabla6[[#This Row],[Clave]]="","",VLOOKUP(Tabla6[[#This Row],[Clave]],Tabla1[[clave]:[id_bitacora]],4,0))</f>
        <v/>
      </c>
      <c r="N8416" s="1" t="str">
        <f>IF(Tabla6[[#This Row],[proceso]]="","",VLOOKUP(Tabla6[[#This Row],[proceso]],Tabla5[],2,0))</f>
        <v/>
      </c>
      <c r="O8416" s="1" t="str">
        <f t="shared" si="131"/>
        <v/>
      </c>
      <c r="P8416" s="5" t="str">
        <f>IF(Tabla6[[#This Row],[Clave]]="","",VLOOKUP(Tabla6[[#This Row],[Clave]],Tabla1[[clave]:[id2]],7,0))</f>
        <v/>
      </c>
      <c r="Q8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7" spans="11:17" x14ac:dyDescent="0.2">
      <c r="K8417" s="1" t="str">
        <f>IF(Tabla6[[#This Row],[Clave]]="","",VLOOKUP(Tabla6[[#This Row],[Clave]],Tabla1[[clave]:[id_bitacora]],3,0))</f>
        <v/>
      </c>
      <c r="L8417" s="1" t="str">
        <f>IF(Tabla6[[#This Row],[Clave]]="","",VLOOKUP(Tabla6[[#This Row],[Clave]],Tabla1[[clave]:[id_bitacora]],4,0))</f>
        <v/>
      </c>
      <c r="N8417" s="1" t="str">
        <f>IF(Tabla6[[#This Row],[proceso]]="","",VLOOKUP(Tabla6[[#This Row],[proceso]],Tabla5[],2,0))</f>
        <v/>
      </c>
      <c r="O8417" s="1" t="str">
        <f t="shared" si="131"/>
        <v/>
      </c>
      <c r="P8417" s="5" t="str">
        <f>IF(Tabla6[[#This Row],[Clave]]="","",VLOOKUP(Tabla6[[#This Row],[Clave]],Tabla1[[clave]:[id2]],7,0))</f>
        <v/>
      </c>
      <c r="Q8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8" spans="11:17" x14ac:dyDescent="0.2">
      <c r="K8418" s="1" t="str">
        <f>IF(Tabla6[[#This Row],[Clave]]="","",VLOOKUP(Tabla6[[#This Row],[Clave]],Tabla1[[clave]:[id_bitacora]],3,0))</f>
        <v/>
      </c>
      <c r="L8418" s="1" t="str">
        <f>IF(Tabla6[[#This Row],[Clave]]="","",VLOOKUP(Tabla6[[#This Row],[Clave]],Tabla1[[clave]:[id_bitacora]],4,0))</f>
        <v/>
      </c>
      <c r="N8418" s="1" t="str">
        <f>IF(Tabla6[[#This Row],[proceso]]="","",VLOOKUP(Tabla6[[#This Row],[proceso]],Tabla5[],2,0))</f>
        <v/>
      </c>
      <c r="O8418" s="1" t="str">
        <f t="shared" si="131"/>
        <v/>
      </c>
      <c r="P8418" s="5" t="str">
        <f>IF(Tabla6[[#This Row],[Clave]]="","",VLOOKUP(Tabla6[[#This Row],[Clave]],Tabla1[[clave]:[id2]],7,0))</f>
        <v/>
      </c>
      <c r="Q8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19" spans="11:17" x14ac:dyDescent="0.2">
      <c r="K8419" s="1" t="str">
        <f>IF(Tabla6[[#This Row],[Clave]]="","",VLOOKUP(Tabla6[[#This Row],[Clave]],Tabla1[[clave]:[id_bitacora]],3,0))</f>
        <v/>
      </c>
      <c r="L8419" s="1" t="str">
        <f>IF(Tabla6[[#This Row],[Clave]]="","",VLOOKUP(Tabla6[[#This Row],[Clave]],Tabla1[[clave]:[id_bitacora]],4,0))</f>
        <v/>
      </c>
      <c r="N8419" s="1" t="str">
        <f>IF(Tabla6[[#This Row],[proceso]]="","",VLOOKUP(Tabla6[[#This Row],[proceso]],Tabla5[],2,0))</f>
        <v/>
      </c>
      <c r="O8419" s="1" t="str">
        <f t="shared" si="131"/>
        <v/>
      </c>
      <c r="P8419" s="5" t="str">
        <f>IF(Tabla6[[#This Row],[Clave]]="","",VLOOKUP(Tabla6[[#This Row],[Clave]],Tabla1[[clave]:[id2]],7,0))</f>
        <v/>
      </c>
      <c r="Q8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0" spans="11:17" x14ac:dyDescent="0.2">
      <c r="K8420" s="1" t="str">
        <f>IF(Tabla6[[#This Row],[Clave]]="","",VLOOKUP(Tabla6[[#This Row],[Clave]],Tabla1[[clave]:[id_bitacora]],3,0))</f>
        <v/>
      </c>
      <c r="L8420" s="1" t="str">
        <f>IF(Tabla6[[#This Row],[Clave]]="","",VLOOKUP(Tabla6[[#This Row],[Clave]],Tabla1[[clave]:[id_bitacora]],4,0))</f>
        <v/>
      </c>
      <c r="N8420" s="1" t="str">
        <f>IF(Tabla6[[#This Row],[proceso]]="","",VLOOKUP(Tabla6[[#This Row],[proceso]],Tabla5[],2,0))</f>
        <v/>
      </c>
      <c r="O8420" s="1" t="str">
        <f t="shared" si="131"/>
        <v/>
      </c>
      <c r="P8420" s="5" t="str">
        <f>IF(Tabla6[[#This Row],[Clave]]="","",VLOOKUP(Tabla6[[#This Row],[Clave]],Tabla1[[clave]:[id2]],7,0))</f>
        <v/>
      </c>
      <c r="Q8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1" spans="11:17" x14ac:dyDescent="0.2">
      <c r="K8421" s="1" t="str">
        <f>IF(Tabla6[[#This Row],[Clave]]="","",VLOOKUP(Tabla6[[#This Row],[Clave]],Tabla1[[clave]:[id_bitacora]],3,0))</f>
        <v/>
      </c>
      <c r="L8421" s="1" t="str">
        <f>IF(Tabla6[[#This Row],[Clave]]="","",VLOOKUP(Tabla6[[#This Row],[Clave]],Tabla1[[clave]:[id_bitacora]],4,0))</f>
        <v/>
      </c>
      <c r="N8421" s="1" t="str">
        <f>IF(Tabla6[[#This Row],[proceso]]="","",VLOOKUP(Tabla6[[#This Row],[proceso]],Tabla5[],2,0))</f>
        <v/>
      </c>
      <c r="O8421" s="1" t="str">
        <f t="shared" si="131"/>
        <v/>
      </c>
      <c r="P8421" s="5" t="str">
        <f>IF(Tabla6[[#This Row],[Clave]]="","",VLOOKUP(Tabla6[[#This Row],[Clave]],Tabla1[[clave]:[id2]],7,0))</f>
        <v/>
      </c>
      <c r="Q8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2" spans="11:17" x14ac:dyDescent="0.2">
      <c r="K8422" s="1" t="str">
        <f>IF(Tabla6[[#This Row],[Clave]]="","",VLOOKUP(Tabla6[[#This Row],[Clave]],Tabla1[[clave]:[id_bitacora]],3,0))</f>
        <v/>
      </c>
      <c r="L8422" s="1" t="str">
        <f>IF(Tabla6[[#This Row],[Clave]]="","",VLOOKUP(Tabla6[[#This Row],[Clave]],Tabla1[[clave]:[id_bitacora]],4,0))</f>
        <v/>
      </c>
      <c r="N8422" s="1" t="str">
        <f>IF(Tabla6[[#This Row],[proceso]]="","",VLOOKUP(Tabla6[[#This Row],[proceso]],Tabla5[],2,0))</f>
        <v/>
      </c>
      <c r="O8422" s="1" t="str">
        <f t="shared" si="131"/>
        <v/>
      </c>
      <c r="P8422" s="5" t="str">
        <f>IF(Tabla6[[#This Row],[Clave]]="","",VLOOKUP(Tabla6[[#This Row],[Clave]],Tabla1[[clave]:[id2]],7,0))</f>
        <v/>
      </c>
      <c r="Q8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3" spans="11:17" x14ac:dyDescent="0.2">
      <c r="K8423" s="1" t="str">
        <f>IF(Tabla6[[#This Row],[Clave]]="","",VLOOKUP(Tabla6[[#This Row],[Clave]],Tabla1[[clave]:[id_bitacora]],3,0))</f>
        <v/>
      </c>
      <c r="L8423" s="1" t="str">
        <f>IF(Tabla6[[#This Row],[Clave]]="","",VLOOKUP(Tabla6[[#This Row],[Clave]],Tabla1[[clave]:[id_bitacora]],4,0))</f>
        <v/>
      </c>
      <c r="N8423" s="1" t="str">
        <f>IF(Tabla6[[#This Row],[proceso]]="","",VLOOKUP(Tabla6[[#This Row],[proceso]],Tabla5[],2,0))</f>
        <v/>
      </c>
      <c r="O8423" s="1" t="str">
        <f t="shared" si="131"/>
        <v/>
      </c>
      <c r="P8423" s="5" t="str">
        <f>IF(Tabla6[[#This Row],[Clave]]="","",VLOOKUP(Tabla6[[#This Row],[Clave]],Tabla1[[clave]:[id2]],7,0))</f>
        <v/>
      </c>
      <c r="Q8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4" spans="11:17" x14ac:dyDescent="0.2">
      <c r="K8424" s="1" t="str">
        <f>IF(Tabla6[[#This Row],[Clave]]="","",VLOOKUP(Tabla6[[#This Row],[Clave]],Tabla1[[clave]:[id_bitacora]],3,0))</f>
        <v/>
      </c>
      <c r="L8424" s="1" t="str">
        <f>IF(Tabla6[[#This Row],[Clave]]="","",VLOOKUP(Tabla6[[#This Row],[Clave]],Tabla1[[clave]:[id_bitacora]],4,0))</f>
        <v/>
      </c>
      <c r="N8424" s="1" t="str">
        <f>IF(Tabla6[[#This Row],[proceso]]="","",VLOOKUP(Tabla6[[#This Row],[proceso]],Tabla5[],2,0))</f>
        <v/>
      </c>
      <c r="O8424" s="1" t="str">
        <f t="shared" si="131"/>
        <v/>
      </c>
      <c r="P8424" s="5" t="str">
        <f>IF(Tabla6[[#This Row],[Clave]]="","",VLOOKUP(Tabla6[[#This Row],[Clave]],Tabla1[[clave]:[id2]],7,0))</f>
        <v/>
      </c>
      <c r="Q8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5" spans="11:17" x14ac:dyDescent="0.2">
      <c r="K8425" s="1" t="str">
        <f>IF(Tabla6[[#This Row],[Clave]]="","",VLOOKUP(Tabla6[[#This Row],[Clave]],Tabla1[[clave]:[id_bitacora]],3,0))</f>
        <v/>
      </c>
      <c r="L8425" s="1" t="str">
        <f>IF(Tabla6[[#This Row],[Clave]]="","",VLOOKUP(Tabla6[[#This Row],[Clave]],Tabla1[[clave]:[id_bitacora]],4,0))</f>
        <v/>
      </c>
      <c r="N8425" s="1" t="str">
        <f>IF(Tabla6[[#This Row],[proceso]]="","",VLOOKUP(Tabla6[[#This Row],[proceso]],Tabla5[],2,0))</f>
        <v/>
      </c>
      <c r="O8425" s="1" t="str">
        <f t="shared" si="131"/>
        <v/>
      </c>
      <c r="P8425" s="5" t="str">
        <f>IF(Tabla6[[#This Row],[Clave]]="","",VLOOKUP(Tabla6[[#This Row],[Clave]],Tabla1[[clave]:[id2]],7,0))</f>
        <v/>
      </c>
      <c r="Q8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6" spans="11:17" x14ac:dyDescent="0.2">
      <c r="K8426" s="1" t="str">
        <f>IF(Tabla6[[#This Row],[Clave]]="","",VLOOKUP(Tabla6[[#This Row],[Clave]],Tabla1[[clave]:[id_bitacora]],3,0))</f>
        <v/>
      </c>
      <c r="L8426" s="1" t="str">
        <f>IF(Tabla6[[#This Row],[Clave]]="","",VLOOKUP(Tabla6[[#This Row],[Clave]],Tabla1[[clave]:[id_bitacora]],4,0))</f>
        <v/>
      </c>
      <c r="N8426" s="1" t="str">
        <f>IF(Tabla6[[#This Row],[proceso]]="","",VLOOKUP(Tabla6[[#This Row],[proceso]],Tabla5[],2,0))</f>
        <v/>
      </c>
      <c r="O8426" s="1" t="str">
        <f t="shared" si="131"/>
        <v/>
      </c>
      <c r="P8426" s="5" t="str">
        <f>IF(Tabla6[[#This Row],[Clave]]="","",VLOOKUP(Tabla6[[#This Row],[Clave]],Tabla1[[clave]:[id2]],7,0))</f>
        <v/>
      </c>
      <c r="Q8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7" spans="11:17" x14ac:dyDescent="0.2">
      <c r="K8427" s="1" t="str">
        <f>IF(Tabla6[[#This Row],[Clave]]="","",VLOOKUP(Tabla6[[#This Row],[Clave]],Tabla1[[clave]:[id_bitacora]],3,0))</f>
        <v/>
      </c>
      <c r="L8427" s="1" t="str">
        <f>IF(Tabla6[[#This Row],[Clave]]="","",VLOOKUP(Tabla6[[#This Row],[Clave]],Tabla1[[clave]:[id_bitacora]],4,0))</f>
        <v/>
      </c>
      <c r="N8427" s="1" t="str">
        <f>IF(Tabla6[[#This Row],[proceso]]="","",VLOOKUP(Tabla6[[#This Row],[proceso]],Tabla5[],2,0))</f>
        <v/>
      </c>
      <c r="O8427" s="1" t="str">
        <f t="shared" si="131"/>
        <v/>
      </c>
      <c r="P8427" s="5" t="str">
        <f>IF(Tabla6[[#This Row],[Clave]]="","",VLOOKUP(Tabla6[[#This Row],[Clave]],Tabla1[[clave]:[id2]],7,0))</f>
        <v/>
      </c>
      <c r="Q8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8" spans="11:17" x14ac:dyDescent="0.2">
      <c r="K8428" s="1" t="str">
        <f>IF(Tabla6[[#This Row],[Clave]]="","",VLOOKUP(Tabla6[[#This Row],[Clave]],Tabla1[[clave]:[id_bitacora]],3,0))</f>
        <v/>
      </c>
      <c r="L8428" s="1" t="str">
        <f>IF(Tabla6[[#This Row],[Clave]]="","",VLOOKUP(Tabla6[[#This Row],[Clave]],Tabla1[[clave]:[id_bitacora]],4,0))</f>
        <v/>
      </c>
      <c r="N8428" s="1" t="str">
        <f>IF(Tabla6[[#This Row],[proceso]]="","",VLOOKUP(Tabla6[[#This Row],[proceso]],Tabla5[],2,0))</f>
        <v/>
      </c>
      <c r="O8428" s="1" t="str">
        <f t="shared" si="131"/>
        <v/>
      </c>
      <c r="P8428" s="5" t="str">
        <f>IF(Tabla6[[#This Row],[Clave]]="","",VLOOKUP(Tabla6[[#This Row],[Clave]],Tabla1[[clave]:[id2]],7,0))</f>
        <v/>
      </c>
      <c r="Q8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29" spans="11:17" x14ac:dyDescent="0.2">
      <c r="K8429" s="1" t="str">
        <f>IF(Tabla6[[#This Row],[Clave]]="","",VLOOKUP(Tabla6[[#This Row],[Clave]],Tabla1[[clave]:[id_bitacora]],3,0))</f>
        <v/>
      </c>
      <c r="L8429" s="1" t="str">
        <f>IF(Tabla6[[#This Row],[Clave]]="","",VLOOKUP(Tabla6[[#This Row],[Clave]],Tabla1[[clave]:[id_bitacora]],4,0))</f>
        <v/>
      </c>
      <c r="N8429" s="1" t="str">
        <f>IF(Tabla6[[#This Row],[proceso]]="","",VLOOKUP(Tabla6[[#This Row],[proceso]],Tabla5[],2,0))</f>
        <v/>
      </c>
      <c r="O8429" s="1" t="str">
        <f t="shared" si="131"/>
        <v/>
      </c>
      <c r="P8429" s="5" t="str">
        <f>IF(Tabla6[[#This Row],[Clave]]="","",VLOOKUP(Tabla6[[#This Row],[Clave]],Tabla1[[clave]:[id2]],7,0))</f>
        <v/>
      </c>
      <c r="Q8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0" spans="11:17" x14ac:dyDescent="0.2">
      <c r="K8430" s="1" t="str">
        <f>IF(Tabla6[[#This Row],[Clave]]="","",VLOOKUP(Tabla6[[#This Row],[Clave]],Tabla1[[clave]:[id_bitacora]],3,0))</f>
        <v/>
      </c>
      <c r="L8430" s="1" t="str">
        <f>IF(Tabla6[[#This Row],[Clave]]="","",VLOOKUP(Tabla6[[#This Row],[Clave]],Tabla1[[clave]:[id_bitacora]],4,0))</f>
        <v/>
      </c>
      <c r="N8430" s="1" t="str">
        <f>IF(Tabla6[[#This Row],[proceso]]="","",VLOOKUP(Tabla6[[#This Row],[proceso]],Tabla5[],2,0))</f>
        <v/>
      </c>
      <c r="O8430" s="1" t="str">
        <f t="shared" si="131"/>
        <v/>
      </c>
      <c r="P8430" s="5" t="str">
        <f>IF(Tabla6[[#This Row],[Clave]]="","",VLOOKUP(Tabla6[[#This Row],[Clave]],Tabla1[[clave]:[id2]],7,0))</f>
        <v/>
      </c>
      <c r="Q8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1" spans="11:17" x14ac:dyDescent="0.2">
      <c r="K8431" s="1" t="str">
        <f>IF(Tabla6[[#This Row],[Clave]]="","",VLOOKUP(Tabla6[[#This Row],[Clave]],Tabla1[[clave]:[id_bitacora]],3,0))</f>
        <v/>
      </c>
      <c r="L8431" s="1" t="str">
        <f>IF(Tabla6[[#This Row],[Clave]]="","",VLOOKUP(Tabla6[[#This Row],[Clave]],Tabla1[[clave]:[id_bitacora]],4,0))</f>
        <v/>
      </c>
      <c r="N8431" s="1" t="str">
        <f>IF(Tabla6[[#This Row],[proceso]]="","",VLOOKUP(Tabla6[[#This Row],[proceso]],Tabla5[],2,0))</f>
        <v/>
      </c>
      <c r="O8431" s="1" t="str">
        <f t="shared" si="131"/>
        <v/>
      </c>
      <c r="P8431" s="5" t="str">
        <f>IF(Tabla6[[#This Row],[Clave]]="","",VLOOKUP(Tabla6[[#This Row],[Clave]],Tabla1[[clave]:[id2]],7,0))</f>
        <v/>
      </c>
      <c r="Q8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2" spans="11:17" x14ac:dyDescent="0.2">
      <c r="K8432" s="1" t="str">
        <f>IF(Tabla6[[#This Row],[Clave]]="","",VLOOKUP(Tabla6[[#This Row],[Clave]],Tabla1[[clave]:[id_bitacora]],3,0))</f>
        <v/>
      </c>
      <c r="L8432" s="1" t="str">
        <f>IF(Tabla6[[#This Row],[Clave]]="","",VLOOKUP(Tabla6[[#This Row],[Clave]],Tabla1[[clave]:[id_bitacora]],4,0))</f>
        <v/>
      </c>
      <c r="N8432" s="1" t="str">
        <f>IF(Tabla6[[#This Row],[proceso]]="","",VLOOKUP(Tabla6[[#This Row],[proceso]],Tabla5[],2,0))</f>
        <v/>
      </c>
      <c r="O8432" s="1" t="str">
        <f t="shared" si="131"/>
        <v/>
      </c>
      <c r="P8432" s="5" t="str">
        <f>IF(Tabla6[[#This Row],[Clave]]="","",VLOOKUP(Tabla6[[#This Row],[Clave]],Tabla1[[clave]:[id2]],7,0))</f>
        <v/>
      </c>
      <c r="Q8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3" spans="11:17" x14ac:dyDescent="0.2">
      <c r="K8433" s="1" t="str">
        <f>IF(Tabla6[[#This Row],[Clave]]="","",VLOOKUP(Tabla6[[#This Row],[Clave]],Tabla1[[clave]:[id_bitacora]],3,0))</f>
        <v/>
      </c>
      <c r="L8433" s="1" t="str">
        <f>IF(Tabla6[[#This Row],[Clave]]="","",VLOOKUP(Tabla6[[#This Row],[Clave]],Tabla1[[clave]:[id_bitacora]],4,0))</f>
        <v/>
      </c>
      <c r="N8433" s="1" t="str">
        <f>IF(Tabla6[[#This Row],[proceso]]="","",VLOOKUP(Tabla6[[#This Row],[proceso]],Tabla5[],2,0))</f>
        <v/>
      </c>
      <c r="O8433" s="1" t="str">
        <f t="shared" si="131"/>
        <v/>
      </c>
      <c r="P8433" s="5" t="str">
        <f>IF(Tabla6[[#This Row],[Clave]]="","",VLOOKUP(Tabla6[[#This Row],[Clave]],Tabla1[[clave]:[id2]],7,0))</f>
        <v/>
      </c>
      <c r="Q8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4" spans="11:17" x14ac:dyDescent="0.2">
      <c r="K8434" s="1" t="str">
        <f>IF(Tabla6[[#This Row],[Clave]]="","",VLOOKUP(Tabla6[[#This Row],[Clave]],Tabla1[[clave]:[id_bitacora]],3,0))</f>
        <v/>
      </c>
      <c r="L8434" s="1" t="str">
        <f>IF(Tabla6[[#This Row],[Clave]]="","",VLOOKUP(Tabla6[[#This Row],[Clave]],Tabla1[[clave]:[id_bitacora]],4,0))</f>
        <v/>
      </c>
      <c r="N8434" s="1" t="str">
        <f>IF(Tabla6[[#This Row],[proceso]]="","",VLOOKUP(Tabla6[[#This Row],[proceso]],Tabla5[],2,0))</f>
        <v/>
      </c>
      <c r="O8434" s="1" t="str">
        <f t="shared" si="131"/>
        <v/>
      </c>
      <c r="P8434" s="5" t="str">
        <f>IF(Tabla6[[#This Row],[Clave]]="","",VLOOKUP(Tabla6[[#This Row],[Clave]],Tabla1[[clave]:[id2]],7,0))</f>
        <v/>
      </c>
      <c r="Q8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5" spans="11:17" x14ac:dyDescent="0.2">
      <c r="K8435" s="1" t="str">
        <f>IF(Tabla6[[#This Row],[Clave]]="","",VLOOKUP(Tabla6[[#This Row],[Clave]],Tabla1[[clave]:[id_bitacora]],3,0))</f>
        <v/>
      </c>
      <c r="L8435" s="1" t="str">
        <f>IF(Tabla6[[#This Row],[Clave]]="","",VLOOKUP(Tabla6[[#This Row],[Clave]],Tabla1[[clave]:[id_bitacora]],4,0))</f>
        <v/>
      </c>
      <c r="N8435" s="1" t="str">
        <f>IF(Tabla6[[#This Row],[proceso]]="","",VLOOKUP(Tabla6[[#This Row],[proceso]],Tabla5[],2,0))</f>
        <v/>
      </c>
      <c r="O8435" s="1" t="str">
        <f t="shared" si="131"/>
        <v/>
      </c>
      <c r="P8435" s="5" t="str">
        <f>IF(Tabla6[[#This Row],[Clave]]="","",VLOOKUP(Tabla6[[#This Row],[Clave]],Tabla1[[clave]:[id2]],7,0))</f>
        <v/>
      </c>
      <c r="Q8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6" spans="11:17" x14ac:dyDescent="0.2">
      <c r="K8436" s="1" t="str">
        <f>IF(Tabla6[[#This Row],[Clave]]="","",VLOOKUP(Tabla6[[#This Row],[Clave]],Tabla1[[clave]:[id_bitacora]],3,0))</f>
        <v/>
      </c>
      <c r="L8436" s="1" t="str">
        <f>IF(Tabla6[[#This Row],[Clave]]="","",VLOOKUP(Tabla6[[#This Row],[Clave]],Tabla1[[clave]:[id_bitacora]],4,0))</f>
        <v/>
      </c>
      <c r="N8436" s="1" t="str">
        <f>IF(Tabla6[[#This Row],[proceso]]="","",VLOOKUP(Tabla6[[#This Row],[proceso]],Tabla5[],2,0))</f>
        <v/>
      </c>
      <c r="O8436" s="1" t="str">
        <f t="shared" si="131"/>
        <v/>
      </c>
      <c r="P8436" s="5" t="str">
        <f>IF(Tabla6[[#This Row],[Clave]]="","",VLOOKUP(Tabla6[[#This Row],[Clave]],Tabla1[[clave]:[id2]],7,0))</f>
        <v/>
      </c>
      <c r="Q8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7" spans="11:17" x14ac:dyDescent="0.2">
      <c r="K8437" s="1" t="str">
        <f>IF(Tabla6[[#This Row],[Clave]]="","",VLOOKUP(Tabla6[[#This Row],[Clave]],Tabla1[[clave]:[id_bitacora]],3,0))</f>
        <v/>
      </c>
      <c r="L8437" s="1" t="str">
        <f>IF(Tabla6[[#This Row],[Clave]]="","",VLOOKUP(Tabla6[[#This Row],[Clave]],Tabla1[[clave]:[id_bitacora]],4,0))</f>
        <v/>
      </c>
      <c r="N8437" s="1" t="str">
        <f>IF(Tabla6[[#This Row],[proceso]]="","",VLOOKUP(Tabla6[[#This Row],[proceso]],Tabla5[],2,0))</f>
        <v/>
      </c>
      <c r="O8437" s="1" t="str">
        <f t="shared" si="131"/>
        <v/>
      </c>
      <c r="P8437" s="5" t="str">
        <f>IF(Tabla6[[#This Row],[Clave]]="","",VLOOKUP(Tabla6[[#This Row],[Clave]],Tabla1[[clave]:[id2]],7,0))</f>
        <v/>
      </c>
      <c r="Q8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8" spans="11:17" x14ac:dyDescent="0.2">
      <c r="K8438" s="1" t="str">
        <f>IF(Tabla6[[#This Row],[Clave]]="","",VLOOKUP(Tabla6[[#This Row],[Clave]],Tabla1[[clave]:[id_bitacora]],3,0))</f>
        <v/>
      </c>
      <c r="L8438" s="1" t="str">
        <f>IF(Tabla6[[#This Row],[Clave]]="","",VLOOKUP(Tabla6[[#This Row],[Clave]],Tabla1[[clave]:[id_bitacora]],4,0))</f>
        <v/>
      </c>
      <c r="N8438" s="1" t="str">
        <f>IF(Tabla6[[#This Row],[proceso]]="","",VLOOKUP(Tabla6[[#This Row],[proceso]],Tabla5[],2,0))</f>
        <v/>
      </c>
      <c r="O8438" s="1" t="str">
        <f t="shared" si="131"/>
        <v/>
      </c>
      <c r="P8438" s="5" t="str">
        <f>IF(Tabla6[[#This Row],[Clave]]="","",VLOOKUP(Tabla6[[#This Row],[Clave]],Tabla1[[clave]:[id2]],7,0))</f>
        <v/>
      </c>
      <c r="Q8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39" spans="11:17" x14ac:dyDescent="0.2">
      <c r="K8439" s="1" t="str">
        <f>IF(Tabla6[[#This Row],[Clave]]="","",VLOOKUP(Tabla6[[#This Row],[Clave]],Tabla1[[clave]:[id_bitacora]],3,0))</f>
        <v/>
      </c>
      <c r="L8439" s="1" t="str">
        <f>IF(Tabla6[[#This Row],[Clave]]="","",VLOOKUP(Tabla6[[#This Row],[Clave]],Tabla1[[clave]:[id_bitacora]],4,0))</f>
        <v/>
      </c>
      <c r="N8439" s="1" t="str">
        <f>IF(Tabla6[[#This Row],[proceso]]="","",VLOOKUP(Tabla6[[#This Row],[proceso]],Tabla5[],2,0))</f>
        <v/>
      </c>
      <c r="O8439" s="1" t="str">
        <f t="shared" si="131"/>
        <v/>
      </c>
      <c r="P8439" s="5" t="str">
        <f>IF(Tabla6[[#This Row],[Clave]]="","",VLOOKUP(Tabla6[[#This Row],[Clave]],Tabla1[[clave]:[id2]],7,0))</f>
        <v/>
      </c>
      <c r="Q8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0" spans="11:17" x14ac:dyDescent="0.2">
      <c r="K8440" s="1" t="str">
        <f>IF(Tabla6[[#This Row],[Clave]]="","",VLOOKUP(Tabla6[[#This Row],[Clave]],Tabla1[[clave]:[id_bitacora]],3,0))</f>
        <v/>
      </c>
      <c r="L8440" s="1" t="str">
        <f>IF(Tabla6[[#This Row],[Clave]]="","",VLOOKUP(Tabla6[[#This Row],[Clave]],Tabla1[[clave]:[id_bitacora]],4,0))</f>
        <v/>
      </c>
      <c r="N8440" s="1" t="str">
        <f>IF(Tabla6[[#This Row],[proceso]]="","",VLOOKUP(Tabla6[[#This Row],[proceso]],Tabla5[],2,0))</f>
        <v/>
      </c>
      <c r="O8440" s="1" t="str">
        <f t="shared" si="131"/>
        <v/>
      </c>
      <c r="P8440" s="5" t="str">
        <f>IF(Tabla6[[#This Row],[Clave]]="","",VLOOKUP(Tabla6[[#This Row],[Clave]],Tabla1[[clave]:[id2]],7,0))</f>
        <v/>
      </c>
      <c r="Q8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1" spans="11:17" x14ac:dyDescent="0.2">
      <c r="K8441" s="1" t="str">
        <f>IF(Tabla6[[#This Row],[Clave]]="","",VLOOKUP(Tabla6[[#This Row],[Clave]],Tabla1[[clave]:[id_bitacora]],3,0))</f>
        <v/>
      </c>
      <c r="L8441" s="1" t="str">
        <f>IF(Tabla6[[#This Row],[Clave]]="","",VLOOKUP(Tabla6[[#This Row],[Clave]],Tabla1[[clave]:[id_bitacora]],4,0))</f>
        <v/>
      </c>
      <c r="N8441" s="1" t="str">
        <f>IF(Tabla6[[#This Row],[proceso]]="","",VLOOKUP(Tabla6[[#This Row],[proceso]],Tabla5[],2,0))</f>
        <v/>
      </c>
      <c r="O8441" s="1" t="str">
        <f t="shared" si="131"/>
        <v/>
      </c>
      <c r="P8441" s="5" t="str">
        <f>IF(Tabla6[[#This Row],[Clave]]="","",VLOOKUP(Tabla6[[#This Row],[Clave]],Tabla1[[clave]:[id2]],7,0))</f>
        <v/>
      </c>
      <c r="Q8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2" spans="11:17" x14ac:dyDescent="0.2">
      <c r="K8442" s="1" t="str">
        <f>IF(Tabla6[[#This Row],[Clave]]="","",VLOOKUP(Tabla6[[#This Row],[Clave]],Tabla1[[clave]:[id_bitacora]],3,0))</f>
        <v/>
      </c>
      <c r="L8442" s="1" t="str">
        <f>IF(Tabla6[[#This Row],[Clave]]="","",VLOOKUP(Tabla6[[#This Row],[Clave]],Tabla1[[clave]:[id_bitacora]],4,0))</f>
        <v/>
      </c>
      <c r="N8442" s="1" t="str">
        <f>IF(Tabla6[[#This Row],[proceso]]="","",VLOOKUP(Tabla6[[#This Row],[proceso]],Tabla5[],2,0))</f>
        <v/>
      </c>
      <c r="O8442" s="1" t="str">
        <f t="shared" si="131"/>
        <v/>
      </c>
      <c r="P8442" s="5" t="str">
        <f>IF(Tabla6[[#This Row],[Clave]]="","",VLOOKUP(Tabla6[[#This Row],[Clave]],Tabla1[[clave]:[id2]],7,0))</f>
        <v/>
      </c>
      <c r="Q8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3" spans="11:17" x14ac:dyDescent="0.2">
      <c r="K8443" s="1" t="str">
        <f>IF(Tabla6[[#This Row],[Clave]]="","",VLOOKUP(Tabla6[[#This Row],[Clave]],Tabla1[[clave]:[id_bitacora]],3,0))</f>
        <v/>
      </c>
      <c r="L8443" s="1" t="str">
        <f>IF(Tabla6[[#This Row],[Clave]]="","",VLOOKUP(Tabla6[[#This Row],[Clave]],Tabla1[[clave]:[id_bitacora]],4,0))</f>
        <v/>
      </c>
      <c r="N8443" s="1" t="str">
        <f>IF(Tabla6[[#This Row],[proceso]]="","",VLOOKUP(Tabla6[[#This Row],[proceso]],Tabla5[],2,0))</f>
        <v/>
      </c>
      <c r="O8443" s="1" t="str">
        <f t="shared" si="131"/>
        <v/>
      </c>
      <c r="P8443" s="5" t="str">
        <f>IF(Tabla6[[#This Row],[Clave]]="","",VLOOKUP(Tabla6[[#This Row],[Clave]],Tabla1[[clave]:[id2]],7,0))</f>
        <v/>
      </c>
      <c r="Q8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4" spans="11:17" x14ac:dyDescent="0.2">
      <c r="K8444" s="1" t="str">
        <f>IF(Tabla6[[#This Row],[Clave]]="","",VLOOKUP(Tabla6[[#This Row],[Clave]],Tabla1[[clave]:[id_bitacora]],3,0))</f>
        <v/>
      </c>
      <c r="L8444" s="1" t="str">
        <f>IF(Tabla6[[#This Row],[Clave]]="","",VLOOKUP(Tabla6[[#This Row],[Clave]],Tabla1[[clave]:[id_bitacora]],4,0))</f>
        <v/>
      </c>
      <c r="N8444" s="1" t="str">
        <f>IF(Tabla6[[#This Row],[proceso]]="","",VLOOKUP(Tabla6[[#This Row],[proceso]],Tabla5[],2,0))</f>
        <v/>
      </c>
      <c r="O8444" s="1" t="str">
        <f t="shared" si="131"/>
        <v/>
      </c>
      <c r="P8444" s="5" t="str">
        <f>IF(Tabla6[[#This Row],[Clave]]="","",VLOOKUP(Tabla6[[#This Row],[Clave]],Tabla1[[clave]:[id2]],7,0))</f>
        <v/>
      </c>
      <c r="Q8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5" spans="11:17" x14ac:dyDescent="0.2">
      <c r="K8445" s="1" t="str">
        <f>IF(Tabla6[[#This Row],[Clave]]="","",VLOOKUP(Tabla6[[#This Row],[Clave]],Tabla1[[clave]:[id_bitacora]],3,0))</f>
        <v/>
      </c>
      <c r="L8445" s="1" t="str">
        <f>IF(Tabla6[[#This Row],[Clave]]="","",VLOOKUP(Tabla6[[#This Row],[Clave]],Tabla1[[clave]:[id_bitacora]],4,0))</f>
        <v/>
      </c>
      <c r="N8445" s="1" t="str">
        <f>IF(Tabla6[[#This Row],[proceso]]="","",VLOOKUP(Tabla6[[#This Row],[proceso]],Tabla5[],2,0))</f>
        <v/>
      </c>
      <c r="O8445" s="1" t="str">
        <f t="shared" si="131"/>
        <v/>
      </c>
      <c r="P8445" s="5" t="str">
        <f>IF(Tabla6[[#This Row],[Clave]]="","",VLOOKUP(Tabla6[[#This Row],[Clave]],Tabla1[[clave]:[id2]],7,0))</f>
        <v/>
      </c>
      <c r="Q8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6" spans="11:17" x14ac:dyDescent="0.2">
      <c r="K8446" s="1" t="str">
        <f>IF(Tabla6[[#This Row],[Clave]]="","",VLOOKUP(Tabla6[[#This Row],[Clave]],Tabla1[[clave]:[id_bitacora]],3,0))</f>
        <v/>
      </c>
      <c r="L8446" s="1" t="str">
        <f>IF(Tabla6[[#This Row],[Clave]]="","",VLOOKUP(Tabla6[[#This Row],[Clave]],Tabla1[[clave]:[id_bitacora]],4,0))</f>
        <v/>
      </c>
      <c r="N8446" s="1" t="str">
        <f>IF(Tabla6[[#This Row],[proceso]]="","",VLOOKUP(Tabla6[[#This Row],[proceso]],Tabla5[],2,0))</f>
        <v/>
      </c>
      <c r="O8446" s="1" t="str">
        <f t="shared" si="131"/>
        <v/>
      </c>
      <c r="P8446" s="5" t="str">
        <f>IF(Tabla6[[#This Row],[Clave]]="","",VLOOKUP(Tabla6[[#This Row],[Clave]],Tabla1[[clave]:[id2]],7,0))</f>
        <v/>
      </c>
      <c r="Q8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7" spans="11:17" x14ac:dyDescent="0.2">
      <c r="K8447" s="1" t="str">
        <f>IF(Tabla6[[#This Row],[Clave]]="","",VLOOKUP(Tabla6[[#This Row],[Clave]],Tabla1[[clave]:[id_bitacora]],3,0))</f>
        <v/>
      </c>
      <c r="L8447" s="1" t="str">
        <f>IF(Tabla6[[#This Row],[Clave]]="","",VLOOKUP(Tabla6[[#This Row],[Clave]],Tabla1[[clave]:[id_bitacora]],4,0))</f>
        <v/>
      </c>
      <c r="N8447" s="1" t="str">
        <f>IF(Tabla6[[#This Row],[proceso]]="","",VLOOKUP(Tabla6[[#This Row],[proceso]],Tabla5[],2,0))</f>
        <v/>
      </c>
      <c r="O8447" s="1" t="str">
        <f t="shared" si="131"/>
        <v/>
      </c>
      <c r="P8447" s="5" t="str">
        <f>IF(Tabla6[[#This Row],[Clave]]="","",VLOOKUP(Tabla6[[#This Row],[Clave]],Tabla1[[clave]:[id2]],7,0))</f>
        <v/>
      </c>
      <c r="Q8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8" spans="11:17" x14ac:dyDescent="0.2">
      <c r="K8448" s="1" t="str">
        <f>IF(Tabla6[[#This Row],[Clave]]="","",VLOOKUP(Tabla6[[#This Row],[Clave]],Tabla1[[clave]:[id_bitacora]],3,0))</f>
        <v/>
      </c>
      <c r="L8448" s="1" t="str">
        <f>IF(Tabla6[[#This Row],[Clave]]="","",VLOOKUP(Tabla6[[#This Row],[Clave]],Tabla1[[clave]:[id_bitacora]],4,0))</f>
        <v/>
      </c>
      <c r="N8448" s="1" t="str">
        <f>IF(Tabla6[[#This Row],[proceso]]="","",VLOOKUP(Tabla6[[#This Row],[proceso]],Tabla5[],2,0))</f>
        <v/>
      </c>
      <c r="O8448" s="1" t="str">
        <f t="shared" si="131"/>
        <v/>
      </c>
      <c r="P8448" s="5" t="str">
        <f>IF(Tabla6[[#This Row],[Clave]]="","",VLOOKUP(Tabla6[[#This Row],[Clave]],Tabla1[[clave]:[id2]],7,0))</f>
        <v/>
      </c>
      <c r="Q8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49" spans="11:17" x14ac:dyDescent="0.2">
      <c r="K8449" s="1" t="str">
        <f>IF(Tabla6[[#This Row],[Clave]]="","",VLOOKUP(Tabla6[[#This Row],[Clave]],Tabla1[[clave]:[id_bitacora]],3,0))</f>
        <v/>
      </c>
      <c r="L8449" s="1" t="str">
        <f>IF(Tabla6[[#This Row],[Clave]]="","",VLOOKUP(Tabla6[[#This Row],[Clave]],Tabla1[[clave]:[id_bitacora]],4,0))</f>
        <v/>
      </c>
      <c r="N8449" s="1" t="str">
        <f>IF(Tabla6[[#This Row],[proceso]]="","",VLOOKUP(Tabla6[[#This Row],[proceso]],Tabla5[],2,0))</f>
        <v/>
      </c>
      <c r="O8449" s="1" t="str">
        <f t="shared" si="131"/>
        <v/>
      </c>
      <c r="P8449" s="5" t="str">
        <f>IF(Tabla6[[#This Row],[Clave]]="","",VLOOKUP(Tabla6[[#This Row],[Clave]],Tabla1[[clave]:[id2]],7,0))</f>
        <v/>
      </c>
      <c r="Q8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0" spans="11:17" x14ac:dyDescent="0.2">
      <c r="K8450" s="1" t="str">
        <f>IF(Tabla6[[#This Row],[Clave]]="","",VLOOKUP(Tabla6[[#This Row],[Clave]],Tabla1[[clave]:[id_bitacora]],3,0))</f>
        <v/>
      </c>
      <c r="L8450" s="1" t="str">
        <f>IF(Tabla6[[#This Row],[Clave]]="","",VLOOKUP(Tabla6[[#This Row],[Clave]],Tabla1[[clave]:[id_bitacora]],4,0))</f>
        <v/>
      </c>
      <c r="N8450" s="1" t="str">
        <f>IF(Tabla6[[#This Row],[proceso]]="","",VLOOKUP(Tabla6[[#This Row],[proceso]],Tabla5[],2,0))</f>
        <v/>
      </c>
      <c r="O8450" s="1" t="str">
        <f t="shared" si="131"/>
        <v/>
      </c>
      <c r="P8450" s="5" t="str">
        <f>IF(Tabla6[[#This Row],[Clave]]="","",VLOOKUP(Tabla6[[#This Row],[Clave]],Tabla1[[clave]:[id2]],7,0))</f>
        <v/>
      </c>
      <c r="Q8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1" spans="11:17" x14ac:dyDescent="0.2">
      <c r="K8451" s="1" t="str">
        <f>IF(Tabla6[[#This Row],[Clave]]="","",VLOOKUP(Tabla6[[#This Row],[Clave]],Tabla1[[clave]:[id_bitacora]],3,0))</f>
        <v/>
      </c>
      <c r="L8451" s="1" t="str">
        <f>IF(Tabla6[[#This Row],[Clave]]="","",VLOOKUP(Tabla6[[#This Row],[Clave]],Tabla1[[clave]:[id_bitacora]],4,0))</f>
        <v/>
      </c>
      <c r="N8451" s="1" t="str">
        <f>IF(Tabla6[[#This Row],[proceso]]="","",VLOOKUP(Tabla6[[#This Row],[proceso]],Tabla5[],2,0))</f>
        <v/>
      </c>
      <c r="O8451" s="1" t="str">
        <f t="shared" si="131"/>
        <v/>
      </c>
      <c r="P8451" s="5" t="str">
        <f>IF(Tabla6[[#This Row],[Clave]]="","",VLOOKUP(Tabla6[[#This Row],[Clave]],Tabla1[[clave]:[id2]],7,0))</f>
        <v/>
      </c>
      <c r="Q8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2" spans="11:17" x14ac:dyDescent="0.2">
      <c r="K8452" s="1" t="str">
        <f>IF(Tabla6[[#This Row],[Clave]]="","",VLOOKUP(Tabla6[[#This Row],[Clave]],Tabla1[[clave]:[id_bitacora]],3,0))</f>
        <v/>
      </c>
      <c r="L8452" s="1" t="str">
        <f>IF(Tabla6[[#This Row],[Clave]]="","",VLOOKUP(Tabla6[[#This Row],[Clave]],Tabla1[[clave]:[id_bitacora]],4,0))</f>
        <v/>
      </c>
      <c r="N8452" s="1" t="str">
        <f>IF(Tabla6[[#This Row],[proceso]]="","",VLOOKUP(Tabla6[[#This Row],[proceso]],Tabla5[],2,0))</f>
        <v/>
      </c>
      <c r="O8452" s="1" t="str">
        <f t="shared" ref="O8452:O8515" si="132">IF(J8452="","",IF(J8452=J8451,O8451+1,1))</f>
        <v/>
      </c>
      <c r="P8452" s="5" t="str">
        <f>IF(Tabla6[[#This Row],[Clave]]="","",VLOOKUP(Tabla6[[#This Row],[Clave]],Tabla1[[clave]:[id2]],7,0))</f>
        <v/>
      </c>
      <c r="Q8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3" spans="11:17" x14ac:dyDescent="0.2">
      <c r="K8453" s="1" t="str">
        <f>IF(Tabla6[[#This Row],[Clave]]="","",VLOOKUP(Tabla6[[#This Row],[Clave]],Tabla1[[clave]:[id_bitacora]],3,0))</f>
        <v/>
      </c>
      <c r="L8453" s="1" t="str">
        <f>IF(Tabla6[[#This Row],[Clave]]="","",VLOOKUP(Tabla6[[#This Row],[Clave]],Tabla1[[clave]:[id_bitacora]],4,0))</f>
        <v/>
      </c>
      <c r="N8453" s="1" t="str">
        <f>IF(Tabla6[[#This Row],[proceso]]="","",VLOOKUP(Tabla6[[#This Row],[proceso]],Tabla5[],2,0))</f>
        <v/>
      </c>
      <c r="O8453" s="1" t="str">
        <f t="shared" si="132"/>
        <v/>
      </c>
      <c r="P8453" s="5" t="str">
        <f>IF(Tabla6[[#This Row],[Clave]]="","",VLOOKUP(Tabla6[[#This Row],[Clave]],Tabla1[[clave]:[id2]],7,0))</f>
        <v/>
      </c>
      <c r="Q8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4" spans="11:17" x14ac:dyDescent="0.2">
      <c r="K8454" s="1" t="str">
        <f>IF(Tabla6[[#This Row],[Clave]]="","",VLOOKUP(Tabla6[[#This Row],[Clave]],Tabla1[[clave]:[id_bitacora]],3,0))</f>
        <v/>
      </c>
      <c r="L8454" s="1" t="str">
        <f>IF(Tabla6[[#This Row],[Clave]]="","",VLOOKUP(Tabla6[[#This Row],[Clave]],Tabla1[[clave]:[id_bitacora]],4,0))</f>
        <v/>
      </c>
      <c r="N8454" s="1" t="str">
        <f>IF(Tabla6[[#This Row],[proceso]]="","",VLOOKUP(Tabla6[[#This Row],[proceso]],Tabla5[],2,0))</f>
        <v/>
      </c>
      <c r="O8454" s="1" t="str">
        <f t="shared" si="132"/>
        <v/>
      </c>
      <c r="P8454" s="5" t="str">
        <f>IF(Tabla6[[#This Row],[Clave]]="","",VLOOKUP(Tabla6[[#This Row],[Clave]],Tabla1[[clave]:[id2]],7,0))</f>
        <v/>
      </c>
      <c r="Q8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5" spans="11:17" x14ac:dyDescent="0.2">
      <c r="K8455" s="1" t="str">
        <f>IF(Tabla6[[#This Row],[Clave]]="","",VLOOKUP(Tabla6[[#This Row],[Clave]],Tabla1[[clave]:[id_bitacora]],3,0))</f>
        <v/>
      </c>
      <c r="L8455" s="1" t="str">
        <f>IF(Tabla6[[#This Row],[Clave]]="","",VLOOKUP(Tabla6[[#This Row],[Clave]],Tabla1[[clave]:[id_bitacora]],4,0))</f>
        <v/>
      </c>
      <c r="N8455" s="1" t="str">
        <f>IF(Tabla6[[#This Row],[proceso]]="","",VLOOKUP(Tabla6[[#This Row],[proceso]],Tabla5[],2,0))</f>
        <v/>
      </c>
      <c r="O8455" s="1" t="str">
        <f t="shared" si="132"/>
        <v/>
      </c>
      <c r="P8455" s="5" t="str">
        <f>IF(Tabla6[[#This Row],[Clave]]="","",VLOOKUP(Tabla6[[#This Row],[Clave]],Tabla1[[clave]:[id2]],7,0))</f>
        <v/>
      </c>
      <c r="Q8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6" spans="11:17" x14ac:dyDescent="0.2">
      <c r="K8456" s="1" t="str">
        <f>IF(Tabla6[[#This Row],[Clave]]="","",VLOOKUP(Tabla6[[#This Row],[Clave]],Tabla1[[clave]:[id_bitacora]],3,0))</f>
        <v/>
      </c>
      <c r="L8456" s="1" t="str">
        <f>IF(Tabla6[[#This Row],[Clave]]="","",VLOOKUP(Tabla6[[#This Row],[Clave]],Tabla1[[clave]:[id_bitacora]],4,0))</f>
        <v/>
      </c>
      <c r="N8456" s="1" t="str">
        <f>IF(Tabla6[[#This Row],[proceso]]="","",VLOOKUP(Tabla6[[#This Row],[proceso]],Tabla5[],2,0))</f>
        <v/>
      </c>
      <c r="O8456" s="1" t="str">
        <f t="shared" si="132"/>
        <v/>
      </c>
      <c r="P8456" s="5" t="str">
        <f>IF(Tabla6[[#This Row],[Clave]]="","",VLOOKUP(Tabla6[[#This Row],[Clave]],Tabla1[[clave]:[id2]],7,0))</f>
        <v/>
      </c>
      <c r="Q8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7" spans="11:17" x14ac:dyDescent="0.2">
      <c r="K8457" s="1" t="str">
        <f>IF(Tabla6[[#This Row],[Clave]]="","",VLOOKUP(Tabla6[[#This Row],[Clave]],Tabla1[[clave]:[id_bitacora]],3,0))</f>
        <v/>
      </c>
      <c r="L8457" s="1" t="str">
        <f>IF(Tabla6[[#This Row],[Clave]]="","",VLOOKUP(Tabla6[[#This Row],[Clave]],Tabla1[[clave]:[id_bitacora]],4,0))</f>
        <v/>
      </c>
      <c r="N8457" s="1" t="str">
        <f>IF(Tabla6[[#This Row],[proceso]]="","",VLOOKUP(Tabla6[[#This Row],[proceso]],Tabla5[],2,0))</f>
        <v/>
      </c>
      <c r="O8457" s="1" t="str">
        <f t="shared" si="132"/>
        <v/>
      </c>
      <c r="P8457" s="5" t="str">
        <f>IF(Tabla6[[#This Row],[Clave]]="","",VLOOKUP(Tabla6[[#This Row],[Clave]],Tabla1[[clave]:[id2]],7,0))</f>
        <v/>
      </c>
      <c r="Q8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8" spans="11:17" x14ac:dyDescent="0.2">
      <c r="K8458" s="1" t="str">
        <f>IF(Tabla6[[#This Row],[Clave]]="","",VLOOKUP(Tabla6[[#This Row],[Clave]],Tabla1[[clave]:[id_bitacora]],3,0))</f>
        <v/>
      </c>
      <c r="L8458" s="1" t="str">
        <f>IF(Tabla6[[#This Row],[Clave]]="","",VLOOKUP(Tabla6[[#This Row],[Clave]],Tabla1[[clave]:[id_bitacora]],4,0))</f>
        <v/>
      </c>
      <c r="N8458" s="1" t="str">
        <f>IF(Tabla6[[#This Row],[proceso]]="","",VLOOKUP(Tabla6[[#This Row],[proceso]],Tabla5[],2,0))</f>
        <v/>
      </c>
      <c r="O8458" s="1" t="str">
        <f t="shared" si="132"/>
        <v/>
      </c>
      <c r="P8458" s="5" t="str">
        <f>IF(Tabla6[[#This Row],[Clave]]="","",VLOOKUP(Tabla6[[#This Row],[Clave]],Tabla1[[clave]:[id2]],7,0))</f>
        <v/>
      </c>
      <c r="Q8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59" spans="11:17" x14ac:dyDescent="0.2">
      <c r="K8459" s="1" t="str">
        <f>IF(Tabla6[[#This Row],[Clave]]="","",VLOOKUP(Tabla6[[#This Row],[Clave]],Tabla1[[clave]:[id_bitacora]],3,0))</f>
        <v/>
      </c>
      <c r="L8459" s="1" t="str">
        <f>IF(Tabla6[[#This Row],[Clave]]="","",VLOOKUP(Tabla6[[#This Row],[Clave]],Tabla1[[clave]:[id_bitacora]],4,0))</f>
        <v/>
      </c>
      <c r="N8459" s="1" t="str">
        <f>IF(Tabla6[[#This Row],[proceso]]="","",VLOOKUP(Tabla6[[#This Row],[proceso]],Tabla5[],2,0))</f>
        <v/>
      </c>
      <c r="O8459" s="1" t="str">
        <f t="shared" si="132"/>
        <v/>
      </c>
      <c r="P8459" s="5" t="str">
        <f>IF(Tabla6[[#This Row],[Clave]]="","",VLOOKUP(Tabla6[[#This Row],[Clave]],Tabla1[[clave]:[id2]],7,0))</f>
        <v/>
      </c>
      <c r="Q8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0" spans="11:17" x14ac:dyDescent="0.2">
      <c r="K8460" s="1" t="str">
        <f>IF(Tabla6[[#This Row],[Clave]]="","",VLOOKUP(Tabla6[[#This Row],[Clave]],Tabla1[[clave]:[id_bitacora]],3,0))</f>
        <v/>
      </c>
      <c r="L8460" s="1" t="str">
        <f>IF(Tabla6[[#This Row],[Clave]]="","",VLOOKUP(Tabla6[[#This Row],[Clave]],Tabla1[[clave]:[id_bitacora]],4,0))</f>
        <v/>
      </c>
      <c r="N8460" s="1" t="str">
        <f>IF(Tabla6[[#This Row],[proceso]]="","",VLOOKUP(Tabla6[[#This Row],[proceso]],Tabla5[],2,0))</f>
        <v/>
      </c>
      <c r="O8460" s="1" t="str">
        <f t="shared" si="132"/>
        <v/>
      </c>
      <c r="P8460" s="5" t="str">
        <f>IF(Tabla6[[#This Row],[Clave]]="","",VLOOKUP(Tabla6[[#This Row],[Clave]],Tabla1[[clave]:[id2]],7,0))</f>
        <v/>
      </c>
      <c r="Q8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1" spans="11:17" x14ac:dyDescent="0.2">
      <c r="K8461" s="1" t="str">
        <f>IF(Tabla6[[#This Row],[Clave]]="","",VLOOKUP(Tabla6[[#This Row],[Clave]],Tabla1[[clave]:[id_bitacora]],3,0))</f>
        <v/>
      </c>
      <c r="L8461" s="1" t="str">
        <f>IF(Tabla6[[#This Row],[Clave]]="","",VLOOKUP(Tabla6[[#This Row],[Clave]],Tabla1[[clave]:[id_bitacora]],4,0))</f>
        <v/>
      </c>
      <c r="N8461" s="1" t="str">
        <f>IF(Tabla6[[#This Row],[proceso]]="","",VLOOKUP(Tabla6[[#This Row],[proceso]],Tabla5[],2,0))</f>
        <v/>
      </c>
      <c r="O8461" s="1" t="str">
        <f t="shared" si="132"/>
        <v/>
      </c>
      <c r="P8461" s="5" t="str">
        <f>IF(Tabla6[[#This Row],[Clave]]="","",VLOOKUP(Tabla6[[#This Row],[Clave]],Tabla1[[clave]:[id2]],7,0))</f>
        <v/>
      </c>
      <c r="Q8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2" spans="11:17" x14ac:dyDescent="0.2">
      <c r="K8462" s="1" t="str">
        <f>IF(Tabla6[[#This Row],[Clave]]="","",VLOOKUP(Tabla6[[#This Row],[Clave]],Tabla1[[clave]:[id_bitacora]],3,0))</f>
        <v/>
      </c>
      <c r="L8462" s="1" t="str">
        <f>IF(Tabla6[[#This Row],[Clave]]="","",VLOOKUP(Tabla6[[#This Row],[Clave]],Tabla1[[clave]:[id_bitacora]],4,0))</f>
        <v/>
      </c>
      <c r="N8462" s="1" t="str">
        <f>IF(Tabla6[[#This Row],[proceso]]="","",VLOOKUP(Tabla6[[#This Row],[proceso]],Tabla5[],2,0))</f>
        <v/>
      </c>
      <c r="O8462" s="1" t="str">
        <f t="shared" si="132"/>
        <v/>
      </c>
      <c r="P8462" s="5" t="str">
        <f>IF(Tabla6[[#This Row],[Clave]]="","",VLOOKUP(Tabla6[[#This Row],[Clave]],Tabla1[[clave]:[id2]],7,0))</f>
        <v/>
      </c>
      <c r="Q8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3" spans="11:17" x14ac:dyDescent="0.2">
      <c r="K8463" s="1" t="str">
        <f>IF(Tabla6[[#This Row],[Clave]]="","",VLOOKUP(Tabla6[[#This Row],[Clave]],Tabla1[[clave]:[id_bitacora]],3,0))</f>
        <v/>
      </c>
      <c r="L8463" s="1" t="str">
        <f>IF(Tabla6[[#This Row],[Clave]]="","",VLOOKUP(Tabla6[[#This Row],[Clave]],Tabla1[[clave]:[id_bitacora]],4,0))</f>
        <v/>
      </c>
      <c r="N8463" s="1" t="str">
        <f>IF(Tabla6[[#This Row],[proceso]]="","",VLOOKUP(Tabla6[[#This Row],[proceso]],Tabla5[],2,0))</f>
        <v/>
      </c>
      <c r="O8463" s="1" t="str">
        <f t="shared" si="132"/>
        <v/>
      </c>
      <c r="P8463" s="5" t="str">
        <f>IF(Tabla6[[#This Row],[Clave]]="","",VLOOKUP(Tabla6[[#This Row],[Clave]],Tabla1[[clave]:[id2]],7,0))</f>
        <v/>
      </c>
      <c r="Q8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4" spans="11:17" x14ac:dyDescent="0.2">
      <c r="K8464" s="1" t="str">
        <f>IF(Tabla6[[#This Row],[Clave]]="","",VLOOKUP(Tabla6[[#This Row],[Clave]],Tabla1[[clave]:[id_bitacora]],3,0))</f>
        <v/>
      </c>
      <c r="L8464" s="1" t="str">
        <f>IF(Tabla6[[#This Row],[Clave]]="","",VLOOKUP(Tabla6[[#This Row],[Clave]],Tabla1[[clave]:[id_bitacora]],4,0))</f>
        <v/>
      </c>
      <c r="N8464" s="1" t="str">
        <f>IF(Tabla6[[#This Row],[proceso]]="","",VLOOKUP(Tabla6[[#This Row],[proceso]],Tabla5[],2,0))</f>
        <v/>
      </c>
      <c r="O8464" s="1" t="str">
        <f t="shared" si="132"/>
        <v/>
      </c>
      <c r="P8464" s="5" t="str">
        <f>IF(Tabla6[[#This Row],[Clave]]="","",VLOOKUP(Tabla6[[#This Row],[Clave]],Tabla1[[clave]:[id2]],7,0))</f>
        <v/>
      </c>
      <c r="Q8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5" spans="11:17" x14ac:dyDescent="0.2">
      <c r="K8465" s="1" t="str">
        <f>IF(Tabla6[[#This Row],[Clave]]="","",VLOOKUP(Tabla6[[#This Row],[Clave]],Tabla1[[clave]:[id_bitacora]],3,0))</f>
        <v/>
      </c>
      <c r="L8465" s="1" t="str">
        <f>IF(Tabla6[[#This Row],[Clave]]="","",VLOOKUP(Tabla6[[#This Row],[Clave]],Tabla1[[clave]:[id_bitacora]],4,0))</f>
        <v/>
      </c>
      <c r="N8465" s="1" t="str">
        <f>IF(Tabla6[[#This Row],[proceso]]="","",VLOOKUP(Tabla6[[#This Row],[proceso]],Tabla5[],2,0))</f>
        <v/>
      </c>
      <c r="O8465" s="1" t="str">
        <f t="shared" si="132"/>
        <v/>
      </c>
      <c r="P8465" s="5" t="str">
        <f>IF(Tabla6[[#This Row],[Clave]]="","",VLOOKUP(Tabla6[[#This Row],[Clave]],Tabla1[[clave]:[id2]],7,0))</f>
        <v/>
      </c>
      <c r="Q8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6" spans="11:17" x14ac:dyDescent="0.2">
      <c r="K8466" s="1" t="str">
        <f>IF(Tabla6[[#This Row],[Clave]]="","",VLOOKUP(Tabla6[[#This Row],[Clave]],Tabla1[[clave]:[id_bitacora]],3,0))</f>
        <v/>
      </c>
      <c r="L8466" s="1" t="str">
        <f>IF(Tabla6[[#This Row],[Clave]]="","",VLOOKUP(Tabla6[[#This Row],[Clave]],Tabla1[[clave]:[id_bitacora]],4,0))</f>
        <v/>
      </c>
      <c r="N8466" s="1" t="str">
        <f>IF(Tabla6[[#This Row],[proceso]]="","",VLOOKUP(Tabla6[[#This Row],[proceso]],Tabla5[],2,0))</f>
        <v/>
      </c>
      <c r="O8466" s="1" t="str">
        <f t="shared" si="132"/>
        <v/>
      </c>
      <c r="P8466" s="5" t="str">
        <f>IF(Tabla6[[#This Row],[Clave]]="","",VLOOKUP(Tabla6[[#This Row],[Clave]],Tabla1[[clave]:[id2]],7,0))</f>
        <v/>
      </c>
      <c r="Q8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7" spans="11:17" x14ac:dyDescent="0.2">
      <c r="K8467" s="1" t="str">
        <f>IF(Tabla6[[#This Row],[Clave]]="","",VLOOKUP(Tabla6[[#This Row],[Clave]],Tabla1[[clave]:[id_bitacora]],3,0))</f>
        <v/>
      </c>
      <c r="L8467" s="1" t="str">
        <f>IF(Tabla6[[#This Row],[Clave]]="","",VLOOKUP(Tabla6[[#This Row],[Clave]],Tabla1[[clave]:[id_bitacora]],4,0))</f>
        <v/>
      </c>
      <c r="N8467" s="1" t="str">
        <f>IF(Tabla6[[#This Row],[proceso]]="","",VLOOKUP(Tabla6[[#This Row],[proceso]],Tabla5[],2,0))</f>
        <v/>
      </c>
      <c r="O8467" s="1" t="str">
        <f t="shared" si="132"/>
        <v/>
      </c>
      <c r="P8467" s="5" t="str">
        <f>IF(Tabla6[[#This Row],[Clave]]="","",VLOOKUP(Tabla6[[#This Row],[Clave]],Tabla1[[clave]:[id2]],7,0))</f>
        <v/>
      </c>
      <c r="Q8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8" spans="11:17" x14ac:dyDescent="0.2">
      <c r="K8468" s="1" t="str">
        <f>IF(Tabla6[[#This Row],[Clave]]="","",VLOOKUP(Tabla6[[#This Row],[Clave]],Tabla1[[clave]:[id_bitacora]],3,0))</f>
        <v/>
      </c>
      <c r="L8468" s="1" t="str">
        <f>IF(Tabla6[[#This Row],[Clave]]="","",VLOOKUP(Tabla6[[#This Row],[Clave]],Tabla1[[clave]:[id_bitacora]],4,0))</f>
        <v/>
      </c>
      <c r="N8468" s="1" t="str">
        <f>IF(Tabla6[[#This Row],[proceso]]="","",VLOOKUP(Tabla6[[#This Row],[proceso]],Tabla5[],2,0))</f>
        <v/>
      </c>
      <c r="O8468" s="1" t="str">
        <f t="shared" si="132"/>
        <v/>
      </c>
      <c r="P8468" s="5" t="str">
        <f>IF(Tabla6[[#This Row],[Clave]]="","",VLOOKUP(Tabla6[[#This Row],[Clave]],Tabla1[[clave]:[id2]],7,0))</f>
        <v/>
      </c>
      <c r="Q8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69" spans="11:17" x14ac:dyDescent="0.2">
      <c r="K8469" s="1" t="str">
        <f>IF(Tabla6[[#This Row],[Clave]]="","",VLOOKUP(Tabla6[[#This Row],[Clave]],Tabla1[[clave]:[id_bitacora]],3,0))</f>
        <v/>
      </c>
      <c r="L8469" s="1" t="str">
        <f>IF(Tabla6[[#This Row],[Clave]]="","",VLOOKUP(Tabla6[[#This Row],[Clave]],Tabla1[[clave]:[id_bitacora]],4,0))</f>
        <v/>
      </c>
      <c r="N8469" s="1" t="str">
        <f>IF(Tabla6[[#This Row],[proceso]]="","",VLOOKUP(Tabla6[[#This Row],[proceso]],Tabla5[],2,0))</f>
        <v/>
      </c>
      <c r="O8469" s="1" t="str">
        <f t="shared" si="132"/>
        <v/>
      </c>
      <c r="P8469" s="5" t="str">
        <f>IF(Tabla6[[#This Row],[Clave]]="","",VLOOKUP(Tabla6[[#This Row],[Clave]],Tabla1[[clave]:[id2]],7,0))</f>
        <v/>
      </c>
      <c r="Q8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0" spans="11:17" x14ac:dyDescent="0.2">
      <c r="K8470" s="1" t="str">
        <f>IF(Tabla6[[#This Row],[Clave]]="","",VLOOKUP(Tabla6[[#This Row],[Clave]],Tabla1[[clave]:[id_bitacora]],3,0))</f>
        <v/>
      </c>
      <c r="L8470" s="1" t="str">
        <f>IF(Tabla6[[#This Row],[Clave]]="","",VLOOKUP(Tabla6[[#This Row],[Clave]],Tabla1[[clave]:[id_bitacora]],4,0))</f>
        <v/>
      </c>
      <c r="N8470" s="1" t="str">
        <f>IF(Tabla6[[#This Row],[proceso]]="","",VLOOKUP(Tabla6[[#This Row],[proceso]],Tabla5[],2,0))</f>
        <v/>
      </c>
      <c r="O8470" s="1" t="str">
        <f t="shared" si="132"/>
        <v/>
      </c>
      <c r="P8470" s="5" t="str">
        <f>IF(Tabla6[[#This Row],[Clave]]="","",VLOOKUP(Tabla6[[#This Row],[Clave]],Tabla1[[clave]:[id2]],7,0))</f>
        <v/>
      </c>
      <c r="Q8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1" spans="11:17" x14ac:dyDescent="0.2">
      <c r="K8471" s="1" t="str">
        <f>IF(Tabla6[[#This Row],[Clave]]="","",VLOOKUP(Tabla6[[#This Row],[Clave]],Tabla1[[clave]:[id_bitacora]],3,0))</f>
        <v/>
      </c>
      <c r="L8471" s="1" t="str">
        <f>IF(Tabla6[[#This Row],[Clave]]="","",VLOOKUP(Tabla6[[#This Row],[Clave]],Tabla1[[clave]:[id_bitacora]],4,0))</f>
        <v/>
      </c>
      <c r="N8471" s="1" t="str">
        <f>IF(Tabla6[[#This Row],[proceso]]="","",VLOOKUP(Tabla6[[#This Row],[proceso]],Tabla5[],2,0))</f>
        <v/>
      </c>
      <c r="O8471" s="1" t="str">
        <f t="shared" si="132"/>
        <v/>
      </c>
      <c r="P8471" s="5" t="str">
        <f>IF(Tabla6[[#This Row],[Clave]]="","",VLOOKUP(Tabla6[[#This Row],[Clave]],Tabla1[[clave]:[id2]],7,0))</f>
        <v/>
      </c>
      <c r="Q8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2" spans="11:17" x14ac:dyDescent="0.2">
      <c r="K8472" s="1" t="str">
        <f>IF(Tabla6[[#This Row],[Clave]]="","",VLOOKUP(Tabla6[[#This Row],[Clave]],Tabla1[[clave]:[id_bitacora]],3,0))</f>
        <v/>
      </c>
      <c r="L8472" s="1" t="str">
        <f>IF(Tabla6[[#This Row],[Clave]]="","",VLOOKUP(Tabla6[[#This Row],[Clave]],Tabla1[[clave]:[id_bitacora]],4,0))</f>
        <v/>
      </c>
      <c r="N8472" s="1" t="str">
        <f>IF(Tabla6[[#This Row],[proceso]]="","",VLOOKUP(Tabla6[[#This Row],[proceso]],Tabla5[],2,0))</f>
        <v/>
      </c>
      <c r="O8472" s="1" t="str">
        <f t="shared" si="132"/>
        <v/>
      </c>
      <c r="P8472" s="5" t="str">
        <f>IF(Tabla6[[#This Row],[Clave]]="","",VLOOKUP(Tabla6[[#This Row],[Clave]],Tabla1[[clave]:[id2]],7,0))</f>
        <v/>
      </c>
      <c r="Q8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3" spans="11:17" x14ac:dyDescent="0.2">
      <c r="K8473" s="1" t="str">
        <f>IF(Tabla6[[#This Row],[Clave]]="","",VLOOKUP(Tabla6[[#This Row],[Clave]],Tabla1[[clave]:[id_bitacora]],3,0))</f>
        <v/>
      </c>
      <c r="L8473" s="1" t="str">
        <f>IF(Tabla6[[#This Row],[Clave]]="","",VLOOKUP(Tabla6[[#This Row],[Clave]],Tabla1[[clave]:[id_bitacora]],4,0))</f>
        <v/>
      </c>
      <c r="N8473" s="1" t="str">
        <f>IF(Tabla6[[#This Row],[proceso]]="","",VLOOKUP(Tabla6[[#This Row],[proceso]],Tabla5[],2,0))</f>
        <v/>
      </c>
      <c r="O8473" s="1" t="str">
        <f t="shared" si="132"/>
        <v/>
      </c>
      <c r="P8473" s="5" t="str">
        <f>IF(Tabla6[[#This Row],[Clave]]="","",VLOOKUP(Tabla6[[#This Row],[Clave]],Tabla1[[clave]:[id2]],7,0))</f>
        <v/>
      </c>
      <c r="Q8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4" spans="11:17" x14ac:dyDescent="0.2">
      <c r="K8474" s="1" t="str">
        <f>IF(Tabla6[[#This Row],[Clave]]="","",VLOOKUP(Tabla6[[#This Row],[Clave]],Tabla1[[clave]:[id_bitacora]],3,0))</f>
        <v/>
      </c>
      <c r="L8474" s="1" t="str">
        <f>IF(Tabla6[[#This Row],[Clave]]="","",VLOOKUP(Tabla6[[#This Row],[Clave]],Tabla1[[clave]:[id_bitacora]],4,0))</f>
        <v/>
      </c>
      <c r="N8474" s="1" t="str">
        <f>IF(Tabla6[[#This Row],[proceso]]="","",VLOOKUP(Tabla6[[#This Row],[proceso]],Tabla5[],2,0))</f>
        <v/>
      </c>
      <c r="O8474" s="1" t="str">
        <f t="shared" si="132"/>
        <v/>
      </c>
      <c r="P8474" s="5" t="str">
        <f>IF(Tabla6[[#This Row],[Clave]]="","",VLOOKUP(Tabla6[[#This Row],[Clave]],Tabla1[[clave]:[id2]],7,0))</f>
        <v/>
      </c>
      <c r="Q8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5" spans="11:17" x14ac:dyDescent="0.2">
      <c r="K8475" s="1" t="str">
        <f>IF(Tabla6[[#This Row],[Clave]]="","",VLOOKUP(Tabla6[[#This Row],[Clave]],Tabla1[[clave]:[id_bitacora]],3,0))</f>
        <v/>
      </c>
      <c r="L8475" s="1" t="str">
        <f>IF(Tabla6[[#This Row],[Clave]]="","",VLOOKUP(Tabla6[[#This Row],[Clave]],Tabla1[[clave]:[id_bitacora]],4,0))</f>
        <v/>
      </c>
      <c r="N8475" s="1" t="str">
        <f>IF(Tabla6[[#This Row],[proceso]]="","",VLOOKUP(Tabla6[[#This Row],[proceso]],Tabla5[],2,0))</f>
        <v/>
      </c>
      <c r="O8475" s="1" t="str">
        <f t="shared" si="132"/>
        <v/>
      </c>
      <c r="P8475" s="5" t="str">
        <f>IF(Tabla6[[#This Row],[Clave]]="","",VLOOKUP(Tabla6[[#This Row],[Clave]],Tabla1[[clave]:[id2]],7,0))</f>
        <v/>
      </c>
      <c r="Q8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6" spans="11:17" x14ac:dyDescent="0.2">
      <c r="K8476" s="1" t="str">
        <f>IF(Tabla6[[#This Row],[Clave]]="","",VLOOKUP(Tabla6[[#This Row],[Clave]],Tabla1[[clave]:[id_bitacora]],3,0))</f>
        <v/>
      </c>
      <c r="L8476" s="1" t="str">
        <f>IF(Tabla6[[#This Row],[Clave]]="","",VLOOKUP(Tabla6[[#This Row],[Clave]],Tabla1[[clave]:[id_bitacora]],4,0))</f>
        <v/>
      </c>
      <c r="N8476" s="1" t="str">
        <f>IF(Tabla6[[#This Row],[proceso]]="","",VLOOKUP(Tabla6[[#This Row],[proceso]],Tabla5[],2,0))</f>
        <v/>
      </c>
      <c r="O8476" s="1" t="str">
        <f t="shared" si="132"/>
        <v/>
      </c>
      <c r="P8476" s="5" t="str">
        <f>IF(Tabla6[[#This Row],[Clave]]="","",VLOOKUP(Tabla6[[#This Row],[Clave]],Tabla1[[clave]:[id2]],7,0))</f>
        <v/>
      </c>
      <c r="Q8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7" spans="11:17" x14ac:dyDescent="0.2">
      <c r="K8477" s="1" t="str">
        <f>IF(Tabla6[[#This Row],[Clave]]="","",VLOOKUP(Tabla6[[#This Row],[Clave]],Tabla1[[clave]:[id_bitacora]],3,0))</f>
        <v/>
      </c>
      <c r="L8477" s="1" t="str">
        <f>IF(Tabla6[[#This Row],[Clave]]="","",VLOOKUP(Tabla6[[#This Row],[Clave]],Tabla1[[clave]:[id_bitacora]],4,0))</f>
        <v/>
      </c>
      <c r="N8477" s="1" t="str">
        <f>IF(Tabla6[[#This Row],[proceso]]="","",VLOOKUP(Tabla6[[#This Row],[proceso]],Tabla5[],2,0))</f>
        <v/>
      </c>
      <c r="O8477" s="1" t="str">
        <f t="shared" si="132"/>
        <v/>
      </c>
      <c r="P8477" s="5" t="str">
        <f>IF(Tabla6[[#This Row],[Clave]]="","",VLOOKUP(Tabla6[[#This Row],[Clave]],Tabla1[[clave]:[id2]],7,0))</f>
        <v/>
      </c>
      <c r="Q8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8" spans="11:17" x14ac:dyDescent="0.2">
      <c r="K8478" s="1" t="str">
        <f>IF(Tabla6[[#This Row],[Clave]]="","",VLOOKUP(Tabla6[[#This Row],[Clave]],Tabla1[[clave]:[id_bitacora]],3,0))</f>
        <v/>
      </c>
      <c r="L8478" s="1" t="str">
        <f>IF(Tabla6[[#This Row],[Clave]]="","",VLOOKUP(Tabla6[[#This Row],[Clave]],Tabla1[[clave]:[id_bitacora]],4,0))</f>
        <v/>
      </c>
      <c r="N8478" s="1" t="str">
        <f>IF(Tabla6[[#This Row],[proceso]]="","",VLOOKUP(Tabla6[[#This Row],[proceso]],Tabla5[],2,0))</f>
        <v/>
      </c>
      <c r="O8478" s="1" t="str">
        <f t="shared" si="132"/>
        <v/>
      </c>
      <c r="P8478" s="5" t="str">
        <f>IF(Tabla6[[#This Row],[Clave]]="","",VLOOKUP(Tabla6[[#This Row],[Clave]],Tabla1[[clave]:[id2]],7,0))</f>
        <v/>
      </c>
      <c r="Q8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79" spans="11:17" x14ac:dyDescent="0.2">
      <c r="K8479" s="1" t="str">
        <f>IF(Tabla6[[#This Row],[Clave]]="","",VLOOKUP(Tabla6[[#This Row],[Clave]],Tabla1[[clave]:[id_bitacora]],3,0))</f>
        <v/>
      </c>
      <c r="L8479" s="1" t="str">
        <f>IF(Tabla6[[#This Row],[Clave]]="","",VLOOKUP(Tabla6[[#This Row],[Clave]],Tabla1[[clave]:[id_bitacora]],4,0))</f>
        <v/>
      </c>
      <c r="N8479" s="1" t="str">
        <f>IF(Tabla6[[#This Row],[proceso]]="","",VLOOKUP(Tabla6[[#This Row],[proceso]],Tabla5[],2,0))</f>
        <v/>
      </c>
      <c r="O8479" s="1" t="str">
        <f t="shared" si="132"/>
        <v/>
      </c>
      <c r="P8479" s="5" t="str">
        <f>IF(Tabla6[[#This Row],[Clave]]="","",VLOOKUP(Tabla6[[#This Row],[Clave]],Tabla1[[clave]:[id2]],7,0))</f>
        <v/>
      </c>
      <c r="Q8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0" spans="11:17" x14ac:dyDescent="0.2">
      <c r="K8480" s="1" t="str">
        <f>IF(Tabla6[[#This Row],[Clave]]="","",VLOOKUP(Tabla6[[#This Row],[Clave]],Tabla1[[clave]:[id_bitacora]],3,0))</f>
        <v/>
      </c>
      <c r="L8480" s="1" t="str">
        <f>IF(Tabla6[[#This Row],[Clave]]="","",VLOOKUP(Tabla6[[#This Row],[Clave]],Tabla1[[clave]:[id_bitacora]],4,0))</f>
        <v/>
      </c>
      <c r="N8480" s="1" t="str">
        <f>IF(Tabla6[[#This Row],[proceso]]="","",VLOOKUP(Tabla6[[#This Row],[proceso]],Tabla5[],2,0))</f>
        <v/>
      </c>
      <c r="O8480" s="1" t="str">
        <f t="shared" si="132"/>
        <v/>
      </c>
      <c r="P8480" s="5" t="str">
        <f>IF(Tabla6[[#This Row],[Clave]]="","",VLOOKUP(Tabla6[[#This Row],[Clave]],Tabla1[[clave]:[id2]],7,0))</f>
        <v/>
      </c>
      <c r="Q8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1" spans="11:17" x14ac:dyDescent="0.2">
      <c r="K8481" s="1" t="str">
        <f>IF(Tabla6[[#This Row],[Clave]]="","",VLOOKUP(Tabla6[[#This Row],[Clave]],Tabla1[[clave]:[id_bitacora]],3,0))</f>
        <v/>
      </c>
      <c r="L8481" s="1" t="str">
        <f>IF(Tabla6[[#This Row],[Clave]]="","",VLOOKUP(Tabla6[[#This Row],[Clave]],Tabla1[[clave]:[id_bitacora]],4,0))</f>
        <v/>
      </c>
      <c r="N8481" s="1" t="str">
        <f>IF(Tabla6[[#This Row],[proceso]]="","",VLOOKUP(Tabla6[[#This Row],[proceso]],Tabla5[],2,0))</f>
        <v/>
      </c>
      <c r="O8481" s="1" t="str">
        <f t="shared" si="132"/>
        <v/>
      </c>
      <c r="P8481" s="5" t="str">
        <f>IF(Tabla6[[#This Row],[Clave]]="","",VLOOKUP(Tabla6[[#This Row],[Clave]],Tabla1[[clave]:[id2]],7,0))</f>
        <v/>
      </c>
      <c r="Q8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2" spans="11:17" x14ac:dyDescent="0.2">
      <c r="K8482" s="1" t="str">
        <f>IF(Tabla6[[#This Row],[Clave]]="","",VLOOKUP(Tabla6[[#This Row],[Clave]],Tabla1[[clave]:[id_bitacora]],3,0))</f>
        <v/>
      </c>
      <c r="L8482" s="1" t="str">
        <f>IF(Tabla6[[#This Row],[Clave]]="","",VLOOKUP(Tabla6[[#This Row],[Clave]],Tabla1[[clave]:[id_bitacora]],4,0))</f>
        <v/>
      </c>
      <c r="N8482" s="1" t="str">
        <f>IF(Tabla6[[#This Row],[proceso]]="","",VLOOKUP(Tabla6[[#This Row],[proceso]],Tabla5[],2,0))</f>
        <v/>
      </c>
      <c r="O8482" s="1" t="str">
        <f t="shared" si="132"/>
        <v/>
      </c>
      <c r="P8482" s="5" t="str">
        <f>IF(Tabla6[[#This Row],[Clave]]="","",VLOOKUP(Tabla6[[#This Row],[Clave]],Tabla1[[clave]:[id2]],7,0))</f>
        <v/>
      </c>
      <c r="Q8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3" spans="11:17" x14ac:dyDescent="0.2">
      <c r="K8483" s="1" t="str">
        <f>IF(Tabla6[[#This Row],[Clave]]="","",VLOOKUP(Tabla6[[#This Row],[Clave]],Tabla1[[clave]:[id_bitacora]],3,0))</f>
        <v/>
      </c>
      <c r="L8483" s="1" t="str">
        <f>IF(Tabla6[[#This Row],[Clave]]="","",VLOOKUP(Tabla6[[#This Row],[Clave]],Tabla1[[clave]:[id_bitacora]],4,0))</f>
        <v/>
      </c>
      <c r="N8483" s="1" t="str">
        <f>IF(Tabla6[[#This Row],[proceso]]="","",VLOOKUP(Tabla6[[#This Row],[proceso]],Tabla5[],2,0))</f>
        <v/>
      </c>
      <c r="O8483" s="1" t="str">
        <f t="shared" si="132"/>
        <v/>
      </c>
      <c r="P8483" s="5" t="str">
        <f>IF(Tabla6[[#This Row],[Clave]]="","",VLOOKUP(Tabla6[[#This Row],[Clave]],Tabla1[[clave]:[id2]],7,0))</f>
        <v/>
      </c>
      <c r="Q8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4" spans="11:17" x14ac:dyDescent="0.2">
      <c r="K8484" s="1" t="str">
        <f>IF(Tabla6[[#This Row],[Clave]]="","",VLOOKUP(Tabla6[[#This Row],[Clave]],Tabla1[[clave]:[id_bitacora]],3,0))</f>
        <v/>
      </c>
      <c r="L8484" s="1" t="str">
        <f>IF(Tabla6[[#This Row],[Clave]]="","",VLOOKUP(Tabla6[[#This Row],[Clave]],Tabla1[[clave]:[id_bitacora]],4,0))</f>
        <v/>
      </c>
      <c r="N8484" s="1" t="str">
        <f>IF(Tabla6[[#This Row],[proceso]]="","",VLOOKUP(Tabla6[[#This Row],[proceso]],Tabla5[],2,0))</f>
        <v/>
      </c>
      <c r="O8484" s="1" t="str">
        <f t="shared" si="132"/>
        <v/>
      </c>
      <c r="P8484" s="5" t="str">
        <f>IF(Tabla6[[#This Row],[Clave]]="","",VLOOKUP(Tabla6[[#This Row],[Clave]],Tabla1[[clave]:[id2]],7,0))</f>
        <v/>
      </c>
      <c r="Q8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5" spans="11:17" x14ac:dyDescent="0.2">
      <c r="K8485" s="1" t="str">
        <f>IF(Tabla6[[#This Row],[Clave]]="","",VLOOKUP(Tabla6[[#This Row],[Clave]],Tabla1[[clave]:[id_bitacora]],3,0))</f>
        <v/>
      </c>
      <c r="L8485" s="1" t="str">
        <f>IF(Tabla6[[#This Row],[Clave]]="","",VLOOKUP(Tabla6[[#This Row],[Clave]],Tabla1[[clave]:[id_bitacora]],4,0))</f>
        <v/>
      </c>
      <c r="N8485" s="1" t="str">
        <f>IF(Tabla6[[#This Row],[proceso]]="","",VLOOKUP(Tabla6[[#This Row],[proceso]],Tabla5[],2,0))</f>
        <v/>
      </c>
      <c r="O8485" s="1" t="str">
        <f t="shared" si="132"/>
        <v/>
      </c>
      <c r="P8485" s="5" t="str">
        <f>IF(Tabla6[[#This Row],[Clave]]="","",VLOOKUP(Tabla6[[#This Row],[Clave]],Tabla1[[clave]:[id2]],7,0))</f>
        <v/>
      </c>
      <c r="Q8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6" spans="11:17" x14ac:dyDescent="0.2">
      <c r="K8486" s="1" t="str">
        <f>IF(Tabla6[[#This Row],[Clave]]="","",VLOOKUP(Tabla6[[#This Row],[Clave]],Tabla1[[clave]:[id_bitacora]],3,0))</f>
        <v/>
      </c>
      <c r="L8486" s="1" t="str">
        <f>IF(Tabla6[[#This Row],[Clave]]="","",VLOOKUP(Tabla6[[#This Row],[Clave]],Tabla1[[clave]:[id_bitacora]],4,0))</f>
        <v/>
      </c>
      <c r="N8486" s="1" t="str">
        <f>IF(Tabla6[[#This Row],[proceso]]="","",VLOOKUP(Tabla6[[#This Row],[proceso]],Tabla5[],2,0))</f>
        <v/>
      </c>
      <c r="O8486" s="1" t="str">
        <f t="shared" si="132"/>
        <v/>
      </c>
      <c r="P8486" s="5" t="str">
        <f>IF(Tabla6[[#This Row],[Clave]]="","",VLOOKUP(Tabla6[[#This Row],[Clave]],Tabla1[[clave]:[id2]],7,0))</f>
        <v/>
      </c>
      <c r="Q8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7" spans="11:17" x14ac:dyDescent="0.2">
      <c r="K8487" s="1" t="str">
        <f>IF(Tabla6[[#This Row],[Clave]]="","",VLOOKUP(Tabla6[[#This Row],[Clave]],Tabla1[[clave]:[id_bitacora]],3,0))</f>
        <v/>
      </c>
      <c r="L8487" s="1" t="str">
        <f>IF(Tabla6[[#This Row],[Clave]]="","",VLOOKUP(Tabla6[[#This Row],[Clave]],Tabla1[[clave]:[id_bitacora]],4,0))</f>
        <v/>
      </c>
      <c r="N8487" s="1" t="str">
        <f>IF(Tabla6[[#This Row],[proceso]]="","",VLOOKUP(Tabla6[[#This Row],[proceso]],Tabla5[],2,0))</f>
        <v/>
      </c>
      <c r="O8487" s="1" t="str">
        <f t="shared" si="132"/>
        <v/>
      </c>
      <c r="P8487" s="5" t="str">
        <f>IF(Tabla6[[#This Row],[Clave]]="","",VLOOKUP(Tabla6[[#This Row],[Clave]],Tabla1[[clave]:[id2]],7,0))</f>
        <v/>
      </c>
      <c r="Q8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8" spans="11:17" x14ac:dyDescent="0.2">
      <c r="K8488" s="1" t="str">
        <f>IF(Tabla6[[#This Row],[Clave]]="","",VLOOKUP(Tabla6[[#This Row],[Clave]],Tabla1[[clave]:[id_bitacora]],3,0))</f>
        <v/>
      </c>
      <c r="L8488" s="1" t="str">
        <f>IF(Tabla6[[#This Row],[Clave]]="","",VLOOKUP(Tabla6[[#This Row],[Clave]],Tabla1[[clave]:[id_bitacora]],4,0))</f>
        <v/>
      </c>
      <c r="N8488" s="1" t="str">
        <f>IF(Tabla6[[#This Row],[proceso]]="","",VLOOKUP(Tabla6[[#This Row],[proceso]],Tabla5[],2,0))</f>
        <v/>
      </c>
      <c r="O8488" s="1" t="str">
        <f t="shared" si="132"/>
        <v/>
      </c>
      <c r="P8488" s="5" t="str">
        <f>IF(Tabla6[[#This Row],[Clave]]="","",VLOOKUP(Tabla6[[#This Row],[Clave]],Tabla1[[clave]:[id2]],7,0))</f>
        <v/>
      </c>
      <c r="Q8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89" spans="11:17" x14ac:dyDescent="0.2">
      <c r="K8489" s="1" t="str">
        <f>IF(Tabla6[[#This Row],[Clave]]="","",VLOOKUP(Tabla6[[#This Row],[Clave]],Tabla1[[clave]:[id_bitacora]],3,0))</f>
        <v/>
      </c>
      <c r="L8489" s="1" t="str">
        <f>IF(Tabla6[[#This Row],[Clave]]="","",VLOOKUP(Tabla6[[#This Row],[Clave]],Tabla1[[clave]:[id_bitacora]],4,0))</f>
        <v/>
      </c>
      <c r="N8489" s="1" t="str">
        <f>IF(Tabla6[[#This Row],[proceso]]="","",VLOOKUP(Tabla6[[#This Row],[proceso]],Tabla5[],2,0))</f>
        <v/>
      </c>
      <c r="O8489" s="1" t="str">
        <f t="shared" si="132"/>
        <v/>
      </c>
      <c r="P8489" s="5" t="str">
        <f>IF(Tabla6[[#This Row],[Clave]]="","",VLOOKUP(Tabla6[[#This Row],[Clave]],Tabla1[[clave]:[id2]],7,0))</f>
        <v/>
      </c>
      <c r="Q8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0" spans="11:17" x14ac:dyDescent="0.2">
      <c r="K8490" s="1" t="str">
        <f>IF(Tabla6[[#This Row],[Clave]]="","",VLOOKUP(Tabla6[[#This Row],[Clave]],Tabla1[[clave]:[id_bitacora]],3,0))</f>
        <v/>
      </c>
      <c r="L8490" s="1" t="str">
        <f>IF(Tabla6[[#This Row],[Clave]]="","",VLOOKUP(Tabla6[[#This Row],[Clave]],Tabla1[[clave]:[id_bitacora]],4,0))</f>
        <v/>
      </c>
      <c r="N8490" s="1" t="str">
        <f>IF(Tabla6[[#This Row],[proceso]]="","",VLOOKUP(Tabla6[[#This Row],[proceso]],Tabla5[],2,0))</f>
        <v/>
      </c>
      <c r="O8490" s="1" t="str">
        <f t="shared" si="132"/>
        <v/>
      </c>
      <c r="P8490" s="5" t="str">
        <f>IF(Tabla6[[#This Row],[Clave]]="","",VLOOKUP(Tabla6[[#This Row],[Clave]],Tabla1[[clave]:[id2]],7,0))</f>
        <v/>
      </c>
      <c r="Q8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1" spans="11:17" x14ac:dyDescent="0.2">
      <c r="K8491" s="1" t="str">
        <f>IF(Tabla6[[#This Row],[Clave]]="","",VLOOKUP(Tabla6[[#This Row],[Clave]],Tabla1[[clave]:[id_bitacora]],3,0))</f>
        <v/>
      </c>
      <c r="L8491" s="1" t="str">
        <f>IF(Tabla6[[#This Row],[Clave]]="","",VLOOKUP(Tabla6[[#This Row],[Clave]],Tabla1[[clave]:[id_bitacora]],4,0))</f>
        <v/>
      </c>
      <c r="N8491" s="1" t="str">
        <f>IF(Tabla6[[#This Row],[proceso]]="","",VLOOKUP(Tabla6[[#This Row],[proceso]],Tabla5[],2,0))</f>
        <v/>
      </c>
      <c r="O8491" s="1" t="str">
        <f t="shared" si="132"/>
        <v/>
      </c>
      <c r="P8491" s="5" t="str">
        <f>IF(Tabla6[[#This Row],[Clave]]="","",VLOOKUP(Tabla6[[#This Row],[Clave]],Tabla1[[clave]:[id2]],7,0))</f>
        <v/>
      </c>
      <c r="Q8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2" spans="11:17" x14ac:dyDescent="0.2">
      <c r="K8492" s="1" t="str">
        <f>IF(Tabla6[[#This Row],[Clave]]="","",VLOOKUP(Tabla6[[#This Row],[Clave]],Tabla1[[clave]:[id_bitacora]],3,0))</f>
        <v/>
      </c>
      <c r="L8492" s="1" t="str">
        <f>IF(Tabla6[[#This Row],[Clave]]="","",VLOOKUP(Tabla6[[#This Row],[Clave]],Tabla1[[clave]:[id_bitacora]],4,0))</f>
        <v/>
      </c>
      <c r="N8492" s="1" t="str">
        <f>IF(Tabla6[[#This Row],[proceso]]="","",VLOOKUP(Tabla6[[#This Row],[proceso]],Tabla5[],2,0))</f>
        <v/>
      </c>
      <c r="O8492" s="1" t="str">
        <f t="shared" si="132"/>
        <v/>
      </c>
      <c r="P8492" s="5" t="str">
        <f>IF(Tabla6[[#This Row],[Clave]]="","",VLOOKUP(Tabla6[[#This Row],[Clave]],Tabla1[[clave]:[id2]],7,0))</f>
        <v/>
      </c>
      <c r="Q8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3" spans="11:17" x14ac:dyDescent="0.2">
      <c r="K8493" s="1" t="str">
        <f>IF(Tabla6[[#This Row],[Clave]]="","",VLOOKUP(Tabla6[[#This Row],[Clave]],Tabla1[[clave]:[id_bitacora]],3,0))</f>
        <v/>
      </c>
      <c r="L8493" s="1" t="str">
        <f>IF(Tabla6[[#This Row],[Clave]]="","",VLOOKUP(Tabla6[[#This Row],[Clave]],Tabla1[[clave]:[id_bitacora]],4,0))</f>
        <v/>
      </c>
      <c r="N8493" s="1" t="str">
        <f>IF(Tabla6[[#This Row],[proceso]]="","",VLOOKUP(Tabla6[[#This Row],[proceso]],Tabla5[],2,0))</f>
        <v/>
      </c>
      <c r="O8493" s="1" t="str">
        <f t="shared" si="132"/>
        <v/>
      </c>
      <c r="P8493" s="5" t="str">
        <f>IF(Tabla6[[#This Row],[Clave]]="","",VLOOKUP(Tabla6[[#This Row],[Clave]],Tabla1[[clave]:[id2]],7,0))</f>
        <v/>
      </c>
      <c r="Q8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4" spans="11:17" x14ac:dyDescent="0.2">
      <c r="K8494" s="1" t="str">
        <f>IF(Tabla6[[#This Row],[Clave]]="","",VLOOKUP(Tabla6[[#This Row],[Clave]],Tabla1[[clave]:[id_bitacora]],3,0))</f>
        <v/>
      </c>
      <c r="L8494" s="1" t="str">
        <f>IF(Tabla6[[#This Row],[Clave]]="","",VLOOKUP(Tabla6[[#This Row],[Clave]],Tabla1[[clave]:[id_bitacora]],4,0))</f>
        <v/>
      </c>
      <c r="N8494" s="1" t="str">
        <f>IF(Tabla6[[#This Row],[proceso]]="","",VLOOKUP(Tabla6[[#This Row],[proceso]],Tabla5[],2,0))</f>
        <v/>
      </c>
      <c r="O8494" s="1" t="str">
        <f t="shared" si="132"/>
        <v/>
      </c>
      <c r="P8494" s="5" t="str">
        <f>IF(Tabla6[[#This Row],[Clave]]="","",VLOOKUP(Tabla6[[#This Row],[Clave]],Tabla1[[clave]:[id2]],7,0))</f>
        <v/>
      </c>
      <c r="Q8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5" spans="11:17" x14ac:dyDescent="0.2">
      <c r="K8495" s="1" t="str">
        <f>IF(Tabla6[[#This Row],[Clave]]="","",VLOOKUP(Tabla6[[#This Row],[Clave]],Tabla1[[clave]:[id_bitacora]],3,0))</f>
        <v/>
      </c>
      <c r="L8495" s="1" t="str">
        <f>IF(Tabla6[[#This Row],[Clave]]="","",VLOOKUP(Tabla6[[#This Row],[Clave]],Tabla1[[clave]:[id_bitacora]],4,0))</f>
        <v/>
      </c>
      <c r="N8495" s="1" t="str">
        <f>IF(Tabla6[[#This Row],[proceso]]="","",VLOOKUP(Tabla6[[#This Row],[proceso]],Tabla5[],2,0))</f>
        <v/>
      </c>
      <c r="O8495" s="1" t="str">
        <f t="shared" si="132"/>
        <v/>
      </c>
      <c r="P8495" s="5" t="str">
        <f>IF(Tabla6[[#This Row],[Clave]]="","",VLOOKUP(Tabla6[[#This Row],[Clave]],Tabla1[[clave]:[id2]],7,0))</f>
        <v/>
      </c>
      <c r="Q8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6" spans="11:17" x14ac:dyDescent="0.2">
      <c r="K8496" s="1" t="str">
        <f>IF(Tabla6[[#This Row],[Clave]]="","",VLOOKUP(Tabla6[[#This Row],[Clave]],Tabla1[[clave]:[id_bitacora]],3,0))</f>
        <v/>
      </c>
      <c r="L8496" s="1" t="str">
        <f>IF(Tabla6[[#This Row],[Clave]]="","",VLOOKUP(Tabla6[[#This Row],[Clave]],Tabla1[[clave]:[id_bitacora]],4,0))</f>
        <v/>
      </c>
      <c r="N8496" s="1" t="str">
        <f>IF(Tabla6[[#This Row],[proceso]]="","",VLOOKUP(Tabla6[[#This Row],[proceso]],Tabla5[],2,0))</f>
        <v/>
      </c>
      <c r="O8496" s="1" t="str">
        <f t="shared" si="132"/>
        <v/>
      </c>
      <c r="P8496" s="5" t="str">
        <f>IF(Tabla6[[#This Row],[Clave]]="","",VLOOKUP(Tabla6[[#This Row],[Clave]],Tabla1[[clave]:[id2]],7,0))</f>
        <v/>
      </c>
      <c r="Q8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7" spans="11:17" x14ac:dyDescent="0.2">
      <c r="K8497" s="1" t="str">
        <f>IF(Tabla6[[#This Row],[Clave]]="","",VLOOKUP(Tabla6[[#This Row],[Clave]],Tabla1[[clave]:[id_bitacora]],3,0))</f>
        <v/>
      </c>
      <c r="L8497" s="1" t="str">
        <f>IF(Tabla6[[#This Row],[Clave]]="","",VLOOKUP(Tabla6[[#This Row],[Clave]],Tabla1[[clave]:[id_bitacora]],4,0))</f>
        <v/>
      </c>
      <c r="N8497" s="1" t="str">
        <f>IF(Tabla6[[#This Row],[proceso]]="","",VLOOKUP(Tabla6[[#This Row],[proceso]],Tabla5[],2,0))</f>
        <v/>
      </c>
      <c r="O8497" s="1" t="str">
        <f t="shared" si="132"/>
        <v/>
      </c>
      <c r="P8497" s="5" t="str">
        <f>IF(Tabla6[[#This Row],[Clave]]="","",VLOOKUP(Tabla6[[#This Row],[Clave]],Tabla1[[clave]:[id2]],7,0))</f>
        <v/>
      </c>
      <c r="Q8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8" spans="11:17" x14ac:dyDescent="0.2">
      <c r="K8498" s="1" t="str">
        <f>IF(Tabla6[[#This Row],[Clave]]="","",VLOOKUP(Tabla6[[#This Row],[Clave]],Tabla1[[clave]:[id_bitacora]],3,0))</f>
        <v/>
      </c>
      <c r="L8498" s="1" t="str">
        <f>IF(Tabla6[[#This Row],[Clave]]="","",VLOOKUP(Tabla6[[#This Row],[Clave]],Tabla1[[clave]:[id_bitacora]],4,0))</f>
        <v/>
      </c>
      <c r="N8498" s="1" t="str">
        <f>IF(Tabla6[[#This Row],[proceso]]="","",VLOOKUP(Tabla6[[#This Row],[proceso]],Tabla5[],2,0))</f>
        <v/>
      </c>
      <c r="O8498" s="1" t="str">
        <f t="shared" si="132"/>
        <v/>
      </c>
      <c r="P8498" s="5" t="str">
        <f>IF(Tabla6[[#This Row],[Clave]]="","",VLOOKUP(Tabla6[[#This Row],[Clave]],Tabla1[[clave]:[id2]],7,0))</f>
        <v/>
      </c>
      <c r="Q8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499" spans="11:17" x14ac:dyDescent="0.2">
      <c r="K8499" s="1" t="str">
        <f>IF(Tabla6[[#This Row],[Clave]]="","",VLOOKUP(Tabla6[[#This Row],[Clave]],Tabla1[[clave]:[id_bitacora]],3,0))</f>
        <v/>
      </c>
      <c r="L8499" s="1" t="str">
        <f>IF(Tabla6[[#This Row],[Clave]]="","",VLOOKUP(Tabla6[[#This Row],[Clave]],Tabla1[[clave]:[id_bitacora]],4,0))</f>
        <v/>
      </c>
      <c r="N8499" s="1" t="str">
        <f>IF(Tabla6[[#This Row],[proceso]]="","",VLOOKUP(Tabla6[[#This Row],[proceso]],Tabla5[],2,0))</f>
        <v/>
      </c>
      <c r="O8499" s="1" t="str">
        <f t="shared" si="132"/>
        <v/>
      </c>
      <c r="P8499" s="5" t="str">
        <f>IF(Tabla6[[#This Row],[Clave]]="","",VLOOKUP(Tabla6[[#This Row],[Clave]],Tabla1[[clave]:[id2]],7,0))</f>
        <v/>
      </c>
      <c r="Q8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0" spans="11:17" x14ac:dyDescent="0.2">
      <c r="K8500" s="1" t="str">
        <f>IF(Tabla6[[#This Row],[Clave]]="","",VLOOKUP(Tabla6[[#This Row],[Clave]],Tabla1[[clave]:[id_bitacora]],3,0))</f>
        <v/>
      </c>
      <c r="L8500" s="1" t="str">
        <f>IF(Tabla6[[#This Row],[Clave]]="","",VLOOKUP(Tabla6[[#This Row],[Clave]],Tabla1[[clave]:[id_bitacora]],4,0))</f>
        <v/>
      </c>
      <c r="N8500" s="1" t="str">
        <f>IF(Tabla6[[#This Row],[proceso]]="","",VLOOKUP(Tabla6[[#This Row],[proceso]],Tabla5[],2,0))</f>
        <v/>
      </c>
      <c r="O8500" s="1" t="str">
        <f t="shared" si="132"/>
        <v/>
      </c>
      <c r="P8500" s="5" t="str">
        <f>IF(Tabla6[[#This Row],[Clave]]="","",VLOOKUP(Tabla6[[#This Row],[Clave]],Tabla1[[clave]:[id2]],7,0))</f>
        <v/>
      </c>
      <c r="Q8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1" spans="11:17" x14ac:dyDescent="0.2">
      <c r="K8501" s="1" t="str">
        <f>IF(Tabla6[[#This Row],[Clave]]="","",VLOOKUP(Tabla6[[#This Row],[Clave]],Tabla1[[clave]:[id_bitacora]],3,0))</f>
        <v/>
      </c>
      <c r="L8501" s="1" t="str">
        <f>IF(Tabla6[[#This Row],[Clave]]="","",VLOOKUP(Tabla6[[#This Row],[Clave]],Tabla1[[clave]:[id_bitacora]],4,0))</f>
        <v/>
      </c>
      <c r="N8501" s="1" t="str">
        <f>IF(Tabla6[[#This Row],[proceso]]="","",VLOOKUP(Tabla6[[#This Row],[proceso]],Tabla5[],2,0))</f>
        <v/>
      </c>
      <c r="O8501" s="1" t="str">
        <f t="shared" si="132"/>
        <v/>
      </c>
      <c r="P8501" s="5" t="str">
        <f>IF(Tabla6[[#This Row],[Clave]]="","",VLOOKUP(Tabla6[[#This Row],[Clave]],Tabla1[[clave]:[id2]],7,0))</f>
        <v/>
      </c>
      <c r="Q8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2" spans="11:17" x14ac:dyDescent="0.2">
      <c r="K8502" s="1" t="str">
        <f>IF(Tabla6[[#This Row],[Clave]]="","",VLOOKUP(Tabla6[[#This Row],[Clave]],Tabla1[[clave]:[id_bitacora]],3,0))</f>
        <v/>
      </c>
      <c r="L8502" s="1" t="str">
        <f>IF(Tabla6[[#This Row],[Clave]]="","",VLOOKUP(Tabla6[[#This Row],[Clave]],Tabla1[[clave]:[id_bitacora]],4,0))</f>
        <v/>
      </c>
      <c r="N8502" s="1" t="str">
        <f>IF(Tabla6[[#This Row],[proceso]]="","",VLOOKUP(Tabla6[[#This Row],[proceso]],Tabla5[],2,0))</f>
        <v/>
      </c>
      <c r="O8502" s="1" t="str">
        <f t="shared" si="132"/>
        <v/>
      </c>
      <c r="P8502" s="5" t="str">
        <f>IF(Tabla6[[#This Row],[Clave]]="","",VLOOKUP(Tabla6[[#This Row],[Clave]],Tabla1[[clave]:[id2]],7,0))</f>
        <v/>
      </c>
      <c r="Q8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3" spans="11:17" x14ac:dyDescent="0.2">
      <c r="K8503" s="1" t="str">
        <f>IF(Tabla6[[#This Row],[Clave]]="","",VLOOKUP(Tabla6[[#This Row],[Clave]],Tabla1[[clave]:[id_bitacora]],3,0))</f>
        <v/>
      </c>
      <c r="L8503" s="1" t="str">
        <f>IF(Tabla6[[#This Row],[Clave]]="","",VLOOKUP(Tabla6[[#This Row],[Clave]],Tabla1[[clave]:[id_bitacora]],4,0))</f>
        <v/>
      </c>
      <c r="N8503" s="1" t="str">
        <f>IF(Tabla6[[#This Row],[proceso]]="","",VLOOKUP(Tabla6[[#This Row],[proceso]],Tabla5[],2,0))</f>
        <v/>
      </c>
      <c r="O8503" s="1" t="str">
        <f t="shared" si="132"/>
        <v/>
      </c>
      <c r="P8503" s="5" t="str">
        <f>IF(Tabla6[[#This Row],[Clave]]="","",VLOOKUP(Tabla6[[#This Row],[Clave]],Tabla1[[clave]:[id2]],7,0))</f>
        <v/>
      </c>
      <c r="Q8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4" spans="11:17" x14ac:dyDescent="0.2">
      <c r="K8504" s="1" t="str">
        <f>IF(Tabla6[[#This Row],[Clave]]="","",VLOOKUP(Tabla6[[#This Row],[Clave]],Tabla1[[clave]:[id_bitacora]],3,0))</f>
        <v/>
      </c>
      <c r="L8504" s="1" t="str">
        <f>IF(Tabla6[[#This Row],[Clave]]="","",VLOOKUP(Tabla6[[#This Row],[Clave]],Tabla1[[clave]:[id_bitacora]],4,0))</f>
        <v/>
      </c>
      <c r="N8504" s="1" t="str">
        <f>IF(Tabla6[[#This Row],[proceso]]="","",VLOOKUP(Tabla6[[#This Row],[proceso]],Tabla5[],2,0))</f>
        <v/>
      </c>
      <c r="O8504" s="1" t="str">
        <f t="shared" si="132"/>
        <v/>
      </c>
      <c r="P8504" s="5" t="str">
        <f>IF(Tabla6[[#This Row],[Clave]]="","",VLOOKUP(Tabla6[[#This Row],[Clave]],Tabla1[[clave]:[id2]],7,0))</f>
        <v/>
      </c>
      <c r="Q8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5" spans="11:17" x14ac:dyDescent="0.2">
      <c r="K8505" s="1" t="str">
        <f>IF(Tabla6[[#This Row],[Clave]]="","",VLOOKUP(Tabla6[[#This Row],[Clave]],Tabla1[[clave]:[id_bitacora]],3,0))</f>
        <v/>
      </c>
      <c r="L8505" s="1" t="str">
        <f>IF(Tabla6[[#This Row],[Clave]]="","",VLOOKUP(Tabla6[[#This Row],[Clave]],Tabla1[[clave]:[id_bitacora]],4,0))</f>
        <v/>
      </c>
      <c r="N8505" s="1" t="str">
        <f>IF(Tabla6[[#This Row],[proceso]]="","",VLOOKUP(Tabla6[[#This Row],[proceso]],Tabla5[],2,0))</f>
        <v/>
      </c>
      <c r="O8505" s="1" t="str">
        <f t="shared" si="132"/>
        <v/>
      </c>
      <c r="P8505" s="5" t="str">
        <f>IF(Tabla6[[#This Row],[Clave]]="","",VLOOKUP(Tabla6[[#This Row],[Clave]],Tabla1[[clave]:[id2]],7,0))</f>
        <v/>
      </c>
      <c r="Q8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6" spans="11:17" x14ac:dyDescent="0.2">
      <c r="K8506" s="1" t="str">
        <f>IF(Tabla6[[#This Row],[Clave]]="","",VLOOKUP(Tabla6[[#This Row],[Clave]],Tabla1[[clave]:[id_bitacora]],3,0))</f>
        <v/>
      </c>
      <c r="L8506" s="1" t="str">
        <f>IF(Tabla6[[#This Row],[Clave]]="","",VLOOKUP(Tabla6[[#This Row],[Clave]],Tabla1[[clave]:[id_bitacora]],4,0))</f>
        <v/>
      </c>
      <c r="N8506" s="1" t="str">
        <f>IF(Tabla6[[#This Row],[proceso]]="","",VLOOKUP(Tabla6[[#This Row],[proceso]],Tabla5[],2,0))</f>
        <v/>
      </c>
      <c r="O8506" s="1" t="str">
        <f t="shared" si="132"/>
        <v/>
      </c>
      <c r="P8506" s="5" t="str">
        <f>IF(Tabla6[[#This Row],[Clave]]="","",VLOOKUP(Tabla6[[#This Row],[Clave]],Tabla1[[clave]:[id2]],7,0))</f>
        <v/>
      </c>
      <c r="Q8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7" spans="11:17" x14ac:dyDescent="0.2">
      <c r="K8507" s="1" t="str">
        <f>IF(Tabla6[[#This Row],[Clave]]="","",VLOOKUP(Tabla6[[#This Row],[Clave]],Tabla1[[clave]:[id_bitacora]],3,0))</f>
        <v/>
      </c>
      <c r="L8507" s="1" t="str">
        <f>IF(Tabla6[[#This Row],[Clave]]="","",VLOOKUP(Tabla6[[#This Row],[Clave]],Tabla1[[clave]:[id_bitacora]],4,0))</f>
        <v/>
      </c>
      <c r="N8507" s="1" t="str">
        <f>IF(Tabla6[[#This Row],[proceso]]="","",VLOOKUP(Tabla6[[#This Row],[proceso]],Tabla5[],2,0))</f>
        <v/>
      </c>
      <c r="O8507" s="1" t="str">
        <f t="shared" si="132"/>
        <v/>
      </c>
      <c r="P8507" s="5" t="str">
        <f>IF(Tabla6[[#This Row],[Clave]]="","",VLOOKUP(Tabla6[[#This Row],[Clave]],Tabla1[[clave]:[id2]],7,0))</f>
        <v/>
      </c>
      <c r="Q8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8" spans="11:17" x14ac:dyDescent="0.2">
      <c r="K8508" s="1" t="str">
        <f>IF(Tabla6[[#This Row],[Clave]]="","",VLOOKUP(Tabla6[[#This Row],[Clave]],Tabla1[[clave]:[id_bitacora]],3,0))</f>
        <v/>
      </c>
      <c r="L8508" s="1" t="str">
        <f>IF(Tabla6[[#This Row],[Clave]]="","",VLOOKUP(Tabla6[[#This Row],[Clave]],Tabla1[[clave]:[id_bitacora]],4,0))</f>
        <v/>
      </c>
      <c r="N8508" s="1" t="str">
        <f>IF(Tabla6[[#This Row],[proceso]]="","",VLOOKUP(Tabla6[[#This Row],[proceso]],Tabla5[],2,0))</f>
        <v/>
      </c>
      <c r="O8508" s="1" t="str">
        <f t="shared" si="132"/>
        <v/>
      </c>
      <c r="P8508" s="5" t="str">
        <f>IF(Tabla6[[#This Row],[Clave]]="","",VLOOKUP(Tabla6[[#This Row],[Clave]],Tabla1[[clave]:[id2]],7,0))</f>
        <v/>
      </c>
      <c r="Q8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09" spans="11:17" x14ac:dyDescent="0.2">
      <c r="K8509" s="1" t="str">
        <f>IF(Tabla6[[#This Row],[Clave]]="","",VLOOKUP(Tabla6[[#This Row],[Clave]],Tabla1[[clave]:[id_bitacora]],3,0))</f>
        <v/>
      </c>
      <c r="L8509" s="1" t="str">
        <f>IF(Tabla6[[#This Row],[Clave]]="","",VLOOKUP(Tabla6[[#This Row],[Clave]],Tabla1[[clave]:[id_bitacora]],4,0))</f>
        <v/>
      </c>
      <c r="N8509" s="1" t="str">
        <f>IF(Tabla6[[#This Row],[proceso]]="","",VLOOKUP(Tabla6[[#This Row],[proceso]],Tabla5[],2,0))</f>
        <v/>
      </c>
      <c r="O8509" s="1" t="str">
        <f t="shared" si="132"/>
        <v/>
      </c>
      <c r="P8509" s="5" t="str">
        <f>IF(Tabla6[[#This Row],[Clave]]="","",VLOOKUP(Tabla6[[#This Row],[Clave]],Tabla1[[clave]:[id2]],7,0))</f>
        <v/>
      </c>
      <c r="Q8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0" spans="11:17" x14ac:dyDescent="0.2">
      <c r="K8510" s="1" t="str">
        <f>IF(Tabla6[[#This Row],[Clave]]="","",VLOOKUP(Tabla6[[#This Row],[Clave]],Tabla1[[clave]:[id_bitacora]],3,0))</f>
        <v/>
      </c>
      <c r="L8510" s="1" t="str">
        <f>IF(Tabla6[[#This Row],[Clave]]="","",VLOOKUP(Tabla6[[#This Row],[Clave]],Tabla1[[clave]:[id_bitacora]],4,0))</f>
        <v/>
      </c>
      <c r="N8510" s="1" t="str">
        <f>IF(Tabla6[[#This Row],[proceso]]="","",VLOOKUP(Tabla6[[#This Row],[proceso]],Tabla5[],2,0))</f>
        <v/>
      </c>
      <c r="O8510" s="1" t="str">
        <f t="shared" si="132"/>
        <v/>
      </c>
      <c r="P8510" s="5" t="str">
        <f>IF(Tabla6[[#This Row],[Clave]]="","",VLOOKUP(Tabla6[[#This Row],[Clave]],Tabla1[[clave]:[id2]],7,0))</f>
        <v/>
      </c>
      <c r="Q8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1" spans="11:17" x14ac:dyDescent="0.2">
      <c r="K8511" s="1" t="str">
        <f>IF(Tabla6[[#This Row],[Clave]]="","",VLOOKUP(Tabla6[[#This Row],[Clave]],Tabla1[[clave]:[id_bitacora]],3,0))</f>
        <v/>
      </c>
      <c r="L8511" s="1" t="str">
        <f>IF(Tabla6[[#This Row],[Clave]]="","",VLOOKUP(Tabla6[[#This Row],[Clave]],Tabla1[[clave]:[id_bitacora]],4,0))</f>
        <v/>
      </c>
      <c r="N8511" s="1" t="str">
        <f>IF(Tabla6[[#This Row],[proceso]]="","",VLOOKUP(Tabla6[[#This Row],[proceso]],Tabla5[],2,0))</f>
        <v/>
      </c>
      <c r="O8511" s="1" t="str">
        <f t="shared" si="132"/>
        <v/>
      </c>
      <c r="P8511" s="5" t="str">
        <f>IF(Tabla6[[#This Row],[Clave]]="","",VLOOKUP(Tabla6[[#This Row],[Clave]],Tabla1[[clave]:[id2]],7,0))</f>
        <v/>
      </c>
      <c r="Q8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2" spans="11:17" x14ac:dyDescent="0.2">
      <c r="K8512" s="1" t="str">
        <f>IF(Tabla6[[#This Row],[Clave]]="","",VLOOKUP(Tabla6[[#This Row],[Clave]],Tabla1[[clave]:[id_bitacora]],3,0))</f>
        <v/>
      </c>
      <c r="L8512" s="1" t="str">
        <f>IF(Tabla6[[#This Row],[Clave]]="","",VLOOKUP(Tabla6[[#This Row],[Clave]],Tabla1[[clave]:[id_bitacora]],4,0))</f>
        <v/>
      </c>
      <c r="N8512" s="1" t="str">
        <f>IF(Tabla6[[#This Row],[proceso]]="","",VLOOKUP(Tabla6[[#This Row],[proceso]],Tabla5[],2,0))</f>
        <v/>
      </c>
      <c r="O8512" s="1" t="str">
        <f t="shared" si="132"/>
        <v/>
      </c>
      <c r="P8512" s="5" t="str">
        <f>IF(Tabla6[[#This Row],[Clave]]="","",VLOOKUP(Tabla6[[#This Row],[Clave]],Tabla1[[clave]:[id2]],7,0))</f>
        <v/>
      </c>
      <c r="Q8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3" spans="11:17" x14ac:dyDescent="0.2">
      <c r="K8513" s="1" t="str">
        <f>IF(Tabla6[[#This Row],[Clave]]="","",VLOOKUP(Tabla6[[#This Row],[Clave]],Tabla1[[clave]:[id_bitacora]],3,0))</f>
        <v/>
      </c>
      <c r="L8513" s="1" t="str">
        <f>IF(Tabla6[[#This Row],[Clave]]="","",VLOOKUP(Tabla6[[#This Row],[Clave]],Tabla1[[clave]:[id_bitacora]],4,0))</f>
        <v/>
      </c>
      <c r="N8513" s="1" t="str">
        <f>IF(Tabla6[[#This Row],[proceso]]="","",VLOOKUP(Tabla6[[#This Row],[proceso]],Tabla5[],2,0))</f>
        <v/>
      </c>
      <c r="O8513" s="1" t="str">
        <f t="shared" si="132"/>
        <v/>
      </c>
      <c r="P8513" s="5" t="str">
        <f>IF(Tabla6[[#This Row],[Clave]]="","",VLOOKUP(Tabla6[[#This Row],[Clave]],Tabla1[[clave]:[id2]],7,0))</f>
        <v/>
      </c>
      <c r="Q8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4" spans="11:17" x14ac:dyDescent="0.2">
      <c r="K8514" s="1" t="str">
        <f>IF(Tabla6[[#This Row],[Clave]]="","",VLOOKUP(Tabla6[[#This Row],[Clave]],Tabla1[[clave]:[id_bitacora]],3,0))</f>
        <v/>
      </c>
      <c r="L8514" s="1" t="str">
        <f>IF(Tabla6[[#This Row],[Clave]]="","",VLOOKUP(Tabla6[[#This Row],[Clave]],Tabla1[[clave]:[id_bitacora]],4,0))</f>
        <v/>
      </c>
      <c r="N8514" s="1" t="str">
        <f>IF(Tabla6[[#This Row],[proceso]]="","",VLOOKUP(Tabla6[[#This Row],[proceso]],Tabla5[],2,0))</f>
        <v/>
      </c>
      <c r="O8514" s="1" t="str">
        <f t="shared" si="132"/>
        <v/>
      </c>
      <c r="P8514" s="5" t="str">
        <f>IF(Tabla6[[#This Row],[Clave]]="","",VLOOKUP(Tabla6[[#This Row],[Clave]],Tabla1[[clave]:[id2]],7,0))</f>
        <v/>
      </c>
      <c r="Q8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5" spans="11:17" x14ac:dyDescent="0.2">
      <c r="K8515" s="1" t="str">
        <f>IF(Tabla6[[#This Row],[Clave]]="","",VLOOKUP(Tabla6[[#This Row],[Clave]],Tabla1[[clave]:[id_bitacora]],3,0))</f>
        <v/>
      </c>
      <c r="L8515" s="1" t="str">
        <f>IF(Tabla6[[#This Row],[Clave]]="","",VLOOKUP(Tabla6[[#This Row],[Clave]],Tabla1[[clave]:[id_bitacora]],4,0))</f>
        <v/>
      </c>
      <c r="N8515" s="1" t="str">
        <f>IF(Tabla6[[#This Row],[proceso]]="","",VLOOKUP(Tabla6[[#This Row],[proceso]],Tabla5[],2,0))</f>
        <v/>
      </c>
      <c r="O8515" s="1" t="str">
        <f t="shared" si="132"/>
        <v/>
      </c>
      <c r="P8515" s="5" t="str">
        <f>IF(Tabla6[[#This Row],[Clave]]="","",VLOOKUP(Tabla6[[#This Row],[Clave]],Tabla1[[clave]:[id2]],7,0))</f>
        <v/>
      </c>
      <c r="Q8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6" spans="11:17" x14ac:dyDescent="0.2">
      <c r="K8516" s="1" t="str">
        <f>IF(Tabla6[[#This Row],[Clave]]="","",VLOOKUP(Tabla6[[#This Row],[Clave]],Tabla1[[clave]:[id_bitacora]],3,0))</f>
        <v/>
      </c>
      <c r="L8516" s="1" t="str">
        <f>IF(Tabla6[[#This Row],[Clave]]="","",VLOOKUP(Tabla6[[#This Row],[Clave]],Tabla1[[clave]:[id_bitacora]],4,0))</f>
        <v/>
      </c>
      <c r="N8516" s="1" t="str">
        <f>IF(Tabla6[[#This Row],[proceso]]="","",VLOOKUP(Tabla6[[#This Row],[proceso]],Tabla5[],2,0))</f>
        <v/>
      </c>
      <c r="O8516" s="1" t="str">
        <f t="shared" ref="O8516:O8579" si="133">IF(J8516="","",IF(J8516=J8515,O8515+1,1))</f>
        <v/>
      </c>
      <c r="P8516" s="5" t="str">
        <f>IF(Tabla6[[#This Row],[Clave]]="","",VLOOKUP(Tabla6[[#This Row],[Clave]],Tabla1[[clave]:[id2]],7,0))</f>
        <v/>
      </c>
      <c r="Q8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7" spans="11:17" x14ac:dyDescent="0.2">
      <c r="K8517" s="1" t="str">
        <f>IF(Tabla6[[#This Row],[Clave]]="","",VLOOKUP(Tabla6[[#This Row],[Clave]],Tabla1[[clave]:[id_bitacora]],3,0))</f>
        <v/>
      </c>
      <c r="L8517" s="1" t="str">
        <f>IF(Tabla6[[#This Row],[Clave]]="","",VLOOKUP(Tabla6[[#This Row],[Clave]],Tabla1[[clave]:[id_bitacora]],4,0))</f>
        <v/>
      </c>
      <c r="N8517" s="1" t="str">
        <f>IF(Tabla6[[#This Row],[proceso]]="","",VLOOKUP(Tabla6[[#This Row],[proceso]],Tabla5[],2,0))</f>
        <v/>
      </c>
      <c r="O8517" s="1" t="str">
        <f t="shared" si="133"/>
        <v/>
      </c>
      <c r="P8517" s="5" t="str">
        <f>IF(Tabla6[[#This Row],[Clave]]="","",VLOOKUP(Tabla6[[#This Row],[Clave]],Tabla1[[clave]:[id2]],7,0))</f>
        <v/>
      </c>
      <c r="Q8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8" spans="11:17" x14ac:dyDescent="0.2">
      <c r="K8518" s="1" t="str">
        <f>IF(Tabla6[[#This Row],[Clave]]="","",VLOOKUP(Tabla6[[#This Row],[Clave]],Tabla1[[clave]:[id_bitacora]],3,0))</f>
        <v/>
      </c>
      <c r="L8518" s="1" t="str">
        <f>IF(Tabla6[[#This Row],[Clave]]="","",VLOOKUP(Tabla6[[#This Row],[Clave]],Tabla1[[clave]:[id_bitacora]],4,0))</f>
        <v/>
      </c>
      <c r="N8518" s="1" t="str">
        <f>IF(Tabla6[[#This Row],[proceso]]="","",VLOOKUP(Tabla6[[#This Row],[proceso]],Tabla5[],2,0))</f>
        <v/>
      </c>
      <c r="O8518" s="1" t="str">
        <f t="shared" si="133"/>
        <v/>
      </c>
      <c r="P8518" s="5" t="str">
        <f>IF(Tabla6[[#This Row],[Clave]]="","",VLOOKUP(Tabla6[[#This Row],[Clave]],Tabla1[[clave]:[id2]],7,0))</f>
        <v/>
      </c>
      <c r="Q8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19" spans="11:17" x14ac:dyDescent="0.2">
      <c r="K8519" s="1" t="str">
        <f>IF(Tabla6[[#This Row],[Clave]]="","",VLOOKUP(Tabla6[[#This Row],[Clave]],Tabla1[[clave]:[id_bitacora]],3,0))</f>
        <v/>
      </c>
      <c r="L8519" s="1" t="str">
        <f>IF(Tabla6[[#This Row],[Clave]]="","",VLOOKUP(Tabla6[[#This Row],[Clave]],Tabla1[[clave]:[id_bitacora]],4,0))</f>
        <v/>
      </c>
      <c r="N8519" s="1" t="str">
        <f>IF(Tabla6[[#This Row],[proceso]]="","",VLOOKUP(Tabla6[[#This Row],[proceso]],Tabla5[],2,0))</f>
        <v/>
      </c>
      <c r="O8519" s="1" t="str">
        <f t="shared" si="133"/>
        <v/>
      </c>
      <c r="P8519" s="5" t="str">
        <f>IF(Tabla6[[#This Row],[Clave]]="","",VLOOKUP(Tabla6[[#This Row],[Clave]],Tabla1[[clave]:[id2]],7,0))</f>
        <v/>
      </c>
      <c r="Q8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0" spans="11:17" x14ac:dyDescent="0.2">
      <c r="K8520" s="1" t="str">
        <f>IF(Tabla6[[#This Row],[Clave]]="","",VLOOKUP(Tabla6[[#This Row],[Clave]],Tabla1[[clave]:[id_bitacora]],3,0))</f>
        <v/>
      </c>
      <c r="L8520" s="1" t="str">
        <f>IF(Tabla6[[#This Row],[Clave]]="","",VLOOKUP(Tabla6[[#This Row],[Clave]],Tabla1[[clave]:[id_bitacora]],4,0))</f>
        <v/>
      </c>
      <c r="N8520" s="1" t="str">
        <f>IF(Tabla6[[#This Row],[proceso]]="","",VLOOKUP(Tabla6[[#This Row],[proceso]],Tabla5[],2,0))</f>
        <v/>
      </c>
      <c r="O8520" s="1" t="str">
        <f t="shared" si="133"/>
        <v/>
      </c>
      <c r="P8520" s="5" t="str">
        <f>IF(Tabla6[[#This Row],[Clave]]="","",VLOOKUP(Tabla6[[#This Row],[Clave]],Tabla1[[clave]:[id2]],7,0))</f>
        <v/>
      </c>
      <c r="Q8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1" spans="11:17" x14ac:dyDescent="0.2">
      <c r="K8521" s="1" t="str">
        <f>IF(Tabla6[[#This Row],[Clave]]="","",VLOOKUP(Tabla6[[#This Row],[Clave]],Tabla1[[clave]:[id_bitacora]],3,0))</f>
        <v/>
      </c>
      <c r="L8521" s="1" t="str">
        <f>IF(Tabla6[[#This Row],[Clave]]="","",VLOOKUP(Tabla6[[#This Row],[Clave]],Tabla1[[clave]:[id_bitacora]],4,0))</f>
        <v/>
      </c>
      <c r="N8521" s="1" t="str">
        <f>IF(Tabla6[[#This Row],[proceso]]="","",VLOOKUP(Tabla6[[#This Row],[proceso]],Tabla5[],2,0))</f>
        <v/>
      </c>
      <c r="O8521" s="1" t="str">
        <f t="shared" si="133"/>
        <v/>
      </c>
      <c r="P8521" s="5" t="str">
        <f>IF(Tabla6[[#This Row],[Clave]]="","",VLOOKUP(Tabla6[[#This Row],[Clave]],Tabla1[[clave]:[id2]],7,0))</f>
        <v/>
      </c>
      <c r="Q8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2" spans="11:17" x14ac:dyDescent="0.2">
      <c r="K8522" s="1" t="str">
        <f>IF(Tabla6[[#This Row],[Clave]]="","",VLOOKUP(Tabla6[[#This Row],[Clave]],Tabla1[[clave]:[id_bitacora]],3,0))</f>
        <v/>
      </c>
      <c r="L8522" s="1" t="str">
        <f>IF(Tabla6[[#This Row],[Clave]]="","",VLOOKUP(Tabla6[[#This Row],[Clave]],Tabla1[[clave]:[id_bitacora]],4,0))</f>
        <v/>
      </c>
      <c r="N8522" s="1" t="str">
        <f>IF(Tabla6[[#This Row],[proceso]]="","",VLOOKUP(Tabla6[[#This Row],[proceso]],Tabla5[],2,0))</f>
        <v/>
      </c>
      <c r="O8522" s="1" t="str">
        <f t="shared" si="133"/>
        <v/>
      </c>
      <c r="P8522" s="5" t="str">
        <f>IF(Tabla6[[#This Row],[Clave]]="","",VLOOKUP(Tabla6[[#This Row],[Clave]],Tabla1[[clave]:[id2]],7,0))</f>
        <v/>
      </c>
      <c r="Q8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3" spans="11:17" x14ac:dyDescent="0.2">
      <c r="K8523" s="1" t="str">
        <f>IF(Tabla6[[#This Row],[Clave]]="","",VLOOKUP(Tabla6[[#This Row],[Clave]],Tabla1[[clave]:[id_bitacora]],3,0))</f>
        <v/>
      </c>
      <c r="L8523" s="1" t="str">
        <f>IF(Tabla6[[#This Row],[Clave]]="","",VLOOKUP(Tabla6[[#This Row],[Clave]],Tabla1[[clave]:[id_bitacora]],4,0))</f>
        <v/>
      </c>
      <c r="N8523" s="1" t="str">
        <f>IF(Tabla6[[#This Row],[proceso]]="","",VLOOKUP(Tabla6[[#This Row],[proceso]],Tabla5[],2,0))</f>
        <v/>
      </c>
      <c r="O8523" s="1" t="str">
        <f t="shared" si="133"/>
        <v/>
      </c>
      <c r="P8523" s="5" t="str">
        <f>IF(Tabla6[[#This Row],[Clave]]="","",VLOOKUP(Tabla6[[#This Row],[Clave]],Tabla1[[clave]:[id2]],7,0))</f>
        <v/>
      </c>
      <c r="Q8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4" spans="11:17" x14ac:dyDescent="0.2">
      <c r="K8524" s="1" t="str">
        <f>IF(Tabla6[[#This Row],[Clave]]="","",VLOOKUP(Tabla6[[#This Row],[Clave]],Tabla1[[clave]:[id_bitacora]],3,0))</f>
        <v/>
      </c>
      <c r="L8524" s="1" t="str">
        <f>IF(Tabla6[[#This Row],[Clave]]="","",VLOOKUP(Tabla6[[#This Row],[Clave]],Tabla1[[clave]:[id_bitacora]],4,0))</f>
        <v/>
      </c>
      <c r="N8524" s="1" t="str">
        <f>IF(Tabla6[[#This Row],[proceso]]="","",VLOOKUP(Tabla6[[#This Row],[proceso]],Tabla5[],2,0))</f>
        <v/>
      </c>
      <c r="O8524" s="1" t="str">
        <f t="shared" si="133"/>
        <v/>
      </c>
      <c r="P8524" s="5" t="str">
        <f>IF(Tabla6[[#This Row],[Clave]]="","",VLOOKUP(Tabla6[[#This Row],[Clave]],Tabla1[[clave]:[id2]],7,0))</f>
        <v/>
      </c>
      <c r="Q8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5" spans="11:17" x14ac:dyDescent="0.2">
      <c r="K8525" s="1" t="str">
        <f>IF(Tabla6[[#This Row],[Clave]]="","",VLOOKUP(Tabla6[[#This Row],[Clave]],Tabla1[[clave]:[id_bitacora]],3,0))</f>
        <v/>
      </c>
      <c r="L8525" s="1" t="str">
        <f>IF(Tabla6[[#This Row],[Clave]]="","",VLOOKUP(Tabla6[[#This Row],[Clave]],Tabla1[[clave]:[id_bitacora]],4,0))</f>
        <v/>
      </c>
      <c r="N8525" s="1" t="str">
        <f>IF(Tabla6[[#This Row],[proceso]]="","",VLOOKUP(Tabla6[[#This Row],[proceso]],Tabla5[],2,0))</f>
        <v/>
      </c>
      <c r="O8525" s="1" t="str">
        <f t="shared" si="133"/>
        <v/>
      </c>
      <c r="P8525" s="5" t="str">
        <f>IF(Tabla6[[#This Row],[Clave]]="","",VLOOKUP(Tabla6[[#This Row],[Clave]],Tabla1[[clave]:[id2]],7,0))</f>
        <v/>
      </c>
      <c r="Q8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6" spans="11:17" x14ac:dyDescent="0.2">
      <c r="K8526" s="1" t="str">
        <f>IF(Tabla6[[#This Row],[Clave]]="","",VLOOKUP(Tabla6[[#This Row],[Clave]],Tabla1[[clave]:[id_bitacora]],3,0))</f>
        <v/>
      </c>
      <c r="L8526" s="1" t="str">
        <f>IF(Tabla6[[#This Row],[Clave]]="","",VLOOKUP(Tabla6[[#This Row],[Clave]],Tabla1[[clave]:[id_bitacora]],4,0))</f>
        <v/>
      </c>
      <c r="N8526" s="1" t="str">
        <f>IF(Tabla6[[#This Row],[proceso]]="","",VLOOKUP(Tabla6[[#This Row],[proceso]],Tabla5[],2,0))</f>
        <v/>
      </c>
      <c r="O8526" s="1" t="str">
        <f t="shared" si="133"/>
        <v/>
      </c>
      <c r="P8526" s="5" t="str">
        <f>IF(Tabla6[[#This Row],[Clave]]="","",VLOOKUP(Tabla6[[#This Row],[Clave]],Tabla1[[clave]:[id2]],7,0))</f>
        <v/>
      </c>
      <c r="Q8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7" spans="11:17" x14ac:dyDescent="0.2">
      <c r="K8527" s="1" t="str">
        <f>IF(Tabla6[[#This Row],[Clave]]="","",VLOOKUP(Tabla6[[#This Row],[Clave]],Tabla1[[clave]:[id_bitacora]],3,0))</f>
        <v/>
      </c>
      <c r="L8527" s="1" t="str">
        <f>IF(Tabla6[[#This Row],[Clave]]="","",VLOOKUP(Tabla6[[#This Row],[Clave]],Tabla1[[clave]:[id_bitacora]],4,0))</f>
        <v/>
      </c>
      <c r="N8527" s="1" t="str">
        <f>IF(Tabla6[[#This Row],[proceso]]="","",VLOOKUP(Tabla6[[#This Row],[proceso]],Tabla5[],2,0))</f>
        <v/>
      </c>
      <c r="O8527" s="1" t="str">
        <f t="shared" si="133"/>
        <v/>
      </c>
      <c r="P8527" s="5" t="str">
        <f>IF(Tabla6[[#This Row],[Clave]]="","",VLOOKUP(Tabla6[[#This Row],[Clave]],Tabla1[[clave]:[id2]],7,0))</f>
        <v/>
      </c>
      <c r="Q8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8" spans="11:17" x14ac:dyDescent="0.2">
      <c r="K8528" s="1" t="str">
        <f>IF(Tabla6[[#This Row],[Clave]]="","",VLOOKUP(Tabla6[[#This Row],[Clave]],Tabla1[[clave]:[id_bitacora]],3,0))</f>
        <v/>
      </c>
      <c r="L8528" s="1" t="str">
        <f>IF(Tabla6[[#This Row],[Clave]]="","",VLOOKUP(Tabla6[[#This Row],[Clave]],Tabla1[[clave]:[id_bitacora]],4,0))</f>
        <v/>
      </c>
      <c r="N8528" s="1" t="str">
        <f>IF(Tabla6[[#This Row],[proceso]]="","",VLOOKUP(Tabla6[[#This Row],[proceso]],Tabla5[],2,0))</f>
        <v/>
      </c>
      <c r="O8528" s="1" t="str">
        <f t="shared" si="133"/>
        <v/>
      </c>
      <c r="P8528" s="5" t="str">
        <f>IF(Tabla6[[#This Row],[Clave]]="","",VLOOKUP(Tabla6[[#This Row],[Clave]],Tabla1[[clave]:[id2]],7,0))</f>
        <v/>
      </c>
      <c r="Q8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29" spans="11:17" x14ac:dyDescent="0.2">
      <c r="K8529" s="1" t="str">
        <f>IF(Tabla6[[#This Row],[Clave]]="","",VLOOKUP(Tabla6[[#This Row],[Clave]],Tabla1[[clave]:[id_bitacora]],3,0))</f>
        <v/>
      </c>
      <c r="L8529" s="1" t="str">
        <f>IF(Tabla6[[#This Row],[Clave]]="","",VLOOKUP(Tabla6[[#This Row],[Clave]],Tabla1[[clave]:[id_bitacora]],4,0))</f>
        <v/>
      </c>
      <c r="N8529" s="1" t="str">
        <f>IF(Tabla6[[#This Row],[proceso]]="","",VLOOKUP(Tabla6[[#This Row],[proceso]],Tabla5[],2,0))</f>
        <v/>
      </c>
      <c r="O8529" s="1" t="str">
        <f t="shared" si="133"/>
        <v/>
      </c>
      <c r="P8529" s="5" t="str">
        <f>IF(Tabla6[[#This Row],[Clave]]="","",VLOOKUP(Tabla6[[#This Row],[Clave]],Tabla1[[clave]:[id2]],7,0))</f>
        <v/>
      </c>
      <c r="Q8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0" spans="11:17" x14ac:dyDescent="0.2">
      <c r="K8530" s="1" t="str">
        <f>IF(Tabla6[[#This Row],[Clave]]="","",VLOOKUP(Tabla6[[#This Row],[Clave]],Tabla1[[clave]:[id_bitacora]],3,0))</f>
        <v/>
      </c>
      <c r="L8530" s="1" t="str">
        <f>IF(Tabla6[[#This Row],[Clave]]="","",VLOOKUP(Tabla6[[#This Row],[Clave]],Tabla1[[clave]:[id_bitacora]],4,0))</f>
        <v/>
      </c>
      <c r="N8530" s="1" t="str">
        <f>IF(Tabla6[[#This Row],[proceso]]="","",VLOOKUP(Tabla6[[#This Row],[proceso]],Tabla5[],2,0))</f>
        <v/>
      </c>
      <c r="O8530" s="1" t="str">
        <f t="shared" si="133"/>
        <v/>
      </c>
      <c r="P8530" s="5" t="str">
        <f>IF(Tabla6[[#This Row],[Clave]]="","",VLOOKUP(Tabla6[[#This Row],[Clave]],Tabla1[[clave]:[id2]],7,0))</f>
        <v/>
      </c>
      <c r="Q8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1" spans="11:17" x14ac:dyDescent="0.2">
      <c r="K8531" s="1" t="str">
        <f>IF(Tabla6[[#This Row],[Clave]]="","",VLOOKUP(Tabla6[[#This Row],[Clave]],Tabla1[[clave]:[id_bitacora]],3,0))</f>
        <v/>
      </c>
      <c r="L8531" s="1" t="str">
        <f>IF(Tabla6[[#This Row],[Clave]]="","",VLOOKUP(Tabla6[[#This Row],[Clave]],Tabla1[[clave]:[id_bitacora]],4,0))</f>
        <v/>
      </c>
      <c r="N8531" s="1" t="str">
        <f>IF(Tabla6[[#This Row],[proceso]]="","",VLOOKUP(Tabla6[[#This Row],[proceso]],Tabla5[],2,0))</f>
        <v/>
      </c>
      <c r="O8531" s="1" t="str">
        <f t="shared" si="133"/>
        <v/>
      </c>
      <c r="P8531" s="5" t="str">
        <f>IF(Tabla6[[#This Row],[Clave]]="","",VLOOKUP(Tabla6[[#This Row],[Clave]],Tabla1[[clave]:[id2]],7,0))</f>
        <v/>
      </c>
      <c r="Q8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2" spans="11:17" x14ac:dyDescent="0.2">
      <c r="K8532" s="1" t="str">
        <f>IF(Tabla6[[#This Row],[Clave]]="","",VLOOKUP(Tabla6[[#This Row],[Clave]],Tabla1[[clave]:[id_bitacora]],3,0))</f>
        <v/>
      </c>
      <c r="L8532" s="1" t="str">
        <f>IF(Tabla6[[#This Row],[Clave]]="","",VLOOKUP(Tabla6[[#This Row],[Clave]],Tabla1[[clave]:[id_bitacora]],4,0))</f>
        <v/>
      </c>
      <c r="N8532" s="1" t="str">
        <f>IF(Tabla6[[#This Row],[proceso]]="","",VLOOKUP(Tabla6[[#This Row],[proceso]],Tabla5[],2,0))</f>
        <v/>
      </c>
      <c r="O8532" s="1" t="str">
        <f t="shared" si="133"/>
        <v/>
      </c>
      <c r="P8532" s="5" t="str">
        <f>IF(Tabla6[[#This Row],[Clave]]="","",VLOOKUP(Tabla6[[#This Row],[Clave]],Tabla1[[clave]:[id2]],7,0))</f>
        <v/>
      </c>
      <c r="Q8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3" spans="11:17" x14ac:dyDescent="0.2">
      <c r="K8533" s="1" t="str">
        <f>IF(Tabla6[[#This Row],[Clave]]="","",VLOOKUP(Tabla6[[#This Row],[Clave]],Tabla1[[clave]:[id_bitacora]],3,0))</f>
        <v/>
      </c>
      <c r="L8533" s="1" t="str">
        <f>IF(Tabla6[[#This Row],[Clave]]="","",VLOOKUP(Tabla6[[#This Row],[Clave]],Tabla1[[clave]:[id_bitacora]],4,0))</f>
        <v/>
      </c>
      <c r="N8533" s="1" t="str">
        <f>IF(Tabla6[[#This Row],[proceso]]="","",VLOOKUP(Tabla6[[#This Row],[proceso]],Tabla5[],2,0))</f>
        <v/>
      </c>
      <c r="O8533" s="1" t="str">
        <f t="shared" si="133"/>
        <v/>
      </c>
      <c r="P8533" s="5" t="str">
        <f>IF(Tabla6[[#This Row],[Clave]]="","",VLOOKUP(Tabla6[[#This Row],[Clave]],Tabla1[[clave]:[id2]],7,0))</f>
        <v/>
      </c>
      <c r="Q8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4" spans="11:17" x14ac:dyDescent="0.2">
      <c r="K8534" s="1" t="str">
        <f>IF(Tabla6[[#This Row],[Clave]]="","",VLOOKUP(Tabla6[[#This Row],[Clave]],Tabla1[[clave]:[id_bitacora]],3,0))</f>
        <v/>
      </c>
      <c r="L8534" s="1" t="str">
        <f>IF(Tabla6[[#This Row],[Clave]]="","",VLOOKUP(Tabla6[[#This Row],[Clave]],Tabla1[[clave]:[id_bitacora]],4,0))</f>
        <v/>
      </c>
      <c r="N8534" s="1" t="str">
        <f>IF(Tabla6[[#This Row],[proceso]]="","",VLOOKUP(Tabla6[[#This Row],[proceso]],Tabla5[],2,0))</f>
        <v/>
      </c>
      <c r="O8534" s="1" t="str">
        <f t="shared" si="133"/>
        <v/>
      </c>
      <c r="P8534" s="5" t="str">
        <f>IF(Tabla6[[#This Row],[Clave]]="","",VLOOKUP(Tabla6[[#This Row],[Clave]],Tabla1[[clave]:[id2]],7,0))</f>
        <v/>
      </c>
      <c r="Q8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5" spans="11:17" x14ac:dyDescent="0.2">
      <c r="K8535" s="1" t="str">
        <f>IF(Tabla6[[#This Row],[Clave]]="","",VLOOKUP(Tabla6[[#This Row],[Clave]],Tabla1[[clave]:[id_bitacora]],3,0))</f>
        <v/>
      </c>
      <c r="L8535" s="1" t="str">
        <f>IF(Tabla6[[#This Row],[Clave]]="","",VLOOKUP(Tabla6[[#This Row],[Clave]],Tabla1[[clave]:[id_bitacora]],4,0))</f>
        <v/>
      </c>
      <c r="N8535" s="1" t="str">
        <f>IF(Tabla6[[#This Row],[proceso]]="","",VLOOKUP(Tabla6[[#This Row],[proceso]],Tabla5[],2,0))</f>
        <v/>
      </c>
      <c r="O8535" s="1" t="str">
        <f t="shared" si="133"/>
        <v/>
      </c>
      <c r="P8535" s="5" t="str">
        <f>IF(Tabla6[[#This Row],[Clave]]="","",VLOOKUP(Tabla6[[#This Row],[Clave]],Tabla1[[clave]:[id2]],7,0))</f>
        <v/>
      </c>
      <c r="Q8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6" spans="11:17" x14ac:dyDescent="0.2">
      <c r="K8536" s="1" t="str">
        <f>IF(Tabla6[[#This Row],[Clave]]="","",VLOOKUP(Tabla6[[#This Row],[Clave]],Tabla1[[clave]:[id_bitacora]],3,0))</f>
        <v/>
      </c>
      <c r="L8536" s="1" t="str">
        <f>IF(Tabla6[[#This Row],[Clave]]="","",VLOOKUP(Tabla6[[#This Row],[Clave]],Tabla1[[clave]:[id_bitacora]],4,0))</f>
        <v/>
      </c>
      <c r="N8536" s="1" t="str">
        <f>IF(Tabla6[[#This Row],[proceso]]="","",VLOOKUP(Tabla6[[#This Row],[proceso]],Tabla5[],2,0))</f>
        <v/>
      </c>
      <c r="O8536" s="1" t="str">
        <f t="shared" si="133"/>
        <v/>
      </c>
      <c r="P8536" s="5" t="str">
        <f>IF(Tabla6[[#This Row],[Clave]]="","",VLOOKUP(Tabla6[[#This Row],[Clave]],Tabla1[[clave]:[id2]],7,0))</f>
        <v/>
      </c>
      <c r="Q8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7" spans="11:17" x14ac:dyDescent="0.2">
      <c r="K8537" s="1" t="str">
        <f>IF(Tabla6[[#This Row],[Clave]]="","",VLOOKUP(Tabla6[[#This Row],[Clave]],Tabla1[[clave]:[id_bitacora]],3,0))</f>
        <v/>
      </c>
      <c r="L8537" s="1" t="str">
        <f>IF(Tabla6[[#This Row],[Clave]]="","",VLOOKUP(Tabla6[[#This Row],[Clave]],Tabla1[[clave]:[id_bitacora]],4,0))</f>
        <v/>
      </c>
      <c r="N8537" s="1" t="str">
        <f>IF(Tabla6[[#This Row],[proceso]]="","",VLOOKUP(Tabla6[[#This Row],[proceso]],Tabla5[],2,0))</f>
        <v/>
      </c>
      <c r="O8537" s="1" t="str">
        <f t="shared" si="133"/>
        <v/>
      </c>
      <c r="P8537" s="5" t="str">
        <f>IF(Tabla6[[#This Row],[Clave]]="","",VLOOKUP(Tabla6[[#This Row],[Clave]],Tabla1[[clave]:[id2]],7,0))</f>
        <v/>
      </c>
      <c r="Q8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8" spans="11:17" x14ac:dyDescent="0.2">
      <c r="K8538" s="1" t="str">
        <f>IF(Tabla6[[#This Row],[Clave]]="","",VLOOKUP(Tabla6[[#This Row],[Clave]],Tabla1[[clave]:[id_bitacora]],3,0))</f>
        <v/>
      </c>
      <c r="L8538" s="1" t="str">
        <f>IF(Tabla6[[#This Row],[Clave]]="","",VLOOKUP(Tabla6[[#This Row],[Clave]],Tabla1[[clave]:[id_bitacora]],4,0))</f>
        <v/>
      </c>
      <c r="N8538" s="1" t="str">
        <f>IF(Tabla6[[#This Row],[proceso]]="","",VLOOKUP(Tabla6[[#This Row],[proceso]],Tabla5[],2,0))</f>
        <v/>
      </c>
      <c r="O8538" s="1" t="str">
        <f t="shared" si="133"/>
        <v/>
      </c>
      <c r="P8538" s="5" t="str">
        <f>IF(Tabla6[[#This Row],[Clave]]="","",VLOOKUP(Tabla6[[#This Row],[Clave]],Tabla1[[clave]:[id2]],7,0))</f>
        <v/>
      </c>
      <c r="Q8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39" spans="11:17" x14ac:dyDescent="0.2">
      <c r="K8539" s="1" t="str">
        <f>IF(Tabla6[[#This Row],[Clave]]="","",VLOOKUP(Tabla6[[#This Row],[Clave]],Tabla1[[clave]:[id_bitacora]],3,0))</f>
        <v/>
      </c>
      <c r="L8539" s="1" t="str">
        <f>IF(Tabla6[[#This Row],[Clave]]="","",VLOOKUP(Tabla6[[#This Row],[Clave]],Tabla1[[clave]:[id_bitacora]],4,0))</f>
        <v/>
      </c>
      <c r="N8539" s="1" t="str">
        <f>IF(Tabla6[[#This Row],[proceso]]="","",VLOOKUP(Tabla6[[#This Row],[proceso]],Tabla5[],2,0))</f>
        <v/>
      </c>
      <c r="O8539" s="1" t="str">
        <f t="shared" si="133"/>
        <v/>
      </c>
      <c r="P8539" s="5" t="str">
        <f>IF(Tabla6[[#This Row],[Clave]]="","",VLOOKUP(Tabla6[[#This Row],[Clave]],Tabla1[[clave]:[id2]],7,0))</f>
        <v/>
      </c>
      <c r="Q8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0" spans="11:17" x14ac:dyDescent="0.2">
      <c r="K8540" s="1" t="str">
        <f>IF(Tabla6[[#This Row],[Clave]]="","",VLOOKUP(Tabla6[[#This Row],[Clave]],Tabla1[[clave]:[id_bitacora]],3,0))</f>
        <v/>
      </c>
      <c r="L8540" s="1" t="str">
        <f>IF(Tabla6[[#This Row],[Clave]]="","",VLOOKUP(Tabla6[[#This Row],[Clave]],Tabla1[[clave]:[id_bitacora]],4,0))</f>
        <v/>
      </c>
      <c r="N8540" s="1" t="str">
        <f>IF(Tabla6[[#This Row],[proceso]]="","",VLOOKUP(Tabla6[[#This Row],[proceso]],Tabla5[],2,0))</f>
        <v/>
      </c>
      <c r="O8540" s="1" t="str">
        <f t="shared" si="133"/>
        <v/>
      </c>
      <c r="P8540" s="5" t="str">
        <f>IF(Tabla6[[#This Row],[Clave]]="","",VLOOKUP(Tabla6[[#This Row],[Clave]],Tabla1[[clave]:[id2]],7,0))</f>
        <v/>
      </c>
      <c r="Q8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1" spans="11:17" x14ac:dyDescent="0.2">
      <c r="K8541" s="1" t="str">
        <f>IF(Tabla6[[#This Row],[Clave]]="","",VLOOKUP(Tabla6[[#This Row],[Clave]],Tabla1[[clave]:[id_bitacora]],3,0))</f>
        <v/>
      </c>
      <c r="L8541" s="1" t="str">
        <f>IF(Tabla6[[#This Row],[Clave]]="","",VLOOKUP(Tabla6[[#This Row],[Clave]],Tabla1[[clave]:[id_bitacora]],4,0))</f>
        <v/>
      </c>
      <c r="N8541" s="1" t="str">
        <f>IF(Tabla6[[#This Row],[proceso]]="","",VLOOKUP(Tabla6[[#This Row],[proceso]],Tabla5[],2,0))</f>
        <v/>
      </c>
      <c r="O8541" s="1" t="str">
        <f t="shared" si="133"/>
        <v/>
      </c>
      <c r="P8541" s="5" t="str">
        <f>IF(Tabla6[[#This Row],[Clave]]="","",VLOOKUP(Tabla6[[#This Row],[Clave]],Tabla1[[clave]:[id2]],7,0))</f>
        <v/>
      </c>
      <c r="Q8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2" spans="11:17" x14ac:dyDescent="0.2">
      <c r="K8542" s="1" t="str">
        <f>IF(Tabla6[[#This Row],[Clave]]="","",VLOOKUP(Tabla6[[#This Row],[Clave]],Tabla1[[clave]:[id_bitacora]],3,0))</f>
        <v/>
      </c>
      <c r="L8542" s="1" t="str">
        <f>IF(Tabla6[[#This Row],[Clave]]="","",VLOOKUP(Tabla6[[#This Row],[Clave]],Tabla1[[clave]:[id_bitacora]],4,0))</f>
        <v/>
      </c>
      <c r="N8542" s="1" t="str">
        <f>IF(Tabla6[[#This Row],[proceso]]="","",VLOOKUP(Tabla6[[#This Row],[proceso]],Tabla5[],2,0))</f>
        <v/>
      </c>
      <c r="O8542" s="1" t="str">
        <f t="shared" si="133"/>
        <v/>
      </c>
      <c r="P8542" s="5" t="str">
        <f>IF(Tabla6[[#This Row],[Clave]]="","",VLOOKUP(Tabla6[[#This Row],[Clave]],Tabla1[[clave]:[id2]],7,0))</f>
        <v/>
      </c>
      <c r="Q8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3" spans="11:17" x14ac:dyDescent="0.2">
      <c r="K8543" s="1" t="str">
        <f>IF(Tabla6[[#This Row],[Clave]]="","",VLOOKUP(Tabla6[[#This Row],[Clave]],Tabla1[[clave]:[id_bitacora]],3,0))</f>
        <v/>
      </c>
      <c r="L8543" s="1" t="str">
        <f>IF(Tabla6[[#This Row],[Clave]]="","",VLOOKUP(Tabla6[[#This Row],[Clave]],Tabla1[[clave]:[id_bitacora]],4,0))</f>
        <v/>
      </c>
      <c r="N8543" s="1" t="str">
        <f>IF(Tabla6[[#This Row],[proceso]]="","",VLOOKUP(Tabla6[[#This Row],[proceso]],Tabla5[],2,0))</f>
        <v/>
      </c>
      <c r="O8543" s="1" t="str">
        <f t="shared" si="133"/>
        <v/>
      </c>
      <c r="P8543" s="5" t="str">
        <f>IF(Tabla6[[#This Row],[Clave]]="","",VLOOKUP(Tabla6[[#This Row],[Clave]],Tabla1[[clave]:[id2]],7,0))</f>
        <v/>
      </c>
      <c r="Q8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4" spans="11:17" x14ac:dyDescent="0.2">
      <c r="K8544" s="1" t="str">
        <f>IF(Tabla6[[#This Row],[Clave]]="","",VLOOKUP(Tabla6[[#This Row],[Clave]],Tabla1[[clave]:[id_bitacora]],3,0))</f>
        <v/>
      </c>
      <c r="L8544" s="1" t="str">
        <f>IF(Tabla6[[#This Row],[Clave]]="","",VLOOKUP(Tabla6[[#This Row],[Clave]],Tabla1[[clave]:[id_bitacora]],4,0))</f>
        <v/>
      </c>
      <c r="N8544" s="1" t="str">
        <f>IF(Tabla6[[#This Row],[proceso]]="","",VLOOKUP(Tabla6[[#This Row],[proceso]],Tabla5[],2,0))</f>
        <v/>
      </c>
      <c r="O8544" s="1" t="str">
        <f t="shared" si="133"/>
        <v/>
      </c>
      <c r="P8544" s="5" t="str">
        <f>IF(Tabla6[[#This Row],[Clave]]="","",VLOOKUP(Tabla6[[#This Row],[Clave]],Tabla1[[clave]:[id2]],7,0))</f>
        <v/>
      </c>
      <c r="Q8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5" spans="11:17" x14ac:dyDescent="0.2">
      <c r="K8545" s="1" t="str">
        <f>IF(Tabla6[[#This Row],[Clave]]="","",VLOOKUP(Tabla6[[#This Row],[Clave]],Tabla1[[clave]:[id_bitacora]],3,0))</f>
        <v/>
      </c>
      <c r="L8545" s="1" t="str">
        <f>IF(Tabla6[[#This Row],[Clave]]="","",VLOOKUP(Tabla6[[#This Row],[Clave]],Tabla1[[clave]:[id_bitacora]],4,0))</f>
        <v/>
      </c>
      <c r="N8545" s="1" t="str">
        <f>IF(Tabla6[[#This Row],[proceso]]="","",VLOOKUP(Tabla6[[#This Row],[proceso]],Tabla5[],2,0))</f>
        <v/>
      </c>
      <c r="O8545" s="1" t="str">
        <f t="shared" si="133"/>
        <v/>
      </c>
      <c r="P8545" s="5" t="str">
        <f>IF(Tabla6[[#This Row],[Clave]]="","",VLOOKUP(Tabla6[[#This Row],[Clave]],Tabla1[[clave]:[id2]],7,0))</f>
        <v/>
      </c>
      <c r="Q8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6" spans="11:17" x14ac:dyDescent="0.2">
      <c r="K8546" s="1" t="str">
        <f>IF(Tabla6[[#This Row],[Clave]]="","",VLOOKUP(Tabla6[[#This Row],[Clave]],Tabla1[[clave]:[id_bitacora]],3,0))</f>
        <v/>
      </c>
      <c r="L8546" s="1" t="str">
        <f>IF(Tabla6[[#This Row],[Clave]]="","",VLOOKUP(Tabla6[[#This Row],[Clave]],Tabla1[[clave]:[id_bitacora]],4,0))</f>
        <v/>
      </c>
      <c r="N8546" s="1" t="str">
        <f>IF(Tabla6[[#This Row],[proceso]]="","",VLOOKUP(Tabla6[[#This Row],[proceso]],Tabla5[],2,0))</f>
        <v/>
      </c>
      <c r="O8546" s="1" t="str">
        <f t="shared" si="133"/>
        <v/>
      </c>
      <c r="P8546" s="5" t="str">
        <f>IF(Tabla6[[#This Row],[Clave]]="","",VLOOKUP(Tabla6[[#This Row],[Clave]],Tabla1[[clave]:[id2]],7,0))</f>
        <v/>
      </c>
      <c r="Q8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7" spans="11:17" x14ac:dyDescent="0.2">
      <c r="K8547" s="1" t="str">
        <f>IF(Tabla6[[#This Row],[Clave]]="","",VLOOKUP(Tabla6[[#This Row],[Clave]],Tabla1[[clave]:[id_bitacora]],3,0))</f>
        <v/>
      </c>
      <c r="L8547" s="1" t="str">
        <f>IF(Tabla6[[#This Row],[Clave]]="","",VLOOKUP(Tabla6[[#This Row],[Clave]],Tabla1[[clave]:[id_bitacora]],4,0))</f>
        <v/>
      </c>
      <c r="N8547" s="1" t="str">
        <f>IF(Tabla6[[#This Row],[proceso]]="","",VLOOKUP(Tabla6[[#This Row],[proceso]],Tabla5[],2,0))</f>
        <v/>
      </c>
      <c r="O8547" s="1" t="str">
        <f t="shared" si="133"/>
        <v/>
      </c>
      <c r="P8547" s="5" t="str">
        <f>IF(Tabla6[[#This Row],[Clave]]="","",VLOOKUP(Tabla6[[#This Row],[Clave]],Tabla1[[clave]:[id2]],7,0))</f>
        <v/>
      </c>
      <c r="Q8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8" spans="11:17" x14ac:dyDescent="0.2">
      <c r="K8548" s="1" t="str">
        <f>IF(Tabla6[[#This Row],[Clave]]="","",VLOOKUP(Tabla6[[#This Row],[Clave]],Tabla1[[clave]:[id_bitacora]],3,0))</f>
        <v/>
      </c>
      <c r="L8548" s="1" t="str">
        <f>IF(Tabla6[[#This Row],[Clave]]="","",VLOOKUP(Tabla6[[#This Row],[Clave]],Tabla1[[clave]:[id_bitacora]],4,0))</f>
        <v/>
      </c>
      <c r="N8548" s="1" t="str">
        <f>IF(Tabla6[[#This Row],[proceso]]="","",VLOOKUP(Tabla6[[#This Row],[proceso]],Tabla5[],2,0))</f>
        <v/>
      </c>
      <c r="O8548" s="1" t="str">
        <f t="shared" si="133"/>
        <v/>
      </c>
      <c r="P8548" s="5" t="str">
        <f>IF(Tabla6[[#This Row],[Clave]]="","",VLOOKUP(Tabla6[[#This Row],[Clave]],Tabla1[[clave]:[id2]],7,0))</f>
        <v/>
      </c>
      <c r="Q8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49" spans="11:17" x14ac:dyDescent="0.2">
      <c r="K8549" s="1" t="str">
        <f>IF(Tabla6[[#This Row],[Clave]]="","",VLOOKUP(Tabla6[[#This Row],[Clave]],Tabla1[[clave]:[id_bitacora]],3,0))</f>
        <v/>
      </c>
      <c r="L8549" s="1" t="str">
        <f>IF(Tabla6[[#This Row],[Clave]]="","",VLOOKUP(Tabla6[[#This Row],[Clave]],Tabla1[[clave]:[id_bitacora]],4,0))</f>
        <v/>
      </c>
      <c r="N8549" s="1" t="str">
        <f>IF(Tabla6[[#This Row],[proceso]]="","",VLOOKUP(Tabla6[[#This Row],[proceso]],Tabla5[],2,0))</f>
        <v/>
      </c>
      <c r="O8549" s="1" t="str">
        <f t="shared" si="133"/>
        <v/>
      </c>
      <c r="P8549" s="5" t="str">
        <f>IF(Tabla6[[#This Row],[Clave]]="","",VLOOKUP(Tabla6[[#This Row],[Clave]],Tabla1[[clave]:[id2]],7,0))</f>
        <v/>
      </c>
      <c r="Q8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0" spans="11:17" x14ac:dyDescent="0.2">
      <c r="K8550" s="1" t="str">
        <f>IF(Tabla6[[#This Row],[Clave]]="","",VLOOKUP(Tabla6[[#This Row],[Clave]],Tabla1[[clave]:[id_bitacora]],3,0))</f>
        <v/>
      </c>
      <c r="L8550" s="1" t="str">
        <f>IF(Tabla6[[#This Row],[Clave]]="","",VLOOKUP(Tabla6[[#This Row],[Clave]],Tabla1[[clave]:[id_bitacora]],4,0))</f>
        <v/>
      </c>
      <c r="N8550" s="1" t="str">
        <f>IF(Tabla6[[#This Row],[proceso]]="","",VLOOKUP(Tabla6[[#This Row],[proceso]],Tabla5[],2,0))</f>
        <v/>
      </c>
      <c r="O8550" s="1" t="str">
        <f t="shared" si="133"/>
        <v/>
      </c>
      <c r="P8550" s="5" t="str">
        <f>IF(Tabla6[[#This Row],[Clave]]="","",VLOOKUP(Tabla6[[#This Row],[Clave]],Tabla1[[clave]:[id2]],7,0))</f>
        <v/>
      </c>
      <c r="Q8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1" spans="11:17" x14ac:dyDescent="0.2">
      <c r="K8551" s="1" t="str">
        <f>IF(Tabla6[[#This Row],[Clave]]="","",VLOOKUP(Tabla6[[#This Row],[Clave]],Tabla1[[clave]:[id_bitacora]],3,0))</f>
        <v/>
      </c>
      <c r="L8551" s="1" t="str">
        <f>IF(Tabla6[[#This Row],[Clave]]="","",VLOOKUP(Tabla6[[#This Row],[Clave]],Tabla1[[clave]:[id_bitacora]],4,0))</f>
        <v/>
      </c>
      <c r="N8551" s="1" t="str">
        <f>IF(Tabla6[[#This Row],[proceso]]="","",VLOOKUP(Tabla6[[#This Row],[proceso]],Tabla5[],2,0))</f>
        <v/>
      </c>
      <c r="O8551" s="1" t="str">
        <f t="shared" si="133"/>
        <v/>
      </c>
      <c r="P8551" s="5" t="str">
        <f>IF(Tabla6[[#This Row],[Clave]]="","",VLOOKUP(Tabla6[[#This Row],[Clave]],Tabla1[[clave]:[id2]],7,0))</f>
        <v/>
      </c>
      <c r="Q8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2" spans="11:17" x14ac:dyDescent="0.2">
      <c r="K8552" s="1" t="str">
        <f>IF(Tabla6[[#This Row],[Clave]]="","",VLOOKUP(Tabla6[[#This Row],[Clave]],Tabla1[[clave]:[id_bitacora]],3,0))</f>
        <v/>
      </c>
      <c r="L8552" s="1" t="str">
        <f>IF(Tabla6[[#This Row],[Clave]]="","",VLOOKUP(Tabla6[[#This Row],[Clave]],Tabla1[[clave]:[id_bitacora]],4,0))</f>
        <v/>
      </c>
      <c r="N8552" s="1" t="str">
        <f>IF(Tabla6[[#This Row],[proceso]]="","",VLOOKUP(Tabla6[[#This Row],[proceso]],Tabla5[],2,0))</f>
        <v/>
      </c>
      <c r="O8552" s="1" t="str">
        <f t="shared" si="133"/>
        <v/>
      </c>
      <c r="P8552" s="5" t="str">
        <f>IF(Tabla6[[#This Row],[Clave]]="","",VLOOKUP(Tabla6[[#This Row],[Clave]],Tabla1[[clave]:[id2]],7,0))</f>
        <v/>
      </c>
      <c r="Q8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3" spans="11:17" x14ac:dyDescent="0.2">
      <c r="K8553" s="1" t="str">
        <f>IF(Tabla6[[#This Row],[Clave]]="","",VLOOKUP(Tabla6[[#This Row],[Clave]],Tabla1[[clave]:[id_bitacora]],3,0))</f>
        <v/>
      </c>
      <c r="L8553" s="1" t="str">
        <f>IF(Tabla6[[#This Row],[Clave]]="","",VLOOKUP(Tabla6[[#This Row],[Clave]],Tabla1[[clave]:[id_bitacora]],4,0))</f>
        <v/>
      </c>
      <c r="N8553" s="1" t="str">
        <f>IF(Tabla6[[#This Row],[proceso]]="","",VLOOKUP(Tabla6[[#This Row],[proceso]],Tabla5[],2,0))</f>
        <v/>
      </c>
      <c r="O8553" s="1" t="str">
        <f t="shared" si="133"/>
        <v/>
      </c>
      <c r="P8553" s="5" t="str">
        <f>IF(Tabla6[[#This Row],[Clave]]="","",VLOOKUP(Tabla6[[#This Row],[Clave]],Tabla1[[clave]:[id2]],7,0))</f>
        <v/>
      </c>
      <c r="Q8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4" spans="11:17" x14ac:dyDescent="0.2">
      <c r="K8554" s="1" t="str">
        <f>IF(Tabla6[[#This Row],[Clave]]="","",VLOOKUP(Tabla6[[#This Row],[Clave]],Tabla1[[clave]:[id_bitacora]],3,0))</f>
        <v/>
      </c>
      <c r="L8554" s="1" t="str">
        <f>IF(Tabla6[[#This Row],[Clave]]="","",VLOOKUP(Tabla6[[#This Row],[Clave]],Tabla1[[clave]:[id_bitacora]],4,0))</f>
        <v/>
      </c>
      <c r="N8554" s="1" t="str">
        <f>IF(Tabla6[[#This Row],[proceso]]="","",VLOOKUP(Tabla6[[#This Row],[proceso]],Tabla5[],2,0))</f>
        <v/>
      </c>
      <c r="O8554" s="1" t="str">
        <f t="shared" si="133"/>
        <v/>
      </c>
      <c r="P8554" s="5" t="str">
        <f>IF(Tabla6[[#This Row],[Clave]]="","",VLOOKUP(Tabla6[[#This Row],[Clave]],Tabla1[[clave]:[id2]],7,0))</f>
        <v/>
      </c>
      <c r="Q8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5" spans="11:17" x14ac:dyDescent="0.2">
      <c r="K8555" s="1" t="str">
        <f>IF(Tabla6[[#This Row],[Clave]]="","",VLOOKUP(Tabla6[[#This Row],[Clave]],Tabla1[[clave]:[id_bitacora]],3,0))</f>
        <v/>
      </c>
      <c r="L8555" s="1" t="str">
        <f>IF(Tabla6[[#This Row],[Clave]]="","",VLOOKUP(Tabla6[[#This Row],[Clave]],Tabla1[[clave]:[id_bitacora]],4,0))</f>
        <v/>
      </c>
      <c r="N8555" s="1" t="str">
        <f>IF(Tabla6[[#This Row],[proceso]]="","",VLOOKUP(Tabla6[[#This Row],[proceso]],Tabla5[],2,0))</f>
        <v/>
      </c>
      <c r="O8555" s="1" t="str">
        <f t="shared" si="133"/>
        <v/>
      </c>
      <c r="P8555" s="5" t="str">
        <f>IF(Tabla6[[#This Row],[Clave]]="","",VLOOKUP(Tabla6[[#This Row],[Clave]],Tabla1[[clave]:[id2]],7,0))</f>
        <v/>
      </c>
      <c r="Q8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6" spans="11:17" x14ac:dyDescent="0.2">
      <c r="K8556" s="1" t="str">
        <f>IF(Tabla6[[#This Row],[Clave]]="","",VLOOKUP(Tabla6[[#This Row],[Clave]],Tabla1[[clave]:[id_bitacora]],3,0))</f>
        <v/>
      </c>
      <c r="L8556" s="1" t="str">
        <f>IF(Tabla6[[#This Row],[Clave]]="","",VLOOKUP(Tabla6[[#This Row],[Clave]],Tabla1[[clave]:[id_bitacora]],4,0))</f>
        <v/>
      </c>
      <c r="N8556" s="1" t="str">
        <f>IF(Tabla6[[#This Row],[proceso]]="","",VLOOKUP(Tabla6[[#This Row],[proceso]],Tabla5[],2,0))</f>
        <v/>
      </c>
      <c r="O8556" s="1" t="str">
        <f t="shared" si="133"/>
        <v/>
      </c>
      <c r="P8556" s="5" t="str">
        <f>IF(Tabla6[[#This Row],[Clave]]="","",VLOOKUP(Tabla6[[#This Row],[Clave]],Tabla1[[clave]:[id2]],7,0))</f>
        <v/>
      </c>
      <c r="Q8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7" spans="11:17" x14ac:dyDescent="0.2">
      <c r="K8557" s="1" t="str">
        <f>IF(Tabla6[[#This Row],[Clave]]="","",VLOOKUP(Tabla6[[#This Row],[Clave]],Tabla1[[clave]:[id_bitacora]],3,0))</f>
        <v/>
      </c>
      <c r="L8557" s="1" t="str">
        <f>IF(Tabla6[[#This Row],[Clave]]="","",VLOOKUP(Tabla6[[#This Row],[Clave]],Tabla1[[clave]:[id_bitacora]],4,0))</f>
        <v/>
      </c>
      <c r="N8557" s="1" t="str">
        <f>IF(Tabla6[[#This Row],[proceso]]="","",VLOOKUP(Tabla6[[#This Row],[proceso]],Tabla5[],2,0))</f>
        <v/>
      </c>
      <c r="O8557" s="1" t="str">
        <f t="shared" si="133"/>
        <v/>
      </c>
      <c r="P8557" s="5" t="str">
        <f>IF(Tabla6[[#This Row],[Clave]]="","",VLOOKUP(Tabla6[[#This Row],[Clave]],Tabla1[[clave]:[id2]],7,0))</f>
        <v/>
      </c>
      <c r="Q8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8" spans="11:17" x14ac:dyDescent="0.2">
      <c r="K8558" s="1" t="str">
        <f>IF(Tabla6[[#This Row],[Clave]]="","",VLOOKUP(Tabla6[[#This Row],[Clave]],Tabla1[[clave]:[id_bitacora]],3,0))</f>
        <v/>
      </c>
      <c r="L8558" s="1" t="str">
        <f>IF(Tabla6[[#This Row],[Clave]]="","",VLOOKUP(Tabla6[[#This Row],[Clave]],Tabla1[[clave]:[id_bitacora]],4,0))</f>
        <v/>
      </c>
      <c r="N8558" s="1" t="str">
        <f>IF(Tabla6[[#This Row],[proceso]]="","",VLOOKUP(Tabla6[[#This Row],[proceso]],Tabla5[],2,0))</f>
        <v/>
      </c>
      <c r="O8558" s="1" t="str">
        <f t="shared" si="133"/>
        <v/>
      </c>
      <c r="P8558" s="5" t="str">
        <f>IF(Tabla6[[#This Row],[Clave]]="","",VLOOKUP(Tabla6[[#This Row],[Clave]],Tabla1[[clave]:[id2]],7,0))</f>
        <v/>
      </c>
      <c r="Q8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59" spans="11:17" x14ac:dyDescent="0.2">
      <c r="K8559" s="1" t="str">
        <f>IF(Tabla6[[#This Row],[Clave]]="","",VLOOKUP(Tabla6[[#This Row],[Clave]],Tabla1[[clave]:[id_bitacora]],3,0))</f>
        <v/>
      </c>
      <c r="L8559" s="1" t="str">
        <f>IF(Tabla6[[#This Row],[Clave]]="","",VLOOKUP(Tabla6[[#This Row],[Clave]],Tabla1[[clave]:[id_bitacora]],4,0))</f>
        <v/>
      </c>
      <c r="N8559" s="1" t="str">
        <f>IF(Tabla6[[#This Row],[proceso]]="","",VLOOKUP(Tabla6[[#This Row],[proceso]],Tabla5[],2,0))</f>
        <v/>
      </c>
      <c r="O8559" s="1" t="str">
        <f t="shared" si="133"/>
        <v/>
      </c>
      <c r="P8559" s="5" t="str">
        <f>IF(Tabla6[[#This Row],[Clave]]="","",VLOOKUP(Tabla6[[#This Row],[Clave]],Tabla1[[clave]:[id2]],7,0))</f>
        <v/>
      </c>
      <c r="Q8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0" spans="11:17" x14ac:dyDescent="0.2">
      <c r="K8560" s="1" t="str">
        <f>IF(Tabla6[[#This Row],[Clave]]="","",VLOOKUP(Tabla6[[#This Row],[Clave]],Tabla1[[clave]:[id_bitacora]],3,0))</f>
        <v/>
      </c>
      <c r="L8560" s="1" t="str">
        <f>IF(Tabla6[[#This Row],[Clave]]="","",VLOOKUP(Tabla6[[#This Row],[Clave]],Tabla1[[clave]:[id_bitacora]],4,0))</f>
        <v/>
      </c>
      <c r="N8560" s="1" t="str">
        <f>IF(Tabla6[[#This Row],[proceso]]="","",VLOOKUP(Tabla6[[#This Row],[proceso]],Tabla5[],2,0))</f>
        <v/>
      </c>
      <c r="O8560" s="1" t="str">
        <f t="shared" si="133"/>
        <v/>
      </c>
      <c r="P8560" s="5" t="str">
        <f>IF(Tabla6[[#This Row],[Clave]]="","",VLOOKUP(Tabla6[[#This Row],[Clave]],Tabla1[[clave]:[id2]],7,0))</f>
        <v/>
      </c>
      <c r="Q8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1" spans="11:17" x14ac:dyDescent="0.2">
      <c r="K8561" s="1" t="str">
        <f>IF(Tabla6[[#This Row],[Clave]]="","",VLOOKUP(Tabla6[[#This Row],[Clave]],Tabla1[[clave]:[id_bitacora]],3,0))</f>
        <v/>
      </c>
      <c r="L8561" s="1" t="str">
        <f>IF(Tabla6[[#This Row],[Clave]]="","",VLOOKUP(Tabla6[[#This Row],[Clave]],Tabla1[[clave]:[id_bitacora]],4,0))</f>
        <v/>
      </c>
      <c r="N8561" s="1" t="str">
        <f>IF(Tabla6[[#This Row],[proceso]]="","",VLOOKUP(Tabla6[[#This Row],[proceso]],Tabla5[],2,0))</f>
        <v/>
      </c>
      <c r="O8561" s="1" t="str">
        <f t="shared" si="133"/>
        <v/>
      </c>
      <c r="P8561" s="5" t="str">
        <f>IF(Tabla6[[#This Row],[Clave]]="","",VLOOKUP(Tabla6[[#This Row],[Clave]],Tabla1[[clave]:[id2]],7,0))</f>
        <v/>
      </c>
      <c r="Q8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2" spans="11:17" x14ac:dyDescent="0.2">
      <c r="K8562" s="1" t="str">
        <f>IF(Tabla6[[#This Row],[Clave]]="","",VLOOKUP(Tabla6[[#This Row],[Clave]],Tabla1[[clave]:[id_bitacora]],3,0))</f>
        <v/>
      </c>
      <c r="L8562" s="1" t="str">
        <f>IF(Tabla6[[#This Row],[Clave]]="","",VLOOKUP(Tabla6[[#This Row],[Clave]],Tabla1[[clave]:[id_bitacora]],4,0))</f>
        <v/>
      </c>
      <c r="N8562" s="1" t="str">
        <f>IF(Tabla6[[#This Row],[proceso]]="","",VLOOKUP(Tabla6[[#This Row],[proceso]],Tabla5[],2,0))</f>
        <v/>
      </c>
      <c r="O8562" s="1" t="str">
        <f t="shared" si="133"/>
        <v/>
      </c>
      <c r="P8562" s="5" t="str">
        <f>IF(Tabla6[[#This Row],[Clave]]="","",VLOOKUP(Tabla6[[#This Row],[Clave]],Tabla1[[clave]:[id2]],7,0))</f>
        <v/>
      </c>
      <c r="Q8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3" spans="11:17" x14ac:dyDescent="0.2">
      <c r="K8563" s="1" t="str">
        <f>IF(Tabla6[[#This Row],[Clave]]="","",VLOOKUP(Tabla6[[#This Row],[Clave]],Tabla1[[clave]:[id_bitacora]],3,0))</f>
        <v/>
      </c>
      <c r="L8563" s="1" t="str">
        <f>IF(Tabla6[[#This Row],[Clave]]="","",VLOOKUP(Tabla6[[#This Row],[Clave]],Tabla1[[clave]:[id_bitacora]],4,0))</f>
        <v/>
      </c>
      <c r="N8563" s="1" t="str">
        <f>IF(Tabla6[[#This Row],[proceso]]="","",VLOOKUP(Tabla6[[#This Row],[proceso]],Tabla5[],2,0))</f>
        <v/>
      </c>
      <c r="O8563" s="1" t="str">
        <f t="shared" si="133"/>
        <v/>
      </c>
      <c r="P8563" s="5" t="str">
        <f>IF(Tabla6[[#This Row],[Clave]]="","",VLOOKUP(Tabla6[[#This Row],[Clave]],Tabla1[[clave]:[id2]],7,0))</f>
        <v/>
      </c>
      <c r="Q8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4" spans="11:17" x14ac:dyDescent="0.2">
      <c r="K8564" s="1" t="str">
        <f>IF(Tabla6[[#This Row],[Clave]]="","",VLOOKUP(Tabla6[[#This Row],[Clave]],Tabla1[[clave]:[id_bitacora]],3,0))</f>
        <v/>
      </c>
      <c r="L8564" s="1" t="str">
        <f>IF(Tabla6[[#This Row],[Clave]]="","",VLOOKUP(Tabla6[[#This Row],[Clave]],Tabla1[[clave]:[id_bitacora]],4,0))</f>
        <v/>
      </c>
      <c r="N8564" s="1" t="str">
        <f>IF(Tabla6[[#This Row],[proceso]]="","",VLOOKUP(Tabla6[[#This Row],[proceso]],Tabla5[],2,0))</f>
        <v/>
      </c>
      <c r="O8564" s="1" t="str">
        <f t="shared" si="133"/>
        <v/>
      </c>
      <c r="P8564" s="5" t="str">
        <f>IF(Tabla6[[#This Row],[Clave]]="","",VLOOKUP(Tabla6[[#This Row],[Clave]],Tabla1[[clave]:[id2]],7,0))</f>
        <v/>
      </c>
      <c r="Q8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5" spans="11:17" x14ac:dyDescent="0.2">
      <c r="K8565" s="1" t="str">
        <f>IF(Tabla6[[#This Row],[Clave]]="","",VLOOKUP(Tabla6[[#This Row],[Clave]],Tabla1[[clave]:[id_bitacora]],3,0))</f>
        <v/>
      </c>
      <c r="L8565" s="1" t="str">
        <f>IF(Tabla6[[#This Row],[Clave]]="","",VLOOKUP(Tabla6[[#This Row],[Clave]],Tabla1[[clave]:[id_bitacora]],4,0))</f>
        <v/>
      </c>
      <c r="N8565" s="1" t="str">
        <f>IF(Tabla6[[#This Row],[proceso]]="","",VLOOKUP(Tabla6[[#This Row],[proceso]],Tabla5[],2,0))</f>
        <v/>
      </c>
      <c r="O8565" s="1" t="str">
        <f t="shared" si="133"/>
        <v/>
      </c>
      <c r="P8565" s="5" t="str">
        <f>IF(Tabla6[[#This Row],[Clave]]="","",VLOOKUP(Tabla6[[#This Row],[Clave]],Tabla1[[clave]:[id2]],7,0))</f>
        <v/>
      </c>
      <c r="Q8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6" spans="11:17" x14ac:dyDescent="0.2">
      <c r="K8566" s="1" t="str">
        <f>IF(Tabla6[[#This Row],[Clave]]="","",VLOOKUP(Tabla6[[#This Row],[Clave]],Tabla1[[clave]:[id_bitacora]],3,0))</f>
        <v/>
      </c>
      <c r="L8566" s="1" t="str">
        <f>IF(Tabla6[[#This Row],[Clave]]="","",VLOOKUP(Tabla6[[#This Row],[Clave]],Tabla1[[clave]:[id_bitacora]],4,0))</f>
        <v/>
      </c>
      <c r="N8566" s="1" t="str">
        <f>IF(Tabla6[[#This Row],[proceso]]="","",VLOOKUP(Tabla6[[#This Row],[proceso]],Tabla5[],2,0))</f>
        <v/>
      </c>
      <c r="O8566" s="1" t="str">
        <f t="shared" si="133"/>
        <v/>
      </c>
      <c r="P8566" s="5" t="str">
        <f>IF(Tabla6[[#This Row],[Clave]]="","",VLOOKUP(Tabla6[[#This Row],[Clave]],Tabla1[[clave]:[id2]],7,0))</f>
        <v/>
      </c>
      <c r="Q8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7" spans="11:17" x14ac:dyDescent="0.2">
      <c r="K8567" s="1" t="str">
        <f>IF(Tabla6[[#This Row],[Clave]]="","",VLOOKUP(Tabla6[[#This Row],[Clave]],Tabla1[[clave]:[id_bitacora]],3,0))</f>
        <v/>
      </c>
      <c r="L8567" s="1" t="str">
        <f>IF(Tabla6[[#This Row],[Clave]]="","",VLOOKUP(Tabla6[[#This Row],[Clave]],Tabla1[[clave]:[id_bitacora]],4,0))</f>
        <v/>
      </c>
      <c r="N8567" s="1" t="str">
        <f>IF(Tabla6[[#This Row],[proceso]]="","",VLOOKUP(Tabla6[[#This Row],[proceso]],Tabla5[],2,0))</f>
        <v/>
      </c>
      <c r="O8567" s="1" t="str">
        <f t="shared" si="133"/>
        <v/>
      </c>
      <c r="P8567" s="5" t="str">
        <f>IF(Tabla6[[#This Row],[Clave]]="","",VLOOKUP(Tabla6[[#This Row],[Clave]],Tabla1[[clave]:[id2]],7,0))</f>
        <v/>
      </c>
      <c r="Q8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8" spans="11:17" x14ac:dyDescent="0.2">
      <c r="K8568" s="1" t="str">
        <f>IF(Tabla6[[#This Row],[Clave]]="","",VLOOKUP(Tabla6[[#This Row],[Clave]],Tabla1[[clave]:[id_bitacora]],3,0))</f>
        <v/>
      </c>
      <c r="L8568" s="1" t="str">
        <f>IF(Tabla6[[#This Row],[Clave]]="","",VLOOKUP(Tabla6[[#This Row],[Clave]],Tabla1[[clave]:[id_bitacora]],4,0))</f>
        <v/>
      </c>
      <c r="N8568" s="1" t="str">
        <f>IF(Tabla6[[#This Row],[proceso]]="","",VLOOKUP(Tabla6[[#This Row],[proceso]],Tabla5[],2,0))</f>
        <v/>
      </c>
      <c r="O8568" s="1" t="str">
        <f t="shared" si="133"/>
        <v/>
      </c>
      <c r="P8568" s="5" t="str">
        <f>IF(Tabla6[[#This Row],[Clave]]="","",VLOOKUP(Tabla6[[#This Row],[Clave]],Tabla1[[clave]:[id2]],7,0))</f>
        <v/>
      </c>
      <c r="Q8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69" spans="11:17" x14ac:dyDescent="0.2">
      <c r="K8569" s="1" t="str">
        <f>IF(Tabla6[[#This Row],[Clave]]="","",VLOOKUP(Tabla6[[#This Row],[Clave]],Tabla1[[clave]:[id_bitacora]],3,0))</f>
        <v/>
      </c>
      <c r="L8569" s="1" t="str">
        <f>IF(Tabla6[[#This Row],[Clave]]="","",VLOOKUP(Tabla6[[#This Row],[Clave]],Tabla1[[clave]:[id_bitacora]],4,0))</f>
        <v/>
      </c>
      <c r="N8569" s="1" t="str">
        <f>IF(Tabla6[[#This Row],[proceso]]="","",VLOOKUP(Tabla6[[#This Row],[proceso]],Tabla5[],2,0))</f>
        <v/>
      </c>
      <c r="O8569" s="1" t="str">
        <f t="shared" si="133"/>
        <v/>
      </c>
      <c r="P8569" s="5" t="str">
        <f>IF(Tabla6[[#This Row],[Clave]]="","",VLOOKUP(Tabla6[[#This Row],[Clave]],Tabla1[[clave]:[id2]],7,0))</f>
        <v/>
      </c>
      <c r="Q8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0" spans="11:17" x14ac:dyDescent="0.2">
      <c r="K8570" s="1" t="str">
        <f>IF(Tabla6[[#This Row],[Clave]]="","",VLOOKUP(Tabla6[[#This Row],[Clave]],Tabla1[[clave]:[id_bitacora]],3,0))</f>
        <v/>
      </c>
      <c r="L8570" s="1" t="str">
        <f>IF(Tabla6[[#This Row],[Clave]]="","",VLOOKUP(Tabla6[[#This Row],[Clave]],Tabla1[[clave]:[id_bitacora]],4,0))</f>
        <v/>
      </c>
      <c r="N8570" s="1" t="str">
        <f>IF(Tabla6[[#This Row],[proceso]]="","",VLOOKUP(Tabla6[[#This Row],[proceso]],Tabla5[],2,0))</f>
        <v/>
      </c>
      <c r="O8570" s="1" t="str">
        <f t="shared" si="133"/>
        <v/>
      </c>
      <c r="P8570" s="5" t="str">
        <f>IF(Tabla6[[#This Row],[Clave]]="","",VLOOKUP(Tabla6[[#This Row],[Clave]],Tabla1[[clave]:[id2]],7,0))</f>
        <v/>
      </c>
      <c r="Q8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1" spans="11:17" x14ac:dyDescent="0.2">
      <c r="K8571" s="1" t="str">
        <f>IF(Tabla6[[#This Row],[Clave]]="","",VLOOKUP(Tabla6[[#This Row],[Clave]],Tabla1[[clave]:[id_bitacora]],3,0))</f>
        <v/>
      </c>
      <c r="L8571" s="1" t="str">
        <f>IF(Tabla6[[#This Row],[Clave]]="","",VLOOKUP(Tabla6[[#This Row],[Clave]],Tabla1[[clave]:[id_bitacora]],4,0))</f>
        <v/>
      </c>
      <c r="N8571" s="1" t="str">
        <f>IF(Tabla6[[#This Row],[proceso]]="","",VLOOKUP(Tabla6[[#This Row],[proceso]],Tabla5[],2,0))</f>
        <v/>
      </c>
      <c r="O8571" s="1" t="str">
        <f t="shared" si="133"/>
        <v/>
      </c>
      <c r="P8571" s="5" t="str">
        <f>IF(Tabla6[[#This Row],[Clave]]="","",VLOOKUP(Tabla6[[#This Row],[Clave]],Tabla1[[clave]:[id2]],7,0))</f>
        <v/>
      </c>
      <c r="Q8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2" spans="11:17" x14ac:dyDescent="0.2">
      <c r="K8572" s="1" t="str">
        <f>IF(Tabla6[[#This Row],[Clave]]="","",VLOOKUP(Tabla6[[#This Row],[Clave]],Tabla1[[clave]:[id_bitacora]],3,0))</f>
        <v/>
      </c>
      <c r="L8572" s="1" t="str">
        <f>IF(Tabla6[[#This Row],[Clave]]="","",VLOOKUP(Tabla6[[#This Row],[Clave]],Tabla1[[clave]:[id_bitacora]],4,0))</f>
        <v/>
      </c>
      <c r="N8572" s="1" t="str">
        <f>IF(Tabla6[[#This Row],[proceso]]="","",VLOOKUP(Tabla6[[#This Row],[proceso]],Tabla5[],2,0))</f>
        <v/>
      </c>
      <c r="O8572" s="1" t="str">
        <f t="shared" si="133"/>
        <v/>
      </c>
      <c r="P8572" s="5" t="str">
        <f>IF(Tabla6[[#This Row],[Clave]]="","",VLOOKUP(Tabla6[[#This Row],[Clave]],Tabla1[[clave]:[id2]],7,0))</f>
        <v/>
      </c>
      <c r="Q8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3" spans="11:17" x14ac:dyDescent="0.2">
      <c r="K8573" s="1" t="str">
        <f>IF(Tabla6[[#This Row],[Clave]]="","",VLOOKUP(Tabla6[[#This Row],[Clave]],Tabla1[[clave]:[id_bitacora]],3,0))</f>
        <v/>
      </c>
      <c r="L8573" s="1" t="str">
        <f>IF(Tabla6[[#This Row],[Clave]]="","",VLOOKUP(Tabla6[[#This Row],[Clave]],Tabla1[[clave]:[id_bitacora]],4,0))</f>
        <v/>
      </c>
      <c r="N8573" s="1" t="str">
        <f>IF(Tabla6[[#This Row],[proceso]]="","",VLOOKUP(Tabla6[[#This Row],[proceso]],Tabla5[],2,0))</f>
        <v/>
      </c>
      <c r="O8573" s="1" t="str">
        <f t="shared" si="133"/>
        <v/>
      </c>
      <c r="P8573" s="5" t="str">
        <f>IF(Tabla6[[#This Row],[Clave]]="","",VLOOKUP(Tabla6[[#This Row],[Clave]],Tabla1[[clave]:[id2]],7,0))</f>
        <v/>
      </c>
      <c r="Q8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4" spans="11:17" x14ac:dyDescent="0.2">
      <c r="K8574" s="1" t="str">
        <f>IF(Tabla6[[#This Row],[Clave]]="","",VLOOKUP(Tabla6[[#This Row],[Clave]],Tabla1[[clave]:[id_bitacora]],3,0))</f>
        <v/>
      </c>
      <c r="L8574" s="1" t="str">
        <f>IF(Tabla6[[#This Row],[Clave]]="","",VLOOKUP(Tabla6[[#This Row],[Clave]],Tabla1[[clave]:[id_bitacora]],4,0))</f>
        <v/>
      </c>
      <c r="N8574" s="1" t="str">
        <f>IF(Tabla6[[#This Row],[proceso]]="","",VLOOKUP(Tabla6[[#This Row],[proceso]],Tabla5[],2,0))</f>
        <v/>
      </c>
      <c r="O8574" s="1" t="str">
        <f t="shared" si="133"/>
        <v/>
      </c>
      <c r="P8574" s="5" t="str">
        <f>IF(Tabla6[[#This Row],[Clave]]="","",VLOOKUP(Tabla6[[#This Row],[Clave]],Tabla1[[clave]:[id2]],7,0))</f>
        <v/>
      </c>
      <c r="Q8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5" spans="11:17" x14ac:dyDescent="0.2">
      <c r="K8575" s="1" t="str">
        <f>IF(Tabla6[[#This Row],[Clave]]="","",VLOOKUP(Tabla6[[#This Row],[Clave]],Tabla1[[clave]:[id_bitacora]],3,0))</f>
        <v/>
      </c>
      <c r="L8575" s="1" t="str">
        <f>IF(Tabla6[[#This Row],[Clave]]="","",VLOOKUP(Tabla6[[#This Row],[Clave]],Tabla1[[clave]:[id_bitacora]],4,0))</f>
        <v/>
      </c>
      <c r="N8575" s="1" t="str">
        <f>IF(Tabla6[[#This Row],[proceso]]="","",VLOOKUP(Tabla6[[#This Row],[proceso]],Tabla5[],2,0))</f>
        <v/>
      </c>
      <c r="O8575" s="1" t="str">
        <f t="shared" si="133"/>
        <v/>
      </c>
      <c r="P8575" s="5" t="str">
        <f>IF(Tabla6[[#This Row],[Clave]]="","",VLOOKUP(Tabla6[[#This Row],[Clave]],Tabla1[[clave]:[id2]],7,0))</f>
        <v/>
      </c>
      <c r="Q8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6" spans="11:17" x14ac:dyDescent="0.2">
      <c r="K8576" s="1" t="str">
        <f>IF(Tabla6[[#This Row],[Clave]]="","",VLOOKUP(Tabla6[[#This Row],[Clave]],Tabla1[[clave]:[id_bitacora]],3,0))</f>
        <v/>
      </c>
      <c r="L8576" s="1" t="str">
        <f>IF(Tabla6[[#This Row],[Clave]]="","",VLOOKUP(Tabla6[[#This Row],[Clave]],Tabla1[[clave]:[id_bitacora]],4,0))</f>
        <v/>
      </c>
      <c r="N8576" s="1" t="str">
        <f>IF(Tabla6[[#This Row],[proceso]]="","",VLOOKUP(Tabla6[[#This Row],[proceso]],Tabla5[],2,0))</f>
        <v/>
      </c>
      <c r="O8576" s="1" t="str">
        <f t="shared" si="133"/>
        <v/>
      </c>
      <c r="P8576" s="5" t="str">
        <f>IF(Tabla6[[#This Row],[Clave]]="","",VLOOKUP(Tabla6[[#This Row],[Clave]],Tabla1[[clave]:[id2]],7,0))</f>
        <v/>
      </c>
      <c r="Q8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7" spans="11:17" x14ac:dyDescent="0.2">
      <c r="K8577" s="1" t="str">
        <f>IF(Tabla6[[#This Row],[Clave]]="","",VLOOKUP(Tabla6[[#This Row],[Clave]],Tabla1[[clave]:[id_bitacora]],3,0))</f>
        <v/>
      </c>
      <c r="L8577" s="1" t="str">
        <f>IF(Tabla6[[#This Row],[Clave]]="","",VLOOKUP(Tabla6[[#This Row],[Clave]],Tabla1[[clave]:[id_bitacora]],4,0))</f>
        <v/>
      </c>
      <c r="N8577" s="1" t="str">
        <f>IF(Tabla6[[#This Row],[proceso]]="","",VLOOKUP(Tabla6[[#This Row],[proceso]],Tabla5[],2,0))</f>
        <v/>
      </c>
      <c r="O8577" s="1" t="str">
        <f t="shared" si="133"/>
        <v/>
      </c>
      <c r="P8577" s="5" t="str">
        <f>IF(Tabla6[[#This Row],[Clave]]="","",VLOOKUP(Tabla6[[#This Row],[Clave]],Tabla1[[clave]:[id2]],7,0))</f>
        <v/>
      </c>
      <c r="Q8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8" spans="11:17" x14ac:dyDescent="0.2">
      <c r="K8578" s="1" t="str">
        <f>IF(Tabla6[[#This Row],[Clave]]="","",VLOOKUP(Tabla6[[#This Row],[Clave]],Tabla1[[clave]:[id_bitacora]],3,0))</f>
        <v/>
      </c>
      <c r="L8578" s="1" t="str">
        <f>IF(Tabla6[[#This Row],[Clave]]="","",VLOOKUP(Tabla6[[#This Row],[Clave]],Tabla1[[clave]:[id_bitacora]],4,0))</f>
        <v/>
      </c>
      <c r="N8578" s="1" t="str">
        <f>IF(Tabla6[[#This Row],[proceso]]="","",VLOOKUP(Tabla6[[#This Row],[proceso]],Tabla5[],2,0))</f>
        <v/>
      </c>
      <c r="O8578" s="1" t="str">
        <f t="shared" si="133"/>
        <v/>
      </c>
      <c r="P8578" s="5" t="str">
        <f>IF(Tabla6[[#This Row],[Clave]]="","",VLOOKUP(Tabla6[[#This Row],[Clave]],Tabla1[[clave]:[id2]],7,0))</f>
        <v/>
      </c>
      <c r="Q8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79" spans="11:17" x14ac:dyDescent="0.2">
      <c r="K8579" s="1" t="str">
        <f>IF(Tabla6[[#This Row],[Clave]]="","",VLOOKUP(Tabla6[[#This Row],[Clave]],Tabla1[[clave]:[id_bitacora]],3,0))</f>
        <v/>
      </c>
      <c r="L8579" s="1" t="str">
        <f>IF(Tabla6[[#This Row],[Clave]]="","",VLOOKUP(Tabla6[[#This Row],[Clave]],Tabla1[[clave]:[id_bitacora]],4,0))</f>
        <v/>
      </c>
      <c r="N8579" s="1" t="str">
        <f>IF(Tabla6[[#This Row],[proceso]]="","",VLOOKUP(Tabla6[[#This Row],[proceso]],Tabla5[],2,0))</f>
        <v/>
      </c>
      <c r="O8579" s="1" t="str">
        <f t="shared" si="133"/>
        <v/>
      </c>
      <c r="P8579" s="5" t="str">
        <f>IF(Tabla6[[#This Row],[Clave]]="","",VLOOKUP(Tabla6[[#This Row],[Clave]],Tabla1[[clave]:[id2]],7,0))</f>
        <v/>
      </c>
      <c r="Q8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0" spans="11:17" x14ac:dyDescent="0.2">
      <c r="K8580" s="1" t="str">
        <f>IF(Tabla6[[#This Row],[Clave]]="","",VLOOKUP(Tabla6[[#This Row],[Clave]],Tabla1[[clave]:[id_bitacora]],3,0))</f>
        <v/>
      </c>
      <c r="L8580" s="1" t="str">
        <f>IF(Tabla6[[#This Row],[Clave]]="","",VLOOKUP(Tabla6[[#This Row],[Clave]],Tabla1[[clave]:[id_bitacora]],4,0))</f>
        <v/>
      </c>
      <c r="N8580" s="1" t="str">
        <f>IF(Tabla6[[#This Row],[proceso]]="","",VLOOKUP(Tabla6[[#This Row],[proceso]],Tabla5[],2,0))</f>
        <v/>
      </c>
      <c r="O8580" s="1" t="str">
        <f t="shared" ref="O8580:O8643" si="134">IF(J8580="","",IF(J8580=J8579,O8579+1,1))</f>
        <v/>
      </c>
      <c r="P8580" s="5" t="str">
        <f>IF(Tabla6[[#This Row],[Clave]]="","",VLOOKUP(Tabla6[[#This Row],[Clave]],Tabla1[[clave]:[id2]],7,0))</f>
        <v/>
      </c>
      <c r="Q8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1" spans="11:17" x14ac:dyDescent="0.2">
      <c r="K8581" s="1" t="str">
        <f>IF(Tabla6[[#This Row],[Clave]]="","",VLOOKUP(Tabla6[[#This Row],[Clave]],Tabla1[[clave]:[id_bitacora]],3,0))</f>
        <v/>
      </c>
      <c r="L8581" s="1" t="str">
        <f>IF(Tabla6[[#This Row],[Clave]]="","",VLOOKUP(Tabla6[[#This Row],[Clave]],Tabla1[[clave]:[id_bitacora]],4,0))</f>
        <v/>
      </c>
      <c r="N8581" s="1" t="str">
        <f>IF(Tabla6[[#This Row],[proceso]]="","",VLOOKUP(Tabla6[[#This Row],[proceso]],Tabla5[],2,0))</f>
        <v/>
      </c>
      <c r="O8581" s="1" t="str">
        <f t="shared" si="134"/>
        <v/>
      </c>
      <c r="P8581" s="5" t="str">
        <f>IF(Tabla6[[#This Row],[Clave]]="","",VLOOKUP(Tabla6[[#This Row],[Clave]],Tabla1[[clave]:[id2]],7,0))</f>
        <v/>
      </c>
      <c r="Q8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2" spans="11:17" x14ac:dyDescent="0.2">
      <c r="K8582" s="1" t="str">
        <f>IF(Tabla6[[#This Row],[Clave]]="","",VLOOKUP(Tabla6[[#This Row],[Clave]],Tabla1[[clave]:[id_bitacora]],3,0))</f>
        <v/>
      </c>
      <c r="L8582" s="1" t="str">
        <f>IF(Tabla6[[#This Row],[Clave]]="","",VLOOKUP(Tabla6[[#This Row],[Clave]],Tabla1[[clave]:[id_bitacora]],4,0))</f>
        <v/>
      </c>
      <c r="N8582" s="1" t="str">
        <f>IF(Tabla6[[#This Row],[proceso]]="","",VLOOKUP(Tabla6[[#This Row],[proceso]],Tabla5[],2,0))</f>
        <v/>
      </c>
      <c r="O8582" s="1" t="str">
        <f t="shared" si="134"/>
        <v/>
      </c>
      <c r="P8582" s="5" t="str">
        <f>IF(Tabla6[[#This Row],[Clave]]="","",VLOOKUP(Tabla6[[#This Row],[Clave]],Tabla1[[clave]:[id2]],7,0))</f>
        <v/>
      </c>
      <c r="Q8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3" spans="11:17" x14ac:dyDescent="0.2">
      <c r="K8583" s="1" t="str">
        <f>IF(Tabla6[[#This Row],[Clave]]="","",VLOOKUP(Tabla6[[#This Row],[Clave]],Tabla1[[clave]:[id_bitacora]],3,0))</f>
        <v/>
      </c>
      <c r="L8583" s="1" t="str">
        <f>IF(Tabla6[[#This Row],[Clave]]="","",VLOOKUP(Tabla6[[#This Row],[Clave]],Tabla1[[clave]:[id_bitacora]],4,0))</f>
        <v/>
      </c>
      <c r="N8583" s="1" t="str">
        <f>IF(Tabla6[[#This Row],[proceso]]="","",VLOOKUP(Tabla6[[#This Row],[proceso]],Tabla5[],2,0))</f>
        <v/>
      </c>
      <c r="O8583" s="1" t="str">
        <f t="shared" si="134"/>
        <v/>
      </c>
      <c r="P8583" s="5" t="str">
        <f>IF(Tabla6[[#This Row],[Clave]]="","",VLOOKUP(Tabla6[[#This Row],[Clave]],Tabla1[[clave]:[id2]],7,0))</f>
        <v/>
      </c>
      <c r="Q8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4" spans="11:17" x14ac:dyDescent="0.2">
      <c r="K8584" s="1" t="str">
        <f>IF(Tabla6[[#This Row],[Clave]]="","",VLOOKUP(Tabla6[[#This Row],[Clave]],Tabla1[[clave]:[id_bitacora]],3,0))</f>
        <v/>
      </c>
      <c r="L8584" s="1" t="str">
        <f>IF(Tabla6[[#This Row],[Clave]]="","",VLOOKUP(Tabla6[[#This Row],[Clave]],Tabla1[[clave]:[id_bitacora]],4,0))</f>
        <v/>
      </c>
      <c r="N8584" s="1" t="str">
        <f>IF(Tabla6[[#This Row],[proceso]]="","",VLOOKUP(Tabla6[[#This Row],[proceso]],Tabla5[],2,0))</f>
        <v/>
      </c>
      <c r="O8584" s="1" t="str">
        <f t="shared" si="134"/>
        <v/>
      </c>
      <c r="P8584" s="5" t="str">
        <f>IF(Tabla6[[#This Row],[Clave]]="","",VLOOKUP(Tabla6[[#This Row],[Clave]],Tabla1[[clave]:[id2]],7,0))</f>
        <v/>
      </c>
      <c r="Q8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5" spans="11:17" x14ac:dyDescent="0.2">
      <c r="K8585" s="1" t="str">
        <f>IF(Tabla6[[#This Row],[Clave]]="","",VLOOKUP(Tabla6[[#This Row],[Clave]],Tabla1[[clave]:[id_bitacora]],3,0))</f>
        <v/>
      </c>
      <c r="L8585" s="1" t="str">
        <f>IF(Tabla6[[#This Row],[Clave]]="","",VLOOKUP(Tabla6[[#This Row],[Clave]],Tabla1[[clave]:[id_bitacora]],4,0))</f>
        <v/>
      </c>
      <c r="N8585" s="1" t="str">
        <f>IF(Tabla6[[#This Row],[proceso]]="","",VLOOKUP(Tabla6[[#This Row],[proceso]],Tabla5[],2,0))</f>
        <v/>
      </c>
      <c r="O8585" s="1" t="str">
        <f t="shared" si="134"/>
        <v/>
      </c>
      <c r="P8585" s="5" t="str">
        <f>IF(Tabla6[[#This Row],[Clave]]="","",VLOOKUP(Tabla6[[#This Row],[Clave]],Tabla1[[clave]:[id2]],7,0))</f>
        <v/>
      </c>
      <c r="Q8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6" spans="11:17" x14ac:dyDescent="0.2">
      <c r="K8586" s="1" t="str">
        <f>IF(Tabla6[[#This Row],[Clave]]="","",VLOOKUP(Tabla6[[#This Row],[Clave]],Tabla1[[clave]:[id_bitacora]],3,0))</f>
        <v/>
      </c>
      <c r="L8586" s="1" t="str">
        <f>IF(Tabla6[[#This Row],[Clave]]="","",VLOOKUP(Tabla6[[#This Row],[Clave]],Tabla1[[clave]:[id_bitacora]],4,0))</f>
        <v/>
      </c>
      <c r="N8586" s="1" t="str">
        <f>IF(Tabla6[[#This Row],[proceso]]="","",VLOOKUP(Tabla6[[#This Row],[proceso]],Tabla5[],2,0))</f>
        <v/>
      </c>
      <c r="O8586" s="1" t="str">
        <f t="shared" si="134"/>
        <v/>
      </c>
      <c r="P8586" s="5" t="str">
        <f>IF(Tabla6[[#This Row],[Clave]]="","",VLOOKUP(Tabla6[[#This Row],[Clave]],Tabla1[[clave]:[id2]],7,0))</f>
        <v/>
      </c>
      <c r="Q8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7" spans="11:17" x14ac:dyDescent="0.2">
      <c r="K8587" s="1" t="str">
        <f>IF(Tabla6[[#This Row],[Clave]]="","",VLOOKUP(Tabla6[[#This Row],[Clave]],Tabla1[[clave]:[id_bitacora]],3,0))</f>
        <v/>
      </c>
      <c r="L8587" s="1" t="str">
        <f>IF(Tabla6[[#This Row],[Clave]]="","",VLOOKUP(Tabla6[[#This Row],[Clave]],Tabla1[[clave]:[id_bitacora]],4,0))</f>
        <v/>
      </c>
      <c r="N8587" s="1" t="str">
        <f>IF(Tabla6[[#This Row],[proceso]]="","",VLOOKUP(Tabla6[[#This Row],[proceso]],Tabla5[],2,0))</f>
        <v/>
      </c>
      <c r="O8587" s="1" t="str">
        <f t="shared" si="134"/>
        <v/>
      </c>
      <c r="P8587" s="5" t="str">
        <f>IF(Tabla6[[#This Row],[Clave]]="","",VLOOKUP(Tabla6[[#This Row],[Clave]],Tabla1[[clave]:[id2]],7,0))</f>
        <v/>
      </c>
      <c r="Q8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8" spans="11:17" x14ac:dyDescent="0.2">
      <c r="K8588" s="1" t="str">
        <f>IF(Tabla6[[#This Row],[Clave]]="","",VLOOKUP(Tabla6[[#This Row],[Clave]],Tabla1[[clave]:[id_bitacora]],3,0))</f>
        <v/>
      </c>
      <c r="L8588" s="1" t="str">
        <f>IF(Tabla6[[#This Row],[Clave]]="","",VLOOKUP(Tabla6[[#This Row],[Clave]],Tabla1[[clave]:[id_bitacora]],4,0))</f>
        <v/>
      </c>
      <c r="N8588" s="1" t="str">
        <f>IF(Tabla6[[#This Row],[proceso]]="","",VLOOKUP(Tabla6[[#This Row],[proceso]],Tabla5[],2,0))</f>
        <v/>
      </c>
      <c r="O8588" s="1" t="str">
        <f t="shared" si="134"/>
        <v/>
      </c>
      <c r="P8588" s="5" t="str">
        <f>IF(Tabla6[[#This Row],[Clave]]="","",VLOOKUP(Tabla6[[#This Row],[Clave]],Tabla1[[clave]:[id2]],7,0))</f>
        <v/>
      </c>
      <c r="Q8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89" spans="11:17" x14ac:dyDescent="0.2">
      <c r="K8589" s="1" t="str">
        <f>IF(Tabla6[[#This Row],[Clave]]="","",VLOOKUP(Tabla6[[#This Row],[Clave]],Tabla1[[clave]:[id_bitacora]],3,0))</f>
        <v/>
      </c>
      <c r="L8589" s="1" t="str">
        <f>IF(Tabla6[[#This Row],[Clave]]="","",VLOOKUP(Tabla6[[#This Row],[Clave]],Tabla1[[clave]:[id_bitacora]],4,0))</f>
        <v/>
      </c>
      <c r="N8589" s="1" t="str">
        <f>IF(Tabla6[[#This Row],[proceso]]="","",VLOOKUP(Tabla6[[#This Row],[proceso]],Tabla5[],2,0))</f>
        <v/>
      </c>
      <c r="O8589" s="1" t="str">
        <f t="shared" si="134"/>
        <v/>
      </c>
      <c r="P8589" s="5" t="str">
        <f>IF(Tabla6[[#This Row],[Clave]]="","",VLOOKUP(Tabla6[[#This Row],[Clave]],Tabla1[[clave]:[id2]],7,0))</f>
        <v/>
      </c>
      <c r="Q8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0" spans="11:17" x14ac:dyDescent="0.2">
      <c r="K8590" s="1" t="str">
        <f>IF(Tabla6[[#This Row],[Clave]]="","",VLOOKUP(Tabla6[[#This Row],[Clave]],Tabla1[[clave]:[id_bitacora]],3,0))</f>
        <v/>
      </c>
      <c r="L8590" s="1" t="str">
        <f>IF(Tabla6[[#This Row],[Clave]]="","",VLOOKUP(Tabla6[[#This Row],[Clave]],Tabla1[[clave]:[id_bitacora]],4,0))</f>
        <v/>
      </c>
      <c r="N8590" s="1" t="str">
        <f>IF(Tabla6[[#This Row],[proceso]]="","",VLOOKUP(Tabla6[[#This Row],[proceso]],Tabla5[],2,0))</f>
        <v/>
      </c>
      <c r="O8590" s="1" t="str">
        <f t="shared" si="134"/>
        <v/>
      </c>
      <c r="P8590" s="5" t="str">
        <f>IF(Tabla6[[#This Row],[Clave]]="","",VLOOKUP(Tabla6[[#This Row],[Clave]],Tabla1[[clave]:[id2]],7,0))</f>
        <v/>
      </c>
      <c r="Q8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1" spans="11:17" x14ac:dyDescent="0.2">
      <c r="K8591" s="1" t="str">
        <f>IF(Tabla6[[#This Row],[Clave]]="","",VLOOKUP(Tabla6[[#This Row],[Clave]],Tabla1[[clave]:[id_bitacora]],3,0))</f>
        <v/>
      </c>
      <c r="L8591" s="1" t="str">
        <f>IF(Tabla6[[#This Row],[Clave]]="","",VLOOKUP(Tabla6[[#This Row],[Clave]],Tabla1[[clave]:[id_bitacora]],4,0))</f>
        <v/>
      </c>
      <c r="N8591" s="1" t="str">
        <f>IF(Tabla6[[#This Row],[proceso]]="","",VLOOKUP(Tabla6[[#This Row],[proceso]],Tabla5[],2,0))</f>
        <v/>
      </c>
      <c r="O8591" s="1" t="str">
        <f t="shared" si="134"/>
        <v/>
      </c>
      <c r="P8591" s="5" t="str">
        <f>IF(Tabla6[[#This Row],[Clave]]="","",VLOOKUP(Tabla6[[#This Row],[Clave]],Tabla1[[clave]:[id2]],7,0))</f>
        <v/>
      </c>
      <c r="Q8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2" spans="11:17" x14ac:dyDescent="0.2">
      <c r="K8592" s="1" t="str">
        <f>IF(Tabla6[[#This Row],[Clave]]="","",VLOOKUP(Tabla6[[#This Row],[Clave]],Tabla1[[clave]:[id_bitacora]],3,0))</f>
        <v/>
      </c>
      <c r="L8592" s="1" t="str">
        <f>IF(Tabla6[[#This Row],[Clave]]="","",VLOOKUP(Tabla6[[#This Row],[Clave]],Tabla1[[clave]:[id_bitacora]],4,0))</f>
        <v/>
      </c>
      <c r="N8592" s="1" t="str">
        <f>IF(Tabla6[[#This Row],[proceso]]="","",VLOOKUP(Tabla6[[#This Row],[proceso]],Tabla5[],2,0))</f>
        <v/>
      </c>
      <c r="O8592" s="1" t="str">
        <f t="shared" si="134"/>
        <v/>
      </c>
      <c r="P8592" s="5" t="str">
        <f>IF(Tabla6[[#This Row],[Clave]]="","",VLOOKUP(Tabla6[[#This Row],[Clave]],Tabla1[[clave]:[id2]],7,0))</f>
        <v/>
      </c>
      <c r="Q8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3" spans="11:17" x14ac:dyDescent="0.2">
      <c r="K8593" s="1" t="str">
        <f>IF(Tabla6[[#This Row],[Clave]]="","",VLOOKUP(Tabla6[[#This Row],[Clave]],Tabla1[[clave]:[id_bitacora]],3,0))</f>
        <v/>
      </c>
      <c r="L8593" s="1" t="str">
        <f>IF(Tabla6[[#This Row],[Clave]]="","",VLOOKUP(Tabla6[[#This Row],[Clave]],Tabla1[[clave]:[id_bitacora]],4,0))</f>
        <v/>
      </c>
      <c r="N8593" s="1" t="str">
        <f>IF(Tabla6[[#This Row],[proceso]]="","",VLOOKUP(Tabla6[[#This Row],[proceso]],Tabla5[],2,0))</f>
        <v/>
      </c>
      <c r="O8593" s="1" t="str">
        <f t="shared" si="134"/>
        <v/>
      </c>
      <c r="P8593" s="5" t="str">
        <f>IF(Tabla6[[#This Row],[Clave]]="","",VLOOKUP(Tabla6[[#This Row],[Clave]],Tabla1[[clave]:[id2]],7,0))</f>
        <v/>
      </c>
      <c r="Q8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4" spans="11:17" x14ac:dyDescent="0.2">
      <c r="K8594" s="1" t="str">
        <f>IF(Tabla6[[#This Row],[Clave]]="","",VLOOKUP(Tabla6[[#This Row],[Clave]],Tabla1[[clave]:[id_bitacora]],3,0))</f>
        <v/>
      </c>
      <c r="L8594" s="1" t="str">
        <f>IF(Tabla6[[#This Row],[Clave]]="","",VLOOKUP(Tabla6[[#This Row],[Clave]],Tabla1[[clave]:[id_bitacora]],4,0))</f>
        <v/>
      </c>
      <c r="N8594" s="1" t="str">
        <f>IF(Tabla6[[#This Row],[proceso]]="","",VLOOKUP(Tabla6[[#This Row],[proceso]],Tabla5[],2,0))</f>
        <v/>
      </c>
      <c r="O8594" s="1" t="str">
        <f t="shared" si="134"/>
        <v/>
      </c>
      <c r="P8594" s="5" t="str">
        <f>IF(Tabla6[[#This Row],[Clave]]="","",VLOOKUP(Tabla6[[#This Row],[Clave]],Tabla1[[clave]:[id2]],7,0))</f>
        <v/>
      </c>
      <c r="Q8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5" spans="11:17" x14ac:dyDescent="0.2">
      <c r="K8595" s="1" t="str">
        <f>IF(Tabla6[[#This Row],[Clave]]="","",VLOOKUP(Tabla6[[#This Row],[Clave]],Tabla1[[clave]:[id_bitacora]],3,0))</f>
        <v/>
      </c>
      <c r="L8595" s="1" t="str">
        <f>IF(Tabla6[[#This Row],[Clave]]="","",VLOOKUP(Tabla6[[#This Row],[Clave]],Tabla1[[clave]:[id_bitacora]],4,0))</f>
        <v/>
      </c>
      <c r="N8595" s="1" t="str">
        <f>IF(Tabla6[[#This Row],[proceso]]="","",VLOOKUP(Tabla6[[#This Row],[proceso]],Tabla5[],2,0))</f>
        <v/>
      </c>
      <c r="O8595" s="1" t="str">
        <f t="shared" si="134"/>
        <v/>
      </c>
      <c r="P8595" s="5" t="str">
        <f>IF(Tabla6[[#This Row],[Clave]]="","",VLOOKUP(Tabla6[[#This Row],[Clave]],Tabla1[[clave]:[id2]],7,0))</f>
        <v/>
      </c>
      <c r="Q8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6" spans="11:17" x14ac:dyDescent="0.2">
      <c r="K8596" s="1" t="str">
        <f>IF(Tabla6[[#This Row],[Clave]]="","",VLOOKUP(Tabla6[[#This Row],[Clave]],Tabla1[[clave]:[id_bitacora]],3,0))</f>
        <v/>
      </c>
      <c r="L8596" s="1" t="str">
        <f>IF(Tabla6[[#This Row],[Clave]]="","",VLOOKUP(Tabla6[[#This Row],[Clave]],Tabla1[[clave]:[id_bitacora]],4,0))</f>
        <v/>
      </c>
      <c r="N8596" s="1" t="str">
        <f>IF(Tabla6[[#This Row],[proceso]]="","",VLOOKUP(Tabla6[[#This Row],[proceso]],Tabla5[],2,0))</f>
        <v/>
      </c>
      <c r="O8596" s="1" t="str">
        <f t="shared" si="134"/>
        <v/>
      </c>
      <c r="P8596" s="5" t="str">
        <f>IF(Tabla6[[#This Row],[Clave]]="","",VLOOKUP(Tabla6[[#This Row],[Clave]],Tabla1[[clave]:[id2]],7,0))</f>
        <v/>
      </c>
      <c r="Q8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7" spans="11:17" x14ac:dyDescent="0.2">
      <c r="K8597" s="1" t="str">
        <f>IF(Tabla6[[#This Row],[Clave]]="","",VLOOKUP(Tabla6[[#This Row],[Clave]],Tabla1[[clave]:[id_bitacora]],3,0))</f>
        <v/>
      </c>
      <c r="L8597" s="1" t="str">
        <f>IF(Tabla6[[#This Row],[Clave]]="","",VLOOKUP(Tabla6[[#This Row],[Clave]],Tabla1[[clave]:[id_bitacora]],4,0))</f>
        <v/>
      </c>
      <c r="N8597" s="1" t="str">
        <f>IF(Tabla6[[#This Row],[proceso]]="","",VLOOKUP(Tabla6[[#This Row],[proceso]],Tabla5[],2,0))</f>
        <v/>
      </c>
      <c r="O8597" s="1" t="str">
        <f t="shared" si="134"/>
        <v/>
      </c>
      <c r="P8597" s="5" t="str">
        <f>IF(Tabla6[[#This Row],[Clave]]="","",VLOOKUP(Tabla6[[#This Row],[Clave]],Tabla1[[clave]:[id2]],7,0))</f>
        <v/>
      </c>
      <c r="Q8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8" spans="11:17" x14ac:dyDescent="0.2">
      <c r="K8598" s="1" t="str">
        <f>IF(Tabla6[[#This Row],[Clave]]="","",VLOOKUP(Tabla6[[#This Row],[Clave]],Tabla1[[clave]:[id_bitacora]],3,0))</f>
        <v/>
      </c>
      <c r="L8598" s="1" t="str">
        <f>IF(Tabla6[[#This Row],[Clave]]="","",VLOOKUP(Tabla6[[#This Row],[Clave]],Tabla1[[clave]:[id_bitacora]],4,0))</f>
        <v/>
      </c>
      <c r="N8598" s="1" t="str">
        <f>IF(Tabla6[[#This Row],[proceso]]="","",VLOOKUP(Tabla6[[#This Row],[proceso]],Tabla5[],2,0))</f>
        <v/>
      </c>
      <c r="O8598" s="1" t="str">
        <f t="shared" si="134"/>
        <v/>
      </c>
      <c r="P8598" s="5" t="str">
        <f>IF(Tabla6[[#This Row],[Clave]]="","",VLOOKUP(Tabla6[[#This Row],[Clave]],Tabla1[[clave]:[id2]],7,0))</f>
        <v/>
      </c>
      <c r="Q8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599" spans="11:17" x14ac:dyDescent="0.2">
      <c r="K8599" s="1" t="str">
        <f>IF(Tabla6[[#This Row],[Clave]]="","",VLOOKUP(Tabla6[[#This Row],[Clave]],Tabla1[[clave]:[id_bitacora]],3,0))</f>
        <v/>
      </c>
      <c r="L8599" s="1" t="str">
        <f>IF(Tabla6[[#This Row],[Clave]]="","",VLOOKUP(Tabla6[[#This Row],[Clave]],Tabla1[[clave]:[id_bitacora]],4,0))</f>
        <v/>
      </c>
      <c r="N8599" s="1" t="str">
        <f>IF(Tabla6[[#This Row],[proceso]]="","",VLOOKUP(Tabla6[[#This Row],[proceso]],Tabla5[],2,0))</f>
        <v/>
      </c>
      <c r="O8599" s="1" t="str">
        <f t="shared" si="134"/>
        <v/>
      </c>
      <c r="P8599" s="5" t="str">
        <f>IF(Tabla6[[#This Row],[Clave]]="","",VLOOKUP(Tabla6[[#This Row],[Clave]],Tabla1[[clave]:[id2]],7,0))</f>
        <v/>
      </c>
      <c r="Q8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0" spans="11:17" x14ac:dyDescent="0.2">
      <c r="K8600" s="1" t="str">
        <f>IF(Tabla6[[#This Row],[Clave]]="","",VLOOKUP(Tabla6[[#This Row],[Clave]],Tabla1[[clave]:[id_bitacora]],3,0))</f>
        <v/>
      </c>
      <c r="L8600" s="1" t="str">
        <f>IF(Tabla6[[#This Row],[Clave]]="","",VLOOKUP(Tabla6[[#This Row],[Clave]],Tabla1[[clave]:[id_bitacora]],4,0))</f>
        <v/>
      </c>
      <c r="N8600" s="1" t="str">
        <f>IF(Tabla6[[#This Row],[proceso]]="","",VLOOKUP(Tabla6[[#This Row],[proceso]],Tabla5[],2,0))</f>
        <v/>
      </c>
      <c r="O8600" s="1" t="str">
        <f t="shared" si="134"/>
        <v/>
      </c>
      <c r="P8600" s="5" t="str">
        <f>IF(Tabla6[[#This Row],[Clave]]="","",VLOOKUP(Tabla6[[#This Row],[Clave]],Tabla1[[clave]:[id2]],7,0))</f>
        <v/>
      </c>
      <c r="Q8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1" spans="11:17" x14ac:dyDescent="0.2">
      <c r="K8601" s="1" t="str">
        <f>IF(Tabla6[[#This Row],[Clave]]="","",VLOOKUP(Tabla6[[#This Row],[Clave]],Tabla1[[clave]:[id_bitacora]],3,0))</f>
        <v/>
      </c>
      <c r="L8601" s="1" t="str">
        <f>IF(Tabla6[[#This Row],[Clave]]="","",VLOOKUP(Tabla6[[#This Row],[Clave]],Tabla1[[clave]:[id_bitacora]],4,0))</f>
        <v/>
      </c>
      <c r="N8601" s="1" t="str">
        <f>IF(Tabla6[[#This Row],[proceso]]="","",VLOOKUP(Tabla6[[#This Row],[proceso]],Tabla5[],2,0))</f>
        <v/>
      </c>
      <c r="O8601" s="1" t="str">
        <f t="shared" si="134"/>
        <v/>
      </c>
      <c r="P8601" s="5" t="str">
        <f>IF(Tabla6[[#This Row],[Clave]]="","",VLOOKUP(Tabla6[[#This Row],[Clave]],Tabla1[[clave]:[id2]],7,0))</f>
        <v/>
      </c>
      <c r="Q8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2" spans="11:17" x14ac:dyDescent="0.2">
      <c r="K8602" s="1" t="str">
        <f>IF(Tabla6[[#This Row],[Clave]]="","",VLOOKUP(Tabla6[[#This Row],[Clave]],Tabla1[[clave]:[id_bitacora]],3,0))</f>
        <v/>
      </c>
      <c r="L8602" s="1" t="str">
        <f>IF(Tabla6[[#This Row],[Clave]]="","",VLOOKUP(Tabla6[[#This Row],[Clave]],Tabla1[[clave]:[id_bitacora]],4,0))</f>
        <v/>
      </c>
      <c r="N8602" s="1" t="str">
        <f>IF(Tabla6[[#This Row],[proceso]]="","",VLOOKUP(Tabla6[[#This Row],[proceso]],Tabla5[],2,0))</f>
        <v/>
      </c>
      <c r="O8602" s="1" t="str">
        <f t="shared" si="134"/>
        <v/>
      </c>
      <c r="P8602" s="5" t="str">
        <f>IF(Tabla6[[#This Row],[Clave]]="","",VLOOKUP(Tabla6[[#This Row],[Clave]],Tabla1[[clave]:[id2]],7,0))</f>
        <v/>
      </c>
      <c r="Q8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3" spans="11:17" x14ac:dyDescent="0.2">
      <c r="K8603" s="1" t="str">
        <f>IF(Tabla6[[#This Row],[Clave]]="","",VLOOKUP(Tabla6[[#This Row],[Clave]],Tabla1[[clave]:[id_bitacora]],3,0))</f>
        <v/>
      </c>
      <c r="L8603" s="1" t="str">
        <f>IF(Tabla6[[#This Row],[Clave]]="","",VLOOKUP(Tabla6[[#This Row],[Clave]],Tabla1[[clave]:[id_bitacora]],4,0))</f>
        <v/>
      </c>
      <c r="N8603" s="1" t="str">
        <f>IF(Tabla6[[#This Row],[proceso]]="","",VLOOKUP(Tabla6[[#This Row],[proceso]],Tabla5[],2,0))</f>
        <v/>
      </c>
      <c r="O8603" s="1" t="str">
        <f t="shared" si="134"/>
        <v/>
      </c>
      <c r="P8603" s="5" t="str">
        <f>IF(Tabla6[[#This Row],[Clave]]="","",VLOOKUP(Tabla6[[#This Row],[Clave]],Tabla1[[clave]:[id2]],7,0))</f>
        <v/>
      </c>
      <c r="Q8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4" spans="11:17" x14ac:dyDescent="0.2">
      <c r="K8604" s="1" t="str">
        <f>IF(Tabla6[[#This Row],[Clave]]="","",VLOOKUP(Tabla6[[#This Row],[Clave]],Tabla1[[clave]:[id_bitacora]],3,0))</f>
        <v/>
      </c>
      <c r="L8604" s="1" t="str">
        <f>IF(Tabla6[[#This Row],[Clave]]="","",VLOOKUP(Tabla6[[#This Row],[Clave]],Tabla1[[clave]:[id_bitacora]],4,0))</f>
        <v/>
      </c>
      <c r="N8604" s="1" t="str">
        <f>IF(Tabla6[[#This Row],[proceso]]="","",VLOOKUP(Tabla6[[#This Row],[proceso]],Tabla5[],2,0))</f>
        <v/>
      </c>
      <c r="O8604" s="1" t="str">
        <f t="shared" si="134"/>
        <v/>
      </c>
      <c r="P8604" s="5" t="str">
        <f>IF(Tabla6[[#This Row],[Clave]]="","",VLOOKUP(Tabla6[[#This Row],[Clave]],Tabla1[[clave]:[id2]],7,0))</f>
        <v/>
      </c>
      <c r="Q8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5" spans="11:17" x14ac:dyDescent="0.2">
      <c r="K8605" s="1" t="str">
        <f>IF(Tabla6[[#This Row],[Clave]]="","",VLOOKUP(Tabla6[[#This Row],[Clave]],Tabla1[[clave]:[id_bitacora]],3,0))</f>
        <v/>
      </c>
      <c r="L8605" s="1" t="str">
        <f>IF(Tabla6[[#This Row],[Clave]]="","",VLOOKUP(Tabla6[[#This Row],[Clave]],Tabla1[[clave]:[id_bitacora]],4,0))</f>
        <v/>
      </c>
      <c r="N8605" s="1" t="str">
        <f>IF(Tabla6[[#This Row],[proceso]]="","",VLOOKUP(Tabla6[[#This Row],[proceso]],Tabla5[],2,0))</f>
        <v/>
      </c>
      <c r="O8605" s="1" t="str">
        <f t="shared" si="134"/>
        <v/>
      </c>
      <c r="P8605" s="5" t="str">
        <f>IF(Tabla6[[#This Row],[Clave]]="","",VLOOKUP(Tabla6[[#This Row],[Clave]],Tabla1[[clave]:[id2]],7,0))</f>
        <v/>
      </c>
      <c r="Q8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6" spans="11:17" x14ac:dyDescent="0.2">
      <c r="K8606" s="1" t="str">
        <f>IF(Tabla6[[#This Row],[Clave]]="","",VLOOKUP(Tabla6[[#This Row],[Clave]],Tabla1[[clave]:[id_bitacora]],3,0))</f>
        <v/>
      </c>
      <c r="L8606" s="1" t="str">
        <f>IF(Tabla6[[#This Row],[Clave]]="","",VLOOKUP(Tabla6[[#This Row],[Clave]],Tabla1[[clave]:[id_bitacora]],4,0))</f>
        <v/>
      </c>
      <c r="N8606" s="1" t="str">
        <f>IF(Tabla6[[#This Row],[proceso]]="","",VLOOKUP(Tabla6[[#This Row],[proceso]],Tabla5[],2,0))</f>
        <v/>
      </c>
      <c r="O8606" s="1" t="str">
        <f t="shared" si="134"/>
        <v/>
      </c>
      <c r="P8606" s="5" t="str">
        <f>IF(Tabla6[[#This Row],[Clave]]="","",VLOOKUP(Tabla6[[#This Row],[Clave]],Tabla1[[clave]:[id2]],7,0))</f>
        <v/>
      </c>
      <c r="Q8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7" spans="11:17" x14ac:dyDescent="0.2">
      <c r="K8607" s="1" t="str">
        <f>IF(Tabla6[[#This Row],[Clave]]="","",VLOOKUP(Tabla6[[#This Row],[Clave]],Tabla1[[clave]:[id_bitacora]],3,0))</f>
        <v/>
      </c>
      <c r="L8607" s="1" t="str">
        <f>IF(Tabla6[[#This Row],[Clave]]="","",VLOOKUP(Tabla6[[#This Row],[Clave]],Tabla1[[clave]:[id_bitacora]],4,0))</f>
        <v/>
      </c>
      <c r="N8607" s="1" t="str">
        <f>IF(Tabla6[[#This Row],[proceso]]="","",VLOOKUP(Tabla6[[#This Row],[proceso]],Tabla5[],2,0))</f>
        <v/>
      </c>
      <c r="O8607" s="1" t="str">
        <f t="shared" si="134"/>
        <v/>
      </c>
      <c r="P8607" s="5" t="str">
        <f>IF(Tabla6[[#This Row],[Clave]]="","",VLOOKUP(Tabla6[[#This Row],[Clave]],Tabla1[[clave]:[id2]],7,0))</f>
        <v/>
      </c>
      <c r="Q8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8" spans="11:17" x14ac:dyDescent="0.2">
      <c r="K8608" s="1" t="str">
        <f>IF(Tabla6[[#This Row],[Clave]]="","",VLOOKUP(Tabla6[[#This Row],[Clave]],Tabla1[[clave]:[id_bitacora]],3,0))</f>
        <v/>
      </c>
      <c r="L8608" s="1" t="str">
        <f>IF(Tabla6[[#This Row],[Clave]]="","",VLOOKUP(Tabla6[[#This Row],[Clave]],Tabla1[[clave]:[id_bitacora]],4,0))</f>
        <v/>
      </c>
      <c r="N8608" s="1" t="str">
        <f>IF(Tabla6[[#This Row],[proceso]]="","",VLOOKUP(Tabla6[[#This Row],[proceso]],Tabla5[],2,0))</f>
        <v/>
      </c>
      <c r="O8608" s="1" t="str">
        <f t="shared" si="134"/>
        <v/>
      </c>
      <c r="P8608" s="5" t="str">
        <f>IF(Tabla6[[#This Row],[Clave]]="","",VLOOKUP(Tabla6[[#This Row],[Clave]],Tabla1[[clave]:[id2]],7,0))</f>
        <v/>
      </c>
      <c r="Q8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09" spans="11:17" x14ac:dyDescent="0.2">
      <c r="K8609" s="1" t="str">
        <f>IF(Tabla6[[#This Row],[Clave]]="","",VLOOKUP(Tabla6[[#This Row],[Clave]],Tabla1[[clave]:[id_bitacora]],3,0))</f>
        <v/>
      </c>
      <c r="L8609" s="1" t="str">
        <f>IF(Tabla6[[#This Row],[Clave]]="","",VLOOKUP(Tabla6[[#This Row],[Clave]],Tabla1[[clave]:[id_bitacora]],4,0))</f>
        <v/>
      </c>
      <c r="N8609" s="1" t="str">
        <f>IF(Tabla6[[#This Row],[proceso]]="","",VLOOKUP(Tabla6[[#This Row],[proceso]],Tabla5[],2,0))</f>
        <v/>
      </c>
      <c r="O8609" s="1" t="str">
        <f t="shared" si="134"/>
        <v/>
      </c>
      <c r="P8609" s="5" t="str">
        <f>IF(Tabla6[[#This Row],[Clave]]="","",VLOOKUP(Tabla6[[#This Row],[Clave]],Tabla1[[clave]:[id2]],7,0))</f>
        <v/>
      </c>
      <c r="Q8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0" spans="11:17" x14ac:dyDescent="0.2">
      <c r="K8610" s="1" t="str">
        <f>IF(Tabla6[[#This Row],[Clave]]="","",VLOOKUP(Tabla6[[#This Row],[Clave]],Tabla1[[clave]:[id_bitacora]],3,0))</f>
        <v/>
      </c>
      <c r="L8610" s="1" t="str">
        <f>IF(Tabla6[[#This Row],[Clave]]="","",VLOOKUP(Tabla6[[#This Row],[Clave]],Tabla1[[clave]:[id_bitacora]],4,0))</f>
        <v/>
      </c>
      <c r="N8610" s="1" t="str">
        <f>IF(Tabla6[[#This Row],[proceso]]="","",VLOOKUP(Tabla6[[#This Row],[proceso]],Tabla5[],2,0))</f>
        <v/>
      </c>
      <c r="O8610" s="1" t="str">
        <f t="shared" si="134"/>
        <v/>
      </c>
      <c r="P8610" s="5" t="str">
        <f>IF(Tabla6[[#This Row],[Clave]]="","",VLOOKUP(Tabla6[[#This Row],[Clave]],Tabla1[[clave]:[id2]],7,0))</f>
        <v/>
      </c>
      <c r="Q8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1" spans="11:17" x14ac:dyDescent="0.2">
      <c r="K8611" s="1" t="str">
        <f>IF(Tabla6[[#This Row],[Clave]]="","",VLOOKUP(Tabla6[[#This Row],[Clave]],Tabla1[[clave]:[id_bitacora]],3,0))</f>
        <v/>
      </c>
      <c r="L8611" s="1" t="str">
        <f>IF(Tabla6[[#This Row],[Clave]]="","",VLOOKUP(Tabla6[[#This Row],[Clave]],Tabla1[[clave]:[id_bitacora]],4,0))</f>
        <v/>
      </c>
      <c r="N8611" s="1" t="str">
        <f>IF(Tabla6[[#This Row],[proceso]]="","",VLOOKUP(Tabla6[[#This Row],[proceso]],Tabla5[],2,0))</f>
        <v/>
      </c>
      <c r="O8611" s="1" t="str">
        <f t="shared" si="134"/>
        <v/>
      </c>
      <c r="P8611" s="5" t="str">
        <f>IF(Tabla6[[#This Row],[Clave]]="","",VLOOKUP(Tabla6[[#This Row],[Clave]],Tabla1[[clave]:[id2]],7,0))</f>
        <v/>
      </c>
      <c r="Q8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2" spans="11:17" x14ac:dyDescent="0.2">
      <c r="K8612" s="1" t="str">
        <f>IF(Tabla6[[#This Row],[Clave]]="","",VLOOKUP(Tabla6[[#This Row],[Clave]],Tabla1[[clave]:[id_bitacora]],3,0))</f>
        <v/>
      </c>
      <c r="L8612" s="1" t="str">
        <f>IF(Tabla6[[#This Row],[Clave]]="","",VLOOKUP(Tabla6[[#This Row],[Clave]],Tabla1[[clave]:[id_bitacora]],4,0))</f>
        <v/>
      </c>
      <c r="N8612" s="1" t="str">
        <f>IF(Tabla6[[#This Row],[proceso]]="","",VLOOKUP(Tabla6[[#This Row],[proceso]],Tabla5[],2,0))</f>
        <v/>
      </c>
      <c r="O8612" s="1" t="str">
        <f t="shared" si="134"/>
        <v/>
      </c>
      <c r="P8612" s="5" t="str">
        <f>IF(Tabla6[[#This Row],[Clave]]="","",VLOOKUP(Tabla6[[#This Row],[Clave]],Tabla1[[clave]:[id2]],7,0))</f>
        <v/>
      </c>
      <c r="Q8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3" spans="11:17" x14ac:dyDescent="0.2">
      <c r="K8613" s="1" t="str">
        <f>IF(Tabla6[[#This Row],[Clave]]="","",VLOOKUP(Tabla6[[#This Row],[Clave]],Tabla1[[clave]:[id_bitacora]],3,0))</f>
        <v/>
      </c>
      <c r="L8613" s="1" t="str">
        <f>IF(Tabla6[[#This Row],[Clave]]="","",VLOOKUP(Tabla6[[#This Row],[Clave]],Tabla1[[clave]:[id_bitacora]],4,0))</f>
        <v/>
      </c>
      <c r="N8613" s="1" t="str">
        <f>IF(Tabla6[[#This Row],[proceso]]="","",VLOOKUP(Tabla6[[#This Row],[proceso]],Tabla5[],2,0))</f>
        <v/>
      </c>
      <c r="O8613" s="1" t="str">
        <f t="shared" si="134"/>
        <v/>
      </c>
      <c r="P8613" s="5" t="str">
        <f>IF(Tabla6[[#This Row],[Clave]]="","",VLOOKUP(Tabla6[[#This Row],[Clave]],Tabla1[[clave]:[id2]],7,0))</f>
        <v/>
      </c>
      <c r="Q8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4" spans="11:17" x14ac:dyDescent="0.2">
      <c r="K8614" s="1" t="str">
        <f>IF(Tabla6[[#This Row],[Clave]]="","",VLOOKUP(Tabla6[[#This Row],[Clave]],Tabla1[[clave]:[id_bitacora]],3,0))</f>
        <v/>
      </c>
      <c r="L8614" s="1" t="str">
        <f>IF(Tabla6[[#This Row],[Clave]]="","",VLOOKUP(Tabla6[[#This Row],[Clave]],Tabla1[[clave]:[id_bitacora]],4,0))</f>
        <v/>
      </c>
      <c r="N8614" s="1" t="str">
        <f>IF(Tabla6[[#This Row],[proceso]]="","",VLOOKUP(Tabla6[[#This Row],[proceso]],Tabla5[],2,0))</f>
        <v/>
      </c>
      <c r="O8614" s="1" t="str">
        <f t="shared" si="134"/>
        <v/>
      </c>
      <c r="P8614" s="5" t="str">
        <f>IF(Tabla6[[#This Row],[Clave]]="","",VLOOKUP(Tabla6[[#This Row],[Clave]],Tabla1[[clave]:[id2]],7,0))</f>
        <v/>
      </c>
      <c r="Q8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5" spans="11:17" x14ac:dyDescent="0.2">
      <c r="K8615" s="1" t="str">
        <f>IF(Tabla6[[#This Row],[Clave]]="","",VLOOKUP(Tabla6[[#This Row],[Clave]],Tabla1[[clave]:[id_bitacora]],3,0))</f>
        <v/>
      </c>
      <c r="L8615" s="1" t="str">
        <f>IF(Tabla6[[#This Row],[Clave]]="","",VLOOKUP(Tabla6[[#This Row],[Clave]],Tabla1[[clave]:[id_bitacora]],4,0))</f>
        <v/>
      </c>
      <c r="N8615" s="1" t="str">
        <f>IF(Tabla6[[#This Row],[proceso]]="","",VLOOKUP(Tabla6[[#This Row],[proceso]],Tabla5[],2,0))</f>
        <v/>
      </c>
      <c r="O8615" s="1" t="str">
        <f t="shared" si="134"/>
        <v/>
      </c>
      <c r="P8615" s="5" t="str">
        <f>IF(Tabla6[[#This Row],[Clave]]="","",VLOOKUP(Tabla6[[#This Row],[Clave]],Tabla1[[clave]:[id2]],7,0))</f>
        <v/>
      </c>
      <c r="Q8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6" spans="11:17" x14ac:dyDescent="0.2">
      <c r="K8616" s="1" t="str">
        <f>IF(Tabla6[[#This Row],[Clave]]="","",VLOOKUP(Tabla6[[#This Row],[Clave]],Tabla1[[clave]:[id_bitacora]],3,0))</f>
        <v/>
      </c>
      <c r="L8616" s="1" t="str">
        <f>IF(Tabla6[[#This Row],[Clave]]="","",VLOOKUP(Tabla6[[#This Row],[Clave]],Tabla1[[clave]:[id_bitacora]],4,0))</f>
        <v/>
      </c>
      <c r="N8616" s="1" t="str">
        <f>IF(Tabla6[[#This Row],[proceso]]="","",VLOOKUP(Tabla6[[#This Row],[proceso]],Tabla5[],2,0))</f>
        <v/>
      </c>
      <c r="O8616" s="1" t="str">
        <f t="shared" si="134"/>
        <v/>
      </c>
      <c r="P8616" s="5" t="str">
        <f>IF(Tabla6[[#This Row],[Clave]]="","",VLOOKUP(Tabla6[[#This Row],[Clave]],Tabla1[[clave]:[id2]],7,0))</f>
        <v/>
      </c>
      <c r="Q8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7" spans="11:17" x14ac:dyDescent="0.2">
      <c r="K8617" s="1" t="str">
        <f>IF(Tabla6[[#This Row],[Clave]]="","",VLOOKUP(Tabla6[[#This Row],[Clave]],Tabla1[[clave]:[id_bitacora]],3,0))</f>
        <v/>
      </c>
      <c r="L8617" s="1" t="str">
        <f>IF(Tabla6[[#This Row],[Clave]]="","",VLOOKUP(Tabla6[[#This Row],[Clave]],Tabla1[[clave]:[id_bitacora]],4,0))</f>
        <v/>
      </c>
      <c r="N8617" s="1" t="str">
        <f>IF(Tabla6[[#This Row],[proceso]]="","",VLOOKUP(Tabla6[[#This Row],[proceso]],Tabla5[],2,0))</f>
        <v/>
      </c>
      <c r="O8617" s="1" t="str">
        <f t="shared" si="134"/>
        <v/>
      </c>
      <c r="P8617" s="5" t="str">
        <f>IF(Tabla6[[#This Row],[Clave]]="","",VLOOKUP(Tabla6[[#This Row],[Clave]],Tabla1[[clave]:[id2]],7,0))</f>
        <v/>
      </c>
      <c r="Q8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8" spans="11:17" x14ac:dyDescent="0.2">
      <c r="K8618" s="1" t="str">
        <f>IF(Tabla6[[#This Row],[Clave]]="","",VLOOKUP(Tabla6[[#This Row],[Clave]],Tabla1[[clave]:[id_bitacora]],3,0))</f>
        <v/>
      </c>
      <c r="L8618" s="1" t="str">
        <f>IF(Tabla6[[#This Row],[Clave]]="","",VLOOKUP(Tabla6[[#This Row],[Clave]],Tabla1[[clave]:[id_bitacora]],4,0))</f>
        <v/>
      </c>
      <c r="N8618" s="1" t="str">
        <f>IF(Tabla6[[#This Row],[proceso]]="","",VLOOKUP(Tabla6[[#This Row],[proceso]],Tabla5[],2,0))</f>
        <v/>
      </c>
      <c r="O8618" s="1" t="str">
        <f t="shared" si="134"/>
        <v/>
      </c>
      <c r="P8618" s="5" t="str">
        <f>IF(Tabla6[[#This Row],[Clave]]="","",VLOOKUP(Tabla6[[#This Row],[Clave]],Tabla1[[clave]:[id2]],7,0))</f>
        <v/>
      </c>
      <c r="Q8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19" spans="11:17" x14ac:dyDescent="0.2">
      <c r="K8619" s="1" t="str">
        <f>IF(Tabla6[[#This Row],[Clave]]="","",VLOOKUP(Tabla6[[#This Row],[Clave]],Tabla1[[clave]:[id_bitacora]],3,0))</f>
        <v/>
      </c>
      <c r="L8619" s="1" t="str">
        <f>IF(Tabla6[[#This Row],[Clave]]="","",VLOOKUP(Tabla6[[#This Row],[Clave]],Tabla1[[clave]:[id_bitacora]],4,0))</f>
        <v/>
      </c>
      <c r="N8619" s="1" t="str">
        <f>IF(Tabla6[[#This Row],[proceso]]="","",VLOOKUP(Tabla6[[#This Row],[proceso]],Tabla5[],2,0))</f>
        <v/>
      </c>
      <c r="O8619" s="1" t="str">
        <f t="shared" si="134"/>
        <v/>
      </c>
      <c r="P8619" s="5" t="str">
        <f>IF(Tabla6[[#This Row],[Clave]]="","",VLOOKUP(Tabla6[[#This Row],[Clave]],Tabla1[[clave]:[id2]],7,0))</f>
        <v/>
      </c>
      <c r="Q8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0" spans="11:17" x14ac:dyDescent="0.2">
      <c r="K8620" s="1" t="str">
        <f>IF(Tabla6[[#This Row],[Clave]]="","",VLOOKUP(Tabla6[[#This Row],[Clave]],Tabla1[[clave]:[id_bitacora]],3,0))</f>
        <v/>
      </c>
      <c r="L8620" s="1" t="str">
        <f>IF(Tabla6[[#This Row],[Clave]]="","",VLOOKUP(Tabla6[[#This Row],[Clave]],Tabla1[[clave]:[id_bitacora]],4,0))</f>
        <v/>
      </c>
      <c r="N8620" s="1" t="str">
        <f>IF(Tabla6[[#This Row],[proceso]]="","",VLOOKUP(Tabla6[[#This Row],[proceso]],Tabla5[],2,0))</f>
        <v/>
      </c>
      <c r="O8620" s="1" t="str">
        <f t="shared" si="134"/>
        <v/>
      </c>
      <c r="P8620" s="5" t="str">
        <f>IF(Tabla6[[#This Row],[Clave]]="","",VLOOKUP(Tabla6[[#This Row],[Clave]],Tabla1[[clave]:[id2]],7,0))</f>
        <v/>
      </c>
      <c r="Q8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1" spans="11:17" x14ac:dyDescent="0.2">
      <c r="K8621" s="1" t="str">
        <f>IF(Tabla6[[#This Row],[Clave]]="","",VLOOKUP(Tabla6[[#This Row],[Clave]],Tabla1[[clave]:[id_bitacora]],3,0))</f>
        <v/>
      </c>
      <c r="L8621" s="1" t="str">
        <f>IF(Tabla6[[#This Row],[Clave]]="","",VLOOKUP(Tabla6[[#This Row],[Clave]],Tabla1[[clave]:[id_bitacora]],4,0))</f>
        <v/>
      </c>
      <c r="N8621" s="1" t="str">
        <f>IF(Tabla6[[#This Row],[proceso]]="","",VLOOKUP(Tabla6[[#This Row],[proceso]],Tabla5[],2,0))</f>
        <v/>
      </c>
      <c r="O8621" s="1" t="str">
        <f t="shared" si="134"/>
        <v/>
      </c>
      <c r="P8621" s="5" t="str">
        <f>IF(Tabla6[[#This Row],[Clave]]="","",VLOOKUP(Tabla6[[#This Row],[Clave]],Tabla1[[clave]:[id2]],7,0))</f>
        <v/>
      </c>
      <c r="Q8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2" spans="11:17" x14ac:dyDescent="0.2">
      <c r="K8622" s="1" t="str">
        <f>IF(Tabla6[[#This Row],[Clave]]="","",VLOOKUP(Tabla6[[#This Row],[Clave]],Tabla1[[clave]:[id_bitacora]],3,0))</f>
        <v/>
      </c>
      <c r="L8622" s="1" t="str">
        <f>IF(Tabla6[[#This Row],[Clave]]="","",VLOOKUP(Tabla6[[#This Row],[Clave]],Tabla1[[clave]:[id_bitacora]],4,0))</f>
        <v/>
      </c>
      <c r="N8622" s="1" t="str">
        <f>IF(Tabla6[[#This Row],[proceso]]="","",VLOOKUP(Tabla6[[#This Row],[proceso]],Tabla5[],2,0))</f>
        <v/>
      </c>
      <c r="O8622" s="1" t="str">
        <f t="shared" si="134"/>
        <v/>
      </c>
      <c r="P8622" s="5" t="str">
        <f>IF(Tabla6[[#This Row],[Clave]]="","",VLOOKUP(Tabla6[[#This Row],[Clave]],Tabla1[[clave]:[id2]],7,0))</f>
        <v/>
      </c>
      <c r="Q8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3" spans="11:17" x14ac:dyDescent="0.2">
      <c r="K8623" s="1" t="str">
        <f>IF(Tabla6[[#This Row],[Clave]]="","",VLOOKUP(Tabla6[[#This Row],[Clave]],Tabla1[[clave]:[id_bitacora]],3,0))</f>
        <v/>
      </c>
      <c r="L8623" s="1" t="str">
        <f>IF(Tabla6[[#This Row],[Clave]]="","",VLOOKUP(Tabla6[[#This Row],[Clave]],Tabla1[[clave]:[id_bitacora]],4,0))</f>
        <v/>
      </c>
      <c r="N8623" s="1" t="str">
        <f>IF(Tabla6[[#This Row],[proceso]]="","",VLOOKUP(Tabla6[[#This Row],[proceso]],Tabla5[],2,0))</f>
        <v/>
      </c>
      <c r="O8623" s="1" t="str">
        <f t="shared" si="134"/>
        <v/>
      </c>
      <c r="P8623" s="5" t="str">
        <f>IF(Tabla6[[#This Row],[Clave]]="","",VLOOKUP(Tabla6[[#This Row],[Clave]],Tabla1[[clave]:[id2]],7,0))</f>
        <v/>
      </c>
      <c r="Q8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4" spans="11:17" x14ac:dyDescent="0.2">
      <c r="K8624" s="1" t="str">
        <f>IF(Tabla6[[#This Row],[Clave]]="","",VLOOKUP(Tabla6[[#This Row],[Clave]],Tabla1[[clave]:[id_bitacora]],3,0))</f>
        <v/>
      </c>
      <c r="L8624" s="1" t="str">
        <f>IF(Tabla6[[#This Row],[Clave]]="","",VLOOKUP(Tabla6[[#This Row],[Clave]],Tabla1[[clave]:[id_bitacora]],4,0))</f>
        <v/>
      </c>
      <c r="N8624" s="1" t="str">
        <f>IF(Tabla6[[#This Row],[proceso]]="","",VLOOKUP(Tabla6[[#This Row],[proceso]],Tabla5[],2,0))</f>
        <v/>
      </c>
      <c r="O8624" s="1" t="str">
        <f t="shared" si="134"/>
        <v/>
      </c>
      <c r="P8624" s="5" t="str">
        <f>IF(Tabla6[[#This Row],[Clave]]="","",VLOOKUP(Tabla6[[#This Row],[Clave]],Tabla1[[clave]:[id2]],7,0))</f>
        <v/>
      </c>
      <c r="Q8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5" spans="11:17" x14ac:dyDescent="0.2">
      <c r="K8625" s="1" t="str">
        <f>IF(Tabla6[[#This Row],[Clave]]="","",VLOOKUP(Tabla6[[#This Row],[Clave]],Tabla1[[clave]:[id_bitacora]],3,0))</f>
        <v/>
      </c>
      <c r="L8625" s="1" t="str">
        <f>IF(Tabla6[[#This Row],[Clave]]="","",VLOOKUP(Tabla6[[#This Row],[Clave]],Tabla1[[clave]:[id_bitacora]],4,0))</f>
        <v/>
      </c>
      <c r="N8625" s="1" t="str">
        <f>IF(Tabla6[[#This Row],[proceso]]="","",VLOOKUP(Tabla6[[#This Row],[proceso]],Tabla5[],2,0))</f>
        <v/>
      </c>
      <c r="O8625" s="1" t="str">
        <f t="shared" si="134"/>
        <v/>
      </c>
      <c r="P8625" s="5" t="str">
        <f>IF(Tabla6[[#This Row],[Clave]]="","",VLOOKUP(Tabla6[[#This Row],[Clave]],Tabla1[[clave]:[id2]],7,0))</f>
        <v/>
      </c>
      <c r="Q8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6" spans="11:17" x14ac:dyDescent="0.2">
      <c r="K8626" s="1" t="str">
        <f>IF(Tabla6[[#This Row],[Clave]]="","",VLOOKUP(Tabla6[[#This Row],[Clave]],Tabla1[[clave]:[id_bitacora]],3,0))</f>
        <v/>
      </c>
      <c r="L8626" s="1" t="str">
        <f>IF(Tabla6[[#This Row],[Clave]]="","",VLOOKUP(Tabla6[[#This Row],[Clave]],Tabla1[[clave]:[id_bitacora]],4,0))</f>
        <v/>
      </c>
      <c r="N8626" s="1" t="str">
        <f>IF(Tabla6[[#This Row],[proceso]]="","",VLOOKUP(Tabla6[[#This Row],[proceso]],Tabla5[],2,0))</f>
        <v/>
      </c>
      <c r="O8626" s="1" t="str">
        <f t="shared" si="134"/>
        <v/>
      </c>
      <c r="P8626" s="5" t="str">
        <f>IF(Tabla6[[#This Row],[Clave]]="","",VLOOKUP(Tabla6[[#This Row],[Clave]],Tabla1[[clave]:[id2]],7,0))</f>
        <v/>
      </c>
      <c r="Q8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7" spans="11:17" x14ac:dyDescent="0.2">
      <c r="K8627" s="1" t="str">
        <f>IF(Tabla6[[#This Row],[Clave]]="","",VLOOKUP(Tabla6[[#This Row],[Clave]],Tabla1[[clave]:[id_bitacora]],3,0))</f>
        <v/>
      </c>
      <c r="L8627" s="1" t="str">
        <f>IF(Tabla6[[#This Row],[Clave]]="","",VLOOKUP(Tabla6[[#This Row],[Clave]],Tabla1[[clave]:[id_bitacora]],4,0))</f>
        <v/>
      </c>
      <c r="N8627" s="1" t="str">
        <f>IF(Tabla6[[#This Row],[proceso]]="","",VLOOKUP(Tabla6[[#This Row],[proceso]],Tabla5[],2,0))</f>
        <v/>
      </c>
      <c r="O8627" s="1" t="str">
        <f t="shared" si="134"/>
        <v/>
      </c>
      <c r="P8627" s="5" t="str">
        <f>IF(Tabla6[[#This Row],[Clave]]="","",VLOOKUP(Tabla6[[#This Row],[Clave]],Tabla1[[clave]:[id2]],7,0))</f>
        <v/>
      </c>
      <c r="Q8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8" spans="11:17" x14ac:dyDescent="0.2">
      <c r="K8628" s="1" t="str">
        <f>IF(Tabla6[[#This Row],[Clave]]="","",VLOOKUP(Tabla6[[#This Row],[Clave]],Tabla1[[clave]:[id_bitacora]],3,0))</f>
        <v/>
      </c>
      <c r="L8628" s="1" t="str">
        <f>IF(Tabla6[[#This Row],[Clave]]="","",VLOOKUP(Tabla6[[#This Row],[Clave]],Tabla1[[clave]:[id_bitacora]],4,0))</f>
        <v/>
      </c>
      <c r="N8628" s="1" t="str">
        <f>IF(Tabla6[[#This Row],[proceso]]="","",VLOOKUP(Tabla6[[#This Row],[proceso]],Tabla5[],2,0))</f>
        <v/>
      </c>
      <c r="O8628" s="1" t="str">
        <f t="shared" si="134"/>
        <v/>
      </c>
      <c r="P8628" s="5" t="str">
        <f>IF(Tabla6[[#This Row],[Clave]]="","",VLOOKUP(Tabla6[[#This Row],[Clave]],Tabla1[[clave]:[id2]],7,0))</f>
        <v/>
      </c>
      <c r="Q8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29" spans="11:17" x14ac:dyDescent="0.2">
      <c r="K8629" s="1" t="str">
        <f>IF(Tabla6[[#This Row],[Clave]]="","",VLOOKUP(Tabla6[[#This Row],[Clave]],Tabla1[[clave]:[id_bitacora]],3,0))</f>
        <v/>
      </c>
      <c r="L8629" s="1" t="str">
        <f>IF(Tabla6[[#This Row],[Clave]]="","",VLOOKUP(Tabla6[[#This Row],[Clave]],Tabla1[[clave]:[id_bitacora]],4,0))</f>
        <v/>
      </c>
      <c r="N8629" s="1" t="str">
        <f>IF(Tabla6[[#This Row],[proceso]]="","",VLOOKUP(Tabla6[[#This Row],[proceso]],Tabla5[],2,0))</f>
        <v/>
      </c>
      <c r="O8629" s="1" t="str">
        <f t="shared" si="134"/>
        <v/>
      </c>
      <c r="P8629" s="5" t="str">
        <f>IF(Tabla6[[#This Row],[Clave]]="","",VLOOKUP(Tabla6[[#This Row],[Clave]],Tabla1[[clave]:[id2]],7,0))</f>
        <v/>
      </c>
      <c r="Q8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0" spans="11:17" x14ac:dyDescent="0.2">
      <c r="K8630" s="1" t="str">
        <f>IF(Tabla6[[#This Row],[Clave]]="","",VLOOKUP(Tabla6[[#This Row],[Clave]],Tabla1[[clave]:[id_bitacora]],3,0))</f>
        <v/>
      </c>
      <c r="L8630" s="1" t="str">
        <f>IF(Tabla6[[#This Row],[Clave]]="","",VLOOKUP(Tabla6[[#This Row],[Clave]],Tabla1[[clave]:[id_bitacora]],4,0))</f>
        <v/>
      </c>
      <c r="N8630" s="1" t="str">
        <f>IF(Tabla6[[#This Row],[proceso]]="","",VLOOKUP(Tabla6[[#This Row],[proceso]],Tabla5[],2,0))</f>
        <v/>
      </c>
      <c r="O8630" s="1" t="str">
        <f t="shared" si="134"/>
        <v/>
      </c>
      <c r="P8630" s="5" t="str">
        <f>IF(Tabla6[[#This Row],[Clave]]="","",VLOOKUP(Tabla6[[#This Row],[Clave]],Tabla1[[clave]:[id2]],7,0))</f>
        <v/>
      </c>
      <c r="Q8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1" spans="11:17" x14ac:dyDescent="0.2">
      <c r="K8631" s="1" t="str">
        <f>IF(Tabla6[[#This Row],[Clave]]="","",VLOOKUP(Tabla6[[#This Row],[Clave]],Tabla1[[clave]:[id_bitacora]],3,0))</f>
        <v/>
      </c>
      <c r="L8631" s="1" t="str">
        <f>IF(Tabla6[[#This Row],[Clave]]="","",VLOOKUP(Tabla6[[#This Row],[Clave]],Tabla1[[clave]:[id_bitacora]],4,0))</f>
        <v/>
      </c>
      <c r="N8631" s="1" t="str">
        <f>IF(Tabla6[[#This Row],[proceso]]="","",VLOOKUP(Tabla6[[#This Row],[proceso]],Tabla5[],2,0))</f>
        <v/>
      </c>
      <c r="O8631" s="1" t="str">
        <f t="shared" si="134"/>
        <v/>
      </c>
      <c r="P8631" s="5" t="str">
        <f>IF(Tabla6[[#This Row],[Clave]]="","",VLOOKUP(Tabla6[[#This Row],[Clave]],Tabla1[[clave]:[id2]],7,0))</f>
        <v/>
      </c>
      <c r="Q8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2" spans="11:17" x14ac:dyDescent="0.2">
      <c r="K8632" s="1" t="str">
        <f>IF(Tabla6[[#This Row],[Clave]]="","",VLOOKUP(Tabla6[[#This Row],[Clave]],Tabla1[[clave]:[id_bitacora]],3,0))</f>
        <v/>
      </c>
      <c r="L8632" s="1" t="str">
        <f>IF(Tabla6[[#This Row],[Clave]]="","",VLOOKUP(Tabla6[[#This Row],[Clave]],Tabla1[[clave]:[id_bitacora]],4,0))</f>
        <v/>
      </c>
      <c r="N8632" s="1" t="str">
        <f>IF(Tabla6[[#This Row],[proceso]]="","",VLOOKUP(Tabla6[[#This Row],[proceso]],Tabla5[],2,0))</f>
        <v/>
      </c>
      <c r="O8632" s="1" t="str">
        <f t="shared" si="134"/>
        <v/>
      </c>
      <c r="P8632" s="5" t="str">
        <f>IF(Tabla6[[#This Row],[Clave]]="","",VLOOKUP(Tabla6[[#This Row],[Clave]],Tabla1[[clave]:[id2]],7,0))</f>
        <v/>
      </c>
      <c r="Q8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3" spans="11:17" x14ac:dyDescent="0.2">
      <c r="K8633" s="1" t="str">
        <f>IF(Tabla6[[#This Row],[Clave]]="","",VLOOKUP(Tabla6[[#This Row],[Clave]],Tabla1[[clave]:[id_bitacora]],3,0))</f>
        <v/>
      </c>
      <c r="L8633" s="1" t="str">
        <f>IF(Tabla6[[#This Row],[Clave]]="","",VLOOKUP(Tabla6[[#This Row],[Clave]],Tabla1[[clave]:[id_bitacora]],4,0))</f>
        <v/>
      </c>
      <c r="N8633" s="1" t="str">
        <f>IF(Tabla6[[#This Row],[proceso]]="","",VLOOKUP(Tabla6[[#This Row],[proceso]],Tabla5[],2,0))</f>
        <v/>
      </c>
      <c r="O8633" s="1" t="str">
        <f t="shared" si="134"/>
        <v/>
      </c>
      <c r="P8633" s="5" t="str">
        <f>IF(Tabla6[[#This Row],[Clave]]="","",VLOOKUP(Tabla6[[#This Row],[Clave]],Tabla1[[clave]:[id2]],7,0))</f>
        <v/>
      </c>
      <c r="Q8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4" spans="11:17" x14ac:dyDescent="0.2">
      <c r="K8634" s="1" t="str">
        <f>IF(Tabla6[[#This Row],[Clave]]="","",VLOOKUP(Tabla6[[#This Row],[Clave]],Tabla1[[clave]:[id_bitacora]],3,0))</f>
        <v/>
      </c>
      <c r="L8634" s="1" t="str">
        <f>IF(Tabla6[[#This Row],[Clave]]="","",VLOOKUP(Tabla6[[#This Row],[Clave]],Tabla1[[clave]:[id_bitacora]],4,0))</f>
        <v/>
      </c>
      <c r="N8634" s="1" t="str">
        <f>IF(Tabla6[[#This Row],[proceso]]="","",VLOOKUP(Tabla6[[#This Row],[proceso]],Tabla5[],2,0))</f>
        <v/>
      </c>
      <c r="O8634" s="1" t="str">
        <f t="shared" si="134"/>
        <v/>
      </c>
      <c r="P8634" s="5" t="str">
        <f>IF(Tabla6[[#This Row],[Clave]]="","",VLOOKUP(Tabla6[[#This Row],[Clave]],Tabla1[[clave]:[id2]],7,0))</f>
        <v/>
      </c>
      <c r="Q8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5" spans="11:17" x14ac:dyDescent="0.2">
      <c r="K8635" s="1" t="str">
        <f>IF(Tabla6[[#This Row],[Clave]]="","",VLOOKUP(Tabla6[[#This Row],[Clave]],Tabla1[[clave]:[id_bitacora]],3,0))</f>
        <v/>
      </c>
      <c r="L8635" s="1" t="str">
        <f>IF(Tabla6[[#This Row],[Clave]]="","",VLOOKUP(Tabla6[[#This Row],[Clave]],Tabla1[[clave]:[id_bitacora]],4,0))</f>
        <v/>
      </c>
      <c r="N8635" s="1" t="str">
        <f>IF(Tabla6[[#This Row],[proceso]]="","",VLOOKUP(Tabla6[[#This Row],[proceso]],Tabla5[],2,0))</f>
        <v/>
      </c>
      <c r="O8635" s="1" t="str">
        <f t="shared" si="134"/>
        <v/>
      </c>
      <c r="P8635" s="5" t="str">
        <f>IF(Tabla6[[#This Row],[Clave]]="","",VLOOKUP(Tabla6[[#This Row],[Clave]],Tabla1[[clave]:[id2]],7,0))</f>
        <v/>
      </c>
      <c r="Q8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6" spans="11:17" x14ac:dyDescent="0.2">
      <c r="K8636" s="1" t="str">
        <f>IF(Tabla6[[#This Row],[Clave]]="","",VLOOKUP(Tabla6[[#This Row],[Clave]],Tabla1[[clave]:[id_bitacora]],3,0))</f>
        <v/>
      </c>
      <c r="L8636" s="1" t="str">
        <f>IF(Tabla6[[#This Row],[Clave]]="","",VLOOKUP(Tabla6[[#This Row],[Clave]],Tabla1[[clave]:[id_bitacora]],4,0))</f>
        <v/>
      </c>
      <c r="N8636" s="1" t="str">
        <f>IF(Tabla6[[#This Row],[proceso]]="","",VLOOKUP(Tabla6[[#This Row],[proceso]],Tabla5[],2,0))</f>
        <v/>
      </c>
      <c r="O8636" s="1" t="str">
        <f t="shared" si="134"/>
        <v/>
      </c>
      <c r="P8636" s="5" t="str">
        <f>IF(Tabla6[[#This Row],[Clave]]="","",VLOOKUP(Tabla6[[#This Row],[Clave]],Tabla1[[clave]:[id2]],7,0))</f>
        <v/>
      </c>
      <c r="Q8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7" spans="11:17" x14ac:dyDescent="0.2">
      <c r="K8637" s="1" t="str">
        <f>IF(Tabla6[[#This Row],[Clave]]="","",VLOOKUP(Tabla6[[#This Row],[Clave]],Tabla1[[clave]:[id_bitacora]],3,0))</f>
        <v/>
      </c>
      <c r="L8637" s="1" t="str">
        <f>IF(Tabla6[[#This Row],[Clave]]="","",VLOOKUP(Tabla6[[#This Row],[Clave]],Tabla1[[clave]:[id_bitacora]],4,0))</f>
        <v/>
      </c>
      <c r="N8637" s="1" t="str">
        <f>IF(Tabla6[[#This Row],[proceso]]="","",VLOOKUP(Tabla6[[#This Row],[proceso]],Tabla5[],2,0))</f>
        <v/>
      </c>
      <c r="O8637" s="1" t="str">
        <f t="shared" si="134"/>
        <v/>
      </c>
      <c r="P8637" s="5" t="str">
        <f>IF(Tabla6[[#This Row],[Clave]]="","",VLOOKUP(Tabla6[[#This Row],[Clave]],Tabla1[[clave]:[id2]],7,0))</f>
        <v/>
      </c>
      <c r="Q8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8" spans="11:17" x14ac:dyDescent="0.2">
      <c r="K8638" s="1" t="str">
        <f>IF(Tabla6[[#This Row],[Clave]]="","",VLOOKUP(Tabla6[[#This Row],[Clave]],Tabla1[[clave]:[id_bitacora]],3,0))</f>
        <v/>
      </c>
      <c r="L8638" s="1" t="str">
        <f>IF(Tabla6[[#This Row],[Clave]]="","",VLOOKUP(Tabla6[[#This Row],[Clave]],Tabla1[[clave]:[id_bitacora]],4,0))</f>
        <v/>
      </c>
      <c r="N8638" s="1" t="str">
        <f>IF(Tabla6[[#This Row],[proceso]]="","",VLOOKUP(Tabla6[[#This Row],[proceso]],Tabla5[],2,0))</f>
        <v/>
      </c>
      <c r="O8638" s="1" t="str">
        <f t="shared" si="134"/>
        <v/>
      </c>
      <c r="P8638" s="5" t="str">
        <f>IF(Tabla6[[#This Row],[Clave]]="","",VLOOKUP(Tabla6[[#This Row],[Clave]],Tabla1[[clave]:[id2]],7,0))</f>
        <v/>
      </c>
      <c r="Q8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39" spans="11:17" x14ac:dyDescent="0.2">
      <c r="K8639" s="1" t="str">
        <f>IF(Tabla6[[#This Row],[Clave]]="","",VLOOKUP(Tabla6[[#This Row],[Clave]],Tabla1[[clave]:[id_bitacora]],3,0))</f>
        <v/>
      </c>
      <c r="L8639" s="1" t="str">
        <f>IF(Tabla6[[#This Row],[Clave]]="","",VLOOKUP(Tabla6[[#This Row],[Clave]],Tabla1[[clave]:[id_bitacora]],4,0))</f>
        <v/>
      </c>
      <c r="N8639" s="1" t="str">
        <f>IF(Tabla6[[#This Row],[proceso]]="","",VLOOKUP(Tabla6[[#This Row],[proceso]],Tabla5[],2,0))</f>
        <v/>
      </c>
      <c r="O8639" s="1" t="str">
        <f t="shared" si="134"/>
        <v/>
      </c>
      <c r="P8639" s="5" t="str">
        <f>IF(Tabla6[[#This Row],[Clave]]="","",VLOOKUP(Tabla6[[#This Row],[Clave]],Tabla1[[clave]:[id2]],7,0))</f>
        <v/>
      </c>
      <c r="Q8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0" spans="11:17" x14ac:dyDescent="0.2">
      <c r="K8640" s="1" t="str">
        <f>IF(Tabla6[[#This Row],[Clave]]="","",VLOOKUP(Tabla6[[#This Row],[Clave]],Tabla1[[clave]:[id_bitacora]],3,0))</f>
        <v/>
      </c>
      <c r="L8640" s="1" t="str">
        <f>IF(Tabla6[[#This Row],[Clave]]="","",VLOOKUP(Tabla6[[#This Row],[Clave]],Tabla1[[clave]:[id_bitacora]],4,0))</f>
        <v/>
      </c>
      <c r="N8640" s="1" t="str">
        <f>IF(Tabla6[[#This Row],[proceso]]="","",VLOOKUP(Tabla6[[#This Row],[proceso]],Tabla5[],2,0))</f>
        <v/>
      </c>
      <c r="O8640" s="1" t="str">
        <f t="shared" si="134"/>
        <v/>
      </c>
      <c r="P8640" s="5" t="str">
        <f>IF(Tabla6[[#This Row],[Clave]]="","",VLOOKUP(Tabla6[[#This Row],[Clave]],Tabla1[[clave]:[id2]],7,0))</f>
        <v/>
      </c>
      <c r="Q8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1" spans="11:17" x14ac:dyDescent="0.2">
      <c r="K8641" s="1" t="str">
        <f>IF(Tabla6[[#This Row],[Clave]]="","",VLOOKUP(Tabla6[[#This Row],[Clave]],Tabla1[[clave]:[id_bitacora]],3,0))</f>
        <v/>
      </c>
      <c r="L8641" s="1" t="str">
        <f>IF(Tabla6[[#This Row],[Clave]]="","",VLOOKUP(Tabla6[[#This Row],[Clave]],Tabla1[[clave]:[id_bitacora]],4,0))</f>
        <v/>
      </c>
      <c r="N8641" s="1" t="str">
        <f>IF(Tabla6[[#This Row],[proceso]]="","",VLOOKUP(Tabla6[[#This Row],[proceso]],Tabla5[],2,0))</f>
        <v/>
      </c>
      <c r="O8641" s="1" t="str">
        <f t="shared" si="134"/>
        <v/>
      </c>
      <c r="P8641" s="5" t="str">
        <f>IF(Tabla6[[#This Row],[Clave]]="","",VLOOKUP(Tabla6[[#This Row],[Clave]],Tabla1[[clave]:[id2]],7,0))</f>
        <v/>
      </c>
      <c r="Q8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2" spans="11:17" x14ac:dyDescent="0.2">
      <c r="K8642" s="1" t="str">
        <f>IF(Tabla6[[#This Row],[Clave]]="","",VLOOKUP(Tabla6[[#This Row],[Clave]],Tabla1[[clave]:[id_bitacora]],3,0))</f>
        <v/>
      </c>
      <c r="L8642" s="1" t="str">
        <f>IF(Tabla6[[#This Row],[Clave]]="","",VLOOKUP(Tabla6[[#This Row],[Clave]],Tabla1[[clave]:[id_bitacora]],4,0))</f>
        <v/>
      </c>
      <c r="N8642" s="1" t="str">
        <f>IF(Tabla6[[#This Row],[proceso]]="","",VLOOKUP(Tabla6[[#This Row],[proceso]],Tabla5[],2,0))</f>
        <v/>
      </c>
      <c r="O8642" s="1" t="str">
        <f t="shared" si="134"/>
        <v/>
      </c>
      <c r="P8642" s="5" t="str">
        <f>IF(Tabla6[[#This Row],[Clave]]="","",VLOOKUP(Tabla6[[#This Row],[Clave]],Tabla1[[clave]:[id2]],7,0))</f>
        <v/>
      </c>
      <c r="Q8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3" spans="11:17" x14ac:dyDescent="0.2">
      <c r="K8643" s="1" t="str">
        <f>IF(Tabla6[[#This Row],[Clave]]="","",VLOOKUP(Tabla6[[#This Row],[Clave]],Tabla1[[clave]:[id_bitacora]],3,0))</f>
        <v/>
      </c>
      <c r="L8643" s="1" t="str">
        <f>IF(Tabla6[[#This Row],[Clave]]="","",VLOOKUP(Tabla6[[#This Row],[Clave]],Tabla1[[clave]:[id_bitacora]],4,0))</f>
        <v/>
      </c>
      <c r="N8643" s="1" t="str">
        <f>IF(Tabla6[[#This Row],[proceso]]="","",VLOOKUP(Tabla6[[#This Row],[proceso]],Tabla5[],2,0))</f>
        <v/>
      </c>
      <c r="O8643" s="1" t="str">
        <f t="shared" si="134"/>
        <v/>
      </c>
      <c r="P8643" s="5" t="str">
        <f>IF(Tabla6[[#This Row],[Clave]]="","",VLOOKUP(Tabla6[[#This Row],[Clave]],Tabla1[[clave]:[id2]],7,0))</f>
        <v/>
      </c>
      <c r="Q8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4" spans="11:17" x14ac:dyDescent="0.2">
      <c r="K8644" s="1" t="str">
        <f>IF(Tabla6[[#This Row],[Clave]]="","",VLOOKUP(Tabla6[[#This Row],[Clave]],Tabla1[[clave]:[id_bitacora]],3,0))</f>
        <v/>
      </c>
      <c r="L8644" s="1" t="str">
        <f>IF(Tabla6[[#This Row],[Clave]]="","",VLOOKUP(Tabla6[[#This Row],[Clave]],Tabla1[[clave]:[id_bitacora]],4,0))</f>
        <v/>
      </c>
      <c r="N8644" s="1" t="str">
        <f>IF(Tabla6[[#This Row],[proceso]]="","",VLOOKUP(Tabla6[[#This Row],[proceso]],Tabla5[],2,0))</f>
        <v/>
      </c>
      <c r="O8644" s="1" t="str">
        <f t="shared" ref="O8644:O8707" si="135">IF(J8644="","",IF(J8644=J8643,O8643+1,1))</f>
        <v/>
      </c>
      <c r="P8644" s="5" t="str">
        <f>IF(Tabla6[[#This Row],[Clave]]="","",VLOOKUP(Tabla6[[#This Row],[Clave]],Tabla1[[clave]:[id2]],7,0))</f>
        <v/>
      </c>
      <c r="Q8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5" spans="11:17" x14ac:dyDescent="0.2">
      <c r="K8645" s="1" t="str">
        <f>IF(Tabla6[[#This Row],[Clave]]="","",VLOOKUP(Tabla6[[#This Row],[Clave]],Tabla1[[clave]:[id_bitacora]],3,0))</f>
        <v/>
      </c>
      <c r="L8645" s="1" t="str">
        <f>IF(Tabla6[[#This Row],[Clave]]="","",VLOOKUP(Tabla6[[#This Row],[Clave]],Tabla1[[clave]:[id_bitacora]],4,0))</f>
        <v/>
      </c>
      <c r="N8645" s="1" t="str">
        <f>IF(Tabla6[[#This Row],[proceso]]="","",VLOOKUP(Tabla6[[#This Row],[proceso]],Tabla5[],2,0))</f>
        <v/>
      </c>
      <c r="O8645" s="1" t="str">
        <f t="shared" si="135"/>
        <v/>
      </c>
      <c r="P8645" s="5" t="str">
        <f>IF(Tabla6[[#This Row],[Clave]]="","",VLOOKUP(Tabla6[[#This Row],[Clave]],Tabla1[[clave]:[id2]],7,0))</f>
        <v/>
      </c>
      <c r="Q8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6" spans="11:17" x14ac:dyDescent="0.2">
      <c r="K8646" s="1" t="str">
        <f>IF(Tabla6[[#This Row],[Clave]]="","",VLOOKUP(Tabla6[[#This Row],[Clave]],Tabla1[[clave]:[id_bitacora]],3,0))</f>
        <v/>
      </c>
      <c r="L8646" s="1" t="str">
        <f>IF(Tabla6[[#This Row],[Clave]]="","",VLOOKUP(Tabla6[[#This Row],[Clave]],Tabla1[[clave]:[id_bitacora]],4,0))</f>
        <v/>
      </c>
      <c r="N8646" s="1" t="str">
        <f>IF(Tabla6[[#This Row],[proceso]]="","",VLOOKUP(Tabla6[[#This Row],[proceso]],Tabla5[],2,0))</f>
        <v/>
      </c>
      <c r="O8646" s="1" t="str">
        <f t="shared" si="135"/>
        <v/>
      </c>
      <c r="P8646" s="5" t="str">
        <f>IF(Tabla6[[#This Row],[Clave]]="","",VLOOKUP(Tabla6[[#This Row],[Clave]],Tabla1[[clave]:[id2]],7,0))</f>
        <v/>
      </c>
      <c r="Q8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7" spans="11:17" x14ac:dyDescent="0.2">
      <c r="K8647" s="1" t="str">
        <f>IF(Tabla6[[#This Row],[Clave]]="","",VLOOKUP(Tabla6[[#This Row],[Clave]],Tabla1[[clave]:[id_bitacora]],3,0))</f>
        <v/>
      </c>
      <c r="L8647" s="1" t="str">
        <f>IF(Tabla6[[#This Row],[Clave]]="","",VLOOKUP(Tabla6[[#This Row],[Clave]],Tabla1[[clave]:[id_bitacora]],4,0))</f>
        <v/>
      </c>
      <c r="N8647" s="1" t="str">
        <f>IF(Tabla6[[#This Row],[proceso]]="","",VLOOKUP(Tabla6[[#This Row],[proceso]],Tabla5[],2,0))</f>
        <v/>
      </c>
      <c r="O8647" s="1" t="str">
        <f t="shared" si="135"/>
        <v/>
      </c>
      <c r="P8647" s="5" t="str">
        <f>IF(Tabla6[[#This Row],[Clave]]="","",VLOOKUP(Tabla6[[#This Row],[Clave]],Tabla1[[clave]:[id2]],7,0))</f>
        <v/>
      </c>
      <c r="Q8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8" spans="11:17" x14ac:dyDescent="0.2">
      <c r="K8648" s="1" t="str">
        <f>IF(Tabla6[[#This Row],[Clave]]="","",VLOOKUP(Tabla6[[#This Row],[Clave]],Tabla1[[clave]:[id_bitacora]],3,0))</f>
        <v/>
      </c>
      <c r="L8648" s="1" t="str">
        <f>IF(Tabla6[[#This Row],[Clave]]="","",VLOOKUP(Tabla6[[#This Row],[Clave]],Tabla1[[clave]:[id_bitacora]],4,0))</f>
        <v/>
      </c>
      <c r="N8648" s="1" t="str">
        <f>IF(Tabla6[[#This Row],[proceso]]="","",VLOOKUP(Tabla6[[#This Row],[proceso]],Tabla5[],2,0))</f>
        <v/>
      </c>
      <c r="O8648" s="1" t="str">
        <f t="shared" si="135"/>
        <v/>
      </c>
      <c r="P8648" s="5" t="str">
        <f>IF(Tabla6[[#This Row],[Clave]]="","",VLOOKUP(Tabla6[[#This Row],[Clave]],Tabla1[[clave]:[id2]],7,0))</f>
        <v/>
      </c>
      <c r="Q8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49" spans="11:17" x14ac:dyDescent="0.2">
      <c r="K8649" s="1" t="str">
        <f>IF(Tabla6[[#This Row],[Clave]]="","",VLOOKUP(Tabla6[[#This Row],[Clave]],Tabla1[[clave]:[id_bitacora]],3,0))</f>
        <v/>
      </c>
      <c r="L8649" s="1" t="str">
        <f>IF(Tabla6[[#This Row],[Clave]]="","",VLOOKUP(Tabla6[[#This Row],[Clave]],Tabla1[[clave]:[id_bitacora]],4,0))</f>
        <v/>
      </c>
      <c r="N8649" s="1" t="str">
        <f>IF(Tabla6[[#This Row],[proceso]]="","",VLOOKUP(Tabla6[[#This Row],[proceso]],Tabla5[],2,0))</f>
        <v/>
      </c>
      <c r="O8649" s="1" t="str">
        <f t="shared" si="135"/>
        <v/>
      </c>
      <c r="P8649" s="5" t="str">
        <f>IF(Tabla6[[#This Row],[Clave]]="","",VLOOKUP(Tabla6[[#This Row],[Clave]],Tabla1[[clave]:[id2]],7,0))</f>
        <v/>
      </c>
      <c r="Q8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0" spans="11:17" x14ac:dyDescent="0.2">
      <c r="K8650" s="1" t="str">
        <f>IF(Tabla6[[#This Row],[Clave]]="","",VLOOKUP(Tabla6[[#This Row],[Clave]],Tabla1[[clave]:[id_bitacora]],3,0))</f>
        <v/>
      </c>
      <c r="L8650" s="1" t="str">
        <f>IF(Tabla6[[#This Row],[Clave]]="","",VLOOKUP(Tabla6[[#This Row],[Clave]],Tabla1[[clave]:[id_bitacora]],4,0))</f>
        <v/>
      </c>
      <c r="N8650" s="1" t="str">
        <f>IF(Tabla6[[#This Row],[proceso]]="","",VLOOKUP(Tabla6[[#This Row],[proceso]],Tabla5[],2,0))</f>
        <v/>
      </c>
      <c r="O8650" s="1" t="str">
        <f t="shared" si="135"/>
        <v/>
      </c>
      <c r="P8650" s="5" t="str">
        <f>IF(Tabla6[[#This Row],[Clave]]="","",VLOOKUP(Tabla6[[#This Row],[Clave]],Tabla1[[clave]:[id2]],7,0))</f>
        <v/>
      </c>
      <c r="Q8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1" spans="11:17" x14ac:dyDescent="0.2">
      <c r="K8651" s="1" t="str">
        <f>IF(Tabla6[[#This Row],[Clave]]="","",VLOOKUP(Tabla6[[#This Row],[Clave]],Tabla1[[clave]:[id_bitacora]],3,0))</f>
        <v/>
      </c>
      <c r="L8651" s="1" t="str">
        <f>IF(Tabla6[[#This Row],[Clave]]="","",VLOOKUP(Tabla6[[#This Row],[Clave]],Tabla1[[clave]:[id_bitacora]],4,0))</f>
        <v/>
      </c>
      <c r="N8651" s="1" t="str">
        <f>IF(Tabla6[[#This Row],[proceso]]="","",VLOOKUP(Tabla6[[#This Row],[proceso]],Tabla5[],2,0))</f>
        <v/>
      </c>
      <c r="O8651" s="1" t="str">
        <f t="shared" si="135"/>
        <v/>
      </c>
      <c r="P8651" s="5" t="str">
        <f>IF(Tabla6[[#This Row],[Clave]]="","",VLOOKUP(Tabla6[[#This Row],[Clave]],Tabla1[[clave]:[id2]],7,0))</f>
        <v/>
      </c>
      <c r="Q8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2" spans="11:17" x14ac:dyDescent="0.2">
      <c r="K8652" s="1" t="str">
        <f>IF(Tabla6[[#This Row],[Clave]]="","",VLOOKUP(Tabla6[[#This Row],[Clave]],Tabla1[[clave]:[id_bitacora]],3,0))</f>
        <v/>
      </c>
      <c r="L8652" s="1" t="str">
        <f>IF(Tabla6[[#This Row],[Clave]]="","",VLOOKUP(Tabla6[[#This Row],[Clave]],Tabla1[[clave]:[id_bitacora]],4,0))</f>
        <v/>
      </c>
      <c r="N8652" s="1" t="str">
        <f>IF(Tabla6[[#This Row],[proceso]]="","",VLOOKUP(Tabla6[[#This Row],[proceso]],Tabla5[],2,0))</f>
        <v/>
      </c>
      <c r="O8652" s="1" t="str">
        <f t="shared" si="135"/>
        <v/>
      </c>
      <c r="P8652" s="5" t="str">
        <f>IF(Tabla6[[#This Row],[Clave]]="","",VLOOKUP(Tabla6[[#This Row],[Clave]],Tabla1[[clave]:[id2]],7,0))</f>
        <v/>
      </c>
      <c r="Q8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3" spans="11:17" x14ac:dyDescent="0.2">
      <c r="K8653" s="1" t="str">
        <f>IF(Tabla6[[#This Row],[Clave]]="","",VLOOKUP(Tabla6[[#This Row],[Clave]],Tabla1[[clave]:[id_bitacora]],3,0))</f>
        <v/>
      </c>
      <c r="L8653" s="1" t="str">
        <f>IF(Tabla6[[#This Row],[Clave]]="","",VLOOKUP(Tabla6[[#This Row],[Clave]],Tabla1[[clave]:[id_bitacora]],4,0))</f>
        <v/>
      </c>
      <c r="N8653" s="1" t="str">
        <f>IF(Tabla6[[#This Row],[proceso]]="","",VLOOKUP(Tabla6[[#This Row],[proceso]],Tabla5[],2,0))</f>
        <v/>
      </c>
      <c r="O8653" s="1" t="str">
        <f t="shared" si="135"/>
        <v/>
      </c>
      <c r="P8653" s="5" t="str">
        <f>IF(Tabla6[[#This Row],[Clave]]="","",VLOOKUP(Tabla6[[#This Row],[Clave]],Tabla1[[clave]:[id2]],7,0))</f>
        <v/>
      </c>
      <c r="Q8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4" spans="11:17" x14ac:dyDescent="0.2">
      <c r="K8654" s="1" t="str">
        <f>IF(Tabla6[[#This Row],[Clave]]="","",VLOOKUP(Tabla6[[#This Row],[Clave]],Tabla1[[clave]:[id_bitacora]],3,0))</f>
        <v/>
      </c>
      <c r="L8654" s="1" t="str">
        <f>IF(Tabla6[[#This Row],[Clave]]="","",VLOOKUP(Tabla6[[#This Row],[Clave]],Tabla1[[clave]:[id_bitacora]],4,0))</f>
        <v/>
      </c>
      <c r="N8654" s="1" t="str">
        <f>IF(Tabla6[[#This Row],[proceso]]="","",VLOOKUP(Tabla6[[#This Row],[proceso]],Tabla5[],2,0))</f>
        <v/>
      </c>
      <c r="O8654" s="1" t="str">
        <f t="shared" si="135"/>
        <v/>
      </c>
      <c r="P8654" s="5" t="str">
        <f>IF(Tabla6[[#This Row],[Clave]]="","",VLOOKUP(Tabla6[[#This Row],[Clave]],Tabla1[[clave]:[id2]],7,0))</f>
        <v/>
      </c>
      <c r="Q8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5" spans="11:17" x14ac:dyDescent="0.2">
      <c r="K8655" s="1" t="str">
        <f>IF(Tabla6[[#This Row],[Clave]]="","",VLOOKUP(Tabla6[[#This Row],[Clave]],Tabla1[[clave]:[id_bitacora]],3,0))</f>
        <v/>
      </c>
      <c r="L8655" s="1" t="str">
        <f>IF(Tabla6[[#This Row],[Clave]]="","",VLOOKUP(Tabla6[[#This Row],[Clave]],Tabla1[[clave]:[id_bitacora]],4,0))</f>
        <v/>
      </c>
      <c r="N8655" s="1" t="str">
        <f>IF(Tabla6[[#This Row],[proceso]]="","",VLOOKUP(Tabla6[[#This Row],[proceso]],Tabla5[],2,0))</f>
        <v/>
      </c>
      <c r="O8655" s="1" t="str">
        <f t="shared" si="135"/>
        <v/>
      </c>
      <c r="P8655" s="5" t="str">
        <f>IF(Tabla6[[#This Row],[Clave]]="","",VLOOKUP(Tabla6[[#This Row],[Clave]],Tabla1[[clave]:[id2]],7,0))</f>
        <v/>
      </c>
      <c r="Q8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6" spans="11:17" x14ac:dyDescent="0.2">
      <c r="K8656" s="1" t="str">
        <f>IF(Tabla6[[#This Row],[Clave]]="","",VLOOKUP(Tabla6[[#This Row],[Clave]],Tabla1[[clave]:[id_bitacora]],3,0))</f>
        <v/>
      </c>
      <c r="L8656" s="1" t="str">
        <f>IF(Tabla6[[#This Row],[Clave]]="","",VLOOKUP(Tabla6[[#This Row],[Clave]],Tabla1[[clave]:[id_bitacora]],4,0))</f>
        <v/>
      </c>
      <c r="N8656" s="1" t="str">
        <f>IF(Tabla6[[#This Row],[proceso]]="","",VLOOKUP(Tabla6[[#This Row],[proceso]],Tabla5[],2,0))</f>
        <v/>
      </c>
      <c r="O8656" s="1" t="str">
        <f t="shared" si="135"/>
        <v/>
      </c>
      <c r="P8656" s="5" t="str">
        <f>IF(Tabla6[[#This Row],[Clave]]="","",VLOOKUP(Tabla6[[#This Row],[Clave]],Tabla1[[clave]:[id2]],7,0))</f>
        <v/>
      </c>
      <c r="Q8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7" spans="11:17" x14ac:dyDescent="0.2">
      <c r="K8657" s="1" t="str">
        <f>IF(Tabla6[[#This Row],[Clave]]="","",VLOOKUP(Tabla6[[#This Row],[Clave]],Tabla1[[clave]:[id_bitacora]],3,0))</f>
        <v/>
      </c>
      <c r="L8657" s="1" t="str">
        <f>IF(Tabla6[[#This Row],[Clave]]="","",VLOOKUP(Tabla6[[#This Row],[Clave]],Tabla1[[clave]:[id_bitacora]],4,0))</f>
        <v/>
      </c>
      <c r="N8657" s="1" t="str">
        <f>IF(Tabla6[[#This Row],[proceso]]="","",VLOOKUP(Tabla6[[#This Row],[proceso]],Tabla5[],2,0))</f>
        <v/>
      </c>
      <c r="O8657" s="1" t="str">
        <f t="shared" si="135"/>
        <v/>
      </c>
      <c r="P8657" s="5" t="str">
        <f>IF(Tabla6[[#This Row],[Clave]]="","",VLOOKUP(Tabla6[[#This Row],[Clave]],Tabla1[[clave]:[id2]],7,0))</f>
        <v/>
      </c>
      <c r="Q8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8" spans="11:17" x14ac:dyDescent="0.2">
      <c r="K8658" s="1" t="str">
        <f>IF(Tabla6[[#This Row],[Clave]]="","",VLOOKUP(Tabla6[[#This Row],[Clave]],Tabla1[[clave]:[id_bitacora]],3,0))</f>
        <v/>
      </c>
      <c r="L8658" s="1" t="str">
        <f>IF(Tabla6[[#This Row],[Clave]]="","",VLOOKUP(Tabla6[[#This Row],[Clave]],Tabla1[[clave]:[id_bitacora]],4,0))</f>
        <v/>
      </c>
      <c r="N8658" s="1" t="str">
        <f>IF(Tabla6[[#This Row],[proceso]]="","",VLOOKUP(Tabla6[[#This Row],[proceso]],Tabla5[],2,0))</f>
        <v/>
      </c>
      <c r="O8658" s="1" t="str">
        <f t="shared" si="135"/>
        <v/>
      </c>
      <c r="P8658" s="5" t="str">
        <f>IF(Tabla6[[#This Row],[Clave]]="","",VLOOKUP(Tabla6[[#This Row],[Clave]],Tabla1[[clave]:[id2]],7,0))</f>
        <v/>
      </c>
      <c r="Q8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59" spans="11:17" x14ac:dyDescent="0.2">
      <c r="K8659" s="1" t="str">
        <f>IF(Tabla6[[#This Row],[Clave]]="","",VLOOKUP(Tabla6[[#This Row],[Clave]],Tabla1[[clave]:[id_bitacora]],3,0))</f>
        <v/>
      </c>
      <c r="L8659" s="1" t="str">
        <f>IF(Tabla6[[#This Row],[Clave]]="","",VLOOKUP(Tabla6[[#This Row],[Clave]],Tabla1[[clave]:[id_bitacora]],4,0))</f>
        <v/>
      </c>
      <c r="N8659" s="1" t="str">
        <f>IF(Tabla6[[#This Row],[proceso]]="","",VLOOKUP(Tabla6[[#This Row],[proceso]],Tabla5[],2,0))</f>
        <v/>
      </c>
      <c r="O8659" s="1" t="str">
        <f t="shared" si="135"/>
        <v/>
      </c>
      <c r="P8659" s="5" t="str">
        <f>IF(Tabla6[[#This Row],[Clave]]="","",VLOOKUP(Tabla6[[#This Row],[Clave]],Tabla1[[clave]:[id2]],7,0))</f>
        <v/>
      </c>
      <c r="Q8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0" spans="11:17" x14ac:dyDescent="0.2">
      <c r="K8660" s="1" t="str">
        <f>IF(Tabla6[[#This Row],[Clave]]="","",VLOOKUP(Tabla6[[#This Row],[Clave]],Tabla1[[clave]:[id_bitacora]],3,0))</f>
        <v/>
      </c>
      <c r="L8660" s="1" t="str">
        <f>IF(Tabla6[[#This Row],[Clave]]="","",VLOOKUP(Tabla6[[#This Row],[Clave]],Tabla1[[clave]:[id_bitacora]],4,0))</f>
        <v/>
      </c>
      <c r="N8660" s="1" t="str">
        <f>IF(Tabla6[[#This Row],[proceso]]="","",VLOOKUP(Tabla6[[#This Row],[proceso]],Tabla5[],2,0))</f>
        <v/>
      </c>
      <c r="O8660" s="1" t="str">
        <f t="shared" si="135"/>
        <v/>
      </c>
      <c r="P8660" s="5" t="str">
        <f>IF(Tabla6[[#This Row],[Clave]]="","",VLOOKUP(Tabla6[[#This Row],[Clave]],Tabla1[[clave]:[id2]],7,0))</f>
        <v/>
      </c>
      <c r="Q8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1" spans="11:17" x14ac:dyDescent="0.2">
      <c r="K8661" s="1" t="str">
        <f>IF(Tabla6[[#This Row],[Clave]]="","",VLOOKUP(Tabla6[[#This Row],[Clave]],Tabla1[[clave]:[id_bitacora]],3,0))</f>
        <v/>
      </c>
      <c r="L8661" s="1" t="str">
        <f>IF(Tabla6[[#This Row],[Clave]]="","",VLOOKUP(Tabla6[[#This Row],[Clave]],Tabla1[[clave]:[id_bitacora]],4,0))</f>
        <v/>
      </c>
      <c r="N8661" s="1" t="str">
        <f>IF(Tabla6[[#This Row],[proceso]]="","",VLOOKUP(Tabla6[[#This Row],[proceso]],Tabla5[],2,0))</f>
        <v/>
      </c>
      <c r="O8661" s="1" t="str">
        <f t="shared" si="135"/>
        <v/>
      </c>
      <c r="P8661" s="5" t="str">
        <f>IF(Tabla6[[#This Row],[Clave]]="","",VLOOKUP(Tabla6[[#This Row],[Clave]],Tabla1[[clave]:[id2]],7,0))</f>
        <v/>
      </c>
      <c r="Q8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2" spans="11:17" x14ac:dyDescent="0.2">
      <c r="K8662" s="1" t="str">
        <f>IF(Tabla6[[#This Row],[Clave]]="","",VLOOKUP(Tabla6[[#This Row],[Clave]],Tabla1[[clave]:[id_bitacora]],3,0))</f>
        <v/>
      </c>
      <c r="L8662" s="1" t="str">
        <f>IF(Tabla6[[#This Row],[Clave]]="","",VLOOKUP(Tabla6[[#This Row],[Clave]],Tabla1[[clave]:[id_bitacora]],4,0))</f>
        <v/>
      </c>
      <c r="N8662" s="1" t="str">
        <f>IF(Tabla6[[#This Row],[proceso]]="","",VLOOKUP(Tabla6[[#This Row],[proceso]],Tabla5[],2,0))</f>
        <v/>
      </c>
      <c r="O8662" s="1" t="str">
        <f t="shared" si="135"/>
        <v/>
      </c>
      <c r="P8662" s="5" t="str">
        <f>IF(Tabla6[[#This Row],[Clave]]="","",VLOOKUP(Tabla6[[#This Row],[Clave]],Tabla1[[clave]:[id2]],7,0))</f>
        <v/>
      </c>
      <c r="Q8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3" spans="11:17" x14ac:dyDescent="0.2">
      <c r="K8663" s="1" t="str">
        <f>IF(Tabla6[[#This Row],[Clave]]="","",VLOOKUP(Tabla6[[#This Row],[Clave]],Tabla1[[clave]:[id_bitacora]],3,0))</f>
        <v/>
      </c>
      <c r="L8663" s="1" t="str">
        <f>IF(Tabla6[[#This Row],[Clave]]="","",VLOOKUP(Tabla6[[#This Row],[Clave]],Tabla1[[clave]:[id_bitacora]],4,0))</f>
        <v/>
      </c>
      <c r="N8663" s="1" t="str">
        <f>IF(Tabla6[[#This Row],[proceso]]="","",VLOOKUP(Tabla6[[#This Row],[proceso]],Tabla5[],2,0))</f>
        <v/>
      </c>
      <c r="O8663" s="1" t="str">
        <f t="shared" si="135"/>
        <v/>
      </c>
      <c r="P8663" s="5" t="str">
        <f>IF(Tabla6[[#This Row],[Clave]]="","",VLOOKUP(Tabla6[[#This Row],[Clave]],Tabla1[[clave]:[id2]],7,0))</f>
        <v/>
      </c>
      <c r="Q8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4" spans="11:17" x14ac:dyDescent="0.2">
      <c r="K8664" s="1" t="str">
        <f>IF(Tabla6[[#This Row],[Clave]]="","",VLOOKUP(Tabla6[[#This Row],[Clave]],Tabla1[[clave]:[id_bitacora]],3,0))</f>
        <v/>
      </c>
      <c r="L8664" s="1" t="str">
        <f>IF(Tabla6[[#This Row],[Clave]]="","",VLOOKUP(Tabla6[[#This Row],[Clave]],Tabla1[[clave]:[id_bitacora]],4,0))</f>
        <v/>
      </c>
      <c r="N8664" s="1" t="str">
        <f>IF(Tabla6[[#This Row],[proceso]]="","",VLOOKUP(Tabla6[[#This Row],[proceso]],Tabla5[],2,0))</f>
        <v/>
      </c>
      <c r="O8664" s="1" t="str">
        <f t="shared" si="135"/>
        <v/>
      </c>
      <c r="P8664" s="5" t="str">
        <f>IF(Tabla6[[#This Row],[Clave]]="","",VLOOKUP(Tabla6[[#This Row],[Clave]],Tabla1[[clave]:[id2]],7,0))</f>
        <v/>
      </c>
      <c r="Q8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5" spans="11:17" x14ac:dyDescent="0.2">
      <c r="K8665" s="1" t="str">
        <f>IF(Tabla6[[#This Row],[Clave]]="","",VLOOKUP(Tabla6[[#This Row],[Clave]],Tabla1[[clave]:[id_bitacora]],3,0))</f>
        <v/>
      </c>
      <c r="L8665" s="1" t="str">
        <f>IF(Tabla6[[#This Row],[Clave]]="","",VLOOKUP(Tabla6[[#This Row],[Clave]],Tabla1[[clave]:[id_bitacora]],4,0))</f>
        <v/>
      </c>
      <c r="N8665" s="1" t="str">
        <f>IF(Tabla6[[#This Row],[proceso]]="","",VLOOKUP(Tabla6[[#This Row],[proceso]],Tabla5[],2,0))</f>
        <v/>
      </c>
      <c r="O8665" s="1" t="str">
        <f t="shared" si="135"/>
        <v/>
      </c>
      <c r="P8665" s="5" t="str">
        <f>IF(Tabla6[[#This Row],[Clave]]="","",VLOOKUP(Tabla6[[#This Row],[Clave]],Tabla1[[clave]:[id2]],7,0))</f>
        <v/>
      </c>
      <c r="Q8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6" spans="11:17" x14ac:dyDescent="0.2">
      <c r="K8666" s="1" t="str">
        <f>IF(Tabla6[[#This Row],[Clave]]="","",VLOOKUP(Tabla6[[#This Row],[Clave]],Tabla1[[clave]:[id_bitacora]],3,0))</f>
        <v/>
      </c>
      <c r="L8666" s="1" t="str">
        <f>IF(Tabla6[[#This Row],[Clave]]="","",VLOOKUP(Tabla6[[#This Row],[Clave]],Tabla1[[clave]:[id_bitacora]],4,0))</f>
        <v/>
      </c>
      <c r="N8666" s="1" t="str">
        <f>IF(Tabla6[[#This Row],[proceso]]="","",VLOOKUP(Tabla6[[#This Row],[proceso]],Tabla5[],2,0))</f>
        <v/>
      </c>
      <c r="O8666" s="1" t="str">
        <f t="shared" si="135"/>
        <v/>
      </c>
      <c r="P8666" s="5" t="str">
        <f>IF(Tabla6[[#This Row],[Clave]]="","",VLOOKUP(Tabla6[[#This Row],[Clave]],Tabla1[[clave]:[id2]],7,0))</f>
        <v/>
      </c>
      <c r="Q8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7" spans="11:17" x14ac:dyDescent="0.2">
      <c r="K8667" s="1" t="str">
        <f>IF(Tabla6[[#This Row],[Clave]]="","",VLOOKUP(Tabla6[[#This Row],[Clave]],Tabla1[[clave]:[id_bitacora]],3,0))</f>
        <v/>
      </c>
      <c r="L8667" s="1" t="str">
        <f>IF(Tabla6[[#This Row],[Clave]]="","",VLOOKUP(Tabla6[[#This Row],[Clave]],Tabla1[[clave]:[id_bitacora]],4,0))</f>
        <v/>
      </c>
      <c r="N8667" s="1" t="str">
        <f>IF(Tabla6[[#This Row],[proceso]]="","",VLOOKUP(Tabla6[[#This Row],[proceso]],Tabla5[],2,0))</f>
        <v/>
      </c>
      <c r="O8667" s="1" t="str">
        <f t="shared" si="135"/>
        <v/>
      </c>
      <c r="P8667" s="5" t="str">
        <f>IF(Tabla6[[#This Row],[Clave]]="","",VLOOKUP(Tabla6[[#This Row],[Clave]],Tabla1[[clave]:[id2]],7,0))</f>
        <v/>
      </c>
      <c r="Q8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8" spans="11:17" x14ac:dyDescent="0.2">
      <c r="K8668" s="1" t="str">
        <f>IF(Tabla6[[#This Row],[Clave]]="","",VLOOKUP(Tabla6[[#This Row],[Clave]],Tabla1[[clave]:[id_bitacora]],3,0))</f>
        <v/>
      </c>
      <c r="L8668" s="1" t="str">
        <f>IF(Tabla6[[#This Row],[Clave]]="","",VLOOKUP(Tabla6[[#This Row],[Clave]],Tabla1[[clave]:[id_bitacora]],4,0))</f>
        <v/>
      </c>
      <c r="N8668" s="1" t="str">
        <f>IF(Tabla6[[#This Row],[proceso]]="","",VLOOKUP(Tabla6[[#This Row],[proceso]],Tabla5[],2,0))</f>
        <v/>
      </c>
      <c r="O8668" s="1" t="str">
        <f t="shared" si="135"/>
        <v/>
      </c>
      <c r="P8668" s="5" t="str">
        <f>IF(Tabla6[[#This Row],[Clave]]="","",VLOOKUP(Tabla6[[#This Row],[Clave]],Tabla1[[clave]:[id2]],7,0))</f>
        <v/>
      </c>
      <c r="Q8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69" spans="11:17" x14ac:dyDescent="0.2">
      <c r="K8669" s="1" t="str">
        <f>IF(Tabla6[[#This Row],[Clave]]="","",VLOOKUP(Tabla6[[#This Row],[Clave]],Tabla1[[clave]:[id_bitacora]],3,0))</f>
        <v/>
      </c>
      <c r="L8669" s="1" t="str">
        <f>IF(Tabla6[[#This Row],[Clave]]="","",VLOOKUP(Tabla6[[#This Row],[Clave]],Tabla1[[clave]:[id_bitacora]],4,0))</f>
        <v/>
      </c>
      <c r="N8669" s="1" t="str">
        <f>IF(Tabla6[[#This Row],[proceso]]="","",VLOOKUP(Tabla6[[#This Row],[proceso]],Tabla5[],2,0))</f>
        <v/>
      </c>
      <c r="O8669" s="1" t="str">
        <f t="shared" si="135"/>
        <v/>
      </c>
      <c r="P8669" s="5" t="str">
        <f>IF(Tabla6[[#This Row],[Clave]]="","",VLOOKUP(Tabla6[[#This Row],[Clave]],Tabla1[[clave]:[id2]],7,0))</f>
        <v/>
      </c>
      <c r="Q8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0" spans="11:17" x14ac:dyDescent="0.2">
      <c r="K8670" s="1" t="str">
        <f>IF(Tabla6[[#This Row],[Clave]]="","",VLOOKUP(Tabla6[[#This Row],[Clave]],Tabla1[[clave]:[id_bitacora]],3,0))</f>
        <v/>
      </c>
      <c r="L8670" s="1" t="str">
        <f>IF(Tabla6[[#This Row],[Clave]]="","",VLOOKUP(Tabla6[[#This Row],[Clave]],Tabla1[[clave]:[id_bitacora]],4,0))</f>
        <v/>
      </c>
      <c r="N8670" s="1" t="str">
        <f>IF(Tabla6[[#This Row],[proceso]]="","",VLOOKUP(Tabla6[[#This Row],[proceso]],Tabla5[],2,0))</f>
        <v/>
      </c>
      <c r="O8670" s="1" t="str">
        <f t="shared" si="135"/>
        <v/>
      </c>
      <c r="P8670" s="5" t="str">
        <f>IF(Tabla6[[#This Row],[Clave]]="","",VLOOKUP(Tabla6[[#This Row],[Clave]],Tabla1[[clave]:[id2]],7,0))</f>
        <v/>
      </c>
      <c r="Q8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1" spans="11:17" x14ac:dyDescent="0.2">
      <c r="K8671" s="1" t="str">
        <f>IF(Tabla6[[#This Row],[Clave]]="","",VLOOKUP(Tabla6[[#This Row],[Clave]],Tabla1[[clave]:[id_bitacora]],3,0))</f>
        <v/>
      </c>
      <c r="L8671" s="1" t="str">
        <f>IF(Tabla6[[#This Row],[Clave]]="","",VLOOKUP(Tabla6[[#This Row],[Clave]],Tabla1[[clave]:[id_bitacora]],4,0))</f>
        <v/>
      </c>
      <c r="N8671" s="1" t="str">
        <f>IF(Tabla6[[#This Row],[proceso]]="","",VLOOKUP(Tabla6[[#This Row],[proceso]],Tabla5[],2,0))</f>
        <v/>
      </c>
      <c r="O8671" s="1" t="str">
        <f t="shared" si="135"/>
        <v/>
      </c>
      <c r="P8671" s="5" t="str">
        <f>IF(Tabla6[[#This Row],[Clave]]="","",VLOOKUP(Tabla6[[#This Row],[Clave]],Tabla1[[clave]:[id2]],7,0))</f>
        <v/>
      </c>
      <c r="Q8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2" spans="11:17" x14ac:dyDescent="0.2">
      <c r="K8672" s="1" t="str">
        <f>IF(Tabla6[[#This Row],[Clave]]="","",VLOOKUP(Tabla6[[#This Row],[Clave]],Tabla1[[clave]:[id_bitacora]],3,0))</f>
        <v/>
      </c>
      <c r="L8672" s="1" t="str">
        <f>IF(Tabla6[[#This Row],[Clave]]="","",VLOOKUP(Tabla6[[#This Row],[Clave]],Tabla1[[clave]:[id_bitacora]],4,0))</f>
        <v/>
      </c>
      <c r="N8672" s="1" t="str">
        <f>IF(Tabla6[[#This Row],[proceso]]="","",VLOOKUP(Tabla6[[#This Row],[proceso]],Tabla5[],2,0))</f>
        <v/>
      </c>
      <c r="O8672" s="1" t="str">
        <f t="shared" si="135"/>
        <v/>
      </c>
      <c r="P8672" s="5" t="str">
        <f>IF(Tabla6[[#This Row],[Clave]]="","",VLOOKUP(Tabla6[[#This Row],[Clave]],Tabla1[[clave]:[id2]],7,0))</f>
        <v/>
      </c>
      <c r="Q8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3" spans="11:17" x14ac:dyDescent="0.2">
      <c r="K8673" s="1" t="str">
        <f>IF(Tabla6[[#This Row],[Clave]]="","",VLOOKUP(Tabla6[[#This Row],[Clave]],Tabla1[[clave]:[id_bitacora]],3,0))</f>
        <v/>
      </c>
      <c r="L8673" s="1" t="str">
        <f>IF(Tabla6[[#This Row],[Clave]]="","",VLOOKUP(Tabla6[[#This Row],[Clave]],Tabla1[[clave]:[id_bitacora]],4,0))</f>
        <v/>
      </c>
      <c r="N8673" s="1" t="str">
        <f>IF(Tabla6[[#This Row],[proceso]]="","",VLOOKUP(Tabla6[[#This Row],[proceso]],Tabla5[],2,0))</f>
        <v/>
      </c>
      <c r="O8673" s="1" t="str">
        <f t="shared" si="135"/>
        <v/>
      </c>
      <c r="P8673" s="5" t="str">
        <f>IF(Tabla6[[#This Row],[Clave]]="","",VLOOKUP(Tabla6[[#This Row],[Clave]],Tabla1[[clave]:[id2]],7,0))</f>
        <v/>
      </c>
      <c r="Q8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4" spans="11:17" x14ac:dyDescent="0.2">
      <c r="K8674" s="1" t="str">
        <f>IF(Tabla6[[#This Row],[Clave]]="","",VLOOKUP(Tabla6[[#This Row],[Clave]],Tabla1[[clave]:[id_bitacora]],3,0))</f>
        <v/>
      </c>
      <c r="L8674" s="1" t="str">
        <f>IF(Tabla6[[#This Row],[Clave]]="","",VLOOKUP(Tabla6[[#This Row],[Clave]],Tabla1[[clave]:[id_bitacora]],4,0))</f>
        <v/>
      </c>
      <c r="N8674" s="1" t="str">
        <f>IF(Tabla6[[#This Row],[proceso]]="","",VLOOKUP(Tabla6[[#This Row],[proceso]],Tabla5[],2,0))</f>
        <v/>
      </c>
      <c r="O8674" s="1" t="str">
        <f t="shared" si="135"/>
        <v/>
      </c>
      <c r="P8674" s="5" t="str">
        <f>IF(Tabla6[[#This Row],[Clave]]="","",VLOOKUP(Tabla6[[#This Row],[Clave]],Tabla1[[clave]:[id2]],7,0))</f>
        <v/>
      </c>
      <c r="Q8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5" spans="11:17" x14ac:dyDescent="0.2">
      <c r="K8675" s="1" t="str">
        <f>IF(Tabla6[[#This Row],[Clave]]="","",VLOOKUP(Tabla6[[#This Row],[Clave]],Tabla1[[clave]:[id_bitacora]],3,0))</f>
        <v/>
      </c>
      <c r="L8675" s="1" t="str">
        <f>IF(Tabla6[[#This Row],[Clave]]="","",VLOOKUP(Tabla6[[#This Row],[Clave]],Tabla1[[clave]:[id_bitacora]],4,0))</f>
        <v/>
      </c>
      <c r="N8675" s="1" t="str">
        <f>IF(Tabla6[[#This Row],[proceso]]="","",VLOOKUP(Tabla6[[#This Row],[proceso]],Tabla5[],2,0))</f>
        <v/>
      </c>
      <c r="O8675" s="1" t="str">
        <f t="shared" si="135"/>
        <v/>
      </c>
      <c r="P8675" s="5" t="str">
        <f>IF(Tabla6[[#This Row],[Clave]]="","",VLOOKUP(Tabla6[[#This Row],[Clave]],Tabla1[[clave]:[id2]],7,0))</f>
        <v/>
      </c>
      <c r="Q8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6" spans="11:17" x14ac:dyDescent="0.2">
      <c r="K8676" s="1" t="str">
        <f>IF(Tabla6[[#This Row],[Clave]]="","",VLOOKUP(Tabla6[[#This Row],[Clave]],Tabla1[[clave]:[id_bitacora]],3,0))</f>
        <v/>
      </c>
      <c r="L8676" s="1" t="str">
        <f>IF(Tabla6[[#This Row],[Clave]]="","",VLOOKUP(Tabla6[[#This Row],[Clave]],Tabla1[[clave]:[id_bitacora]],4,0))</f>
        <v/>
      </c>
      <c r="N8676" s="1" t="str">
        <f>IF(Tabla6[[#This Row],[proceso]]="","",VLOOKUP(Tabla6[[#This Row],[proceso]],Tabla5[],2,0))</f>
        <v/>
      </c>
      <c r="O8676" s="1" t="str">
        <f t="shared" si="135"/>
        <v/>
      </c>
      <c r="P8676" s="5" t="str">
        <f>IF(Tabla6[[#This Row],[Clave]]="","",VLOOKUP(Tabla6[[#This Row],[Clave]],Tabla1[[clave]:[id2]],7,0))</f>
        <v/>
      </c>
      <c r="Q8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7" spans="11:17" x14ac:dyDescent="0.2">
      <c r="K8677" s="1" t="str">
        <f>IF(Tabla6[[#This Row],[Clave]]="","",VLOOKUP(Tabla6[[#This Row],[Clave]],Tabla1[[clave]:[id_bitacora]],3,0))</f>
        <v/>
      </c>
      <c r="L8677" s="1" t="str">
        <f>IF(Tabla6[[#This Row],[Clave]]="","",VLOOKUP(Tabla6[[#This Row],[Clave]],Tabla1[[clave]:[id_bitacora]],4,0))</f>
        <v/>
      </c>
      <c r="N8677" s="1" t="str">
        <f>IF(Tabla6[[#This Row],[proceso]]="","",VLOOKUP(Tabla6[[#This Row],[proceso]],Tabla5[],2,0))</f>
        <v/>
      </c>
      <c r="O8677" s="1" t="str">
        <f t="shared" si="135"/>
        <v/>
      </c>
      <c r="P8677" s="5" t="str">
        <f>IF(Tabla6[[#This Row],[Clave]]="","",VLOOKUP(Tabla6[[#This Row],[Clave]],Tabla1[[clave]:[id2]],7,0))</f>
        <v/>
      </c>
      <c r="Q8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8" spans="11:17" x14ac:dyDescent="0.2">
      <c r="K8678" s="1" t="str">
        <f>IF(Tabla6[[#This Row],[Clave]]="","",VLOOKUP(Tabla6[[#This Row],[Clave]],Tabla1[[clave]:[id_bitacora]],3,0))</f>
        <v/>
      </c>
      <c r="L8678" s="1" t="str">
        <f>IF(Tabla6[[#This Row],[Clave]]="","",VLOOKUP(Tabla6[[#This Row],[Clave]],Tabla1[[clave]:[id_bitacora]],4,0))</f>
        <v/>
      </c>
      <c r="N8678" s="1" t="str">
        <f>IF(Tabla6[[#This Row],[proceso]]="","",VLOOKUP(Tabla6[[#This Row],[proceso]],Tabla5[],2,0))</f>
        <v/>
      </c>
      <c r="O8678" s="1" t="str">
        <f t="shared" si="135"/>
        <v/>
      </c>
      <c r="P8678" s="5" t="str">
        <f>IF(Tabla6[[#This Row],[Clave]]="","",VLOOKUP(Tabla6[[#This Row],[Clave]],Tabla1[[clave]:[id2]],7,0))</f>
        <v/>
      </c>
      <c r="Q8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79" spans="11:17" x14ac:dyDescent="0.2">
      <c r="K8679" s="1" t="str">
        <f>IF(Tabla6[[#This Row],[Clave]]="","",VLOOKUP(Tabla6[[#This Row],[Clave]],Tabla1[[clave]:[id_bitacora]],3,0))</f>
        <v/>
      </c>
      <c r="L8679" s="1" t="str">
        <f>IF(Tabla6[[#This Row],[Clave]]="","",VLOOKUP(Tabla6[[#This Row],[Clave]],Tabla1[[clave]:[id_bitacora]],4,0))</f>
        <v/>
      </c>
      <c r="N8679" s="1" t="str">
        <f>IF(Tabla6[[#This Row],[proceso]]="","",VLOOKUP(Tabla6[[#This Row],[proceso]],Tabla5[],2,0))</f>
        <v/>
      </c>
      <c r="O8679" s="1" t="str">
        <f t="shared" si="135"/>
        <v/>
      </c>
      <c r="P8679" s="5" t="str">
        <f>IF(Tabla6[[#This Row],[Clave]]="","",VLOOKUP(Tabla6[[#This Row],[Clave]],Tabla1[[clave]:[id2]],7,0))</f>
        <v/>
      </c>
      <c r="Q8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0" spans="11:17" x14ac:dyDescent="0.2">
      <c r="K8680" s="1" t="str">
        <f>IF(Tabla6[[#This Row],[Clave]]="","",VLOOKUP(Tabla6[[#This Row],[Clave]],Tabla1[[clave]:[id_bitacora]],3,0))</f>
        <v/>
      </c>
      <c r="L8680" s="1" t="str">
        <f>IF(Tabla6[[#This Row],[Clave]]="","",VLOOKUP(Tabla6[[#This Row],[Clave]],Tabla1[[clave]:[id_bitacora]],4,0))</f>
        <v/>
      </c>
      <c r="N8680" s="1" t="str">
        <f>IF(Tabla6[[#This Row],[proceso]]="","",VLOOKUP(Tabla6[[#This Row],[proceso]],Tabla5[],2,0))</f>
        <v/>
      </c>
      <c r="O8680" s="1" t="str">
        <f t="shared" si="135"/>
        <v/>
      </c>
      <c r="P8680" s="5" t="str">
        <f>IF(Tabla6[[#This Row],[Clave]]="","",VLOOKUP(Tabla6[[#This Row],[Clave]],Tabla1[[clave]:[id2]],7,0))</f>
        <v/>
      </c>
      <c r="Q8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1" spans="11:17" x14ac:dyDescent="0.2">
      <c r="K8681" s="1" t="str">
        <f>IF(Tabla6[[#This Row],[Clave]]="","",VLOOKUP(Tabla6[[#This Row],[Clave]],Tabla1[[clave]:[id_bitacora]],3,0))</f>
        <v/>
      </c>
      <c r="L8681" s="1" t="str">
        <f>IF(Tabla6[[#This Row],[Clave]]="","",VLOOKUP(Tabla6[[#This Row],[Clave]],Tabla1[[clave]:[id_bitacora]],4,0))</f>
        <v/>
      </c>
      <c r="N8681" s="1" t="str">
        <f>IF(Tabla6[[#This Row],[proceso]]="","",VLOOKUP(Tabla6[[#This Row],[proceso]],Tabla5[],2,0))</f>
        <v/>
      </c>
      <c r="O8681" s="1" t="str">
        <f t="shared" si="135"/>
        <v/>
      </c>
      <c r="P8681" s="5" t="str">
        <f>IF(Tabla6[[#This Row],[Clave]]="","",VLOOKUP(Tabla6[[#This Row],[Clave]],Tabla1[[clave]:[id2]],7,0))</f>
        <v/>
      </c>
      <c r="Q8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2" spans="11:17" x14ac:dyDescent="0.2">
      <c r="K8682" s="1" t="str">
        <f>IF(Tabla6[[#This Row],[Clave]]="","",VLOOKUP(Tabla6[[#This Row],[Clave]],Tabla1[[clave]:[id_bitacora]],3,0))</f>
        <v/>
      </c>
      <c r="L8682" s="1" t="str">
        <f>IF(Tabla6[[#This Row],[Clave]]="","",VLOOKUP(Tabla6[[#This Row],[Clave]],Tabla1[[clave]:[id_bitacora]],4,0))</f>
        <v/>
      </c>
      <c r="N8682" s="1" t="str">
        <f>IF(Tabla6[[#This Row],[proceso]]="","",VLOOKUP(Tabla6[[#This Row],[proceso]],Tabla5[],2,0))</f>
        <v/>
      </c>
      <c r="O8682" s="1" t="str">
        <f t="shared" si="135"/>
        <v/>
      </c>
      <c r="P8682" s="5" t="str">
        <f>IF(Tabla6[[#This Row],[Clave]]="","",VLOOKUP(Tabla6[[#This Row],[Clave]],Tabla1[[clave]:[id2]],7,0))</f>
        <v/>
      </c>
      <c r="Q8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3" spans="11:17" x14ac:dyDescent="0.2">
      <c r="K8683" s="1" t="str">
        <f>IF(Tabla6[[#This Row],[Clave]]="","",VLOOKUP(Tabla6[[#This Row],[Clave]],Tabla1[[clave]:[id_bitacora]],3,0))</f>
        <v/>
      </c>
      <c r="L8683" s="1" t="str">
        <f>IF(Tabla6[[#This Row],[Clave]]="","",VLOOKUP(Tabla6[[#This Row],[Clave]],Tabla1[[clave]:[id_bitacora]],4,0))</f>
        <v/>
      </c>
      <c r="N8683" s="1" t="str">
        <f>IF(Tabla6[[#This Row],[proceso]]="","",VLOOKUP(Tabla6[[#This Row],[proceso]],Tabla5[],2,0))</f>
        <v/>
      </c>
      <c r="O8683" s="1" t="str">
        <f t="shared" si="135"/>
        <v/>
      </c>
      <c r="P8683" s="5" t="str">
        <f>IF(Tabla6[[#This Row],[Clave]]="","",VLOOKUP(Tabla6[[#This Row],[Clave]],Tabla1[[clave]:[id2]],7,0))</f>
        <v/>
      </c>
      <c r="Q8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4" spans="11:17" x14ac:dyDescent="0.2">
      <c r="K8684" s="1" t="str">
        <f>IF(Tabla6[[#This Row],[Clave]]="","",VLOOKUP(Tabla6[[#This Row],[Clave]],Tabla1[[clave]:[id_bitacora]],3,0))</f>
        <v/>
      </c>
      <c r="L8684" s="1" t="str">
        <f>IF(Tabla6[[#This Row],[Clave]]="","",VLOOKUP(Tabla6[[#This Row],[Clave]],Tabla1[[clave]:[id_bitacora]],4,0))</f>
        <v/>
      </c>
      <c r="N8684" s="1" t="str">
        <f>IF(Tabla6[[#This Row],[proceso]]="","",VLOOKUP(Tabla6[[#This Row],[proceso]],Tabla5[],2,0))</f>
        <v/>
      </c>
      <c r="O8684" s="1" t="str">
        <f t="shared" si="135"/>
        <v/>
      </c>
      <c r="P8684" s="5" t="str">
        <f>IF(Tabla6[[#This Row],[Clave]]="","",VLOOKUP(Tabla6[[#This Row],[Clave]],Tabla1[[clave]:[id2]],7,0))</f>
        <v/>
      </c>
      <c r="Q8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5" spans="11:17" x14ac:dyDescent="0.2">
      <c r="K8685" s="1" t="str">
        <f>IF(Tabla6[[#This Row],[Clave]]="","",VLOOKUP(Tabla6[[#This Row],[Clave]],Tabla1[[clave]:[id_bitacora]],3,0))</f>
        <v/>
      </c>
      <c r="L8685" s="1" t="str">
        <f>IF(Tabla6[[#This Row],[Clave]]="","",VLOOKUP(Tabla6[[#This Row],[Clave]],Tabla1[[clave]:[id_bitacora]],4,0))</f>
        <v/>
      </c>
      <c r="N8685" s="1" t="str">
        <f>IF(Tabla6[[#This Row],[proceso]]="","",VLOOKUP(Tabla6[[#This Row],[proceso]],Tabla5[],2,0))</f>
        <v/>
      </c>
      <c r="O8685" s="1" t="str">
        <f t="shared" si="135"/>
        <v/>
      </c>
      <c r="P8685" s="5" t="str">
        <f>IF(Tabla6[[#This Row],[Clave]]="","",VLOOKUP(Tabla6[[#This Row],[Clave]],Tabla1[[clave]:[id2]],7,0))</f>
        <v/>
      </c>
      <c r="Q8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6" spans="11:17" x14ac:dyDescent="0.2">
      <c r="K8686" s="1" t="str">
        <f>IF(Tabla6[[#This Row],[Clave]]="","",VLOOKUP(Tabla6[[#This Row],[Clave]],Tabla1[[clave]:[id_bitacora]],3,0))</f>
        <v/>
      </c>
      <c r="L8686" s="1" t="str">
        <f>IF(Tabla6[[#This Row],[Clave]]="","",VLOOKUP(Tabla6[[#This Row],[Clave]],Tabla1[[clave]:[id_bitacora]],4,0))</f>
        <v/>
      </c>
      <c r="N8686" s="1" t="str">
        <f>IF(Tabla6[[#This Row],[proceso]]="","",VLOOKUP(Tabla6[[#This Row],[proceso]],Tabla5[],2,0))</f>
        <v/>
      </c>
      <c r="O8686" s="1" t="str">
        <f t="shared" si="135"/>
        <v/>
      </c>
      <c r="P8686" s="5" t="str">
        <f>IF(Tabla6[[#This Row],[Clave]]="","",VLOOKUP(Tabla6[[#This Row],[Clave]],Tabla1[[clave]:[id2]],7,0))</f>
        <v/>
      </c>
      <c r="Q8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7" spans="11:17" x14ac:dyDescent="0.2">
      <c r="K8687" s="1" t="str">
        <f>IF(Tabla6[[#This Row],[Clave]]="","",VLOOKUP(Tabla6[[#This Row],[Clave]],Tabla1[[clave]:[id_bitacora]],3,0))</f>
        <v/>
      </c>
      <c r="L8687" s="1" t="str">
        <f>IF(Tabla6[[#This Row],[Clave]]="","",VLOOKUP(Tabla6[[#This Row],[Clave]],Tabla1[[clave]:[id_bitacora]],4,0))</f>
        <v/>
      </c>
      <c r="N8687" s="1" t="str">
        <f>IF(Tabla6[[#This Row],[proceso]]="","",VLOOKUP(Tabla6[[#This Row],[proceso]],Tabla5[],2,0))</f>
        <v/>
      </c>
      <c r="O8687" s="1" t="str">
        <f t="shared" si="135"/>
        <v/>
      </c>
      <c r="P8687" s="5" t="str">
        <f>IF(Tabla6[[#This Row],[Clave]]="","",VLOOKUP(Tabla6[[#This Row],[Clave]],Tabla1[[clave]:[id2]],7,0))</f>
        <v/>
      </c>
      <c r="Q8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8" spans="11:17" x14ac:dyDescent="0.2">
      <c r="K8688" s="1" t="str">
        <f>IF(Tabla6[[#This Row],[Clave]]="","",VLOOKUP(Tabla6[[#This Row],[Clave]],Tabla1[[clave]:[id_bitacora]],3,0))</f>
        <v/>
      </c>
      <c r="L8688" s="1" t="str">
        <f>IF(Tabla6[[#This Row],[Clave]]="","",VLOOKUP(Tabla6[[#This Row],[Clave]],Tabla1[[clave]:[id_bitacora]],4,0))</f>
        <v/>
      </c>
      <c r="N8688" s="1" t="str">
        <f>IF(Tabla6[[#This Row],[proceso]]="","",VLOOKUP(Tabla6[[#This Row],[proceso]],Tabla5[],2,0))</f>
        <v/>
      </c>
      <c r="O8688" s="1" t="str">
        <f t="shared" si="135"/>
        <v/>
      </c>
      <c r="P8688" s="5" t="str">
        <f>IF(Tabla6[[#This Row],[Clave]]="","",VLOOKUP(Tabla6[[#This Row],[Clave]],Tabla1[[clave]:[id2]],7,0))</f>
        <v/>
      </c>
      <c r="Q8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89" spans="11:17" x14ac:dyDescent="0.2">
      <c r="K8689" s="1" t="str">
        <f>IF(Tabla6[[#This Row],[Clave]]="","",VLOOKUP(Tabla6[[#This Row],[Clave]],Tabla1[[clave]:[id_bitacora]],3,0))</f>
        <v/>
      </c>
      <c r="L8689" s="1" t="str">
        <f>IF(Tabla6[[#This Row],[Clave]]="","",VLOOKUP(Tabla6[[#This Row],[Clave]],Tabla1[[clave]:[id_bitacora]],4,0))</f>
        <v/>
      </c>
      <c r="N8689" s="1" t="str">
        <f>IF(Tabla6[[#This Row],[proceso]]="","",VLOOKUP(Tabla6[[#This Row],[proceso]],Tabla5[],2,0))</f>
        <v/>
      </c>
      <c r="O8689" s="1" t="str">
        <f t="shared" si="135"/>
        <v/>
      </c>
      <c r="P8689" s="5" t="str">
        <f>IF(Tabla6[[#This Row],[Clave]]="","",VLOOKUP(Tabla6[[#This Row],[Clave]],Tabla1[[clave]:[id2]],7,0))</f>
        <v/>
      </c>
      <c r="Q8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0" spans="11:17" x14ac:dyDescent="0.2">
      <c r="K8690" s="1" t="str">
        <f>IF(Tabla6[[#This Row],[Clave]]="","",VLOOKUP(Tabla6[[#This Row],[Clave]],Tabla1[[clave]:[id_bitacora]],3,0))</f>
        <v/>
      </c>
      <c r="L8690" s="1" t="str">
        <f>IF(Tabla6[[#This Row],[Clave]]="","",VLOOKUP(Tabla6[[#This Row],[Clave]],Tabla1[[clave]:[id_bitacora]],4,0))</f>
        <v/>
      </c>
      <c r="N8690" s="1" t="str">
        <f>IF(Tabla6[[#This Row],[proceso]]="","",VLOOKUP(Tabla6[[#This Row],[proceso]],Tabla5[],2,0))</f>
        <v/>
      </c>
      <c r="O8690" s="1" t="str">
        <f t="shared" si="135"/>
        <v/>
      </c>
      <c r="P8690" s="5" t="str">
        <f>IF(Tabla6[[#This Row],[Clave]]="","",VLOOKUP(Tabla6[[#This Row],[Clave]],Tabla1[[clave]:[id2]],7,0))</f>
        <v/>
      </c>
      <c r="Q8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1" spans="11:17" x14ac:dyDescent="0.2">
      <c r="K8691" s="1" t="str">
        <f>IF(Tabla6[[#This Row],[Clave]]="","",VLOOKUP(Tabla6[[#This Row],[Clave]],Tabla1[[clave]:[id_bitacora]],3,0))</f>
        <v/>
      </c>
      <c r="L8691" s="1" t="str">
        <f>IF(Tabla6[[#This Row],[Clave]]="","",VLOOKUP(Tabla6[[#This Row],[Clave]],Tabla1[[clave]:[id_bitacora]],4,0))</f>
        <v/>
      </c>
      <c r="N8691" s="1" t="str">
        <f>IF(Tabla6[[#This Row],[proceso]]="","",VLOOKUP(Tabla6[[#This Row],[proceso]],Tabla5[],2,0))</f>
        <v/>
      </c>
      <c r="O8691" s="1" t="str">
        <f t="shared" si="135"/>
        <v/>
      </c>
      <c r="P8691" s="5" t="str">
        <f>IF(Tabla6[[#This Row],[Clave]]="","",VLOOKUP(Tabla6[[#This Row],[Clave]],Tabla1[[clave]:[id2]],7,0))</f>
        <v/>
      </c>
      <c r="Q8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2" spans="11:17" x14ac:dyDescent="0.2">
      <c r="K8692" s="1" t="str">
        <f>IF(Tabla6[[#This Row],[Clave]]="","",VLOOKUP(Tabla6[[#This Row],[Clave]],Tabla1[[clave]:[id_bitacora]],3,0))</f>
        <v/>
      </c>
      <c r="L8692" s="1" t="str">
        <f>IF(Tabla6[[#This Row],[Clave]]="","",VLOOKUP(Tabla6[[#This Row],[Clave]],Tabla1[[clave]:[id_bitacora]],4,0))</f>
        <v/>
      </c>
      <c r="N8692" s="1" t="str">
        <f>IF(Tabla6[[#This Row],[proceso]]="","",VLOOKUP(Tabla6[[#This Row],[proceso]],Tabla5[],2,0))</f>
        <v/>
      </c>
      <c r="O8692" s="1" t="str">
        <f t="shared" si="135"/>
        <v/>
      </c>
      <c r="P8692" s="5" t="str">
        <f>IF(Tabla6[[#This Row],[Clave]]="","",VLOOKUP(Tabla6[[#This Row],[Clave]],Tabla1[[clave]:[id2]],7,0))</f>
        <v/>
      </c>
      <c r="Q8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3" spans="11:17" x14ac:dyDescent="0.2">
      <c r="K8693" s="1" t="str">
        <f>IF(Tabla6[[#This Row],[Clave]]="","",VLOOKUP(Tabla6[[#This Row],[Clave]],Tabla1[[clave]:[id_bitacora]],3,0))</f>
        <v/>
      </c>
      <c r="L8693" s="1" t="str">
        <f>IF(Tabla6[[#This Row],[Clave]]="","",VLOOKUP(Tabla6[[#This Row],[Clave]],Tabla1[[clave]:[id_bitacora]],4,0))</f>
        <v/>
      </c>
      <c r="N8693" s="1" t="str">
        <f>IF(Tabla6[[#This Row],[proceso]]="","",VLOOKUP(Tabla6[[#This Row],[proceso]],Tabla5[],2,0))</f>
        <v/>
      </c>
      <c r="O8693" s="1" t="str">
        <f t="shared" si="135"/>
        <v/>
      </c>
      <c r="P8693" s="5" t="str">
        <f>IF(Tabla6[[#This Row],[Clave]]="","",VLOOKUP(Tabla6[[#This Row],[Clave]],Tabla1[[clave]:[id2]],7,0))</f>
        <v/>
      </c>
      <c r="Q8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4" spans="11:17" x14ac:dyDescent="0.2">
      <c r="K8694" s="1" t="str">
        <f>IF(Tabla6[[#This Row],[Clave]]="","",VLOOKUP(Tabla6[[#This Row],[Clave]],Tabla1[[clave]:[id_bitacora]],3,0))</f>
        <v/>
      </c>
      <c r="L8694" s="1" t="str">
        <f>IF(Tabla6[[#This Row],[Clave]]="","",VLOOKUP(Tabla6[[#This Row],[Clave]],Tabla1[[clave]:[id_bitacora]],4,0))</f>
        <v/>
      </c>
      <c r="N8694" s="1" t="str">
        <f>IF(Tabla6[[#This Row],[proceso]]="","",VLOOKUP(Tabla6[[#This Row],[proceso]],Tabla5[],2,0))</f>
        <v/>
      </c>
      <c r="O8694" s="1" t="str">
        <f t="shared" si="135"/>
        <v/>
      </c>
      <c r="P8694" s="5" t="str">
        <f>IF(Tabla6[[#This Row],[Clave]]="","",VLOOKUP(Tabla6[[#This Row],[Clave]],Tabla1[[clave]:[id2]],7,0))</f>
        <v/>
      </c>
      <c r="Q8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5" spans="11:17" x14ac:dyDescent="0.2">
      <c r="K8695" s="1" t="str">
        <f>IF(Tabla6[[#This Row],[Clave]]="","",VLOOKUP(Tabla6[[#This Row],[Clave]],Tabla1[[clave]:[id_bitacora]],3,0))</f>
        <v/>
      </c>
      <c r="L8695" s="1" t="str">
        <f>IF(Tabla6[[#This Row],[Clave]]="","",VLOOKUP(Tabla6[[#This Row],[Clave]],Tabla1[[clave]:[id_bitacora]],4,0))</f>
        <v/>
      </c>
      <c r="N8695" s="1" t="str">
        <f>IF(Tabla6[[#This Row],[proceso]]="","",VLOOKUP(Tabla6[[#This Row],[proceso]],Tabla5[],2,0))</f>
        <v/>
      </c>
      <c r="O8695" s="1" t="str">
        <f t="shared" si="135"/>
        <v/>
      </c>
      <c r="P8695" s="5" t="str">
        <f>IF(Tabla6[[#This Row],[Clave]]="","",VLOOKUP(Tabla6[[#This Row],[Clave]],Tabla1[[clave]:[id2]],7,0))</f>
        <v/>
      </c>
      <c r="Q8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6" spans="11:17" x14ac:dyDescent="0.2">
      <c r="K8696" s="1" t="str">
        <f>IF(Tabla6[[#This Row],[Clave]]="","",VLOOKUP(Tabla6[[#This Row],[Clave]],Tabla1[[clave]:[id_bitacora]],3,0))</f>
        <v/>
      </c>
      <c r="L8696" s="1" t="str">
        <f>IF(Tabla6[[#This Row],[Clave]]="","",VLOOKUP(Tabla6[[#This Row],[Clave]],Tabla1[[clave]:[id_bitacora]],4,0))</f>
        <v/>
      </c>
      <c r="N8696" s="1" t="str">
        <f>IF(Tabla6[[#This Row],[proceso]]="","",VLOOKUP(Tabla6[[#This Row],[proceso]],Tabla5[],2,0))</f>
        <v/>
      </c>
      <c r="O8696" s="1" t="str">
        <f t="shared" si="135"/>
        <v/>
      </c>
      <c r="P8696" s="5" t="str">
        <f>IF(Tabla6[[#This Row],[Clave]]="","",VLOOKUP(Tabla6[[#This Row],[Clave]],Tabla1[[clave]:[id2]],7,0))</f>
        <v/>
      </c>
      <c r="Q8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7" spans="11:17" x14ac:dyDescent="0.2">
      <c r="K8697" s="1" t="str">
        <f>IF(Tabla6[[#This Row],[Clave]]="","",VLOOKUP(Tabla6[[#This Row],[Clave]],Tabla1[[clave]:[id_bitacora]],3,0))</f>
        <v/>
      </c>
      <c r="L8697" s="1" t="str">
        <f>IF(Tabla6[[#This Row],[Clave]]="","",VLOOKUP(Tabla6[[#This Row],[Clave]],Tabla1[[clave]:[id_bitacora]],4,0))</f>
        <v/>
      </c>
      <c r="N8697" s="1" t="str">
        <f>IF(Tabla6[[#This Row],[proceso]]="","",VLOOKUP(Tabla6[[#This Row],[proceso]],Tabla5[],2,0))</f>
        <v/>
      </c>
      <c r="O8697" s="1" t="str">
        <f t="shared" si="135"/>
        <v/>
      </c>
      <c r="P8697" s="5" t="str">
        <f>IF(Tabla6[[#This Row],[Clave]]="","",VLOOKUP(Tabla6[[#This Row],[Clave]],Tabla1[[clave]:[id2]],7,0))</f>
        <v/>
      </c>
      <c r="Q8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8" spans="11:17" x14ac:dyDescent="0.2">
      <c r="K8698" s="1" t="str">
        <f>IF(Tabla6[[#This Row],[Clave]]="","",VLOOKUP(Tabla6[[#This Row],[Clave]],Tabla1[[clave]:[id_bitacora]],3,0))</f>
        <v/>
      </c>
      <c r="L8698" s="1" t="str">
        <f>IF(Tabla6[[#This Row],[Clave]]="","",VLOOKUP(Tabla6[[#This Row],[Clave]],Tabla1[[clave]:[id_bitacora]],4,0))</f>
        <v/>
      </c>
      <c r="N8698" s="1" t="str">
        <f>IF(Tabla6[[#This Row],[proceso]]="","",VLOOKUP(Tabla6[[#This Row],[proceso]],Tabla5[],2,0))</f>
        <v/>
      </c>
      <c r="O8698" s="1" t="str">
        <f t="shared" si="135"/>
        <v/>
      </c>
      <c r="P8698" s="5" t="str">
        <f>IF(Tabla6[[#This Row],[Clave]]="","",VLOOKUP(Tabla6[[#This Row],[Clave]],Tabla1[[clave]:[id2]],7,0))</f>
        <v/>
      </c>
      <c r="Q8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699" spans="11:17" x14ac:dyDescent="0.2">
      <c r="K8699" s="1" t="str">
        <f>IF(Tabla6[[#This Row],[Clave]]="","",VLOOKUP(Tabla6[[#This Row],[Clave]],Tabla1[[clave]:[id_bitacora]],3,0))</f>
        <v/>
      </c>
      <c r="L8699" s="1" t="str">
        <f>IF(Tabla6[[#This Row],[Clave]]="","",VLOOKUP(Tabla6[[#This Row],[Clave]],Tabla1[[clave]:[id_bitacora]],4,0))</f>
        <v/>
      </c>
      <c r="N8699" s="1" t="str">
        <f>IF(Tabla6[[#This Row],[proceso]]="","",VLOOKUP(Tabla6[[#This Row],[proceso]],Tabla5[],2,0))</f>
        <v/>
      </c>
      <c r="O8699" s="1" t="str">
        <f t="shared" si="135"/>
        <v/>
      </c>
      <c r="P8699" s="5" t="str">
        <f>IF(Tabla6[[#This Row],[Clave]]="","",VLOOKUP(Tabla6[[#This Row],[Clave]],Tabla1[[clave]:[id2]],7,0))</f>
        <v/>
      </c>
      <c r="Q8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0" spans="11:17" x14ac:dyDescent="0.2">
      <c r="K8700" s="1" t="str">
        <f>IF(Tabla6[[#This Row],[Clave]]="","",VLOOKUP(Tabla6[[#This Row],[Clave]],Tabla1[[clave]:[id_bitacora]],3,0))</f>
        <v/>
      </c>
      <c r="L8700" s="1" t="str">
        <f>IF(Tabla6[[#This Row],[Clave]]="","",VLOOKUP(Tabla6[[#This Row],[Clave]],Tabla1[[clave]:[id_bitacora]],4,0))</f>
        <v/>
      </c>
      <c r="N8700" s="1" t="str">
        <f>IF(Tabla6[[#This Row],[proceso]]="","",VLOOKUP(Tabla6[[#This Row],[proceso]],Tabla5[],2,0))</f>
        <v/>
      </c>
      <c r="O8700" s="1" t="str">
        <f t="shared" si="135"/>
        <v/>
      </c>
      <c r="P8700" s="5" t="str">
        <f>IF(Tabla6[[#This Row],[Clave]]="","",VLOOKUP(Tabla6[[#This Row],[Clave]],Tabla1[[clave]:[id2]],7,0))</f>
        <v/>
      </c>
      <c r="Q8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1" spans="11:17" x14ac:dyDescent="0.2">
      <c r="K8701" s="1" t="str">
        <f>IF(Tabla6[[#This Row],[Clave]]="","",VLOOKUP(Tabla6[[#This Row],[Clave]],Tabla1[[clave]:[id_bitacora]],3,0))</f>
        <v/>
      </c>
      <c r="L8701" s="1" t="str">
        <f>IF(Tabla6[[#This Row],[Clave]]="","",VLOOKUP(Tabla6[[#This Row],[Clave]],Tabla1[[clave]:[id_bitacora]],4,0))</f>
        <v/>
      </c>
      <c r="N8701" s="1" t="str">
        <f>IF(Tabla6[[#This Row],[proceso]]="","",VLOOKUP(Tabla6[[#This Row],[proceso]],Tabla5[],2,0))</f>
        <v/>
      </c>
      <c r="O8701" s="1" t="str">
        <f t="shared" si="135"/>
        <v/>
      </c>
      <c r="P8701" s="5" t="str">
        <f>IF(Tabla6[[#This Row],[Clave]]="","",VLOOKUP(Tabla6[[#This Row],[Clave]],Tabla1[[clave]:[id2]],7,0))</f>
        <v/>
      </c>
      <c r="Q8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2" spans="11:17" x14ac:dyDescent="0.2">
      <c r="K8702" s="1" t="str">
        <f>IF(Tabla6[[#This Row],[Clave]]="","",VLOOKUP(Tabla6[[#This Row],[Clave]],Tabla1[[clave]:[id_bitacora]],3,0))</f>
        <v/>
      </c>
      <c r="L8702" s="1" t="str">
        <f>IF(Tabla6[[#This Row],[Clave]]="","",VLOOKUP(Tabla6[[#This Row],[Clave]],Tabla1[[clave]:[id_bitacora]],4,0))</f>
        <v/>
      </c>
      <c r="N8702" s="1" t="str">
        <f>IF(Tabla6[[#This Row],[proceso]]="","",VLOOKUP(Tabla6[[#This Row],[proceso]],Tabla5[],2,0))</f>
        <v/>
      </c>
      <c r="O8702" s="1" t="str">
        <f t="shared" si="135"/>
        <v/>
      </c>
      <c r="P8702" s="5" t="str">
        <f>IF(Tabla6[[#This Row],[Clave]]="","",VLOOKUP(Tabla6[[#This Row],[Clave]],Tabla1[[clave]:[id2]],7,0))</f>
        <v/>
      </c>
      <c r="Q8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3" spans="11:17" x14ac:dyDescent="0.2">
      <c r="K8703" s="1" t="str">
        <f>IF(Tabla6[[#This Row],[Clave]]="","",VLOOKUP(Tabla6[[#This Row],[Clave]],Tabla1[[clave]:[id_bitacora]],3,0))</f>
        <v/>
      </c>
      <c r="L8703" s="1" t="str">
        <f>IF(Tabla6[[#This Row],[Clave]]="","",VLOOKUP(Tabla6[[#This Row],[Clave]],Tabla1[[clave]:[id_bitacora]],4,0))</f>
        <v/>
      </c>
      <c r="N8703" s="1" t="str">
        <f>IF(Tabla6[[#This Row],[proceso]]="","",VLOOKUP(Tabla6[[#This Row],[proceso]],Tabla5[],2,0))</f>
        <v/>
      </c>
      <c r="O8703" s="1" t="str">
        <f t="shared" si="135"/>
        <v/>
      </c>
      <c r="P8703" s="5" t="str">
        <f>IF(Tabla6[[#This Row],[Clave]]="","",VLOOKUP(Tabla6[[#This Row],[Clave]],Tabla1[[clave]:[id2]],7,0))</f>
        <v/>
      </c>
      <c r="Q8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4" spans="11:17" x14ac:dyDescent="0.2">
      <c r="K8704" s="1" t="str">
        <f>IF(Tabla6[[#This Row],[Clave]]="","",VLOOKUP(Tabla6[[#This Row],[Clave]],Tabla1[[clave]:[id_bitacora]],3,0))</f>
        <v/>
      </c>
      <c r="L8704" s="1" t="str">
        <f>IF(Tabla6[[#This Row],[Clave]]="","",VLOOKUP(Tabla6[[#This Row],[Clave]],Tabla1[[clave]:[id_bitacora]],4,0))</f>
        <v/>
      </c>
      <c r="N8704" s="1" t="str">
        <f>IF(Tabla6[[#This Row],[proceso]]="","",VLOOKUP(Tabla6[[#This Row],[proceso]],Tabla5[],2,0))</f>
        <v/>
      </c>
      <c r="O8704" s="1" t="str">
        <f t="shared" si="135"/>
        <v/>
      </c>
      <c r="P8704" s="5" t="str">
        <f>IF(Tabla6[[#This Row],[Clave]]="","",VLOOKUP(Tabla6[[#This Row],[Clave]],Tabla1[[clave]:[id2]],7,0))</f>
        <v/>
      </c>
      <c r="Q8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5" spans="11:17" x14ac:dyDescent="0.2">
      <c r="K8705" s="1" t="str">
        <f>IF(Tabla6[[#This Row],[Clave]]="","",VLOOKUP(Tabla6[[#This Row],[Clave]],Tabla1[[clave]:[id_bitacora]],3,0))</f>
        <v/>
      </c>
      <c r="L8705" s="1" t="str">
        <f>IF(Tabla6[[#This Row],[Clave]]="","",VLOOKUP(Tabla6[[#This Row],[Clave]],Tabla1[[clave]:[id_bitacora]],4,0))</f>
        <v/>
      </c>
      <c r="N8705" s="1" t="str">
        <f>IF(Tabla6[[#This Row],[proceso]]="","",VLOOKUP(Tabla6[[#This Row],[proceso]],Tabla5[],2,0))</f>
        <v/>
      </c>
      <c r="O8705" s="1" t="str">
        <f t="shared" si="135"/>
        <v/>
      </c>
      <c r="P8705" s="5" t="str">
        <f>IF(Tabla6[[#This Row],[Clave]]="","",VLOOKUP(Tabla6[[#This Row],[Clave]],Tabla1[[clave]:[id2]],7,0))</f>
        <v/>
      </c>
      <c r="Q8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6" spans="11:17" x14ac:dyDescent="0.2">
      <c r="K8706" s="1" t="str">
        <f>IF(Tabla6[[#This Row],[Clave]]="","",VLOOKUP(Tabla6[[#This Row],[Clave]],Tabla1[[clave]:[id_bitacora]],3,0))</f>
        <v/>
      </c>
      <c r="L8706" s="1" t="str">
        <f>IF(Tabla6[[#This Row],[Clave]]="","",VLOOKUP(Tabla6[[#This Row],[Clave]],Tabla1[[clave]:[id_bitacora]],4,0))</f>
        <v/>
      </c>
      <c r="N8706" s="1" t="str">
        <f>IF(Tabla6[[#This Row],[proceso]]="","",VLOOKUP(Tabla6[[#This Row],[proceso]],Tabla5[],2,0))</f>
        <v/>
      </c>
      <c r="O8706" s="1" t="str">
        <f t="shared" si="135"/>
        <v/>
      </c>
      <c r="P8706" s="5" t="str">
        <f>IF(Tabla6[[#This Row],[Clave]]="","",VLOOKUP(Tabla6[[#This Row],[Clave]],Tabla1[[clave]:[id2]],7,0))</f>
        <v/>
      </c>
      <c r="Q8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7" spans="11:17" x14ac:dyDescent="0.2">
      <c r="K8707" s="1" t="str">
        <f>IF(Tabla6[[#This Row],[Clave]]="","",VLOOKUP(Tabla6[[#This Row],[Clave]],Tabla1[[clave]:[id_bitacora]],3,0))</f>
        <v/>
      </c>
      <c r="L8707" s="1" t="str">
        <f>IF(Tabla6[[#This Row],[Clave]]="","",VLOOKUP(Tabla6[[#This Row],[Clave]],Tabla1[[clave]:[id_bitacora]],4,0))</f>
        <v/>
      </c>
      <c r="N8707" s="1" t="str">
        <f>IF(Tabla6[[#This Row],[proceso]]="","",VLOOKUP(Tabla6[[#This Row],[proceso]],Tabla5[],2,0))</f>
        <v/>
      </c>
      <c r="O8707" s="1" t="str">
        <f t="shared" si="135"/>
        <v/>
      </c>
      <c r="P8707" s="5" t="str">
        <f>IF(Tabla6[[#This Row],[Clave]]="","",VLOOKUP(Tabla6[[#This Row],[Clave]],Tabla1[[clave]:[id2]],7,0))</f>
        <v/>
      </c>
      <c r="Q8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8" spans="11:17" x14ac:dyDescent="0.2">
      <c r="K8708" s="1" t="str">
        <f>IF(Tabla6[[#This Row],[Clave]]="","",VLOOKUP(Tabla6[[#This Row],[Clave]],Tabla1[[clave]:[id_bitacora]],3,0))</f>
        <v/>
      </c>
      <c r="L8708" s="1" t="str">
        <f>IF(Tabla6[[#This Row],[Clave]]="","",VLOOKUP(Tabla6[[#This Row],[Clave]],Tabla1[[clave]:[id_bitacora]],4,0))</f>
        <v/>
      </c>
      <c r="N8708" s="1" t="str">
        <f>IF(Tabla6[[#This Row],[proceso]]="","",VLOOKUP(Tabla6[[#This Row],[proceso]],Tabla5[],2,0))</f>
        <v/>
      </c>
      <c r="O8708" s="1" t="str">
        <f t="shared" ref="O8708:O8771" si="136">IF(J8708="","",IF(J8708=J8707,O8707+1,1))</f>
        <v/>
      </c>
      <c r="P8708" s="5" t="str">
        <f>IF(Tabla6[[#This Row],[Clave]]="","",VLOOKUP(Tabla6[[#This Row],[Clave]],Tabla1[[clave]:[id2]],7,0))</f>
        <v/>
      </c>
      <c r="Q8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09" spans="11:17" x14ac:dyDescent="0.2">
      <c r="K8709" s="1" t="str">
        <f>IF(Tabla6[[#This Row],[Clave]]="","",VLOOKUP(Tabla6[[#This Row],[Clave]],Tabla1[[clave]:[id_bitacora]],3,0))</f>
        <v/>
      </c>
      <c r="L8709" s="1" t="str">
        <f>IF(Tabla6[[#This Row],[Clave]]="","",VLOOKUP(Tabla6[[#This Row],[Clave]],Tabla1[[clave]:[id_bitacora]],4,0))</f>
        <v/>
      </c>
      <c r="N8709" s="1" t="str">
        <f>IF(Tabla6[[#This Row],[proceso]]="","",VLOOKUP(Tabla6[[#This Row],[proceso]],Tabla5[],2,0))</f>
        <v/>
      </c>
      <c r="O8709" s="1" t="str">
        <f t="shared" si="136"/>
        <v/>
      </c>
      <c r="P8709" s="5" t="str">
        <f>IF(Tabla6[[#This Row],[Clave]]="","",VLOOKUP(Tabla6[[#This Row],[Clave]],Tabla1[[clave]:[id2]],7,0))</f>
        <v/>
      </c>
      <c r="Q8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0" spans="11:17" x14ac:dyDescent="0.2">
      <c r="K8710" s="1" t="str">
        <f>IF(Tabla6[[#This Row],[Clave]]="","",VLOOKUP(Tabla6[[#This Row],[Clave]],Tabla1[[clave]:[id_bitacora]],3,0))</f>
        <v/>
      </c>
      <c r="L8710" s="1" t="str">
        <f>IF(Tabla6[[#This Row],[Clave]]="","",VLOOKUP(Tabla6[[#This Row],[Clave]],Tabla1[[clave]:[id_bitacora]],4,0))</f>
        <v/>
      </c>
      <c r="N8710" s="1" t="str">
        <f>IF(Tabla6[[#This Row],[proceso]]="","",VLOOKUP(Tabla6[[#This Row],[proceso]],Tabla5[],2,0))</f>
        <v/>
      </c>
      <c r="O8710" s="1" t="str">
        <f t="shared" si="136"/>
        <v/>
      </c>
      <c r="P8710" s="5" t="str">
        <f>IF(Tabla6[[#This Row],[Clave]]="","",VLOOKUP(Tabla6[[#This Row],[Clave]],Tabla1[[clave]:[id2]],7,0))</f>
        <v/>
      </c>
      <c r="Q8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1" spans="11:17" x14ac:dyDescent="0.2">
      <c r="K8711" s="1" t="str">
        <f>IF(Tabla6[[#This Row],[Clave]]="","",VLOOKUP(Tabla6[[#This Row],[Clave]],Tabla1[[clave]:[id_bitacora]],3,0))</f>
        <v/>
      </c>
      <c r="L8711" s="1" t="str">
        <f>IF(Tabla6[[#This Row],[Clave]]="","",VLOOKUP(Tabla6[[#This Row],[Clave]],Tabla1[[clave]:[id_bitacora]],4,0))</f>
        <v/>
      </c>
      <c r="N8711" s="1" t="str">
        <f>IF(Tabla6[[#This Row],[proceso]]="","",VLOOKUP(Tabla6[[#This Row],[proceso]],Tabla5[],2,0))</f>
        <v/>
      </c>
      <c r="O8711" s="1" t="str">
        <f t="shared" si="136"/>
        <v/>
      </c>
      <c r="P8711" s="5" t="str">
        <f>IF(Tabla6[[#This Row],[Clave]]="","",VLOOKUP(Tabla6[[#This Row],[Clave]],Tabla1[[clave]:[id2]],7,0))</f>
        <v/>
      </c>
      <c r="Q8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2" spans="11:17" x14ac:dyDescent="0.2">
      <c r="K8712" s="1" t="str">
        <f>IF(Tabla6[[#This Row],[Clave]]="","",VLOOKUP(Tabla6[[#This Row],[Clave]],Tabla1[[clave]:[id_bitacora]],3,0))</f>
        <v/>
      </c>
      <c r="L8712" s="1" t="str">
        <f>IF(Tabla6[[#This Row],[Clave]]="","",VLOOKUP(Tabla6[[#This Row],[Clave]],Tabla1[[clave]:[id_bitacora]],4,0))</f>
        <v/>
      </c>
      <c r="N8712" s="1" t="str">
        <f>IF(Tabla6[[#This Row],[proceso]]="","",VLOOKUP(Tabla6[[#This Row],[proceso]],Tabla5[],2,0))</f>
        <v/>
      </c>
      <c r="O8712" s="1" t="str">
        <f t="shared" si="136"/>
        <v/>
      </c>
      <c r="P8712" s="5" t="str">
        <f>IF(Tabla6[[#This Row],[Clave]]="","",VLOOKUP(Tabla6[[#This Row],[Clave]],Tabla1[[clave]:[id2]],7,0))</f>
        <v/>
      </c>
      <c r="Q8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3" spans="11:17" x14ac:dyDescent="0.2">
      <c r="K8713" s="1" t="str">
        <f>IF(Tabla6[[#This Row],[Clave]]="","",VLOOKUP(Tabla6[[#This Row],[Clave]],Tabla1[[clave]:[id_bitacora]],3,0))</f>
        <v/>
      </c>
      <c r="L8713" s="1" t="str">
        <f>IF(Tabla6[[#This Row],[Clave]]="","",VLOOKUP(Tabla6[[#This Row],[Clave]],Tabla1[[clave]:[id_bitacora]],4,0))</f>
        <v/>
      </c>
      <c r="N8713" s="1" t="str">
        <f>IF(Tabla6[[#This Row],[proceso]]="","",VLOOKUP(Tabla6[[#This Row],[proceso]],Tabla5[],2,0))</f>
        <v/>
      </c>
      <c r="O8713" s="1" t="str">
        <f t="shared" si="136"/>
        <v/>
      </c>
      <c r="P8713" s="5" t="str">
        <f>IF(Tabla6[[#This Row],[Clave]]="","",VLOOKUP(Tabla6[[#This Row],[Clave]],Tabla1[[clave]:[id2]],7,0))</f>
        <v/>
      </c>
      <c r="Q8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4" spans="11:17" x14ac:dyDescent="0.2">
      <c r="K8714" s="1" t="str">
        <f>IF(Tabla6[[#This Row],[Clave]]="","",VLOOKUP(Tabla6[[#This Row],[Clave]],Tabla1[[clave]:[id_bitacora]],3,0))</f>
        <v/>
      </c>
      <c r="L8714" s="1" t="str">
        <f>IF(Tabla6[[#This Row],[Clave]]="","",VLOOKUP(Tabla6[[#This Row],[Clave]],Tabla1[[clave]:[id_bitacora]],4,0))</f>
        <v/>
      </c>
      <c r="N8714" s="1" t="str">
        <f>IF(Tabla6[[#This Row],[proceso]]="","",VLOOKUP(Tabla6[[#This Row],[proceso]],Tabla5[],2,0))</f>
        <v/>
      </c>
      <c r="O8714" s="1" t="str">
        <f t="shared" si="136"/>
        <v/>
      </c>
      <c r="P8714" s="5" t="str">
        <f>IF(Tabla6[[#This Row],[Clave]]="","",VLOOKUP(Tabla6[[#This Row],[Clave]],Tabla1[[clave]:[id2]],7,0))</f>
        <v/>
      </c>
      <c r="Q8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5" spans="11:17" x14ac:dyDescent="0.2">
      <c r="K8715" s="1" t="str">
        <f>IF(Tabla6[[#This Row],[Clave]]="","",VLOOKUP(Tabla6[[#This Row],[Clave]],Tabla1[[clave]:[id_bitacora]],3,0))</f>
        <v/>
      </c>
      <c r="L8715" s="1" t="str">
        <f>IF(Tabla6[[#This Row],[Clave]]="","",VLOOKUP(Tabla6[[#This Row],[Clave]],Tabla1[[clave]:[id_bitacora]],4,0))</f>
        <v/>
      </c>
      <c r="N8715" s="1" t="str">
        <f>IF(Tabla6[[#This Row],[proceso]]="","",VLOOKUP(Tabla6[[#This Row],[proceso]],Tabla5[],2,0))</f>
        <v/>
      </c>
      <c r="O8715" s="1" t="str">
        <f t="shared" si="136"/>
        <v/>
      </c>
      <c r="P8715" s="5" t="str">
        <f>IF(Tabla6[[#This Row],[Clave]]="","",VLOOKUP(Tabla6[[#This Row],[Clave]],Tabla1[[clave]:[id2]],7,0))</f>
        <v/>
      </c>
      <c r="Q8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6" spans="11:17" x14ac:dyDescent="0.2">
      <c r="K8716" s="1" t="str">
        <f>IF(Tabla6[[#This Row],[Clave]]="","",VLOOKUP(Tabla6[[#This Row],[Clave]],Tabla1[[clave]:[id_bitacora]],3,0))</f>
        <v/>
      </c>
      <c r="L8716" s="1" t="str">
        <f>IF(Tabla6[[#This Row],[Clave]]="","",VLOOKUP(Tabla6[[#This Row],[Clave]],Tabla1[[clave]:[id_bitacora]],4,0))</f>
        <v/>
      </c>
      <c r="N8716" s="1" t="str">
        <f>IF(Tabla6[[#This Row],[proceso]]="","",VLOOKUP(Tabla6[[#This Row],[proceso]],Tabla5[],2,0))</f>
        <v/>
      </c>
      <c r="O8716" s="1" t="str">
        <f t="shared" si="136"/>
        <v/>
      </c>
      <c r="P8716" s="5" t="str">
        <f>IF(Tabla6[[#This Row],[Clave]]="","",VLOOKUP(Tabla6[[#This Row],[Clave]],Tabla1[[clave]:[id2]],7,0))</f>
        <v/>
      </c>
      <c r="Q8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7" spans="11:17" x14ac:dyDescent="0.2">
      <c r="K8717" s="1" t="str">
        <f>IF(Tabla6[[#This Row],[Clave]]="","",VLOOKUP(Tabla6[[#This Row],[Clave]],Tabla1[[clave]:[id_bitacora]],3,0))</f>
        <v/>
      </c>
      <c r="L8717" s="1" t="str">
        <f>IF(Tabla6[[#This Row],[Clave]]="","",VLOOKUP(Tabla6[[#This Row],[Clave]],Tabla1[[clave]:[id_bitacora]],4,0))</f>
        <v/>
      </c>
      <c r="N8717" s="1" t="str">
        <f>IF(Tabla6[[#This Row],[proceso]]="","",VLOOKUP(Tabla6[[#This Row],[proceso]],Tabla5[],2,0))</f>
        <v/>
      </c>
      <c r="O8717" s="1" t="str">
        <f t="shared" si="136"/>
        <v/>
      </c>
      <c r="P8717" s="5" t="str">
        <f>IF(Tabla6[[#This Row],[Clave]]="","",VLOOKUP(Tabla6[[#This Row],[Clave]],Tabla1[[clave]:[id2]],7,0))</f>
        <v/>
      </c>
      <c r="Q8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8" spans="11:17" x14ac:dyDescent="0.2">
      <c r="K8718" s="1" t="str">
        <f>IF(Tabla6[[#This Row],[Clave]]="","",VLOOKUP(Tabla6[[#This Row],[Clave]],Tabla1[[clave]:[id_bitacora]],3,0))</f>
        <v/>
      </c>
      <c r="L8718" s="1" t="str">
        <f>IF(Tabla6[[#This Row],[Clave]]="","",VLOOKUP(Tabla6[[#This Row],[Clave]],Tabla1[[clave]:[id_bitacora]],4,0))</f>
        <v/>
      </c>
      <c r="N8718" s="1" t="str">
        <f>IF(Tabla6[[#This Row],[proceso]]="","",VLOOKUP(Tabla6[[#This Row],[proceso]],Tabla5[],2,0))</f>
        <v/>
      </c>
      <c r="O8718" s="1" t="str">
        <f t="shared" si="136"/>
        <v/>
      </c>
      <c r="P8718" s="5" t="str">
        <f>IF(Tabla6[[#This Row],[Clave]]="","",VLOOKUP(Tabla6[[#This Row],[Clave]],Tabla1[[clave]:[id2]],7,0))</f>
        <v/>
      </c>
      <c r="Q8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19" spans="11:17" x14ac:dyDescent="0.2">
      <c r="K8719" s="1" t="str">
        <f>IF(Tabla6[[#This Row],[Clave]]="","",VLOOKUP(Tabla6[[#This Row],[Clave]],Tabla1[[clave]:[id_bitacora]],3,0))</f>
        <v/>
      </c>
      <c r="L8719" s="1" t="str">
        <f>IF(Tabla6[[#This Row],[Clave]]="","",VLOOKUP(Tabla6[[#This Row],[Clave]],Tabla1[[clave]:[id_bitacora]],4,0))</f>
        <v/>
      </c>
      <c r="N8719" s="1" t="str">
        <f>IF(Tabla6[[#This Row],[proceso]]="","",VLOOKUP(Tabla6[[#This Row],[proceso]],Tabla5[],2,0))</f>
        <v/>
      </c>
      <c r="O8719" s="1" t="str">
        <f t="shared" si="136"/>
        <v/>
      </c>
      <c r="P8719" s="5" t="str">
        <f>IF(Tabla6[[#This Row],[Clave]]="","",VLOOKUP(Tabla6[[#This Row],[Clave]],Tabla1[[clave]:[id2]],7,0))</f>
        <v/>
      </c>
      <c r="Q8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0" spans="11:17" x14ac:dyDescent="0.2">
      <c r="K8720" s="1" t="str">
        <f>IF(Tabla6[[#This Row],[Clave]]="","",VLOOKUP(Tabla6[[#This Row],[Clave]],Tabla1[[clave]:[id_bitacora]],3,0))</f>
        <v/>
      </c>
      <c r="L8720" s="1" t="str">
        <f>IF(Tabla6[[#This Row],[Clave]]="","",VLOOKUP(Tabla6[[#This Row],[Clave]],Tabla1[[clave]:[id_bitacora]],4,0))</f>
        <v/>
      </c>
      <c r="N8720" s="1" t="str">
        <f>IF(Tabla6[[#This Row],[proceso]]="","",VLOOKUP(Tabla6[[#This Row],[proceso]],Tabla5[],2,0))</f>
        <v/>
      </c>
      <c r="O8720" s="1" t="str">
        <f t="shared" si="136"/>
        <v/>
      </c>
      <c r="P8720" s="5" t="str">
        <f>IF(Tabla6[[#This Row],[Clave]]="","",VLOOKUP(Tabla6[[#This Row],[Clave]],Tabla1[[clave]:[id2]],7,0))</f>
        <v/>
      </c>
      <c r="Q8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1" spans="11:17" x14ac:dyDescent="0.2">
      <c r="K8721" s="1" t="str">
        <f>IF(Tabla6[[#This Row],[Clave]]="","",VLOOKUP(Tabla6[[#This Row],[Clave]],Tabla1[[clave]:[id_bitacora]],3,0))</f>
        <v/>
      </c>
      <c r="L8721" s="1" t="str">
        <f>IF(Tabla6[[#This Row],[Clave]]="","",VLOOKUP(Tabla6[[#This Row],[Clave]],Tabla1[[clave]:[id_bitacora]],4,0))</f>
        <v/>
      </c>
      <c r="N8721" s="1" t="str">
        <f>IF(Tabla6[[#This Row],[proceso]]="","",VLOOKUP(Tabla6[[#This Row],[proceso]],Tabla5[],2,0))</f>
        <v/>
      </c>
      <c r="O8721" s="1" t="str">
        <f t="shared" si="136"/>
        <v/>
      </c>
      <c r="P8721" s="5" t="str">
        <f>IF(Tabla6[[#This Row],[Clave]]="","",VLOOKUP(Tabla6[[#This Row],[Clave]],Tabla1[[clave]:[id2]],7,0))</f>
        <v/>
      </c>
      <c r="Q8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2" spans="11:17" x14ac:dyDescent="0.2">
      <c r="K8722" s="1" t="str">
        <f>IF(Tabla6[[#This Row],[Clave]]="","",VLOOKUP(Tabla6[[#This Row],[Clave]],Tabla1[[clave]:[id_bitacora]],3,0))</f>
        <v/>
      </c>
      <c r="L8722" s="1" t="str">
        <f>IF(Tabla6[[#This Row],[Clave]]="","",VLOOKUP(Tabla6[[#This Row],[Clave]],Tabla1[[clave]:[id_bitacora]],4,0))</f>
        <v/>
      </c>
      <c r="N8722" s="1" t="str">
        <f>IF(Tabla6[[#This Row],[proceso]]="","",VLOOKUP(Tabla6[[#This Row],[proceso]],Tabla5[],2,0))</f>
        <v/>
      </c>
      <c r="O8722" s="1" t="str">
        <f t="shared" si="136"/>
        <v/>
      </c>
      <c r="P8722" s="5" t="str">
        <f>IF(Tabla6[[#This Row],[Clave]]="","",VLOOKUP(Tabla6[[#This Row],[Clave]],Tabla1[[clave]:[id2]],7,0))</f>
        <v/>
      </c>
      <c r="Q8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3" spans="11:17" x14ac:dyDescent="0.2">
      <c r="K8723" s="1" t="str">
        <f>IF(Tabla6[[#This Row],[Clave]]="","",VLOOKUP(Tabla6[[#This Row],[Clave]],Tabla1[[clave]:[id_bitacora]],3,0))</f>
        <v/>
      </c>
      <c r="L8723" s="1" t="str">
        <f>IF(Tabla6[[#This Row],[Clave]]="","",VLOOKUP(Tabla6[[#This Row],[Clave]],Tabla1[[clave]:[id_bitacora]],4,0))</f>
        <v/>
      </c>
      <c r="N8723" s="1" t="str">
        <f>IF(Tabla6[[#This Row],[proceso]]="","",VLOOKUP(Tabla6[[#This Row],[proceso]],Tabla5[],2,0))</f>
        <v/>
      </c>
      <c r="O8723" s="1" t="str">
        <f t="shared" si="136"/>
        <v/>
      </c>
      <c r="P8723" s="5" t="str">
        <f>IF(Tabla6[[#This Row],[Clave]]="","",VLOOKUP(Tabla6[[#This Row],[Clave]],Tabla1[[clave]:[id2]],7,0))</f>
        <v/>
      </c>
      <c r="Q8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4" spans="11:17" x14ac:dyDescent="0.2">
      <c r="K8724" s="1" t="str">
        <f>IF(Tabla6[[#This Row],[Clave]]="","",VLOOKUP(Tabla6[[#This Row],[Clave]],Tabla1[[clave]:[id_bitacora]],3,0))</f>
        <v/>
      </c>
      <c r="L8724" s="1" t="str">
        <f>IF(Tabla6[[#This Row],[Clave]]="","",VLOOKUP(Tabla6[[#This Row],[Clave]],Tabla1[[clave]:[id_bitacora]],4,0))</f>
        <v/>
      </c>
      <c r="N8724" s="1" t="str">
        <f>IF(Tabla6[[#This Row],[proceso]]="","",VLOOKUP(Tabla6[[#This Row],[proceso]],Tabla5[],2,0))</f>
        <v/>
      </c>
      <c r="O8724" s="1" t="str">
        <f t="shared" si="136"/>
        <v/>
      </c>
      <c r="P8724" s="5" t="str">
        <f>IF(Tabla6[[#This Row],[Clave]]="","",VLOOKUP(Tabla6[[#This Row],[Clave]],Tabla1[[clave]:[id2]],7,0))</f>
        <v/>
      </c>
      <c r="Q8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5" spans="11:17" x14ac:dyDescent="0.2">
      <c r="K8725" s="1" t="str">
        <f>IF(Tabla6[[#This Row],[Clave]]="","",VLOOKUP(Tabla6[[#This Row],[Clave]],Tabla1[[clave]:[id_bitacora]],3,0))</f>
        <v/>
      </c>
      <c r="L8725" s="1" t="str">
        <f>IF(Tabla6[[#This Row],[Clave]]="","",VLOOKUP(Tabla6[[#This Row],[Clave]],Tabla1[[clave]:[id_bitacora]],4,0))</f>
        <v/>
      </c>
      <c r="N8725" s="1" t="str">
        <f>IF(Tabla6[[#This Row],[proceso]]="","",VLOOKUP(Tabla6[[#This Row],[proceso]],Tabla5[],2,0))</f>
        <v/>
      </c>
      <c r="O8725" s="1" t="str">
        <f t="shared" si="136"/>
        <v/>
      </c>
      <c r="P8725" s="5" t="str">
        <f>IF(Tabla6[[#This Row],[Clave]]="","",VLOOKUP(Tabla6[[#This Row],[Clave]],Tabla1[[clave]:[id2]],7,0))</f>
        <v/>
      </c>
      <c r="Q8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6" spans="11:17" x14ac:dyDescent="0.2">
      <c r="K8726" s="1" t="str">
        <f>IF(Tabla6[[#This Row],[Clave]]="","",VLOOKUP(Tabla6[[#This Row],[Clave]],Tabla1[[clave]:[id_bitacora]],3,0))</f>
        <v/>
      </c>
      <c r="L8726" s="1" t="str">
        <f>IF(Tabla6[[#This Row],[Clave]]="","",VLOOKUP(Tabla6[[#This Row],[Clave]],Tabla1[[clave]:[id_bitacora]],4,0))</f>
        <v/>
      </c>
      <c r="N8726" s="1" t="str">
        <f>IF(Tabla6[[#This Row],[proceso]]="","",VLOOKUP(Tabla6[[#This Row],[proceso]],Tabla5[],2,0))</f>
        <v/>
      </c>
      <c r="O8726" s="1" t="str">
        <f t="shared" si="136"/>
        <v/>
      </c>
      <c r="P8726" s="5" t="str">
        <f>IF(Tabla6[[#This Row],[Clave]]="","",VLOOKUP(Tabla6[[#This Row],[Clave]],Tabla1[[clave]:[id2]],7,0))</f>
        <v/>
      </c>
      <c r="Q8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7" spans="11:17" x14ac:dyDescent="0.2">
      <c r="K8727" s="1" t="str">
        <f>IF(Tabla6[[#This Row],[Clave]]="","",VLOOKUP(Tabla6[[#This Row],[Clave]],Tabla1[[clave]:[id_bitacora]],3,0))</f>
        <v/>
      </c>
      <c r="L8727" s="1" t="str">
        <f>IF(Tabla6[[#This Row],[Clave]]="","",VLOOKUP(Tabla6[[#This Row],[Clave]],Tabla1[[clave]:[id_bitacora]],4,0))</f>
        <v/>
      </c>
      <c r="N8727" s="1" t="str">
        <f>IF(Tabla6[[#This Row],[proceso]]="","",VLOOKUP(Tabla6[[#This Row],[proceso]],Tabla5[],2,0))</f>
        <v/>
      </c>
      <c r="O8727" s="1" t="str">
        <f t="shared" si="136"/>
        <v/>
      </c>
      <c r="P8727" s="5" t="str">
        <f>IF(Tabla6[[#This Row],[Clave]]="","",VLOOKUP(Tabla6[[#This Row],[Clave]],Tabla1[[clave]:[id2]],7,0))</f>
        <v/>
      </c>
      <c r="Q8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8" spans="11:17" x14ac:dyDescent="0.2">
      <c r="K8728" s="1" t="str">
        <f>IF(Tabla6[[#This Row],[Clave]]="","",VLOOKUP(Tabla6[[#This Row],[Clave]],Tabla1[[clave]:[id_bitacora]],3,0))</f>
        <v/>
      </c>
      <c r="L8728" s="1" t="str">
        <f>IF(Tabla6[[#This Row],[Clave]]="","",VLOOKUP(Tabla6[[#This Row],[Clave]],Tabla1[[clave]:[id_bitacora]],4,0))</f>
        <v/>
      </c>
      <c r="N8728" s="1" t="str">
        <f>IF(Tabla6[[#This Row],[proceso]]="","",VLOOKUP(Tabla6[[#This Row],[proceso]],Tabla5[],2,0))</f>
        <v/>
      </c>
      <c r="O8728" s="1" t="str">
        <f t="shared" si="136"/>
        <v/>
      </c>
      <c r="P8728" s="5" t="str">
        <f>IF(Tabla6[[#This Row],[Clave]]="","",VLOOKUP(Tabla6[[#This Row],[Clave]],Tabla1[[clave]:[id2]],7,0))</f>
        <v/>
      </c>
      <c r="Q8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29" spans="11:17" x14ac:dyDescent="0.2">
      <c r="K8729" s="1" t="str">
        <f>IF(Tabla6[[#This Row],[Clave]]="","",VLOOKUP(Tabla6[[#This Row],[Clave]],Tabla1[[clave]:[id_bitacora]],3,0))</f>
        <v/>
      </c>
      <c r="L8729" s="1" t="str">
        <f>IF(Tabla6[[#This Row],[Clave]]="","",VLOOKUP(Tabla6[[#This Row],[Clave]],Tabla1[[clave]:[id_bitacora]],4,0))</f>
        <v/>
      </c>
      <c r="N8729" s="1" t="str">
        <f>IF(Tabla6[[#This Row],[proceso]]="","",VLOOKUP(Tabla6[[#This Row],[proceso]],Tabla5[],2,0))</f>
        <v/>
      </c>
      <c r="O8729" s="1" t="str">
        <f t="shared" si="136"/>
        <v/>
      </c>
      <c r="P8729" s="5" t="str">
        <f>IF(Tabla6[[#This Row],[Clave]]="","",VLOOKUP(Tabla6[[#This Row],[Clave]],Tabla1[[clave]:[id2]],7,0))</f>
        <v/>
      </c>
      <c r="Q8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0" spans="11:17" x14ac:dyDescent="0.2">
      <c r="K8730" s="1" t="str">
        <f>IF(Tabla6[[#This Row],[Clave]]="","",VLOOKUP(Tabla6[[#This Row],[Clave]],Tabla1[[clave]:[id_bitacora]],3,0))</f>
        <v/>
      </c>
      <c r="L8730" s="1" t="str">
        <f>IF(Tabla6[[#This Row],[Clave]]="","",VLOOKUP(Tabla6[[#This Row],[Clave]],Tabla1[[clave]:[id_bitacora]],4,0))</f>
        <v/>
      </c>
      <c r="N8730" s="1" t="str">
        <f>IF(Tabla6[[#This Row],[proceso]]="","",VLOOKUP(Tabla6[[#This Row],[proceso]],Tabla5[],2,0))</f>
        <v/>
      </c>
      <c r="O8730" s="1" t="str">
        <f t="shared" si="136"/>
        <v/>
      </c>
      <c r="P8730" s="5" t="str">
        <f>IF(Tabla6[[#This Row],[Clave]]="","",VLOOKUP(Tabla6[[#This Row],[Clave]],Tabla1[[clave]:[id2]],7,0))</f>
        <v/>
      </c>
      <c r="Q8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1" spans="11:17" x14ac:dyDescent="0.2">
      <c r="K8731" s="1" t="str">
        <f>IF(Tabla6[[#This Row],[Clave]]="","",VLOOKUP(Tabla6[[#This Row],[Clave]],Tabla1[[clave]:[id_bitacora]],3,0))</f>
        <v/>
      </c>
      <c r="L8731" s="1" t="str">
        <f>IF(Tabla6[[#This Row],[Clave]]="","",VLOOKUP(Tabla6[[#This Row],[Clave]],Tabla1[[clave]:[id_bitacora]],4,0))</f>
        <v/>
      </c>
      <c r="N8731" s="1" t="str">
        <f>IF(Tabla6[[#This Row],[proceso]]="","",VLOOKUP(Tabla6[[#This Row],[proceso]],Tabla5[],2,0))</f>
        <v/>
      </c>
      <c r="O8731" s="1" t="str">
        <f t="shared" si="136"/>
        <v/>
      </c>
      <c r="P8731" s="5" t="str">
        <f>IF(Tabla6[[#This Row],[Clave]]="","",VLOOKUP(Tabla6[[#This Row],[Clave]],Tabla1[[clave]:[id2]],7,0))</f>
        <v/>
      </c>
      <c r="Q8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2" spans="11:17" x14ac:dyDescent="0.2">
      <c r="K8732" s="1" t="str">
        <f>IF(Tabla6[[#This Row],[Clave]]="","",VLOOKUP(Tabla6[[#This Row],[Clave]],Tabla1[[clave]:[id_bitacora]],3,0))</f>
        <v/>
      </c>
      <c r="L8732" s="1" t="str">
        <f>IF(Tabla6[[#This Row],[Clave]]="","",VLOOKUP(Tabla6[[#This Row],[Clave]],Tabla1[[clave]:[id_bitacora]],4,0))</f>
        <v/>
      </c>
      <c r="N8732" s="1" t="str">
        <f>IF(Tabla6[[#This Row],[proceso]]="","",VLOOKUP(Tabla6[[#This Row],[proceso]],Tabla5[],2,0))</f>
        <v/>
      </c>
      <c r="O8732" s="1" t="str">
        <f t="shared" si="136"/>
        <v/>
      </c>
      <c r="P8732" s="5" t="str">
        <f>IF(Tabla6[[#This Row],[Clave]]="","",VLOOKUP(Tabla6[[#This Row],[Clave]],Tabla1[[clave]:[id2]],7,0))</f>
        <v/>
      </c>
      <c r="Q8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3" spans="11:17" x14ac:dyDescent="0.2">
      <c r="K8733" s="1" t="str">
        <f>IF(Tabla6[[#This Row],[Clave]]="","",VLOOKUP(Tabla6[[#This Row],[Clave]],Tabla1[[clave]:[id_bitacora]],3,0))</f>
        <v/>
      </c>
      <c r="L8733" s="1" t="str">
        <f>IF(Tabla6[[#This Row],[Clave]]="","",VLOOKUP(Tabla6[[#This Row],[Clave]],Tabla1[[clave]:[id_bitacora]],4,0))</f>
        <v/>
      </c>
      <c r="N8733" s="1" t="str">
        <f>IF(Tabla6[[#This Row],[proceso]]="","",VLOOKUP(Tabla6[[#This Row],[proceso]],Tabla5[],2,0))</f>
        <v/>
      </c>
      <c r="O8733" s="1" t="str">
        <f t="shared" si="136"/>
        <v/>
      </c>
      <c r="P8733" s="5" t="str">
        <f>IF(Tabla6[[#This Row],[Clave]]="","",VLOOKUP(Tabla6[[#This Row],[Clave]],Tabla1[[clave]:[id2]],7,0))</f>
        <v/>
      </c>
      <c r="Q8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4" spans="11:17" x14ac:dyDescent="0.2">
      <c r="K8734" s="1" t="str">
        <f>IF(Tabla6[[#This Row],[Clave]]="","",VLOOKUP(Tabla6[[#This Row],[Clave]],Tabla1[[clave]:[id_bitacora]],3,0))</f>
        <v/>
      </c>
      <c r="L8734" s="1" t="str">
        <f>IF(Tabla6[[#This Row],[Clave]]="","",VLOOKUP(Tabla6[[#This Row],[Clave]],Tabla1[[clave]:[id_bitacora]],4,0))</f>
        <v/>
      </c>
      <c r="N8734" s="1" t="str">
        <f>IF(Tabla6[[#This Row],[proceso]]="","",VLOOKUP(Tabla6[[#This Row],[proceso]],Tabla5[],2,0))</f>
        <v/>
      </c>
      <c r="O8734" s="1" t="str">
        <f t="shared" si="136"/>
        <v/>
      </c>
      <c r="P8734" s="5" t="str">
        <f>IF(Tabla6[[#This Row],[Clave]]="","",VLOOKUP(Tabla6[[#This Row],[Clave]],Tabla1[[clave]:[id2]],7,0))</f>
        <v/>
      </c>
      <c r="Q8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5" spans="11:17" x14ac:dyDescent="0.2">
      <c r="K8735" s="1" t="str">
        <f>IF(Tabla6[[#This Row],[Clave]]="","",VLOOKUP(Tabla6[[#This Row],[Clave]],Tabla1[[clave]:[id_bitacora]],3,0))</f>
        <v/>
      </c>
      <c r="L8735" s="1" t="str">
        <f>IF(Tabla6[[#This Row],[Clave]]="","",VLOOKUP(Tabla6[[#This Row],[Clave]],Tabla1[[clave]:[id_bitacora]],4,0))</f>
        <v/>
      </c>
      <c r="N8735" s="1" t="str">
        <f>IF(Tabla6[[#This Row],[proceso]]="","",VLOOKUP(Tabla6[[#This Row],[proceso]],Tabla5[],2,0))</f>
        <v/>
      </c>
      <c r="O8735" s="1" t="str">
        <f t="shared" si="136"/>
        <v/>
      </c>
      <c r="P8735" s="5" t="str">
        <f>IF(Tabla6[[#This Row],[Clave]]="","",VLOOKUP(Tabla6[[#This Row],[Clave]],Tabla1[[clave]:[id2]],7,0))</f>
        <v/>
      </c>
      <c r="Q8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6" spans="11:17" x14ac:dyDescent="0.2">
      <c r="K8736" s="1" t="str">
        <f>IF(Tabla6[[#This Row],[Clave]]="","",VLOOKUP(Tabla6[[#This Row],[Clave]],Tabla1[[clave]:[id_bitacora]],3,0))</f>
        <v/>
      </c>
      <c r="L8736" s="1" t="str">
        <f>IF(Tabla6[[#This Row],[Clave]]="","",VLOOKUP(Tabla6[[#This Row],[Clave]],Tabla1[[clave]:[id_bitacora]],4,0))</f>
        <v/>
      </c>
      <c r="N8736" s="1" t="str">
        <f>IF(Tabla6[[#This Row],[proceso]]="","",VLOOKUP(Tabla6[[#This Row],[proceso]],Tabla5[],2,0))</f>
        <v/>
      </c>
      <c r="O8736" s="1" t="str">
        <f t="shared" si="136"/>
        <v/>
      </c>
      <c r="P8736" s="5" t="str">
        <f>IF(Tabla6[[#This Row],[Clave]]="","",VLOOKUP(Tabla6[[#This Row],[Clave]],Tabla1[[clave]:[id2]],7,0))</f>
        <v/>
      </c>
      <c r="Q8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7" spans="11:17" x14ac:dyDescent="0.2">
      <c r="K8737" s="1" t="str">
        <f>IF(Tabla6[[#This Row],[Clave]]="","",VLOOKUP(Tabla6[[#This Row],[Clave]],Tabla1[[clave]:[id_bitacora]],3,0))</f>
        <v/>
      </c>
      <c r="L8737" s="1" t="str">
        <f>IF(Tabla6[[#This Row],[Clave]]="","",VLOOKUP(Tabla6[[#This Row],[Clave]],Tabla1[[clave]:[id_bitacora]],4,0))</f>
        <v/>
      </c>
      <c r="N8737" s="1" t="str">
        <f>IF(Tabla6[[#This Row],[proceso]]="","",VLOOKUP(Tabla6[[#This Row],[proceso]],Tabla5[],2,0))</f>
        <v/>
      </c>
      <c r="O8737" s="1" t="str">
        <f t="shared" si="136"/>
        <v/>
      </c>
      <c r="P8737" s="5" t="str">
        <f>IF(Tabla6[[#This Row],[Clave]]="","",VLOOKUP(Tabla6[[#This Row],[Clave]],Tabla1[[clave]:[id2]],7,0))</f>
        <v/>
      </c>
      <c r="Q8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8" spans="11:17" x14ac:dyDescent="0.2">
      <c r="K8738" s="1" t="str">
        <f>IF(Tabla6[[#This Row],[Clave]]="","",VLOOKUP(Tabla6[[#This Row],[Clave]],Tabla1[[clave]:[id_bitacora]],3,0))</f>
        <v/>
      </c>
      <c r="L8738" s="1" t="str">
        <f>IF(Tabla6[[#This Row],[Clave]]="","",VLOOKUP(Tabla6[[#This Row],[Clave]],Tabla1[[clave]:[id_bitacora]],4,0))</f>
        <v/>
      </c>
      <c r="N8738" s="1" t="str">
        <f>IF(Tabla6[[#This Row],[proceso]]="","",VLOOKUP(Tabla6[[#This Row],[proceso]],Tabla5[],2,0))</f>
        <v/>
      </c>
      <c r="O8738" s="1" t="str">
        <f t="shared" si="136"/>
        <v/>
      </c>
      <c r="P8738" s="5" t="str">
        <f>IF(Tabla6[[#This Row],[Clave]]="","",VLOOKUP(Tabla6[[#This Row],[Clave]],Tabla1[[clave]:[id2]],7,0))</f>
        <v/>
      </c>
      <c r="Q8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39" spans="11:17" x14ac:dyDescent="0.2">
      <c r="K8739" s="1" t="str">
        <f>IF(Tabla6[[#This Row],[Clave]]="","",VLOOKUP(Tabla6[[#This Row],[Clave]],Tabla1[[clave]:[id_bitacora]],3,0))</f>
        <v/>
      </c>
      <c r="L8739" s="1" t="str">
        <f>IF(Tabla6[[#This Row],[Clave]]="","",VLOOKUP(Tabla6[[#This Row],[Clave]],Tabla1[[clave]:[id_bitacora]],4,0))</f>
        <v/>
      </c>
      <c r="N8739" s="1" t="str">
        <f>IF(Tabla6[[#This Row],[proceso]]="","",VLOOKUP(Tabla6[[#This Row],[proceso]],Tabla5[],2,0))</f>
        <v/>
      </c>
      <c r="O8739" s="1" t="str">
        <f t="shared" si="136"/>
        <v/>
      </c>
      <c r="P8739" s="5" t="str">
        <f>IF(Tabla6[[#This Row],[Clave]]="","",VLOOKUP(Tabla6[[#This Row],[Clave]],Tabla1[[clave]:[id2]],7,0))</f>
        <v/>
      </c>
      <c r="Q8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0" spans="11:17" x14ac:dyDescent="0.2">
      <c r="K8740" s="1" t="str">
        <f>IF(Tabla6[[#This Row],[Clave]]="","",VLOOKUP(Tabla6[[#This Row],[Clave]],Tabla1[[clave]:[id_bitacora]],3,0))</f>
        <v/>
      </c>
      <c r="L8740" s="1" t="str">
        <f>IF(Tabla6[[#This Row],[Clave]]="","",VLOOKUP(Tabla6[[#This Row],[Clave]],Tabla1[[clave]:[id_bitacora]],4,0))</f>
        <v/>
      </c>
      <c r="N8740" s="1" t="str">
        <f>IF(Tabla6[[#This Row],[proceso]]="","",VLOOKUP(Tabla6[[#This Row],[proceso]],Tabla5[],2,0))</f>
        <v/>
      </c>
      <c r="O8740" s="1" t="str">
        <f t="shared" si="136"/>
        <v/>
      </c>
      <c r="P8740" s="5" t="str">
        <f>IF(Tabla6[[#This Row],[Clave]]="","",VLOOKUP(Tabla6[[#This Row],[Clave]],Tabla1[[clave]:[id2]],7,0))</f>
        <v/>
      </c>
      <c r="Q8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1" spans="11:17" x14ac:dyDescent="0.2">
      <c r="K8741" s="1" t="str">
        <f>IF(Tabla6[[#This Row],[Clave]]="","",VLOOKUP(Tabla6[[#This Row],[Clave]],Tabla1[[clave]:[id_bitacora]],3,0))</f>
        <v/>
      </c>
      <c r="L8741" s="1" t="str">
        <f>IF(Tabla6[[#This Row],[Clave]]="","",VLOOKUP(Tabla6[[#This Row],[Clave]],Tabla1[[clave]:[id_bitacora]],4,0))</f>
        <v/>
      </c>
      <c r="N8741" s="1" t="str">
        <f>IF(Tabla6[[#This Row],[proceso]]="","",VLOOKUP(Tabla6[[#This Row],[proceso]],Tabla5[],2,0))</f>
        <v/>
      </c>
      <c r="O8741" s="1" t="str">
        <f t="shared" si="136"/>
        <v/>
      </c>
      <c r="P8741" s="5" t="str">
        <f>IF(Tabla6[[#This Row],[Clave]]="","",VLOOKUP(Tabla6[[#This Row],[Clave]],Tabla1[[clave]:[id2]],7,0))</f>
        <v/>
      </c>
      <c r="Q8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2" spans="11:17" x14ac:dyDescent="0.2">
      <c r="K8742" s="1" t="str">
        <f>IF(Tabla6[[#This Row],[Clave]]="","",VLOOKUP(Tabla6[[#This Row],[Clave]],Tabla1[[clave]:[id_bitacora]],3,0))</f>
        <v/>
      </c>
      <c r="L8742" s="1" t="str">
        <f>IF(Tabla6[[#This Row],[Clave]]="","",VLOOKUP(Tabla6[[#This Row],[Clave]],Tabla1[[clave]:[id_bitacora]],4,0))</f>
        <v/>
      </c>
      <c r="N8742" s="1" t="str">
        <f>IF(Tabla6[[#This Row],[proceso]]="","",VLOOKUP(Tabla6[[#This Row],[proceso]],Tabla5[],2,0))</f>
        <v/>
      </c>
      <c r="O8742" s="1" t="str">
        <f t="shared" si="136"/>
        <v/>
      </c>
      <c r="P8742" s="5" t="str">
        <f>IF(Tabla6[[#This Row],[Clave]]="","",VLOOKUP(Tabla6[[#This Row],[Clave]],Tabla1[[clave]:[id2]],7,0))</f>
        <v/>
      </c>
      <c r="Q8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3" spans="11:17" x14ac:dyDescent="0.2">
      <c r="K8743" s="1" t="str">
        <f>IF(Tabla6[[#This Row],[Clave]]="","",VLOOKUP(Tabla6[[#This Row],[Clave]],Tabla1[[clave]:[id_bitacora]],3,0))</f>
        <v/>
      </c>
      <c r="L8743" s="1" t="str">
        <f>IF(Tabla6[[#This Row],[Clave]]="","",VLOOKUP(Tabla6[[#This Row],[Clave]],Tabla1[[clave]:[id_bitacora]],4,0))</f>
        <v/>
      </c>
      <c r="N8743" s="1" t="str">
        <f>IF(Tabla6[[#This Row],[proceso]]="","",VLOOKUP(Tabla6[[#This Row],[proceso]],Tabla5[],2,0))</f>
        <v/>
      </c>
      <c r="O8743" s="1" t="str">
        <f t="shared" si="136"/>
        <v/>
      </c>
      <c r="P8743" s="5" t="str">
        <f>IF(Tabla6[[#This Row],[Clave]]="","",VLOOKUP(Tabla6[[#This Row],[Clave]],Tabla1[[clave]:[id2]],7,0))</f>
        <v/>
      </c>
      <c r="Q8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4" spans="11:17" x14ac:dyDescent="0.2">
      <c r="K8744" s="1" t="str">
        <f>IF(Tabla6[[#This Row],[Clave]]="","",VLOOKUP(Tabla6[[#This Row],[Clave]],Tabla1[[clave]:[id_bitacora]],3,0))</f>
        <v/>
      </c>
      <c r="L8744" s="1" t="str">
        <f>IF(Tabla6[[#This Row],[Clave]]="","",VLOOKUP(Tabla6[[#This Row],[Clave]],Tabla1[[clave]:[id_bitacora]],4,0))</f>
        <v/>
      </c>
      <c r="N8744" s="1" t="str">
        <f>IF(Tabla6[[#This Row],[proceso]]="","",VLOOKUP(Tabla6[[#This Row],[proceso]],Tabla5[],2,0))</f>
        <v/>
      </c>
      <c r="O8744" s="1" t="str">
        <f t="shared" si="136"/>
        <v/>
      </c>
      <c r="P8744" s="5" t="str">
        <f>IF(Tabla6[[#This Row],[Clave]]="","",VLOOKUP(Tabla6[[#This Row],[Clave]],Tabla1[[clave]:[id2]],7,0))</f>
        <v/>
      </c>
      <c r="Q8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5" spans="11:17" x14ac:dyDescent="0.2">
      <c r="K8745" s="1" t="str">
        <f>IF(Tabla6[[#This Row],[Clave]]="","",VLOOKUP(Tabla6[[#This Row],[Clave]],Tabla1[[clave]:[id_bitacora]],3,0))</f>
        <v/>
      </c>
      <c r="L8745" s="1" t="str">
        <f>IF(Tabla6[[#This Row],[Clave]]="","",VLOOKUP(Tabla6[[#This Row],[Clave]],Tabla1[[clave]:[id_bitacora]],4,0))</f>
        <v/>
      </c>
      <c r="N8745" s="1" t="str">
        <f>IF(Tabla6[[#This Row],[proceso]]="","",VLOOKUP(Tabla6[[#This Row],[proceso]],Tabla5[],2,0))</f>
        <v/>
      </c>
      <c r="O8745" s="1" t="str">
        <f t="shared" si="136"/>
        <v/>
      </c>
      <c r="P8745" s="5" t="str">
        <f>IF(Tabla6[[#This Row],[Clave]]="","",VLOOKUP(Tabla6[[#This Row],[Clave]],Tabla1[[clave]:[id2]],7,0))</f>
        <v/>
      </c>
      <c r="Q8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6" spans="11:17" x14ac:dyDescent="0.2">
      <c r="K8746" s="1" t="str">
        <f>IF(Tabla6[[#This Row],[Clave]]="","",VLOOKUP(Tabla6[[#This Row],[Clave]],Tabla1[[clave]:[id_bitacora]],3,0))</f>
        <v/>
      </c>
      <c r="L8746" s="1" t="str">
        <f>IF(Tabla6[[#This Row],[Clave]]="","",VLOOKUP(Tabla6[[#This Row],[Clave]],Tabla1[[clave]:[id_bitacora]],4,0))</f>
        <v/>
      </c>
      <c r="N8746" s="1" t="str">
        <f>IF(Tabla6[[#This Row],[proceso]]="","",VLOOKUP(Tabla6[[#This Row],[proceso]],Tabla5[],2,0))</f>
        <v/>
      </c>
      <c r="O8746" s="1" t="str">
        <f t="shared" si="136"/>
        <v/>
      </c>
      <c r="P8746" s="5" t="str">
        <f>IF(Tabla6[[#This Row],[Clave]]="","",VLOOKUP(Tabla6[[#This Row],[Clave]],Tabla1[[clave]:[id2]],7,0))</f>
        <v/>
      </c>
      <c r="Q8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7" spans="11:17" x14ac:dyDescent="0.2">
      <c r="K8747" s="1" t="str">
        <f>IF(Tabla6[[#This Row],[Clave]]="","",VLOOKUP(Tabla6[[#This Row],[Clave]],Tabla1[[clave]:[id_bitacora]],3,0))</f>
        <v/>
      </c>
      <c r="L8747" s="1" t="str">
        <f>IF(Tabla6[[#This Row],[Clave]]="","",VLOOKUP(Tabla6[[#This Row],[Clave]],Tabla1[[clave]:[id_bitacora]],4,0))</f>
        <v/>
      </c>
      <c r="N8747" s="1" t="str">
        <f>IF(Tabla6[[#This Row],[proceso]]="","",VLOOKUP(Tabla6[[#This Row],[proceso]],Tabla5[],2,0))</f>
        <v/>
      </c>
      <c r="O8747" s="1" t="str">
        <f t="shared" si="136"/>
        <v/>
      </c>
      <c r="P8747" s="5" t="str">
        <f>IF(Tabla6[[#This Row],[Clave]]="","",VLOOKUP(Tabla6[[#This Row],[Clave]],Tabla1[[clave]:[id2]],7,0))</f>
        <v/>
      </c>
      <c r="Q8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8" spans="11:17" x14ac:dyDescent="0.2">
      <c r="K8748" s="1" t="str">
        <f>IF(Tabla6[[#This Row],[Clave]]="","",VLOOKUP(Tabla6[[#This Row],[Clave]],Tabla1[[clave]:[id_bitacora]],3,0))</f>
        <v/>
      </c>
      <c r="L8748" s="1" t="str">
        <f>IF(Tabla6[[#This Row],[Clave]]="","",VLOOKUP(Tabla6[[#This Row],[Clave]],Tabla1[[clave]:[id_bitacora]],4,0))</f>
        <v/>
      </c>
      <c r="N8748" s="1" t="str">
        <f>IF(Tabla6[[#This Row],[proceso]]="","",VLOOKUP(Tabla6[[#This Row],[proceso]],Tabla5[],2,0))</f>
        <v/>
      </c>
      <c r="O8748" s="1" t="str">
        <f t="shared" si="136"/>
        <v/>
      </c>
      <c r="P8748" s="5" t="str">
        <f>IF(Tabla6[[#This Row],[Clave]]="","",VLOOKUP(Tabla6[[#This Row],[Clave]],Tabla1[[clave]:[id2]],7,0))</f>
        <v/>
      </c>
      <c r="Q8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49" spans="11:17" x14ac:dyDescent="0.2">
      <c r="K8749" s="1" t="str">
        <f>IF(Tabla6[[#This Row],[Clave]]="","",VLOOKUP(Tabla6[[#This Row],[Clave]],Tabla1[[clave]:[id_bitacora]],3,0))</f>
        <v/>
      </c>
      <c r="L8749" s="1" t="str">
        <f>IF(Tabla6[[#This Row],[Clave]]="","",VLOOKUP(Tabla6[[#This Row],[Clave]],Tabla1[[clave]:[id_bitacora]],4,0))</f>
        <v/>
      </c>
      <c r="N8749" s="1" t="str">
        <f>IF(Tabla6[[#This Row],[proceso]]="","",VLOOKUP(Tabla6[[#This Row],[proceso]],Tabla5[],2,0))</f>
        <v/>
      </c>
      <c r="O8749" s="1" t="str">
        <f t="shared" si="136"/>
        <v/>
      </c>
      <c r="P8749" s="5" t="str">
        <f>IF(Tabla6[[#This Row],[Clave]]="","",VLOOKUP(Tabla6[[#This Row],[Clave]],Tabla1[[clave]:[id2]],7,0))</f>
        <v/>
      </c>
      <c r="Q8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0" spans="11:17" x14ac:dyDescent="0.2">
      <c r="K8750" s="1" t="str">
        <f>IF(Tabla6[[#This Row],[Clave]]="","",VLOOKUP(Tabla6[[#This Row],[Clave]],Tabla1[[clave]:[id_bitacora]],3,0))</f>
        <v/>
      </c>
      <c r="L8750" s="1" t="str">
        <f>IF(Tabla6[[#This Row],[Clave]]="","",VLOOKUP(Tabla6[[#This Row],[Clave]],Tabla1[[clave]:[id_bitacora]],4,0))</f>
        <v/>
      </c>
      <c r="N8750" s="1" t="str">
        <f>IF(Tabla6[[#This Row],[proceso]]="","",VLOOKUP(Tabla6[[#This Row],[proceso]],Tabla5[],2,0))</f>
        <v/>
      </c>
      <c r="O8750" s="1" t="str">
        <f t="shared" si="136"/>
        <v/>
      </c>
      <c r="P8750" s="5" t="str">
        <f>IF(Tabla6[[#This Row],[Clave]]="","",VLOOKUP(Tabla6[[#This Row],[Clave]],Tabla1[[clave]:[id2]],7,0))</f>
        <v/>
      </c>
      <c r="Q8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1" spans="11:17" x14ac:dyDescent="0.2">
      <c r="K8751" s="1" t="str">
        <f>IF(Tabla6[[#This Row],[Clave]]="","",VLOOKUP(Tabla6[[#This Row],[Clave]],Tabla1[[clave]:[id_bitacora]],3,0))</f>
        <v/>
      </c>
      <c r="L8751" s="1" t="str">
        <f>IF(Tabla6[[#This Row],[Clave]]="","",VLOOKUP(Tabla6[[#This Row],[Clave]],Tabla1[[clave]:[id_bitacora]],4,0))</f>
        <v/>
      </c>
      <c r="N8751" s="1" t="str">
        <f>IF(Tabla6[[#This Row],[proceso]]="","",VLOOKUP(Tabla6[[#This Row],[proceso]],Tabla5[],2,0))</f>
        <v/>
      </c>
      <c r="O8751" s="1" t="str">
        <f t="shared" si="136"/>
        <v/>
      </c>
      <c r="P8751" s="5" t="str">
        <f>IF(Tabla6[[#This Row],[Clave]]="","",VLOOKUP(Tabla6[[#This Row],[Clave]],Tabla1[[clave]:[id2]],7,0))</f>
        <v/>
      </c>
      <c r="Q8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2" spans="11:17" x14ac:dyDescent="0.2">
      <c r="K8752" s="1" t="str">
        <f>IF(Tabla6[[#This Row],[Clave]]="","",VLOOKUP(Tabla6[[#This Row],[Clave]],Tabla1[[clave]:[id_bitacora]],3,0))</f>
        <v/>
      </c>
      <c r="L8752" s="1" t="str">
        <f>IF(Tabla6[[#This Row],[Clave]]="","",VLOOKUP(Tabla6[[#This Row],[Clave]],Tabla1[[clave]:[id_bitacora]],4,0))</f>
        <v/>
      </c>
      <c r="N8752" s="1" t="str">
        <f>IF(Tabla6[[#This Row],[proceso]]="","",VLOOKUP(Tabla6[[#This Row],[proceso]],Tabla5[],2,0))</f>
        <v/>
      </c>
      <c r="O8752" s="1" t="str">
        <f t="shared" si="136"/>
        <v/>
      </c>
      <c r="P8752" s="5" t="str">
        <f>IF(Tabla6[[#This Row],[Clave]]="","",VLOOKUP(Tabla6[[#This Row],[Clave]],Tabla1[[clave]:[id2]],7,0))</f>
        <v/>
      </c>
      <c r="Q8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3" spans="11:17" x14ac:dyDescent="0.2">
      <c r="K8753" s="1" t="str">
        <f>IF(Tabla6[[#This Row],[Clave]]="","",VLOOKUP(Tabla6[[#This Row],[Clave]],Tabla1[[clave]:[id_bitacora]],3,0))</f>
        <v/>
      </c>
      <c r="L8753" s="1" t="str">
        <f>IF(Tabla6[[#This Row],[Clave]]="","",VLOOKUP(Tabla6[[#This Row],[Clave]],Tabla1[[clave]:[id_bitacora]],4,0))</f>
        <v/>
      </c>
      <c r="N8753" s="1" t="str">
        <f>IF(Tabla6[[#This Row],[proceso]]="","",VLOOKUP(Tabla6[[#This Row],[proceso]],Tabla5[],2,0))</f>
        <v/>
      </c>
      <c r="O8753" s="1" t="str">
        <f t="shared" si="136"/>
        <v/>
      </c>
      <c r="P8753" s="5" t="str">
        <f>IF(Tabla6[[#This Row],[Clave]]="","",VLOOKUP(Tabla6[[#This Row],[Clave]],Tabla1[[clave]:[id2]],7,0))</f>
        <v/>
      </c>
      <c r="Q8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4" spans="11:17" x14ac:dyDescent="0.2">
      <c r="K8754" s="1" t="str">
        <f>IF(Tabla6[[#This Row],[Clave]]="","",VLOOKUP(Tabla6[[#This Row],[Clave]],Tabla1[[clave]:[id_bitacora]],3,0))</f>
        <v/>
      </c>
      <c r="L8754" s="1" t="str">
        <f>IF(Tabla6[[#This Row],[Clave]]="","",VLOOKUP(Tabla6[[#This Row],[Clave]],Tabla1[[clave]:[id_bitacora]],4,0))</f>
        <v/>
      </c>
      <c r="N8754" s="1" t="str">
        <f>IF(Tabla6[[#This Row],[proceso]]="","",VLOOKUP(Tabla6[[#This Row],[proceso]],Tabla5[],2,0))</f>
        <v/>
      </c>
      <c r="O8754" s="1" t="str">
        <f t="shared" si="136"/>
        <v/>
      </c>
      <c r="P8754" s="5" t="str">
        <f>IF(Tabla6[[#This Row],[Clave]]="","",VLOOKUP(Tabla6[[#This Row],[Clave]],Tabla1[[clave]:[id2]],7,0))</f>
        <v/>
      </c>
      <c r="Q8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5" spans="11:17" x14ac:dyDescent="0.2">
      <c r="K8755" s="1" t="str">
        <f>IF(Tabla6[[#This Row],[Clave]]="","",VLOOKUP(Tabla6[[#This Row],[Clave]],Tabla1[[clave]:[id_bitacora]],3,0))</f>
        <v/>
      </c>
      <c r="L8755" s="1" t="str">
        <f>IF(Tabla6[[#This Row],[Clave]]="","",VLOOKUP(Tabla6[[#This Row],[Clave]],Tabla1[[clave]:[id_bitacora]],4,0))</f>
        <v/>
      </c>
      <c r="N8755" s="1" t="str">
        <f>IF(Tabla6[[#This Row],[proceso]]="","",VLOOKUP(Tabla6[[#This Row],[proceso]],Tabla5[],2,0))</f>
        <v/>
      </c>
      <c r="O8755" s="1" t="str">
        <f t="shared" si="136"/>
        <v/>
      </c>
      <c r="P8755" s="5" t="str">
        <f>IF(Tabla6[[#This Row],[Clave]]="","",VLOOKUP(Tabla6[[#This Row],[Clave]],Tabla1[[clave]:[id2]],7,0))</f>
        <v/>
      </c>
      <c r="Q8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6" spans="11:17" x14ac:dyDescent="0.2">
      <c r="K8756" s="1" t="str">
        <f>IF(Tabla6[[#This Row],[Clave]]="","",VLOOKUP(Tabla6[[#This Row],[Clave]],Tabla1[[clave]:[id_bitacora]],3,0))</f>
        <v/>
      </c>
      <c r="L8756" s="1" t="str">
        <f>IF(Tabla6[[#This Row],[Clave]]="","",VLOOKUP(Tabla6[[#This Row],[Clave]],Tabla1[[clave]:[id_bitacora]],4,0))</f>
        <v/>
      </c>
      <c r="N8756" s="1" t="str">
        <f>IF(Tabla6[[#This Row],[proceso]]="","",VLOOKUP(Tabla6[[#This Row],[proceso]],Tabla5[],2,0))</f>
        <v/>
      </c>
      <c r="O8756" s="1" t="str">
        <f t="shared" si="136"/>
        <v/>
      </c>
      <c r="P8756" s="5" t="str">
        <f>IF(Tabla6[[#This Row],[Clave]]="","",VLOOKUP(Tabla6[[#This Row],[Clave]],Tabla1[[clave]:[id2]],7,0))</f>
        <v/>
      </c>
      <c r="Q8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7" spans="11:17" x14ac:dyDescent="0.2">
      <c r="K8757" s="1" t="str">
        <f>IF(Tabla6[[#This Row],[Clave]]="","",VLOOKUP(Tabla6[[#This Row],[Clave]],Tabla1[[clave]:[id_bitacora]],3,0))</f>
        <v/>
      </c>
      <c r="L8757" s="1" t="str">
        <f>IF(Tabla6[[#This Row],[Clave]]="","",VLOOKUP(Tabla6[[#This Row],[Clave]],Tabla1[[clave]:[id_bitacora]],4,0))</f>
        <v/>
      </c>
      <c r="N8757" s="1" t="str">
        <f>IF(Tabla6[[#This Row],[proceso]]="","",VLOOKUP(Tabla6[[#This Row],[proceso]],Tabla5[],2,0))</f>
        <v/>
      </c>
      <c r="O8757" s="1" t="str">
        <f t="shared" si="136"/>
        <v/>
      </c>
      <c r="P8757" s="5" t="str">
        <f>IF(Tabla6[[#This Row],[Clave]]="","",VLOOKUP(Tabla6[[#This Row],[Clave]],Tabla1[[clave]:[id2]],7,0))</f>
        <v/>
      </c>
      <c r="Q8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8" spans="11:17" x14ac:dyDescent="0.2">
      <c r="K8758" s="1" t="str">
        <f>IF(Tabla6[[#This Row],[Clave]]="","",VLOOKUP(Tabla6[[#This Row],[Clave]],Tabla1[[clave]:[id_bitacora]],3,0))</f>
        <v/>
      </c>
      <c r="L8758" s="1" t="str">
        <f>IF(Tabla6[[#This Row],[Clave]]="","",VLOOKUP(Tabla6[[#This Row],[Clave]],Tabla1[[clave]:[id_bitacora]],4,0))</f>
        <v/>
      </c>
      <c r="N8758" s="1" t="str">
        <f>IF(Tabla6[[#This Row],[proceso]]="","",VLOOKUP(Tabla6[[#This Row],[proceso]],Tabla5[],2,0))</f>
        <v/>
      </c>
      <c r="O8758" s="1" t="str">
        <f t="shared" si="136"/>
        <v/>
      </c>
      <c r="P8758" s="5" t="str">
        <f>IF(Tabla6[[#This Row],[Clave]]="","",VLOOKUP(Tabla6[[#This Row],[Clave]],Tabla1[[clave]:[id2]],7,0))</f>
        <v/>
      </c>
      <c r="Q8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59" spans="11:17" x14ac:dyDescent="0.2">
      <c r="K8759" s="1" t="str">
        <f>IF(Tabla6[[#This Row],[Clave]]="","",VLOOKUP(Tabla6[[#This Row],[Clave]],Tabla1[[clave]:[id_bitacora]],3,0))</f>
        <v/>
      </c>
      <c r="L8759" s="1" t="str">
        <f>IF(Tabla6[[#This Row],[Clave]]="","",VLOOKUP(Tabla6[[#This Row],[Clave]],Tabla1[[clave]:[id_bitacora]],4,0))</f>
        <v/>
      </c>
      <c r="N8759" s="1" t="str">
        <f>IF(Tabla6[[#This Row],[proceso]]="","",VLOOKUP(Tabla6[[#This Row],[proceso]],Tabla5[],2,0))</f>
        <v/>
      </c>
      <c r="O8759" s="1" t="str">
        <f t="shared" si="136"/>
        <v/>
      </c>
      <c r="P8759" s="5" t="str">
        <f>IF(Tabla6[[#This Row],[Clave]]="","",VLOOKUP(Tabla6[[#This Row],[Clave]],Tabla1[[clave]:[id2]],7,0))</f>
        <v/>
      </c>
      <c r="Q8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0" spans="11:17" x14ac:dyDescent="0.2">
      <c r="K8760" s="1" t="str">
        <f>IF(Tabla6[[#This Row],[Clave]]="","",VLOOKUP(Tabla6[[#This Row],[Clave]],Tabla1[[clave]:[id_bitacora]],3,0))</f>
        <v/>
      </c>
      <c r="L8760" s="1" t="str">
        <f>IF(Tabla6[[#This Row],[Clave]]="","",VLOOKUP(Tabla6[[#This Row],[Clave]],Tabla1[[clave]:[id_bitacora]],4,0))</f>
        <v/>
      </c>
      <c r="N8760" s="1" t="str">
        <f>IF(Tabla6[[#This Row],[proceso]]="","",VLOOKUP(Tabla6[[#This Row],[proceso]],Tabla5[],2,0))</f>
        <v/>
      </c>
      <c r="O8760" s="1" t="str">
        <f t="shared" si="136"/>
        <v/>
      </c>
      <c r="P8760" s="5" t="str">
        <f>IF(Tabla6[[#This Row],[Clave]]="","",VLOOKUP(Tabla6[[#This Row],[Clave]],Tabla1[[clave]:[id2]],7,0))</f>
        <v/>
      </c>
      <c r="Q8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1" spans="11:17" x14ac:dyDescent="0.2">
      <c r="K8761" s="1" t="str">
        <f>IF(Tabla6[[#This Row],[Clave]]="","",VLOOKUP(Tabla6[[#This Row],[Clave]],Tabla1[[clave]:[id_bitacora]],3,0))</f>
        <v/>
      </c>
      <c r="L8761" s="1" t="str">
        <f>IF(Tabla6[[#This Row],[Clave]]="","",VLOOKUP(Tabla6[[#This Row],[Clave]],Tabla1[[clave]:[id_bitacora]],4,0))</f>
        <v/>
      </c>
      <c r="N8761" s="1" t="str">
        <f>IF(Tabla6[[#This Row],[proceso]]="","",VLOOKUP(Tabla6[[#This Row],[proceso]],Tabla5[],2,0))</f>
        <v/>
      </c>
      <c r="O8761" s="1" t="str">
        <f t="shared" si="136"/>
        <v/>
      </c>
      <c r="P8761" s="5" t="str">
        <f>IF(Tabla6[[#This Row],[Clave]]="","",VLOOKUP(Tabla6[[#This Row],[Clave]],Tabla1[[clave]:[id2]],7,0))</f>
        <v/>
      </c>
      <c r="Q8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2" spans="11:17" x14ac:dyDescent="0.2">
      <c r="K8762" s="1" t="str">
        <f>IF(Tabla6[[#This Row],[Clave]]="","",VLOOKUP(Tabla6[[#This Row],[Clave]],Tabla1[[clave]:[id_bitacora]],3,0))</f>
        <v/>
      </c>
      <c r="L8762" s="1" t="str">
        <f>IF(Tabla6[[#This Row],[Clave]]="","",VLOOKUP(Tabla6[[#This Row],[Clave]],Tabla1[[clave]:[id_bitacora]],4,0))</f>
        <v/>
      </c>
      <c r="N8762" s="1" t="str">
        <f>IF(Tabla6[[#This Row],[proceso]]="","",VLOOKUP(Tabla6[[#This Row],[proceso]],Tabla5[],2,0))</f>
        <v/>
      </c>
      <c r="O8762" s="1" t="str">
        <f t="shared" si="136"/>
        <v/>
      </c>
      <c r="P8762" s="5" t="str">
        <f>IF(Tabla6[[#This Row],[Clave]]="","",VLOOKUP(Tabla6[[#This Row],[Clave]],Tabla1[[clave]:[id2]],7,0))</f>
        <v/>
      </c>
      <c r="Q8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3" spans="11:17" x14ac:dyDescent="0.2">
      <c r="K8763" s="1" t="str">
        <f>IF(Tabla6[[#This Row],[Clave]]="","",VLOOKUP(Tabla6[[#This Row],[Clave]],Tabla1[[clave]:[id_bitacora]],3,0))</f>
        <v/>
      </c>
      <c r="L8763" s="1" t="str">
        <f>IF(Tabla6[[#This Row],[Clave]]="","",VLOOKUP(Tabla6[[#This Row],[Clave]],Tabla1[[clave]:[id_bitacora]],4,0))</f>
        <v/>
      </c>
      <c r="N8763" s="1" t="str">
        <f>IF(Tabla6[[#This Row],[proceso]]="","",VLOOKUP(Tabla6[[#This Row],[proceso]],Tabla5[],2,0))</f>
        <v/>
      </c>
      <c r="O8763" s="1" t="str">
        <f t="shared" si="136"/>
        <v/>
      </c>
      <c r="P8763" s="5" t="str">
        <f>IF(Tabla6[[#This Row],[Clave]]="","",VLOOKUP(Tabla6[[#This Row],[Clave]],Tabla1[[clave]:[id2]],7,0))</f>
        <v/>
      </c>
      <c r="Q8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4" spans="11:17" x14ac:dyDescent="0.2">
      <c r="K8764" s="1" t="str">
        <f>IF(Tabla6[[#This Row],[Clave]]="","",VLOOKUP(Tabla6[[#This Row],[Clave]],Tabla1[[clave]:[id_bitacora]],3,0))</f>
        <v/>
      </c>
      <c r="L8764" s="1" t="str">
        <f>IF(Tabla6[[#This Row],[Clave]]="","",VLOOKUP(Tabla6[[#This Row],[Clave]],Tabla1[[clave]:[id_bitacora]],4,0))</f>
        <v/>
      </c>
      <c r="N8764" s="1" t="str">
        <f>IF(Tabla6[[#This Row],[proceso]]="","",VLOOKUP(Tabla6[[#This Row],[proceso]],Tabla5[],2,0))</f>
        <v/>
      </c>
      <c r="O8764" s="1" t="str">
        <f t="shared" si="136"/>
        <v/>
      </c>
      <c r="P8764" s="5" t="str">
        <f>IF(Tabla6[[#This Row],[Clave]]="","",VLOOKUP(Tabla6[[#This Row],[Clave]],Tabla1[[clave]:[id2]],7,0))</f>
        <v/>
      </c>
      <c r="Q8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5" spans="11:17" x14ac:dyDescent="0.2">
      <c r="K8765" s="1" t="str">
        <f>IF(Tabla6[[#This Row],[Clave]]="","",VLOOKUP(Tabla6[[#This Row],[Clave]],Tabla1[[clave]:[id_bitacora]],3,0))</f>
        <v/>
      </c>
      <c r="L8765" s="1" t="str">
        <f>IF(Tabla6[[#This Row],[Clave]]="","",VLOOKUP(Tabla6[[#This Row],[Clave]],Tabla1[[clave]:[id_bitacora]],4,0))</f>
        <v/>
      </c>
      <c r="N8765" s="1" t="str">
        <f>IF(Tabla6[[#This Row],[proceso]]="","",VLOOKUP(Tabla6[[#This Row],[proceso]],Tabla5[],2,0))</f>
        <v/>
      </c>
      <c r="O8765" s="1" t="str">
        <f t="shared" si="136"/>
        <v/>
      </c>
      <c r="P8765" s="5" t="str">
        <f>IF(Tabla6[[#This Row],[Clave]]="","",VLOOKUP(Tabla6[[#This Row],[Clave]],Tabla1[[clave]:[id2]],7,0))</f>
        <v/>
      </c>
      <c r="Q8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6" spans="11:17" x14ac:dyDescent="0.2">
      <c r="K8766" s="1" t="str">
        <f>IF(Tabla6[[#This Row],[Clave]]="","",VLOOKUP(Tabla6[[#This Row],[Clave]],Tabla1[[clave]:[id_bitacora]],3,0))</f>
        <v/>
      </c>
      <c r="L8766" s="1" t="str">
        <f>IF(Tabla6[[#This Row],[Clave]]="","",VLOOKUP(Tabla6[[#This Row],[Clave]],Tabla1[[clave]:[id_bitacora]],4,0))</f>
        <v/>
      </c>
      <c r="N8766" s="1" t="str">
        <f>IF(Tabla6[[#This Row],[proceso]]="","",VLOOKUP(Tabla6[[#This Row],[proceso]],Tabla5[],2,0))</f>
        <v/>
      </c>
      <c r="O8766" s="1" t="str">
        <f t="shared" si="136"/>
        <v/>
      </c>
      <c r="P8766" s="5" t="str">
        <f>IF(Tabla6[[#This Row],[Clave]]="","",VLOOKUP(Tabla6[[#This Row],[Clave]],Tabla1[[clave]:[id2]],7,0))</f>
        <v/>
      </c>
      <c r="Q8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7" spans="11:17" x14ac:dyDescent="0.2">
      <c r="K8767" s="1" t="str">
        <f>IF(Tabla6[[#This Row],[Clave]]="","",VLOOKUP(Tabla6[[#This Row],[Clave]],Tabla1[[clave]:[id_bitacora]],3,0))</f>
        <v/>
      </c>
      <c r="L8767" s="1" t="str">
        <f>IF(Tabla6[[#This Row],[Clave]]="","",VLOOKUP(Tabla6[[#This Row],[Clave]],Tabla1[[clave]:[id_bitacora]],4,0))</f>
        <v/>
      </c>
      <c r="N8767" s="1" t="str">
        <f>IF(Tabla6[[#This Row],[proceso]]="","",VLOOKUP(Tabla6[[#This Row],[proceso]],Tabla5[],2,0))</f>
        <v/>
      </c>
      <c r="O8767" s="1" t="str">
        <f t="shared" si="136"/>
        <v/>
      </c>
      <c r="P8767" s="5" t="str">
        <f>IF(Tabla6[[#This Row],[Clave]]="","",VLOOKUP(Tabla6[[#This Row],[Clave]],Tabla1[[clave]:[id2]],7,0))</f>
        <v/>
      </c>
      <c r="Q8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8" spans="11:17" x14ac:dyDescent="0.2">
      <c r="K8768" s="1" t="str">
        <f>IF(Tabla6[[#This Row],[Clave]]="","",VLOOKUP(Tabla6[[#This Row],[Clave]],Tabla1[[clave]:[id_bitacora]],3,0))</f>
        <v/>
      </c>
      <c r="L8768" s="1" t="str">
        <f>IF(Tabla6[[#This Row],[Clave]]="","",VLOOKUP(Tabla6[[#This Row],[Clave]],Tabla1[[clave]:[id_bitacora]],4,0))</f>
        <v/>
      </c>
      <c r="N8768" s="1" t="str">
        <f>IF(Tabla6[[#This Row],[proceso]]="","",VLOOKUP(Tabla6[[#This Row],[proceso]],Tabla5[],2,0))</f>
        <v/>
      </c>
      <c r="O8768" s="1" t="str">
        <f t="shared" si="136"/>
        <v/>
      </c>
      <c r="P8768" s="5" t="str">
        <f>IF(Tabla6[[#This Row],[Clave]]="","",VLOOKUP(Tabla6[[#This Row],[Clave]],Tabla1[[clave]:[id2]],7,0))</f>
        <v/>
      </c>
      <c r="Q8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69" spans="11:17" x14ac:dyDescent="0.2">
      <c r="K8769" s="1" t="str">
        <f>IF(Tabla6[[#This Row],[Clave]]="","",VLOOKUP(Tabla6[[#This Row],[Clave]],Tabla1[[clave]:[id_bitacora]],3,0))</f>
        <v/>
      </c>
      <c r="L8769" s="1" t="str">
        <f>IF(Tabla6[[#This Row],[Clave]]="","",VLOOKUP(Tabla6[[#This Row],[Clave]],Tabla1[[clave]:[id_bitacora]],4,0))</f>
        <v/>
      </c>
      <c r="N8769" s="1" t="str">
        <f>IF(Tabla6[[#This Row],[proceso]]="","",VLOOKUP(Tabla6[[#This Row],[proceso]],Tabla5[],2,0))</f>
        <v/>
      </c>
      <c r="O8769" s="1" t="str">
        <f t="shared" si="136"/>
        <v/>
      </c>
      <c r="P8769" s="5" t="str">
        <f>IF(Tabla6[[#This Row],[Clave]]="","",VLOOKUP(Tabla6[[#This Row],[Clave]],Tabla1[[clave]:[id2]],7,0))</f>
        <v/>
      </c>
      <c r="Q8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0" spans="11:17" x14ac:dyDescent="0.2">
      <c r="K8770" s="1" t="str">
        <f>IF(Tabla6[[#This Row],[Clave]]="","",VLOOKUP(Tabla6[[#This Row],[Clave]],Tabla1[[clave]:[id_bitacora]],3,0))</f>
        <v/>
      </c>
      <c r="L8770" s="1" t="str">
        <f>IF(Tabla6[[#This Row],[Clave]]="","",VLOOKUP(Tabla6[[#This Row],[Clave]],Tabla1[[clave]:[id_bitacora]],4,0))</f>
        <v/>
      </c>
      <c r="N8770" s="1" t="str">
        <f>IF(Tabla6[[#This Row],[proceso]]="","",VLOOKUP(Tabla6[[#This Row],[proceso]],Tabla5[],2,0))</f>
        <v/>
      </c>
      <c r="O8770" s="1" t="str">
        <f t="shared" si="136"/>
        <v/>
      </c>
      <c r="P8770" s="5" t="str">
        <f>IF(Tabla6[[#This Row],[Clave]]="","",VLOOKUP(Tabla6[[#This Row],[Clave]],Tabla1[[clave]:[id2]],7,0))</f>
        <v/>
      </c>
      <c r="Q8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1" spans="11:17" x14ac:dyDescent="0.2">
      <c r="K8771" s="1" t="str">
        <f>IF(Tabla6[[#This Row],[Clave]]="","",VLOOKUP(Tabla6[[#This Row],[Clave]],Tabla1[[clave]:[id_bitacora]],3,0))</f>
        <v/>
      </c>
      <c r="L8771" s="1" t="str">
        <f>IF(Tabla6[[#This Row],[Clave]]="","",VLOOKUP(Tabla6[[#This Row],[Clave]],Tabla1[[clave]:[id_bitacora]],4,0))</f>
        <v/>
      </c>
      <c r="N8771" s="1" t="str">
        <f>IF(Tabla6[[#This Row],[proceso]]="","",VLOOKUP(Tabla6[[#This Row],[proceso]],Tabla5[],2,0))</f>
        <v/>
      </c>
      <c r="O8771" s="1" t="str">
        <f t="shared" si="136"/>
        <v/>
      </c>
      <c r="P8771" s="5" t="str">
        <f>IF(Tabla6[[#This Row],[Clave]]="","",VLOOKUP(Tabla6[[#This Row],[Clave]],Tabla1[[clave]:[id2]],7,0))</f>
        <v/>
      </c>
      <c r="Q8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2" spans="11:17" x14ac:dyDescent="0.2">
      <c r="K8772" s="1" t="str">
        <f>IF(Tabla6[[#This Row],[Clave]]="","",VLOOKUP(Tabla6[[#This Row],[Clave]],Tabla1[[clave]:[id_bitacora]],3,0))</f>
        <v/>
      </c>
      <c r="L8772" s="1" t="str">
        <f>IF(Tabla6[[#This Row],[Clave]]="","",VLOOKUP(Tabla6[[#This Row],[Clave]],Tabla1[[clave]:[id_bitacora]],4,0))</f>
        <v/>
      </c>
      <c r="N8772" s="1" t="str">
        <f>IF(Tabla6[[#This Row],[proceso]]="","",VLOOKUP(Tabla6[[#This Row],[proceso]],Tabla5[],2,0))</f>
        <v/>
      </c>
      <c r="O8772" s="1" t="str">
        <f t="shared" ref="O8772:O8835" si="137">IF(J8772="","",IF(J8772=J8771,O8771+1,1))</f>
        <v/>
      </c>
      <c r="P8772" s="5" t="str">
        <f>IF(Tabla6[[#This Row],[Clave]]="","",VLOOKUP(Tabla6[[#This Row],[Clave]],Tabla1[[clave]:[id2]],7,0))</f>
        <v/>
      </c>
      <c r="Q8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3" spans="11:17" x14ac:dyDescent="0.2">
      <c r="K8773" s="1" t="str">
        <f>IF(Tabla6[[#This Row],[Clave]]="","",VLOOKUP(Tabla6[[#This Row],[Clave]],Tabla1[[clave]:[id_bitacora]],3,0))</f>
        <v/>
      </c>
      <c r="L8773" s="1" t="str">
        <f>IF(Tabla6[[#This Row],[Clave]]="","",VLOOKUP(Tabla6[[#This Row],[Clave]],Tabla1[[clave]:[id_bitacora]],4,0))</f>
        <v/>
      </c>
      <c r="N8773" s="1" t="str">
        <f>IF(Tabla6[[#This Row],[proceso]]="","",VLOOKUP(Tabla6[[#This Row],[proceso]],Tabla5[],2,0))</f>
        <v/>
      </c>
      <c r="O8773" s="1" t="str">
        <f t="shared" si="137"/>
        <v/>
      </c>
      <c r="P8773" s="5" t="str">
        <f>IF(Tabla6[[#This Row],[Clave]]="","",VLOOKUP(Tabla6[[#This Row],[Clave]],Tabla1[[clave]:[id2]],7,0))</f>
        <v/>
      </c>
      <c r="Q8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4" spans="11:17" x14ac:dyDescent="0.2">
      <c r="K8774" s="1" t="str">
        <f>IF(Tabla6[[#This Row],[Clave]]="","",VLOOKUP(Tabla6[[#This Row],[Clave]],Tabla1[[clave]:[id_bitacora]],3,0))</f>
        <v/>
      </c>
      <c r="L8774" s="1" t="str">
        <f>IF(Tabla6[[#This Row],[Clave]]="","",VLOOKUP(Tabla6[[#This Row],[Clave]],Tabla1[[clave]:[id_bitacora]],4,0))</f>
        <v/>
      </c>
      <c r="N8774" s="1" t="str">
        <f>IF(Tabla6[[#This Row],[proceso]]="","",VLOOKUP(Tabla6[[#This Row],[proceso]],Tabla5[],2,0))</f>
        <v/>
      </c>
      <c r="O8774" s="1" t="str">
        <f t="shared" si="137"/>
        <v/>
      </c>
      <c r="P8774" s="5" t="str">
        <f>IF(Tabla6[[#This Row],[Clave]]="","",VLOOKUP(Tabla6[[#This Row],[Clave]],Tabla1[[clave]:[id2]],7,0))</f>
        <v/>
      </c>
      <c r="Q8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5" spans="11:17" x14ac:dyDescent="0.2">
      <c r="K8775" s="1" t="str">
        <f>IF(Tabla6[[#This Row],[Clave]]="","",VLOOKUP(Tabla6[[#This Row],[Clave]],Tabla1[[clave]:[id_bitacora]],3,0))</f>
        <v/>
      </c>
      <c r="L8775" s="1" t="str">
        <f>IF(Tabla6[[#This Row],[Clave]]="","",VLOOKUP(Tabla6[[#This Row],[Clave]],Tabla1[[clave]:[id_bitacora]],4,0))</f>
        <v/>
      </c>
      <c r="N8775" s="1" t="str">
        <f>IF(Tabla6[[#This Row],[proceso]]="","",VLOOKUP(Tabla6[[#This Row],[proceso]],Tabla5[],2,0))</f>
        <v/>
      </c>
      <c r="O8775" s="1" t="str">
        <f t="shared" si="137"/>
        <v/>
      </c>
      <c r="P8775" s="5" t="str">
        <f>IF(Tabla6[[#This Row],[Clave]]="","",VLOOKUP(Tabla6[[#This Row],[Clave]],Tabla1[[clave]:[id2]],7,0))</f>
        <v/>
      </c>
      <c r="Q8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6" spans="11:17" x14ac:dyDescent="0.2">
      <c r="K8776" s="1" t="str">
        <f>IF(Tabla6[[#This Row],[Clave]]="","",VLOOKUP(Tabla6[[#This Row],[Clave]],Tabla1[[clave]:[id_bitacora]],3,0))</f>
        <v/>
      </c>
      <c r="L8776" s="1" t="str">
        <f>IF(Tabla6[[#This Row],[Clave]]="","",VLOOKUP(Tabla6[[#This Row],[Clave]],Tabla1[[clave]:[id_bitacora]],4,0))</f>
        <v/>
      </c>
      <c r="N8776" s="1" t="str">
        <f>IF(Tabla6[[#This Row],[proceso]]="","",VLOOKUP(Tabla6[[#This Row],[proceso]],Tabla5[],2,0))</f>
        <v/>
      </c>
      <c r="O8776" s="1" t="str">
        <f t="shared" si="137"/>
        <v/>
      </c>
      <c r="P8776" s="5" t="str">
        <f>IF(Tabla6[[#This Row],[Clave]]="","",VLOOKUP(Tabla6[[#This Row],[Clave]],Tabla1[[clave]:[id2]],7,0))</f>
        <v/>
      </c>
      <c r="Q8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7" spans="11:17" x14ac:dyDescent="0.2">
      <c r="K8777" s="1" t="str">
        <f>IF(Tabla6[[#This Row],[Clave]]="","",VLOOKUP(Tabla6[[#This Row],[Clave]],Tabla1[[clave]:[id_bitacora]],3,0))</f>
        <v/>
      </c>
      <c r="L8777" s="1" t="str">
        <f>IF(Tabla6[[#This Row],[Clave]]="","",VLOOKUP(Tabla6[[#This Row],[Clave]],Tabla1[[clave]:[id_bitacora]],4,0))</f>
        <v/>
      </c>
      <c r="N8777" s="1" t="str">
        <f>IF(Tabla6[[#This Row],[proceso]]="","",VLOOKUP(Tabla6[[#This Row],[proceso]],Tabla5[],2,0))</f>
        <v/>
      </c>
      <c r="O8777" s="1" t="str">
        <f t="shared" si="137"/>
        <v/>
      </c>
      <c r="P8777" s="5" t="str">
        <f>IF(Tabla6[[#This Row],[Clave]]="","",VLOOKUP(Tabla6[[#This Row],[Clave]],Tabla1[[clave]:[id2]],7,0))</f>
        <v/>
      </c>
      <c r="Q8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8" spans="11:17" x14ac:dyDescent="0.2">
      <c r="K8778" s="1" t="str">
        <f>IF(Tabla6[[#This Row],[Clave]]="","",VLOOKUP(Tabla6[[#This Row],[Clave]],Tabla1[[clave]:[id_bitacora]],3,0))</f>
        <v/>
      </c>
      <c r="L8778" s="1" t="str">
        <f>IF(Tabla6[[#This Row],[Clave]]="","",VLOOKUP(Tabla6[[#This Row],[Clave]],Tabla1[[clave]:[id_bitacora]],4,0))</f>
        <v/>
      </c>
      <c r="N8778" s="1" t="str">
        <f>IF(Tabla6[[#This Row],[proceso]]="","",VLOOKUP(Tabla6[[#This Row],[proceso]],Tabla5[],2,0))</f>
        <v/>
      </c>
      <c r="O8778" s="1" t="str">
        <f t="shared" si="137"/>
        <v/>
      </c>
      <c r="P8778" s="5" t="str">
        <f>IF(Tabla6[[#This Row],[Clave]]="","",VLOOKUP(Tabla6[[#This Row],[Clave]],Tabla1[[clave]:[id2]],7,0))</f>
        <v/>
      </c>
      <c r="Q8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79" spans="11:17" x14ac:dyDescent="0.2">
      <c r="K8779" s="1" t="str">
        <f>IF(Tabla6[[#This Row],[Clave]]="","",VLOOKUP(Tabla6[[#This Row],[Clave]],Tabla1[[clave]:[id_bitacora]],3,0))</f>
        <v/>
      </c>
      <c r="L8779" s="1" t="str">
        <f>IF(Tabla6[[#This Row],[Clave]]="","",VLOOKUP(Tabla6[[#This Row],[Clave]],Tabla1[[clave]:[id_bitacora]],4,0))</f>
        <v/>
      </c>
      <c r="N8779" s="1" t="str">
        <f>IF(Tabla6[[#This Row],[proceso]]="","",VLOOKUP(Tabla6[[#This Row],[proceso]],Tabla5[],2,0))</f>
        <v/>
      </c>
      <c r="O8779" s="1" t="str">
        <f t="shared" si="137"/>
        <v/>
      </c>
      <c r="P8779" s="5" t="str">
        <f>IF(Tabla6[[#This Row],[Clave]]="","",VLOOKUP(Tabla6[[#This Row],[Clave]],Tabla1[[clave]:[id2]],7,0))</f>
        <v/>
      </c>
      <c r="Q8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0" spans="11:17" x14ac:dyDescent="0.2">
      <c r="K8780" s="1" t="str">
        <f>IF(Tabla6[[#This Row],[Clave]]="","",VLOOKUP(Tabla6[[#This Row],[Clave]],Tabla1[[clave]:[id_bitacora]],3,0))</f>
        <v/>
      </c>
      <c r="L8780" s="1" t="str">
        <f>IF(Tabla6[[#This Row],[Clave]]="","",VLOOKUP(Tabla6[[#This Row],[Clave]],Tabla1[[clave]:[id_bitacora]],4,0))</f>
        <v/>
      </c>
      <c r="N8780" s="1" t="str">
        <f>IF(Tabla6[[#This Row],[proceso]]="","",VLOOKUP(Tabla6[[#This Row],[proceso]],Tabla5[],2,0))</f>
        <v/>
      </c>
      <c r="O8780" s="1" t="str">
        <f t="shared" si="137"/>
        <v/>
      </c>
      <c r="P8780" s="5" t="str">
        <f>IF(Tabla6[[#This Row],[Clave]]="","",VLOOKUP(Tabla6[[#This Row],[Clave]],Tabla1[[clave]:[id2]],7,0))</f>
        <v/>
      </c>
      <c r="Q8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1" spans="11:17" x14ac:dyDescent="0.2">
      <c r="K8781" s="1" t="str">
        <f>IF(Tabla6[[#This Row],[Clave]]="","",VLOOKUP(Tabla6[[#This Row],[Clave]],Tabla1[[clave]:[id_bitacora]],3,0))</f>
        <v/>
      </c>
      <c r="L8781" s="1" t="str">
        <f>IF(Tabla6[[#This Row],[Clave]]="","",VLOOKUP(Tabla6[[#This Row],[Clave]],Tabla1[[clave]:[id_bitacora]],4,0))</f>
        <v/>
      </c>
      <c r="N8781" s="1" t="str">
        <f>IF(Tabla6[[#This Row],[proceso]]="","",VLOOKUP(Tabla6[[#This Row],[proceso]],Tabla5[],2,0))</f>
        <v/>
      </c>
      <c r="O8781" s="1" t="str">
        <f t="shared" si="137"/>
        <v/>
      </c>
      <c r="P8781" s="5" t="str">
        <f>IF(Tabla6[[#This Row],[Clave]]="","",VLOOKUP(Tabla6[[#This Row],[Clave]],Tabla1[[clave]:[id2]],7,0))</f>
        <v/>
      </c>
      <c r="Q8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2" spans="11:17" x14ac:dyDescent="0.2">
      <c r="K8782" s="1" t="str">
        <f>IF(Tabla6[[#This Row],[Clave]]="","",VLOOKUP(Tabla6[[#This Row],[Clave]],Tabla1[[clave]:[id_bitacora]],3,0))</f>
        <v/>
      </c>
      <c r="L8782" s="1" t="str">
        <f>IF(Tabla6[[#This Row],[Clave]]="","",VLOOKUP(Tabla6[[#This Row],[Clave]],Tabla1[[clave]:[id_bitacora]],4,0))</f>
        <v/>
      </c>
      <c r="N8782" s="1" t="str">
        <f>IF(Tabla6[[#This Row],[proceso]]="","",VLOOKUP(Tabla6[[#This Row],[proceso]],Tabla5[],2,0))</f>
        <v/>
      </c>
      <c r="O8782" s="1" t="str">
        <f t="shared" si="137"/>
        <v/>
      </c>
      <c r="P8782" s="5" t="str">
        <f>IF(Tabla6[[#This Row],[Clave]]="","",VLOOKUP(Tabla6[[#This Row],[Clave]],Tabla1[[clave]:[id2]],7,0))</f>
        <v/>
      </c>
      <c r="Q8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3" spans="11:17" x14ac:dyDescent="0.2">
      <c r="K8783" s="1" t="str">
        <f>IF(Tabla6[[#This Row],[Clave]]="","",VLOOKUP(Tabla6[[#This Row],[Clave]],Tabla1[[clave]:[id_bitacora]],3,0))</f>
        <v/>
      </c>
      <c r="L8783" s="1" t="str">
        <f>IF(Tabla6[[#This Row],[Clave]]="","",VLOOKUP(Tabla6[[#This Row],[Clave]],Tabla1[[clave]:[id_bitacora]],4,0))</f>
        <v/>
      </c>
      <c r="N8783" s="1" t="str">
        <f>IF(Tabla6[[#This Row],[proceso]]="","",VLOOKUP(Tabla6[[#This Row],[proceso]],Tabla5[],2,0))</f>
        <v/>
      </c>
      <c r="O8783" s="1" t="str">
        <f t="shared" si="137"/>
        <v/>
      </c>
      <c r="P8783" s="5" t="str">
        <f>IF(Tabla6[[#This Row],[Clave]]="","",VLOOKUP(Tabla6[[#This Row],[Clave]],Tabla1[[clave]:[id2]],7,0))</f>
        <v/>
      </c>
      <c r="Q8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4" spans="11:17" x14ac:dyDescent="0.2">
      <c r="K8784" s="1" t="str">
        <f>IF(Tabla6[[#This Row],[Clave]]="","",VLOOKUP(Tabla6[[#This Row],[Clave]],Tabla1[[clave]:[id_bitacora]],3,0))</f>
        <v/>
      </c>
      <c r="L8784" s="1" t="str">
        <f>IF(Tabla6[[#This Row],[Clave]]="","",VLOOKUP(Tabla6[[#This Row],[Clave]],Tabla1[[clave]:[id_bitacora]],4,0))</f>
        <v/>
      </c>
      <c r="N8784" s="1" t="str">
        <f>IF(Tabla6[[#This Row],[proceso]]="","",VLOOKUP(Tabla6[[#This Row],[proceso]],Tabla5[],2,0))</f>
        <v/>
      </c>
      <c r="O8784" s="1" t="str">
        <f t="shared" si="137"/>
        <v/>
      </c>
      <c r="P8784" s="5" t="str">
        <f>IF(Tabla6[[#This Row],[Clave]]="","",VLOOKUP(Tabla6[[#This Row],[Clave]],Tabla1[[clave]:[id2]],7,0))</f>
        <v/>
      </c>
      <c r="Q8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5" spans="11:17" x14ac:dyDescent="0.2">
      <c r="K8785" s="1" t="str">
        <f>IF(Tabla6[[#This Row],[Clave]]="","",VLOOKUP(Tabla6[[#This Row],[Clave]],Tabla1[[clave]:[id_bitacora]],3,0))</f>
        <v/>
      </c>
      <c r="L8785" s="1" t="str">
        <f>IF(Tabla6[[#This Row],[Clave]]="","",VLOOKUP(Tabla6[[#This Row],[Clave]],Tabla1[[clave]:[id_bitacora]],4,0))</f>
        <v/>
      </c>
      <c r="N8785" s="1" t="str">
        <f>IF(Tabla6[[#This Row],[proceso]]="","",VLOOKUP(Tabla6[[#This Row],[proceso]],Tabla5[],2,0))</f>
        <v/>
      </c>
      <c r="O8785" s="1" t="str">
        <f t="shared" si="137"/>
        <v/>
      </c>
      <c r="P8785" s="5" t="str">
        <f>IF(Tabla6[[#This Row],[Clave]]="","",VLOOKUP(Tabla6[[#This Row],[Clave]],Tabla1[[clave]:[id2]],7,0))</f>
        <v/>
      </c>
      <c r="Q8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6" spans="11:17" x14ac:dyDescent="0.2">
      <c r="K8786" s="1" t="str">
        <f>IF(Tabla6[[#This Row],[Clave]]="","",VLOOKUP(Tabla6[[#This Row],[Clave]],Tabla1[[clave]:[id_bitacora]],3,0))</f>
        <v/>
      </c>
      <c r="L8786" s="1" t="str">
        <f>IF(Tabla6[[#This Row],[Clave]]="","",VLOOKUP(Tabla6[[#This Row],[Clave]],Tabla1[[clave]:[id_bitacora]],4,0))</f>
        <v/>
      </c>
      <c r="N8786" s="1" t="str">
        <f>IF(Tabla6[[#This Row],[proceso]]="","",VLOOKUP(Tabla6[[#This Row],[proceso]],Tabla5[],2,0))</f>
        <v/>
      </c>
      <c r="O8786" s="1" t="str">
        <f t="shared" si="137"/>
        <v/>
      </c>
      <c r="P8786" s="5" t="str">
        <f>IF(Tabla6[[#This Row],[Clave]]="","",VLOOKUP(Tabla6[[#This Row],[Clave]],Tabla1[[clave]:[id2]],7,0))</f>
        <v/>
      </c>
      <c r="Q8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7" spans="11:17" x14ac:dyDescent="0.2">
      <c r="K8787" s="1" t="str">
        <f>IF(Tabla6[[#This Row],[Clave]]="","",VLOOKUP(Tabla6[[#This Row],[Clave]],Tabla1[[clave]:[id_bitacora]],3,0))</f>
        <v/>
      </c>
      <c r="L8787" s="1" t="str">
        <f>IF(Tabla6[[#This Row],[Clave]]="","",VLOOKUP(Tabla6[[#This Row],[Clave]],Tabla1[[clave]:[id_bitacora]],4,0))</f>
        <v/>
      </c>
      <c r="N8787" s="1" t="str">
        <f>IF(Tabla6[[#This Row],[proceso]]="","",VLOOKUP(Tabla6[[#This Row],[proceso]],Tabla5[],2,0))</f>
        <v/>
      </c>
      <c r="O8787" s="1" t="str">
        <f t="shared" si="137"/>
        <v/>
      </c>
      <c r="P8787" s="5" t="str">
        <f>IF(Tabla6[[#This Row],[Clave]]="","",VLOOKUP(Tabla6[[#This Row],[Clave]],Tabla1[[clave]:[id2]],7,0))</f>
        <v/>
      </c>
      <c r="Q8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8" spans="11:17" x14ac:dyDescent="0.2">
      <c r="K8788" s="1" t="str">
        <f>IF(Tabla6[[#This Row],[Clave]]="","",VLOOKUP(Tabla6[[#This Row],[Clave]],Tabla1[[clave]:[id_bitacora]],3,0))</f>
        <v/>
      </c>
      <c r="L8788" s="1" t="str">
        <f>IF(Tabla6[[#This Row],[Clave]]="","",VLOOKUP(Tabla6[[#This Row],[Clave]],Tabla1[[clave]:[id_bitacora]],4,0))</f>
        <v/>
      </c>
      <c r="N8788" s="1" t="str">
        <f>IF(Tabla6[[#This Row],[proceso]]="","",VLOOKUP(Tabla6[[#This Row],[proceso]],Tabla5[],2,0))</f>
        <v/>
      </c>
      <c r="O8788" s="1" t="str">
        <f t="shared" si="137"/>
        <v/>
      </c>
      <c r="P8788" s="5" t="str">
        <f>IF(Tabla6[[#This Row],[Clave]]="","",VLOOKUP(Tabla6[[#This Row],[Clave]],Tabla1[[clave]:[id2]],7,0))</f>
        <v/>
      </c>
      <c r="Q8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89" spans="11:17" x14ac:dyDescent="0.2">
      <c r="K8789" s="1" t="str">
        <f>IF(Tabla6[[#This Row],[Clave]]="","",VLOOKUP(Tabla6[[#This Row],[Clave]],Tabla1[[clave]:[id_bitacora]],3,0))</f>
        <v/>
      </c>
      <c r="L8789" s="1" t="str">
        <f>IF(Tabla6[[#This Row],[Clave]]="","",VLOOKUP(Tabla6[[#This Row],[Clave]],Tabla1[[clave]:[id_bitacora]],4,0))</f>
        <v/>
      </c>
      <c r="N8789" s="1" t="str">
        <f>IF(Tabla6[[#This Row],[proceso]]="","",VLOOKUP(Tabla6[[#This Row],[proceso]],Tabla5[],2,0))</f>
        <v/>
      </c>
      <c r="O8789" s="1" t="str">
        <f t="shared" si="137"/>
        <v/>
      </c>
      <c r="P8789" s="5" t="str">
        <f>IF(Tabla6[[#This Row],[Clave]]="","",VLOOKUP(Tabla6[[#This Row],[Clave]],Tabla1[[clave]:[id2]],7,0))</f>
        <v/>
      </c>
      <c r="Q8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0" spans="11:17" x14ac:dyDescent="0.2">
      <c r="K8790" s="1" t="str">
        <f>IF(Tabla6[[#This Row],[Clave]]="","",VLOOKUP(Tabla6[[#This Row],[Clave]],Tabla1[[clave]:[id_bitacora]],3,0))</f>
        <v/>
      </c>
      <c r="L8790" s="1" t="str">
        <f>IF(Tabla6[[#This Row],[Clave]]="","",VLOOKUP(Tabla6[[#This Row],[Clave]],Tabla1[[clave]:[id_bitacora]],4,0))</f>
        <v/>
      </c>
      <c r="N8790" s="1" t="str">
        <f>IF(Tabla6[[#This Row],[proceso]]="","",VLOOKUP(Tabla6[[#This Row],[proceso]],Tabla5[],2,0))</f>
        <v/>
      </c>
      <c r="O8790" s="1" t="str">
        <f t="shared" si="137"/>
        <v/>
      </c>
      <c r="P8790" s="5" t="str">
        <f>IF(Tabla6[[#This Row],[Clave]]="","",VLOOKUP(Tabla6[[#This Row],[Clave]],Tabla1[[clave]:[id2]],7,0))</f>
        <v/>
      </c>
      <c r="Q8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1" spans="11:17" x14ac:dyDescent="0.2">
      <c r="K8791" s="1" t="str">
        <f>IF(Tabla6[[#This Row],[Clave]]="","",VLOOKUP(Tabla6[[#This Row],[Clave]],Tabla1[[clave]:[id_bitacora]],3,0))</f>
        <v/>
      </c>
      <c r="L8791" s="1" t="str">
        <f>IF(Tabla6[[#This Row],[Clave]]="","",VLOOKUP(Tabla6[[#This Row],[Clave]],Tabla1[[clave]:[id_bitacora]],4,0))</f>
        <v/>
      </c>
      <c r="N8791" s="1" t="str">
        <f>IF(Tabla6[[#This Row],[proceso]]="","",VLOOKUP(Tabla6[[#This Row],[proceso]],Tabla5[],2,0))</f>
        <v/>
      </c>
      <c r="O8791" s="1" t="str">
        <f t="shared" si="137"/>
        <v/>
      </c>
      <c r="P8791" s="5" t="str">
        <f>IF(Tabla6[[#This Row],[Clave]]="","",VLOOKUP(Tabla6[[#This Row],[Clave]],Tabla1[[clave]:[id2]],7,0))</f>
        <v/>
      </c>
      <c r="Q8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2" spans="11:17" x14ac:dyDescent="0.2">
      <c r="K8792" s="1" t="str">
        <f>IF(Tabla6[[#This Row],[Clave]]="","",VLOOKUP(Tabla6[[#This Row],[Clave]],Tabla1[[clave]:[id_bitacora]],3,0))</f>
        <v/>
      </c>
      <c r="L8792" s="1" t="str">
        <f>IF(Tabla6[[#This Row],[Clave]]="","",VLOOKUP(Tabla6[[#This Row],[Clave]],Tabla1[[clave]:[id_bitacora]],4,0))</f>
        <v/>
      </c>
      <c r="N8792" s="1" t="str">
        <f>IF(Tabla6[[#This Row],[proceso]]="","",VLOOKUP(Tabla6[[#This Row],[proceso]],Tabla5[],2,0))</f>
        <v/>
      </c>
      <c r="O8792" s="1" t="str">
        <f t="shared" si="137"/>
        <v/>
      </c>
      <c r="P8792" s="5" t="str">
        <f>IF(Tabla6[[#This Row],[Clave]]="","",VLOOKUP(Tabla6[[#This Row],[Clave]],Tabla1[[clave]:[id2]],7,0))</f>
        <v/>
      </c>
      <c r="Q8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3" spans="11:17" x14ac:dyDescent="0.2">
      <c r="K8793" s="1" t="str">
        <f>IF(Tabla6[[#This Row],[Clave]]="","",VLOOKUP(Tabla6[[#This Row],[Clave]],Tabla1[[clave]:[id_bitacora]],3,0))</f>
        <v/>
      </c>
      <c r="L8793" s="1" t="str">
        <f>IF(Tabla6[[#This Row],[Clave]]="","",VLOOKUP(Tabla6[[#This Row],[Clave]],Tabla1[[clave]:[id_bitacora]],4,0))</f>
        <v/>
      </c>
      <c r="N8793" s="1" t="str">
        <f>IF(Tabla6[[#This Row],[proceso]]="","",VLOOKUP(Tabla6[[#This Row],[proceso]],Tabla5[],2,0))</f>
        <v/>
      </c>
      <c r="O8793" s="1" t="str">
        <f t="shared" si="137"/>
        <v/>
      </c>
      <c r="P8793" s="5" t="str">
        <f>IF(Tabla6[[#This Row],[Clave]]="","",VLOOKUP(Tabla6[[#This Row],[Clave]],Tabla1[[clave]:[id2]],7,0))</f>
        <v/>
      </c>
      <c r="Q8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4" spans="11:17" x14ac:dyDescent="0.2">
      <c r="K8794" s="1" t="str">
        <f>IF(Tabla6[[#This Row],[Clave]]="","",VLOOKUP(Tabla6[[#This Row],[Clave]],Tabla1[[clave]:[id_bitacora]],3,0))</f>
        <v/>
      </c>
      <c r="L8794" s="1" t="str">
        <f>IF(Tabla6[[#This Row],[Clave]]="","",VLOOKUP(Tabla6[[#This Row],[Clave]],Tabla1[[clave]:[id_bitacora]],4,0))</f>
        <v/>
      </c>
      <c r="N8794" s="1" t="str">
        <f>IF(Tabla6[[#This Row],[proceso]]="","",VLOOKUP(Tabla6[[#This Row],[proceso]],Tabla5[],2,0))</f>
        <v/>
      </c>
      <c r="O8794" s="1" t="str">
        <f t="shared" si="137"/>
        <v/>
      </c>
      <c r="P8794" s="5" t="str">
        <f>IF(Tabla6[[#This Row],[Clave]]="","",VLOOKUP(Tabla6[[#This Row],[Clave]],Tabla1[[clave]:[id2]],7,0))</f>
        <v/>
      </c>
      <c r="Q8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5" spans="11:17" x14ac:dyDescent="0.2">
      <c r="K8795" s="1" t="str">
        <f>IF(Tabla6[[#This Row],[Clave]]="","",VLOOKUP(Tabla6[[#This Row],[Clave]],Tabla1[[clave]:[id_bitacora]],3,0))</f>
        <v/>
      </c>
      <c r="L8795" s="1" t="str">
        <f>IF(Tabla6[[#This Row],[Clave]]="","",VLOOKUP(Tabla6[[#This Row],[Clave]],Tabla1[[clave]:[id_bitacora]],4,0))</f>
        <v/>
      </c>
      <c r="N8795" s="1" t="str">
        <f>IF(Tabla6[[#This Row],[proceso]]="","",VLOOKUP(Tabla6[[#This Row],[proceso]],Tabla5[],2,0))</f>
        <v/>
      </c>
      <c r="O8795" s="1" t="str">
        <f t="shared" si="137"/>
        <v/>
      </c>
      <c r="P8795" s="5" t="str">
        <f>IF(Tabla6[[#This Row],[Clave]]="","",VLOOKUP(Tabla6[[#This Row],[Clave]],Tabla1[[clave]:[id2]],7,0))</f>
        <v/>
      </c>
      <c r="Q8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6" spans="11:17" x14ac:dyDescent="0.2">
      <c r="K8796" s="1" t="str">
        <f>IF(Tabla6[[#This Row],[Clave]]="","",VLOOKUP(Tabla6[[#This Row],[Clave]],Tabla1[[clave]:[id_bitacora]],3,0))</f>
        <v/>
      </c>
      <c r="L8796" s="1" t="str">
        <f>IF(Tabla6[[#This Row],[Clave]]="","",VLOOKUP(Tabla6[[#This Row],[Clave]],Tabla1[[clave]:[id_bitacora]],4,0))</f>
        <v/>
      </c>
      <c r="N8796" s="1" t="str">
        <f>IF(Tabla6[[#This Row],[proceso]]="","",VLOOKUP(Tabla6[[#This Row],[proceso]],Tabla5[],2,0))</f>
        <v/>
      </c>
      <c r="O8796" s="1" t="str">
        <f t="shared" si="137"/>
        <v/>
      </c>
      <c r="P8796" s="5" t="str">
        <f>IF(Tabla6[[#This Row],[Clave]]="","",VLOOKUP(Tabla6[[#This Row],[Clave]],Tabla1[[clave]:[id2]],7,0))</f>
        <v/>
      </c>
      <c r="Q8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7" spans="11:17" x14ac:dyDescent="0.2">
      <c r="K8797" s="1" t="str">
        <f>IF(Tabla6[[#This Row],[Clave]]="","",VLOOKUP(Tabla6[[#This Row],[Clave]],Tabla1[[clave]:[id_bitacora]],3,0))</f>
        <v/>
      </c>
      <c r="L8797" s="1" t="str">
        <f>IF(Tabla6[[#This Row],[Clave]]="","",VLOOKUP(Tabla6[[#This Row],[Clave]],Tabla1[[clave]:[id_bitacora]],4,0))</f>
        <v/>
      </c>
      <c r="N8797" s="1" t="str">
        <f>IF(Tabla6[[#This Row],[proceso]]="","",VLOOKUP(Tabla6[[#This Row],[proceso]],Tabla5[],2,0))</f>
        <v/>
      </c>
      <c r="O8797" s="1" t="str">
        <f t="shared" si="137"/>
        <v/>
      </c>
      <c r="P8797" s="5" t="str">
        <f>IF(Tabla6[[#This Row],[Clave]]="","",VLOOKUP(Tabla6[[#This Row],[Clave]],Tabla1[[clave]:[id2]],7,0))</f>
        <v/>
      </c>
      <c r="Q8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8" spans="11:17" x14ac:dyDescent="0.2">
      <c r="K8798" s="1" t="str">
        <f>IF(Tabla6[[#This Row],[Clave]]="","",VLOOKUP(Tabla6[[#This Row],[Clave]],Tabla1[[clave]:[id_bitacora]],3,0))</f>
        <v/>
      </c>
      <c r="L8798" s="1" t="str">
        <f>IF(Tabla6[[#This Row],[Clave]]="","",VLOOKUP(Tabla6[[#This Row],[Clave]],Tabla1[[clave]:[id_bitacora]],4,0))</f>
        <v/>
      </c>
      <c r="N8798" s="1" t="str">
        <f>IF(Tabla6[[#This Row],[proceso]]="","",VLOOKUP(Tabla6[[#This Row],[proceso]],Tabla5[],2,0))</f>
        <v/>
      </c>
      <c r="O8798" s="1" t="str">
        <f t="shared" si="137"/>
        <v/>
      </c>
      <c r="P8798" s="5" t="str">
        <f>IF(Tabla6[[#This Row],[Clave]]="","",VLOOKUP(Tabla6[[#This Row],[Clave]],Tabla1[[clave]:[id2]],7,0))</f>
        <v/>
      </c>
      <c r="Q8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799" spans="11:17" x14ac:dyDescent="0.2">
      <c r="K8799" s="1" t="str">
        <f>IF(Tabla6[[#This Row],[Clave]]="","",VLOOKUP(Tabla6[[#This Row],[Clave]],Tabla1[[clave]:[id_bitacora]],3,0))</f>
        <v/>
      </c>
      <c r="L8799" s="1" t="str">
        <f>IF(Tabla6[[#This Row],[Clave]]="","",VLOOKUP(Tabla6[[#This Row],[Clave]],Tabla1[[clave]:[id_bitacora]],4,0))</f>
        <v/>
      </c>
      <c r="N8799" s="1" t="str">
        <f>IF(Tabla6[[#This Row],[proceso]]="","",VLOOKUP(Tabla6[[#This Row],[proceso]],Tabla5[],2,0))</f>
        <v/>
      </c>
      <c r="O8799" s="1" t="str">
        <f t="shared" si="137"/>
        <v/>
      </c>
      <c r="P8799" s="5" t="str">
        <f>IF(Tabla6[[#This Row],[Clave]]="","",VLOOKUP(Tabla6[[#This Row],[Clave]],Tabla1[[clave]:[id2]],7,0))</f>
        <v/>
      </c>
      <c r="Q8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0" spans="11:17" x14ac:dyDescent="0.2">
      <c r="K8800" s="1" t="str">
        <f>IF(Tabla6[[#This Row],[Clave]]="","",VLOOKUP(Tabla6[[#This Row],[Clave]],Tabla1[[clave]:[id_bitacora]],3,0))</f>
        <v/>
      </c>
      <c r="L8800" s="1" t="str">
        <f>IF(Tabla6[[#This Row],[Clave]]="","",VLOOKUP(Tabla6[[#This Row],[Clave]],Tabla1[[clave]:[id_bitacora]],4,0))</f>
        <v/>
      </c>
      <c r="N8800" s="1" t="str">
        <f>IF(Tabla6[[#This Row],[proceso]]="","",VLOOKUP(Tabla6[[#This Row],[proceso]],Tabla5[],2,0))</f>
        <v/>
      </c>
      <c r="O8800" s="1" t="str">
        <f t="shared" si="137"/>
        <v/>
      </c>
      <c r="P8800" s="5" t="str">
        <f>IF(Tabla6[[#This Row],[Clave]]="","",VLOOKUP(Tabla6[[#This Row],[Clave]],Tabla1[[clave]:[id2]],7,0))</f>
        <v/>
      </c>
      <c r="Q8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1" spans="11:17" x14ac:dyDescent="0.2">
      <c r="K8801" s="1" t="str">
        <f>IF(Tabla6[[#This Row],[Clave]]="","",VLOOKUP(Tabla6[[#This Row],[Clave]],Tabla1[[clave]:[id_bitacora]],3,0))</f>
        <v/>
      </c>
      <c r="L8801" s="1" t="str">
        <f>IF(Tabla6[[#This Row],[Clave]]="","",VLOOKUP(Tabla6[[#This Row],[Clave]],Tabla1[[clave]:[id_bitacora]],4,0))</f>
        <v/>
      </c>
      <c r="N8801" s="1" t="str">
        <f>IF(Tabla6[[#This Row],[proceso]]="","",VLOOKUP(Tabla6[[#This Row],[proceso]],Tabla5[],2,0))</f>
        <v/>
      </c>
      <c r="O8801" s="1" t="str">
        <f t="shared" si="137"/>
        <v/>
      </c>
      <c r="P8801" s="5" t="str">
        <f>IF(Tabla6[[#This Row],[Clave]]="","",VLOOKUP(Tabla6[[#This Row],[Clave]],Tabla1[[clave]:[id2]],7,0))</f>
        <v/>
      </c>
      <c r="Q8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2" spans="11:17" x14ac:dyDescent="0.2">
      <c r="K8802" s="1" t="str">
        <f>IF(Tabla6[[#This Row],[Clave]]="","",VLOOKUP(Tabla6[[#This Row],[Clave]],Tabla1[[clave]:[id_bitacora]],3,0))</f>
        <v/>
      </c>
      <c r="L8802" s="1" t="str">
        <f>IF(Tabla6[[#This Row],[Clave]]="","",VLOOKUP(Tabla6[[#This Row],[Clave]],Tabla1[[clave]:[id_bitacora]],4,0))</f>
        <v/>
      </c>
      <c r="N8802" s="1" t="str">
        <f>IF(Tabla6[[#This Row],[proceso]]="","",VLOOKUP(Tabla6[[#This Row],[proceso]],Tabla5[],2,0))</f>
        <v/>
      </c>
      <c r="O8802" s="1" t="str">
        <f t="shared" si="137"/>
        <v/>
      </c>
      <c r="P8802" s="5" t="str">
        <f>IF(Tabla6[[#This Row],[Clave]]="","",VLOOKUP(Tabla6[[#This Row],[Clave]],Tabla1[[clave]:[id2]],7,0))</f>
        <v/>
      </c>
      <c r="Q8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3" spans="11:17" x14ac:dyDescent="0.2">
      <c r="K8803" s="1" t="str">
        <f>IF(Tabla6[[#This Row],[Clave]]="","",VLOOKUP(Tabla6[[#This Row],[Clave]],Tabla1[[clave]:[id_bitacora]],3,0))</f>
        <v/>
      </c>
      <c r="L8803" s="1" t="str">
        <f>IF(Tabla6[[#This Row],[Clave]]="","",VLOOKUP(Tabla6[[#This Row],[Clave]],Tabla1[[clave]:[id_bitacora]],4,0))</f>
        <v/>
      </c>
      <c r="N8803" s="1" t="str">
        <f>IF(Tabla6[[#This Row],[proceso]]="","",VLOOKUP(Tabla6[[#This Row],[proceso]],Tabla5[],2,0))</f>
        <v/>
      </c>
      <c r="O8803" s="1" t="str">
        <f t="shared" si="137"/>
        <v/>
      </c>
      <c r="P8803" s="5" t="str">
        <f>IF(Tabla6[[#This Row],[Clave]]="","",VLOOKUP(Tabla6[[#This Row],[Clave]],Tabla1[[clave]:[id2]],7,0))</f>
        <v/>
      </c>
      <c r="Q8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4" spans="11:17" x14ac:dyDescent="0.2">
      <c r="K8804" s="1" t="str">
        <f>IF(Tabla6[[#This Row],[Clave]]="","",VLOOKUP(Tabla6[[#This Row],[Clave]],Tabla1[[clave]:[id_bitacora]],3,0))</f>
        <v/>
      </c>
      <c r="L8804" s="1" t="str">
        <f>IF(Tabla6[[#This Row],[Clave]]="","",VLOOKUP(Tabla6[[#This Row],[Clave]],Tabla1[[clave]:[id_bitacora]],4,0))</f>
        <v/>
      </c>
      <c r="N8804" s="1" t="str">
        <f>IF(Tabla6[[#This Row],[proceso]]="","",VLOOKUP(Tabla6[[#This Row],[proceso]],Tabla5[],2,0))</f>
        <v/>
      </c>
      <c r="O8804" s="1" t="str">
        <f t="shared" si="137"/>
        <v/>
      </c>
      <c r="P8804" s="5" t="str">
        <f>IF(Tabla6[[#This Row],[Clave]]="","",VLOOKUP(Tabla6[[#This Row],[Clave]],Tabla1[[clave]:[id2]],7,0))</f>
        <v/>
      </c>
      <c r="Q8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5" spans="11:17" x14ac:dyDescent="0.2">
      <c r="K8805" s="1" t="str">
        <f>IF(Tabla6[[#This Row],[Clave]]="","",VLOOKUP(Tabla6[[#This Row],[Clave]],Tabla1[[clave]:[id_bitacora]],3,0))</f>
        <v/>
      </c>
      <c r="L8805" s="1" t="str">
        <f>IF(Tabla6[[#This Row],[Clave]]="","",VLOOKUP(Tabla6[[#This Row],[Clave]],Tabla1[[clave]:[id_bitacora]],4,0))</f>
        <v/>
      </c>
      <c r="N8805" s="1" t="str">
        <f>IF(Tabla6[[#This Row],[proceso]]="","",VLOOKUP(Tabla6[[#This Row],[proceso]],Tabla5[],2,0))</f>
        <v/>
      </c>
      <c r="O8805" s="1" t="str">
        <f t="shared" si="137"/>
        <v/>
      </c>
      <c r="P8805" s="5" t="str">
        <f>IF(Tabla6[[#This Row],[Clave]]="","",VLOOKUP(Tabla6[[#This Row],[Clave]],Tabla1[[clave]:[id2]],7,0))</f>
        <v/>
      </c>
      <c r="Q8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6" spans="11:17" x14ac:dyDescent="0.2">
      <c r="K8806" s="1" t="str">
        <f>IF(Tabla6[[#This Row],[Clave]]="","",VLOOKUP(Tabla6[[#This Row],[Clave]],Tabla1[[clave]:[id_bitacora]],3,0))</f>
        <v/>
      </c>
      <c r="L8806" s="1" t="str">
        <f>IF(Tabla6[[#This Row],[Clave]]="","",VLOOKUP(Tabla6[[#This Row],[Clave]],Tabla1[[clave]:[id_bitacora]],4,0))</f>
        <v/>
      </c>
      <c r="N8806" s="1" t="str">
        <f>IF(Tabla6[[#This Row],[proceso]]="","",VLOOKUP(Tabla6[[#This Row],[proceso]],Tabla5[],2,0))</f>
        <v/>
      </c>
      <c r="O8806" s="1" t="str">
        <f t="shared" si="137"/>
        <v/>
      </c>
      <c r="P8806" s="5" t="str">
        <f>IF(Tabla6[[#This Row],[Clave]]="","",VLOOKUP(Tabla6[[#This Row],[Clave]],Tabla1[[clave]:[id2]],7,0))</f>
        <v/>
      </c>
      <c r="Q8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7" spans="11:17" x14ac:dyDescent="0.2">
      <c r="K8807" s="1" t="str">
        <f>IF(Tabla6[[#This Row],[Clave]]="","",VLOOKUP(Tabla6[[#This Row],[Clave]],Tabla1[[clave]:[id_bitacora]],3,0))</f>
        <v/>
      </c>
      <c r="L8807" s="1" t="str">
        <f>IF(Tabla6[[#This Row],[Clave]]="","",VLOOKUP(Tabla6[[#This Row],[Clave]],Tabla1[[clave]:[id_bitacora]],4,0))</f>
        <v/>
      </c>
      <c r="N8807" s="1" t="str">
        <f>IF(Tabla6[[#This Row],[proceso]]="","",VLOOKUP(Tabla6[[#This Row],[proceso]],Tabla5[],2,0))</f>
        <v/>
      </c>
      <c r="O8807" s="1" t="str">
        <f t="shared" si="137"/>
        <v/>
      </c>
      <c r="P8807" s="5" t="str">
        <f>IF(Tabla6[[#This Row],[Clave]]="","",VLOOKUP(Tabla6[[#This Row],[Clave]],Tabla1[[clave]:[id2]],7,0))</f>
        <v/>
      </c>
      <c r="Q8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8" spans="11:17" x14ac:dyDescent="0.2">
      <c r="K8808" s="1" t="str">
        <f>IF(Tabla6[[#This Row],[Clave]]="","",VLOOKUP(Tabla6[[#This Row],[Clave]],Tabla1[[clave]:[id_bitacora]],3,0))</f>
        <v/>
      </c>
      <c r="L8808" s="1" t="str">
        <f>IF(Tabla6[[#This Row],[Clave]]="","",VLOOKUP(Tabla6[[#This Row],[Clave]],Tabla1[[clave]:[id_bitacora]],4,0))</f>
        <v/>
      </c>
      <c r="N8808" s="1" t="str">
        <f>IF(Tabla6[[#This Row],[proceso]]="","",VLOOKUP(Tabla6[[#This Row],[proceso]],Tabla5[],2,0))</f>
        <v/>
      </c>
      <c r="O8808" s="1" t="str">
        <f t="shared" si="137"/>
        <v/>
      </c>
      <c r="P8808" s="5" t="str">
        <f>IF(Tabla6[[#This Row],[Clave]]="","",VLOOKUP(Tabla6[[#This Row],[Clave]],Tabla1[[clave]:[id2]],7,0))</f>
        <v/>
      </c>
      <c r="Q8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09" spans="11:17" x14ac:dyDescent="0.2">
      <c r="K8809" s="1" t="str">
        <f>IF(Tabla6[[#This Row],[Clave]]="","",VLOOKUP(Tabla6[[#This Row],[Clave]],Tabla1[[clave]:[id_bitacora]],3,0))</f>
        <v/>
      </c>
      <c r="L8809" s="1" t="str">
        <f>IF(Tabla6[[#This Row],[Clave]]="","",VLOOKUP(Tabla6[[#This Row],[Clave]],Tabla1[[clave]:[id_bitacora]],4,0))</f>
        <v/>
      </c>
      <c r="N8809" s="1" t="str">
        <f>IF(Tabla6[[#This Row],[proceso]]="","",VLOOKUP(Tabla6[[#This Row],[proceso]],Tabla5[],2,0))</f>
        <v/>
      </c>
      <c r="O8809" s="1" t="str">
        <f t="shared" si="137"/>
        <v/>
      </c>
      <c r="P8809" s="5" t="str">
        <f>IF(Tabla6[[#This Row],[Clave]]="","",VLOOKUP(Tabla6[[#This Row],[Clave]],Tabla1[[clave]:[id2]],7,0))</f>
        <v/>
      </c>
      <c r="Q8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0" spans="11:17" x14ac:dyDescent="0.2">
      <c r="K8810" s="1" t="str">
        <f>IF(Tabla6[[#This Row],[Clave]]="","",VLOOKUP(Tabla6[[#This Row],[Clave]],Tabla1[[clave]:[id_bitacora]],3,0))</f>
        <v/>
      </c>
      <c r="L8810" s="1" t="str">
        <f>IF(Tabla6[[#This Row],[Clave]]="","",VLOOKUP(Tabla6[[#This Row],[Clave]],Tabla1[[clave]:[id_bitacora]],4,0))</f>
        <v/>
      </c>
      <c r="N8810" s="1" t="str">
        <f>IF(Tabla6[[#This Row],[proceso]]="","",VLOOKUP(Tabla6[[#This Row],[proceso]],Tabla5[],2,0))</f>
        <v/>
      </c>
      <c r="O8810" s="1" t="str">
        <f t="shared" si="137"/>
        <v/>
      </c>
      <c r="P8810" s="5" t="str">
        <f>IF(Tabla6[[#This Row],[Clave]]="","",VLOOKUP(Tabla6[[#This Row],[Clave]],Tabla1[[clave]:[id2]],7,0))</f>
        <v/>
      </c>
      <c r="Q8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1" spans="11:17" x14ac:dyDescent="0.2">
      <c r="K8811" s="1" t="str">
        <f>IF(Tabla6[[#This Row],[Clave]]="","",VLOOKUP(Tabla6[[#This Row],[Clave]],Tabla1[[clave]:[id_bitacora]],3,0))</f>
        <v/>
      </c>
      <c r="L8811" s="1" t="str">
        <f>IF(Tabla6[[#This Row],[Clave]]="","",VLOOKUP(Tabla6[[#This Row],[Clave]],Tabla1[[clave]:[id_bitacora]],4,0))</f>
        <v/>
      </c>
      <c r="N8811" s="1" t="str">
        <f>IF(Tabla6[[#This Row],[proceso]]="","",VLOOKUP(Tabla6[[#This Row],[proceso]],Tabla5[],2,0))</f>
        <v/>
      </c>
      <c r="O8811" s="1" t="str">
        <f t="shared" si="137"/>
        <v/>
      </c>
      <c r="P8811" s="5" t="str">
        <f>IF(Tabla6[[#This Row],[Clave]]="","",VLOOKUP(Tabla6[[#This Row],[Clave]],Tabla1[[clave]:[id2]],7,0))</f>
        <v/>
      </c>
      <c r="Q8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2" spans="11:17" x14ac:dyDescent="0.2">
      <c r="K8812" s="1" t="str">
        <f>IF(Tabla6[[#This Row],[Clave]]="","",VLOOKUP(Tabla6[[#This Row],[Clave]],Tabla1[[clave]:[id_bitacora]],3,0))</f>
        <v/>
      </c>
      <c r="L8812" s="1" t="str">
        <f>IF(Tabla6[[#This Row],[Clave]]="","",VLOOKUP(Tabla6[[#This Row],[Clave]],Tabla1[[clave]:[id_bitacora]],4,0))</f>
        <v/>
      </c>
      <c r="N8812" s="1" t="str">
        <f>IF(Tabla6[[#This Row],[proceso]]="","",VLOOKUP(Tabla6[[#This Row],[proceso]],Tabla5[],2,0))</f>
        <v/>
      </c>
      <c r="O8812" s="1" t="str">
        <f t="shared" si="137"/>
        <v/>
      </c>
      <c r="P8812" s="5" t="str">
        <f>IF(Tabla6[[#This Row],[Clave]]="","",VLOOKUP(Tabla6[[#This Row],[Clave]],Tabla1[[clave]:[id2]],7,0))</f>
        <v/>
      </c>
      <c r="Q8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3" spans="11:17" x14ac:dyDescent="0.2">
      <c r="K8813" s="1" t="str">
        <f>IF(Tabla6[[#This Row],[Clave]]="","",VLOOKUP(Tabla6[[#This Row],[Clave]],Tabla1[[clave]:[id_bitacora]],3,0))</f>
        <v/>
      </c>
      <c r="L8813" s="1" t="str">
        <f>IF(Tabla6[[#This Row],[Clave]]="","",VLOOKUP(Tabla6[[#This Row],[Clave]],Tabla1[[clave]:[id_bitacora]],4,0))</f>
        <v/>
      </c>
      <c r="N8813" s="1" t="str">
        <f>IF(Tabla6[[#This Row],[proceso]]="","",VLOOKUP(Tabla6[[#This Row],[proceso]],Tabla5[],2,0))</f>
        <v/>
      </c>
      <c r="O8813" s="1" t="str">
        <f t="shared" si="137"/>
        <v/>
      </c>
      <c r="P8813" s="5" t="str">
        <f>IF(Tabla6[[#This Row],[Clave]]="","",VLOOKUP(Tabla6[[#This Row],[Clave]],Tabla1[[clave]:[id2]],7,0))</f>
        <v/>
      </c>
      <c r="Q8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4" spans="11:17" x14ac:dyDescent="0.2">
      <c r="K8814" s="1" t="str">
        <f>IF(Tabla6[[#This Row],[Clave]]="","",VLOOKUP(Tabla6[[#This Row],[Clave]],Tabla1[[clave]:[id_bitacora]],3,0))</f>
        <v/>
      </c>
      <c r="L8814" s="1" t="str">
        <f>IF(Tabla6[[#This Row],[Clave]]="","",VLOOKUP(Tabla6[[#This Row],[Clave]],Tabla1[[clave]:[id_bitacora]],4,0))</f>
        <v/>
      </c>
      <c r="N8814" s="1" t="str">
        <f>IF(Tabla6[[#This Row],[proceso]]="","",VLOOKUP(Tabla6[[#This Row],[proceso]],Tabla5[],2,0))</f>
        <v/>
      </c>
      <c r="O8814" s="1" t="str">
        <f t="shared" si="137"/>
        <v/>
      </c>
      <c r="P8814" s="5" t="str">
        <f>IF(Tabla6[[#This Row],[Clave]]="","",VLOOKUP(Tabla6[[#This Row],[Clave]],Tabla1[[clave]:[id2]],7,0))</f>
        <v/>
      </c>
      <c r="Q8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5" spans="11:17" x14ac:dyDescent="0.2">
      <c r="K8815" s="1" t="str">
        <f>IF(Tabla6[[#This Row],[Clave]]="","",VLOOKUP(Tabla6[[#This Row],[Clave]],Tabla1[[clave]:[id_bitacora]],3,0))</f>
        <v/>
      </c>
      <c r="L8815" s="1" t="str">
        <f>IF(Tabla6[[#This Row],[Clave]]="","",VLOOKUP(Tabla6[[#This Row],[Clave]],Tabla1[[clave]:[id_bitacora]],4,0))</f>
        <v/>
      </c>
      <c r="N8815" s="1" t="str">
        <f>IF(Tabla6[[#This Row],[proceso]]="","",VLOOKUP(Tabla6[[#This Row],[proceso]],Tabla5[],2,0))</f>
        <v/>
      </c>
      <c r="O8815" s="1" t="str">
        <f t="shared" si="137"/>
        <v/>
      </c>
      <c r="P8815" s="5" t="str">
        <f>IF(Tabla6[[#This Row],[Clave]]="","",VLOOKUP(Tabla6[[#This Row],[Clave]],Tabla1[[clave]:[id2]],7,0))</f>
        <v/>
      </c>
      <c r="Q8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6" spans="11:17" x14ac:dyDescent="0.2">
      <c r="K8816" s="1" t="str">
        <f>IF(Tabla6[[#This Row],[Clave]]="","",VLOOKUP(Tabla6[[#This Row],[Clave]],Tabla1[[clave]:[id_bitacora]],3,0))</f>
        <v/>
      </c>
      <c r="L8816" s="1" t="str">
        <f>IF(Tabla6[[#This Row],[Clave]]="","",VLOOKUP(Tabla6[[#This Row],[Clave]],Tabla1[[clave]:[id_bitacora]],4,0))</f>
        <v/>
      </c>
      <c r="N8816" s="1" t="str">
        <f>IF(Tabla6[[#This Row],[proceso]]="","",VLOOKUP(Tabla6[[#This Row],[proceso]],Tabla5[],2,0))</f>
        <v/>
      </c>
      <c r="O8816" s="1" t="str">
        <f t="shared" si="137"/>
        <v/>
      </c>
      <c r="P8816" s="5" t="str">
        <f>IF(Tabla6[[#This Row],[Clave]]="","",VLOOKUP(Tabla6[[#This Row],[Clave]],Tabla1[[clave]:[id2]],7,0))</f>
        <v/>
      </c>
      <c r="Q8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7" spans="11:17" x14ac:dyDescent="0.2">
      <c r="K8817" s="1" t="str">
        <f>IF(Tabla6[[#This Row],[Clave]]="","",VLOOKUP(Tabla6[[#This Row],[Clave]],Tabla1[[clave]:[id_bitacora]],3,0))</f>
        <v/>
      </c>
      <c r="L8817" s="1" t="str">
        <f>IF(Tabla6[[#This Row],[Clave]]="","",VLOOKUP(Tabla6[[#This Row],[Clave]],Tabla1[[clave]:[id_bitacora]],4,0))</f>
        <v/>
      </c>
      <c r="N8817" s="1" t="str">
        <f>IF(Tabla6[[#This Row],[proceso]]="","",VLOOKUP(Tabla6[[#This Row],[proceso]],Tabla5[],2,0))</f>
        <v/>
      </c>
      <c r="O8817" s="1" t="str">
        <f t="shared" si="137"/>
        <v/>
      </c>
      <c r="P8817" s="5" t="str">
        <f>IF(Tabla6[[#This Row],[Clave]]="","",VLOOKUP(Tabla6[[#This Row],[Clave]],Tabla1[[clave]:[id2]],7,0))</f>
        <v/>
      </c>
      <c r="Q8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8" spans="11:17" x14ac:dyDescent="0.2">
      <c r="K8818" s="1" t="str">
        <f>IF(Tabla6[[#This Row],[Clave]]="","",VLOOKUP(Tabla6[[#This Row],[Clave]],Tabla1[[clave]:[id_bitacora]],3,0))</f>
        <v/>
      </c>
      <c r="L8818" s="1" t="str">
        <f>IF(Tabla6[[#This Row],[Clave]]="","",VLOOKUP(Tabla6[[#This Row],[Clave]],Tabla1[[clave]:[id_bitacora]],4,0))</f>
        <v/>
      </c>
      <c r="N8818" s="1" t="str">
        <f>IF(Tabla6[[#This Row],[proceso]]="","",VLOOKUP(Tabla6[[#This Row],[proceso]],Tabla5[],2,0))</f>
        <v/>
      </c>
      <c r="O8818" s="1" t="str">
        <f t="shared" si="137"/>
        <v/>
      </c>
      <c r="P8818" s="5" t="str">
        <f>IF(Tabla6[[#This Row],[Clave]]="","",VLOOKUP(Tabla6[[#This Row],[Clave]],Tabla1[[clave]:[id2]],7,0))</f>
        <v/>
      </c>
      <c r="Q8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19" spans="11:17" x14ac:dyDescent="0.2">
      <c r="K8819" s="1" t="str">
        <f>IF(Tabla6[[#This Row],[Clave]]="","",VLOOKUP(Tabla6[[#This Row],[Clave]],Tabla1[[clave]:[id_bitacora]],3,0))</f>
        <v/>
      </c>
      <c r="L8819" s="1" t="str">
        <f>IF(Tabla6[[#This Row],[Clave]]="","",VLOOKUP(Tabla6[[#This Row],[Clave]],Tabla1[[clave]:[id_bitacora]],4,0))</f>
        <v/>
      </c>
      <c r="N8819" s="1" t="str">
        <f>IF(Tabla6[[#This Row],[proceso]]="","",VLOOKUP(Tabla6[[#This Row],[proceso]],Tabla5[],2,0))</f>
        <v/>
      </c>
      <c r="O8819" s="1" t="str">
        <f t="shared" si="137"/>
        <v/>
      </c>
      <c r="P8819" s="5" t="str">
        <f>IF(Tabla6[[#This Row],[Clave]]="","",VLOOKUP(Tabla6[[#This Row],[Clave]],Tabla1[[clave]:[id2]],7,0))</f>
        <v/>
      </c>
      <c r="Q8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0" spans="11:17" x14ac:dyDescent="0.2">
      <c r="K8820" s="1" t="str">
        <f>IF(Tabla6[[#This Row],[Clave]]="","",VLOOKUP(Tabla6[[#This Row],[Clave]],Tabla1[[clave]:[id_bitacora]],3,0))</f>
        <v/>
      </c>
      <c r="L8820" s="1" t="str">
        <f>IF(Tabla6[[#This Row],[Clave]]="","",VLOOKUP(Tabla6[[#This Row],[Clave]],Tabla1[[clave]:[id_bitacora]],4,0))</f>
        <v/>
      </c>
      <c r="N8820" s="1" t="str">
        <f>IF(Tabla6[[#This Row],[proceso]]="","",VLOOKUP(Tabla6[[#This Row],[proceso]],Tabla5[],2,0))</f>
        <v/>
      </c>
      <c r="O8820" s="1" t="str">
        <f t="shared" si="137"/>
        <v/>
      </c>
      <c r="P8820" s="5" t="str">
        <f>IF(Tabla6[[#This Row],[Clave]]="","",VLOOKUP(Tabla6[[#This Row],[Clave]],Tabla1[[clave]:[id2]],7,0))</f>
        <v/>
      </c>
      <c r="Q8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1" spans="11:17" x14ac:dyDescent="0.2">
      <c r="K8821" s="1" t="str">
        <f>IF(Tabla6[[#This Row],[Clave]]="","",VLOOKUP(Tabla6[[#This Row],[Clave]],Tabla1[[clave]:[id_bitacora]],3,0))</f>
        <v/>
      </c>
      <c r="L8821" s="1" t="str">
        <f>IF(Tabla6[[#This Row],[Clave]]="","",VLOOKUP(Tabla6[[#This Row],[Clave]],Tabla1[[clave]:[id_bitacora]],4,0))</f>
        <v/>
      </c>
      <c r="N8821" s="1" t="str">
        <f>IF(Tabla6[[#This Row],[proceso]]="","",VLOOKUP(Tabla6[[#This Row],[proceso]],Tabla5[],2,0))</f>
        <v/>
      </c>
      <c r="O8821" s="1" t="str">
        <f t="shared" si="137"/>
        <v/>
      </c>
      <c r="P8821" s="5" t="str">
        <f>IF(Tabla6[[#This Row],[Clave]]="","",VLOOKUP(Tabla6[[#This Row],[Clave]],Tabla1[[clave]:[id2]],7,0))</f>
        <v/>
      </c>
      <c r="Q8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2" spans="11:17" x14ac:dyDescent="0.2">
      <c r="K8822" s="1" t="str">
        <f>IF(Tabla6[[#This Row],[Clave]]="","",VLOOKUP(Tabla6[[#This Row],[Clave]],Tabla1[[clave]:[id_bitacora]],3,0))</f>
        <v/>
      </c>
      <c r="L8822" s="1" t="str">
        <f>IF(Tabla6[[#This Row],[Clave]]="","",VLOOKUP(Tabla6[[#This Row],[Clave]],Tabla1[[clave]:[id_bitacora]],4,0))</f>
        <v/>
      </c>
      <c r="N8822" s="1" t="str">
        <f>IF(Tabla6[[#This Row],[proceso]]="","",VLOOKUP(Tabla6[[#This Row],[proceso]],Tabla5[],2,0))</f>
        <v/>
      </c>
      <c r="O8822" s="1" t="str">
        <f t="shared" si="137"/>
        <v/>
      </c>
      <c r="P8822" s="5" t="str">
        <f>IF(Tabla6[[#This Row],[Clave]]="","",VLOOKUP(Tabla6[[#This Row],[Clave]],Tabla1[[clave]:[id2]],7,0))</f>
        <v/>
      </c>
      <c r="Q8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3" spans="11:17" x14ac:dyDescent="0.2">
      <c r="K8823" s="1" t="str">
        <f>IF(Tabla6[[#This Row],[Clave]]="","",VLOOKUP(Tabla6[[#This Row],[Clave]],Tabla1[[clave]:[id_bitacora]],3,0))</f>
        <v/>
      </c>
      <c r="L8823" s="1" t="str">
        <f>IF(Tabla6[[#This Row],[Clave]]="","",VLOOKUP(Tabla6[[#This Row],[Clave]],Tabla1[[clave]:[id_bitacora]],4,0))</f>
        <v/>
      </c>
      <c r="N8823" s="1" t="str">
        <f>IF(Tabla6[[#This Row],[proceso]]="","",VLOOKUP(Tabla6[[#This Row],[proceso]],Tabla5[],2,0))</f>
        <v/>
      </c>
      <c r="O8823" s="1" t="str">
        <f t="shared" si="137"/>
        <v/>
      </c>
      <c r="P8823" s="5" t="str">
        <f>IF(Tabla6[[#This Row],[Clave]]="","",VLOOKUP(Tabla6[[#This Row],[Clave]],Tabla1[[clave]:[id2]],7,0))</f>
        <v/>
      </c>
      <c r="Q8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4" spans="11:17" x14ac:dyDescent="0.2">
      <c r="K8824" s="1" t="str">
        <f>IF(Tabla6[[#This Row],[Clave]]="","",VLOOKUP(Tabla6[[#This Row],[Clave]],Tabla1[[clave]:[id_bitacora]],3,0))</f>
        <v/>
      </c>
      <c r="L8824" s="1" t="str">
        <f>IF(Tabla6[[#This Row],[Clave]]="","",VLOOKUP(Tabla6[[#This Row],[Clave]],Tabla1[[clave]:[id_bitacora]],4,0))</f>
        <v/>
      </c>
      <c r="N8824" s="1" t="str">
        <f>IF(Tabla6[[#This Row],[proceso]]="","",VLOOKUP(Tabla6[[#This Row],[proceso]],Tabla5[],2,0))</f>
        <v/>
      </c>
      <c r="O8824" s="1" t="str">
        <f t="shared" si="137"/>
        <v/>
      </c>
      <c r="P8824" s="5" t="str">
        <f>IF(Tabla6[[#This Row],[Clave]]="","",VLOOKUP(Tabla6[[#This Row],[Clave]],Tabla1[[clave]:[id2]],7,0))</f>
        <v/>
      </c>
      <c r="Q8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5" spans="11:17" x14ac:dyDescent="0.2">
      <c r="K8825" s="1" t="str">
        <f>IF(Tabla6[[#This Row],[Clave]]="","",VLOOKUP(Tabla6[[#This Row],[Clave]],Tabla1[[clave]:[id_bitacora]],3,0))</f>
        <v/>
      </c>
      <c r="L8825" s="1" t="str">
        <f>IF(Tabla6[[#This Row],[Clave]]="","",VLOOKUP(Tabla6[[#This Row],[Clave]],Tabla1[[clave]:[id_bitacora]],4,0))</f>
        <v/>
      </c>
      <c r="N8825" s="1" t="str">
        <f>IF(Tabla6[[#This Row],[proceso]]="","",VLOOKUP(Tabla6[[#This Row],[proceso]],Tabla5[],2,0))</f>
        <v/>
      </c>
      <c r="O8825" s="1" t="str">
        <f t="shared" si="137"/>
        <v/>
      </c>
      <c r="P8825" s="5" t="str">
        <f>IF(Tabla6[[#This Row],[Clave]]="","",VLOOKUP(Tabla6[[#This Row],[Clave]],Tabla1[[clave]:[id2]],7,0))</f>
        <v/>
      </c>
      <c r="Q8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6" spans="11:17" x14ac:dyDescent="0.2">
      <c r="K8826" s="1" t="str">
        <f>IF(Tabla6[[#This Row],[Clave]]="","",VLOOKUP(Tabla6[[#This Row],[Clave]],Tabla1[[clave]:[id_bitacora]],3,0))</f>
        <v/>
      </c>
      <c r="L8826" s="1" t="str">
        <f>IF(Tabla6[[#This Row],[Clave]]="","",VLOOKUP(Tabla6[[#This Row],[Clave]],Tabla1[[clave]:[id_bitacora]],4,0))</f>
        <v/>
      </c>
      <c r="N8826" s="1" t="str">
        <f>IF(Tabla6[[#This Row],[proceso]]="","",VLOOKUP(Tabla6[[#This Row],[proceso]],Tabla5[],2,0))</f>
        <v/>
      </c>
      <c r="O8826" s="1" t="str">
        <f t="shared" si="137"/>
        <v/>
      </c>
      <c r="P8826" s="5" t="str">
        <f>IF(Tabla6[[#This Row],[Clave]]="","",VLOOKUP(Tabla6[[#This Row],[Clave]],Tabla1[[clave]:[id2]],7,0))</f>
        <v/>
      </c>
      <c r="Q8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7" spans="11:17" x14ac:dyDescent="0.2">
      <c r="K8827" s="1" t="str">
        <f>IF(Tabla6[[#This Row],[Clave]]="","",VLOOKUP(Tabla6[[#This Row],[Clave]],Tabla1[[clave]:[id_bitacora]],3,0))</f>
        <v/>
      </c>
      <c r="L8827" s="1" t="str">
        <f>IF(Tabla6[[#This Row],[Clave]]="","",VLOOKUP(Tabla6[[#This Row],[Clave]],Tabla1[[clave]:[id_bitacora]],4,0))</f>
        <v/>
      </c>
      <c r="N8827" s="1" t="str">
        <f>IF(Tabla6[[#This Row],[proceso]]="","",VLOOKUP(Tabla6[[#This Row],[proceso]],Tabla5[],2,0))</f>
        <v/>
      </c>
      <c r="O8827" s="1" t="str">
        <f t="shared" si="137"/>
        <v/>
      </c>
      <c r="P8827" s="5" t="str">
        <f>IF(Tabla6[[#This Row],[Clave]]="","",VLOOKUP(Tabla6[[#This Row],[Clave]],Tabla1[[clave]:[id2]],7,0))</f>
        <v/>
      </c>
      <c r="Q8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8" spans="11:17" x14ac:dyDescent="0.2">
      <c r="K8828" s="1" t="str">
        <f>IF(Tabla6[[#This Row],[Clave]]="","",VLOOKUP(Tabla6[[#This Row],[Clave]],Tabla1[[clave]:[id_bitacora]],3,0))</f>
        <v/>
      </c>
      <c r="L8828" s="1" t="str">
        <f>IF(Tabla6[[#This Row],[Clave]]="","",VLOOKUP(Tabla6[[#This Row],[Clave]],Tabla1[[clave]:[id_bitacora]],4,0))</f>
        <v/>
      </c>
      <c r="N8828" s="1" t="str">
        <f>IF(Tabla6[[#This Row],[proceso]]="","",VLOOKUP(Tabla6[[#This Row],[proceso]],Tabla5[],2,0))</f>
        <v/>
      </c>
      <c r="O8828" s="1" t="str">
        <f t="shared" si="137"/>
        <v/>
      </c>
      <c r="P8828" s="5" t="str">
        <f>IF(Tabla6[[#This Row],[Clave]]="","",VLOOKUP(Tabla6[[#This Row],[Clave]],Tabla1[[clave]:[id2]],7,0))</f>
        <v/>
      </c>
      <c r="Q8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29" spans="11:17" x14ac:dyDescent="0.2">
      <c r="K8829" s="1" t="str">
        <f>IF(Tabla6[[#This Row],[Clave]]="","",VLOOKUP(Tabla6[[#This Row],[Clave]],Tabla1[[clave]:[id_bitacora]],3,0))</f>
        <v/>
      </c>
      <c r="L8829" s="1" t="str">
        <f>IF(Tabla6[[#This Row],[Clave]]="","",VLOOKUP(Tabla6[[#This Row],[Clave]],Tabla1[[clave]:[id_bitacora]],4,0))</f>
        <v/>
      </c>
      <c r="N8829" s="1" t="str">
        <f>IF(Tabla6[[#This Row],[proceso]]="","",VLOOKUP(Tabla6[[#This Row],[proceso]],Tabla5[],2,0))</f>
        <v/>
      </c>
      <c r="O8829" s="1" t="str">
        <f t="shared" si="137"/>
        <v/>
      </c>
      <c r="P8829" s="5" t="str">
        <f>IF(Tabla6[[#This Row],[Clave]]="","",VLOOKUP(Tabla6[[#This Row],[Clave]],Tabla1[[clave]:[id2]],7,0))</f>
        <v/>
      </c>
      <c r="Q8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0" spans="11:17" x14ac:dyDescent="0.2">
      <c r="K8830" s="1" t="str">
        <f>IF(Tabla6[[#This Row],[Clave]]="","",VLOOKUP(Tabla6[[#This Row],[Clave]],Tabla1[[clave]:[id_bitacora]],3,0))</f>
        <v/>
      </c>
      <c r="L8830" s="1" t="str">
        <f>IF(Tabla6[[#This Row],[Clave]]="","",VLOOKUP(Tabla6[[#This Row],[Clave]],Tabla1[[clave]:[id_bitacora]],4,0))</f>
        <v/>
      </c>
      <c r="N8830" s="1" t="str">
        <f>IF(Tabla6[[#This Row],[proceso]]="","",VLOOKUP(Tabla6[[#This Row],[proceso]],Tabla5[],2,0))</f>
        <v/>
      </c>
      <c r="O8830" s="1" t="str">
        <f t="shared" si="137"/>
        <v/>
      </c>
      <c r="P8830" s="5" t="str">
        <f>IF(Tabla6[[#This Row],[Clave]]="","",VLOOKUP(Tabla6[[#This Row],[Clave]],Tabla1[[clave]:[id2]],7,0))</f>
        <v/>
      </c>
      <c r="Q8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1" spans="11:17" x14ac:dyDescent="0.2">
      <c r="K8831" s="1" t="str">
        <f>IF(Tabla6[[#This Row],[Clave]]="","",VLOOKUP(Tabla6[[#This Row],[Clave]],Tabla1[[clave]:[id_bitacora]],3,0))</f>
        <v/>
      </c>
      <c r="L8831" s="1" t="str">
        <f>IF(Tabla6[[#This Row],[Clave]]="","",VLOOKUP(Tabla6[[#This Row],[Clave]],Tabla1[[clave]:[id_bitacora]],4,0))</f>
        <v/>
      </c>
      <c r="N8831" s="1" t="str">
        <f>IF(Tabla6[[#This Row],[proceso]]="","",VLOOKUP(Tabla6[[#This Row],[proceso]],Tabla5[],2,0))</f>
        <v/>
      </c>
      <c r="O8831" s="1" t="str">
        <f t="shared" si="137"/>
        <v/>
      </c>
      <c r="P8831" s="5" t="str">
        <f>IF(Tabla6[[#This Row],[Clave]]="","",VLOOKUP(Tabla6[[#This Row],[Clave]],Tabla1[[clave]:[id2]],7,0))</f>
        <v/>
      </c>
      <c r="Q8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2" spans="11:17" x14ac:dyDescent="0.2">
      <c r="K8832" s="1" t="str">
        <f>IF(Tabla6[[#This Row],[Clave]]="","",VLOOKUP(Tabla6[[#This Row],[Clave]],Tabla1[[clave]:[id_bitacora]],3,0))</f>
        <v/>
      </c>
      <c r="L8832" s="1" t="str">
        <f>IF(Tabla6[[#This Row],[Clave]]="","",VLOOKUP(Tabla6[[#This Row],[Clave]],Tabla1[[clave]:[id_bitacora]],4,0))</f>
        <v/>
      </c>
      <c r="N8832" s="1" t="str">
        <f>IF(Tabla6[[#This Row],[proceso]]="","",VLOOKUP(Tabla6[[#This Row],[proceso]],Tabla5[],2,0))</f>
        <v/>
      </c>
      <c r="O8832" s="1" t="str">
        <f t="shared" si="137"/>
        <v/>
      </c>
      <c r="P8832" s="5" t="str">
        <f>IF(Tabla6[[#This Row],[Clave]]="","",VLOOKUP(Tabla6[[#This Row],[Clave]],Tabla1[[clave]:[id2]],7,0))</f>
        <v/>
      </c>
      <c r="Q8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3" spans="11:17" x14ac:dyDescent="0.2">
      <c r="K8833" s="1" t="str">
        <f>IF(Tabla6[[#This Row],[Clave]]="","",VLOOKUP(Tabla6[[#This Row],[Clave]],Tabla1[[clave]:[id_bitacora]],3,0))</f>
        <v/>
      </c>
      <c r="L8833" s="1" t="str">
        <f>IF(Tabla6[[#This Row],[Clave]]="","",VLOOKUP(Tabla6[[#This Row],[Clave]],Tabla1[[clave]:[id_bitacora]],4,0))</f>
        <v/>
      </c>
      <c r="N8833" s="1" t="str">
        <f>IF(Tabla6[[#This Row],[proceso]]="","",VLOOKUP(Tabla6[[#This Row],[proceso]],Tabla5[],2,0))</f>
        <v/>
      </c>
      <c r="O8833" s="1" t="str">
        <f t="shared" si="137"/>
        <v/>
      </c>
      <c r="P8833" s="5" t="str">
        <f>IF(Tabla6[[#This Row],[Clave]]="","",VLOOKUP(Tabla6[[#This Row],[Clave]],Tabla1[[clave]:[id2]],7,0))</f>
        <v/>
      </c>
      <c r="Q8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4" spans="11:17" x14ac:dyDescent="0.2">
      <c r="K8834" s="1" t="str">
        <f>IF(Tabla6[[#This Row],[Clave]]="","",VLOOKUP(Tabla6[[#This Row],[Clave]],Tabla1[[clave]:[id_bitacora]],3,0))</f>
        <v/>
      </c>
      <c r="L8834" s="1" t="str">
        <f>IF(Tabla6[[#This Row],[Clave]]="","",VLOOKUP(Tabla6[[#This Row],[Clave]],Tabla1[[clave]:[id_bitacora]],4,0))</f>
        <v/>
      </c>
      <c r="N8834" s="1" t="str">
        <f>IF(Tabla6[[#This Row],[proceso]]="","",VLOOKUP(Tabla6[[#This Row],[proceso]],Tabla5[],2,0))</f>
        <v/>
      </c>
      <c r="O8834" s="1" t="str">
        <f t="shared" si="137"/>
        <v/>
      </c>
      <c r="P8834" s="5" t="str">
        <f>IF(Tabla6[[#This Row],[Clave]]="","",VLOOKUP(Tabla6[[#This Row],[Clave]],Tabla1[[clave]:[id2]],7,0))</f>
        <v/>
      </c>
      <c r="Q8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5" spans="11:17" x14ac:dyDescent="0.2">
      <c r="K8835" s="1" t="str">
        <f>IF(Tabla6[[#This Row],[Clave]]="","",VLOOKUP(Tabla6[[#This Row],[Clave]],Tabla1[[clave]:[id_bitacora]],3,0))</f>
        <v/>
      </c>
      <c r="L8835" s="1" t="str">
        <f>IF(Tabla6[[#This Row],[Clave]]="","",VLOOKUP(Tabla6[[#This Row],[Clave]],Tabla1[[clave]:[id_bitacora]],4,0))</f>
        <v/>
      </c>
      <c r="N8835" s="1" t="str">
        <f>IF(Tabla6[[#This Row],[proceso]]="","",VLOOKUP(Tabla6[[#This Row],[proceso]],Tabla5[],2,0))</f>
        <v/>
      </c>
      <c r="O8835" s="1" t="str">
        <f t="shared" si="137"/>
        <v/>
      </c>
      <c r="P8835" s="5" t="str">
        <f>IF(Tabla6[[#This Row],[Clave]]="","",VLOOKUP(Tabla6[[#This Row],[Clave]],Tabla1[[clave]:[id2]],7,0))</f>
        <v/>
      </c>
      <c r="Q8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6" spans="11:17" x14ac:dyDescent="0.2">
      <c r="K8836" s="1" t="str">
        <f>IF(Tabla6[[#This Row],[Clave]]="","",VLOOKUP(Tabla6[[#This Row],[Clave]],Tabla1[[clave]:[id_bitacora]],3,0))</f>
        <v/>
      </c>
      <c r="L8836" s="1" t="str">
        <f>IF(Tabla6[[#This Row],[Clave]]="","",VLOOKUP(Tabla6[[#This Row],[Clave]],Tabla1[[clave]:[id_bitacora]],4,0))</f>
        <v/>
      </c>
      <c r="N8836" s="1" t="str">
        <f>IF(Tabla6[[#This Row],[proceso]]="","",VLOOKUP(Tabla6[[#This Row],[proceso]],Tabla5[],2,0))</f>
        <v/>
      </c>
      <c r="O8836" s="1" t="str">
        <f t="shared" ref="O8836:O8899" si="138">IF(J8836="","",IF(J8836=J8835,O8835+1,1))</f>
        <v/>
      </c>
      <c r="P8836" s="5" t="str">
        <f>IF(Tabla6[[#This Row],[Clave]]="","",VLOOKUP(Tabla6[[#This Row],[Clave]],Tabla1[[clave]:[id2]],7,0))</f>
        <v/>
      </c>
      <c r="Q8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7" spans="11:17" x14ac:dyDescent="0.2">
      <c r="K8837" s="1" t="str">
        <f>IF(Tabla6[[#This Row],[Clave]]="","",VLOOKUP(Tabla6[[#This Row],[Clave]],Tabla1[[clave]:[id_bitacora]],3,0))</f>
        <v/>
      </c>
      <c r="L8837" s="1" t="str">
        <f>IF(Tabla6[[#This Row],[Clave]]="","",VLOOKUP(Tabla6[[#This Row],[Clave]],Tabla1[[clave]:[id_bitacora]],4,0))</f>
        <v/>
      </c>
      <c r="N8837" s="1" t="str">
        <f>IF(Tabla6[[#This Row],[proceso]]="","",VLOOKUP(Tabla6[[#This Row],[proceso]],Tabla5[],2,0))</f>
        <v/>
      </c>
      <c r="O8837" s="1" t="str">
        <f t="shared" si="138"/>
        <v/>
      </c>
      <c r="P8837" s="5" t="str">
        <f>IF(Tabla6[[#This Row],[Clave]]="","",VLOOKUP(Tabla6[[#This Row],[Clave]],Tabla1[[clave]:[id2]],7,0))</f>
        <v/>
      </c>
      <c r="Q8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8" spans="11:17" x14ac:dyDescent="0.2">
      <c r="K8838" s="1" t="str">
        <f>IF(Tabla6[[#This Row],[Clave]]="","",VLOOKUP(Tabla6[[#This Row],[Clave]],Tabla1[[clave]:[id_bitacora]],3,0))</f>
        <v/>
      </c>
      <c r="L8838" s="1" t="str">
        <f>IF(Tabla6[[#This Row],[Clave]]="","",VLOOKUP(Tabla6[[#This Row],[Clave]],Tabla1[[clave]:[id_bitacora]],4,0))</f>
        <v/>
      </c>
      <c r="N8838" s="1" t="str">
        <f>IF(Tabla6[[#This Row],[proceso]]="","",VLOOKUP(Tabla6[[#This Row],[proceso]],Tabla5[],2,0))</f>
        <v/>
      </c>
      <c r="O8838" s="1" t="str">
        <f t="shared" si="138"/>
        <v/>
      </c>
      <c r="P8838" s="5" t="str">
        <f>IF(Tabla6[[#This Row],[Clave]]="","",VLOOKUP(Tabla6[[#This Row],[Clave]],Tabla1[[clave]:[id2]],7,0))</f>
        <v/>
      </c>
      <c r="Q8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39" spans="11:17" x14ac:dyDescent="0.2">
      <c r="K8839" s="1" t="str">
        <f>IF(Tabla6[[#This Row],[Clave]]="","",VLOOKUP(Tabla6[[#This Row],[Clave]],Tabla1[[clave]:[id_bitacora]],3,0))</f>
        <v/>
      </c>
      <c r="L8839" s="1" t="str">
        <f>IF(Tabla6[[#This Row],[Clave]]="","",VLOOKUP(Tabla6[[#This Row],[Clave]],Tabla1[[clave]:[id_bitacora]],4,0))</f>
        <v/>
      </c>
      <c r="N8839" s="1" t="str">
        <f>IF(Tabla6[[#This Row],[proceso]]="","",VLOOKUP(Tabla6[[#This Row],[proceso]],Tabla5[],2,0))</f>
        <v/>
      </c>
      <c r="O8839" s="1" t="str">
        <f t="shared" si="138"/>
        <v/>
      </c>
      <c r="P8839" s="5" t="str">
        <f>IF(Tabla6[[#This Row],[Clave]]="","",VLOOKUP(Tabla6[[#This Row],[Clave]],Tabla1[[clave]:[id2]],7,0))</f>
        <v/>
      </c>
      <c r="Q8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0" spans="11:17" x14ac:dyDescent="0.2">
      <c r="K8840" s="1" t="str">
        <f>IF(Tabla6[[#This Row],[Clave]]="","",VLOOKUP(Tabla6[[#This Row],[Clave]],Tabla1[[clave]:[id_bitacora]],3,0))</f>
        <v/>
      </c>
      <c r="L8840" s="1" t="str">
        <f>IF(Tabla6[[#This Row],[Clave]]="","",VLOOKUP(Tabla6[[#This Row],[Clave]],Tabla1[[clave]:[id_bitacora]],4,0))</f>
        <v/>
      </c>
      <c r="N8840" s="1" t="str">
        <f>IF(Tabla6[[#This Row],[proceso]]="","",VLOOKUP(Tabla6[[#This Row],[proceso]],Tabla5[],2,0))</f>
        <v/>
      </c>
      <c r="O8840" s="1" t="str">
        <f t="shared" si="138"/>
        <v/>
      </c>
      <c r="P8840" s="5" t="str">
        <f>IF(Tabla6[[#This Row],[Clave]]="","",VLOOKUP(Tabla6[[#This Row],[Clave]],Tabla1[[clave]:[id2]],7,0))</f>
        <v/>
      </c>
      <c r="Q8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1" spans="11:17" x14ac:dyDescent="0.2">
      <c r="K8841" s="1" t="str">
        <f>IF(Tabla6[[#This Row],[Clave]]="","",VLOOKUP(Tabla6[[#This Row],[Clave]],Tabla1[[clave]:[id_bitacora]],3,0))</f>
        <v/>
      </c>
      <c r="L8841" s="1" t="str">
        <f>IF(Tabla6[[#This Row],[Clave]]="","",VLOOKUP(Tabla6[[#This Row],[Clave]],Tabla1[[clave]:[id_bitacora]],4,0))</f>
        <v/>
      </c>
      <c r="N8841" s="1" t="str">
        <f>IF(Tabla6[[#This Row],[proceso]]="","",VLOOKUP(Tabla6[[#This Row],[proceso]],Tabla5[],2,0))</f>
        <v/>
      </c>
      <c r="O8841" s="1" t="str">
        <f t="shared" si="138"/>
        <v/>
      </c>
      <c r="P8841" s="5" t="str">
        <f>IF(Tabla6[[#This Row],[Clave]]="","",VLOOKUP(Tabla6[[#This Row],[Clave]],Tabla1[[clave]:[id2]],7,0))</f>
        <v/>
      </c>
      <c r="Q8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2" spans="11:17" x14ac:dyDescent="0.2">
      <c r="K8842" s="1" t="str">
        <f>IF(Tabla6[[#This Row],[Clave]]="","",VLOOKUP(Tabla6[[#This Row],[Clave]],Tabla1[[clave]:[id_bitacora]],3,0))</f>
        <v/>
      </c>
      <c r="L8842" s="1" t="str">
        <f>IF(Tabla6[[#This Row],[Clave]]="","",VLOOKUP(Tabla6[[#This Row],[Clave]],Tabla1[[clave]:[id_bitacora]],4,0))</f>
        <v/>
      </c>
      <c r="N8842" s="1" t="str">
        <f>IF(Tabla6[[#This Row],[proceso]]="","",VLOOKUP(Tabla6[[#This Row],[proceso]],Tabla5[],2,0))</f>
        <v/>
      </c>
      <c r="O8842" s="1" t="str">
        <f t="shared" si="138"/>
        <v/>
      </c>
      <c r="P8842" s="5" t="str">
        <f>IF(Tabla6[[#This Row],[Clave]]="","",VLOOKUP(Tabla6[[#This Row],[Clave]],Tabla1[[clave]:[id2]],7,0))</f>
        <v/>
      </c>
      <c r="Q8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3" spans="11:17" x14ac:dyDescent="0.2">
      <c r="K8843" s="1" t="str">
        <f>IF(Tabla6[[#This Row],[Clave]]="","",VLOOKUP(Tabla6[[#This Row],[Clave]],Tabla1[[clave]:[id_bitacora]],3,0))</f>
        <v/>
      </c>
      <c r="L8843" s="1" t="str">
        <f>IF(Tabla6[[#This Row],[Clave]]="","",VLOOKUP(Tabla6[[#This Row],[Clave]],Tabla1[[clave]:[id_bitacora]],4,0))</f>
        <v/>
      </c>
      <c r="N8843" s="1" t="str">
        <f>IF(Tabla6[[#This Row],[proceso]]="","",VLOOKUP(Tabla6[[#This Row],[proceso]],Tabla5[],2,0))</f>
        <v/>
      </c>
      <c r="O8843" s="1" t="str">
        <f t="shared" si="138"/>
        <v/>
      </c>
      <c r="P8843" s="5" t="str">
        <f>IF(Tabla6[[#This Row],[Clave]]="","",VLOOKUP(Tabla6[[#This Row],[Clave]],Tabla1[[clave]:[id2]],7,0))</f>
        <v/>
      </c>
      <c r="Q8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4" spans="11:17" x14ac:dyDescent="0.2">
      <c r="K8844" s="1" t="str">
        <f>IF(Tabla6[[#This Row],[Clave]]="","",VLOOKUP(Tabla6[[#This Row],[Clave]],Tabla1[[clave]:[id_bitacora]],3,0))</f>
        <v/>
      </c>
      <c r="L8844" s="1" t="str">
        <f>IF(Tabla6[[#This Row],[Clave]]="","",VLOOKUP(Tabla6[[#This Row],[Clave]],Tabla1[[clave]:[id_bitacora]],4,0))</f>
        <v/>
      </c>
      <c r="N8844" s="1" t="str">
        <f>IF(Tabla6[[#This Row],[proceso]]="","",VLOOKUP(Tabla6[[#This Row],[proceso]],Tabla5[],2,0))</f>
        <v/>
      </c>
      <c r="O8844" s="1" t="str">
        <f t="shared" si="138"/>
        <v/>
      </c>
      <c r="P8844" s="5" t="str">
        <f>IF(Tabla6[[#This Row],[Clave]]="","",VLOOKUP(Tabla6[[#This Row],[Clave]],Tabla1[[clave]:[id2]],7,0))</f>
        <v/>
      </c>
      <c r="Q8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5" spans="11:17" x14ac:dyDescent="0.2">
      <c r="K8845" s="1" t="str">
        <f>IF(Tabla6[[#This Row],[Clave]]="","",VLOOKUP(Tabla6[[#This Row],[Clave]],Tabla1[[clave]:[id_bitacora]],3,0))</f>
        <v/>
      </c>
      <c r="L8845" s="1" t="str">
        <f>IF(Tabla6[[#This Row],[Clave]]="","",VLOOKUP(Tabla6[[#This Row],[Clave]],Tabla1[[clave]:[id_bitacora]],4,0))</f>
        <v/>
      </c>
      <c r="N8845" s="1" t="str">
        <f>IF(Tabla6[[#This Row],[proceso]]="","",VLOOKUP(Tabla6[[#This Row],[proceso]],Tabla5[],2,0))</f>
        <v/>
      </c>
      <c r="O8845" s="1" t="str">
        <f t="shared" si="138"/>
        <v/>
      </c>
      <c r="P8845" s="5" t="str">
        <f>IF(Tabla6[[#This Row],[Clave]]="","",VLOOKUP(Tabla6[[#This Row],[Clave]],Tabla1[[clave]:[id2]],7,0))</f>
        <v/>
      </c>
      <c r="Q8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6" spans="11:17" x14ac:dyDescent="0.2">
      <c r="K8846" s="1" t="str">
        <f>IF(Tabla6[[#This Row],[Clave]]="","",VLOOKUP(Tabla6[[#This Row],[Clave]],Tabla1[[clave]:[id_bitacora]],3,0))</f>
        <v/>
      </c>
      <c r="L8846" s="1" t="str">
        <f>IF(Tabla6[[#This Row],[Clave]]="","",VLOOKUP(Tabla6[[#This Row],[Clave]],Tabla1[[clave]:[id_bitacora]],4,0))</f>
        <v/>
      </c>
      <c r="N8846" s="1" t="str">
        <f>IF(Tabla6[[#This Row],[proceso]]="","",VLOOKUP(Tabla6[[#This Row],[proceso]],Tabla5[],2,0))</f>
        <v/>
      </c>
      <c r="O8846" s="1" t="str">
        <f t="shared" si="138"/>
        <v/>
      </c>
      <c r="P8846" s="5" t="str">
        <f>IF(Tabla6[[#This Row],[Clave]]="","",VLOOKUP(Tabla6[[#This Row],[Clave]],Tabla1[[clave]:[id2]],7,0))</f>
        <v/>
      </c>
      <c r="Q8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7" spans="11:17" x14ac:dyDescent="0.2">
      <c r="K8847" s="1" t="str">
        <f>IF(Tabla6[[#This Row],[Clave]]="","",VLOOKUP(Tabla6[[#This Row],[Clave]],Tabla1[[clave]:[id_bitacora]],3,0))</f>
        <v/>
      </c>
      <c r="L8847" s="1" t="str">
        <f>IF(Tabla6[[#This Row],[Clave]]="","",VLOOKUP(Tabla6[[#This Row],[Clave]],Tabla1[[clave]:[id_bitacora]],4,0))</f>
        <v/>
      </c>
      <c r="N8847" s="1" t="str">
        <f>IF(Tabla6[[#This Row],[proceso]]="","",VLOOKUP(Tabla6[[#This Row],[proceso]],Tabla5[],2,0))</f>
        <v/>
      </c>
      <c r="O8847" s="1" t="str">
        <f t="shared" si="138"/>
        <v/>
      </c>
      <c r="P8847" s="5" t="str">
        <f>IF(Tabla6[[#This Row],[Clave]]="","",VLOOKUP(Tabla6[[#This Row],[Clave]],Tabla1[[clave]:[id2]],7,0))</f>
        <v/>
      </c>
      <c r="Q8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8" spans="11:17" x14ac:dyDescent="0.2">
      <c r="K8848" s="1" t="str">
        <f>IF(Tabla6[[#This Row],[Clave]]="","",VLOOKUP(Tabla6[[#This Row],[Clave]],Tabla1[[clave]:[id_bitacora]],3,0))</f>
        <v/>
      </c>
      <c r="L8848" s="1" t="str">
        <f>IF(Tabla6[[#This Row],[Clave]]="","",VLOOKUP(Tabla6[[#This Row],[Clave]],Tabla1[[clave]:[id_bitacora]],4,0))</f>
        <v/>
      </c>
      <c r="N8848" s="1" t="str">
        <f>IF(Tabla6[[#This Row],[proceso]]="","",VLOOKUP(Tabla6[[#This Row],[proceso]],Tabla5[],2,0))</f>
        <v/>
      </c>
      <c r="O8848" s="1" t="str">
        <f t="shared" si="138"/>
        <v/>
      </c>
      <c r="P8848" s="5" t="str">
        <f>IF(Tabla6[[#This Row],[Clave]]="","",VLOOKUP(Tabla6[[#This Row],[Clave]],Tabla1[[clave]:[id2]],7,0))</f>
        <v/>
      </c>
      <c r="Q8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49" spans="11:17" x14ac:dyDescent="0.2">
      <c r="K8849" s="1" t="str">
        <f>IF(Tabla6[[#This Row],[Clave]]="","",VLOOKUP(Tabla6[[#This Row],[Clave]],Tabla1[[clave]:[id_bitacora]],3,0))</f>
        <v/>
      </c>
      <c r="L8849" s="1" t="str">
        <f>IF(Tabla6[[#This Row],[Clave]]="","",VLOOKUP(Tabla6[[#This Row],[Clave]],Tabla1[[clave]:[id_bitacora]],4,0))</f>
        <v/>
      </c>
      <c r="N8849" s="1" t="str">
        <f>IF(Tabla6[[#This Row],[proceso]]="","",VLOOKUP(Tabla6[[#This Row],[proceso]],Tabla5[],2,0))</f>
        <v/>
      </c>
      <c r="O8849" s="1" t="str">
        <f t="shared" si="138"/>
        <v/>
      </c>
      <c r="P8849" s="5" t="str">
        <f>IF(Tabla6[[#This Row],[Clave]]="","",VLOOKUP(Tabla6[[#This Row],[Clave]],Tabla1[[clave]:[id2]],7,0))</f>
        <v/>
      </c>
      <c r="Q8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0" spans="11:17" x14ac:dyDescent="0.2">
      <c r="K8850" s="1" t="str">
        <f>IF(Tabla6[[#This Row],[Clave]]="","",VLOOKUP(Tabla6[[#This Row],[Clave]],Tabla1[[clave]:[id_bitacora]],3,0))</f>
        <v/>
      </c>
      <c r="L8850" s="1" t="str">
        <f>IF(Tabla6[[#This Row],[Clave]]="","",VLOOKUP(Tabla6[[#This Row],[Clave]],Tabla1[[clave]:[id_bitacora]],4,0))</f>
        <v/>
      </c>
      <c r="N8850" s="1" t="str">
        <f>IF(Tabla6[[#This Row],[proceso]]="","",VLOOKUP(Tabla6[[#This Row],[proceso]],Tabla5[],2,0))</f>
        <v/>
      </c>
      <c r="O8850" s="1" t="str">
        <f t="shared" si="138"/>
        <v/>
      </c>
      <c r="P8850" s="5" t="str">
        <f>IF(Tabla6[[#This Row],[Clave]]="","",VLOOKUP(Tabla6[[#This Row],[Clave]],Tabla1[[clave]:[id2]],7,0))</f>
        <v/>
      </c>
      <c r="Q8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1" spans="11:17" x14ac:dyDescent="0.2">
      <c r="K8851" s="1" t="str">
        <f>IF(Tabla6[[#This Row],[Clave]]="","",VLOOKUP(Tabla6[[#This Row],[Clave]],Tabla1[[clave]:[id_bitacora]],3,0))</f>
        <v/>
      </c>
      <c r="L8851" s="1" t="str">
        <f>IF(Tabla6[[#This Row],[Clave]]="","",VLOOKUP(Tabla6[[#This Row],[Clave]],Tabla1[[clave]:[id_bitacora]],4,0))</f>
        <v/>
      </c>
      <c r="N8851" s="1" t="str">
        <f>IF(Tabla6[[#This Row],[proceso]]="","",VLOOKUP(Tabla6[[#This Row],[proceso]],Tabla5[],2,0))</f>
        <v/>
      </c>
      <c r="O8851" s="1" t="str">
        <f t="shared" si="138"/>
        <v/>
      </c>
      <c r="P8851" s="5" t="str">
        <f>IF(Tabla6[[#This Row],[Clave]]="","",VLOOKUP(Tabla6[[#This Row],[Clave]],Tabla1[[clave]:[id2]],7,0))</f>
        <v/>
      </c>
      <c r="Q8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2" spans="11:17" x14ac:dyDescent="0.2">
      <c r="K8852" s="1" t="str">
        <f>IF(Tabla6[[#This Row],[Clave]]="","",VLOOKUP(Tabla6[[#This Row],[Clave]],Tabla1[[clave]:[id_bitacora]],3,0))</f>
        <v/>
      </c>
      <c r="L8852" s="1" t="str">
        <f>IF(Tabla6[[#This Row],[Clave]]="","",VLOOKUP(Tabla6[[#This Row],[Clave]],Tabla1[[clave]:[id_bitacora]],4,0))</f>
        <v/>
      </c>
      <c r="N8852" s="1" t="str">
        <f>IF(Tabla6[[#This Row],[proceso]]="","",VLOOKUP(Tabla6[[#This Row],[proceso]],Tabla5[],2,0))</f>
        <v/>
      </c>
      <c r="O8852" s="1" t="str">
        <f t="shared" si="138"/>
        <v/>
      </c>
      <c r="P8852" s="5" t="str">
        <f>IF(Tabla6[[#This Row],[Clave]]="","",VLOOKUP(Tabla6[[#This Row],[Clave]],Tabla1[[clave]:[id2]],7,0))</f>
        <v/>
      </c>
      <c r="Q8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3" spans="11:17" x14ac:dyDescent="0.2">
      <c r="K8853" s="1" t="str">
        <f>IF(Tabla6[[#This Row],[Clave]]="","",VLOOKUP(Tabla6[[#This Row],[Clave]],Tabla1[[clave]:[id_bitacora]],3,0))</f>
        <v/>
      </c>
      <c r="L8853" s="1" t="str">
        <f>IF(Tabla6[[#This Row],[Clave]]="","",VLOOKUP(Tabla6[[#This Row],[Clave]],Tabla1[[clave]:[id_bitacora]],4,0))</f>
        <v/>
      </c>
      <c r="N8853" s="1" t="str">
        <f>IF(Tabla6[[#This Row],[proceso]]="","",VLOOKUP(Tabla6[[#This Row],[proceso]],Tabla5[],2,0))</f>
        <v/>
      </c>
      <c r="O8853" s="1" t="str">
        <f t="shared" si="138"/>
        <v/>
      </c>
      <c r="P8853" s="5" t="str">
        <f>IF(Tabla6[[#This Row],[Clave]]="","",VLOOKUP(Tabla6[[#This Row],[Clave]],Tabla1[[clave]:[id2]],7,0))</f>
        <v/>
      </c>
      <c r="Q8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4" spans="11:17" x14ac:dyDescent="0.2">
      <c r="K8854" s="1" t="str">
        <f>IF(Tabla6[[#This Row],[Clave]]="","",VLOOKUP(Tabla6[[#This Row],[Clave]],Tabla1[[clave]:[id_bitacora]],3,0))</f>
        <v/>
      </c>
      <c r="L8854" s="1" t="str">
        <f>IF(Tabla6[[#This Row],[Clave]]="","",VLOOKUP(Tabla6[[#This Row],[Clave]],Tabla1[[clave]:[id_bitacora]],4,0))</f>
        <v/>
      </c>
      <c r="N8854" s="1" t="str">
        <f>IF(Tabla6[[#This Row],[proceso]]="","",VLOOKUP(Tabla6[[#This Row],[proceso]],Tabla5[],2,0))</f>
        <v/>
      </c>
      <c r="O8854" s="1" t="str">
        <f t="shared" si="138"/>
        <v/>
      </c>
      <c r="P8854" s="5" t="str">
        <f>IF(Tabla6[[#This Row],[Clave]]="","",VLOOKUP(Tabla6[[#This Row],[Clave]],Tabla1[[clave]:[id2]],7,0))</f>
        <v/>
      </c>
      <c r="Q8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5" spans="11:17" x14ac:dyDescent="0.2">
      <c r="K8855" s="1" t="str">
        <f>IF(Tabla6[[#This Row],[Clave]]="","",VLOOKUP(Tabla6[[#This Row],[Clave]],Tabla1[[clave]:[id_bitacora]],3,0))</f>
        <v/>
      </c>
      <c r="L8855" s="1" t="str">
        <f>IF(Tabla6[[#This Row],[Clave]]="","",VLOOKUP(Tabla6[[#This Row],[Clave]],Tabla1[[clave]:[id_bitacora]],4,0))</f>
        <v/>
      </c>
      <c r="N8855" s="1" t="str">
        <f>IF(Tabla6[[#This Row],[proceso]]="","",VLOOKUP(Tabla6[[#This Row],[proceso]],Tabla5[],2,0))</f>
        <v/>
      </c>
      <c r="O8855" s="1" t="str">
        <f t="shared" si="138"/>
        <v/>
      </c>
      <c r="P8855" s="5" t="str">
        <f>IF(Tabla6[[#This Row],[Clave]]="","",VLOOKUP(Tabla6[[#This Row],[Clave]],Tabla1[[clave]:[id2]],7,0))</f>
        <v/>
      </c>
      <c r="Q8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6" spans="11:17" x14ac:dyDescent="0.2">
      <c r="K8856" s="1" t="str">
        <f>IF(Tabla6[[#This Row],[Clave]]="","",VLOOKUP(Tabla6[[#This Row],[Clave]],Tabla1[[clave]:[id_bitacora]],3,0))</f>
        <v/>
      </c>
      <c r="L8856" s="1" t="str">
        <f>IF(Tabla6[[#This Row],[Clave]]="","",VLOOKUP(Tabla6[[#This Row],[Clave]],Tabla1[[clave]:[id_bitacora]],4,0))</f>
        <v/>
      </c>
      <c r="N8856" s="1" t="str">
        <f>IF(Tabla6[[#This Row],[proceso]]="","",VLOOKUP(Tabla6[[#This Row],[proceso]],Tabla5[],2,0))</f>
        <v/>
      </c>
      <c r="O8856" s="1" t="str">
        <f t="shared" si="138"/>
        <v/>
      </c>
      <c r="P8856" s="5" t="str">
        <f>IF(Tabla6[[#This Row],[Clave]]="","",VLOOKUP(Tabla6[[#This Row],[Clave]],Tabla1[[clave]:[id2]],7,0))</f>
        <v/>
      </c>
      <c r="Q8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7" spans="11:17" x14ac:dyDescent="0.2">
      <c r="K8857" s="1" t="str">
        <f>IF(Tabla6[[#This Row],[Clave]]="","",VLOOKUP(Tabla6[[#This Row],[Clave]],Tabla1[[clave]:[id_bitacora]],3,0))</f>
        <v/>
      </c>
      <c r="L8857" s="1" t="str">
        <f>IF(Tabla6[[#This Row],[Clave]]="","",VLOOKUP(Tabla6[[#This Row],[Clave]],Tabla1[[clave]:[id_bitacora]],4,0))</f>
        <v/>
      </c>
      <c r="N8857" s="1" t="str">
        <f>IF(Tabla6[[#This Row],[proceso]]="","",VLOOKUP(Tabla6[[#This Row],[proceso]],Tabla5[],2,0))</f>
        <v/>
      </c>
      <c r="O8857" s="1" t="str">
        <f t="shared" si="138"/>
        <v/>
      </c>
      <c r="P8857" s="5" t="str">
        <f>IF(Tabla6[[#This Row],[Clave]]="","",VLOOKUP(Tabla6[[#This Row],[Clave]],Tabla1[[clave]:[id2]],7,0))</f>
        <v/>
      </c>
      <c r="Q8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8" spans="11:17" x14ac:dyDescent="0.2">
      <c r="K8858" s="1" t="str">
        <f>IF(Tabla6[[#This Row],[Clave]]="","",VLOOKUP(Tabla6[[#This Row],[Clave]],Tabla1[[clave]:[id_bitacora]],3,0))</f>
        <v/>
      </c>
      <c r="L8858" s="1" t="str">
        <f>IF(Tabla6[[#This Row],[Clave]]="","",VLOOKUP(Tabla6[[#This Row],[Clave]],Tabla1[[clave]:[id_bitacora]],4,0))</f>
        <v/>
      </c>
      <c r="N8858" s="1" t="str">
        <f>IF(Tabla6[[#This Row],[proceso]]="","",VLOOKUP(Tabla6[[#This Row],[proceso]],Tabla5[],2,0))</f>
        <v/>
      </c>
      <c r="O8858" s="1" t="str">
        <f t="shared" si="138"/>
        <v/>
      </c>
      <c r="P8858" s="5" t="str">
        <f>IF(Tabla6[[#This Row],[Clave]]="","",VLOOKUP(Tabla6[[#This Row],[Clave]],Tabla1[[clave]:[id2]],7,0))</f>
        <v/>
      </c>
      <c r="Q8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59" spans="11:17" x14ac:dyDescent="0.2">
      <c r="K8859" s="1" t="str">
        <f>IF(Tabla6[[#This Row],[Clave]]="","",VLOOKUP(Tabla6[[#This Row],[Clave]],Tabla1[[clave]:[id_bitacora]],3,0))</f>
        <v/>
      </c>
      <c r="L8859" s="1" t="str">
        <f>IF(Tabla6[[#This Row],[Clave]]="","",VLOOKUP(Tabla6[[#This Row],[Clave]],Tabla1[[clave]:[id_bitacora]],4,0))</f>
        <v/>
      </c>
      <c r="N8859" s="1" t="str">
        <f>IF(Tabla6[[#This Row],[proceso]]="","",VLOOKUP(Tabla6[[#This Row],[proceso]],Tabla5[],2,0))</f>
        <v/>
      </c>
      <c r="O8859" s="1" t="str">
        <f t="shared" si="138"/>
        <v/>
      </c>
      <c r="P8859" s="5" t="str">
        <f>IF(Tabla6[[#This Row],[Clave]]="","",VLOOKUP(Tabla6[[#This Row],[Clave]],Tabla1[[clave]:[id2]],7,0))</f>
        <v/>
      </c>
      <c r="Q8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0" spans="11:17" x14ac:dyDescent="0.2">
      <c r="K8860" s="1" t="str">
        <f>IF(Tabla6[[#This Row],[Clave]]="","",VLOOKUP(Tabla6[[#This Row],[Clave]],Tabla1[[clave]:[id_bitacora]],3,0))</f>
        <v/>
      </c>
      <c r="L8860" s="1" t="str">
        <f>IF(Tabla6[[#This Row],[Clave]]="","",VLOOKUP(Tabla6[[#This Row],[Clave]],Tabla1[[clave]:[id_bitacora]],4,0))</f>
        <v/>
      </c>
      <c r="N8860" s="1" t="str">
        <f>IF(Tabla6[[#This Row],[proceso]]="","",VLOOKUP(Tabla6[[#This Row],[proceso]],Tabla5[],2,0))</f>
        <v/>
      </c>
      <c r="O8860" s="1" t="str">
        <f t="shared" si="138"/>
        <v/>
      </c>
      <c r="P8860" s="5" t="str">
        <f>IF(Tabla6[[#This Row],[Clave]]="","",VLOOKUP(Tabla6[[#This Row],[Clave]],Tabla1[[clave]:[id2]],7,0))</f>
        <v/>
      </c>
      <c r="Q8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1" spans="11:17" x14ac:dyDescent="0.2">
      <c r="K8861" s="1" t="str">
        <f>IF(Tabla6[[#This Row],[Clave]]="","",VLOOKUP(Tabla6[[#This Row],[Clave]],Tabla1[[clave]:[id_bitacora]],3,0))</f>
        <v/>
      </c>
      <c r="L8861" s="1" t="str">
        <f>IF(Tabla6[[#This Row],[Clave]]="","",VLOOKUP(Tabla6[[#This Row],[Clave]],Tabla1[[clave]:[id_bitacora]],4,0))</f>
        <v/>
      </c>
      <c r="N8861" s="1" t="str">
        <f>IF(Tabla6[[#This Row],[proceso]]="","",VLOOKUP(Tabla6[[#This Row],[proceso]],Tabla5[],2,0))</f>
        <v/>
      </c>
      <c r="O8861" s="1" t="str">
        <f t="shared" si="138"/>
        <v/>
      </c>
      <c r="P8861" s="5" t="str">
        <f>IF(Tabla6[[#This Row],[Clave]]="","",VLOOKUP(Tabla6[[#This Row],[Clave]],Tabla1[[clave]:[id2]],7,0))</f>
        <v/>
      </c>
      <c r="Q8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2" spans="11:17" x14ac:dyDescent="0.2">
      <c r="K8862" s="1" t="str">
        <f>IF(Tabla6[[#This Row],[Clave]]="","",VLOOKUP(Tabla6[[#This Row],[Clave]],Tabla1[[clave]:[id_bitacora]],3,0))</f>
        <v/>
      </c>
      <c r="L8862" s="1" t="str">
        <f>IF(Tabla6[[#This Row],[Clave]]="","",VLOOKUP(Tabla6[[#This Row],[Clave]],Tabla1[[clave]:[id_bitacora]],4,0))</f>
        <v/>
      </c>
      <c r="N8862" s="1" t="str">
        <f>IF(Tabla6[[#This Row],[proceso]]="","",VLOOKUP(Tabla6[[#This Row],[proceso]],Tabla5[],2,0))</f>
        <v/>
      </c>
      <c r="O8862" s="1" t="str">
        <f t="shared" si="138"/>
        <v/>
      </c>
      <c r="P8862" s="5" t="str">
        <f>IF(Tabla6[[#This Row],[Clave]]="","",VLOOKUP(Tabla6[[#This Row],[Clave]],Tabla1[[clave]:[id2]],7,0))</f>
        <v/>
      </c>
      <c r="Q8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3" spans="11:17" x14ac:dyDescent="0.2">
      <c r="K8863" s="1" t="str">
        <f>IF(Tabla6[[#This Row],[Clave]]="","",VLOOKUP(Tabla6[[#This Row],[Clave]],Tabla1[[clave]:[id_bitacora]],3,0))</f>
        <v/>
      </c>
      <c r="L8863" s="1" t="str">
        <f>IF(Tabla6[[#This Row],[Clave]]="","",VLOOKUP(Tabla6[[#This Row],[Clave]],Tabla1[[clave]:[id_bitacora]],4,0))</f>
        <v/>
      </c>
      <c r="N8863" s="1" t="str">
        <f>IF(Tabla6[[#This Row],[proceso]]="","",VLOOKUP(Tabla6[[#This Row],[proceso]],Tabla5[],2,0))</f>
        <v/>
      </c>
      <c r="O8863" s="1" t="str">
        <f t="shared" si="138"/>
        <v/>
      </c>
      <c r="P8863" s="5" t="str">
        <f>IF(Tabla6[[#This Row],[Clave]]="","",VLOOKUP(Tabla6[[#This Row],[Clave]],Tabla1[[clave]:[id2]],7,0))</f>
        <v/>
      </c>
      <c r="Q8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4" spans="11:17" x14ac:dyDescent="0.2">
      <c r="K8864" s="1" t="str">
        <f>IF(Tabla6[[#This Row],[Clave]]="","",VLOOKUP(Tabla6[[#This Row],[Clave]],Tabla1[[clave]:[id_bitacora]],3,0))</f>
        <v/>
      </c>
      <c r="L8864" s="1" t="str">
        <f>IF(Tabla6[[#This Row],[Clave]]="","",VLOOKUP(Tabla6[[#This Row],[Clave]],Tabla1[[clave]:[id_bitacora]],4,0))</f>
        <v/>
      </c>
      <c r="N8864" s="1" t="str">
        <f>IF(Tabla6[[#This Row],[proceso]]="","",VLOOKUP(Tabla6[[#This Row],[proceso]],Tabla5[],2,0))</f>
        <v/>
      </c>
      <c r="O8864" s="1" t="str">
        <f t="shared" si="138"/>
        <v/>
      </c>
      <c r="P8864" s="5" t="str">
        <f>IF(Tabla6[[#This Row],[Clave]]="","",VLOOKUP(Tabla6[[#This Row],[Clave]],Tabla1[[clave]:[id2]],7,0))</f>
        <v/>
      </c>
      <c r="Q8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5" spans="11:17" x14ac:dyDescent="0.2">
      <c r="K8865" s="1" t="str">
        <f>IF(Tabla6[[#This Row],[Clave]]="","",VLOOKUP(Tabla6[[#This Row],[Clave]],Tabla1[[clave]:[id_bitacora]],3,0))</f>
        <v/>
      </c>
      <c r="L8865" s="1" t="str">
        <f>IF(Tabla6[[#This Row],[Clave]]="","",VLOOKUP(Tabla6[[#This Row],[Clave]],Tabla1[[clave]:[id_bitacora]],4,0))</f>
        <v/>
      </c>
      <c r="N8865" s="1" t="str">
        <f>IF(Tabla6[[#This Row],[proceso]]="","",VLOOKUP(Tabla6[[#This Row],[proceso]],Tabla5[],2,0))</f>
        <v/>
      </c>
      <c r="O8865" s="1" t="str">
        <f t="shared" si="138"/>
        <v/>
      </c>
      <c r="P8865" s="5" t="str">
        <f>IF(Tabla6[[#This Row],[Clave]]="","",VLOOKUP(Tabla6[[#This Row],[Clave]],Tabla1[[clave]:[id2]],7,0))</f>
        <v/>
      </c>
      <c r="Q8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6" spans="11:17" x14ac:dyDescent="0.2">
      <c r="K8866" s="1" t="str">
        <f>IF(Tabla6[[#This Row],[Clave]]="","",VLOOKUP(Tabla6[[#This Row],[Clave]],Tabla1[[clave]:[id_bitacora]],3,0))</f>
        <v/>
      </c>
      <c r="L8866" s="1" t="str">
        <f>IF(Tabla6[[#This Row],[Clave]]="","",VLOOKUP(Tabla6[[#This Row],[Clave]],Tabla1[[clave]:[id_bitacora]],4,0))</f>
        <v/>
      </c>
      <c r="N8866" s="1" t="str">
        <f>IF(Tabla6[[#This Row],[proceso]]="","",VLOOKUP(Tabla6[[#This Row],[proceso]],Tabla5[],2,0))</f>
        <v/>
      </c>
      <c r="O8866" s="1" t="str">
        <f t="shared" si="138"/>
        <v/>
      </c>
      <c r="P8866" s="5" t="str">
        <f>IF(Tabla6[[#This Row],[Clave]]="","",VLOOKUP(Tabla6[[#This Row],[Clave]],Tabla1[[clave]:[id2]],7,0))</f>
        <v/>
      </c>
      <c r="Q8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7" spans="11:17" x14ac:dyDescent="0.2">
      <c r="K8867" s="1" t="str">
        <f>IF(Tabla6[[#This Row],[Clave]]="","",VLOOKUP(Tabla6[[#This Row],[Clave]],Tabla1[[clave]:[id_bitacora]],3,0))</f>
        <v/>
      </c>
      <c r="L8867" s="1" t="str">
        <f>IF(Tabla6[[#This Row],[Clave]]="","",VLOOKUP(Tabla6[[#This Row],[Clave]],Tabla1[[clave]:[id_bitacora]],4,0))</f>
        <v/>
      </c>
      <c r="N8867" s="1" t="str">
        <f>IF(Tabla6[[#This Row],[proceso]]="","",VLOOKUP(Tabla6[[#This Row],[proceso]],Tabla5[],2,0))</f>
        <v/>
      </c>
      <c r="O8867" s="1" t="str">
        <f t="shared" si="138"/>
        <v/>
      </c>
      <c r="P8867" s="5" t="str">
        <f>IF(Tabla6[[#This Row],[Clave]]="","",VLOOKUP(Tabla6[[#This Row],[Clave]],Tabla1[[clave]:[id2]],7,0))</f>
        <v/>
      </c>
      <c r="Q8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8" spans="11:17" x14ac:dyDescent="0.2">
      <c r="K8868" s="1" t="str">
        <f>IF(Tabla6[[#This Row],[Clave]]="","",VLOOKUP(Tabla6[[#This Row],[Clave]],Tabla1[[clave]:[id_bitacora]],3,0))</f>
        <v/>
      </c>
      <c r="L8868" s="1" t="str">
        <f>IF(Tabla6[[#This Row],[Clave]]="","",VLOOKUP(Tabla6[[#This Row],[Clave]],Tabla1[[clave]:[id_bitacora]],4,0))</f>
        <v/>
      </c>
      <c r="N8868" s="1" t="str">
        <f>IF(Tabla6[[#This Row],[proceso]]="","",VLOOKUP(Tabla6[[#This Row],[proceso]],Tabla5[],2,0))</f>
        <v/>
      </c>
      <c r="O8868" s="1" t="str">
        <f t="shared" si="138"/>
        <v/>
      </c>
      <c r="P8868" s="5" t="str">
        <f>IF(Tabla6[[#This Row],[Clave]]="","",VLOOKUP(Tabla6[[#This Row],[Clave]],Tabla1[[clave]:[id2]],7,0))</f>
        <v/>
      </c>
      <c r="Q8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69" spans="11:17" x14ac:dyDescent="0.2">
      <c r="K8869" s="1" t="str">
        <f>IF(Tabla6[[#This Row],[Clave]]="","",VLOOKUP(Tabla6[[#This Row],[Clave]],Tabla1[[clave]:[id_bitacora]],3,0))</f>
        <v/>
      </c>
      <c r="L8869" s="1" t="str">
        <f>IF(Tabla6[[#This Row],[Clave]]="","",VLOOKUP(Tabla6[[#This Row],[Clave]],Tabla1[[clave]:[id_bitacora]],4,0))</f>
        <v/>
      </c>
      <c r="N8869" s="1" t="str">
        <f>IF(Tabla6[[#This Row],[proceso]]="","",VLOOKUP(Tabla6[[#This Row],[proceso]],Tabla5[],2,0))</f>
        <v/>
      </c>
      <c r="O8869" s="1" t="str">
        <f t="shared" si="138"/>
        <v/>
      </c>
      <c r="P8869" s="5" t="str">
        <f>IF(Tabla6[[#This Row],[Clave]]="","",VLOOKUP(Tabla6[[#This Row],[Clave]],Tabla1[[clave]:[id2]],7,0))</f>
        <v/>
      </c>
      <c r="Q8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0" spans="11:17" x14ac:dyDescent="0.2">
      <c r="K8870" s="1" t="str">
        <f>IF(Tabla6[[#This Row],[Clave]]="","",VLOOKUP(Tabla6[[#This Row],[Clave]],Tabla1[[clave]:[id_bitacora]],3,0))</f>
        <v/>
      </c>
      <c r="L8870" s="1" t="str">
        <f>IF(Tabla6[[#This Row],[Clave]]="","",VLOOKUP(Tabla6[[#This Row],[Clave]],Tabla1[[clave]:[id_bitacora]],4,0))</f>
        <v/>
      </c>
      <c r="N8870" s="1" t="str">
        <f>IF(Tabla6[[#This Row],[proceso]]="","",VLOOKUP(Tabla6[[#This Row],[proceso]],Tabla5[],2,0))</f>
        <v/>
      </c>
      <c r="O8870" s="1" t="str">
        <f t="shared" si="138"/>
        <v/>
      </c>
      <c r="P8870" s="5" t="str">
        <f>IF(Tabla6[[#This Row],[Clave]]="","",VLOOKUP(Tabla6[[#This Row],[Clave]],Tabla1[[clave]:[id2]],7,0))</f>
        <v/>
      </c>
      <c r="Q8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1" spans="11:17" x14ac:dyDescent="0.2">
      <c r="K8871" s="1" t="str">
        <f>IF(Tabla6[[#This Row],[Clave]]="","",VLOOKUP(Tabla6[[#This Row],[Clave]],Tabla1[[clave]:[id_bitacora]],3,0))</f>
        <v/>
      </c>
      <c r="L8871" s="1" t="str">
        <f>IF(Tabla6[[#This Row],[Clave]]="","",VLOOKUP(Tabla6[[#This Row],[Clave]],Tabla1[[clave]:[id_bitacora]],4,0))</f>
        <v/>
      </c>
      <c r="N8871" s="1" t="str">
        <f>IF(Tabla6[[#This Row],[proceso]]="","",VLOOKUP(Tabla6[[#This Row],[proceso]],Tabla5[],2,0))</f>
        <v/>
      </c>
      <c r="O8871" s="1" t="str">
        <f t="shared" si="138"/>
        <v/>
      </c>
      <c r="P8871" s="5" t="str">
        <f>IF(Tabla6[[#This Row],[Clave]]="","",VLOOKUP(Tabla6[[#This Row],[Clave]],Tabla1[[clave]:[id2]],7,0))</f>
        <v/>
      </c>
      <c r="Q8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2" spans="11:17" x14ac:dyDescent="0.2">
      <c r="K8872" s="1" t="str">
        <f>IF(Tabla6[[#This Row],[Clave]]="","",VLOOKUP(Tabla6[[#This Row],[Clave]],Tabla1[[clave]:[id_bitacora]],3,0))</f>
        <v/>
      </c>
      <c r="L8872" s="1" t="str">
        <f>IF(Tabla6[[#This Row],[Clave]]="","",VLOOKUP(Tabla6[[#This Row],[Clave]],Tabla1[[clave]:[id_bitacora]],4,0))</f>
        <v/>
      </c>
      <c r="N8872" s="1" t="str">
        <f>IF(Tabla6[[#This Row],[proceso]]="","",VLOOKUP(Tabla6[[#This Row],[proceso]],Tabla5[],2,0))</f>
        <v/>
      </c>
      <c r="O8872" s="1" t="str">
        <f t="shared" si="138"/>
        <v/>
      </c>
      <c r="P8872" s="5" t="str">
        <f>IF(Tabla6[[#This Row],[Clave]]="","",VLOOKUP(Tabla6[[#This Row],[Clave]],Tabla1[[clave]:[id2]],7,0))</f>
        <v/>
      </c>
      <c r="Q8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3" spans="11:17" x14ac:dyDescent="0.2">
      <c r="K8873" s="1" t="str">
        <f>IF(Tabla6[[#This Row],[Clave]]="","",VLOOKUP(Tabla6[[#This Row],[Clave]],Tabla1[[clave]:[id_bitacora]],3,0))</f>
        <v/>
      </c>
      <c r="L8873" s="1" t="str">
        <f>IF(Tabla6[[#This Row],[Clave]]="","",VLOOKUP(Tabla6[[#This Row],[Clave]],Tabla1[[clave]:[id_bitacora]],4,0))</f>
        <v/>
      </c>
      <c r="N8873" s="1" t="str">
        <f>IF(Tabla6[[#This Row],[proceso]]="","",VLOOKUP(Tabla6[[#This Row],[proceso]],Tabla5[],2,0))</f>
        <v/>
      </c>
      <c r="O8873" s="1" t="str">
        <f t="shared" si="138"/>
        <v/>
      </c>
      <c r="P8873" s="5" t="str">
        <f>IF(Tabla6[[#This Row],[Clave]]="","",VLOOKUP(Tabla6[[#This Row],[Clave]],Tabla1[[clave]:[id2]],7,0))</f>
        <v/>
      </c>
      <c r="Q8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4" spans="11:17" x14ac:dyDescent="0.2">
      <c r="K8874" s="1" t="str">
        <f>IF(Tabla6[[#This Row],[Clave]]="","",VLOOKUP(Tabla6[[#This Row],[Clave]],Tabla1[[clave]:[id_bitacora]],3,0))</f>
        <v/>
      </c>
      <c r="L8874" s="1" t="str">
        <f>IF(Tabla6[[#This Row],[Clave]]="","",VLOOKUP(Tabla6[[#This Row],[Clave]],Tabla1[[clave]:[id_bitacora]],4,0))</f>
        <v/>
      </c>
      <c r="N8874" s="1" t="str">
        <f>IF(Tabla6[[#This Row],[proceso]]="","",VLOOKUP(Tabla6[[#This Row],[proceso]],Tabla5[],2,0))</f>
        <v/>
      </c>
      <c r="O8874" s="1" t="str">
        <f t="shared" si="138"/>
        <v/>
      </c>
      <c r="P8874" s="5" t="str">
        <f>IF(Tabla6[[#This Row],[Clave]]="","",VLOOKUP(Tabla6[[#This Row],[Clave]],Tabla1[[clave]:[id2]],7,0))</f>
        <v/>
      </c>
      <c r="Q8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5" spans="11:17" x14ac:dyDescent="0.2">
      <c r="K8875" s="1" t="str">
        <f>IF(Tabla6[[#This Row],[Clave]]="","",VLOOKUP(Tabla6[[#This Row],[Clave]],Tabla1[[clave]:[id_bitacora]],3,0))</f>
        <v/>
      </c>
      <c r="L8875" s="1" t="str">
        <f>IF(Tabla6[[#This Row],[Clave]]="","",VLOOKUP(Tabla6[[#This Row],[Clave]],Tabla1[[clave]:[id_bitacora]],4,0))</f>
        <v/>
      </c>
      <c r="N8875" s="1" t="str">
        <f>IF(Tabla6[[#This Row],[proceso]]="","",VLOOKUP(Tabla6[[#This Row],[proceso]],Tabla5[],2,0))</f>
        <v/>
      </c>
      <c r="O8875" s="1" t="str">
        <f t="shared" si="138"/>
        <v/>
      </c>
      <c r="P8875" s="5" t="str">
        <f>IF(Tabla6[[#This Row],[Clave]]="","",VLOOKUP(Tabla6[[#This Row],[Clave]],Tabla1[[clave]:[id2]],7,0))</f>
        <v/>
      </c>
      <c r="Q8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6" spans="11:17" x14ac:dyDescent="0.2">
      <c r="K8876" s="1" t="str">
        <f>IF(Tabla6[[#This Row],[Clave]]="","",VLOOKUP(Tabla6[[#This Row],[Clave]],Tabla1[[clave]:[id_bitacora]],3,0))</f>
        <v/>
      </c>
      <c r="L8876" s="1" t="str">
        <f>IF(Tabla6[[#This Row],[Clave]]="","",VLOOKUP(Tabla6[[#This Row],[Clave]],Tabla1[[clave]:[id_bitacora]],4,0))</f>
        <v/>
      </c>
      <c r="N8876" s="1" t="str">
        <f>IF(Tabla6[[#This Row],[proceso]]="","",VLOOKUP(Tabla6[[#This Row],[proceso]],Tabla5[],2,0))</f>
        <v/>
      </c>
      <c r="O8876" s="1" t="str">
        <f t="shared" si="138"/>
        <v/>
      </c>
      <c r="P8876" s="5" t="str">
        <f>IF(Tabla6[[#This Row],[Clave]]="","",VLOOKUP(Tabla6[[#This Row],[Clave]],Tabla1[[clave]:[id2]],7,0))</f>
        <v/>
      </c>
      <c r="Q8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7" spans="11:17" x14ac:dyDescent="0.2">
      <c r="K8877" s="1" t="str">
        <f>IF(Tabla6[[#This Row],[Clave]]="","",VLOOKUP(Tabla6[[#This Row],[Clave]],Tabla1[[clave]:[id_bitacora]],3,0))</f>
        <v/>
      </c>
      <c r="L8877" s="1" t="str">
        <f>IF(Tabla6[[#This Row],[Clave]]="","",VLOOKUP(Tabla6[[#This Row],[Clave]],Tabla1[[clave]:[id_bitacora]],4,0))</f>
        <v/>
      </c>
      <c r="N8877" s="1" t="str">
        <f>IF(Tabla6[[#This Row],[proceso]]="","",VLOOKUP(Tabla6[[#This Row],[proceso]],Tabla5[],2,0))</f>
        <v/>
      </c>
      <c r="O8877" s="1" t="str">
        <f t="shared" si="138"/>
        <v/>
      </c>
      <c r="P8877" s="5" t="str">
        <f>IF(Tabla6[[#This Row],[Clave]]="","",VLOOKUP(Tabla6[[#This Row],[Clave]],Tabla1[[clave]:[id2]],7,0))</f>
        <v/>
      </c>
      <c r="Q8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8" spans="11:17" x14ac:dyDescent="0.2">
      <c r="K8878" s="1" t="str">
        <f>IF(Tabla6[[#This Row],[Clave]]="","",VLOOKUP(Tabla6[[#This Row],[Clave]],Tabla1[[clave]:[id_bitacora]],3,0))</f>
        <v/>
      </c>
      <c r="L8878" s="1" t="str">
        <f>IF(Tabla6[[#This Row],[Clave]]="","",VLOOKUP(Tabla6[[#This Row],[Clave]],Tabla1[[clave]:[id_bitacora]],4,0))</f>
        <v/>
      </c>
      <c r="N8878" s="1" t="str">
        <f>IF(Tabla6[[#This Row],[proceso]]="","",VLOOKUP(Tabla6[[#This Row],[proceso]],Tabla5[],2,0))</f>
        <v/>
      </c>
      <c r="O8878" s="1" t="str">
        <f t="shared" si="138"/>
        <v/>
      </c>
      <c r="P8878" s="5" t="str">
        <f>IF(Tabla6[[#This Row],[Clave]]="","",VLOOKUP(Tabla6[[#This Row],[Clave]],Tabla1[[clave]:[id2]],7,0))</f>
        <v/>
      </c>
      <c r="Q8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79" spans="11:17" x14ac:dyDescent="0.2">
      <c r="K8879" s="1" t="str">
        <f>IF(Tabla6[[#This Row],[Clave]]="","",VLOOKUP(Tabla6[[#This Row],[Clave]],Tabla1[[clave]:[id_bitacora]],3,0))</f>
        <v/>
      </c>
      <c r="L8879" s="1" t="str">
        <f>IF(Tabla6[[#This Row],[Clave]]="","",VLOOKUP(Tabla6[[#This Row],[Clave]],Tabla1[[clave]:[id_bitacora]],4,0))</f>
        <v/>
      </c>
      <c r="N8879" s="1" t="str">
        <f>IF(Tabla6[[#This Row],[proceso]]="","",VLOOKUP(Tabla6[[#This Row],[proceso]],Tabla5[],2,0))</f>
        <v/>
      </c>
      <c r="O8879" s="1" t="str">
        <f t="shared" si="138"/>
        <v/>
      </c>
      <c r="P8879" s="5" t="str">
        <f>IF(Tabla6[[#This Row],[Clave]]="","",VLOOKUP(Tabla6[[#This Row],[Clave]],Tabla1[[clave]:[id2]],7,0))</f>
        <v/>
      </c>
      <c r="Q8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0" spans="11:17" x14ac:dyDescent="0.2">
      <c r="K8880" s="1" t="str">
        <f>IF(Tabla6[[#This Row],[Clave]]="","",VLOOKUP(Tabla6[[#This Row],[Clave]],Tabla1[[clave]:[id_bitacora]],3,0))</f>
        <v/>
      </c>
      <c r="L8880" s="1" t="str">
        <f>IF(Tabla6[[#This Row],[Clave]]="","",VLOOKUP(Tabla6[[#This Row],[Clave]],Tabla1[[clave]:[id_bitacora]],4,0))</f>
        <v/>
      </c>
      <c r="N8880" s="1" t="str">
        <f>IF(Tabla6[[#This Row],[proceso]]="","",VLOOKUP(Tabla6[[#This Row],[proceso]],Tabla5[],2,0))</f>
        <v/>
      </c>
      <c r="O8880" s="1" t="str">
        <f t="shared" si="138"/>
        <v/>
      </c>
      <c r="P8880" s="5" t="str">
        <f>IF(Tabla6[[#This Row],[Clave]]="","",VLOOKUP(Tabla6[[#This Row],[Clave]],Tabla1[[clave]:[id2]],7,0))</f>
        <v/>
      </c>
      <c r="Q8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1" spans="11:17" x14ac:dyDescent="0.2">
      <c r="K8881" s="1" t="str">
        <f>IF(Tabla6[[#This Row],[Clave]]="","",VLOOKUP(Tabla6[[#This Row],[Clave]],Tabla1[[clave]:[id_bitacora]],3,0))</f>
        <v/>
      </c>
      <c r="L8881" s="1" t="str">
        <f>IF(Tabla6[[#This Row],[Clave]]="","",VLOOKUP(Tabla6[[#This Row],[Clave]],Tabla1[[clave]:[id_bitacora]],4,0))</f>
        <v/>
      </c>
      <c r="N8881" s="1" t="str">
        <f>IF(Tabla6[[#This Row],[proceso]]="","",VLOOKUP(Tabla6[[#This Row],[proceso]],Tabla5[],2,0))</f>
        <v/>
      </c>
      <c r="O8881" s="1" t="str">
        <f t="shared" si="138"/>
        <v/>
      </c>
      <c r="P8881" s="5" t="str">
        <f>IF(Tabla6[[#This Row],[Clave]]="","",VLOOKUP(Tabla6[[#This Row],[Clave]],Tabla1[[clave]:[id2]],7,0))</f>
        <v/>
      </c>
      <c r="Q8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2" spans="11:17" x14ac:dyDescent="0.2">
      <c r="K8882" s="1" t="str">
        <f>IF(Tabla6[[#This Row],[Clave]]="","",VLOOKUP(Tabla6[[#This Row],[Clave]],Tabla1[[clave]:[id_bitacora]],3,0))</f>
        <v/>
      </c>
      <c r="L8882" s="1" t="str">
        <f>IF(Tabla6[[#This Row],[Clave]]="","",VLOOKUP(Tabla6[[#This Row],[Clave]],Tabla1[[clave]:[id_bitacora]],4,0))</f>
        <v/>
      </c>
      <c r="N8882" s="1" t="str">
        <f>IF(Tabla6[[#This Row],[proceso]]="","",VLOOKUP(Tabla6[[#This Row],[proceso]],Tabla5[],2,0))</f>
        <v/>
      </c>
      <c r="O8882" s="1" t="str">
        <f t="shared" si="138"/>
        <v/>
      </c>
      <c r="P8882" s="5" t="str">
        <f>IF(Tabla6[[#This Row],[Clave]]="","",VLOOKUP(Tabla6[[#This Row],[Clave]],Tabla1[[clave]:[id2]],7,0))</f>
        <v/>
      </c>
      <c r="Q8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3" spans="11:17" x14ac:dyDescent="0.2">
      <c r="K8883" s="1" t="str">
        <f>IF(Tabla6[[#This Row],[Clave]]="","",VLOOKUP(Tabla6[[#This Row],[Clave]],Tabla1[[clave]:[id_bitacora]],3,0))</f>
        <v/>
      </c>
      <c r="L8883" s="1" t="str">
        <f>IF(Tabla6[[#This Row],[Clave]]="","",VLOOKUP(Tabla6[[#This Row],[Clave]],Tabla1[[clave]:[id_bitacora]],4,0))</f>
        <v/>
      </c>
      <c r="N8883" s="1" t="str">
        <f>IF(Tabla6[[#This Row],[proceso]]="","",VLOOKUP(Tabla6[[#This Row],[proceso]],Tabla5[],2,0))</f>
        <v/>
      </c>
      <c r="O8883" s="1" t="str">
        <f t="shared" si="138"/>
        <v/>
      </c>
      <c r="P8883" s="5" t="str">
        <f>IF(Tabla6[[#This Row],[Clave]]="","",VLOOKUP(Tabla6[[#This Row],[Clave]],Tabla1[[clave]:[id2]],7,0))</f>
        <v/>
      </c>
      <c r="Q8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4" spans="11:17" x14ac:dyDescent="0.2">
      <c r="K8884" s="1" t="str">
        <f>IF(Tabla6[[#This Row],[Clave]]="","",VLOOKUP(Tabla6[[#This Row],[Clave]],Tabla1[[clave]:[id_bitacora]],3,0))</f>
        <v/>
      </c>
      <c r="L8884" s="1" t="str">
        <f>IF(Tabla6[[#This Row],[Clave]]="","",VLOOKUP(Tabla6[[#This Row],[Clave]],Tabla1[[clave]:[id_bitacora]],4,0))</f>
        <v/>
      </c>
      <c r="N8884" s="1" t="str">
        <f>IF(Tabla6[[#This Row],[proceso]]="","",VLOOKUP(Tabla6[[#This Row],[proceso]],Tabla5[],2,0))</f>
        <v/>
      </c>
      <c r="O8884" s="1" t="str">
        <f t="shared" si="138"/>
        <v/>
      </c>
      <c r="P8884" s="5" t="str">
        <f>IF(Tabla6[[#This Row],[Clave]]="","",VLOOKUP(Tabla6[[#This Row],[Clave]],Tabla1[[clave]:[id2]],7,0))</f>
        <v/>
      </c>
      <c r="Q8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5" spans="11:17" x14ac:dyDescent="0.2">
      <c r="K8885" s="1" t="str">
        <f>IF(Tabla6[[#This Row],[Clave]]="","",VLOOKUP(Tabla6[[#This Row],[Clave]],Tabla1[[clave]:[id_bitacora]],3,0))</f>
        <v/>
      </c>
      <c r="L8885" s="1" t="str">
        <f>IF(Tabla6[[#This Row],[Clave]]="","",VLOOKUP(Tabla6[[#This Row],[Clave]],Tabla1[[clave]:[id_bitacora]],4,0))</f>
        <v/>
      </c>
      <c r="N8885" s="1" t="str">
        <f>IF(Tabla6[[#This Row],[proceso]]="","",VLOOKUP(Tabla6[[#This Row],[proceso]],Tabla5[],2,0))</f>
        <v/>
      </c>
      <c r="O8885" s="1" t="str">
        <f t="shared" si="138"/>
        <v/>
      </c>
      <c r="P8885" s="5" t="str">
        <f>IF(Tabla6[[#This Row],[Clave]]="","",VLOOKUP(Tabla6[[#This Row],[Clave]],Tabla1[[clave]:[id2]],7,0))</f>
        <v/>
      </c>
      <c r="Q8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6" spans="11:17" x14ac:dyDescent="0.2">
      <c r="K8886" s="1" t="str">
        <f>IF(Tabla6[[#This Row],[Clave]]="","",VLOOKUP(Tabla6[[#This Row],[Clave]],Tabla1[[clave]:[id_bitacora]],3,0))</f>
        <v/>
      </c>
      <c r="L8886" s="1" t="str">
        <f>IF(Tabla6[[#This Row],[Clave]]="","",VLOOKUP(Tabla6[[#This Row],[Clave]],Tabla1[[clave]:[id_bitacora]],4,0))</f>
        <v/>
      </c>
      <c r="N8886" s="1" t="str">
        <f>IF(Tabla6[[#This Row],[proceso]]="","",VLOOKUP(Tabla6[[#This Row],[proceso]],Tabla5[],2,0))</f>
        <v/>
      </c>
      <c r="O8886" s="1" t="str">
        <f t="shared" si="138"/>
        <v/>
      </c>
      <c r="P8886" s="5" t="str">
        <f>IF(Tabla6[[#This Row],[Clave]]="","",VLOOKUP(Tabla6[[#This Row],[Clave]],Tabla1[[clave]:[id2]],7,0))</f>
        <v/>
      </c>
      <c r="Q8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7" spans="11:17" x14ac:dyDescent="0.2">
      <c r="K8887" s="1" t="str">
        <f>IF(Tabla6[[#This Row],[Clave]]="","",VLOOKUP(Tabla6[[#This Row],[Clave]],Tabla1[[clave]:[id_bitacora]],3,0))</f>
        <v/>
      </c>
      <c r="L8887" s="1" t="str">
        <f>IF(Tabla6[[#This Row],[Clave]]="","",VLOOKUP(Tabla6[[#This Row],[Clave]],Tabla1[[clave]:[id_bitacora]],4,0))</f>
        <v/>
      </c>
      <c r="N8887" s="1" t="str">
        <f>IF(Tabla6[[#This Row],[proceso]]="","",VLOOKUP(Tabla6[[#This Row],[proceso]],Tabla5[],2,0))</f>
        <v/>
      </c>
      <c r="O8887" s="1" t="str">
        <f t="shared" si="138"/>
        <v/>
      </c>
      <c r="P8887" s="5" t="str">
        <f>IF(Tabla6[[#This Row],[Clave]]="","",VLOOKUP(Tabla6[[#This Row],[Clave]],Tabla1[[clave]:[id2]],7,0))</f>
        <v/>
      </c>
      <c r="Q8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8" spans="11:17" x14ac:dyDescent="0.2">
      <c r="K8888" s="1" t="str">
        <f>IF(Tabla6[[#This Row],[Clave]]="","",VLOOKUP(Tabla6[[#This Row],[Clave]],Tabla1[[clave]:[id_bitacora]],3,0))</f>
        <v/>
      </c>
      <c r="L8888" s="1" t="str">
        <f>IF(Tabla6[[#This Row],[Clave]]="","",VLOOKUP(Tabla6[[#This Row],[Clave]],Tabla1[[clave]:[id_bitacora]],4,0))</f>
        <v/>
      </c>
      <c r="N8888" s="1" t="str">
        <f>IF(Tabla6[[#This Row],[proceso]]="","",VLOOKUP(Tabla6[[#This Row],[proceso]],Tabla5[],2,0))</f>
        <v/>
      </c>
      <c r="O8888" s="1" t="str">
        <f t="shared" si="138"/>
        <v/>
      </c>
      <c r="P8888" s="5" t="str">
        <f>IF(Tabla6[[#This Row],[Clave]]="","",VLOOKUP(Tabla6[[#This Row],[Clave]],Tabla1[[clave]:[id2]],7,0))</f>
        <v/>
      </c>
      <c r="Q8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89" spans="11:17" x14ac:dyDescent="0.2">
      <c r="K8889" s="1" t="str">
        <f>IF(Tabla6[[#This Row],[Clave]]="","",VLOOKUP(Tabla6[[#This Row],[Clave]],Tabla1[[clave]:[id_bitacora]],3,0))</f>
        <v/>
      </c>
      <c r="L8889" s="1" t="str">
        <f>IF(Tabla6[[#This Row],[Clave]]="","",VLOOKUP(Tabla6[[#This Row],[Clave]],Tabla1[[clave]:[id_bitacora]],4,0))</f>
        <v/>
      </c>
      <c r="N8889" s="1" t="str">
        <f>IF(Tabla6[[#This Row],[proceso]]="","",VLOOKUP(Tabla6[[#This Row],[proceso]],Tabla5[],2,0))</f>
        <v/>
      </c>
      <c r="O8889" s="1" t="str">
        <f t="shared" si="138"/>
        <v/>
      </c>
      <c r="P8889" s="5" t="str">
        <f>IF(Tabla6[[#This Row],[Clave]]="","",VLOOKUP(Tabla6[[#This Row],[Clave]],Tabla1[[clave]:[id2]],7,0))</f>
        <v/>
      </c>
      <c r="Q8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0" spans="11:17" x14ac:dyDescent="0.2">
      <c r="K8890" s="1" t="str">
        <f>IF(Tabla6[[#This Row],[Clave]]="","",VLOOKUP(Tabla6[[#This Row],[Clave]],Tabla1[[clave]:[id_bitacora]],3,0))</f>
        <v/>
      </c>
      <c r="L8890" s="1" t="str">
        <f>IF(Tabla6[[#This Row],[Clave]]="","",VLOOKUP(Tabla6[[#This Row],[Clave]],Tabla1[[clave]:[id_bitacora]],4,0))</f>
        <v/>
      </c>
      <c r="N8890" s="1" t="str">
        <f>IF(Tabla6[[#This Row],[proceso]]="","",VLOOKUP(Tabla6[[#This Row],[proceso]],Tabla5[],2,0))</f>
        <v/>
      </c>
      <c r="O8890" s="1" t="str">
        <f t="shared" si="138"/>
        <v/>
      </c>
      <c r="P8890" s="5" t="str">
        <f>IF(Tabla6[[#This Row],[Clave]]="","",VLOOKUP(Tabla6[[#This Row],[Clave]],Tabla1[[clave]:[id2]],7,0))</f>
        <v/>
      </c>
      <c r="Q8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1" spans="11:17" x14ac:dyDescent="0.2">
      <c r="K8891" s="1" t="str">
        <f>IF(Tabla6[[#This Row],[Clave]]="","",VLOOKUP(Tabla6[[#This Row],[Clave]],Tabla1[[clave]:[id_bitacora]],3,0))</f>
        <v/>
      </c>
      <c r="L8891" s="1" t="str">
        <f>IF(Tabla6[[#This Row],[Clave]]="","",VLOOKUP(Tabla6[[#This Row],[Clave]],Tabla1[[clave]:[id_bitacora]],4,0))</f>
        <v/>
      </c>
      <c r="N8891" s="1" t="str">
        <f>IF(Tabla6[[#This Row],[proceso]]="","",VLOOKUP(Tabla6[[#This Row],[proceso]],Tabla5[],2,0))</f>
        <v/>
      </c>
      <c r="O8891" s="1" t="str">
        <f t="shared" si="138"/>
        <v/>
      </c>
      <c r="P8891" s="5" t="str">
        <f>IF(Tabla6[[#This Row],[Clave]]="","",VLOOKUP(Tabla6[[#This Row],[Clave]],Tabla1[[clave]:[id2]],7,0))</f>
        <v/>
      </c>
      <c r="Q8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2" spans="11:17" x14ac:dyDescent="0.2">
      <c r="K8892" s="1" t="str">
        <f>IF(Tabla6[[#This Row],[Clave]]="","",VLOOKUP(Tabla6[[#This Row],[Clave]],Tabla1[[clave]:[id_bitacora]],3,0))</f>
        <v/>
      </c>
      <c r="L8892" s="1" t="str">
        <f>IF(Tabla6[[#This Row],[Clave]]="","",VLOOKUP(Tabla6[[#This Row],[Clave]],Tabla1[[clave]:[id_bitacora]],4,0))</f>
        <v/>
      </c>
      <c r="N8892" s="1" t="str">
        <f>IF(Tabla6[[#This Row],[proceso]]="","",VLOOKUP(Tabla6[[#This Row],[proceso]],Tabla5[],2,0))</f>
        <v/>
      </c>
      <c r="O8892" s="1" t="str">
        <f t="shared" si="138"/>
        <v/>
      </c>
      <c r="P8892" s="5" t="str">
        <f>IF(Tabla6[[#This Row],[Clave]]="","",VLOOKUP(Tabla6[[#This Row],[Clave]],Tabla1[[clave]:[id2]],7,0))</f>
        <v/>
      </c>
      <c r="Q8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3" spans="11:17" x14ac:dyDescent="0.2">
      <c r="K8893" s="1" t="str">
        <f>IF(Tabla6[[#This Row],[Clave]]="","",VLOOKUP(Tabla6[[#This Row],[Clave]],Tabla1[[clave]:[id_bitacora]],3,0))</f>
        <v/>
      </c>
      <c r="L8893" s="1" t="str">
        <f>IF(Tabla6[[#This Row],[Clave]]="","",VLOOKUP(Tabla6[[#This Row],[Clave]],Tabla1[[clave]:[id_bitacora]],4,0))</f>
        <v/>
      </c>
      <c r="N8893" s="1" t="str">
        <f>IF(Tabla6[[#This Row],[proceso]]="","",VLOOKUP(Tabla6[[#This Row],[proceso]],Tabla5[],2,0))</f>
        <v/>
      </c>
      <c r="O8893" s="1" t="str">
        <f t="shared" si="138"/>
        <v/>
      </c>
      <c r="P8893" s="5" t="str">
        <f>IF(Tabla6[[#This Row],[Clave]]="","",VLOOKUP(Tabla6[[#This Row],[Clave]],Tabla1[[clave]:[id2]],7,0))</f>
        <v/>
      </c>
      <c r="Q8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4" spans="11:17" x14ac:dyDescent="0.2">
      <c r="K8894" s="1" t="str">
        <f>IF(Tabla6[[#This Row],[Clave]]="","",VLOOKUP(Tabla6[[#This Row],[Clave]],Tabla1[[clave]:[id_bitacora]],3,0))</f>
        <v/>
      </c>
      <c r="L8894" s="1" t="str">
        <f>IF(Tabla6[[#This Row],[Clave]]="","",VLOOKUP(Tabla6[[#This Row],[Clave]],Tabla1[[clave]:[id_bitacora]],4,0))</f>
        <v/>
      </c>
      <c r="N8894" s="1" t="str">
        <f>IF(Tabla6[[#This Row],[proceso]]="","",VLOOKUP(Tabla6[[#This Row],[proceso]],Tabla5[],2,0))</f>
        <v/>
      </c>
      <c r="O8894" s="1" t="str">
        <f t="shared" si="138"/>
        <v/>
      </c>
      <c r="P8894" s="5" t="str">
        <f>IF(Tabla6[[#This Row],[Clave]]="","",VLOOKUP(Tabla6[[#This Row],[Clave]],Tabla1[[clave]:[id2]],7,0))</f>
        <v/>
      </c>
      <c r="Q8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5" spans="11:17" x14ac:dyDescent="0.2">
      <c r="K8895" s="1" t="str">
        <f>IF(Tabla6[[#This Row],[Clave]]="","",VLOOKUP(Tabla6[[#This Row],[Clave]],Tabla1[[clave]:[id_bitacora]],3,0))</f>
        <v/>
      </c>
      <c r="L8895" s="1" t="str">
        <f>IF(Tabla6[[#This Row],[Clave]]="","",VLOOKUP(Tabla6[[#This Row],[Clave]],Tabla1[[clave]:[id_bitacora]],4,0))</f>
        <v/>
      </c>
      <c r="N8895" s="1" t="str">
        <f>IF(Tabla6[[#This Row],[proceso]]="","",VLOOKUP(Tabla6[[#This Row],[proceso]],Tabla5[],2,0))</f>
        <v/>
      </c>
      <c r="O8895" s="1" t="str">
        <f t="shared" si="138"/>
        <v/>
      </c>
      <c r="P8895" s="5" t="str">
        <f>IF(Tabla6[[#This Row],[Clave]]="","",VLOOKUP(Tabla6[[#This Row],[Clave]],Tabla1[[clave]:[id2]],7,0))</f>
        <v/>
      </c>
      <c r="Q8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6" spans="11:17" x14ac:dyDescent="0.2">
      <c r="K8896" s="1" t="str">
        <f>IF(Tabla6[[#This Row],[Clave]]="","",VLOOKUP(Tabla6[[#This Row],[Clave]],Tabla1[[clave]:[id_bitacora]],3,0))</f>
        <v/>
      </c>
      <c r="L8896" s="1" t="str">
        <f>IF(Tabla6[[#This Row],[Clave]]="","",VLOOKUP(Tabla6[[#This Row],[Clave]],Tabla1[[clave]:[id_bitacora]],4,0))</f>
        <v/>
      </c>
      <c r="N8896" s="1" t="str">
        <f>IF(Tabla6[[#This Row],[proceso]]="","",VLOOKUP(Tabla6[[#This Row],[proceso]],Tabla5[],2,0))</f>
        <v/>
      </c>
      <c r="O8896" s="1" t="str">
        <f t="shared" si="138"/>
        <v/>
      </c>
      <c r="P8896" s="5" t="str">
        <f>IF(Tabla6[[#This Row],[Clave]]="","",VLOOKUP(Tabla6[[#This Row],[Clave]],Tabla1[[clave]:[id2]],7,0))</f>
        <v/>
      </c>
      <c r="Q8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7" spans="11:17" x14ac:dyDescent="0.2">
      <c r="K8897" s="1" t="str">
        <f>IF(Tabla6[[#This Row],[Clave]]="","",VLOOKUP(Tabla6[[#This Row],[Clave]],Tabla1[[clave]:[id_bitacora]],3,0))</f>
        <v/>
      </c>
      <c r="L8897" s="1" t="str">
        <f>IF(Tabla6[[#This Row],[Clave]]="","",VLOOKUP(Tabla6[[#This Row],[Clave]],Tabla1[[clave]:[id_bitacora]],4,0))</f>
        <v/>
      </c>
      <c r="N8897" s="1" t="str">
        <f>IF(Tabla6[[#This Row],[proceso]]="","",VLOOKUP(Tabla6[[#This Row],[proceso]],Tabla5[],2,0))</f>
        <v/>
      </c>
      <c r="O8897" s="1" t="str">
        <f t="shared" si="138"/>
        <v/>
      </c>
      <c r="P8897" s="5" t="str">
        <f>IF(Tabla6[[#This Row],[Clave]]="","",VLOOKUP(Tabla6[[#This Row],[Clave]],Tabla1[[clave]:[id2]],7,0))</f>
        <v/>
      </c>
      <c r="Q8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8" spans="11:17" x14ac:dyDescent="0.2">
      <c r="K8898" s="1" t="str">
        <f>IF(Tabla6[[#This Row],[Clave]]="","",VLOOKUP(Tabla6[[#This Row],[Clave]],Tabla1[[clave]:[id_bitacora]],3,0))</f>
        <v/>
      </c>
      <c r="L8898" s="1" t="str">
        <f>IF(Tabla6[[#This Row],[Clave]]="","",VLOOKUP(Tabla6[[#This Row],[Clave]],Tabla1[[clave]:[id_bitacora]],4,0))</f>
        <v/>
      </c>
      <c r="N8898" s="1" t="str">
        <f>IF(Tabla6[[#This Row],[proceso]]="","",VLOOKUP(Tabla6[[#This Row],[proceso]],Tabla5[],2,0))</f>
        <v/>
      </c>
      <c r="O8898" s="1" t="str">
        <f t="shared" si="138"/>
        <v/>
      </c>
      <c r="P8898" s="5" t="str">
        <f>IF(Tabla6[[#This Row],[Clave]]="","",VLOOKUP(Tabla6[[#This Row],[Clave]],Tabla1[[clave]:[id2]],7,0))</f>
        <v/>
      </c>
      <c r="Q8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899" spans="11:17" x14ac:dyDescent="0.2">
      <c r="K8899" s="1" t="str">
        <f>IF(Tabla6[[#This Row],[Clave]]="","",VLOOKUP(Tabla6[[#This Row],[Clave]],Tabla1[[clave]:[id_bitacora]],3,0))</f>
        <v/>
      </c>
      <c r="L8899" s="1" t="str">
        <f>IF(Tabla6[[#This Row],[Clave]]="","",VLOOKUP(Tabla6[[#This Row],[Clave]],Tabla1[[clave]:[id_bitacora]],4,0))</f>
        <v/>
      </c>
      <c r="N8899" s="1" t="str">
        <f>IF(Tabla6[[#This Row],[proceso]]="","",VLOOKUP(Tabla6[[#This Row],[proceso]],Tabla5[],2,0))</f>
        <v/>
      </c>
      <c r="O8899" s="1" t="str">
        <f t="shared" si="138"/>
        <v/>
      </c>
      <c r="P8899" s="5" t="str">
        <f>IF(Tabla6[[#This Row],[Clave]]="","",VLOOKUP(Tabla6[[#This Row],[Clave]],Tabla1[[clave]:[id2]],7,0))</f>
        <v/>
      </c>
      <c r="Q8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0" spans="11:17" x14ac:dyDescent="0.2">
      <c r="K8900" s="1" t="str">
        <f>IF(Tabla6[[#This Row],[Clave]]="","",VLOOKUP(Tabla6[[#This Row],[Clave]],Tabla1[[clave]:[id_bitacora]],3,0))</f>
        <v/>
      </c>
      <c r="L8900" s="1" t="str">
        <f>IF(Tabla6[[#This Row],[Clave]]="","",VLOOKUP(Tabla6[[#This Row],[Clave]],Tabla1[[clave]:[id_bitacora]],4,0))</f>
        <v/>
      </c>
      <c r="N8900" s="1" t="str">
        <f>IF(Tabla6[[#This Row],[proceso]]="","",VLOOKUP(Tabla6[[#This Row],[proceso]],Tabla5[],2,0))</f>
        <v/>
      </c>
      <c r="O8900" s="1" t="str">
        <f t="shared" ref="O8900:O8963" si="139">IF(J8900="","",IF(J8900=J8899,O8899+1,1))</f>
        <v/>
      </c>
      <c r="P8900" s="5" t="str">
        <f>IF(Tabla6[[#This Row],[Clave]]="","",VLOOKUP(Tabla6[[#This Row],[Clave]],Tabla1[[clave]:[id2]],7,0))</f>
        <v/>
      </c>
      <c r="Q8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1" spans="11:17" x14ac:dyDescent="0.2">
      <c r="K8901" s="1" t="str">
        <f>IF(Tabla6[[#This Row],[Clave]]="","",VLOOKUP(Tabla6[[#This Row],[Clave]],Tabla1[[clave]:[id_bitacora]],3,0))</f>
        <v/>
      </c>
      <c r="L8901" s="1" t="str">
        <f>IF(Tabla6[[#This Row],[Clave]]="","",VLOOKUP(Tabla6[[#This Row],[Clave]],Tabla1[[clave]:[id_bitacora]],4,0))</f>
        <v/>
      </c>
      <c r="N8901" s="1" t="str">
        <f>IF(Tabla6[[#This Row],[proceso]]="","",VLOOKUP(Tabla6[[#This Row],[proceso]],Tabla5[],2,0))</f>
        <v/>
      </c>
      <c r="O8901" s="1" t="str">
        <f t="shared" si="139"/>
        <v/>
      </c>
      <c r="P8901" s="5" t="str">
        <f>IF(Tabla6[[#This Row],[Clave]]="","",VLOOKUP(Tabla6[[#This Row],[Clave]],Tabla1[[clave]:[id2]],7,0))</f>
        <v/>
      </c>
      <c r="Q8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2" spans="11:17" x14ac:dyDescent="0.2">
      <c r="K8902" s="1" t="str">
        <f>IF(Tabla6[[#This Row],[Clave]]="","",VLOOKUP(Tabla6[[#This Row],[Clave]],Tabla1[[clave]:[id_bitacora]],3,0))</f>
        <v/>
      </c>
      <c r="L8902" s="1" t="str">
        <f>IF(Tabla6[[#This Row],[Clave]]="","",VLOOKUP(Tabla6[[#This Row],[Clave]],Tabla1[[clave]:[id_bitacora]],4,0))</f>
        <v/>
      </c>
      <c r="N8902" s="1" t="str">
        <f>IF(Tabla6[[#This Row],[proceso]]="","",VLOOKUP(Tabla6[[#This Row],[proceso]],Tabla5[],2,0))</f>
        <v/>
      </c>
      <c r="O8902" s="1" t="str">
        <f t="shared" si="139"/>
        <v/>
      </c>
      <c r="P8902" s="5" t="str">
        <f>IF(Tabla6[[#This Row],[Clave]]="","",VLOOKUP(Tabla6[[#This Row],[Clave]],Tabla1[[clave]:[id2]],7,0))</f>
        <v/>
      </c>
      <c r="Q8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3" spans="11:17" x14ac:dyDescent="0.2">
      <c r="K8903" s="1" t="str">
        <f>IF(Tabla6[[#This Row],[Clave]]="","",VLOOKUP(Tabla6[[#This Row],[Clave]],Tabla1[[clave]:[id_bitacora]],3,0))</f>
        <v/>
      </c>
      <c r="L8903" s="1" t="str">
        <f>IF(Tabla6[[#This Row],[Clave]]="","",VLOOKUP(Tabla6[[#This Row],[Clave]],Tabla1[[clave]:[id_bitacora]],4,0))</f>
        <v/>
      </c>
      <c r="N8903" s="1" t="str">
        <f>IF(Tabla6[[#This Row],[proceso]]="","",VLOOKUP(Tabla6[[#This Row],[proceso]],Tabla5[],2,0))</f>
        <v/>
      </c>
      <c r="O8903" s="1" t="str">
        <f t="shared" si="139"/>
        <v/>
      </c>
      <c r="P8903" s="5" t="str">
        <f>IF(Tabla6[[#This Row],[Clave]]="","",VLOOKUP(Tabla6[[#This Row],[Clave]],Tabla1[[clave]:[id2]],7,0))</f>
        <v/>
      </c>
      <c r="Q8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4" spans="11:17" x14ac:dyDescent="0.2">
      <c r="K8904" s="1" t="str">
        <f>IF(Tabla6[[#This Row],[Clave]]="","",VLOOKUP(Tabla6[[#This Row],[Clave]],Tabla1[[clave]:[id_bitacora]],3,0))</f>
        <v/>
      </c>
      <c r="L8904" s="1" t="str">
        <f>IF(Tabla6[[#This Row],[Clave]]="","",VLOOKUP(Tabla6[[#This Row],[Clave]],Tabla1[[clave]:[id_bitacora]],4,0))</f>
        <v/>
      </c>
      <c r="N8904" s="1" t="str">
        <f>IF(Tabla6[[#This Row],[proceso]]="","",VLOOKUP(Tabla6[[#This Row],[proceso]],Tabla5[],2,0))</f>
        <v/>
      </c>
      <c r="O8904" s="1" t="str">
        <f t="shared" si="139"/>
        <v/>
      </c>
      <c r="P8904" s="5" t="str">
        <f>IF(Tabla6[[#This Row],[Clave]]="","",VLOOKUP(Tabla6[[#This Row],[Clave]],Tabla1[[clave]:[id2]],7,0))</f>
        <v/>
      </c>
      <c r="Q8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5" spans="11:17" x14ac:dyDescent="0.2">
      <c r="K8905" s="1" t="str">
        <f>IF(Tabla6[[#This Row],[Clave]]="","",VLOOKUP(Tabla6[[#This Row],[Clave]],Tabla1[[clave]:[id_bitacora]],3,0))</f>
        <v/>
      </c>
      <c r="L8905" s="1" t="str">
        <f>IF(Tabla6[[#This Row],[Clave]]="","",VLOOKUP(Tabla6[[#This Row],[Clave]],Tabla1[[clave]:[id_bitacora]],4,0))</f>
        <v/>
      </c>
      <c r="N8905" s="1" t="str">
        <f>IF(Tabla6[[#This Row],[proceso]]="","",VLOOKUP(Tabla6[[#This Row],[proceso]],Tabla5[],2,0))</f>
        <v/>
      </c>
      <c r="O8905" s="1" t="str">
        <f t="shared" si="139"/>
        <v/>
      </c>
      <c r="P8905" s="5" t="str">
        <f>IF(Tabla6[[#This Row],[Clave]]="","",VLOOKUP(Tabla6[[#This Row],[Clave]],Tabla1[[clave]:[id2]],7,0))</f>
        <v/>
      </c>
      <c r="Q8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6" spans="11:17" x14ac:dyDescent="0.2">
      <c r="K8906" s="1" t="str">
        <f>IF(Tabla6[[#This Row],[Clave]]="","",VLOOKUP(Tabla6[[#This Row],[Clave]],Tabla1[[clave]:[id_bitacora]],3,0))</f>
        <v/>
      </c>
      <c r="L8906" s="1" t="str">
        <f>IF(Tabla6[[#This Row],[Clave]]="","",VLOOKUP(Tabla6[[#This Row],[Clave]],Tabla1[[clave]:[id_bitacora]],4,0))</f>
        <v/>
      </c>
      <c r="N8906" s="1" t="str">
        <f>IF(Tabla6[[#This Row],[proceso]]="","",VLOOKUP(Tabla6[[#This Row],[proceso]],Tabla5[],2,0))</f>
        <v/>
      </c>
      <c r="O8906" s="1" t="str">
        <f t="shared" si="139"/>
        <v/>
      </c>
      <c r="P8906" s="5" t="str">
        <f>IF(Tabla6[[#This Row],[Clave]]="","",VLOOKUP(Tabla6[[#This Row],[Clave]],Tabla1[[clave]:[id2]],7,0))</f>
        <v/>
      </c>
      <c r="Q8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7" spans="11:17" x14ac:dyDescent="0.2">
      <c r="K8907" s="1" t="str">
        <f>IF(Tabla6[[#This Row],[Clave]]="","",VLOOKUP(Tabla6[[#This Row],[Clave]],Tabla1[[clave]:[id_bitacora]],3,0))</f>
        <v/>
      </c>
      <c r="L8907" s="1" t="str">
        <f>IF(Tabla6[[#This Row],[Clave]]="","",VLOOKUP(Tabla6[[#This Row],[Clave]],Tabla1[[clave]:[id_bitacora]],4,0))</f>
        <v/>
      </c>
      <c r="N8907" s="1" t="str">
        <f>IF(Tabla6[[#This Row],[proceso]]="","",VLOOKUP(Tabla6[[#This Row],[proceso]],Tabla5[],2,0))</f>
        <v/>
      </c>
      <c r="O8907" s="1" t="str">
        <f t="shared" si="139"/>
        <v/>
      </c>
      <c r="P8907" s="5" t="str">
        <f>IF(Tabla6[[#This Row],[Clave]]="","",VLOOKUP(Tabla6[[#This Row],[Clave]],Tabla1[[clave]:[id2]],7,0))</f>
        <v/>
      </c>
      <c r="Q8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8" spans="11:17" x14ac:dyDescent="0.2">
      <c r="K8908" s="1" t="str">
        <f>IF(Tabla6[[#This Row],[Clave]]="","",VLOOKUP(Tabla6[[#This Row],[Clave]],Tabla1[[clave]:[id_bitacora]],3,0))</f>
        <v/>
      </c>
      <c r="L8908" s="1" t="str">
        <f>IF(Tabla6[[#This Row],[Clave]]="","",VLOOKUP(Tabla6[[#This Row],[Clave]],Tabla1[[clave]:[id_bitacora]],4,0))</f>
        <v/>
      </c>
      <c r="N8908" s="1" t="str">
        <f>IF(Tabla6[[#This Row],[proceso]]="","",VLOOKUP(Tabla6[[#This Row],[proceso]],Tabla5[],2,0))</f>
        <v/>
      </c>
      <c r="O8908" s="1" t="str">
        <f t="shared" si="139"/>
        <v/>
      </c>
      <c r="P8908" s="5" t="str">
        <f>IF(Tabla6[[#This Row],[Clave]]="","",VLOOKUP(Tabla6[[#This Row],[Clave]],Tabla1[[clave]:[id2]],7,0))</f>
        <v/>
      </c>
      <c r="Q8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09" spans="11:17" x14ac:dyDescent="0.2">
      <c r="K8909" s="1" t="str">
        <f>IF(Tabla6[[#This Row],[Clave]]="","",VLOOKUP(Tabla6[[#This Row],[Clave]],Tabla1[[clave]:[id_bitacora]],3,0))</f>
        <v/>
      </c>
      <c r="L8909" s="1" t="str">
        <f>IF(Tabla6[[#This Row],[Clave]]="","",VLOOKUP(Tabla6[[#This Row],[Clave]],Tabla1[[clave]:[id_bitacora]],4,0))</f>
        <v/>
      </c>
      <c r="N8909" s="1" t="str">
        <f>IF(Tabla6[[#This Row],[proceso]]="","",VLOOKUP(Tabla6[[#This Row],[proceso]],Tabla5[],2,0))</f>
        <v/>
      </c>
      <c r="O8909" s="1" t="str">
        <f t="shared" si="139"/>
        <v/>
      </c>
      <c r="P8909" s="5" t="str">
        <f>IF(Tabla6[[#This Row],[Clave]]="","",VLOOKUP(Tabla6[[#This Row],[Clave]],Tabla1[[clave]:[id2]],7,0))</f>
        <v/>
      </c>
      <c r="Q8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0" spans="11:17" x14ac:dyDescent="0.2">
      <c r="K8910" s="1" t="str">
        <f>IF(Tabla6[[#This Row],[Clave]]="","",VLOOKUP(Tabla6[[#This Row],[Clave]],Tabla1[[clave]:[id_bitacora]],3,0))</f>
        <v/>
      </c>
      <c r="L8910" s="1" t="str">
        <f>IF(Tabla6[[#This Row],[Clave]]="","",VLOOKUP(Tabla6[[#This Row],[Clave]],Tabla1[[clave]:[id_bitacora]],4,0))</f>
        <v/>
      </c>
      <c r="N8910" s="1" t="str">
        <f>IF(Tabla6[[#This Row],[proceso]]="","",VLOOKUP(Tabla6[[#This Row],[proceso]],Tabla5[],2,0))</f>
        <v/>
      </c>
      <c r="O8910" s="1" t="str">
        <f t="shared" si="139"/>
        <v/>
      </c>
      <c r="P8910" s="5" t="str">
        <f>IF(Tabla6[[#This Row],[Clave]]="","",VLOOKUP(Tabla6[[#This Row],[Clave]],Tabla1[[clave]:[id2]],7,0))</f>
        <v/>
      </c>
      <c r="Q8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1" spans="11:17" x14ac:dyDescent="0.2">
      <c r="K8911" s="1" t="str">
        <f>IF(Tabla6[[#This Row],[Clave]]="","",VLOOKUP(Tabla6[[#This Row],[Clave]],Tabla1[[clave]:[id_bitacora]],3,0))</f>
        <v/>
      </c>
      <c r="L8911" s="1" t="str">
        <f>IF(Tabla6[[#This Row],[Clave]]="","",VLOOKUP(Tabla6[[#This Row],[Clave]],Tabla1[[clave]:[id_bitacora]],4,0))</f>
        <v/>
      </c>
      <c r="N8911" s="1" t="str">
        <f>IF(Tabla6[[#This Row],[proceso]]="","",VLOOKUP(Tabla6[[#This Row],[proceso]],Tabla5[],2,0))</f>
        <v/>
      </c>
      <c r="O8911" s="1" t="str">
        <f t="shared" si="139"/>
        <v/>
      </c>
      <c r="P8911" s="5" t="str">
        <f>IF(Tabla6[[#This Row],[Clave]]="","",VLOOKUP(Tabla6[[#This Row],[Clave]],Tabla1[[clave]:[id2]],7,0))</f>
        <v/>
      </c>
      <c r="Q8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2" spans="11:17" x14ac:dyDescent="0.2">
      <c r="K8912" s="1" t="str">
        <f>IF(Tabla6[[#This Row],[Clave]]="","",VLOOKUP(Tabla6[[#This Row],[Clave]],Tabla1[[clave]:[id_bitacora]],3,0))</f>
        <v/>
      </c>
      <c r="L8912" s="1" t="str">
        <f>IF(Tabla6[[#This Row],[Clave]]="","",VLOOKUP(Tabla6[[#This Row],[Clave]],Tabla1[[clave]:[id_bitacora]],4,0))</f>
        <v/>
      </c>
      <c r="N8912" s="1" t="str">
        <f>IF(Tabla6[[#This Row],[proceso]]="","",VLOOKUP(Tabla6[[#This Row],[proceso]],Tabla5[],2,0))</f>
        <v/>
      </c>
      <c r="O8912" s="1" t="str">
        <f t="shared" si="139"/>
        <v/>
      </c>
      <c r="P8912" s="5" t="str">
        <f>IF(Tabla6[[#This Row],[Clave]]="","",VLOOKUP(Tabla6[[#This Row],[Clave]],Tabla1[[clave]:[id2]],7,0))</f>
        <v/>
      </c>
      <c r="Q8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3" spans="11:17" x14ac:dyDescent="0.2">
      <c r="K8913" s="1" t="str">
        <f>IF(Tabla6[[#This Row],[Clave]]="","",VLOOKUP(Tabla6[[#This Row],[Clave]],Tabla1[[clave]:[id_bitacora]],3,0))</f>
        <v/>
      </c>
      <c r="L8913" s="1" t="str">
        <f>IF(Tabla6[[#This Row],[Clave]]="","",VLOOKUP(Tabla6[[#This Row],[Clave]],Tabla1[[clave]:[id_bitacora]],4,0))</f>
        <v/>
      </c>
      <c r="N8913" s="1" t="str">
        <f>IF(Tabla6[[#This Row],[proceso]]="","",VLOOKUP(Tabla6[[#This Row],[proceso]],Tabla5[],2,0))</f>
        <v/>
      </c>
      <c r="O8913" s="1" t="str">
        <f t="shared" si="139"/>
        <v/>
      </c>
      <c r="P8913" s="5" t="str">
        <f>IF(Tabla6[[#This Row],[Clave]]="","",VLOOKUP(Tabla6[[#This Row],[Clave]],Tabla1[[clave]:[id2]],7,0))</f>
        <v/>
      </c>
      <c r="Q8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4" spans="11:17" x14ac:dyDescent="0.2">
      <c r="K8914" s="1" t="str">
        <f>IF(Tabla6[[#This Row],[Clave]]="","",VLOOKUP(Tabla6[[#This Row],[Clave]],Tabla1[[clave]:[id_bitacora]],3,0))</f>
        <v/>
      </c>
      <c r="L8914" s="1" t="str">
        <f>IF(Tabla6[[#This Row],[Clave]]="","",VLOOKUP(Tabla6[[#This Row],[Clave]],Tabla1[[clave]:[id_bitacora]],4,0))</f>
        <v/>
      </c>
      <c r="N8914" s="1" t="str">
        <f>IF(Tabla6[[#This Row],[proceso]]="","",VLOOKUP(Tabla6[[#This Row],[proceso]],Tabla5[],2,0))</f>
        <v/>
      </c>
      <c r="O8914" s="1" t="str">
        <f t="shared" si="139"/>
        <v/>
      </c>
      <c r="P8914" s="5" t="str">
        <f>IF(Tabla6[[#This Row],[Clave]]="","",VLOOKUP(Tabla6[[#This Row],[Clave]],Tabla1[[clave]:[id2]],7,0))</f>
        <v/>
      </c>
      <c r="Q8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5" spans="11:17" x14ac:dyDescent="0.2">
      <c r="K8915" s="1" t="str">
        <f>IF(Tabla6[[#This Row],[Clave]]="","",VLOOKUP(Tabla6[[#This Row],[Clave]],Tabla1[[clave]:[id_bitacora]],3,0))</f>
        <v/>
      </c>
      <c r="L8915" s="1" t="str">
        <f>IF(Tabla6[[#This Row],[Clave]]="","",VLOOKUP(Tabla6[[#This Row],[Clave]],Tabla1[[clave]:[id_bitacora]],4,0))</f>
        <v/>
      </c>
      <c r="N8915" s="1" t="str">
        <f>IF(Tabla6[[#This Row],[proceso]]="","",VLOOKUP(Tabla6[[#This Row],[proceso]],Tabla5[],2,0))</f>
        <v/>
      </c>
      <c r="O8915" s="1" t="str">
        <f t="shared" si="139"/>
        <v/>
      </c>
      <c r="P8915" s="5" t="str">
        <f>IF(Tabla6[[#This Row],[Clave]]="","",VLOOKUP(Tabla6[[#This Row],[Clave]],Tabla1[[clave]:[id2]],7,0))</f>
        <v/>
      </c>
      <c r="Q8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6" spans="11:17" x14ac:dyDescent="0.2">
      <c r="K8916" s="1" t="str">
        <f>IF(Tabla6[[#This Row],[Clave]]="","",VLOOKUP(Tabla6[[#This Row],[Clave]],Tabla1[[clave]:[id_bitacora]],3,0))</f>
        <v/>
      </c>
      <c r="L8916" s="1" t="str">
        <f>IF(Tabla6[[#This Row],[Clave]]="","",VLOOKUP(Tabla6[[#This Row],[Clave]],Tabla1[[clave]:[id_bitacora]],4,0))</f>
        <v/>
      </c>
      <c r="N8916" s="1" t="str">
        <f>IF(Tabla6[[#This Row],[proceso]]="","",VLOOKUP(Tabla6[[#This Row],[proceso]],Tabla5[],2,0))</f>
        <v/>
      </c>
      <c r="O8916" s="1" t="str">
        <f t="shared" si="139"/>
        <v/>
      </c>
      <c r="P8916" s="5" t="str">
        <f>IF(Tabla6[[#This Row],[Clave]]="","",VLOOKUP(Tabla6[[#This Row],[Clave]],Tabla1[[clave]:[id2]],7,0))</f>
        <v/>
      </c>
      <c r="Q8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7" spans="11:17" x14ac:dyDescent="0.2">
      <c r="K8917" s="1" t="str">
        <f>IF(Tabla6[[#This Row],[Clave]]="","",VLOOKUP(Tabla6[[#This Row],[Clave]],Tabla1[[clave]:[id_bitacora]],3,0))</f>
        <v/>
      </c>
      <c r="L8917" s="1" t="str">
        <f>IF(Tabla6[[#This Row],[Clave]]="","",VLOOKUP(Tabla6[[#This Row],[Clave]],Tabla1[[clave]:[id_bitacora]],4,0))</f>
        <v/>
      </c>
      <c r="N8917" s="1" t="str">
        <f>IF(Tabla6[[#This Row],[proceso]]="","",VLOOKUP(Tabla6[[#This Row],[proceso]],Tabla5[],2,0))</f>
        <v/>
      </c>
      <c r="O8917" s="1" t="str">
        <f t="shared" si="139"/>
        <v/>
      </c>
      <c r="P8917" s="5" t="str">
        <f>IF(Tabla6[[#This Row],[Clave]]="","",VLOOKUP(Tabla6[[#This Row],[Clave]],Tabla1[[clave]:[id2]],7,0))</f>
        <v/>
      </c>
      <c r="Q8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8" spans="11:17" x14ac:dyDescent="0.2">
      <c r="K8918" s="1" t="str">
        <f>IF(Tabla6[[#This Row],[Clave]]="","",VLOOKUP(Tabla6[[#This Row],[Clave]],Tabla1[[clave]:[id_bitacora]],3,0))</f>
        <v/>
      </c>
      <c r="L8918" s="1" t="str">
        <f>IF(Tabla6[[#This Row],[Clave]]="","",VLOOKUP(Tabla6[[#This Row],[Clave]],Tabla1[[clave]:[id_bitacora]],4,0))</f>
        <v/>
      </c>
      <c r="N8918" s="1" t="str">
        <f>IF(Tabla6[[#This Row],[proceso]]="","",VLOOKUP(Tabla6[[#This Row],[proceso]],Tabla5[],2,0))</f>
        <v/>
      </c>
      <c r="O8918" s="1" t="str">
        <f t="shared" si="139"/>
        <v/>
      </c>
      <c r="P8918" s="5" t="str">
        <f>IF(Tabla6[[#This Row],[Clave]]="","",VLOOKUP(Tabla6[[#This Row],[Clave]],Tabla1[[clave]:[id2]],7,0))</f>
        <v/>
      </c>
      <c r="Q8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19" spans="11:17" x14ac:dyDescent="0.2">
      <c r="K8919" s="1" t="str">
        <f>IF(Tabla6[[#This Row],[Clave]]="","",VLOOKUP(Tabla6[[#This Row],[Clave]],Tabla1[[clave]:[id_bitacora]],3,0))</f>
        <v/>
      </c>
      <c r="L8919" s="1" t="str">
        <f>IF(Tabla6[[#This Row],[Clave]]="","",VLOOKUP(Tabla6[[#This Row],[Clave]],Tabla1[[clave]:[id_bitacora]],4,0))</f>
        <v/>
      </c>
      <c r="N8919" s="1" t="str">
        <f>IF(Tabla6[[#This Row],[proceso]]="","",VLOOKUP(Tabla6[[#This Row],[proceso]],Tabla5[],2,0))</f>
        <v/>
      </c>
      <c r="O8919" s="1" t="str">
        <f t="shared" si="139"/>
        <v/>
      </c>
      <c r="P8919" s="5" t="str">
        <f>IF(Tabla6[[#This Row],[Clave]]="","",VLOOKUP(Tabla6[[#This Row],[Clave]],Tabla1[[clave]:[id2]],7,0))</f>
        <v/>
      </c>
      <c r="Q8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0" spans="11:17" x14ac:dyDescent="0.2">
      <c r="K8920" s="1" t="str">
        <f>IF(Tabla6[[#This Row],[Clave]]="","",VLOOKUP(Tabla6[[#This Row],[Clave]],Tabla1[[clave]:[id_bitacora]],3,0))</f>
        <v/>
      </c>
      <c r="L8920" s="1" t="str">
        <f>IF(Tabla6[[#This Row],[Clave]]="","",VLOOKUP(Tabla6[[#This Row],[Clave]],Tabla1[[clave]:[id_bitacora]],4,0))</f>
        <v/>
      </c>
      <c r="N8920" s="1" t="str">
        <f>IF(Tabla6[[#This Row],[proceso]]="","",VLOOKUP(Tabla6[[#This Row],[proceso]],Tabla5[],2,0))</f>
        <v/>
      </c>
      <c r="O8920" s="1" t="str">
        <f t="shared" si="139"/>
        <v/>
      </c>
      <c r="P8920" s="5" t="str">
        <f>IF(Tabla6[[#This Row],[Clave]]="","",VLOOKUP(Tabla6[[#This Row],[Clave]],Tabla1[[clave]:[id2]],7,0))</f>
        <v/>
      </c>
      <c r="Q8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1" spans="11:17" x14ac:dyDescent="0.2">
      <c r="K8921" s="1" t="str">
        <f>IF(Tabla6[[#This Row],[Clave]]="","",VLOOKUP(Tabla6[[#This Row],[Clave]],Tabla1[[clave]:[id_bitacora]],3,0))</f>
        <v/>
      </c>
      <c r="L8921" s="1" t="str">
        <f>IF(Tabla6[[#This Row],[Clave]]="","",VLOOKUP(Tabla6[[#This Row],[Clave]],Tabla1[[clave]:[id_bitacora]],4,0))</f>
        <v/>
      </c>
      <c r="N8921" s="1" t="str">
        <f>IF(Tabla6[[#This Row],[proceso]]="","",VLOOKUP(Tabla6[[#This Row],[proceso]],Tabla5[],2,0))</f>
        <v/>
      </c>
      <c r="O8921" s="1" t="str">
        <f t="shared" si="139"/>
        <v/>
      </c>
      <c r="P8921" s="5" t="str">
        <f>IF(Tabla6[[#This Row],[Clave]]="","",VLOOKUP(Tabla6[[#This Row],[Clave]],Tabla1[[clave]:[id2]],7,0))</f>
        <v/>
      </c>
      <c r="Q8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2" spans="11:17" x14ac:dyDescent="0.2">
      <c r="K8922" s="1" t="str">
        <f>IF(Tabla6[[#This Row],[Clave]]="","",VLOOKUP(Tabla6[[#This Row],[Clave]],Tabla1[[clave]:[id_bitacora]],3,0))</f>
        <v/>
      </c>
      <c r="L8922" s="1" t="str">
        <f>IF(Tabla6[[#This Row],[Clave]]="","",VLOOKUP(Tabla6[[#This Row],[Clave]],Tabla1[[clave]:[id_bitacora]],4,0))</f>
        <v/>
      </c>
      <c r="N8922" s="1" t="str">
        <f>IF(Tabla6[[#This Row],[proceso]]="","",VLOOKUP(Tabla6[[#This Row],[proceso]],Tabla5[],2,0))</f>
        <v/>
      </c>
      <c r="O8922" s="1" t="str">
        <f t="shared" si="139"/>
        <v/>
      </c>
      <c r="P8922" s="5" t="str">
        <f>IF(Tabla6[[#This Row],[Clave]]="","",VLOOKUP(Tabla6[[#This Row],[Clave]],Tabla1[[clave]:[id2]],7,0))</f>
        <v/>
      </c>
      <c r="Q8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3" spans="11:17" x14ac:dyDescent="0.2">
      <c r="K8923" s="1" t="str">
        <f>IF(Tabla6[[#This Row],[Clave]]="","",VLOOKUP(Tabla6[[#This Row],[Clave]],Tabla1[[clave]:[id_bitacora]],3,0))</f>
        <v/>
      </c>
      <c r="L8923" s="1" t="str">
        <f>IF(Tabla6[[#This Row],[Clave]]="","",VLOOKUP(Tabla6[[#This Row],[Clave]],Tabla1[[clave]:[id_bitacora]],4,0))</f>
        <v/>
      </c>
      <c r="N8923" s="1" t="str">
        <f>IF(Tabla6[[#This Row],[proceso]]="","",VLOOKUP(Tabla6[[#This Row],[proceso]],Tabla5[],2,0))</f>
        <v/>
      </c>
      <c r="O8923" s="1" t="str">
        <f t="shared" si="139"/>
        <v/>
      </c>
      <c r="P8923" s="5" t="str">
        <f>IF(Tabla6[[#This Row],[Clave]]="","",VLOOKUP(Tabla6[[#This Row],[Clave]],Tabla1[[clave]:[id2]],7,0))</f>
        <v/>
      </c>
      <c r="Q8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4" spans="11:17" x14ac:dyDescent="0.2">
      <c r="K8924" s="1" t="str">
        <f>IF(Tabla6[[#This Row],[Clave]]="","",VLOOKUP(Tabla6[[#This Row],[Clave]],Tabla1[[clave]:[id_bitacora]],3,0))</f>
        <v/>
      </c>
      <c r="L8924" s="1" t="str">
        <f>IF(Tabla6[[#This Row],[Clave]]="","",VLOOKUP(Tabla6[[#This Row],[Clave]],Tabla1[[clave]:[id_bitacora]],4,0))</f>
        <v/>
      </c>
      <c r="N8924" s="1" t="str">
        <f>IF(Tabla6[[#This Row],[proceso]]="","",VLOOKUP(Tabla6[[#This Row],[proceso]],Tabla5[],2,0))</f>
        <v/>
      </c>
      <c r="O8924" s="1" t="str">
        <f t="shared" si="139"/>
        <v/>
      </c>
      <c r="P8924" s="5" t="str">
        <f>IF(Tabla6[[#This Row],[Clave]]="","",VLOOKUP(Tabla6[[#This Row],[Clave]],Tabla1[[clave]:[id2]],7,0))</f>
        <v/>
      </c>
      <c r="Q8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5" spans="11:17" x14ac:dyDescent="0.2">
      <c r="K8925" s="1" t="str">
        <f>IF(Tabla6[[#This Row],[Clave]]="","",VLOOKUP(Tabla6[[#This Row],[Clave]],Tabla1[[clave]:[id_bitacora]],3,0))</f>
        <v/>
      </c>
      <c r="L8925" s="1" t="str">
        <f>IF(Tabla6[[#This Row],[Clave]]="","",VLOOKUP(Tabla6[[#This Row],[Clave]],Tabla1[[clave]:[id_bitacora]],4,0))</f>
        <v/>
      </c>
      <c r="N8925" s="1" t="str">
        <f>IF(Tabla6[[#This Row],[proceso]]="","",VLOOKUP(Tabla6[[#This Row],[proceso]],Tabla5[],2,0))</f>
        <v/>
      </c>
      <c r="O8925" s="1" t="str">
        <f t="shared" si="139"/>
        <v/>
      </c>
      <c r="P8925" s="5" t="str">
        <f>IF(Tabla6[[#This Row],[Clave]]="","",VLOOKUP(Tabla6[[#This Row],[Clave]],Tabla1[[clave]:[id2]],7,0))</f>
        <v/>
      </c>
      <c r="Q8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6" spans="11:17" x14ac:dyDescent="0.2">
      <c r="K8926" s="1" t="str">
        <f>IF(Tabla6[[#This Row],[Clave]]="","",VLOOKUP(Tabla6[[#This Row],[Clave]],Tabla1[[clave]:[id_bitacora]],3,0))</f>
        <v/>
      </c>
      <c r="L8926" s="1" t="str">
        <f>IF(Tabla6[[#This Row],[Clave]]="","",VLOOKUP(Tabla6[[#This Row],[Clave]],Tabla1[[clave]:[id_bitacora]],4,0))</f>
        <v/>
      </c>
      <c r="N8926" s="1" t="str">
        <f>IF(Tabla6[[#This Row],[proceso]]="","",VLOOKUP(Tabla6[[#This Row],[proceso]],Tabla5[],2,0))</f>
        <v/>
      </c>
      <c r="O8926" s="1" t="str">
        <f t="shared" si="139"/>
        <v/>
      </c>
      <c r="P8926" s="5" t="str">
        <f>IF(Tabla6[[#This Row],[Clave]]="","",VLOOKUP(Tabla6[[#This Row],[Clave]],Tabla1[[clave]:[id2]],7,0))</f>
        <v/>
      </c>
      <c r="Q8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7" spans="11:17" x14ac:dyDescent="0.2">
      <c r="K8927" s="1" t="str">
        <f>IF(Tabla6[[#This Row],[Clave]]="","",VLOOKUP(Tabla6[[#This Row],[Clave]],Tabla1[[clave]:[id_bitacora]],3,0))</f>
        <v/>
      </c>
      <c r="L8927" s="1" t="str">
        <f>IF(Tabla6[[#This Row],[Clave]]="","",VLOOKUP(Tabla6[[#This Row],[Clave]],Tabla1[[clave]:[id_bitacora]],4,0))</f>
        <v/>
      </c>
      <c r="N8927" s="1" t="str">
        <f>IF(Tabla6[[#This Row],[proceso]]="","",VLOOKUP(Tabla6[[#This Row],[proceso]],Tabla5[],2,0))</f>
        <v/>
      </c>
      <c r="O8927" s="1" t="str">
        <f t="shared" si="139"/>
        <v/>
      </c>
      <c r="P8927" s="5" t="str">
        <f>IF(Tabla6[[#This Row],[Clave]]="","",VLOOKUP(Tabla6[[#This Row],[Clave]],Tabla1[[clave]:[id2]],7,0))</f>
        <v/>
      </c>
      <c r="Q8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8" spans="11:17" x14ac:dyDescent="0.2">
      <c r="K8928" s="1" t="str">
        <f>IF(Tabla6[[#This Row],[Clave]]="","",VLOOKUP(Tabla6[[#This Row],[Clave]],Tabla1[[clave]:[id_bitacora]],3,0))</f>
        <v/>
      </c>
      <c r="L8928" s="1" t="str">
        <f>IF(Tabla6[[#This Row],[Clave]]="","",VLOOKUP(Tabla6[[#This Row],[Clave]],Tabla1[[clave]:[id_bitacora]],4,0))</f>
        <v/>
      </c>
      <c r="N8928" s="1" t="str">
        <f>IF(Tabla6[[#This Row],[proceso]]="","",VLOOKUP(Tabla6[[#This Row],[proceso]],Tabla5[],2,0))</f>
        <v/>
      </c>
      <c r="O8928" s="1" t="str">
        <f t="shared" si="139"/>
        <v/>
      </c>
      <c r="P8928" s="5" t="str">
        <f>IF(Tabla6[[#This Row],[Clave]]="","",VLOOKUP(Tabla6[[#This Row],[Clave]],Tabla1[[clave]:[id2]],7,0))</f>
        <v/>
      </c>
      <c r="Q8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29" spans="11:17" x14ac:dyDescent="0.2">
      <c r="K8929" s="1" t="str">
        <f>IF(Tabla6[[#This Row],[Clave]]="","",VLOOKUP(Tabla6[[#This Row],[Clave]],Tabla1[[clave]:[id_bitacora]],3,0))</f>
        <v/>
      </c>
      <c r="L8929" s="1" t="str">
        <f>IF(Tabla6[[#This Row],[Clave]]="","",VLOOKUP(Tabla6[[#This Row],[Clave]],Tabla1[[clave]:[id_bitacora]],4,0))</f>
        <v/>
      </c>
      <c r="N8929" s="1" t="str">
        <f>IF(Tabla6[[#This Row],[proceso]]="","",VLOOKUP(Tabla6[[#This Row],[proceso]],Tabla5[],2,0))</f>
        <v/>
      </c>
      <c r="O8929" s="1" t="str">
        <f t="shared" si="139"/>
        <v/>
      </c>
      <c r="P8929" s="5" t="str">
        <f>IF(Tabla6[[#This Row],[Clave]]="","",VLOOKUP(Tabla6[[#This Row],[Clave]],Tabla1[[clave]:[id2]],7,0))</f>
        <v/>
      </c>
      <c r="Q8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0" spans="11:17" x14ac:dyDescent="0.2">
      <c r="K8930" s="1" t="str">
        <f>IF(Tabla6[[#This Row],[Clave]]="","",VLOOKUP(Tabla6[[#This Row],[Clave]],Tabla1[[clave]:[id_bitacora]],3,0))</f>
        <v/>
      </c>
      <c r="L8930" s="1" t="str">
        <f>IF(Tabla6[[#This Row],[Clave]]="","",VLOOKUP(Tabla6[[#This Row],[Clave]],Tabla1[[clave]:[id_bitacora]],4,0))</f>
        <v/>
      </c>
      <c r="N8930" s="1" t="str">
        <f>IF(Tabla6[[#This Row],[proceso]]="","",VLOOKUP(Tabla6[[#This Row],[proceso]],Tabla5[],2,0))</f>
        <v/>
      </c>
      <c r="O8930" s="1" t="str">
        <f t="shared" si="139"/>
        <v/>
      </c>
      <c r="P8930" s="5" t="str">
        <f>IF(Tabla6[[#This Row],[Clave]]="","",VLOOKUP(Tabla6[[#This Row],[Clave]],Tabla1[[clave]:[id2]],7,0))</f>
        <v/>
      </c>
      <c r="Q8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1" spans="11:17" x14ac:dyDescent="0.2">
      <c r="K8931" s="1" t="str">
        <f>IF(Tabla6[[#This Row],[Clave]]="","",VLOOKUP(Tabla6[[#This Row],[Clave]],Tabla1[[clave]:[id_bitacora]],3,0))</f>
        <v/>
      </c>
      <c r="L8931" s="1" t="str">
        <f>IF(Tabla6[[#This Row],[Clave]]="","",VLOOKUP(Tabla6[[#This Row],[Clave]],Tabla1[[clave]:[id_bitacora]],4,0))</f>
        <v/>
      </c>
      <c r="N8931" s="1" t="str">
        <f>IF(Tabla6[[#This Row],[proceso]]="","",VLOOKUP(Tabla6[[#This Row],[proceso]],Tabla5[],2,0))</f>
        <v/>
      </c>
      <c r="O8931" s="1" t="str">
        <f t="shared" si="139"/>
        <v/>
      </c>
      <c r="P8931" s="5" t="str">
        <f>IF(Tabla6[[#This Row],[Clave]]="","",VLOOKUP(Tabla6[[#This Row],[Clave]],Tabla1[[clave]:[id2]],7,0))</f>
        <v/>
      </c>
      <c r="Q8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2" spans="11:17" x14ac:dyDescent="0.2">
      <c r="K8932" s="1" t="str">
        <f>IF(Tabla6[[#This Row],[Clave]]="","",VLOOKUP(Tabla6[[#This Row],[Clave]],Tabla1[[clave]:[id_bitacora]],3,0))</f>
        <v/>
      </c>
      <c r="L8932" s="1" t="str">
        <f>IF(Tabla6[[#This Row],[Clave]]="","",VLOOKUP(Tabla6[[#This Row],[Clave]],Tabla1[[clave]:[id_bitacora]],4,0))</f>
        <v/>
      </c>
      <c r="N8932" s="1" t="str">
        <f>IF(Tabla6[[#This Row],[proceso]]="","",VLOOKUP(Tabla6[[#This Row],[proceso]],Tabla5[],2,0))</f>
        <v/>
      </c>
      <c r="O8932" s="1" t="str">
        <f t="shared" si="139"/>
        <v/>
      </c>
      <c r="P8932" s="5" t="str">
        <f>IF(Tabla6[[#This Row],[Clave]]="","",VLOOKUP(Tabla6[[#This Row],[Clave]],Tabla1[[clave]:[id2]],7,0))</f>
        <v/>
      </c>
      <c r="Q8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3" spans="11:17" x14ac:dyDescent="0.2">
      <c r="K8933" s="1" t="str">
        <f>IF(Tabla6[[#This Row],[Clave]]="","",VLOOKUP(Tabla6[[#This Row],[Clave]],Tabla1[[clave]:[id_bitacora]],3,0))</f>
        <v/>
      </c>
      <c r="L8933" s="1" t="str">
        <f>IF(Tabla6[[#This Row],[Clave]]="","",VLOOKUP(Tabla6[[#This Row],[Clave]],Tabla1[[clave]:[id_bitacora]],4,0))</f>
        <v/>
      </c>
      <c r="N8933" s="1" t="str">
        <f>IF(Tabla6[[#This Row],[proceso]]="","",VLOOKUP(Tabla6[[#This Row],[proceso]],Tabla5[],2,0))</f>
        <v/>
      </c>
      <c r="O8933" s="1" t="str">
        <f t="shared" si="139"/>
        <v/>
      </c>
      <c r="P8933" s="5" t="str">
        <f>IF(Tabla6[[#This Row],[Clave]]="","",VLOOKUP(Tabla6[[#This Row],[Clave]],Tabla1[[clave]:[id2]],7,0))</f>
        <v/>
      </c>
      <c r="Q8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4" spans="11:17" x14ac:dyDescent="0.2">
      <c r="K8934" s="1" t="str">
        <f>IF(Tabla6[[#This Row],[Clave]]="","",VLOOKUP(Tabla6[[#This Row],[Clave]],Tabla1[[clave]:[id_bitacora]],3,0))</f>
        <v/>
      </c>
      <c r="L8934" s="1" t="str">
        <f>IF(Tabla6[[#This Row],[Clave]]="","",VLOOKUP(Tabla6[[#This Row],[Clave]],Tabla1[[clave]:[id_bitacora]],4,0))</f>
        <v/>
      </c>
      <c r="N8934" s="1" t="str">
        <f>IF(Tabla6[[#This Row],[proceso]]="","",VLOOKUP(Tabla6[[#This Row],[proceso]],Tabla5[],2,0))</f>
        <v/>
      </c>
      <c r="O8934" s="1" t="str">
        <f t="shared" si="139"/>
        <v/>
      </c>
      <c r="P8934" s="5" t="str">
        <f>IF(Tabla6[[#This Row],[Clave]]="","",VLOOKUP(Tabla6[[#This Row],[Clave]],Tabla1[[clave]:[id2]],7,0))</f>
        <v/>
      </c>
      <c r="Q8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5" spans="11:17" x14ac:dyDescent="0.2">
      <c r="K8935" s="1" t="str">
        <f>IF(Tabla6[[#This Row],[Clave]]="","",VLOOKUP(Tabla6[[#This Row],[Clave]],Tabla1[[clave]:[id_bitacora]],3,0))</f>
        <v/>
      </c>
      <c r="L8935" s="1" t="str">
        <f>IF(Tabla6[[#This Row],[Clave]]="","",VLOOKUP(Tabla6[[#This Row],[Clave]],Tabla1[[clave]:[id_bitacora]],4,0))</f>
        <v/>
      </c>
      <c r="N8935" s="1" t="str">
        <f>IF(Tabla6[[#This Row],[proceso]]="","",VLOOKUP(Tabla6[[#This Row],[proceso]],Tabla5[],2,0))</f>
        <v/>
      </c>
      <c r="O8935" s="1" t="str">
        <f t="shared" si="139"/>
        <v/>
      </c>
      <c r="P8935" s="5" t="str">
        <f>IF(Tabla6[[#This Row],[Clave]]="","",VLOOKUP(Tabla6[[#This Row],[Clave]],Tabla1[[clave]:[id2]],7,0))</f>
        <v/>
      </c>
      <c r="Q8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6" spans="11:17" x14ac:dyDescent="0.2">
      <c r="K8936" s="1" t="str">
        <f>IF(Tabla6[[#This Row],[Clave]]="","",VLOOKUP(Tabla6[[#This Row],[Clave]],Tabla1[[clave]:[id_bitacora]],3,0))</f>
        <v/>
      </c>
      <c r="L8936" s="1" t="str">
        <f>IF(Tabla6[[#This Row],[Clave]]="","",VLOOKUP(Tabla6[[#This Row],[Clave]],Tabla1[[clave]:[id_bitacora]],4,0))</f>
        <v/>
      </c>
      <c r="N8936" s="1" t="str">
        <f>IF(Tabla6[[#This Row],[proceso]]="","",VLOOKUP(Tabla6[[#This Row],[proceso]],Tabla5[],2,0))</f>
        <v/>
      </c>
      <c r="O8936" s="1" t="str">
        <f t="shared" si="139"/>
        <v/>
      </c>
      <c r="P8936" s="5" t="str">
        <f>IF(Tabla6[[#This Row],[Clave]]="","",VLOOKUP(Tabla6[[#This Row],[Clave]],Tabla1[[clave]:[id2]],7,0))</f>
        <v/>
      </c>
      <c r="Q8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7" spans="11:17" x14ac:dyDescent="0.2">
      <c r="K8937" s="1" t="str">
        <f>IF(Tabla6[[#This Row],[Clave]]="","",VLOOKUP(Tabla6[[#This Row],[Clave]],Tabla1[[clave]:[id_bitacora]],3,0))</f>
        <v/>
      </c>
      <c r="L8937" s="1" t="str">
        <f>IF(Tabla6[[#This Row],[Clave]]="","",VLOOKUP(Tabla6[[#This Row],[Clave]],Tabla1[[clave]:[id_bitacora]],4,0))</f>
        <v/>
      </c>
      <c r="N8937" s="1" t="str">
        <f>IF(Tabla6[[#This Row],[proceso]]="","",VLOOKUP(Tabla6[[#This Row],[proceso]],Tabla5[],2,0))</f>
        <v/>
      </c>
      <c r="O8937" s="1" t="str">
        <f t="shared" si="139"/>
        <v/>
      </c>
      <c r="P8937" s="5" t="str">
        <f>IF(Tabla6[[#This Row],[Clave]]="","",VLOOKUP(Tabla6[[#This Row],[Clave]],Tabla1[[clave]:[id2]],7,0))</f>
        <v/>
      </c>
      <c r="Q8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8" spans="11:17" x14ac:dyDescent="0.2">
      <c r="K8938" s="1" t="str">
        <f>IF(Tabla6[[#This Row],[Clave]]="","",VLOOKUP(Tabla6[[#This Row],[Clave]],Tabla1[[clave]:[id_bitacora]],3,0))</f>
        <v/>
      </c>
      <c r="L8938" s="1" t="str">
        <f>IF(Tabla6[[#This Row],[Clave]]="","",VLOOKUP(Tabla6[[#This Row],[Clave]],Tabla1[[clave]:[id_bitacora]],4,0))</f>
        <v/>
      </c>
      <c r="N8938" s="1" t="str">
        <f>IF(Tabla6[[#This Row],[proceso]]="","",VLOOKUP(Tabla6[[#This Row],[proceso]],Tabla5[],2,0))</f>
        <v/>
      </c>
      <c r="O8938" s="1" t="str">
        <f t="shared" si="139"/>
        <v/>
      </c>
      <c r="P8938" s="5" t="str">
        <f>IF(Tabla6[[#This Row],[Clave]]="","",VLOOKUP(Tabla6[[#This Row],[Clave]],Tabla1[[clave]:[id2]],7,0))</f>
        <v/>
      </c>
      <c r="Q8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39" spans="11:17" x14ac:dyDescent="0.2">
      <c r="K8939" s="1" t="str">
        <f>IF(Tabla6[[#This Row],[Clave]]="","",VLOOKUP(Tabla6[[#This Row],[Clave]],Tabla1[[clave]:[id_bitacora]],3,0))</f>
        <v/>
      </c>
      <c r="L8939" s="1" t="str">
        <f>IF(Tabla6[[#This Row],[Clave]]="","",VLOOKUP(Tabla6[[#This Row],[Clave]],Tabla1[[clave]:[id_bitacora]],4,0))</f>
        <v/>
      </c>
      <c r="N8939" s="1" t="str">
        <f>IF(Tabla6[[#This Row],[proceso]]="","",VLOOKUP(Tabla6[[#This Row],[proceso]],Tabla5[],2,0))</f>
        <v/>
      </c>
      <c r="O8939" s="1" t="str">
        <f t="shared" si="139"/>
        <v/>
      </c>
      <c r="P8939" s="5" t="str">
        <f>IF(Tabla6[[#This Row],[Clave]]="","",VLOOKUP(Tabla6[[#This Row],[Clave]],Tabla1[[clave]:[id2]],7,0))</f>
        <v/>
      </c>
      <c r="Q8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0" spans="11:17" x14ac:dyDescent="0.2">
      <c r="K8940" s="1" t="str">
        <f>IF(Tabla6[[#This Row],[Clave]]="","",VLOOKUP(Tabla6[[#This Row],[Clave]],Tabla1[[clave]:[id_bitacora]],3,0))</f>
        <v/>
      </c>
      <c r="L8940" s="1" t="str">
        <f>IF(Tabla6[[#This Row],[Clave]]="","",VLOOKUP(Tabla6[[#This Row],[Clave]],Tabla1[[clave]:[id_bitacora]],4,0))</f>
        <v/>
      </c>
      <c r="N8940" s="1" t="str">
        <f>IF(Tabla6[[#This Row],[proceso]]="","",VLOOKUP(Tabla6[[#This Row],[proceso]],Tabla5[],2,0))</f>
        <v/>
      </c>
      <c r="O8940" s="1" t="str">
        <f t="shared" si="139"/>
        <v/>
      </c>
      <c r="P8940" s="5" t="str">
        <f>IF(Tabla6[[#This Row],[Clave]]="","",VLOOKUP(Tabla6[[#This Row],[Clave]],Tabla1[[clave]:[id2]],7,0))</f>
        <v/>
      </c>
      <c r="Q8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1" spans="11:17" x14ac:dyDescent="0.2">
      <c r="K8941" s="1" t="str">
        <f>IF(Tabla6[[#This Row],[Clave]]="","",VLOOKUP(Tabla6[[#This Row],[Clave]],Tabla1[[clave]:[id_bitacora]],3,0))</f>
        <v/>
      </c>
      <c r="L8941" s="1" t="str">
        <f>IF(Tabla6[[#This Row],[Clave]]="","",VLOOKUP(Tabla6[[#This Row],[Clave]],Tabla1[[clave]:[id_bitacora]],4,0))</f>
        <v/>
      </c>
      <c r="N8941" s="1" t="str">
        <f>IF(Tabla6[[#This Row],[proceso]]="","",VLOOKUP(Tabla6[[#This Row],[proceso]],Tabla5[],2,0))</f>
        <v/>
      </c>
      <c r="O8941" s="1" t="str">
        <f t="shared" si="139"/>
        <v/>
      </c>
      <c r="P8941" s="5" t="str">
        <f>IF(Tabla6[[#This Row],[Clave]]="","",VLOOKUP(Tabla6[[#This Row],[Clave]],Tabla1[[clave]:[id2]],7,0))</f>
        <v/>
      </c>
      <c r="Q8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2" spans="11:17" x14ac:dyDescent="0.2">
      <c r="K8942" s="1" t="str">
        <f>IF(Tabla6[[#This Row],[Clave]]="","",VLOOKUP(Tabla6[[#This Row],[Clave]],Tabla1[[clave]:[id_bitacora]],3,0))</f>
        <v/>
      </c>
      <c r="L8942" s="1" t="str">
        <f>IF(Tabla6[[#This Row],[Clave]]="","",VLOOKUP(Tabla6[[#This Row],[Clave]],Tabla1[[clave]:[id_bitacora]],4,0))</f>
        <v/>
      </c>
      <c r="N8942" s="1" t="str">
        <f>IF(Tabla6[[#This Row],[proceso]]="","",VLOOKUP(Tabla6[[#This Row],[proceso]],Tabla5[],2,0))</f>
        <v/>
      </c>
      <c r="O8942" s="1" t="str">
        <f t="shared" si="139"/>
        <v/>
      </c>
      <c r="P8942" s="5" t="str">
        <f>IF(Tabla6[[#This Row],[Clave]]="","",VLOOKUP(Tabla6[[#This Row],[Clave]],Tabla1[[clave]:[id2]],7,0))</f>
        <v/>
      </c>
      <c r="Q8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3" spans="11:17" x14ac:dyDescent="0.2">
      <c r="K8943" s="1" t="str">
        <f>IF(Tabla6[[#This Row],[Clave]]="","",VLOOKUP(Tabla6[[#This Row],[Clave]],Tabla1[[clave]:[id_bitacora]],3,0))</f>
        <v/>
      </c>
      <c r="L8943" s="1" t="str">
        <f>IF(Tabla6[[#This Row],[Clave]]="","",VLOOKUP(Tabla6[[#This Row],[Clave]],Tabla1[[clave]:[id_bitacora]],4,0))</f>
        <v/>
      </c>
      <c r="N8943" s="1" t="str">
        <f>IF(Tabla6[[#This Row],[proceso]]="","",VLOOKUP(Tabla6[[#This Row],[proceso]],Tabla5[],2,0))</f>
        <v/>
      </c>
      <c r="O8943" s="1" t="str">
        <f t="shared" si="139"/>
        <v/>
      </c>
      <c r="P8943" s="5" t="str">
        <f>IF(Tabla6[[#This Row],[Clave]]="","",VLOOKUP(Tabla6[[#This Row],[Clave]],Tabla1[[clave]:[id2]],7,0))</f>
        <v/>
      </c>
      <c r="Q8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4" spans="11:17" x14ac:dyDescent="0.2">
      <c r="K8944" s="1" t="str">
        <f>IF(Tabla6[[#This Row],[Clave]]="","",VLOOKUP(Tabla6[[#This Row],[Clave]],Tabla1[[clave]:[id_bitacora]],3,0))</f>
        <v/>
      </c>
      <c r="L8944" s="1" t="str">
        <f>IF(Tabla6[[#This Row],[Clave]]="","",VLOOKUP(Tabla6[[#This Row],[Clave]],Tabla1[[clave]:[id_bitacora]],4,0))</f>
        <v/>
      </c>
      <c r="N8944" s="1" t="str">
        <f>IF(Tabla6[[#This Row],[proceso]]="","",VLOOKUP(Tabla6[[#This Row],[proceso]],Tabla5[],2,0))</f>
        <v/>
      </c>
      <c r="O8944" s="1" t="str">
        <f t="shared" si="139"/>
        <v/>
      </c>
      <c r="P8944" s="5" t="str">
        <f>IF(Tabla6[[#This Row],[Clave]]="","",VLOOKUP(Tabla6[[#This Row],[Clave]],Tabla1[[clave]:[id2]],7,0))</f>
        <v/>
      </c>
      <c r="Q8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5" spans="11:17" x14ac:dyDescent="0.2">
      <c r="K8945" s="1" t="str">
        <f>IF(Tabla6[[#This Row],[Clave]]="","",VLOOKUP(Tabla6[[#This Row],[Clave]],Tabla1[[clave]:[id_bitacora]],3,0))</f>
        <v/>
      </c>
      <c r="L8945" s="1" t="str">
        <f>IF(Tabla6[[#This Row],[Clave]]="","",VLOOKUP(Tabla6[[#This Row],[Clave]],Tabla1[[clave]:[id_bitacora]],4,0))</f>
        <v/>
      </c>
      <c r="N8945" s="1" t="str">
        <f>IF(Tabla6[[#This Row],[proceso]]="","",VLOOKUP(Tabla6[[#This Row],[proceso]],Tabla5[],2,0))</f>
        <v/>
      </c>
      <c r="O8945" s="1" t="str">
        <f t="shared" si="139"/>
        <v/>
      </c>
      <c r="P8945" s="5" t="str">
        <f>IF(Tabla6[[#This Row],[Clave]]="","",VLOOKUP(Tabla6[[#This Row],[Clave]],Tabla1[[clave]:[id2]],7,0))</f>
        <v/>
      </c>
      <c r="Q8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6" spans="11:17" x14ac:dyDescent="0.2">
      <c r="K8946" s="1" t="str">
        <f>IF(Tabla6[[#This Row],[Clave]]="","",VLOOKUP(Tabla6[[#This Row],[Clave]],Tabla1[[clave]:[id_bitacora]],3,0))</f>
        <v/>
      </c>
      <c r="L8946" s="1" t="str">
        <f>IF(Tabla6[[#This Row],[Clave]]="","",VLOOKUP(Tabla6[[#This Row],[Clave]],Tabla1[[clave]:[id_bitacora]],4,0))</f>
        <v/>
      </c>
      <c r="N8946" s="1" t="str">
        <f>IF(Tabla6[[#This Row],[proceso]]="","",VLOOKUP(Tabla6[[#This Row],[proceso]],Tabla5[],2,0))</f>
        <v/>
      </c>
      <c r="O8946" s="1" t="str">
        <f t="shared" si="139"/>
        <v/>
      </c>
      <c r="P8946" s="5" t="str">
        <f>IF(Tabla6[[#This Row],[Clave]]="","",VLOOKUP(Tabla6[[#This Row],[Clave]],Tabla1[[clave]:[id2]],7,0))</f>
        <v/>
      </c>
      <c r="Q8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7" spans="11:17" x14ac:dyDescent="0.2">
      <c r="K8947" s="1" t="str">
        <f>IF(Tabla6[[#This Row],[Clave]]="","",VLOOKUP(Tabla6[[#This Row],[Clave]],Tabla1[[clave]:[id_bitacora]],3,0))</f>
        <v/>
      </c>
      <c r="L8947" s="1" t="str">
        <f>IF(Tabla6[[#This Row],[Clave]]="","",VLOOKUP(Tabla6[[#This Row],[Clave]],Tabla1[[clave]:[id_bitacora]],4,0))</f>
        <v/>
      </c>
      <c r="N8947" s="1" t="str">
        <f>IF(Tabla6[[#This Row],[proceso]]="","",VLOOKUP(Tabla6[[#This Row],[proceso]],Tabla5[],2,0))</f>
        <v/>
      </c>
      <c r="O8947" s="1" t="str">
        <f t="shared" si="139"/>
        <v/>
      </c>
      <c r="P8947" s="5" t="str">
        <f>IF(Tabla6[[#This Row],[Clave]]="","",VLOOKUP(Tabla6[[#This Row],[Clave]],Tabla1[[clave]:[id2]],7,0))</f>
        <v/>
      </c>
      <c r="Q8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8" spans="11:17" x14ac:dyDescent="0.2">
      <c r="K8948" s="1" t="str">
        <f>IF(Tabla6[[#This Row],[Clave]]="","",VLOOKUP(Tabla6[[#This Row],[Clave]],Tabla1[[clave]:[id_bitacora]],3,0))</f>
        <v/>
      </c>
      <c r="L8948" s="1" t="str">
        <f>IF(Tabla6[[#This Row],[Clave]]="","",VLOOKUP(Tabla6[[#This Row],[Clave]],Tabla1[[clave]:[id_bitacora]],4,0))</f>
        <v/>
      </c>
      <c r="N8948" s="1" t="str">
        <f>IF(Tabla6[[#This Row],[proceso]]="","",VLOOKUP(Tabla6[[#This Row],[proceso]],Tabla5[],2,0))</f>
        <v/>
      </c>
      <c r="O8948" s="1" t="str">
        <f t="shared" si="139"/>
        <v/>
      </c>
      <c r="P8948" s="5" t="str">
        <f>IF(Tabla6[[#This Row],[Clave]]="","",VLOOKUP(Tabla6[[#This Row],[Clave]],Tabla1[[clave]:[id2]],7,0))</f>
        <v/>
      </c>
      <c r="Q8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49" spans="11:17" x14ac:dyDescent="0.2">
      <c r="K8949" s="1" t="str">
        <f>IF(Tabla6[[#This Row],[Clave]]="","",VLOOKUP(Tabla6[[#This Row],[Clave]],Tabla1[[clave]:[id_bitacora]],3,0))</f>
        <v/>
      </c>
      <c r="L8949" s="1" t="str">
        <f>IF(Tabla6[[#This Row],[Clave]]="","",VLOOKUP(Tabla6[[#This Row],[Clave]],Tabla1[[clave]:[id_bitacora]],4,0))</f>
        <v/>
      </c>
      <c r="N8949" s="1" t="str">
        <f>IF(Tabla6[[#This Row],[proceso]]="","",VLOOKUP(Tabla6[[#This Row],[proceso]],Tabla5[],2,0))</f>
        <v/>
      </c>
      <c r="O8949" s="1" t="str">
        <f t="shared" si="139"/>
        <v/>
      </c>
      <c r="P8949" s="5" t="str">
        <f>IF(Tabla6[[#This Row],[Clave]]="","",VLOOKUP(Tabla6[[#This Row],[Clave]],Tabla1[[clave]:[id2]],7,0))</f>
        <v/>
      </c>
      <c r="Q8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0" spans="11:17" x14ac:dyDescent="0.2">
      <c r="K8950" s="1" t="str">
        <f>IF(Tabla6[[#This Row],[Clave]]="","",VLOOKUP(Tabla6[[#This Row],[Clave]],Tabla1[[clave]:[id_bitacora]],3,0))</f>
        <v/>
      </c>
      <c r="L8950" s="1" t="str">
        <f>IF(Tabla6[[#This Row],[Clave]]="","",VLOOKUP(Tabla6[[#This Row],[Clave]],Tabla1[[clave]:[id_bitacora]],4,0))</f>
        <v/>
      </c>
      <c r="N8950" s="1" t="str">
        <f>IF(Tabla6[[#This Row],[proceso]]="","",VLOOKUP(Tabla6[[#This Row],[proceso]],Tabla5[],2,0))</f>
        <v/>
      </c>
      <c r="O8950" s="1" t="str">
        <f t="shared" si="139"/>
        <v/>
      </c>
      <c r="P8950" s="5" t="str">
        <f>IF(Tabla6[[#This Row],[Clave]]="","",VLOOKUP(Tabla6[[#This Row],[Clave]],Tabla1[[clave]:[id2]],7,0))</f>
        <v/>
      </c>
      <c r="Q8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1" spans="11:17" x14ac:dyDescent="0.2">
      <c r="K8951" s="1" t="str">
        <f>IF(Tabla6[[#This Row],[Clave]]="","",VLOOKUP(Tabla6[[#This Row],[Clave]],Tabla1[[clave]:[id_bitacora]],3,0))</f>
        <v/>
      </c>
      <c r="L8951" s="1" t="str">
        <f>IF(Tabla6[[#This Row],[Clave]]="","",VLOOKUP(Tabla6[[#This Row],[Clave]],Tabla1[[clave]:[id_bitacora]],4,0))</f>
        <v/>
      </c>
      <c r="N8951" s="1" t="str">
        <f>IF(Tabla6[[#This Row],[proceso]]="","",VLOOKUP(Tabla6[[#This Row],[proceso]],Tabla5[],2,0))</f>
        <v/>
      </c>
      <c r="O8951" s="1" t="str">
        <f t="shared" si="139"/>
        <v/>
      </c>
      <c r="P8951" s="5" t="str">
        <f>IF(Tabla6[[#This Row],[Clave]]="","",VLOOKUP(Tabla6[[#This Row],[Clave]],Tabla1[[clave]:[id2]],7,0))</f>
        <v/>
      </c>
      <c r="Q8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2" spans="11:17" x14ac:dyDescent="0.2">
      <c r="K8952" s="1" t="str">
        <f>IF(Tabla6[[#This Row],[Clave]]="","",VLOOKUP(Tabla6[[#This Row],[Clave]],Tabla1[[clave]:[id_bitacora]],3,0))</f>
        <v/>
      </c>
      <c r="L8952" s="1" t="str">
        <f>IF(Tabla6[[#This Row],[Clave]]="","",VLOOKUP(Tabla6[[#This Row],[Clave]],Tabla1[[clave]:[id_bitacora]],4,0))</f>
        <v/>
      </c>
      <c r="N8952" s="1" t="str">
        <f>IF(Tabla6[[#This Row],[proceso]]="","",VLOOKUP(Tabla6[[#This Row],[proceso]],Tabla5[],2,0))</f>
        <v/>
      </c>
      <c r="O8952" s="1" t="str">
        <f t="shared" si="139"/>
        <v/>
      </c>
      <c r="P8952" s="5" t="str">
        <f>IF(Tabla6[[#This Row],[Clave]]="","",VLOOKUP(Tabla6[[#This Row],[Clave]],Tabla1[[clave]:[id2]],7,0))</f>
        <v/>
      </c>
      <c r="Q8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3" spans="11:17" x14ac:dyDescent="0.2">
      <c r="K8953" s="1" t="str">
        <f>IF(Tabla6[[#This Row],[Clave]]="","",VLOOKUP(Tabla6[[#This Row],[Clave]],Tabla1[[clave]:[id_bitacora]],3,0))</f>
        <v/>
      </c>
      <c r="L8953" s="1" t="str">
        <f>IF(Tabla6[[#This Row],[Clave]]="","",VLOOKUP(Tabla6[[#This Row],[Clave]],Tabla1[[clave]:[id_bitacora]],4,0))</f>
        <v/>
      </c>
      <c r="N8953" s="1" t="str">
        <f>IF(Tabla6[[#This Row],[proceso]]="","",VLOOKUP(Tabla6[[#This Row],[proceso]],Tabla5[],2,0))</f>
        <v/>
      </c>
      <c r="O8953" s="1" t="str">
        <f t="shared" si="139"/>
        <v/>
      </c>
      <c r="P8953" s="5" t="str">
        <f>IF(Tabla6[[#This Row],[Clave]]="","",VLOOKUP(Tabla6[[#This Row],[Clave]],Tabla1[[clave]:[id2]],7,0))</f>
        <v/>
      </c>
      <c r="Q8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4" spans="11:17" x14ac:dyDescent="0.2">
      <c r="K8954" s="1" t="str">
        <f>IF(Tabla6[[#This Row],[Clave]]="","",VLOOKUP(Tabla6[[#This Row],[Clave]],Tabla1[[clave]:[id_bitacora]],3,0))</f>
        <v/>
      </c>
      <c r="L8954" s="1" t="str">
        <f>IF(Tabla6[[#This Row],[Clave]]="","",VLOOKUP(Tabla6[[#This Row],[Clave]],Tabla1[[clave]:[id_bitacora]],4,0))</f>
        <v/>
      </c>
      <c r="N8954" s="1" t="str">
        <f>IF(Tabla6[[#This Row],[proceso]]="","",VLOOKUP(Tabla6[[#This Row],[proceso]],Tabla5[],2,0))</f>
        <v/>
      </c>
      <c r="O8954" s="1" t="str">
        <f t="shared" si="139"/>
        <v/>
      </c>
      <c r="P8954" s="5" t="str">
        <f>IF(Tabla6[[#This Row],[Clave]]="","",VLOOKUP(Tabla6[[#This Row],[Clave]],Tabla1[[clave]:[id2]],7,0))</f>
        <v/>
      </c>
      <c r="Q8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5" spans="11:17" x14ac:dyDescent="0.2">
      <c r="K8955" s="1" t="str">
        <f>IF(Tabla6[[#This Row],[Clave]]="","",VLOOKUP(Tabla6[[#This Row],[Clave]],Tabla1[[clave]:[id_bitacora]],3,0))</f>
        <v/>
      </c>
      <c r="L8955" s="1" t="str">
        <f>IF(Tabla6[[#This Row],[Clave]]="","",VLOOKUP(Tabla6[[#This Row],[Clave]],Tabla1[[clave]:[id_bitacora]],4,0))</f>
        <v/>
      </c>
      <c r="N8955" s="1" t="str">
        <f>IF(Tabla6[[#This Row],[proceso]]="","",VLOOKUP(Tabla6[[#This Row],[proceso]],Tabla5[],2,0))</f>
        <v/>
      </c>
      <c r="O8955" s="1" t="str">
        <f t="shared" si="139"/>
        <v/>
      </c>
      <c r="P8955" s="5" t="str">
        <f>IF(Tabla6[[#This Row],[Clave]]="","",VLOOKUP(Tabla6[[#This Row],[Clave]],Tabla1[[clave]:[id2]],7,0))</f>
        <v/>
      </c>
      <c r="Q8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6" spans="11:17" x14ac:dyDescent="0.2">
      <c r="K8956" s="1" t="str">
        <f>IF(Tabla6[[#This Row],[Clave]]="","",VLOOKUP(Tabla6[[#This Row],[Clave]],Tabla1[[clave]:[id_bitacora]],3,0))</f>
        <v/>
      </c>
      <c r="L8956" s="1" t="str">
        <f>IF(Tabla6[[#This Row],[Clave]]="","",VLOOKUP(Tabla6[[#This Row],[Clave]],Tabla1[[clave]:[id_bitacora]],4,0))</f>
        <v/>
      </c>
      <c r="N8956" s="1" t="str">
        <f>IF(Tabla6[[#This Row],[proceso]]="","",VLOOKUP(Tabla6[[#This Row],[proceso]],Tabla5[],2,0))</f>
        <v/>
      </c>
      <c r="O8956" s="1" t="str">
        <f t="shared" si="139"/>
        <v/>
      </c>
      <c r="P8956" s="5" t="str">
        <f>IF(Tabla6[[#This Row],[Clave]]="","",VLOOKUP(Tabla6[[#This Row],[Clave]],Tabla1[[clave]:[id2]],7,0))</f>
        <v/>
      </c>
      <c r="Q8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7" spans="11:17" x14ac:dyDescent="0.2">
      <c r="K8957" s="1" t="str">
        <f>IF(Tabla6[[#This Row],[Clave]]="","",VLOOKUP(Tabla6[[#This Row],[Clave]],Tabla1[[clave]:[id_bitacora]],3,0))</f>
        <v/>
      </c>
      <c r="L8957" s="1" t="str">
        <f>IF(Tabla6[[#This Row],[Clave]]="","",VLOOKUP(Tabla6[[#This Row],[Clave]],Tabla1[[clave]:[id_bitacora]],4,0))</f>
        <v/>
      </c>
      <c r="N8957" s="1" t="str">
        <f>IF(Tabla6[[#This Row],[proceso]]="","",VLOOKUP(Tabla6[[#This Row],[proceso]],Tabla5[],2,0))</f>
        <v/>
      </c>
      <c r="O8957" s="1" t="str">
        <f t="shared" si="139"/>
        <v/>
      </c>
      <c r="P8957" s="5" t="str">
        <f>IF(Tabla6[[#This Row],[Clave]]="","",VLOOKUP(Tabla6[[#This Row],[Clave]],Tabla1[[clave]:[id2]],7,0))</f>
        <v/>
      </c>
      <c r="Q8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8" spans="11:17" x14ac:dyDescent="0.2">
      <c r="K8958" s="1" t="str">
        <f>IF(Tabla6[[#This Row],[Clave]]="","",VLOOKUP(Tabla6[[#This Row],[Clave]],Tabla1[[clave]:[id_bitacora]],3,0))</f>
        <v/>
      </c>
      <c r="L8958" s="1" t="str">
        <f>IF(Tabla6[[#This Row],[Clave]]="","",VLOOKUP(Tabla6[[#This Row],[Clave]],Tabla1[[clave]:[id_bitacora]],4,0))</f>
        <v/>
      </c>
      <c r="N8958" s="1" t="str">
        <f>IF(Tabla6[[#This Row],[proceso]]="","",VLOOKUP(Tabla6[[#This Row],[proceso]],Tabla5[],2,0))</f>
        <v/>
      </c>
      <c r="O8958" s="1" t="str">
        <f t="shared" si="139"/>
        <v/>
      </c>
      <c r="P8958" s="5" t="str">
        <f>IF(Tabla6[[#This Row],[Clave]]="","",VLOOKUP(Tabla6[[#This Row],[Clave]],Tabla1[[clave]:[id2]],7,0))</f>
        <v/>
      </c>
      <c r="Q8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59" spans="11:17" x14ac:dyDescent="0.2">
      <c r="K8959" s="1" t="str">
        <f>IF(Tabla6[[#This Row],[Clave]]="","",VLOOKUP(Tabla6[[#This Row],[Clave]],Tabla1[[clave]:[id_bitacora]],3,0))</f>
        <v/>
      </c>
      <c r="L8959" s="1" t="str">
        <f>IF(Tabla6[[#This Row],[Clave]]="","",VLOOKUP(Tabla6[[#This Row],[Clave]],Tabla1[[clave]:[id_bitacora]],4,0))</f>
        <v/>
      </c>
      <c r="N8959" s="1" t="str">
        <f>IF(Tabla6[[#This Row],[proceso]]="","",VLOOKUP(Tabla6[[#This Row],[proceso]],Tabla5[],2,0))</f>
        <v/>
      </c>
      <c r="O8959" s="1" t="str">
        <f t="shared" si="139"/>
        <v/>
      </c>
      <c r="P8959" s="5" t="str">
        <f>IF(Tabla6[[#This Row],[Clave]]="","",VLOOKUP(Tabla6[[#This Row],[Clave]],Tabla1[[clave]:[id2]],7,0))</f>
        <v/>
      </c>
      <c r="Q8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0" spans="11:17" x14ac:dyDescent="0.2">
      <c r="K8960" s="1" t="str">
        <f>IF(Tabla6[[#This Row],[Clave]]="","",VLOOKUP(Tabla6[[#This Row],[Clave]],Tabla1[[clave]:[id_bitacora]],3,0))</f>
        <v/>
      </c>
      <c r="L8960" s="1" t="str">
        <f>IF(Tabla6[[#This Row],[Clave]]="","",VLOOKUP(Tabla6[[#This Row],[Clave]],Tabla1[[clave]:[id_bitacora]],4,0))</f>
        <v/>
      </c>
      <c r="N8960" s="1" t="str">
        <f>IF(Tabla6[[#This Row],[proceso]]="","",VLOOKUP(Tabla6[[#This Row],[proceso]],Tabla5[],2,0))</f>
        <v/>
      </c>
      <c r="O8960" s="1" t="str">
        <f t="shared" si="139"/>
        <v/>
      </c>
      <c r="P8960" s="5" t="str">
        <f>IF(Tabla6[[#This Row],[Clave]]="","",VLOOKUP(Tabla6[[#This Row],[Clave]],Tabla1[[clave]:[id2]],7,0))</f>
        <v/>
      </c>
      <c r="Q8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1" spans="11:17" x14ac:dyDescent="0.2">
      <c r="K8961" s="1" t="str">
        <f>IF(Tabla6[[#This Row],[Clave]]="","",VLOOKUP(Tabla6[[#This Row],[Clave]],Tabla1[[clave]:[id_bitacora]],3,0))</f>
        <v/>
      </c>
      <c r="L8961" s="1" t="str">
        <f>IF(Tabla6[[#This Row],[Clave]]="","",VLOOKUP(Tabla6[[#This Row],[Clave]],Tabla1[[clave]:[id_bitacora]],4,0))</f>
        <v/>
      </c>
      <c r="N8961" s="1" t="str">
        <f>IF(Tabla6[[#This Row],[proceso]]="","",VLOOKUP(Tabla6[[#This Row],[proceso]],Tabla5[],2,0))</f>
        <v/>
      </c>
      <c r="O8961" s="1" t="str">
        <f t="shared" si="139"/>
        <v/>
      </c>
      <c r="P8961" s="5" t="str">
        <f>IF(Tabla6[[#This Row],[Clave]]="","",VLOOKUP(Tabla6[[#This Row],[Clave]],Tabla1[[clave]:[id2]],7,0))</f>
        <v/>
      </c>
      <c r="Q8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2" spans="11:17" x14ac:dyDescent="0.2">
      <c r="K8962" s="1" t="str">
        <f>IF(Tabla6[[#This Row],[Clave]]="","",VLOOKUP(Tabla6[[#This Row],[Clave]],Tabla1[[clave]:[id_bitacora]],3,0))</f>
        <v/>
      </c>
      <c r="L8962" s="1" t="str">
        <f>IF(Tabla6[[#This Row],[Clave]]="","",VLOOKUP(Tabla6[[#This Row],[Clave]],Tabla1[[clave]:[id_bitacora]],4,0))</f>
        <v/>
      </c>
      <c r="N8962" s="1" t="str">
        <f>IF(Tabla6[[#This Row],[proceso]]="","",VLOOKUP(Tabla6[[#This Row],[proceso]],Tabla5[],2,0))</f>
        <v/>
      </c>
      <c r="O8962" s="1" t="str">
        <f t="shared" si="139"/>
        <v/>
      </c>
      <c r="P8962" s="5" t="str">
        <f>IF(Tabla6[[#This Row],[Clave]]="","",VLOOKUP(Tabla6[[#This Row],[Clave]],Tabla1[[clave]:[id2]],7,0))</f>
        <v/>
      </c>
      <c r="Q8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3" spans="11:17" x14ac:dyDescent="0.2">
      <c r="K8963" s="1" t="str">
        <f>IF(Tabla6[[#This Row],[Clave]]="","",VLOOKUP(Tabla6[[#This Row],[Clave]],Tabla1[[clave]:[id_bitacora]],3,0))</f>
        <v/>
      </c>
      <c r="L8963" s="1" t="str">
        <f>IF(Tabla6[[#This Row],[Clave]]="","",VLOOKUP(Tabla6[[#This Row],[Clave]],Tabla1[[clave]:[id_bitacora]],4,0))</f>
        <v/>
      </c>
      <c r="N8963" s="1" t="str">
        <f>IF(Tabla6[[#This Row],[proceso]]="","",VLOOKUP(Tabla6[[#This Row],[proceso]],Tabla5[],2,0))</f>
        <v/>
      </c>
      <c r="O8963" s="1" t="str">
        <f t="shared" si="139"/>
        <v/>
      </c>
      <c r="P8963" s="5" t="str">
        <f>IF(Tabla6[[#This Row],[Clave]]="","",VLOOKUP(Tabla6[[#This Row],[Clave]],Tabla1[[clave]:[id2]],7,0))</f>
        <v/>
      </c>
      <c r="Q8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4" spans="11:17" x14ac:dyDescent="0.2">
      <c r="K8964" s="1" t="str">
        <f>IF(Tabla6[[#This Row],[Clave]]="","",VLOOKUP(Tabla6[[#This Row],[Clave]],Tabla1[[clave]:[id_bitacora]],3,0))</f>
        <v/>
      </c>
      <c r="L8964" s="1" t="str">
        <f>IF(Tabla6[[#This Row],[Clave]]="","",VLOOKUP(Tabla6[[#This Row],[Clave]],Tabla1[[clave]:[id_bitacora]],4,0))</f>
        <v/>
      </c>
      <c r="N8964" s="1" t="str">
        <f>IF(Tabla6[[#This Row],[proceso]]="","",VLOOKUP(Tabla6[[#This Row],[proceso]],Tabla5[],2,0))</f>
        <v/>
      </c>
      <c r="O8964" s="1" t="str">
        <f t="shared" ref="O8964:O9027" si="140">IF(J8964="","",IF(J8964=J8963,O8963+1,1))</f>
        <v/>
      </c>
      <c r="P8964" s="5" t="str">
        <f>IF(Tabla6[[#This Row],[Clave]]="","",VLOOKUP(Tabla6[[#This Row],[Clave]],Tabla1[[clave]:[id2]],7,0))</f>
        <v/>
      </c>
      <c r="Q8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5" spans="11:17" x14ac:dyDescent="0.2">
      <c r="K8965" s="1" t="str">
        <f>IF(Tabla6[[#This Row],[Clave]]="","",VLOOKUP(Tabla6[[#This Row],[Clave]],Tabla1[[clave]:[id_bitacora]],3,0))</f>
        <v/>
      </c>
      <c r="L8965" s="1" t="str">
        <f>IF(Tabla6[[#This Row],[Clave]]="","",VLOOKUP(Tabla6[[#This Row],[Clave]],Tabla1[[clave]:[id_bitacora]],4,0))</f>
        <v/>
      </c>
      <c r="N8965" s="1" t="str">
        <f>IF(Tabla6[[#This Row],[proceso]]="","",VLOOKUP(Tabla6[[#This Row],[proceso]],Tabla5[],2,0))</f>
        <v/>
      </c>
      <c r="O8965" s="1" t="str">
        <f t="shared" si="140"/>
        <v/>
      </c>
      <c r="P8965" s="5" t="str">
        <f>IF(Tabla6[[#This Row],[Clave]]="","",VLOOKUP(Tabla6[[#This Row],[Clave]],Tabla1[[clave]:[id2]],7,0))</f>
        <v/>
      </c>
      <c r="Q8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6" spans="11:17" x14ac:dyDescent="0.2">
      <c r="K8966" s="1" t="str">
        <f>IF(Tabla6[[#This Row],[Clave]]="","",VLOOKUP(Tabla6[[#This Row],[Clave]],Tabla1[[clave]:[id_bitacora]],3,0))</f>
        <v/>
      </c>
      <c r="L8966" s="1" t="str">
        <f>IF(Tabla6[[#This Row],[Clave]]="","",VLOOKUP(Tabla6[[#This Row],[Clave]],Tabla1[[clave]:[id_bitacora]],4,0))</f>
        <v/>
      </c>
      <c r="N8966" s="1" t="str">
        <f>IF(Tabla6[[#This Row],[proceso]]="","",VLOOKUP(Tabla6[[#This Row],[proceso]],Tabla5[],2,0))</f>
        <v/>
      </c>
      <c r="O8966" s="1" t="str">
        <f t="shared" si="140"/>
        <v/>
      </c>
      <c r="P8966" s="5" t="str">
        <f>IF(Tabla6[[#This Row],[Clave]]="","",VLOOKUP(Tabla6[[#This Row],[Clave]],Tabla1[[clave]:[id2]],7,0))</f>
        <v/>
      </c>
      <c r="Q8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7" spans="11:17" x14ac:dyDescent="0.2">
      <c r="K8967" s="1" t="str">
        <f>IF(Tabla6[[#This Row],[Clave]]="","",VLOOKUP(Tabla6[[#This Row],[Clave]],Tabla1[[clave]:[id_bitacora]],3,0))</f>
        <v/>
      </c>
      <c r="L8967" s="1" t="str">
        <f>IF(Tabla6[[#This Row],[Clave]]="","",VLOOKUP(Tabla6[[#This Row],[Clave]],Tabla1[[clave]:[id_bitacora]],4,0))</f>
        <v/>
      </c>
      <c r="N8967" s="1" t="str">
        <f>IF(Tabla6[[#This Row],[proceso]]="","",VLOOKUP(Tabla6[[#This Row],[proceso]],Tabla5[],2,0))</f>
        <v/>
      </c>
      <c r="O8967" s="1" t="str">
        <f t="shared" si="140"/>
        <v/>
      </c>
      <c r="P8967" s="5" t="str">
        <f>IF(Tabla6[[#This Row],[Clave]]="","",VLOOKUP(Tabla6[[#This Row],[Clave]],Tabla1[[clave]:[id2]],7,0))</f>
        <v/>
      </c>
      <c r="Q8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8" spans="11:17" x14ac:dyDescent="0.2">
      <c r="K8968" s="1" t="str">
        <f>IF(Tabla6[[#This Row],[Clave]]="","",VLOOKUP(Tabla6[[#This Row],[Clave]],Tabla1[[clave]:[id_bitacora]],3,0))</f>
        <v/>
      </c>
      <c r="L8968" s="1" t="str">
        <f>IF(Tabla6[[#This Row],[Clave]]="","",VLOOKUP(Tabla6[[#This Row],[Clave]],Tabla1[[clave]:[id_bitacora]],4,0))</f>
        <v/>
      </c>
      <c r="N8968" s="1" t="str">
        <f>IF(Tabla6[[#This Row],[proceso]]="","",VLOOKUP(Tabla6[[#This Row],[proceso]],Tabla5[],2,0))</f>
        <v/>
      </c>
      <c r="O8968" s="1" t="str">
        <f t="shared" si="140"/>
        <v/>
      </c>
      <c r="P8968" s="5" t="str">
        <f>IF(Tabla6[[#This Row],[Clave]]="","",VLOOKUP(Tabla6[[#This Row],[Clave]],Tabla1[[clave]:[id2]],7,0))</f>
        <v/>
      </c>
      <c r="Q8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69" spans="11:17" x14ac:dyDescent="0.2">
      <c r="K8969" s="1" t="str">
        <f>IF(Tabla6[[#This Row],[Clave]]="","",VLOOKUP(Tabla6[[#This Row],[Clave]],Tabla1[[clave]:[id_bitacora]],3,0))</f>
        <v/>
      </c>
      <c r="L8969" s="1" t="str">
        <f>IF(Tabla6[[#This Row],[Clave]]="","",VLOOKUP(Tabla6[[#This Row],[Clave]],Tabla1[[clave]:[id_bitacora]],4,0))</f>
        <v/>
      </c>
      <c r="N8969" s="1" t="str">
        <f>IF(Tabla6[[#This Row],[proceso]]="","",VLOOKUP(Tabla6[[#This Row],[proceso]],Tabla5[],2,0))</f>
        <v/>
      </c>
      <c r="O8969" s="1" t="str">
        <f t="shared" si="140"/>
        <v/>
      </c>
      <c r="P8969" s="5" t="str">
        <f>IF(Tabla6[[#This Row],[Clave]]="","",VLOOKUP(Tabla6[[#This Row],[Clave]],Tabla1[[clave]:[id2]],7,0))</f>
        <v/>
      </c>
      <c r="Q8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0" spans="11:17" x14ac:dyDescent="0.2">
      <c r="K8970" s="1" t="str">
        <f>IF(Tabla6[[#This Row],[Clave]]="","",VLOOKUP(Tabla6[[#This Row],[Clave]],Tabla1[[clave]:[id_bitacora]],3,0))</f>
        <v/>
      </c>
      <c r="L8970" s="1" t="str">
        <f>IF(Tabla6[[#This Row],[Clave]]="","",VLOOKUP(Tabla6[[#This Row],[Clave]],Tabla1[[clave]:[id_bitacora]],4,0))</f>
        <v/>
      </c>
      <c r="N8970" s="1" t="str">
        <f>IF(Tabla6[[#This Row],[proceso]]="","",VLOOKUP(Tabla6[[#This Row],[proceso]],Tabla5[],2,0))</f>
        <v/>
      </c>
      <c r="O8970" s="1" t="str">
        <f t="shared" si="140"/>
        <v/>
      </c>
      <c r="P8970" s="5" t="str">
        <f>IF(Tabla6[[#This Row],[Clave]]="","",VLOOKUP(Tabla6[[#This Row],[Clave]],Tabla1[[clave]:[id2]],7,0))</f>
        <v/>
      </c>
      <c r="Q8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1" spans="11:17" x14ac:dyDescent="0.2">
      <c r="K8971" s="1" t="str">
        <f>IF(Tabla6[[#This Row],[Clave]]="","",VLOOKUP(Tabla6[[#This Row],[Clave]],Tabla1[[clave]:[id_bitacora]],3,0))</f>
        <v/>
      </c>
      <c r="L8971" s="1" t="str">
        <f>IF(Tabla6[[#This Row],[Clave]]="","",VLOOKUP(Tabla6[[#This Row],[Clave]],Tabla1[[clave]:[id_bitacora]],4,0))</f>
        <v/>
      </c>
      <c r="N8971" s="1" t="str">
        <f>IF(Tabla6[[#This Row],[proceso]]="","",VLOOKUP(Tabla6[[#This Row],[proceso]],Tabla5[],2,0))</f>
        <v/>
      </c>
      <c r="O8971" s="1" t="str">
        <f t="shared" si="140"/>
        <v/>
      </c>
      <c r="P8971" s="5" t="str">
        <f>IF(Tabla6[[#This Row],[Clave]]="","",VLOOKUP(Tabla6[[#This Row],[Clave]],Tabla1[[clave]:[id2]],7,0))</f>
        <v/>
      </c>
      <c r="Q8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2" spans="11:17" x14ac:dyDescent="0.2">
      <c r="K8972" s="1" t="str">
        <f>IF(Tabla6[[#This Row],[Clave]]="","",VLOOKUP(Tabla6[[#This Row],[Clave]],Tabla1[[clave]:[id_bitacora]],3,0))</f>
        <v/>
      </c>
      <c r="L8972" s="1" t="str">
        <f>IF(Tabla6[[#This Row],[Clave]]="","",VLOOKUP(Tabla6[[#This Row],[Clave]],Tabla1[[clave]:[id_bitacora]],4,0))</f>
        <v/>
      </c>
      <c r="N8972" s="1" t="str">
        <f>IF(Tabla6[[#This Row],[proceso]]="","",VLOOKUP(Tabla6[[#This Row],[proceso]],Tabla5[],2,0))</f>
        <v/>
      </c>
      <c r="O8972" s="1" t="str">
        <f t="shared" si="140"/>
        <v/>
      </c>
      <c r="P8972" s="5" t="str">
        <f>IF(Tabla6[[#This Row],[Clave]]="","",VLOOKUP(Tabla6[[#This Row],[Clave]],Tabla1[[clave]:[id2]],7,0))</f>
        <v/>
      </c>
      <c r="Q8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3" spans="11:17" x14ac:dyDescent="0.2">
      <c r="K8973" s="1" t="str">
        <f>IF(Tabla6[[#This Row],[Clave]]="","",VLOOKUP(Tabla6[[#This Row],[Clave]],Tabla1[[clave]:[id_bitacora]],3,0))</f>
        <v/>
      </c>
      <c r="L8973" s="1" t="str">
        <f>IF(Tabla6[[#This Row],[Clave]]="","",VLOOKUP(Tabla6[[#This Row],[Clave]],Tabla1[[clave]:[id_bitacora]],4,0))</f>
        <v/>
      </c>
      <c r="N8973" s="1" t="str">
        <f>IF(Tabla6[[#This Row],[proceso]]="","",VLOOKUP(Tabla6[[#This Row],[proceso]],Tabla5[],2,0))</f>
        <v/>
      </c>
      <c r="O8973" s="1" t="str">
        <f t="shared" si="140"/>
        <v/>
      </c>
      <c r="P8973" s="5" t="str">
        <f>IF(Tabla6[[#This Row],[Clave]]="","",VLOOKUP(Tabla6[[#This Row],[Clave]],Tabla1[[clave]:[id2]],7,0))</f>
        <v/>
      </c>
      <c r="Q8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4" spans="11:17" x14ac:dyDescent="0.2">
      <c r="K8974" s="1" t="str">
        <f>IF(Tabla6[[#This Row],[Clave]]="","",VLOOKUP(Tabla6[[#This Row],[Clave]],Tabla1[[clave]:[id_bitacora]],3,0))</f>
        <v/>
      </c>
      <c r="L8974" s="1" t="str">
        <f>IF(Tabla6[[#This Row],[Clave]]="","",VLOOKUP(Tabla6[[#This Row],[Clave]],Tabla1[[clave]:[id_bitacora]],4,0))</f>
        <v/>
      </c>
      <c r="N8974" s="1" t="str">
        <f>IF(Tabla6[[#This Row],[proceso]]="","",VLOOKUP(Tabla6[[#This Row],[proceso]],Tabla5[],2,0))</f>
        <v/>
      </c>
      <c r="O8974" s="1" t="str">
        <f t="shared" si="140"/>
        <v/>
      </c>
      <c r="P8974" s="5" t="str">
        <f>IF(Tabla6[[#This Row],[Clave]]="","",VLOOKUP(Tabla6[[#This Row],[Clave]],Tabla1[[clave]:[id2]],7,0))</f>
        <v/>
      </c>
      <c r="Q8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5" spans="11:17" x14ac:dyDescent="0.2">
      <c r="K8975" s="1" t="str">
        <f>IF(Tabla6[[#This Row],[Clave]]="","",VLOOKUP(Tabla6[[#This Row],[Clave]],Tabla1[[clave]:[id_bitacora]],3,0))</f>
        <v/>
      </c>
      <c r="L8975" s="1" t="str">
        <f>IF(Tabla6[[#This Row],[Clave]]="","",VLOOKUP(Tabla6[[#This Row],[Clave]],Tabla1[[clave]:[id_bitacora]],4,0))</f>
        <v/>
      </c>
      <c r="N8975" s="1" t="str">
        <f>IF(Tabla6[[#This Row],[proceso]]="","",VLOOKUP(Tabla6[[#This Row],[proceso]],Tabla5[],2,0))</f>
        <v/>
      </c>
      <c r="O8975" s="1" t="str">
        <f t="shared" si="140"/>
        <v/>
      </c>
      <c r="P8975" s="5" t="str">
        <f>IF(Tabla6[[#This Row],[Clave]]="","",VLOOKUP(Tabla6[[#This Row],[Clave]],Tabla1[[clave]:[id2]],7,0))</f>
        <v/>
      </c>
      <c r="Q8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6" spans="11:17" x14ac:dyDescent="0.2">
      <c r="K8976" s="1" t="str">
        <f>IF(Tabla6[[#This Row],[Clave]]="","",VLOOKUP(Tabla6[[#This Row],[Clave]],Tabla1[[clave]:[id_bitacora]],3,0))</f>
        <v/>
      </c>
      <c r="L8976" s="1" t="str">
        <f>IF(Tabla6[[#This Row],[Clave]]="","",VLOOKUP(Tabla6[[#This Row],[Clave]],Tabla1[[clave]:[id_bitacora]],4,0))</f>
        <v/>
      </c>
      <c r="N8976" s="1" t="str">
        <f>IF(Tabla6[[#This Row],[proceso]]="","",VLOOKUP(Tabla6[[#This Row],[proceso]],Tabla5[],2,0))</f>
        <v/>
      </c>
      <c r="O8976" s="1" t="str">
        <f t="shared" si="140"/>
        <v/>
      </c>
      <c r="P8976" s="5" t="str">
        <f>IF(Tabla6[[#This Row],[Clave]]="","",VLOOKUP(Tabla6[[#This Row],[Clave]],Tabla1[[clave]:[id2]],7,0))</f>
        <v/>
      </c>
      <c r="Q8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7" spans="11:17" x14ac:dyDescent="0.2">
      <c r="K8977" s="1" t="str">
        <f>IF(Tabla6[[#This Row],[Clave]]="","",VLOOKUP(Tabla6[[#This Row],[Clave]],Tabla1[[clave]:[id_bitacora]],3,0))</f>
        <v/>
      </c>
      <c r="L8977" s="1" t="str">
        <f>IF(Tabla6[[#This Row],[Clave]]="","",VLOOKUP(Tabla6[[#This Row],[Clave]],Tabla1[[clave]:[id_bitacora]],4,0))</f>
        <v/>
      </c>
      <c r="N8977" s="1" t="str">
        <f>IF(Tabla6[[#This Row],[proceso]]="","",VLOOKUP(Tabla6[[#This Row],[proceso]],Tabla5[],2,0))</f>
        <v/>
      </c>
      <c r="O8977" s="1" t="str">
        <f t="shared" si="140"/>
        <v/>
      </c>
      <c r="P8977" s="5" t="str">
        <f>IF(Tabla6[[#This Row],[Clave]]="","",VLOOKUP(Tabla6[[#This Row],[Clave]],Tabla1[[clave]:[id2]],7,0))</f>
        <v/>
      </c>
      <c r="Q8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8" spans="11:17" x14ac:dyDescent="0.2">
      <c r="K8978" s="1" t="str">
        <f>IF(Tabla6[[#This Row],[Clave]]="","",VLOOKUP(Tabla6[[#This Row],[Clave]],Tabla1[[clave]:[id_bitacora]],3,0))</f>
        <v/>
      </c>
      <c r="L8978" s="1" t="str">
        <f>IF(Tabla6[[#This Row],[Clave]]="","",VLOOKUP(Tabla6[[#This Row],[Clave]],Tabla1[[clave]:[id_bitacora]],4,0))</f>
        <v/>
      </c>
      <c r="N8978" s="1" t="str">
        <f>IF(Tabla6[[#This Row],[proceso]]="","",VLOOKUP(Tabla6[[#This Row],[proceso]],Tabla5[],2,0))</f>
        <v/>
      </c>
      <c r="O8978" s="1" t="str">
        <f t="shared" si="140"/>
        <v/>
      </c>
      <c r="P8978" s="5" t="str">
        <f>IF(Tabla6[[#This Row],[Clave]]="","",VLOOKUP(Tabla6[[#This Row],[Clave]],Tabla1[[clave]:[id2]],7,0))</f>
        <v/>
      </c>
      <c r="Q8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79" spans="11:17" x14ac:dyDescent="0.2">
      <c r="K8979" s="1" t="str">
        <f>IF(Tabla6[[#This Row],[Clave]]="","",VLOOKUP(Tabla6[[#This Row],[Clave]],Tabla1[[clave]:[id_bitacora]],3,0))</f>
        <v/>
      </c>
      <c r="L8979" s="1" t="str">
        <f>IF(Tabla6[[#This Row],[Clave]]="","",VLOOKUP(Tabla6[[#This Row],[Clave]],Tabla1[[clave]:[id_bitacora]],4,0))</f>
        <v/>
      </c>
      <c r="N8979" s="1" t="str">
        <f>IF(Tabla6[[#This Row],[proceso]]="","",VLOOKUP(Tabla6[[#This Row],[proceso]],Tabla5[],2,0))</f>
        <v/>
      </c>
      <c r="O8979" s="1" t="str">
        <f t="shared" si="140"/>
        <v/>
      </c>
      <c r="P8979" s="5" t="str">
        <f>IF(Tabla6[[#This Row],[Clave]]="","",VLOOKUP(Tabla6[[#This Row],[Clave]],Tabla1[[clave]:[id2]],7,0))</f>
        <v/>
      </c>
      <c r="Q8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0" spans="11:17" x14ac:dyDescent="0.2">
      <c r="K8980" s="1" t="str">
        <f>IF(Tabla6[[#This Row],[Clave]]="","",VLOOKUP(Tabla6[[#This Row],[Clave]],Tabla1[[clave]:[id_bitacora]],3,0))</f>
        <v/>
      </c>
      <c r="L8980" s="1" t="str">
        <f>IF(Tabla6[[#This Row],[Clave]]="","",VLOOKUP(Tabla6[[#This Row],[Clave]],Tabla1[[clave]:[id_bitacora]],4,0))</f>
        <v/>
      </c>
      <c r="N8980" s="1" t="str">
        <f>IF(Tabla6[[#This Row],[proceso]]="","",VLOOKUP(Tabla6[[#This Row],[proceso]],Tabla5[],2,0))</f>
        <v/>
      </c>
      <c r="O8980" s="1" t="str">
        <f t="shared" si="140"/>
        <v/>
      </c>
      <c r="P8980" s="5" t="str">
        <f>IF(Tabla6[[#This Row],[Clave]]="","",VLOOKUP(Tabla6[[#This Row],[Clave]],Tabla1[[clave]:[id2]],7,0))</f>
        <v/>
      </c>
      <c r="Q8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1" spans="11:17" x14ac:dyDescent="0.2">
      <c r="K8981" s="1" t="str">
        <f>IF(Tabla6[[#This Row],[Clave]]="","",VLOOKUP(Tabla6[[#This Row],[Clave]],Tabla1[[clave]:[id_bitacora]],3,0))</f>
        <v/>
      </c>
      <c r="L8981" s="1" t="str">
        <f>IF(Tabla6[[#This Row],[Clave]]="","",VLOOKUP(Tabla6[[#This Row],[Clave]],Tabla1[[clave]:[id_bitacora]],4,0))</f>
        <v/>
      </c>
      <c r="N8981" s="1" t="str">
        <f>IF(Tabla6[[#This Row],[proceso]]="","",VLOOKUP(Tabla6[[#This Row],[proceso]],Tabla5[],2,0))</f>
        <v/>
      </c>
      <c r="O8981" s="1" t="str">
        <f t="shared" si="140"/>
        <v/>
      </c>
      <c r="P8981" s="5" t="str">
        <f>IF(Tabla6[[#This Row],[Clave]]="","",VLOOKUP(Tabla6[[#This Row],[Clave]],Tabla1[[clave]:[id2]],7,0))</f>
        <v/>
      </c>
      <c r="Q8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2" spans="11:17" x14ac:dyDescent="0.2">
      <c r="K8982" s="1" t="str">
        <f>IF(Tabla6[[#This Row],[Clave]]="","",VLOOKUP(Tabla6[[#This Row],[Clave]],Tabla1[[clave]:[id_bitacora]],3,0))</f>
        <v/>
      </c>
      <c r="L8982" s="1" t="str">
        <f>IF(Tabla6[[#This Row],[Clave]]="","",VLOOKUP(Tabla6[[#This Row],[Clave]],Tabla1[[clave]:[id_bitacora]],4,0))</f>
        <v/>
      </c>
      <c r="N8982" s="1" t="str">
        <f>IF(Tabla6[[#This Row],[proceso]]="","",VLOOKUP(Tabla6[[#This Row],[proceso]],Tabla5[],2,0))</f>
        <v/>
      </c>
      <c r="O8982" s="1" t="str">
        <f t="shared" si="140"/>
        <v/>
      </c>
      <c r="P8982" s="5" t="str">
        <f>IF(Tabla6[[#This Row],[Clave]]="","",VLOOKUP(Tabla6[[#This Row],[Clave]],Tabla1[[clave]:[id2]],7,0))</f>
        <v/>
      </c>
      <c r="Q8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3" spans="11:17" x14ac:dyDescent="0.2">
      <c r="K8983" s="1" t="str">
        <f>IF(Tabla6[[#This Row],[Clave]]="","",VLOOKUP(Tabla6[[#This Row],[Clave]],Tabla1[[clave]:[id_bitacora]],3,0))</f>
        <v/>
      </c>
      <c r="L8983" s="1" t="str">
        <f>IF(Tabla6[[#This Row],[Clave]]="","",VLOOKUP(Tabla6[[#This Row],[Clave]],Tabla1[[clave]:[id_bitacora]],4,0))</f>
        <v/>
      </c>
      <c r="N8983" s="1" t="str">
        <f>IF(Tabla6[[#This Row],[proceso]]="","",VLOOKUP(Tabla6[[#This Row],[proceso]],Tabla5[],2,0))</f>
        <v/>
      </c>
      <c r="O8983" s="1" t="str">
        <f t="shared" si="140"/>
        <v/>
      </c>
      <c r="P8983" s="5" t="str">
        <f>IF(Tabla6[[#This Row],[Clave]]="","",VLOOKUP(Tabla6[[#This Row],[Clave]],Tabla1[[clave]:[id2]],7,0))</f>
        <v/>
      </c>
      <c r="Q8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4" spans="11:17" x14ac:dyDescent="0.2">
      <c r="K8984" s="1" t="str">
        <f>IF(Tabla6[[#This Row],[Clave]]="","",VLOOKUP(Tabla6[[#This Row],[Clave]],Tabla1[[clave]:[id_bitacora]],3,0))</f>
        <v/>
      </c>
      <c r="L8984" s="1" t="str">
        <f>IF(Tabla6[[#This Row],[Clave]]="","",VLOOKUP(Tabla6[[#This Row],[Clave]],Tabla1[[clave]:[id_bitacora]],4,0))</f>
        <v/>
      </c>
      <c r="N8984" s="1" t="str">
        <f>IF(Tabla6[[#This Row],[proceso]]="","",VLOOKUP(Tabla6[[#This Row],[proceso]],Tabla5[],2,0))</f>
        <v/>
      </c>
      <c r="O8984" s="1" t="str">
        <f t="shared" si="140"/>
        <v/>
      </c>
      <c r="P8984" s="5" t="str">
        <f>IF(Tabla6[[#This Row],[Clave]]="","",VLOOKUP(Tabla6[[#This Row],[Clave]],Tabla1[[clave]:[id2]],7,0))</f>
        <v/>
      </c>
      <c r="Q8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5" spans="11:17" x14ac:dyDescent="0.2">
      <c r="K8985" s="1" t="str">
        <f>IF(Tabla6[[#This Row],[Clave]]="","",VLOOKUP(Tabla6[[#This Row],[Clave]],Tabla1[[clave]:[id_bitacora]],3,0))</f>
        <v/>
      </c>
      <c r="L8985" s="1" t="str">
        <f>IF(Tabla6[[#This Row],[Clave]]="","",VLOOKUP(Tabla6[[#This Row],[Clave]],Tabla1[[clave]:[id_bitacora]],4,0))</f>
        <v/>
      </c>
      <c r="N8985" s="1" t="str">
        <f>IF(Tabla6[[#This Row],[proceso]]="","",VLOOKUP(Tabla6[[#This Row],[proceso]],Tabla5[],2,0))</f>
        <v/>
      </c>
      <c r="O8985" s="1" t="str">
        <f t="shared" si="140"/>
        <v/>
      </c>
      <c r="P8985" s="5" t="str">
        <f>IF(Tabla6[[#This Row],[Clave]]="","",VLOOKUP(Tabla6[[#This Row],[Clave]],Tabla1[[clave]:[id2]],7,0))</f>
        <v/>
      </c>
      <c r="Q8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6" spans="11:17" x14ac:dyDescent="0.2">
      <c r="K8986" s="1" t="str">
        <f>IF(Tabla6[[#This Row],[Clave]]="","",VLOOKUP(Tabla6[[#This Row],[Clave]],Tabla1[[clave]:[id_bitacora]],3,0))</f>
        <v/>
      </c>
      <c r="L8986" s="1" t="str">
        <f>IF(Tabla6[[#This Row],[Clave]]="","",VLOOKUP(Tabla6[[#This Row],[Clave]],Tabla1[[clave]:[id_bitacora]],4,0))</f>
        <v/>
      </c>
      <c r="N8986" s="1" t="str">
        <f>IF(Tabla6[[#This Row],[proceso]]="","",VLOOKUP(Tabla6[[#This Row],[proceso]],Tabla5[],2,0))</f>
        <v/>
      </c>
      <c r="O8986" s="1" t="str">
        <f t="shared" si="140"/>
        <v/>
      </c>
      <c r="P8986" s="5" t="str">
        <f>IF(Tabla6[[#This Row],[Clave]]="","",VLOOKUP(Tabla6[[#This Row],[Clave]],Tabla1[[clave]:[id2]],7,0))</f>
        <v/>
      </c>
      <c r="Q8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7" spans="11:17" x14ac:dyDescent="0.2">
      <c r="K8987" s="1" t="str">
        <f>IF(Tabla6[[#This Row],[Clave]]="","",VLOOKUP(Tabla6[[#This Row],[Clave]],Tabla1[[clave]:[id_bitacora]],3,0))</f>
        <v/>
      </c>
      <c r="L8987" s="1" t="str">
        <f>IF(Tabla6[[#This Row],[Clave]]="","",VLOOKUP(Tabla6[[#This Row],[Clave]],Tabla1[[clave]:[id_bitacora]],4,0))</f>
        <v/>
      </c>
      <c r="N8987" s="1" t="str">
        <f>IF(Tabla6[[#This Row],[proceso]]="","",VLOOKUP(Tabla6[[#This Row],[proceso]],Tabla5[],2,0))</f>
        <v/>
      </c>
      <c r="O8987" s="1" t="str">
        <f t="shared" si="140"/>
        <v/>
      </c>
      <c r="P8987" s="5" t="str">
        <f>IF(Tabla6[[#This Row],[Clave]]="","",VLOOKUP(Tabla6[[#This Row],[Clave]],Tabla1[[clave]:[id2]],7,0))</f>
        <v/>
      </c>
      <c r="Q8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8" spans="11:17" x14ac:dyDescent="0.2">
      <c r="K8988" s="1" t="str">
        <f>IF(Tabla6[[#This Row],[Clave]]="","",VLOOKUP(Tabla6[[#This Row],[Clave]],Tabla1[[clave]:[id_bitacora]],3,0))</f>
        <v/>
      </c>
      <c r="L8988" s="1" t="str">
        <f>IF(Tabla6[[#This Row],[Clave]]="","",VLOOKUP(Tabla6[[#This Row],[Clave]],Tabla1[[clave]:[id_bitacora]],4,0))</f>
        <v/>
      </c>
      <c r="N8988" s="1" t="str">
        <f>IF(Tabla6[[#This Row],[proceso]]="","",VLOOKUP(Tabla6[[#This Row],[proceso]],Tabla5[],2,0))</f>
        <v/>
      </c>
      <c r="O8988" s="1" t="str">
        <f t="shared" si="140"/>
        <v/>
      </c>
      <c r="P8988" s="5" t="str">
        <f>IF(Tabla6[[#This Row],[Clave]]="","",VLOOKUP(Tabla6[[#This Row],[Clave]],Tabla1[[clave]:[id2]],7,0))</f>
        <v/>
      </c>
      <c r="Q8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89" spans="11:17" x14ac:dyDescent="0.2">
      <c r="K8989" s="1" t="str">
        <f>IF(Tabla6[[#This Row],[Clave]]="","",VLOOKUP(Tabla6[[#This Row],[Clave]],Tabla1[[clave]:[id_bitacora]],3,0))</f>
        <v/>
      </c>
      <c r="L8989" s="1" t="str">
        <f>IF(Tabla6[[#This Row],[Clave]]="","",VLOOKUP(Tabla6[[#This Row],[Clave]],Tabla1[[clave]:[id_bitacora]],4,0))</f>
        <v/>
      </c>
      <c r="N8989" s="1" t="str">
        <f>IF(Tabla6[[#This Row],[proceso]]="","",VLOOKUP(Tabla6[[#This Row],[proceso]],Tabla5[],2,0))</f>
        <v/>
      </c>
      <c r="O8989" s="1" t="str">
        <f t="shared" si="140"/>
        <v/>
      </c>
      <c r="P8989" s="5" t="str">
        <f>IF(Tabla6[[#This Row],[Clave]]="","",VLOOKUP(Tabla6[[#This Row],[Clave]],Tabla1[[clave]:[id2]],7,0))</f>
        <v/>
      </c>
      <c r="Q8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0" spans="11:17" x14ac:dyDescent="0.2">
      <c r="K8990" s="1" t="str">
        <f>IF(Tabla6[[#This Row],[Clave]]="","",VLOOKUP(Tabla6[[#This Row],[Clave]],Tabla1[[clave]:[id_bitacora]],3,0))</f>
        <v/>
      </c>
      <c r="L8990" s="1" t="str">
        <f>IF(Tabla6[[#This Row],[Clave]]="","",VLOOKUP(Tabla6[[#This Row],[Clave]],Tabla1[[clave]:[id_bitacora]],4,0))</f>
        <v/>
      </c>
      <c r="N8990" s="1" t="str">
        <f>IF(Tabla6[[#This Row],[proceso]]="","",VLOOKUP(Tabla6[[#This Row],[proceso]],Tabla5[],2,0))</f>
        <v/>
      </c>
      <c r="O8990" s="1" t="str">
        <f t="shared" si="140"/>
        <v/>
      </c>
      <c r="P8990" s="5" t="str">
        <f>IF(Tabla6[[#This Row],[Clave]]="","",VLOOKUP(Tabla6[[#This Row],[Clave]],Tabla1[[clave]:[id2]],7,0))</f>
        <v/>
      </c>
      <c r="Q8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1" spans="11:17" x14ac:dyDescent="0.2">
      <c r="K8991" s="1" t="str">
        <f>IF(Tabla6[[#This Row],[Clave]]="","",VLOOKUP(Tabla6[[#This Row],[Clave]],Tabla1[[clave]:[id_bitacora]],3,0))</f>
        <v/>
      </c>
      <c r="L8991" s="1" t="str">
        <f>IF(Tabla6[[#This Row],[Clave]]="","",VLOOKUP(Tabla6[[#This Row],[Clave]],Tabla1[[clave]:[id_bitacora]],4,0))</f>
        <v/>
      </c>
      <c r="N8991" s="1" t="str">
        <f>IF(Tabla6[[#This Row],[proceso]]="","",VLOOKUP(Tabla6[[#This Row],[proceso]],Tabla5[],2,0))</f>
        <v/>
      </c>
      <c r="O8991" s="1" t="str">
        <f t="shared" si="140"/>
        <v/>
      </c>
      <c r="P8991" s="5" t="str">
        <f>IF(Tabla6[[#This Row],[Clave]]="","",VLOOKUP(Tabla6[[#This Row],[Clave]],Tabla1[[clave]:[id2]],7,0))</f>
        <v/>
      </c>
      <c r="Q8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2" spans="11:17" x14ac:dyDescent="0.2">
      <c r="K8992" s="1" t="str">
        <f>IF(Tabla6[[#This Row],[Clave]]="","",VLOOKUP(Tabla6[[#This Row],[Clave]],Tabla1[[clave]:[id_bitacora]],3,0))</f>
        <v/>
      </c>
      <c r="L8992" s="1" t="str">
        <f>IF(Tabla6[[#This Row],[Clave]]="","",VLOOKUP(Tabla6[[#This Row],[Clave]],Tabla1[[clave]:[id_bitacora]],4,0))</f>
        <v/>
      </c>
      <c r="N8992" s="1" t="str">
        <f>IF(Tabla6[[#This Row],[proceso]]="","",VLOOKUP(Tabla6[[#This Row],[proceso]],Tabla5[],2,0))</f>
        <v/>
      </c>
      <c r="O8992" s="1" t="str">
        <f t="shared" si="140"/>
        <v/>
      </c>
      <c r="P8992" s="5" t="str">
        <f>IF(Tabla6[[#This Row],[Clave]]="","",VLOOKUP(Tabla6[[#This Row],[Clave]],Tabla1[[clave]:[id2]],7,0))</f>
        <v/>
      </c>
      <c r="Q8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3" spans="11:17" x14ac:dyDescent="0.2">
      <c r="K8993" s="1" t="str">
        <f>IF(Tabla6[[#This Row],[Clave]]="","",VLOOKUP(Tabla6[[#This Row],[Clave]],Tabla1[[clave]:[id_bitacora]],3,0))</f>
        <v/>
      </c>
      <c r="L8993" s="1" t="str">
        <f>IF(Tabla6[[#This Row],[Clave]]="","",VLOOKUP(Tabla6[[#This Row],[Clave]],Tabla1[[clave]:[id_bitacora]],4,0))</f>
        <v/>
      </c>
      <c r="N8993" s="1" t="str">
        <f>IF(Tabla6[[#This Row],[proceso]]="","",VLOOKUP(Tabla6[[#This Row],[proceso]],Tabla5[],2,0))</f>
        <v/>
      </c>
      <c r="O8993" s="1" t="str">
        <f t="shared" si="140"/>
        <v/>
      </c>
      <c r="P8993" s="5" t="str">
        <f>IF(Tabla6[[#This Row],[Clave]]="","",VLOOKUP(Tabla6[[#This Row],[Clave]],Tabla1[[clave]:[id2]],7,0))</f>
        <v/>
      </c>
      <c r="Q8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4" spans="11:17" x14ac:dyDescent="0.2">
      <c r="K8994" s="1" t="str">
        <f>IF(Tabla6[[#This Row],[Clave]]="","",VLOOKUP(Tabla6[[#This Row],[Clave]],Tabla1[[clave]:[id_bitacora]],3,0))</f>
        <v/>
      </c>
      <c r="L8994" s="1" t="str">
        <f>IF(Tabla6[[#This Row],[Clave]]="","",VLOOKUP(Tabla6[[#This Row],[Clave]],Tabla1[[clave]:[id_bitacora]],4,0))</f>
        <v/>
      </c>
      <c r="N8994" s="1" t="str">
        <f>IF(Tabla6[[#This Row],[proceso]]="","",VLOOKUP(Tabla6[[#This Row],[proceso]],Tabla5[],2,0))</f>
        <v/>
      </c>
      <c r="O8994" s="1" t="str">
        <f t="shared" si="140"/>
        <v/>
      </c>
      <c r="P8994" s="5" t="str">
        <f>IF(Tabla6[[#This Row],[Clave]]="","",VLOOKUP(Tabla6[[#This Row],[Clave]],Tabla1[[clave]:[id2]],7,0))</f>
        <v/>
      </c>
      <c r="Q8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5" spans="11:17" x14ac:dyDescent="0.2">
      <c r="K8995" s="1" t="str">
        <f>IF(Tabla6[[#This Row],[Clave]]="","",VLOOKUP(Tabla6[[#This Row],[Clave]],Tabla1[[clave]:[id_bitacora]],3,0))</f>
        <v/>
      </c>
      <c r="L8995" s="1" t="str">
        <f>IF(Tabla6[[#This Row],[Clave]]="","",VLOOKUP(Tabla6[[#This Row],[Clave]],Tabla1[[clave]:[id_bitacora]],4,0))</f>
        <v/>
      </c>
      <c r="N8995" s="1" t="str">
        <f>IF(Tabla6[[#This Row],[proceso]]="","",VLOOKUP(Tabla6[[#This Row],[proceso]],Tabla5[],2,0))</f>
        <v/>
      </c>
      <c r="O8995" s="1" t="str">
        <f t="shared" si="140"/>
        <v/>
      </c>
      <c r="P8995" s="5" t="str">
        <f>IF(Tabla6[[#This Row],[Clave]]="","",VLOOKUP(Tabla6[[#This Row],[Clave]],Tabla1[[clave]:[id2]],7,0))</f>
        <v/>
      </c>
      <c r="Q8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6" spans="11:17" x14ac:dyDescent="0.2">
      <c r="K8996" s="1" t="str">
        <f>IF(Tabla6[[#This Row],[Clave]]="","",VLOOKUP(Tabla6[[#This Row],[Clave]],Tabla1[[clave]:[id_bitacora]],3,0))</f>
        <v/>
      </c>
      <c r="L8996" s="1" t="str">
        <f>IF(Tabla6[[#This Row],[Clave]]="","",VLOOKUP(Tabla6[[#This Row],[Clave]],Tabla1[[clave]:[id_bitacora]],4,0))</f>
        <v/>
      </c>
      <c r="N8996" s="1" t="str">
        <f>IF(Tabla6[[#This Row],[proceso]]="","",VLOOKUP(Tabla6[[#This Row],[proceso]],Tabla5[],2,0))</f>
        <v/>
      </c>
      <c r="O8996" s="1" t="str">
        <f t="shared" si="140"/>
        <v/>
      </c>
      <c r="P8996" s="5" t="str">
        <f>IF(Tabla6[[#This Row],[Clave]]="","",VLOOKUP(Tabla6[[#This Row],[Clave]],Tabla1[[clave]:[id2]],7,0))</f>
        <v/>
      </c>
      <c r="Q8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7" spans="11:17" x14ac:dyDescent="0.2">
      <c r="K8997" s="1" t="str">
        <f>IF(Tabla6[[#This Row],[Clave]]="","",VLOOKUP(Tabla6[[#This Row],[Clave]],Tabla1[[clave]:[id_bitacora]],3,0))</f>
        <v/>
      </c>
      <c r="L8997" s="1" t="str">
        <f>IF(Tabla6[[#This Row],[Clave]]="","",VLOOKUP(Tabla6[[#This Row],[Clave]],Tabla1[[clave]:[id_bitacora]],4,0))</f>
        <v/>
      </c>
      <c r="N8997" s="1" t="str">
        <f>IF(Tabla6[[#This Row],[proceso]]="","",VLOOKUP(Tabla6[[#This Row],[proceso]],Tabla5[],2,0))</f>
        <v/>
      </c>
      <c r="O8997" s="1" t="str">
        <f t="shared" si="140"/>
        <v/>
      </c>
      <c r="P8997" s="5" t="str">
        <f>IF(Tabla6[[#This Row],[Clave]]="","",VLOOKUP(Tabla6[[#This Row],[Clave]],Tabla1[[clave]:[id2]],7,0))</f>
        <v/>
      </c>
      <c r="Q8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8" spans="11:17" x14ac:dyDescent="0.2">
      <c r="K8998" s="1" t="str">
        <f>IF(Tabla6[[#This Row],[Clave]]="","",VLOOKUP(Tabla6[[#This Row],[Clave]],Tabla1[[clave]:[id_bitacora]],3,0))</f>
        <v/>
      </c>
      <c r="L8998" s="1" t="str">
        <f>IF(Tabla6[[#This Row],[Clave]]="","",VLOOKUP(Tabla6[[#This Row],[Clave]],Tabla1[[clave]:[id_bitacora]],4,0))</f>
        <v/>
      </c>
      <c r="N8998" s="1" t="str">
        <f>IF(Tabla6[[#This Row],[proceso]]="","",VLOOKUP(Tabla6[[#This Row],[proceso]],Tabla5[],2,0))</f>
        <v/>
      </c>
      <c r="O8998" s="1" t="str">
        <f t="shared" si="140"/>
        <v/>
      </c>
      <c r="P8998" s="5" t="str">
        <f>IF(Tabla6[[#This Row],[Clave]]="","",VLOOKUP(Tabla6[[#This Row],[Clave]],Tabla1[[clave]:[id2]],7,0))</f>
        <v/>
      </c>
      <c r="Q8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8999" spans="11:17" x14ac:dyDescent="0.2">
      <c r="K8999" s="1" t="str">
        <f>IF(Tabla6[[#This Row],[Clave]]="","",VLOOKUP(Tabla6[[#This Row],[Clave]],Tabla1[[clave]:[id_bitacora]],3,0))</f>
        <v/>
      </c>
      <c r="L8999" s="1" t="str">
        <f>IF(Tabla6[[#This Row],[Clave]]="","",VLOOKUP(Tabla6[[#This Row],[Clave]],Tabla1[[clave]:[id_bitacora]],4,0))</f>
        <v/>
      </c>
      <c r="N8999" s="1" t="str">
        <f>IF(Tabla6[[#This Row],[proceso]]="","",VLOOKUP(Tabla6[[#This Row],[proceso]],Tabla5[],2,0))</f>
        <v/>
      </c>
      <c r="O8999" s="1" t="str">
        <f t="shared" si="140"/>
        <v/>
      </c>
      <c r="P8999" s="5" t="str">
        <f>IF(Tabla6[[#This Row],[Clave]]="","",VLOOKUP(Tabla6[[#This Row],[Clave]],Tabla1[[clave]:[id2]],7,0))</f>
        <v/>
      </c>
      <c r="Q8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0" spans="11:17" x14ac:dyDescent="0.2">
      <c r="K9000" s="1" t="str">
        <f>IF(Tabla6[[#This Row],[Clave]]="","",VLOOKUP(Tabla6[[#This Row],[Clave]],Tabla1[[clave]:[id_bitacora]],3,0))</f>
        <v/>
      </c>
      <c r="L9000" s="1" t="str">
        <f>IF(Tabla6[[#This Row],[Clave]]="","",VLOOKUP(Tabla6[[#This Row],[Clave]],Tabla1[[clave]:[id_bitacora]],4,0))</f>
        <v/>
      </c>
      <c r="N9000" s="1" t="str">
        <f>IF(Tabla6[[#This Row],[proceso]]="","",VLOOKUP(Tabla6[[#This Row],[proceso]],Tabla5[],2,0))</f>
        <v/>
      </c>
      <c r="O9000" s="1" t="str">
        <f t="shared" si="140"/>
        <v/>
      </c>
      <c r="P9000" s="5" t="str">
        <f>IF(Tabla6[[#This Row],[Clave]]="","",VLOOKUP(Tabla6[[#This Row],[Clave]],Tabla1[[clave]:[id2]],7,0))</f>
        <v/>
      </c>
      <c r="Q9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1" spans="11:17" x14ac:dyDescent="0.2">
      <c r="K9001" s="1" t="str">
        <f>IF(Tabla6[[#This Row],[Clave]]="","",VLOOKUP(Tabla6[[#This Row],[Clave]],Tabla1[[clave]:[id_bitacora]],3,0))</f>
        <v/>
      </c>
      <c r="L9001" s="1" t="str">
        <f>IF(Tabla6[[#This Row],[Clave]]="","",VLOOKUP(Tabla6[[#This Row],[Clave]],Tabla1[[clave]:[id_bitacora]],4,0))</f>
        <v/>
      </c>
      <c r="N9001" s="1" t="str">
        <f>IF(Tabla6[[#This Row],[proceso]]="","",VLOOKUP(Tabla6[[#This Row],[proceso]],Tabla5[],2,0))</f>
        <v/>
      </c>
      <c r="O9001" s="1" t="str">
        <f t="shared" si="140"/>
        <v/>
      </c>
      <c r="P9001" s="5" t="str">
        <f>IF(Tabla6[[#This Row],[Clave]]="","",VLOOKUP(Tabla6[[#This Row],[Clave]],Tabla1[[clave]:[id2]],7,0))</f>
        <v/>
      </c>
      <c r="Q90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2" spans="11:17" x14ac:dyDescent="0.2">
      <c r="K9002" s="1" t="str">
        <f>IF(Tabla6[[#This Row],[Clave]]="","",VLOOKUP(Tabla6[[#This Row],[Clave]],Tabla1[[clave]:[id_bitacora]],3,0))</f>
        <v/>
      </c>
      <c r="L9002" s="1" t="str">
        <f>IF(Tabla6[[#This Row],[Clave]]="","",VLOOKUP(Tabla6[[#This Row],[Clave]],Tabla1[[clave]:[id_bitacora]],4,0))</f>
        <v/>
      </c>
      <c r="N9002" s="1" t="str">
        <f>IF(Tabla6[[#This Row],[proceso]]="","",VLOOKUP(Tabla6[[#This Row],[proceso]],Tabla5[],2,0))</f>
        <v/>
      </c>
      <c r="O9002" s="1" t="str">
        <f t="shared" si="140"/>
        <v/>
      </c>
      <c r="P9002" s="5" t="str">
        <f>IF(Tabla6[[#This Row],[Clave]]="","",VLOOKUP(Tabla6[[#This Row],[Clave]],Tabla1[[clave]:[id2]],7,0))</f>
        <v/>
      </c>
      <c r="Q90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3" spans="11:17" x14ac:dyDescent="0.2">
      <c r="K9003" s="1" t="str">
        <f>IF(Tabla6[[#This Row],[Clave]]="","",VLOOKUP(Tabla6[[#This Row],[Clave]],Tabla1[[clave]:[id_bitacora]],3,0))</f>
        <v/>
      </c>
      <c r="L9003" s="1" t="str">
        <f>IF(Tabla6[[#This Row],[Clave]]="","",VLOOKUP(Tabla6[[#This Row],[Clave]],Tabla1[[clave]:[id_bitacora]],4,0))</f>
        <v/>
      </c>
      <c r="N9003" s="1" t="str">
        <f>IF(Tabla6[[#This Row],[proceso]]="","",VLOOKUP(Tabla6[[#This Row],[proceso]],Tabla5[],2,0))</f>
        <v/>
      </c>
      <c r="O9003" s="1" t="str">
        <f t="shared" si="140"/>
        <v/>
      </c>
      <c r="P9003" s="5" t="str">
        <f>IF(Tabla6[[#This Row],[Clave]]="","",VLOOKUP(Tabla6[[#This Row],[Clave]],Tabla1[[clave]:[id2]],7,0))</f>
        <v/>
      </c>
      <c r="Q90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4" spans="11:17" x14ac:dyDescent="0.2">
      <c r="K9004" s="1" t="str">
        <f>IF(Tabla6[[#This Row],[Clave]]="","",VLOOKUP(Tabla6[[#This Row],[Clave]],Tabla1[[clave]:[id_bitacora]],3,0))</f>
        <v/>
      </c>
      <c r="L9004" s="1" t="str">
        <f>IF(Tabla6[[#This Row],[Clave]]="","",VLOOKUP(Tabla6[[#This Row],[Clave]],Tabla1[[clave]:[id_bitacora]],4,0))</f>
        <v/>
      </c>
      <c r="N9004" s="1" t="str">
        <f>IF(Tabla6[[#This Row],[proceso]]="","",VLOOKUP(Tabla6[[#This Row],[proceso]],Tabla5[],2,0))</f>
        <v/>
      </c>
      <c r="O9004" s="1" t="str">
        <f t="shared" si="140"/>
        <v/>
      </c>
      <c r="P9004" s="5" t="str">
        <f>IF(Tabla6[[#This Row],[Clave]]="","",VLOOKUP(Tabla6[[#This Row],[Clave]],Tabla1[[clave]:[id2]],7,0))</f>
        <v/>
      </c>
      <c r="Q90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5" spans="11:17" x14ac:dyDescent="0.2">
      <c r="K9005" s="1" t="str">
        <f>IF(Tabla6[[#This Row],[Clave]]="","",VLOOKUP(Tabla6[[#This Row],[Clave]],Tabla1[[clave]:[id_bitacora]],3,0))</f>
        <v/>
      </c>
      <c r="L9005" s="1" t="str">
        <f>IF(Tabla6[[#This Row],[Clave]]="","",VLOOKUP(Tabla6[[#This Row],[Clave]],Tabla1[[clave]:[id_bitacora]],4,0))</f>
        <v/>
      </c>
      <c r="N9005" s="1" t="str">
        <f>IF(Tabla6[[#This Row],[proceso]]="","",VLOOKUP(Tabla6[[#This Row],[proceso]],Tabla5[],2,0))</f>
        <v/>
      </c>
      <c r="O9005" s="1" t="str">
        <f t="shared" si="140"/>
        <v/>
      </c>
      <c r="P9005" s="5" t="str">
        <f>IF(Tabla6[[#This Row],[Clave]]="","",VLOOKUP(Tabla6[[#This Row],[Clave]],Tabla1[[clave]:[id2]],7,0))</f>
        <v/>
      </c>
      <c r="Q90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6" spans="11:17" x14ac:dyDescent="0.2">
      <c r="K9006" s="1" t="str">
        <f>IF(Tabla6[[#This Row],[Clave]]="","",VLOOKUP(Tabla6[[#This Row],[Clave]],Tabla1[[clave]:[id_bitacora]],3,0))</f>
        <v/>
      </c>
      <c r="L9006" s="1" t="str">
        <f>IF(Tabla6[[#This Row],[Clave]]="","",VLOOKUP(Tabla6[[#This Row],[Clave]],Tabla1[[clave]:[id_bitacora]],4,0))</f>
        <v/>
      </c>
      <c r="N9006" s="1" t="str">
        <f>IF(Tabla6[[#This Row],[proceso]]="","",VLOOKUP(Tabla6[[#This Row],[proceso]],Tabla5[],2,0))</f>
        <v/>
      </c>
      <c r="O9006" s="1" t="str">
        <f t="shared" si="140"/>
        <v/>
      </c>
      <c r="P9006" s="5" t="str">
        <f>IF(Tabla6[[#This Row],[Clave]]="","",VLOOKUP(Tabla6[[#This Row],[Clave]],Tabla1[[clave]:[id2]],7,0))</f>
        <v/>
      </c>
      <c r="Q90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7" spans="11:17" x14ac:dyDescent="0.2">
      <c r="K9007" s="1" t="str">
        <f>IF(Tabla6[[#This Row],[Clave]]="","",VLOOKUP(Tabla6[[#This Row],[Clave]],Tabla1[[clave]:[id_bitacora]],3,0))</f>
        <v/>
      </c>
      <c r="L9007" s="1" t="str">
        <f>IF(Tabla6[[#This Row],[Clave]]="","",VLOOKUP(Tabla6[[#This Row],[Clave]],Tabla1[[clave]:[id_bitacora]],4,0))</f>
        <v/>
      </c>
      <c r="N9007" s="1" t="str">
        <f>IF(Tabla6[[#This Row],[proceso]]="","",VLOOKUP(Tabla6[[#This Row],[proceso]],Tabla5[],2,0))</f>
        <v/>
      </c>
      <c r="O9007" s="1" t="str">
        <f t="shared" si="140"/>
        <v/>
      </c>
      <c r="P9007" s="5" t="str">
        <f>IF(Tabla6[[#This Row],[Clave]]="","",VLOOKUP(Tabla6[[#This Row],[Clave]],Tabla1[[clave]:[id2]],7,0))</f>
        <v/>
      </c>
      <c r="Q90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8" spans="11:17" x14ac:dyDescent="0.2">
      <c r="K9008" s="1" t="str">
        <f>IF(Tabla6[[#This Row],[Clave]]="","",VLOOKUP(Tabla6[[#This Row],[Clave]],Tabla1[[clave]:[id_bitacora]],3,0))</f>
        <v/>
      </c>
      <c r="L9008" s="1" t="str">
        <f>IF(Tabla6[[#This Row],[Clave]]="","",VLOOKUP(Tabla6[[#This Row],[Clave]],Tabla1[[clave]:[id_bitacora]],4,0))</f>
        <v/>
      </c>
      <c r="N9008" s="1" t="str">
        <f>IF(Tabla6[[#This Row],[proceso]]="","",VLOOKUP(Tabla6[[#This Row],[proceso]],Tabla5[],2,0))</f>
        <v/>
      </c>
      <c r="O9008" s="1" t="str">
        <f t="shared" si="140"/>
        <v/>
      </c>
      <c r="P9008" s="5" t="str">
        <f>IF(Tabla6[[#This Row],[Clave]]="","",VLOOKUP(Tabla6[[#This Row],[Clave]],Tabla1[[clave]:[id2]],7,0))</f>
        <v/>
      </c>
      <c r="Q90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09" spans="11:17" x14ac:dyDescent="0.2">
      <c r="K9009" s="1" t="str">
        <f>IF(Tabla6[[#This Row],[Clave]]="","",VLOOKUP(Tabla6[[#This Row],[Clave]],Tabla1[[clave]:[id_bitacora]],3,0))</f>
        <v/>
      </c>
      <c r="L9009" s="1" t="str">
        <f>IF(Tabla6[[#This Row],[Clave]]="","",VLOOKUP(Tabla6[[#This Row],[Clave]],Tabla1[[clave]:[id_bitacora]],4,0))</f>
        <v/>
      </c>
      <c r="N9009" s="1" t="str">
        <f>IF(Tabla6[[#This Row],[proceso]]="","",VLOOKUP(Tabla6[[#This Row],[proceso]],Tabla5[],2,0))</f>
        <v/>
      </c>
      <c r="O9009" s="1" t="str">
        <f t="shared" si="140"/>
        <v/>
      </c>
      <c r="P9009" s="5" t="str">
        <f>IF(Tabla6[[#This Row],[Clave]]="","",VLOOKUP(Tabla6[[#This Row],[Clave]],Tabla1[[clave]:[id2]],7,0))</f>
        <v/>
      </c>
      <c r="Q90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0" spans="11:17" x14ac:dyDescent="0.2">
      <c r="K9010" s="1" t="str">
        <f>IF(Tabla6[[#This Row],[Clave]]="","",VLOOKUP(Tabla6[[#This Row],[Clave]],Tabla1[[clave]:[id_bitacora]],3,0))</f>
        <v/>
      </c>
      <c r="L9010" s="1" t="str">
        <f>IF(Tabla6[[#This Row],[Clave]]="","",VLOOKUP(Tabla6[[#This Row],[Clave]],Tabla1[[clave]:[id_bitacora]],4,0))</f>
        <v/>
      </c>
      <c r="N9010" s="1" t="str">
        <f>IF(Tabla6[[#This Row],[proceso]]="","",VLOOKUP(Tabla6[[#This Row],[proceso]],Tabla5[],2,0))</f>
        <v/>
      </c>
      <c r="O9010" s="1" t="str">
        <f t="shared" si="140"/>
        <v/>
      </c>
      <c r="P9010" s="5" t="str">
        <f>IF(Tabla6[[#This Row],[Clave]]="","",VLOOKUP(Tabla6[[#This Row],[Clave]],Tabla1[[clave]:[id2]],7,0))</f>
        <v/>
      </c>
      <c r="Q90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1" spans="11:17" x14ac:dyDescent="0.2">
      <c r="K9011" s="1" t="str">
        <f>IF(Tabla6[[#This Row],[Clave]]="","",VLOOKUP(Tabla6[[#This Row],[Clave]],Tabla1[[clave]:[id_bitacora]],3,0))</f>
        <v/>
      </c>
      <c r="L9011" s="1" t="str">
        <f>IF(Tabla6[[#This Row],[Clave]]="","",VLOOKUP(Tabla6[[#This Row],[Clave]],Tabla1[[clave]:[id_bitacora]],4,0))</f>
        <v/>
      </c>
      <c r="N9011" s="1" t="str">
        <f>IF(Tabla6[[#This Row],[proceso]]="","",VLOOKUP(Tabla6[[#This Row],[proceso]],Tabla5[],2,0))</f>
        <v/>
      </c>
      <c r="O9011" s="1" t="str">
        <f t="shared" si="140"/>
        <v/>
      </c>
      <c r="P9011" s="5" t="str">
        <f>IF(Tabla6[[#This Row],[Clave]]="","",VLOOKUP(Tabla6[[#This Row],[Clave]],Tabla1[[clave]:[id2]],7,0))</f>
        <v/>
      </c>
      <c r="Q90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2" spans="11:17" x14ac:dyDescent="0.2">
      <c r="K9012" s="1" t="str">
        <f>IF(Tabla6[[#This Row],[Clave]]="","",VLOOKUP(Tabla6[[#This Row],[Clave]],Tabla1[[clave]:[id_bitacora]],3,0))</f>
        <v/>
      </c>
      <c r="L9012" s="1" t="str">
        <f>IF(Tabla6[[#This Row],[Clave]]="","",VLOOKUP(Tabla6[[#This Row],[Clave]],Tabla1[[clave]:[id_bitacora]],4,0))</f>
        <v/>
      </c>
      <c r="N9012" s="1" t="str">
        <f>IF(Tabla6[[#This Row],[proceso]]="","",VLOOKUP(Tabla6[[#This Row],[proceso]],Tabla5[],2,0))</f>
        <v/>
      </c>
      <c r="O9012" s="1" t="str">
        <f t="shared" si="140"/>
        <v/>
      </c>
      <c r="P9012" s="5" t="str">
        <f>IF(Tabla6[[#This Row],[Clave]]="","",VLOOKUP(Tabla6[[#This Row],[Clave]],Tabla1[[clave]:[id2]],7,0))</f>
        <v/>
      </c>
      <c r="Q90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3" spans="11:17" x14ac:dyDescent="0.2">
      <c r="K9013" s="1" t="str">
        <f>IF(Tabla6[[#This Row],[Clave]]="","",VLOOKUP(Tabla6[[#This Row],[Clave]],Tabla1[[clave]:[id_bitacora]],3,0))</f>
        <v/>
      </c>
      <c r="L9013" s="1" t="str">
        <f>IF(Tabla6[[#This Row],[Clave]]="","",VLOOKUP(Tabla6[[#This Row],[Clave]],Tabla1[[clave]:[id_bitacora]],4,0))</f>
        <v/>
      </c>
      <c r="N9013" s="1" t="str">
        <f>IF(Tabla6[[#This Row],[proceso]]="","",VLOOKUP(Tabla6[[#This Row],[proceso]],Tabla5[],2,0))</f>
        <v/>
      </c>
      <c r="O9013" s="1" t="str">
        <f t="shared" si="140"/>
        <v/>
      </c>
      <c r="P9013" s="5" t="str">
        <f>IF(Tabla6[[#This Row],[Clave]]="","",VLOOKUP(Tabla6[[#This Row],[Clave]],Tabla1[[clave]:[id2]],7,0))</f>
        <v/>
      </c>
      <c r="Q90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4" spans="11:17" x14ac:dyDescent="0.2">
      <c r="K9014" s="1" t="str">
        <f>IF(Tabla6[[#This Row],[Clave]]="","",VLOOKUP(Tabla6[[#This Row],[Clave]],Tabla1[[clave]:[id_bitacora]],3,0))</f>
        <v/>
      </c>
      <c r="L9014" s="1" t="str">
        <f>IF(Tabla6[[#This Row],[Clave]]="","",VLOOKUP(Tabla6[[#This Row],[Clave]],Tabla1[[clave]:[id_bitacora]],4,0))</f>
        <v/>
      </c>
      <c r="N9014" s="1" t="str">
        <f>IF(Tabla6[[#This Row],[proceso]]="","",VLOOKUP(Tabla6[[#This Row],[proceso]],Tabla5[],2,0))</f>
        <v/>
      </c>
      <c r="O9014" s="1" t="str">
        <f t="shared" si="140"/>
        <v/>
      </c>
      <c r="P9014" s="5" t="str">
        <f>IF(Tabla6[[#This Row],[Clave]]="","",VLOOKUP(Tabla6[[#This Row],[Clave]],Tabla1[[clave]:[id2]],7,0))</f>
        <v/>
      </c>
      <c r="Q90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5" spans="11:17" x14ac:dyDescent="0.2">
      <c r="K9015" s="1" t="str">
        <f>IF(Tabla6[[#This Row],[Clave]]="","",VLOOKUP(Tabla6[[#This Row],[Clave]],Tabla1[[clave]:[id_bitacora]],3,0))</f>
        <v/>
      </c>
      <c r="L9015" s="1" t="str">
        <f>IF(Tabla6[[#This Row],[Clave]]="","",VLOOKUP(Tabla6[[#This Row],[Clave]],Tabla1[[clave]:[id_bitacora]],4,0))</f>
        <v/>
      </c>
      <c r="N9015" s="1" t="str">
        <f>IF(Tabla6[[#This Row],[proceso]]="","",VLOOKUP(Tabla6[[#This Row],[proceso]],Tabla5[],2,0))</f>
        <v/>
      </c>
      <c r="O9015" s="1" t="str">
        <f t="shared" si="140"/>
        <v/>
      </c>
      <c r="P9015" s="5" t="str">
        <f>IF(Tabla6[[#This Row],[Clave]]="","",VLOOKUP(Tabla6[[#This Row],[Clave]],Tabla1[[clave]:[id2]],7,0))</f>
        <v/>
      </c>
      <c r="Q90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6" spans="11:17" x14ac:dyDescent="0.2">
      <c r="K9016" s="1" t="str">
        <f>IF(Tabla6[[#This Row],[Clave]]="","",VLOOKUP(Tabla6[[#This Row],[Clave]],Tabla1[[clave]:[id_bitacora]],3,0))</f>
        <v/>
      </c>
      <c r="L9016" s="1" t="str">
        <f>IF(Tabla6[[#This Row],[Clave]]="","",VLOOKUP(Tabla6[[#This Row],[Clave]],Tabla1[[clave]:[id_bitacora]],4,0))</f>
        <v/>
      </c>
      <c r="N9016" s="1" t="str">
        <f>IF(Tabla6[[#This Row],[proceso]]="","",VLOOKUP(Tabla6[[#This Row],[proceso]],Tabla5[],2,0))</f>
        <v/>
      </c>
      <c r="O9016" s="1" t="str">
        <f t="shared" si="140"/>
        <v/>
      </c>
      <c r="P9016" s="5" t="str">
        <f>IF(Tabla6[[#This Row],[Clave]]="","",VLOOKUP(Tabla6[[#This Row],[Clave]],Tabla1[[clave]:[id2]],7,0))</f>
        <v/>
      </c>
      <c r="Q90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7" spans="11:17" x14ac:dyDescent="0.2">
      <c r="K9017" s="1" t="str">
        <f>IF(Tabla6[[#This Row],[Clave]]="","",VLOOKUP(Tabla6[[#This Row],[Clave]],Tabla1[[clave]:[id_bitacora]],3,0))</f>
        <v/>
      </c>
      <c r="L9017" s="1" t="str">
        <f>IF(Tabla6[[#This Row],[Clave]]="","",VLOOKUP(Tabla6[[#This Row],[Clave]],Tabla1[[clave]:[id_bitacora]],4,0))</f>
        <v/>
      </c>
      <c r="N9017" s="1" t="str">
        <f>IF(Tabla6[[#This Row],[proceso]]="","",VLOOKUP(Tabla6[[#This Row],[proceso]],Tabla5[],2,0))</f>
        <v/>
      </c>
      <c r="O9017" s="1" t="str">
        <f t="shared" si="140"/>
        <v/>
      </c>
      <c r="P9017" s="5" t="str">
        <f>IF(Tabla6[[#This Row],[Clave]]="","",VLOOKUP(Tabla6[[#This Row],[Clave]],Tabla1[[clave]:[id2]],7,0))</f>
        <v/>
      </c>
      <c r="Q90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8" spans="11:17" x14ac:dyDescent="0.2">
      <c r="K9018" s="1" t="str">
        <f>IF(Tabla6[[#This Row],[Clave]]="","",VLOOKUP(Tabla6[[#This Row],[Clave]],Tabla1[[clave]:[id_bitacora]],3,0))</f>
        <v/>
      </c>
      <c r="L9018" s="1" t="str">
        <f>IF(Tabla6[[#This Row],[Clave]]="","",VLOOKUP(Tabla6[[#This Row],[Clave]],Tabla1[[clave]:[id_bitacora]],4,0))</f>
        <v/>
      </c>
      <c r="N9018" s="1" t="str">
        <f>IF(Tabla6[[#This Row],[proceso]]="","",VLOOKUP(Tabla6[[#This Row],[proceso]],Tabla5[],2,0))</f>
        <v/>
      </c>
      <c r="O9018" s="1" t="str">
        <f t="shared" si="140"/>
        <v/>
      </c>
      <c r="P9018" s="5" t="str">
        <f>IF(Tabla6[[#This Row],[Clave]]="","",VLOOKUP(Tabla6[[#This Row],[Clave]],Tabla1[[clave]:[id2]],7,0))</f>
        <v/>
      </c>
      <c r="Q90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19" spans="11:17" x14ac:dyDescent="0.2">
      <c r="K9019" s="1" t="str">
        <f>IF(Tabla6[[#This Row],[Clave]]="","",VLOOKUP(Tabla6[[#This Row],[Clave]],Tabla1[[clave]:[id_bitacora]],3,0))</f>
        <v/>
      </c>
      <c r="L9019" s="1" t="str">
        <f>IF(Tabla6[[#This Row],[Clave]]="","",VLOOKUP(Tabla6[[#This Row],[Clave]],Tabla1[[clave]:[id_bitacora]],4,0))</f>
        <v/>
      </c>
      <c r="N9019" s="1" t="str">
        <f>IF(Tabla6[[#This Row],[proceso]]="","",VLOOKUP(Tabla6[[#This Row],[proceso]],Tabla5[],2,0))</f>
        <v/>
      </c>
      <c r="O9019" s="1" t="str">
        <f t="shared" si="140"/>
        <v/>
      </c>
      <c r="P9019" s="5" t="str">
        <f>IF(Tabla6[[#This Row],[Clave]]="","",VLOOKUP(Tabla6[[#This Row],[Clave]],Tabla1[[clave]:[id2]],7,0))</f>
        <v/>
      </c>
      <c r="Q90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0" spans="11:17" x14ac:dyDescent="0.2">
      <c r="K9020" s="1" t="str">
        <f>IF(Tabla6[[#This Row],[Clave]]="","",VLOOKUP(Tabla6[[#This Row],[Clave]],Tabla1[[clave]:[id_bitacora]],3,0))</f>
        <v/>
      </c>
      <c r="L9020" s="1" t="str">
        <f>IF(Tabla6[[#This Row],[Clave]]="","",VLOOKUP(Tabla6[[#This Row],[Clave]],Tabla1[[clave]:[id_bitacora]],4,0))</f>
        <v/>
      </c>
      <c r="N9020" s="1" t="str">
        <f>IF(Tabla6[[#This Row],[proceso]]="","",VLOOKUP(Tabla6[[#This Row],[proceso]],Tabla5[],2,0))</f>
        <v/>
      </c>
      <c r="O9020" s="1" t="str">
        <f t="shared" si="140"/>
        <v/>
      </c>
      <c r="P9020" s="5" t="str">
        <f>IF(Tabla6[[#This Row],[Clave]]="","",VLOOKUP(Tabla6[[#This Row],[Clave]],Tabla1[[clave]:[id2]],7,0))</f>
        <v/>
      </c>
      <c r="Q90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1" spans="11:17" x14ac:dyDescent="0.2">
      <c r="K9021" s="1" t="str">
        <f>IF(Tabla6[[#This Row],[Clave]]="","",VLOOKUP(Tabla6[[#This Row],[Clave]],Tabla1[[clave]:[id_bitacora]],3,0))</f>
        <v/>
      </c>
      <c r="L9021" s="1" t="str">
        <f>IF(Tabla6[[#This Row],[Clave]]="","",VLOOKUP(Tabla6[[#This Row],[Clave]],Tabla1[[clave]:[id_bitacora]],4,0))</f>
        <v/>
      </c>
      <c r="N9021" s="1" t="str">
        <f>IF(Tabla6[[#This Row],[proceso]]="","",VLOOKUP(Tabla6[[#This Row],[proceso]],Tabla5[],2,0))</f>
        <v/>
      </c>
      <c r="O9021" s="1" t="str">
        <f t="shared" si="140"/>
        <v/>
      </c>
      <c r="P9021" s="5" t="str">
        <f>IF(Tabla6[[#This Row],[Clave]]="","",VLOOKUP(Tabla6[[#This Row],[Clave]],Tabla1[[clave]:[id2]],7,0))</f>
        <v/>
      </c>
      <c r="Q90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2" spans="11:17" x14ac:dyDescent="0.2">
      <c r="K9022" s="1" t="str">
        <f>IF(Tabla6[[#This Row],[Clave]]="","",VLOOKUP(Tabla6[[#This Row],[Clave]],Tabla1[[clave]:[id_bitacora]],3,0))</f>
        <v/>
      </c>
      <c r="L9022" s="1" t="str">
        <f>IF(Tabla6[[#This Row],[Clave]]="","",VLOOKUP(Tabla6[[#This Row],[Clave]],Tabla1[[clave]:[id_bitacora]],4,0))</f>
        <v/>
      </c>
      <c r="N9022" s="1" t="str">
        <f>IF(Tabla6[[#This Row],[proceso]]="","",VLOOKUP(Tabla6[[#This Row],[proceso]],Tabla5[],2,0))</f>
        <v/>
      </c>
      <c r="O9022" s="1" t="str">
        <f t="shared" si="140"/>
        <v/>
      </c>
      <c r="P9022" s="5" t="str">
        <f>IF(Tabla6[[#This Row],[Clave]]="","",VLOOKUP(Tabla6[[#This Row],[Clave]],Tabla1[[clave]:[id2]],7,0))</f>
        <v/>
      </c>
      <c r="Q90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3" spans="11:17" x14ac:dyDescent="0.2">
      <c r="K9023" s="1" t="str">
        <f>IF(Tabla6[[#This Row],[Clave]]="","",VLOOKUP(Tabla6[[#This Row],[Clave]],Tabla1[[clave]:[id_bitacora]],3,0))</f>
        <v/>
      </c>
      <c r="L9023" s="1" t="str">
        <f>IF(Tabla6[[#This Row],[Clave]]="","",VLOOKUP(Tabla6[[#This Row],[Clave]],Tabla1[[clave]:[id_bitacora]],4,0))</f>
        <v/>
      </c>
      <c r="N9023" s="1" t="str">
        <f>IF(Tabla6[[#This Row],[proceso]]="","",VLOOKUP(Tabla6[[#This Row],[proceso]],Tabla5[],2,0))</f>
        <v/>
      </c>
      <c r="O9023" s="1" t="str">
        <f t="shared" si="140"/>
        <v/>
      </c>
      <c r="P9023" s="5" t="str">
        <f>IF(Tabla6[[#This Row],[Clave]]="","",VLOOKUP(Tabla6[[#This Row],[Clave]],Tabla1[[clave]:[id2]],7,0))</f>
        <v/>
      </c>
      <c r="Q90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4" spans="11:17" x14ac:dyDescent="0.2">
      <c r="K9024" s="1" t="str">
        <f>IF(Tabla6[[#This Row],[Clave]]="","",VLOOKUP(Tabla6[[#This Row],[Clave]],Tabla1[[clave]:[id_bitacora]],3,0))</f>
        <v/>
      </c>
      <c r="L9024" s="1" t="str">
        <f>IF(Tabla6[[#This Row],[Clave]]="","",VLOOKUP(Tabla6[[#This Row],[Clave]],Tabla1[[clave]:[id_bitacora]],4,0))</f>
        <v/>
      </c>
      <c r="N9024" s="1" t="str">
        <f>IF(Tabla6[[#This Row],[proceso]]="","",VLOOKUP(Tabla6[[#This Row],[proceso]],Tabla5[],2,0))</f>
        <v/>
      </c>
      <c r="O9024" s="1" t="str">
        <f t="shared" si="140"/>
        <v/>
      </c>
      <c r="P9024" s="5" t="str">
        <f>IF(Tabla6[[#This Row],[Clave]]="","",VLOOKUP(Tabla6[[#This Row],[Clave]],Tabla1[[clave]:[id2]],7,0))</f>
        <v/>
      </c>
      <c r="Q90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5" spans="11:17" x14ac:dyDescent="0.2">
      <c r="K9025" s="1" t="str">
        <f>IF(Tabla6[[#This Row],[Clave]]="","",VLOOKUP(Tabla6[[#This Row],[Clave]],Tabla1[[clave]:[id_bitacora]],3,0))</f>
        <v/>
      </c>
      <c r="L9025" s="1" t="str">
        <f>IF(Tabla6[[#This Row],[Clave]]="","",VLOOKUP(Tabla6[[#This Row],[Clave]],Tabla1[[clave]:[id_bitacora]],4,0))</f>
        <v/>
      </c>
      <c r="N9025" s="1" t="str">
        <f>IF(Tabla6[[#This Row],[proceso]]="","",VLOOKUP(Tabla6[[#This Row],[proceso]],Tabla5[],2,0))</f>
        <v/>
      </c>
      <c r="O9025" s="1" t="str">
        <f t="shared" si="140"/>
        <v/>
      </c>
      <c r="P9025" s="5" t="str">
        <f>IF(Tabla6[[#This Row],[Clave]]="","",VLOOKUP(Tabla6[[#This Row],[Clave]],Tabla1[[clave]:[id2]],7,0))</f>
        <v/>
      </c>
      <c r="Q90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6" spans="11:17" x14ac:dyDescent="0.2">
      <c r="K9026" s="1" t="str">
        <f>IF(Tabla6[[#This Row],[Clave]]="","",VLOOKUP(Tabla6[[#This Row],[Clave]],Tabla1[[clave]:[id_bitacora]],3,0))</f>
        <v/>
      </c>
      <c r="L9026" s="1" t="str">
        <f>IF(Tabla6[[#This Row],[Clave]]="","",VLOOKUP(Tabla6[[#This Row],[Clave]],Tabla1[[clave]:[id_bitacora]],4,0))</f>
        <v/>
      </c>
      <c r="N9026" s="1" t="str">
        <f>IF(Tabla6[[#This Row],[proceso]]="","",VLOOKUP(Tabla6[[#This Row],[proceso]],Tabla5[],2,0))</f>
        <v/>
      </c>
      <c r="O9026" s="1" t="str">
        <f t="shared" si="140"/>
        <v/>
      </c>
      <c r="P9026" s="5" t="str">
        <f>IF(Tabla6[[#This Row],[Clave]]="","",VLOOKUP(Tabla6[[#This Row],[Clave]],Tabla1[[clave]:[id2]],7,0))</f>
        <v/>
      </c>
      <c r="Q90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7" spans="11:17" x14ac:dyDescent="0.2">
      <c r="K9027" s="1" t="str">
        <f>IF(Tabla6[[#This Row],[Clave]]="","",VLOOKUP(Tabla6[[#This Row],[Clave]],Tabla1[[clave]:[id_bitacora]],3,0))</f>
        <v/>
      </c>
      <c r="L9027" s="1" t="str">
        <f>IF(Tabla6[[#This Row],[Clave]]="","",VLOOKUP(Tabla6[[#This Row],[Clave]],Tabla1[[clave]:[id_bitacora]],4,0))</f>
        <v/>
      </c>
      <c r="N9027" s="1" t="str">
        <f>IF(Tabla6[[#This Row],[proceso]]="","",VLOOKUP(Tabla6[[#This Row],[proceso]],Tabla5[],2,0))</f>
        <v/>
      </c>
      <c r="O9027" s="1" t="str">
        <f t="shared" si="140"/>
        <v/>
      </c>
      <c r="P9027" s="5" t="str">
        <f>IF(Tabla6[[#This Row],[Clave]]="","",VLOOKUP(Tabla6[[#This Row],[Clave]],Tabla1[[clave]:[id2]],7,0))</f>
        <v/>
      </c>
      <c r="Q90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8" spans="11:17" x14ac:dyDescent="0.2">
      <c r="K9028" s="1" t="str">
        <f>IF(Tabla6[[#This Row],[Clave]]="","",VLOOKUP(Tabla6[[#This Row],[Clave]],Tabla1[[clave]:[id_bitacora]],3,0))</f>
        <v/>
      </c>
      <c r="L9028" s="1" t="str">
        <f>IF(Tabla6[[#This Row],[Clave]]="","",VLOOKUP(Tabla6[[#This Row],[Clave]],Tabla1[[clave]:[id_bitacora]],4,0))</f>
        <v/>
      </c>
      <c r="N9028" s="1" t="str">
        <f>IF(Tabla6[[#This Row],[proceso]]="","",VLOOKUP(Tabla6[[#This Row],[proceso]],Tabla5[],2,0))</f>
        <v/>
      </c>
      <c r="O9028" s="1" t="str">
        <f t="shared" ref="O9028:O9091" si="141">IF(J9028="","",IF(J9028=J9027,O9027+1,1))</f>
        <v/>
      </c>
      <c r="P9028" s="5" t="str">
        <f>IF(Tabla6[[#This Row],[Clave]]="","",VLOOKUP(Tabla6[[#This Row],[Clave]],Tabla1[[clave]:[id2]],7,0))</f>
        <v/>
      </c>
      <c r="Q90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29" spans="11:17" x14ac:dyDescent="0.2">
      <c r="K9029" s="1" t="str">
        <f>IF(Tabla6[[#This Row],[Clave]]="","",VLOOKUP(Tabla6[[#This Row],[Clave]],Tabla1[[clave]:[id_bitacora]],3,0))</f>
        <v/>
      </c>
      <c r="L9029" s="1" t="str">
        <f>IF(Tabla6[[#This Row],[Clave]]="","",VLOOKUP(Tabla6[[#This Row],[Clave]],Tabla1[[clave]:[id_bitacora]],4,0))</f>
        <v/>
      </c>
      <c r="N9029" s="1" t="str">
        <f>IF(Tabla6[[#This Row],[proceso]]="","",VLOOKUP(Tabla6[[#This Row],[proceso]],Tabla5[],2,0))</f>
        <v/>
      </c>
      <c r="O9029" s="1" t="str">
        <f t="shared" si="141"/>
        <v/>
      </c>
      <c r="P9029" s="5" t="str">
        <f>IF(Tabla6[[#This Row],[Clave]]="","",VLOOKUP(Tabla6[[#This Row],[Clave]],Tabla1[[clave]:[id2]],7,0))</f>
        <v/>
      </c>
      <c r="Q90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0" spans="11:17" x14ac:dyDescent="0.2">
      <c r="K9030" s="1" t="str">
        <f>IF(Tabla6[[#This Row],[Clave]]="","",VLOOKUP(Tabla6[[#This Row],[Clave]],Tabla1[[clave]:[id_bitacora]],3,0))</f>
        <v/>
      </c>
      <c r="L9030" s="1" t="str">
        <f>IF(Tabla6[[#This Row],[Clave]]="","",VLOOKUP(Tabla6[[#This Row],[Clave]],Tabla1[[clave]:[id_bitacora]],4,0))</f>
        <v/>
      </c>
      <c r="N9030" s="1" t="str">
        <f>IF(Tabla6[[#This Row],[proceso]]="","",VLOOKUP(Tabla6[[#This Row],[proceso]],Tabla5[],2,0))</f>
        <v/>
      </c>
      <c r="O9030" s="1" t="str">
        <f t="shared" si="141"/>
        <v/>
      </c>
      <c r="P9030" s="5" t="str">
        <f>IF(Tabla6[[#This Row],[Clave]]="","",VLOOKUP(Tabla6[[#This Row],[Clave]],Tabla1[[clave]:[id2]],7,0))</f>
        <v/>
      </c>
      <c r="Q90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1" spans="11:17" x14ac:dyDescent="0.2">
      <c r="K9031" s="1" t="str">
        <f>IF(Tabla6[[#This Row],[Clave]]="","",VLOOKUP(Tabla6[[#This Row],[Clave]],Tabla1[[clave]:[id_bitacora]],3,0))</f>
        <v/>
      </c>
      <c r="L9031" s="1" t="str">
        <f>IF(Tabla6[[#This Row],[Clave]]="","",VLOOKUP(Tabla6[[#This Row],[Clave]],Tabla1[[clave]:[id_bitacora]],4,0))</f>
        <v/>
      </c>
      <c r="N9031" s="1" t="str">
        <f>IF(Tabla6[[#This Row],[proceso]]="","",VLOOKUP(Tabla6[[#This Row],[proceso]],Tabla5[],2,0))</f>
        <v/>
      </c>
      <c r="O9031" s="1" t="str">
        <f t="shared" si="141"/>
        <v/>
      </c>
      <c r="P9031" s="5" t="str">
        <f>IF(Tabla6[[#This Row],[Clave]]="","",VLOOKUP(Tabla6[[#This Row],[Clave]],Tabla1[[clave]:[id2]],7,0))</f>
        <v/>
      </c>
      <c r="Q90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2" spans="11:17" x14ac:dyDescent="0.2">
      <c r="K9032" s="1" t="str">
        <f>IF(Tabla6[[#This Row],[Clave]]="","",VLOOKUP(Tabla6[[#This Row],[Clave]],Tabla1[[clave]:[id_bitacora]],3,0))</f>
        <v/>
      </c>
      <c r="L9032" s="1" t="str">
        <f>IF(Tabla6[[#This Row],[Clave]]="","",VLOOKUP(Tabla6[[#This Row],[Clave]],Tabla1[[clave]:[id_bitacora]],4,0))</f>
        <v/>
      </c>
      <c r="N9032" s="1" t="str">
        <f>IF(Tabla6[[#This Row],[proceso]]="","",VLOOKUP(Tabla6[[#This Row],[proceso]],Tabla5[],2,0))</f>
        <v/>
      </c>
      <c r="O9032" s="1" t="str">
        <f t="shared" si="141"/>
        <v/>
      </c>
      <c r="P9032" s="5" t="str">
        <f>IF(Tabla6[[#This Row],[Clave]]="","",VLOOKUP(Tabla6[[#This Row],[Clave]],Tabla1[[clave]:[id2]],7,0))</f>
        <v/>
      </c>
      <c r="Q90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3" spans="11:17" x14ac:dyDescent="0.2">
      <c r="K9033" s="1" t="str">
        <f>IF(Tabla6[[#This Row],[Clave]]="","",VLOOKUP(Tabla6[[#This Row],[Clave]],Tabla1[[clave]:[id_bitacora]],3,0))</f>
        <v/>
      </c>
      <c r="L9033" s="1" t="str">
        <f>IF(Tabla6[[#This Row],[Clave]]="","",VLOOKUP(Tabla6[[#This Row],[Clave]],Tabla1[[clave]:[id_bitacora]],4,0))</f>
        <v/>
      </c>
      <c r="N9033" s="1" t="str">
        <f>IF(Tabla6[[#This Row],[proceso]]="","",VLOOKUP(Tabla6[[#This Row],[proceso]],Tabla5[],2,0))</f>
        <v/>
      </c>
      <c r="O9033" s="1" t="str">
        <f t="shared" si="141"/>
        <v/>
      </c>
      <c r="P9033" s="5" t="str">
        <f>IF(Tabla6[[#This Row],[Clave]]="","",VLOOKUP(Tabla6[[#This Row],[Clave]],Tabla1[[clave]:[id2]],7,0))</f>
        <v/>
      </c>
      <c r="Q90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4" spans="11:17" x14ac:dyDescent="0.2">
      <c r="K9034" s="1" t="str">
        <f>IF(Tabla6[[#This Row],[Clave]]="","",VLOOKUP(Tabla6[[#This Row],[Clave]],Tabla1[[clave]:[id_bitacora]],3,0))</f>
        <v/>
      </c>
      <c r="L9034" s="1" t="str">
        <f>IF(Tabla6[[#This Row],[Clave]]="","",VLOOKUP(Tabla6[[#This Row],[Clave]],Tabla1[[clave]:[id_bitacora]],4,0))</f>
        <v/>
      </c>
      <c r="N9034" s="1" t="str">
        <f>IF(Tabla6[[#This Row],[proceso]]="","",VLOOKUP(Tabla6[[#This Row],[proceso]],Tabla5[],2,0))</f>
        <v/>
      </c>
      <c r="O9034" s="1" t="str">
        <f t="shared" si="141"/>
        <v/>
      </c>
      <c r="P9034" s="5" t="str">
        <f>IF(Tabla6[[#This Row],[Clave]]="","",VLOOKUP(Tabla6[[#This Row],[Clave]],Tabla1[[clave]:[id2]],7,0))</f>
        <v/>
      </c>
      <c r="Q90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5" spans="11:17" x14ac:dyDescent="0.2">
      <c r="K9035" s="1" t="str">
        <f>IF(Tabla6[[#This Row],[Clave]]="","",VLOOKUP(Tabla6[[#This Row],[Clave]],Tabla1[[clave]:[id_bitacora]],3,0))</f>
        <v/>
      </c>
      <c r="L9035" s="1" t="str">
        <f>IF(Tabla6[[#This Row],[Clave]]="","",VLOOKUP(Tabla6[[#This Row],[Clave]],Tabla1[[clave]:[id_bitacora]],4,0))</f>
        <v/>
      </c>
      <c r="N9035" s="1" t="str">
        <f>IF(Tabla6[[#This Row],[proceso]]="","",VLOOKUP(Tabla6[[#This Row],[proceso]],Tabla5[],2,0))</f>
        <v/>
      </c>
      <c r="O9035" s="1" t="str">
        <f t="shared" si="141"/>
        <v/>
      </c>
      <c r="P9035" s="5" t="str">
        <f>IF(Tabla6[[#This Row],[Clave]]="","",VLOOKUP(Tabla6[[#This Row],[Clave]],Tabla1[[clave]:[id2]],7,0))</f>
        <v/>
      </c>
      <c r="Q90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6" spans="11:17" x14ac:dyDescent="0.2">
      <c r="K9036" s="1" t="str">
        <f>IF(Tabla6[[#This Row],[Clave]]="","",VLOOKUP(Tabla6[[#This Row],[Clave]],Tabla1[[clave]:[id_bitacora]],3,0))</f>
        <v/>
      </c>
      <c r="L9036" s="1" t="str">
        <f>IF(Tabla6[[#This Row],[Clave]]="","",VLOOKUP(Tabla6[[#This Row],[Clave]],Tabla1[[clave]:[id_bitacora]],4,0))</f>
        <v/>
      </c>
      <c r="N9036" s="1" t="str">
        <f>IF(Tabla6[[#This Row],[proceso]]="","",VLOOKUP(Tabla6[[#This Row],[proceso]],Tabla5[],2,0))</f>
        <v/>
      </c>
      <c r="O9036" s="1" t="str">
        <f t="shared" si="141"/>
        <v/>
      </c>
      <c r="P9036" s="5" t="str">
        <f>IF(Tabla6[[#This Row],[Clave]]="","",VLOOKUP(Tabla6[[#This Row],[Clave]],Tabla1[[clave]:[id2]],7,0))</f>
        <v/>
      </c>
      <c r="Q90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7" spans="11:17" x14ac:dyDescent="0.2">
      <c r="K9037" s="1" t="str">
        <f>IF(Tabla6[[#This Row],[Clave]]="","",VLOOKUP(Tabla6[[#This Row],[Clave]],Tabla1[[clave]:[id_bitacora]],3,0))</f>
        <v/>
      </c>
      <c r="L9037" s="1" t="str">
        <f>IF(Tabla6[[#This Row],[Clave]]="","",VLOOKUP(Tabla6[[#This Row],[Clave]],Tabla1[[clave]:[id_bitacora]],4,0))</f>
        <v/>
      </c>
      <c r="N9037" s="1" t="str">
        <f>IF(Tabla6[[#This Row],[proceso]]="","",VLOOKUP(Tabla6[[#This Row],[proceso]],Tabla5[],2,0))</f>
        <v/>
      </c>
      <c r="O9037" s="1" t="str">
        <f t="shared" si="141"/>
        <v/>
      </c>
      <c r="P9037" s="5" t="str">
        <f>IF(Tabla6[[#This Row],[Clave]]="","",VLOOKUP(Tabla6[[#This Row],[Clave]],Tabla1[[clave]:[id2]],7,0))</f>
        <v/>
      </c>
      <c r="Q90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8" spans="11:17" x14ac:dyDescent="0.2">
      <c r="K9038" s="1" t="str">
        <f>IF(Tabla6[[#This Row],[Clave]]="","",VLOOKUP(Tabla6[[#This Row],[Clave]],Tabla1[[clave]:[id_bitacora]],3,0))</f>
        <v/>
      </c>
      <c r="L9038" s="1" t="str">
        <f>IF(Tabla6[[#This Row],[Clave]]="","",VLOOKUP(Tabla6[[#This Row],[Clave]],Tabla1[[clave]:[id_bitacora]],4,0))</f>
        <v/>
      </c>
      <c r="N9038" s="1" t="str">
        <f>IF(Tabla6[[#This Row],[proceso]]="","",VLOOKUP(Tabla6[[#This Row],[proceso]],Tabla5[],2,0))</f>
        <v/>
      </c>
      <c r="O9038" s="1" t="str">
        <f t="shared" si="141"/>
        <v/>
      </c>
      <c r="P9038" s="5" t="str">
        <f>IF(Tabla6[[#This Row],[Clave]]="","",VLOOKUP(Tabla6[[#This Row],[Clave]],Tabla1[[clave]:[id2]],7,0))</f>
        <v/>
      </c>
      <c r="Q90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39" spans="11:17" x14ac:dyDescent="0.2">
      <c r="K9039" s="1" t="str">
        <f>IF(Tabla6[[#This Row],[Clave]]="","",VLOOKUP(Tabla6[[#This Row],[Clave]],Tabla1[[clave]:[id_bitacora]],3,0))</f>
        <v/>
      </c>
      <c r="L9039" s="1" t="str">
        <f>IF(Tabla6[[#This Row],[Clave]]="","",VLOOKUP(Tabla6[[#This Row],[Clave]],Tabla1[[clave]:[id_bitacora]],4,0))</f>
        <v/>
      </c>
      <c r="N9039" s="1" t="str">
        <f>IF(Tabla6[[#This Row],[proceso]]="","",VLOOKUP(Tabla6[[#This Row],[proceso]],Tabla5[],2,0))</f>
        <v/>
      </c>
      <c r="O9039" s="1" t="str">
        <f t="shared" si="141"/>
        <v/>
      </c>
      <c r="P9039" s="5" t="str">
        <f>IF(Tabla6[[#This Row],[Clave]]="","",VLOOKUP(Tabla6[[#This Row],[Clave]],Tabla1[[clave]:[id2]],7,0))</f>
        <v/>
      </c>
      <c r="Q90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0" spans="11:17" x14ac:dyDescent="0.2">
      <c r="K9040" s="1" t="str">
        <f>IF(Tabla6[[#This Row],[Clave]]="","",VLOOKUP(Tabla6[[#This Row],[Clave]],Tabla1[[clave]:[id_bitacora]],3,0))</f>
        <v/>
      </c>
      <c r="L9040" s="1" t="str">
        <f>IF(Tabla6[[#This Row],[Clave]]="","",VLOOKUP(Tabla6[[#This Row],[Clave]],Tabla1[[clave]:[id_bitacora]],4,0))</f>
        <v/>
      </c>
      <c r="N9040" s="1" t="str">
        <f>IF(Tabla6[[#This Row],[proceso]]="","",VLOOKUP(Tabla6[[#This Row],[proceso]],Tabla5[],2,0))</f>
        <v/>
      </c>
      <c r="O9040" s="1" t="str">
        <f t="shared" si="141"/>
        <v/>
      </c>
      <c r="P9040" s="5" t="str">
        <f>IF(Tabla6[[#This Row],[Clave]]="","",VLOOKUP(Tabla6[[#This Row],[Clave]],Tabla1[[clave]:[id2]],7,0))</f>
        <v/>
      </c>
      <c r="Q90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1" spans="11:17" x14ac:dyDescent="0.2">
      <c r="K9041" s="1" t="str">
        <f>IF(Tabla6[[#This Row],[Clave]]="","",VLOOKUP(Tabla6[[#This Row],[Clave]],Tabla1[[clave]:[id_bitacora]],3,0))</f>
        <v/>
      </c>
      <c r="L9041" s="1" t="str">
        <f>IF(Tabla6[[#This Row],[Clave]]="","",VLOOKUP(Tabla6[[#This Row],[Clave]],Tabla1[[clave]:[id_bitacora]],4,0))</f>
        <v/>
      </c>
      <c r="N9041" s="1" t="str">
        <f>IF(Tabla6[[#This Row],[proceso]]="","",VLOOKUP(Tabla6[[#This Row],[proceso]],Tabla5[],2,0))</f>
        <v/>
      </c>
      <c r="O9041" s="1" t="str">
        <f t="shared" si="141"/>
        <v/>
      </c>
      <c r="P9041" s="5" t="str">
        <f>IF(Tabla6[[#This Row],[Clave]]="","",VLOOKUP(Tabla6[[#This Row],[Clave]],Tabla1[[clave]:[id2]],7,0))</f>
        <v/>
      </c>
      <c r="Q90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2" spans="11:17" x14ac:dyDescent="0.2">
      <c r="K9042" s="1" t="str">
        <f>IF(Tabla6[[#This Row],[Clave]]="","",VLOOKUP(Tabla6[[#This Row],[Clave]],Tabla1[[clave]:[id_bitacora]],3,0))</f>
        <v/>
      </c>
      <c r="L9042" s="1" t="str">
        <f>IF(Tabla6[[#This Row],[Clave]]="","",VLOOKUP(Tabla6[[#This Row],[Clave]],Tabla1[[clave]:[id_bitacora]],4,0))</f>
        <v/>
      </c>
      <c r="N9042" s="1" t="str">
        <f>IF(Tabla6[[#This Row],[proceso]]="","",VLOOKUP(Tabla6[[#This Row],[proceso]],Tabla5[],2,0))</f>
        <v/>
      </c>
      <c r="O9042" s="1" t="str">
        <f t="shared" si="141"/>
        <v/>
      </c>
      <c r="P9042" s="5" t="str">
        <f>IF(Tabla6[[#This Row],[Clave]]="","",VLOOKUP(Tabla6[[#This Row],[Clave]],Tabla1[[clave]:[id2]],7,0))</f>
        <v/>
      </c>
      <c r="Q90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3" spans="11:17" x14ac:dyDescent="0.2">
      <c r="K9043" s="1" t="str">
        <f>IF(Tabla6[[#This Row],[Clave]]="","",VLOOKUP(Tabla6[[#This Row],[Clave]],Tabla1[[clave]:[id_bitacora]],3,0))</f>
        <v/>
      </c>
      <c r="L9043" s="1" t="str">
        <f>IF(Tabla6[[#This Row],[Clave]]="","",VLOOKUP(Tabla6[[#This Row],[Clave]],Tabla1[[clave]:[id_bitacora]],4,0))</f>
        <v/>
      </c>
      <c r="N9043" s="1" t="str">
        <f>IF(Tabla6[[#This Row],[proceso]]="","",VLOOKUP(Tabla6[[#This Row],[proceso]],Tabla5[],2,0))</f>
        <v/>
      </c>
      <c r="O9043" s="1" t="str">
        <f t="shared" si="141"/>
        <v/>
      </c>
      <c r="P9043" s="5" t="str">
        <f>IF(Tabla6[[#This Row],[Clave]]="","",VLOOKUP(Tabla6[[#This Row],[Clave]],Tabla1[[clave]:[id2]],7,0))</f>
        <v/>
      </c>
      <c r="Q90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4" spans="11:17" x14ac:dyDescent="0.2">
      <c r="K9044" s="1" t="str">
        <f>IF(Tabla6[[#This Row],[Clave]]="","",VLOOKUP(Tabla6[[#This Row],[Clave]],Tabla1[[clave]:[id_bitacora]],3,0))</f>
        <v/>
      </c>
      <c r="L9044" s="1" t="str">
        <f>IF(Tabla6[[#This Row],[Clave]]="","",VLOOKUP(Tabla6[[#This Row],[Clave]],Tabla1[[clave]:[id_bitacora]],4,0))</f>
        <v/>
      </c>
      <c r="N9044" s="1" t="str">
        <f>IF(Tabla6[[#This Row],[proceso]]="","",VLOOKUP(Tabla6[[#This Row],[proceso]],Tabla5[],2,0))</f>
        <v/>
      </c>
      <c r="O9044" s="1" t="str">
        <f t="shared" si="141"/>
        <v/>
      </c>
      <c r="P9044" s="5" t="str">
        <f>IF(Tabla6[[#This Row],[Clave]]="","",VLOOKUP(Tabla6[[#This Row],[Clave]],Tabla1[[clave]:[id2]],7,0))</f>
        <v/>
      </c>
      <c r="Q90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5" spans="11:17" x14ac:dyDescent="0.2">
      <c r="K9045" s="1" t="str">
        <f>IF(Tabla6[[#This Row],[Clave]]="","",VLOOKUP(Tabla6[[#This Row],[Clave]],Tabla1[[clave]:[id_bitacora]],3,0))</f>
        <v/>
      </c>
      <c r="L9045" s="1" t="str">
        <f>IF(Tabla6[[#This Row],[Clave]]="","",VLOOKUP(Tabla6[[#This Row],[Clave]],Tabla1[[clave]:[id_bitacora]],4,0))</f>
        <v/>
      </c>
      <c r="N9045" s="1" t="str">
        <f>IF(Tabla6[[#This Row],[proceso]]="","",VLOOKUP(Tabla6[[#This Row],[proceso]],Tabla5[],2,0))</f>
        <v/>
      </c>
      <c r="O9045" s="1" t="str">
        <f t="shared" si="141"/>
        <v/>
      </c>
      <c r="P9045" s="5" t="str">
        <f>IF(Tabla6[[#This Row],[Clave]]="","",VLOOKUP(Tabla6[[#This Row],[Clave]],Tabla1[[clave]:[id2]],7,0))</f>
        <v/>
      </c>
      <c r="Q90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6" spans="11:17" x14ac:dyDescent="0.2">
      <c r="K9046" s="1" t="str">
        <f>IF(Tabla6[[#This Row],[Clave]]="","",VLOOKUP(Tabla6[[#This Row],[Clave]],Tabla1[[clave]:[id_bitacora]],3,0))</f>
        <v/>
      </c>
      <c r="L9046" s="1" t="str">
        <f>IF(Tabla6[[#This Row],[Clave]]="","",VLOOKUP(Tabla6[[#This Row],[Clave]],Tabla1[[clave]:[id_bitacora]],4,0))</f>
        <v/>
      </c>
      <c r="N9046" s="1" t="str">
        <f>IF(Tabla6[[#This Row],[proceso]]="","",VLOOKUP(Tabla6[[#This Row],[proceso]],Tabla5[],2,0))</f>
        <v/>
      </c>
      <c r="O9046" s="1" t="str">
        <f t="shared" si="141"/>
        <v/>
      </c>
      <c r="P9046" s="5" t="str">
        <f>IF(Tabla6[[#This Row],[Clave]]="","",VLOOKUP(Tabla6[[#This Row],[Clave]],Tabla1[[clave]:[id2]],7,0))</f>
        <v/>
      </c>
      <c r="Q90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7" spans="11:17" x14ac:dyDescent="0.2">
      <c r="K9047" s="1" t="str">
        <f>IF(Tabla6[[#This Row],[Clave]]="","",VLOOKUP(Tabla6[[#This Row],[Clave]],Tabla1[[clave]:[id_bitacora]],3,0))</f>
        <v/>
      </c>
      <c r="L9047" s="1" t="str">
        <f>IF(Tabla6[[#This Row],[Clave]]="","",VLOOKUP(Tabla6[[#This Row],[Clave]],Tabla1[[clave]:[id_bitacora]],4,0))</f>
        <v/>
      </c>
      <c r="N9047" s="1" t="str">
        <f>IF(Tabla6[[#This Row],[proceso]]="","",VLOOKUP(Tabla6[[#This Row],[proceso]],Tabla5[],2,0))</f>
        <v/>
      </c>
      <c r="O9047" s="1" t="str">
        <f t="shared" si="141"/>
        <v/>
      </c>
      <c r="P9047" s="5" t="str">
        <f>IF(Tabla6[[#This Row],[Clave]]="","",VLOOKUP(Tabla6[[#This Row],[Clave]],Tabla1[[clave]:[id2]],7,0))</f>
        <v/>
      </c>
      <c r="Q90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8" spans="11:17" x14ac:dyDescent="0.2">
      <c r="K9048" s="1" t="str">
        <f>IF(Tabla6[[#This Row],[Clave]]="","",VLOOKUP(Tabla6[[#This Row],[Clave]],Tabla1[[clave]:[id_bitacora]],3,0))</f>
        <v/>
      </c>
      <c r="L9048" s="1" t="str">
        <f>IF(Tabla6[[#This Row],[Clave]]="","",VLOOKUP(Tabla6[[#This Row],[Clave]],Tabla1[[clave]:[id_bitacora]],4,0))</f>
        <v/>
      </c>
      <c r="N9048" s="1" t="str">
        <f>IF(Tabla6[[#This Row],[proceso]]="","",VLOOKUP(Tabla6[[#This Row],[proceso]],Tabla5[],2,0))</f>
        <v/>
      </c>
      <c r="O9048" s="1" t="str">
        <f t="shared" si="141"/>
        <v/>
      </c>
      <c r="P9048" s="5" t="str">
        <f>IF(Tabla6[[#This Row],[Clave]]="","",VLOOKUP(Tabla6[[#This Row],[Clave]],Tabla1[[clave]:[id2]],7,0))</f>
        <v/>
      </c>
      <c r="Q90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49" spans="11:17" x14ac:dyDescent="0.2">
      <c r="K9049" s="1" t="str">
        <f>IF(Tabla6[[#This Row],[Clave]]="","",VLOOKUP(Tabla6[[#This Row],[Clave]],Tabla1[[clave]:[id_bitacora]],3,0))</f>
        <v/>
      </c>
      <c r="L9049" s="1" t="str">
        <f>IF(Tabla6[[#This Row],[Clave]]="","",VLOOKUP(Tabla6[[#This Row],[Clave]],Tabla1[[clave]:[id_bitacora]],4,0))</f>
        <v/>
      </c>
      <c r="N9049" s="1" t="str">
        <f>IF(Tabla6[[#This Row],[proceso]]="","",VLOOKUP(Tabla6[[#This Row],[proceso]],Tabla5[],2,0))</f>
        <v/>
      </c>
      <c r="O9049" s="1" t="str">
        <f t="shared" si="141"/>
        <v/>
      </c>
      <c r="P9049" s="5" t="str">
        <f>IF(Tabla6[[#This Row],[Clave]]="","",VLOOKUP(Tabla6[[#This Row],[Clave]],Tabla1[[clave]:[id2]],7,0))</f>
        <v/>
      </c>
      <c r="Q90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0" spans="11:17" x14ac:dyDescent="0.2">
      <c r="K9050" s="1" t="str">
        <f>IF(Tabla6[[#This Row],[Clave]]="","",VLOOKUP(Tabla6[[#This Row],[Clave]],Tabla1[[clave]:[id_bitacora]],3,0))</f>
        <v/>
      </c>
      <c r="L9050" s="1" t="str">
        <f>IF(Tabla6[[#This Row],[Clave]]="","",VLOOKUP(Tabla6[[#This Row],[Clave]],Tabla1[[clave]:[id_bitacora]],4,0))</f>
        <v/>
      </c>
      <c r="N9050" s="1" t="str">
        <f>IF(Tabla6[[#This Row],[proceso]]="","",VLOOKUP(Tabla6[[#This Row],[proceso]],Tabla5[],2,0))</f>
        <v/>
      </c>
      <c r="O9050" s="1" t="str">
        <f t="shared" si="141"/>
        <v/>
      </c>
      <c r="P9050" s="5" t="str">
        <f>IF(Tabla6[[#This Row],[Clave]]="","",VLOOKUP(Tabla6[[#This Row],[Clave]],Tabla1[[clave]:[id2]],7,0))</f>
        <v/>
      </c>
      <c r="Q90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1" spans="11:17" x14ac:dyDescent="0.2">
      <c r="K9051" s="1" t="str">
        <f>IF(Tabla6[[#This Row],[Clave]]="","",VLOOKUP(Tabla6[[#This Row],[Clave]],Tabla1[[clave]:[id_bitacora]],3,0))</f>
        <v/>
      </c>
      <c r="L9051" s="1" t="str">
        <f>IF(Tabla6[[#This Row],[Clave]]="","",VLOOKUP(Tabla6[[#This Row],[Clave]],Tabla1[[clave]:[id_bitacora]],4,0))</f>
        <v/>
      </c>
      <c r="N9051" s="1" t="str">
        <f>IF(Tabla6[[#This Row],[proceso]]="","",VLOOKUP(Tabla6[[#This Row],[proceso]],Tabla5[],2,0))</f>
        <v/>
      </c>
      <c r="O9051" s="1" t="str">
        <f t="shared" si="141"/>
        <v/>
      </c>
      <c r="P9051" s="5" t="str">
        <f>IF(Tabla6[[#This Row],[Clave]]="","",VLOOKUP(Tabla6[[#This Row],[Clave]],Tabla1[[clave]:[id2]],7,0))</f>
        <v/>
      </c>
      <c r="Q90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2" spans="11:17" x14ac:dyDescent="0.2">
      <c r="K9052" s="1" t="str">
        <f>IF(Tabla6[[#This Row],[Clave]]="","",VLOOKUP(Tabla6[[#This Row],[Clave]],Tabla1[[clave]:[id_bitacora]],3,0))</f>
        <v/>
      </c>
      <c r="L9052" s="1" t="str">
        <f>IF(Tabla6[[#This Row],[Clave]]="","",VLOOKUP(Tabla6[[#This Row],[Clave]],Tabla1[[clave]:[id_bitacora]],4,0))</f>
        <v/>
      </c>
      <c r="N9052" s="1" t="str">
        <f>IF(Tabla6[[#This Row],[proceso]]="","",VLOOKUP(Tabla6[[#This Row],[proceso]],Tabla5[],2,0))</f>
        <v/>
      </c>
      <c r="O9052" s="1" t="str">
        <f t="shared" si="141"/>
        <v/>
      </c>
      <c r="P9052" s="5" t="str">
        <f>IF(Tabla6[[#This Row],[Clave]]="","",VLOOKUP(Tabla6[[#This Row],[Clave]],Tabla1[[clave]:[id2]],7,0))</f>
        <v/>
      </c>
      <c r="Q90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3" spans="11:17" x14ac:dyDescent="0.2">
      <c r="K9053" s="1" t="str">
        <f>IF(Tabla6[[#This Row],[Clave]]="","",VLOOKUP(Tabla6[[#This Row],[Clave]],Tabla1[[clave]:[id_bitacora]],3,0))</f>
        <v/>
      </c>
      <c r="L9053" s="1" t="str">
        <f>IF(Tabla6[[#This Row],[Clave]]="","",VLOOKUP(Tabla6[[#This Row],[Clave]],Tabla1[[clave]:[id_bitacora]],4,0))</f>
        <v/>
      </c>
      <c r="N9053" s="1" t="str">
        <f>IF(Tabla6[[#This Row],[proceso]]="","",VLOOKUP(Tabla6[[#This Row],[proceso]],Tabla5[],2,0))</f>
        <v/>
      </c>
      <c r="O9053" s="1" t="str">
        <f t="shared" si="141"/>
        <v/>
      </c>
      <c r="P9053" s="5" t="str">
        <f>IF(Tabla6[[#This Row],[Clave]]="","",VLOOKUP(Tabla6[[#This Row],[Clave]],Tabla1[[clave]:[id2]],7,0))</f>
        <v/>
      </c>
      <c r="Q90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4" spans="11:17" x14ac:dyDescent="0.2">
      <c r="K9054" s="1" t="str">
        <f>IF(Tabla6[[#This Row],[Clave]]="","",VLOOKUP(Tabla6[[#This Row],[Clave]],Tabla1[[clave]:[id_bitacora]],3,0))</f>
        <v/>
      </c>
      <c r="L9054" s="1" t="str">
        <f>IF(Tabla6[[#This Row],[Clave]]="","",VLOOKUP(Tabla6[[#This Row],[Clave]],Tabla1[[clave]:[id_bitacora]],4,0))</f>
        <v/>
      </c>
      <c r="N9054" s="1" t="str">
        <f>IF(Tabla6[[#This Row],[proceso]]="","",VLOOKUP(Tabla6[[#This Row],[proceso]],Tabla5[],2,0))</f>
        <v/>
      </c>
      <c r="O9054" s="1" t="str">
        <f t="shared" si="141"/>
        <v/>
      </c>
      <c r="P9054" s="5" t="str">
        <f>IF(Tabla6[[#This Row],[Clave]]="","",VLOOKUP(Tabla6[[#This Row],[Clave]],Tabla1[[clave]:[id2]],7,0))</f>
        <v/>
      </c>
      <c r="Q90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5" spans="11:17" x14ac:dyDescent="0.2">
      <c r="K9055" s="1" t="str">
        <f>IF(Tabla6[[#This Row],[Clave]]="","",VLOOKUP(Tabla6[[#This Row],[Clave]],Tabla1[[clave]:[id_bitacora]],3,0))</f>
        <v/>
      </c>
      <c r="L9055" s="1" t="str">
        <f>IF(Tabla6[[#This Row],[Clave]]="","",VLOOKUP(Tabla6[[#This Row],[Clave]],Tabla1[[clave]:[id_bitacora]],4,0))</f>
        <v/>
      </c>
      <c r="N9055" s="1" t="str">
        <f>IF(Tabla6[[#This Row],[proceso]]="","",VLOOKUP(Tabla6[[#This Row],[proceso]],Tabla5[],2,0))</f>
        <v/>
      </c>
      <c r="O9055" s="1" t="str">
        <f t="shared" si="141"/>
        <v/>
      </c>
      <c r="P9055" s="5" t="str">
        <f>IF(Tabla6[[#This Row],[Clave]]="","",VLOOKUP(Tabla6[[#This Row],[Clave]],Tabla1[[clave]:[id2]],7,0))</f>
        <v/>
      </c>
      <c r="Q90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6" spans="11:17" x14ac:dyDescent="0.2">
      <c r="K9056" s="1" t="str">
        <f>IF(Tabla6[[#This Row],[Clave]]="","",VLOOKUP(Tabla6[[#This Row],[Clave]],Tabla1[[clave]:[id_bitacora]],3,0))</f>
        <v/>
      </c>
      <c r="L9056" s="1" t="str">
        <f>IF(Tabla6[[#This Row],[Clave]]="","",VLOOKUP(Tabla6[[#This Row],[Clave]],Tabla1[[clave]:[id_bitacora]],4,0))</f>
        <v/>
      </c>
      <c r="N9056" s="1" t="str">
        <f>IF(Tabla6[[#This Row],[proceso]]="","",VLOOKUP(Tabla6[[#This Row],[proceso]],Tabla5[],2,0))</f>
        <v/>
      </c>
      <c r="O9056" s="1" t="str">
        <f t="shared" si="141"/>
        <v/>
      </c>
      <c r="P9056" s="5" t="str">
        <f>IF(Tabla6[[#This Row],[Clave]]="","",VLOOKUP(Tabla6[[#This Row],[Clave]],Tabla1[[clave]:[id2]],7,0))</f>
        <v/>
      </c>
      <c r="Q90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7" spans="11:17" x14ac:dyDescent="0.2">
      <c r="K9057" s="1" t="str">
        <f>IF(Tabla6[[#This Row],[Clave]]="","",VLOOKUP(Tabla6[[#This Row],[Clave]],Tabla1[[clave]:[id_bitacora]],3,0))</f>
        <v/>
      </c>
      <c r="L9057" s="1" t="str">
        <f>IF(Tabla6[[#This Row],[Clave]]="","",VLOOKUP(Tabla6[[#This Row],[Clave]],Tabla1[[clave]:[id_bitacora]],4,0))</f>
        <v/>
      </c>
      <c r="N9057" s="1" t="str">
        <f>IF(Tabla6[[#This Row],[proceso]]="","",VLOOKUP(Tabla6[[#This Row],[proceso]],Tabla5[],2,0))</f>
        <v/>
      </c>
      <c r="O9057" s="1" t="str">
        <f t="shared" si="141"/>
        <v/>
      </c>
      <c r="P9057" s="5" t="str">
        <f>IF(Tabla6[[#This Row],[Clave]]="","",VLOOKUP(Tabla6[[#This Row],[Clave]],Tabla1[[clave]:[id2]],7,0))</f>
        <v/>
      </c>
      <c r="Q90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8" spans="11:17" x14ac:dyDescent="0.2">
      <c r="K9058" s="1" t="str">
        <f>IF(Tabla6[[#This Row],[Clave]]="","",VLOOKUP(Tabla6[[#This Row],[Clave]],Tabla1[[clave]:[id_bitacora]],3,0))</f>
        <v/>
      </c>
      <c r="L9058" s="1" t="str">
        <f>IF(Tabla6[[#This Row],[Clave]]="","",VLOOKUP(Tabla6[[#This Row],[Clave]],Tabla1[[clave]:[id_bitacora]],4,0))</f>
        <v/>
      </c>
      <c r="N9058" s="1" t="str">
        <f>IF(Tabla6[[#This Row],[proceso]]="","",VLOOKUP(Tabla6[[#This Row],[proceso]],Tabla5[],2,0))</f>
        <v/>
      </c>
      <c r="O9058" s="1" t="str">
        <f t="shared" si="141"/>
        <v/>
      </c>
      <c r="P9058" s="5" t="str">
        <f>IF(Tabla6[[#This Row],[Clave]]="","",VLOOKUP(Tabla6[[#This Row],[Clave]],Tabla1[[clave]:[id2]],7,0))</f>
        <v/>
      </c>
      <c r="Q90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59" spans="11:17" x14ac:dyDescent="0.2">
      <c r="K9059" s="1" t="str">
        <f>IF(Tabla6[[#This Row],[Clave]]="","",VLOOKUP(Tabla6[[#This Row],[Clave]],Tabla1[[clave]:[id_bitacora]],3,0))</f>
        <v/>
      </c>
      <c r="L9059" s="1" t="str">
        <f>IF(Tabla6[[#This Row],[Clave]]="","",VLOOKUP(Tabla6[[#This Row],[Clave]],Tabla1[[clave]:[id_bitacora]],4,0))</f>
        <v/>
      </c>
      <c r="N9059" s="1" t="str">
        <f>IF(Tabla6[[#This Row],[proceso]]="","",VLOOKUP(Tabla6[[#This Row],[proceso]],Tabla5[],2,0))</f>
        <v/>
      </c>
      <c r="O9059" s="1" t="str">
        <f t="shared" si="141"/>
        <v/>
      </c>
      <c r="P9059" s="5" t="str">
        <f>IF(Tabla6[[#This Row],[Clave]]="","",VLOOKUP(Tabla6[[#This Row],[Clave]],Tabla1[[clave]:[id2]],7,0))</f>
        <v/>
      </c>
      <c r="Q90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0" spans="11:17" x14ac:dyDescent="0.2">
      <c r="K9060" s="1" t="str">
        <f>IF(Tabla6[[#This Row],[Clave]]="","",VLOOKUP(Tabla6[[#This Row],[Clave]],Tabla1[[clave]:[id_bitacora]],3,0))</f>
        <v/>
      </c>
      <c r="L9060" s="1" t="str">
        <f>IF(Tabla6[[#This Row],[Clave]]="","",VLOOKUP(Tabla6[[#This Row],[Clave]],Tabla1[[clave]:[id_bitacora]],4,0))</f>
        <v/>
      </c>
      <c r="N9060" s="1" t="str">
        <f>IF(Tabla6[[#This Row],[proceso]]="","",VLOOKUP(Tabla6[[#This Row],[proceso]],Tabla5[],2,0))</f>
        <v/>
      </c>
      <c r="O9060" s="1" t="str">
        <f t="shared" si="141"/>
        <v/>
      </c>
      <c r="P9060" s="5" t="str">
        <f>IF(Tabla6[[#This Row],[Clave]]="","",VLOOKUP(Tabla6[[#This Row],[Clave]],Tabla1[[clave]:[id2]],7,0))</f>
        <v/>
      </c>
      <c r="Q90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1" spans="11:17" x14ac:dyDescent="0.2">
      <c r="K9061" s="1" t="str">
        <f>IF(Tabla6[[#This Row],[Clave]]="","",VLOOKUP(Tabla6[[#This Row],[Clave]],Tabla1[[clave]:[id_bitacora]],3,0))</f>
        <v/>
      </c>
      <c r="L9061" s="1" t="str">
        <f>IF(Tabla6[[#This Row],[Clave]]="","",VLOOKUP(Tabla6[[#This Row],[Clave]],Tabla1[[clave]:[id_bitacora]],4,0))</f>
        <v/>
      </c>
      <c r="N9061" s="1" t="str">
        <f>IF(Tabla6[[#This Row],[proceso]]="","",VLOOKUP(Tabla6[[#This Row],[proceso]],Tabla5[],2,0))</f>
        <v/>
      </c>
      <c r="O9061" s="1" t="str">
        <f t="shared" si="141"/>
        <v/>
      </c>
      <c r="P9061" s="5" t="str">
        <f>IF(Tabla6[[#This Row],[Clave]]="","",VLOOKUP(Tabla6[[#This Row],[Clave]],Tabla1[[clave]:[id2]],7,0))</f>
        <v/>
      </c>
      <c r="Q90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2" spans="11:17" x14ac:dyDescent="0.2">
      <c r="K9062" s="1" t="str">
        <f>IF(Tabla6[[#This Row],[Clave]]="","",VLOOKUP(Tabla6[[#This Row],[Clave]],Tabla1[[clave]:[id_bitacora]],3,0))</f>
        <v/>
      </c>
      <c r="L9062" s="1" t="str">
        <f>IF(Tabla6[[#This Row],[Clave]]="","",VLOOKUP(Tabla6[[#This Row],[Clave]],Tabla1[[clave]:[id_bitacora]],4,0))</f>
        <v/>
      </c>
      <c r="N9062" s="1" t="str">
        <f>IF(Tabla6[[#This Row],[proceso]]="","",VLOOKUP(Tabla6[[#This Row],[proceso]],Tabla5[],2,0))</f>
        <v/>
      </c>
      <c r="O9062" s="1" t="str">
        <f t="shared" si="141"/>
        <v/>
      </c>
      <c r="P9062" s="5" t="str">
        <f>IF(Tabla6[[#This Row],[Clave]]="","",VLOOKUP(Tabla6[[#This Row],[Clave]],Tabla1[[clave]:[id2]],7,0))</f>
        <v/>
      </c>
      <c r="Q90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3" spans="11:17" x14ac:dyDescent="0.2">
      <c r="K9063" s="1" t="str">
        <f>IF(Tabla6[[#This Row],[Clave]]="","",VLOOKUP(Tabla6[[#This Row],[Clave]],Tabla1[[clave]:[id_bitacora]],3,0))</f>
        <v/>
      </c>
      <c r="L9063" s="1" t="str">
        <f>IF(Tabla6[[#This Row],[Clave]]="","",VLOOKUP(Tabla6[[#This Row],[Clave]],Tabla1[[clave]:[id_bitacora]],4,0))</f>
        <v/>
      </c>
      <c r="N9063" s="1" t="str">
        <f>IF(Tabla6[[#This Row],[proceso]]="","",VLOOKUP(Tabla6[[#This Row],[proceso]],Tabla5[],2,0))</f>
        <v/>
      </c>
      <c r="O9063" s="1" t="str">
        <f t="shared" si="141"/>
        <v/>
      </c>
      <c r="P9063" s="5" t="str">
        <f>IF(Tabla6[[#This Row],[Clave]]="","",VLOOKUP(Tabla6[[#This Row],[Clave]],Tabla1[[clave]:[id2]],7,0))</f>
        <v/>
      </c>
      <c r="Q90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4" spans="11:17" x14ac:dyDescent="0.2">
      <c r="K9064" s="1" t="str">
        <f>IF(Tabla6[[#This Row],[Clave]]="","",VLOOKUP(Tabla6[[#This Row],[Clave]],Tabla1[[clave]:[id_bitacora]],3,0))</f>
        <v/>
      </c>
      <c r="L9064" s="1" t="str">
        <f>IF(Tabla6[[#This Row],[Clave]]="","",VLOOKUP(Tabla6[[#This Row],[Clave]],Tabla1[[clave]:[id_bitacora]],4,0))</f>
        <v/>
      </c>
      <c r="N9064" s="1" t="str">
        <f>IF(Tabla6[[#This Row],[proceso]]="","",VLOOKUP(Tabla6[[#This Row],[proceso]],Tabla5[],2,0))</f>
        <v/>
      </c>
      <c r="O9064" s="1" t="str">
        <f t="shared" si="141"/>
        <v/>
      </c>
      <c r="P9064" s="5" t="str">
        <f>IF(Tabla6[[#This Row],[Clave]]="","",VLOOKUP(Tabla6[[#This Row],[Clave]],Tabla1[[clave]:[id2]],7,0))</f>
        <v/>
      </c>
      <c r="Q90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5" spans="11:17" x14ac:dyDescent="0.2">
      <c r="K9065" s="1" t="str">
        <f>IF(Tabla6[[#This Row],[Clave]]="","",VLOOKUP(Tabla6[[#This Row],[Clave]],Tabla1[[clave]:[id_bitacora]],3,0))</f>
        <v/>
      </c>
      <c r="L9065" s="1" t="str">
        <f>IF(Tabla6[[#This Row],[Clave]]="","",VLOOKUP(Tabla6[[#This Row],[Clave]],Tabla1[[clave]:[id_bitacora]],4,0))</f>
        <v/>
      </c>
      <c r="N9065" s="1" t="str">
        <f>IF(Tabla6[[#This Row],[proceso]]="","",VLOOKUP(Tabla6[[#This Row],[proceso]],Tabla5[],2,0))</f>
        <v/>
      </c>
      <c r="O9065" s="1" t="str">
        <f t="shared" si="141"/>
        <v/>
      </c>
      <c r="P9065" s="5" t="str">
        <f>IF(Tabla6[[#This Row],[Clave]]="","",VLOOKUP(Tabla6[[#This Row],[Clave]],Tabla1[[clave]:[id2]],7,0))</f>
        <v/>
      </c>
      <c r="Q90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6" spans="11:17" x14ac:dyDescent="0.2">
      <c r="K9066" s="1" t="str">
        <f>IF(Tabla6[[#This Row],[Clave]]="","",VLOOKUP(Tabla6[[#This Row],[Clave]],Tabla1[[clave]:[id_bitacora]],3,0))</f>
        <v/>
      </c>
      <c r="L9066" s="1" t="str">
        <f>IF(Tabla6[[#This Row],[Clave]]="","",VLOOKUP(Tabla6[[#This Row],[Clave]],Tabla1[[clave]:[id_bitacora]],4,0))</f>
        <v/>
      </c>
      <c r="N9066" s="1" t="str">
        <f>IF(Tabla6[[#This Row],[proceso]]="","",VLOOKUP(Tabla6[[#This Row],[proceso]],Tabla5[],2,0))</f>
        <v/>
      </c>
      <c r="O9066" s="1" t="str">
        <f t="shared" si="141"/>
        <v/>
      </c>
      <c r="P9066" s="5" t="str">
        <f>IF(Tabla6[[#This Row],[Clave]]="","",VLOOKUP(Tabla6[[#This Row],[Clave]],Tabla1[[clave]:[id2]],7,0))</f>
        <v/>
      </c>
      <c r="Q90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7" spans="11:17" x14ac:dyDescent="0.2">
      <c r="K9067" s="1" t="str">
        <f>IF(Tabla6[[#This Row],[Clave]]="","",VLOOKUP(Tabla6[[#This Row],[Clave]],Tabla1[[clave]:[id_bitacora]],3,0))</f>
        <v/>
      </c>
      <c r="L9067" s="1" t="str">
        <f>IF(Tabla6[[#This Row],[Clave]]="","",VLOOKUP(Tabla6[[#This Row],[Clave]],Tabla1[[clave]:[id_bitacora]],4,0))</f>
        <v/>
      </c>
      <c r="N9067" s="1" t="str">
        <f>IF(Tabla6[[#This Row],[proceso]]="","",VLOOKUP(Tabla6[[#This Row],[proceso]],Tabla5[],2,0))</f>
        <v/>
      </c>
      <c r="O9067" s="1" t="str">
        <f t="shared" si="141"/>
        <v/>
      </c>
      <c r="P9067" s="5" t="str">
        <f>IF(Tabla6[[#This Row],[Clave]]="","",VLOOKUP(Tabla6[[#This Row],[Clave]],Tabla1[[clave]:[id2]],7,0))</f>
        <v/>
      </c>
      <c r="Q90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8" spans="11:17" x14ac:dyDescent="0.2">
      <c r="K9068" s="1" t="str">
        <f>IF(Tabla6[[#This Row],[Clave]]="","",VLOOKUP(Tabla6[[#This Row],[Clave]],Tabla1[[clave]:[id_bitacora]],3,0))</f>
        <v/>
      </c>
      <c r="L9068" s="1" t="str">
        <f>IF(Tabla6[[#This Row],[Clave]]="","",VLOOKUP(Tabla6[[#This Row],[Clave]],Tabla1[[clave]:[id_bitacora]],4,0))</f>
        <v/>
      </c>
      <c r="N9068" s="1" t="str">
        <f>IF(Tabla6[[#This Row],[proceso]]="","",VLOOKUP(Tabla6[[#This Row],[proceso]],Tabla5[],2,0))</f>
        <v/>
      </c>
      <c r="O9068" s="1" t="str">
        <f t="shared" si="141"/>
        <v/>
      </c>
      <c r="P9068" s="5" t="str">
        <f>IF(Tabla6[[#This Row],[Clave]]="","",VLOOKUP(Tabla6[[#This Row],[Clave]],Tabla1[[clave]:[id2]],7,0))</f>
        <v/>
      </c>
      <c r="Q90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69" spans="11:17" x14ac:dyDescent="0.2">
      <c r="K9069" s="1" t="str">
        <f>IF(Tabla6[[#This Row],[Clave]]="","",VLOOKUP(Tabla6[[#This Row],[Clave]],Tabla1[[clave]:[id_bitacora]],3,0))</f>
        <v/>
      </c>
      <c r="L9069" s="1" t="str">
        <f>IF(Tabla6[[#This Row],[Clave]]="","",VLOOKUP(Tabla6[[#This Row],[Clave]],Tabla1[[clave]:[id_bitacora]],4,0))</f>
        <v/>
      </c>
      <c r="N9069" s="1" t="str">
        <f>IF(Tabla6[[#This Row],[proceso]]="","",VLOOKUP(Tabla6[[#This Row],[proceso]],Tabla5[],2,0))</f>
        <v/>
      </c>
      <c r="O9069" s="1" t="str">
        <f t="shared" si="141"/>
        <v/>
      </c>
      <c r="P9069" s="5" t="str">
        <f>IF(Tabla6[[#This Row],[Clave]]="","",VLOOKUP(Tabla6[[#This Row],[Clave]],Tabla1[[clave]:[id2]],7,0))</f>
        <v/>
      </c>
      <c r="Q90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0" spans="11:17" x14ac:dyDescent="0.2">
      <c r="K9070" s="1" t="str">
        <f>IF(Tabla6[[#This Row],[Clave]]="","",VLOOKUP(Tabla6[[#This Row],[Clave]],Tabla1[[clave]:[id_bitacora]],3,0))</f>
        <v/>
      </c>
      <c r="L9070" s="1" t="str">
        <f>IF(Tabla6[[#This Row],[Clave]]="","",VLOOKUP(Tabla6[[#This Row],[Clave]],Tabla1[[clave]:[id_bitacora]],4,0))</f>
        <v/>
      </c>
      <c r="N9070" s="1" t="str">
        <f>IF(Tabla6[[#This Row],[proceso]]="","",VLOOKUP(Tabla6[[#This Row],[proceso]],Tabla5[],2,0))</f>
        <v/>
      </c>
      <c r="O9070" s="1" t="str">
        <f t="shared" si="141"/>
        <v/>
      </c>
      <c r="P9070" s="5" t="str">
        <f>IF(Tabla6[[#This Row],[Clave]]="","",VLOOKUP(Tabla6[[#This Row],[Clave]],Tabla1[[clave]:[id2]],7,0))</f>
        <v/>
      </c>
      <c r="Q90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1" spans="11:17" x14ac:dyDescent="0.2">
      <c r="K9071" s="1" t="str">
        <f>IF(Tabla6[[#This Row],[Clave]]="","",VLOOKUP(Tabla6[[#This Row],[Clave]],Tabla1[[clave]:[id_bitacora]],3,0))</f>
        <v/>
      </c>
      <c r="L9071" s="1" t="str">
        <f>IF(Tabla6[[#This Row],[Clave]]="","",VLOOKUP(Tabla6[[#This Row],[Clave]],Tabla1[[clave]:[id_bitacora]],4,0))</f>
        <v/>
      </c>
      <c r="N9071" s="1" t="str">
        <f>IF(Tabla6[[#This Row],[proceso]]="","",VLOOKUP(Tabla6[[#This Row],[proceso]],Tabla5[],2,0))</f>
        <v/>
      </c>
      <c r="O9071" s="1" t="str">
        <f t="shared" si="141"/>
        <v/>
      </c>
      <c r="P9071" s="5" t="str">
        <f>IF(Tabla6[[#This Row],[Clave]]="","",VLOOKUP(Tabla6[[#This Row],[Clave]],Tabla1[[clave]:[id2]],7,0))</f>
        <v/>
      </c>
      <c r="Q90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2" spans="11:17" x14ac:dyDescent="0.2">
      <c r="K9072" s="1" t="str">
        <f>IF(Tabla6[[#This Row],[Clave]]="","",VLOOKUP(Tabla6[[#This Row],[Clave]],Tabla1[[clave]:[id_bitacora]],3,0))</f>
        <v/>
      </c>
      <c r="L9072" s="1" t="str">
        <f>IF(Tabla6[[#This Row],[Clave]]="","",VLOOKUP(Tabla6[[#This Row],[Clave]],Tabla1[[clave]:[id_bitacora]],4,0))</f>
        <v/>
      </c>
      <c r="N9072" s="1" t="str">
        <f>IF(Tabla6[[#This Row],[proceso]]="","",VLOOKUP(Tabla6[[#This Row],[proceso]],Tabla5[],2,0))</f>
        <v/>
      </c>
      <c r="O9072" s="1" t="str">
        <f t="shared" si="141"/>
        <v/>
      </c>
      <c r="P9072" s="5" t="str">
        <f>IF(Tabla6[[#This Row],[Clave]]="","",VLOOKUP(Tabla6[[#This Row],[Clave]],Tabla1[[clave]:[id2]],7,0))</f>
        <v/>
      </c>
      <c r="Q90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3" spans="11:17" x14ac:dyDescent="0.2">
      <c r="K9073" s="1" t="str">
        <f>IF(Tabla6[[#This Row],[Clave]]="","",VLOOKUP(Tabla6[[#This Row],[Clave]],Tabla1[[clave]:[id_bitacora]],3,0))</f>
        <v/>
      </c>
      <c r="L9073" s="1" t="str">
        <f>IF(Tabla6[[#This Row],[Clave]]="","",VLOOKUP(Tabla6[[#This Row],[Clave]],Tabla1[[clave]:[id_bitacora]],4,0))</f>
        <v/>
      </c>
      <c r="N9073" s="1" t="str">
        <f>IF(Tabla6[[#This Row],[proceso]]="","",VLOOKUP(Tabla6[[#This Row],[proceso]],Tabla5[],2,0))</f>
        <v/>
      </c>
      <c r="O9073" s="1" t="str">
        <f t="shared" si="141"/>
        <v/>
      </c>
      <c r="P9073" s="5" t="str">
        <f>IF(Tabla6[[#This Row],[Clave]]="","",VLOOKUP(Tabla6[[#This Row],[Clave]],Tabla1[[clave]:[id2]],7,0))</f>
        <v/>
      </c>
      <c r="Q90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4" spans="11:17" x14ac:dyDescent="0.2">
      <c r="K9074" s="1" t="str">
        <f>IF(Tabla6[[#This Row],[Clave]]="","",VLOOKUP(Tabla6[[#This Row],[Clave]],Tabla1[[clave]:[id_bitacora]],3,0))</f>
        <v/>
      </c>
      <c r="L9074" s="1" t="str">
        <f>IF(Tabla6[[#This Row],[Clave]]="","",VLOOKUP(Tabla6[[#This Row],[Clave]],Tabla1[[clave]:[id_bitacora]],4,0))</f>
        <v/>
      </c>
      <c r="N9074" s="1" t="str">
        <f>IF(Tabla6[[#This Row],[proceso]]="","",VLOOKUP(Tabla6[[#This Row],[proceso]],Tabla5[],2,0))</f>
        <v/>
      </c>
      <c r="O9074" s="1" t="str">
        <f t="shared" si="141"/>
        <v/>
      </c>
      <c r="P9074" s="5" t="str">
        <f>IF(Tabla6[[#This Row],[Clave]]="","",VLOOKUP(Tabla6[[#This Row],[Clave]],Tabla1[[clave]:[id2]],7,0))</f>
        <v/>
      </c>
      <c r="Q90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5" spans="11:17" x14ac:dyDescent="0.2">
      <c r="K9075" s="1" t="str">
        <f>IF(Tabla6[[#This Row],[Clave]]="","",VLOOKUP(Tabla6[[#This Row],[Clave]],Tabla1[[clave]:[id_bitacora]],3,0))</f>
        <v/>
      </c>
      <c r="L9075" s="1" t="str">
        <f>IF(Tabla6[[#This Row],[Clave]]="","",VLOOKUP(Tabla6[[#This Row],[Clave]],Tabla1[[clave]:[id_bitacora]],4,0))</f>
        <v/>
      </c>
      <c r="N9075" s="1" t="str">
        <f>IF(Tabla6[[#This Row],[proceso]]="","",VLOOKUP(Tabla6[[#This Row],[proceso]],Tabla5[],2,0))</f>
        <v/>
      </c>
      <c r="O9075" s="1" t="str">
        <f t="shared" si="141"/>
        <v/>
      </c>
      <c r="P9075" s="5" t="str">
        <f>IF(Tabla6[[#This Row],[Clave]]="","",VLOOKUP(Tabla6[[#This Row],[Clave]],Tabla1[[clave]:[id2]],7,0))</f>
        <v/>
      </c>
      <c r="Q90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6" spans="11:17" x14ac:dyDescent="0.2">
      <c r="K9076" s="1" t="str">
        <f>IF(Tabla6[[#This Row],[Clave]]="","",VLOOKUP(Tabla6[[#This Row],[Clave]],Tabla1[[clave]:[id_bitacora]],3,0))</f>
        <v/>
      </c>
      <c r="L9076" s="1" t="str">
        <f>IF(Tabla6[[#This Row],[Clave]]="","",VLOOKUP(Tabla6[[#This Row],[Clave]],Tabla1[[clave]:[id_bitacora]],4,0))</f>
        <v/>
      </c>
      <c r="N9076" s="1" t="str">
        <f>IF(Tabla6[[#This Row],[proceso]]="","",VLOOKUP(Tabla6[[#This Row],[proceso]],Tabla5[],2,0))</f>
        <v/>
      </c>
      <c r="O9076" s="1" t="str">
        <f t="shared" si="141"/>
        <v/>
      </c>
      <c r="P9076" s="5" t="str">
        <f>IF(Tabla6[[#This Row],[Clave]]="","",VLOOKUP(Tabla6[[#This Row],[Clave]],Tabla1[[clave]:[id2]],7,0))</f>
        <v/>
      </c>
      <c r="Q90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7" spans="11:17" x14ac:dyDescent="0.2">
      <c r="K9077" s="1" t="str">
        <f>IF(Tabla6[[#This Row],[Clave]]="","",VLOOKUP(Tabla6[[#This Row],[Clave]],Tabla1[[clave]:[id_bitacora]],3,0))</f>
        <v/>
      </c>
      <c r="L9077" s="1" t="str">
        <f>IF(Tabla6[[#This Row],[Clave]]="","",VLOOKUP(Tabla6[[#This Row],[Clave]],Tabla1[[clave]:[id_bitacora]],4,0))</f>
        <v/>
      </c>
      <c r="N9077" s="1" t="str">
        <f>IF(Tabla6[[#This Row],[proceso]]="","",VLOOKUP(Tabla6[[#This Row],[proceso]],Tabla5[],2,0))</f>
        <v/>
      </c>
      <c r="O9077" s="1" t="str">
        <f t="shared" si="141"/>
        <v/>
      </c>
      <c r="P9077" s="5" t="str">
        <f>IF(Tabla6[[#This Row],[Clave]]="","",VLOOKUP(Tabla6[[#This Row],[Clave]],Tabla1[[clave]:[id2]],7,0))</f>
        <v/>
      </c>
      <c r="Q90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8" spans="11:17" x14ac:dyDescent="0.2">
      <c r="K9078" s="1" t="str">
        <f>IF(Tabla6[[#This Row],[Clave]]="","",VLOOKUP(Tabla6[[#This Row],[Clave]],Tabla1[[clave]:[id_bitacora]],3,0))</f>
        <v/>
      </c>
      <c r="L9078" s="1" t="str">
        <f>IF(Tabla6[[#This Row],[Clave]]="","",VLOOKUP(Tabla6[[#This Row],[Clave]],Tabla1[[clave]:[id_bitacora]],4,0))</f>
        <v/>
      </c>
      <c r="N9078" s="1" t="str">
        <f>IF(Tabla6[[#This Row],[proceso]]="","",VLOOKUP(Tabla6[[#This Row],[proceso]],Tabla5[],2,0))</f>
        <v/>
      </c>
      <c r="O9078" s="1" t="str">
        <f t="shared" si="141"/>
        <v/>
      </c>
      <c r="P9078" s="5" t="str">
        <f>IF(Tabla6[[#This Row],[Clave]]="","",VLOOKUP(Tabla6[[#This Row],[Clave]],Tabla1[[clave]:[id2]],7,0))</f>
        <v/>
      </c>
      <c r="Q90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79" spans="11:17" x14ac:dyDescent="0.2">
      <c r="K9079" s="1" t="str">
        <f>IF(Tabla6[[#This Row],[Clave]]="","",VLOOKUP(Tabla6[[#This Row],[Clave]],Tabla1[[clave]:[id_bitacora]],3,0))</f>
        <v/>
      </c>
      <c r="L9079" s="1" t="str">
        <f>IF(Tabla6[[#This Row],[Clave]]="","",VLOOKUP(Tabla6[[#This Row],[Clave]],Tabla1[[clave]:[id_bitacora]],4,0))</f>
        <v/>
      </c>
      <c r="N9079" s="1" t="str">
        <f>IF(Tabla6[[#This Row],[proceso]]="","",VLOOKUP(Tabla6[[#This Row],[proceso]],Tabla5[],2,0))</f>
        <v/>
      </c>
      <c r="O9079" s="1" t="str">
        <f t="shared" si="141"/>
        <v/>
      </c>
      <c r="P9079" s="5" t="str">
        <f>IF(Tabla6[[#This Row],[Clave]]="","",VLOOKUP(Tabla6[[#This Row],[Clave]],Tabla1[[clave]:[id2]],7,0))</f>
        <v/>
      </c>
      <c r="Q90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0" spans="11:17" x14ac:dyDescent="0.2">
      <c r="K9080" s="1" t="str">
        <f>IF(Tabla6[[#This Row],[Clave]]="","",VLOOKUP(Tabla6[[#This Row],[Clave]],Tabla1[[clave]:[id_bitacora]],3,0))</f>
        <v/>
      </c>
      <c r="L9080" s="1" t="str">
        <f>IF(Tabla6[[#This Row],[Clave]]="","",VLOOKUP(Tabla6[[#This Row],[Clave]],Tabla1[[clave]:[id_bitacora]],4,0))</f>
        <v/>
      </c>
      <c r="N9080" s="1" t="str">
        <f>IF(Tabla6[[#This Row],[proceso]]="","",VLOOKUP(Tabla6[[#This Row],[proceso]],Tabla5[],2,0))</f>
        <v/>
      </c>
      <c r="O9080" s="1" t="str">
        <f t="shared" si="141"/>
        <v/>
      </c>
      <c r="P9080" s="5" t="str">
        <f>IF(Tabla6[[#This Row],[Clave]]="","",VLOOKUP(Tabla6[[#This Row],[Clave]],Tabla1[[clave]:[id2]],7,0))</f>
        <v/>
      </c>
      <c r="Q90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1" spans="11:17" x14ac:dyDescent="0.2">
      <c r="K9081" s="1" t="str">
        <f>IF(Tabla6[[#This Row],[Clave]]="","",VLOOKUP(Tabla6[[#This Row],[Clave]],Tabla1[[clave]:[id_bitacora]],3,0))</f>
        <v/>
      </c>
      <c r="L9081" s="1" t="str">
        <f>IF(Tabla6[[#This Row],[Clave]]="","",VLOOKUP(Tabla6[[#This Row],[Clave]],Tabla1[[clave]:[id_bitacora]],4,0))</f>
        <v/>
      </c>
      <c r="N9081" s="1" t="str">
        <f>IF(Tabla6[[#This Row],[proceso]]="","",VLOOKUP(Tabla6[[#This Row],[proceso]],Tabla5[],2,0))</f>
        <v/>
      </c>
      <c r="O9081" s="1" t="str">
        <f t="shared" si="141"/>
        <v/>
      </c>
      <c r="P9081" s="5" t="str">
        <f>IF(Tabla6[[#This Row],[Clave]]="","",VLOOKUP(Tabla6[[#This Row],[Clave]],Tabla1[[clave]:[id2]],7,0))</f>
        <v/>
      </c>
      <c r="Q90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2" spans="11:17" x14ac:dyDescent="0.2">
      <c r="K9082" s="1" t="str">
        <f>IF(Tabla6[[#This Row],[Clave]]="","",VLOOKUP(Tabla6[[#This Row],[Clave]],Tabla1[[clave]:[id_bitacora]],3,0))</f>
        <v/>
      </c>
      <c r="L9082" s="1" t="str">
        <f>IF(Tabla6[[#This Row],[Clave]]="","",VLOOKUP(Tabla6[[#This Row],[Clave]],Tabla1[[clave]:[id_bitacora]],4,0))</f>
        <v/>
      </c>
      <c r="N9082" s="1" t="str">
        <f>IF(Tabla6[[#This Row],[proceso]]="","",VLOOKUP(Tabla6[[#This Row],[proceso]],Tabla5[],2,0))</f>
        <v/>
      </c>
      <c r="O9082" s="1" t="str">
        <f t="shared" si="141"/>
        <v/>
      </c>
      <c r="P9082" s="5" t="str">
        <f>IF(Tabla6[[#This Row],[Clave]]="","",VLOOKUP(Tabla6[[#This Row],[Clave]],Tabla1[[clave]:[id2]],7,0))</f>
        <v/>
      </c>
      <c r="Q90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3" spans="11:17" x14ac:dyDescent="0.2">
      <c r="K9083" s="1" t="str">
        <f>IF(Tabla6[[#This Row],[Clave]]="","",VLOOKUP(Tabla6[[#This Row],[Clave]],Tabla1[[clave]:[id_bitacora]],3,0))</f>
        <v/>
      </c>
      <c r="L9083" s="1" t="str">
        <f>IF(Tabla6[[#This Row],[Clave]]="","",VLOOKUP(Tabla6[[#This Row],[Clave]],Tabla1[[clave]:[id_bitacora]],4,0))</f>
        <v/>
      </c>
      <c r="N9083" s="1" t="str">
        <f>IF(Tabla6[[#This Row],[proceso]]="","",VLOOKUP(Tabla6[[#This Row],[proceso]],Tabla5[],2,0))</f>
        <v/>
      </c>
      <c r="O9083" s="1" t="str">
        <f t="shared" si="141"/>
        <v/>
      </c>
      <c r="P9083" s="5" t="str">
        <f>IF(Tabla6[[#This Row],[Clave]]="","",VLOOKUP(Tabla6[[#This Row],[Clave]],Tabla1[[clave]:[id2]],7,0))</f>
        <v/>
      </c>
      <c r="Q90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4" spans="11:17" x14ac:dyDescent="0.2">
      <c r="K9084" s="1" t="str">
        <f>IF(Tabla6[[#This Row],[Clave]]="","",VLOOKUP(Tabla6[[#This Row],[Clave]],Tabla1[[clave]:[id_bitacora]],3,0))</f>
        <v/>
      </c>
      <c r="L9084" s="1" t="str">
        <f>IF(Tabla6[[#This Row],[Clave]]="","",VLOOKUP(Tabla6[[#This Row],[Clave]],Tabla1[[clave]:[id_bitacora]],4,0))</f>
        <v/>
      </c>
      <c r="N9084" s="1" t="str">
        <f>IF(Tabla6[[#This Row],[proceso]]="","",VLOOKUP(Tabla6[[#This Row],[proceso]],Tabla5[],2,0))</f>
        <v/>
      </c>
      <c r="O9084" s="1" t="str">
        <f t="shared" si="141"/>
        <v/>
      </c>
      <c r="P9084" s="5" t="str">
        <f>IF(Tabla6[[#This Row],[Clave]]="","",VLOOKUP(Tabla6[[#This Row],[Clave]],Tabla1[[clave]:[id2]],7,0))</f>
        <v/>
      </c>
      <c r="Q90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5" spans="11:17" x14ac:dyDescent="0.2">
      <c r="K9085" s="1" t="str">
        <f>IF(Tabla6[[#This Row],[Clave]]="","",VLOOKUP(Tabla6[[#This Row],[Clave]],Tabla1[[clave]:[id_bitacora]],3,0))</f>
        <v/>
      </c>
      <c r="L9085" s="1" t="str">
        <f>IF(Tabla6[[#This Row],[Clave]]="","",VLOOKUP(Tabla6[[#This Row],[Clave]],Tabla1[[clave]:[id_bitacora]],4,0))</f>
        <v/>
      </c>
      <c r="N9085" s="1" t="str">
        <f>IF(Tabla6[[#This Row],[proceso]]="","",VLOOKUP(Tabla6[[#This Row],[proceso]],Tabla5[],2,0))</f>
        <v/>
      </c>
      <c r="O9085" s="1" t="str">
        <f t="shared" si="141"/>
        <v/>
      </c>
      <c r="P9085" s="5" t="str">
        <f>IF(Tabla6[[#This Row],[Clave]]="","",VLOOKUP(Tabla6[[#This Row],[Clave]],Tabla1[[clave]:[id2]],7,0))</f>
        <v/>
      </c>
      <c r="Q90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6" spans="11:17" x14ac:dyDescent="0.2">
      <c r="K9086" s="1" t="str">
        <f>IF(Tabla6[[#This Row],[Clave]]="","",VLOOKUP(Tabla6[[#This Row],[Clave]],Tabla1[[clave]:[id_bitacora]],3,0))</f>
        <v/>
      </c>
      <c r="L9086" s="1" t="str">
        <f>IF(Tabla6[[#This Row],[Clave]]="","",VLOOKUP(Tabla6[[#This Row],[Clave]],Tabla1[[clave]:[id_bitacora]],4,0))</f>
        <v/>
      </c>
      <c r="N9086" s="1" t="str">
        <f>IF(Tabla6[[#This Row],[proceso]]="","",VLOOKUP(Tabla6[[#This Row],[proceso]],Tabla5[],2,0))</f>
        <v/>
      </c>
      <c r="O9086" s="1" t="str">
        <f t="shared" si="141"/>
        <v/>
      </c>
      <c r="P9086" s="5" t="str">
        <f>IF(Tabla6[[#This Row],[Clave]]="","",VLOOKUP(Tabla6[[#This Row],[Clave]],Tabla1[[clave]:[id2]],7,0))</f>
        <v/>
      </c>
      <c r="Q90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7" spans="11:17" x14ac:dyDescent="0.2">
      <c r="K9087" s="1" t="str">
        <f>IF(Tabla6[[#This Row],[Clave]]="","",VLOOKUP(Tabla6[[#This Row],[Clave]],Tabla1[[clave]:[id_bitacora]],3,0))</f>
        <v/>
      </c>
      <c r="L9087" s="1" t="str">
        <f>IF(Tabla6[[#This Row],[Clave]]="","",VLOOKUP(Tabla6[[#This Row],[Clave]],Tabla1[[clave]:[id_bitacora]],4,0))</f>
        <v/>
      </c>
      <c r="N9087" s="1" t="str">
        <f>IF(Tabla6[[#This Row],[proceso]]="","",VLOOKUP(Tabla6[[#This Row],[proceso]],Tabla5[],2,0))</f>
        <v/>
      </c>
      <c r="O9087" s="1" t="str">
        <f t="shared" si="141"/>
        <v/>
      </c>
      <c r="P9087" s="5" t="str">
        <f>IF(Tabla6[[#This Row],[Clave]]="","",VLOOKUP(Tabla6[[#This Row],[Clave]],Tabla1[[clave]:[id2]],7,0))</f>
        <v/>
      </c>
      <c r="Q90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8" spans="11:17" x14ac:dyDescent="0.2">
      <c r="K9088" s="1" t="str">
        <f>IF(Tabla6[[#This Row],[Clave]]="","",VLOOKUP(Tabla6[[#This Row],[Clave]],Tabla1[[clave]:[id_bitacora]],3,0))</f>
        <v/>
      </c>
      <c r="L9088" s="1" t="str">
        <f>IF(Tabla6[[#This Row],[Clave]]="","",VLOOKUP(Tabla6[[#This Row],[Clave]],Tabla1[[clave]:[id_bitacora]],4,0))</f>
        <v/>
      </c>
      <c r="N9088" s="1" t="str">
        <f>IF(Tabla6[[#This Row],[proceso]]="","",VLOOKUP(Tabla6[[#This Row],[proceso]],Tabla5[],2,0))</f>
        <v/>
      </c>
      <c r="O9088" s="1" t="str">
        <f t="shared" si="141"/>
        <v/>
      </c>
      <c r="P9088" s="5" t="str">
        <f>IF(Tabla6[[#This Row],[Clave]]="","",VLOOKUP(Tabla6[[#This Row],[Clave]],Tabla1[[clave]:[id2]],7,0))</f>
        <v/>
      </c>
      <c r="Q90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89" spans="11:17" x14ac:dyDescent="0.2">
      <c r="K9089" s="1" t="str">
        <f>IF(Tabla6[[#This Row],[Clave]]="","",VLOOKUP(Tabla6[[#This Row],[Clave]],Tabla1[[clave]:[id_bitacora]],3,0))</f>
        <v/>
      </c>
      <c r="L9089" s="1" t="str">
        <f>IF(Tabla6[[#This Row],[Clave]]="","",VLOOKUP(Tabla6[[#This Row],[Clave]],Tabla1[[clave]:[id_bitacora]],4,0))</f>
        <v/>
      </c>
      <c r="N9089" s="1" t="str">
        <f>IF(Tabla6[[#This Row],[proceso]]="","",VLOOKUP(Tabla6[[#This Row],[proceso]],Tabla5[],2,0))</f>
        <v/>
      </c>
      <c r="O9089" s="1" t="str">
        <f t="shared" si="141"/>
        <v/>
      </c>
      <c r="P9089" s="5" t="str">
        <f>IF(Tabla6[[#This Row],[Clave]]="","",VLOOKUP(Tabla6[[#This Row],[Clave]],Tabla1[[clave]:[id2]],7,0))</f>
        <v/>
      </c>
      <c r="Q90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0" spans="11:17" x14ac:dyDescent="0.2">
      <c r="K9090" s="1" t="str">
        <f>IF(Tabla6[[#This Row],[Clave]]="","",VLOOKUP(Tabla6[[#This Row],[Clave]],Tabla1[[clave]:[id_bitacora]],3,0))</f>
        <v/>
      </c>
      <c r="L9090" s="1" t="str">
        <f>IF(Tabla6[[#This Row],[Clave]]="","",VLOOKUP(Tabla6[[#This Row],[Clave]],Tabla1[[clave]:[id_bitacora]],4,0))</f>
        <v/>
      </c>
      <c r="N9090" s="1" t="str">
        <f>IF(Tabla6[[#This Row],[proceso]]="","",VLOOKUP(Tabla6[[#This Row],[proceso]],Tabla5[],2,0))</f>
        <v/>
      </c>
      <c r="O9090" s="1" t="str">
        <f t="shared" si="141"/>
        <v/>
      </c>
      <c r="P9090" s="5" t="str">
        <f>IF(Tabla6[[#This Row],[Clave]]="","",VLOOKUP(Tabla6[[#This Row],[Clave]],Tabla1[[clave]:[id2]],7,0))</f>
        <v/>
      </c>
      <c r="Q90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1" spans="11:17" x14ac:dyDescent="0.2">
      <c r="K9091" s="1" t="str">
        <f>IF(Tabla6[[#This Row],[Clave]]="","",VLOOKUP(Tabla6[[#This Row],[Clave]],Tabla1[[clave]:[id_bitacora]],3,0))</f>
        <v/>
      </c>
      <c r="L9091" s="1" t="str">
        <f>IF(Tabla6[[#This Row],[Clave]]="","",VLOOKUP(Tabla6[[#This Row],[Clave]],Tabla1[[clave]:[id_bitacora]],4,0))</f>
        <v/>
      </c>
      <c r="N9091" s="1" t="str">
        <f>IF(Tabla6[[#This Row],[proceso]]="","",VLOOKUP(Tabla6[[#This Row],[proceso]],Tabla5[],2,0))</f>
        <v/>
      </c>
      <c r="O9091" s="1" t="str">
        <f t="shared" si="141"/>
        <v/>
      </c>
      <c r="P9091" s="5" t="str">
        <f>IF(Tabla6[[#This Row],[Clave]]="","",VLOOKUP(Tabla6[[#This Row],[Clave]],Tabla1[[clave]:[id2]],7,0))</f>
        <v/>
      </c>
      <c r="Q90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2" spans="11:17" x14ac:dyDescent="0.2">
      <c r="K9092" s="1" t="str">
        <f>IF(Tabla6[[#This Row],[Clave]]="","",VLOOKUP(Tabla6[[#This Row],[Clave]],Tabla1[[clave]:[id_bitacora]],3,0))</f>
        <v/>
      </c>
      <c r="L9092" s="1" t="str">
        <f>IF(Tabla6[[#This Row],[Clave]]="","",VLOOKUP(Tabla6[[#This Row],[Clave]],Tabla1[[clave]:[id_bitacora]],4,0))</f>
        <v/>
      </c>
      <c r="N9092" s="1" t="str">
        <f>IF(Tabla6[[#This Row],[proceso]]="","",VLOOKUP(Tabla6[[#This Row],[proceso]],Tabla5[],2,0))</f>
        <v/>
      </c>
      <c r="O9092" s="1" t="str">
        <f t="shared" ref="O9092:O9155" si="142">IF(J9092="","",IF(J9092=J9091,O9091+1,1))</f>
        <v/>
      </c>
      <c r="P9092" s="5" t="str">
        <f>IF(Tabla6[[#This Row],[Clave]]="","",VLOOKUP(Tabla6[[#This Row],[Clave]],Tabla1[[clave]:[id2]],7,0))</f>
        <v/>
      </c>
      <c r="Q90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3" spans="11:17" x14ac:dyDescent="0.2">
      <c r="K9093" s="1" t="str">
        <f>IF(Tabla6[[#This Row],[Clave]]="","",VLOOKUP(Tabla6[[#This Row],[Clave]],Tabla1[[clave]:[id_bitacora]],3,0))</f>
        <v/>
      </c>
      <c r="L9093" s="1" t="str">
        <f>IF(Tabla6[[#This Row],[Clave]]="","",VLOOKUP(Tabla6[[#This Row],[Clave]],Tabla1[[clave]:[id_bitacora]],4,0))</f>
        <v/>
      </c>
      <c r="N9093" s="1" t="str">
        <f>IF(Tabla6[[#This Row],[proceso]]="","",VLOOKUP(Tabla6[[#This Row],[proceso]],Tabla5[],2,0))</f>
        <v/>
      </c>
      <c r="O9093" s="1" t="str">
        <f t="shared" si="142"/>
        <v/>
      </c>
      <c r="P9093" s="5" t="str">
        <f>IF(Tabla6[[#This Row],[Clave]]="","",VLOOKUP(Tabla6[[#This Row],[Clave]],Tabla1[[clave]:[id2]],7,0))</f>
        <v/>
      </c>
      <c r="Q90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4" spans="11:17" x14ac:dyDescent="0.2">
      <c r="K9094" s="1" t="str">
        <f>IF(Tabla6[[#This Row],[Clave]]="","",VLOOKUP(Tabla6[[#This Row],[Clave]],Tabla1[[clave]:[id_bitacora]],3,0))</f>
        <v/>
      </c>
      <c r="L9094" s="1" t="str">
        <f>IF(Tabla6[[#This Row],[Clave]]="","",VLOOKUP(Tabla6[[#This Row],[Clave]],Tabla1[[clave]:[id_bitacora]],4,0))</f>
        <v/>
      </c>
      <c r="N9094" s="1" t="str">
        <f>IF(Tabla6[[#This Row],[proceso]]="","",VLOOKUP(Tabla6[[#This Row],[proceso]],Tabla5[],2,0))</f>
        <v/>
      </c>
      <c r="O9094" s="1" t="str">
        <f t="shared" si="142"/>
        <v/>
      </c>
      <c r="P9094" s="5" t="str">
        <f>IF(Tabla6[[#This Row],[Clave]]="","",VLOOKUP(Tabla6[[#This Row],[Clave]],Tabla1[[clave]:[id2]],7,0))</f>
        <v/>
      </c>
      <c r="Q90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5" spans="11:17" x14ac:dyDescent="0.2">
      <c r="K9095" s="1" t="str">
        <f>IF(Tabla6[[#This Row],[Clave]]="","",VLOOKUP(Tabla6[[#This Row],[Clave]],Tabla1[[clave]:[id_bitacora]],3,0))</f>
        <v/>
      </c>
      <c r="L9095" s="1" t="str">
        <f>IF(Tabla6[[#This Row],[Clave]]="","",VLOOKUP(Tabla6[[#This Row],[Clave]],Tabla1[[clave]:[id_bitacora]],4,0))</f>
        <v/>
      </c>
      <c r="N9095" s="1" t="str">
        <f>IF(Tabla6[[#This Row],[proceso]]="","",VLOOKUP(Tabla6[[#This Row],[proceso]],Tabla5[],2,0))</f>
        <v/>
      </c>
      <c r="O9095" s="1" t="str">
        <f t="shared" si="142"/>
        <v/>
      </c>
      <c r="P9095" s="5" t="str">
        <f>IF(Tabla6[[#This Row],[Clave]]="","",VLOOKUP(Tabla6[[#This Row],[Clave]],Tabla1[[clave]:[id2]],7,0))</f>
        <v/>
      </c>
      <c r="Q90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6" spans="11:17" x14ac:dyDescent="0.2">
      <c r="K9096" s="1" t="str">
        <f>IF(Tabla6[[#This Row],[Clave]]="","",VLOOKUP(Tabla6[[#This Row],[Clave]],Tabla1[[clave]:[id_bitacora]],3,0))</f>
        <v/>
      </c>
      <c r="L9096" s="1" t="str">
        <f>IF(Tabla6[[#This Row],[Clave]]="","",VLOOKUP(Tabla6[[#This Row],[Clave]],Tabla1[[clave]:[id_bitacora]],4,0))</f>
        <v/>
      </c>
      <c r="N9096" s="1" t="str">
        <f>IF(Tabla6[[#This Row],[proceso]]="","",VLOOKUP(Tabla6[[#This Row],[proceso]],Tabla5[],2,0))</f>
        <v/>
      </c>
      <c r="O9096" s="1" t="str">
        <f t="shared" si="142"/>
        <v/>
      </c>
      <c r="P9096" s="5" t="str">
        <f>IF(Tabla6[[#This Row],[Clave]]="","",VLOOKUP(Tabla6[[#This Row],[Clave]],Tabla1[[clave]:[id2]],7,0))</f>
        <v/>
      </c>
      <c r="Q90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7" spans="11:17" x14ac:dyDescent="0.2">
      <c r="K9097" s="1" t="str">
        <f>IF(Tabla6[[#This Row],[Clave]]="","",VLOOKUP(Tabla6[[#This Row],[Clave]],Tabla1[[clave]:[id_bitacora]],3,0))</f>
        <v/>
      </c>
      <c r="L9097" s="1" t="str">
        <f>IF(Tabla6[[#This Row],[Clave]]="","",VLOOKUP(Tabla6[[#This Row],[Clave]],Tabla1[[clave]:[id_bitacora]],4,0))</f>
        <v/>
      </c>
      <c r="N9097" s="1" t="str">
        <f>IF(Tabla6[[#This Row],[proceso]]="","",VLOOKUP(Tabla6[[#This Row],[proceso]],Tabla5[],2,0))</f>
        <v/>
      </c>
      <c r="O9097" s="1" t="str">
        <f t="shared" si="142"/>
        <v/>
      </c>
      <c r="P9097" s="5" t="str">
        <f>IF(Tabla6[[#This Row],[Clave]]="","",VLOOKUP(Tabla6[[#This Row],[Clave]],Tabla1[[clave]:[id2]],7,0))</f>
        <v/>
      </c>
      <c r="Q90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8" spans="11:17" x14ac:dyDescent="0.2">
      <c r="K9098" s="1" t="str">
        <f>IF(Tabla6[[#This Row],[Clave]]="","",VLOOKUP(Tabla6[[#This Row],[Clave]],Tabla1[[clave]:[id_bitacora]],3,0))</f>
        <v/>
      </c>
      <c r="L9098" s="1" t="str">
        <f>IF(Tabla6[[#This Row],[Clave]]="","",VLOOKUP(Tabla6[[#This Row],[Clave]],Tabla1[[clave]:[id_bitacora]],4,0))</f>
        <v/>
      </c>
      <c r="N9098" s="1" t="str">
        <f>IF(Tabla6[[#This Row],[proceso]]="","",VLOOKUP(Tabla6[[#This Row],[proceso]],Tabla5[],2,0))</f>
        <v/>
      </c>
      <c r="O9098" s="1" t="str">
        <f t="shared" si="142"/>
        <v/>
      </c>
      <c r="P9098" s="5" t="str">
        <f>IF(Tabla6[[#This Row],[Clave]]="","",VLOOKUP(Tabla6[[#This Row],[Clave]],Tabla1[[clave]:[id2]],7,0))</f>
        <v/>
      </c>
      <c r="Q90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099" spans="11:17" x14ac:dyDescent="0.2">
      <c r="K9099" s="1" t="str">
        <f>IF(Tabla6[[#This Row],[Clave]]="","",VLOOKUP(Tabla6[[#This Row],[Clave]],Tabla1[[clave]:[id_bitacora]],3,0))</f>
        <v/>
      </c>
      <c r="L9099" s="1" t="str">
        <f>IF(Tabla6[[#This Row],[Clave]]="","",VLOOKUP(Tabla6[[#This Row],[Clave]],Tabla1[[clave]:[id_bitacora]],4,0))</f>
        <v/>
      </c>
      <c r="N9099" s="1" t="str">
        <f>IF(Tabla6[[#This Row],[proceso]]="","",VLOOKUP(Tabla6[[#This Row],[proceso]],Tabla5[],2,0))</f>
        <v/>
      </c>
      <c r="O9099" s="1" t="str">
        <f t="shared" si="142"/>
        <v/>
      </c>
      <c r="P9099" s="5" t="str">
        <f>IF(Tabla6[[#This Row],[Clave]]="","",VLOOKUP(Tabla6[[#This Row],[Clave]],Tabla1[[clave]:[id2]],7,0))</f>
        <v/>
      </c>
      <c r="Q90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0" spans="11:17" x14ac:dyDescent="0.2">
      <c r="K9100" s="1" t="str">
        <f>IF(Tabla6[[#This Row],[Clave]]="","",VLOOKUP(Tabla6[[#This Row],[Clave]],Tabla1[[clave]:[id_bitacora]],3,0))</f>
        <v/>
      </c>
      <c r="L9100" s="1" t="str">
        <f>IF(Tabla6[[#This Row],[Clave]]="","",VLOOKUP(Tabla6[[#This Row],[Clave]],Tabla1[[clave]:[id_bitacora]],4,0))</f>
        <v/>
      </c>
      <c r="N9100" s="1" t="str">
        <f>IF(Tabla6[[#This Row],[proceso]]="","",VLOOKUP(Tabla6[[#This Row],[proceso]],Tabla5[],2,0))</f>
        <v/>
      </c>
      <c r="O9100" s="1" t="str">
        <f t="shared" si="142"/>
        <v/>
      </c>
      <c r="P9100" s="5" t="str">
        <f>IF(Tabla6[[#This Row],[Clave]]="","",VLOOKUP(Tabla6[[#This Row],[Clave]],Tabla1[[clave]:[id2]],7,0))</f>
        <v/>
      </c>
      <c r="Q91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1" spans="11:17" x14ac:dyDescent="0.2">
      <c r="K9101" s="1" t="str">
        <f>IF(Tabla6[[#This Row],[Clave]]="","",VLOOKUP(Tabla6[[#This Row],[Clave]],Tabla1[[clave]:[id_bitacora]],3,0))</f>
        <v/>
      </c>
      <c r="L9101" s="1" t="str">
        <f>IF(Tabla6[[#This Row],[Clave]]="","",VLOOKUP(Tabla6[[#This Row],[Clave]],Tabla1[[clave]:[id_bitacora]],4,0))</f>
        <v/>
      </c>
      <c r="N9101" s="1" t="str">
        <f>IF(Tabla6[[#This Row],[proceso]]="","",VLOOKUP(Tabla6[[#This Row],[proceso]],Tabla5[],2,0))</f>
        <v/>
      </c>
      <c r="O9101" s="1" t="str">
        <f t="shared" si="142"/>
        <v/>
      </c>
      <c r="P9101" s="5" t="str">
        <f>IF(Tabla6[[#This Row],[Clave]]="","",VLOOKUP(Tabla6[[#This Row],[Clave]],Tabla1[[clave]:[id2]],7,0))</f>
        <v/>
      </c>
      <c r="Q91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2" spans="11:17" x14ac:dyDescent="0.2">
      <c r="K9102" s="1" t="str">
        <f>IF(Tabla6[[#This Row],[Clave]]="","",VLOOKUP(Tabla6[[#This Row],[Clave]],Tabla1[[clave]:[id_bitacora]],3,0))</f>
        <v/>
      </c>
      <c r="L9102" s="1" t="str">
        <f>IF(Tabla6[[#This Row],[Clave]]="","",VLOOKUP(Tabla6[[#This Row],[Clave]],Tabla1[[clave]:[id_bitacora]],4,0))</f>
        <v/>
      </c>
      <c r="N9102" s="1" t="str">
        <f>IF(Tabla6[[#This Row],[proceso]]="","",VLOOKUP(Tabla6[[#This Row],[proceso]],Tabla5[],2,0))</f>
        <v/>
      </c>
      <c r="O9102" s="1" t="str">
        <f t="shared" si="142"/>
        <v/>
      </c>
      <c r="P9102" s="5" t="str">
        <f>IF(Tabla6[[#This Row],[Clave]]="","",VLOOKUP(Tabla6[[#This Row],[Clave]],Tabla1[[clave]:[id2]],7,0))</f>
        <v/>
      </c>
      <c r="Q91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3" spans="11:17" x14ac:dyDescent="0.2">
      <c r="K9103" s="1" t="str">
        <f>IF(Tabla6[[#This Row],[Clave]]="","",VLOOKUP(Tabla6[[#This Row],[Clave]],Tabla1[[clave]:[id_bitacora]],3,0))</f>
        <v/>
      </c>
      <c r="L9103" s="1" t="str">
        <f>IF(Tabla6[[#This Row],[Clave]]="","",VLOOKUP(Tabla6[[#This Row],[Clave]],Tabla1[[clave]:[id_bitacora]],4,0))</f>
        <v/>
      </c>
      <c r="N9103" s="1" t="str">
        <f>IF(Tabla6[[#This Row],[proceso]]="","",VLOOKUP(Tabla6[[#This Row],[proceso]],Tabla5[],2,0))</f>
        <v/>
      </c>
      <c r="O9103" s="1" t="str">
        <f t="shared" si="142"/>
        <v/>
      </c>
      <c r="P9103" s="5" t="str">
        <f>IF(Tabla6[[#This Row],[Clave]]="","",VLOOKUP(Tabla6[[#This Row],[Clave]],Tabla1[[clave]:[id2]],7,0))</f>
        <v/>
      </c>
      <c r="Q91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4" spans="11:17" x14ac:dyDescent="0.2">
      <c r="K9104" s="1" t="str">
        <f>IF(Tabla6[[#This Row],[Clave]]="","",VLOOKUP(Tabla6[[#This Row],[Clave]],Tabla1[[clave]:[id_bitacora]],3,0))</f>
        <v/>
      </c>
      <c r="L9104" s="1" t="str">
        <f>IF(Tabla6[[#This Row],[Clave]]="","",VLOOKUP(Tabla6[[#This Row],[Clave]],Tabla1[[clave]:[id_bitacora]],4,0))</f>
        <v/>
      </c>
      <c r="N9104" s="1" t="str">
        <f>IF(Tabla6[[#This Row],[proceso]]="","",VLOOKUP(Tabla6[[#This Row],[proceso]],Tabla5[],2,0))</f>
        <v/>
      </c>
      <c r="O9104" s="1" t="str">
        <f t="shared" si="142"/>
        <v/>
      </c>
      <c r="P9104" s="5" t="str">
        <f>IF(Tabla6[[#This Row],[Clave]]="","",VLOOKUP(Tabla6[[#This Row],[Clave]],Tabla1[[clave]:[id2]],7,0))</f>
        <v/>
      </c>
      <c r="Q91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5" spans="11:17" x14ac:dyDescent="0.2">
      <c r="K9105" s="1" t="str">
        <f>IF(Tabla6[[#This Row],[Clave]]="","",VLOOKUP(Tabla6[[#This Row],[Clave]],Tabla1[[clave]:[id_bitacora]],3,0))</f>
        <v/>
      </c>
      <c r="L9105" s="1" t="str">
        <f>IF(Tabla6[[#This Row],[Clave]]="","",VLOOKUP(Tabla6[[#This Row],[Clave]],Tabla1[[clave]:[id_bitacora]],4,0))</f>
        <v/>
      </c>
      <c r="N9105" s="1" t="str">
        <f>IF(Tabla6[[#This Row],[proceso]]="","",VLOOKUP(Tabla6[[#This Row],[proceso]],Tabla5[],2,0))</f>
        <v/>
      </c>
      <c r="O9105" s="1" t="str">
        <f t="shared" si="142"/>
        <v/>
      </c>
      <c r="P9105" s="5" t="str">
        <f>IF(Tabla6[[#This Row],[Clave]]="","",VLOOKUP(Tabla6[[#This Row],[Clave]],Tabla1[[clave]:[id2]],7,0))</f>
        <v/>
      </c>
      <c r="Q91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6" spans="11:17" x14ac:dyDescent="0.2">
      <c r="K9106" s="1" t="str">
        <f>IF(Tabla6[[#This Row],[Clave]]="","",VLOOKUP(Tabla6[[#This Row],[Clave]],Tabla1[[clave]:[id_bitacora]],3,0))</f>
        <v/>
      </c>
      <c r="L9106" s="1" t="str">
        <f>IF(Tabla6[[#This Row],[Clave]]="","",VLOOKUP(Tabla6[[#This Row],[Clave]],Tabla1[[clave]:[id_bitacora]],4,0))</f>
        <v/>
      </c>
      <c r="N9106" s="1" t="str">
        <f>IF(Tabla6[[#This Row],[proceso]]="","",VLOOKUP(Tabla6[[#This Row],[proceso]],Tabla5[],2,0))</f>
        <v/>
      </c>
      <c r="O9106" s="1" t="str">
        <f t="shared" si="142"/>
        <v/>
      </c>
      <c r="P9106" s="5" t="str">
        <f>IF(Tabla6[[#This Row],[Clave]]="","",VLOOKUP(Tabla6[[#This Row],[Clave]],Tabla1[[clave]:[id2]],7,0))</f>
        <v/>
      </c>
      <c r="Q91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7" spans="11:17" x14ac:dyDescent="0.2">
      <c r="K9107" s="1" t="str">
        <f>IF(Tabla6[[#This Row],[Clave]]="","",VLOOKUP(Tabla6[[#This Row],[Clave]],Tabla1[[clave]:[id_bitacora]],3,0))</f>
        <v/>
      </c>
      <c r="L9107" s="1" t="str">
        <f>IF(Tabla6[[#This Row],[Clave]]="","",VLOOKUP(Tabla6[[#This Row],[Clave]],Tabla1[[clave]:[id_bitacora]],4,0))</f>
        <v/>
      </c>
      <c r="N9107" s="1" t="str">
        <f>IF(Tabla6[[#This Row],[proceso]]="","",VLOOKUP(Tabla6[[#This Row],[proceso]],Tabla5[],2,0))</f>
        <v/>
      </c>
      <c r="O9107" s="1" t="str">
        <f t="shared" si="142"/>
        <v/>
      </c>
      <c r="P9107" s="5" t="str">
        <f>IF(Tabla6[[#This Row],[Clave]]="","",VLOOKUP(Tabla6[[#This Row],[Clave]],Tabla1[[clave]:[id2]],7,0))</f>
        <v/>
      </c>
      <c r="Q91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8" spans="11:17" x14ac:dyDescent="0.2">
      <c r="K9108" s="1" t="str">
        <f>IF(Tabla6[[#This Row],[Clave]]="","",VLOOKUP(Tabla6[[#This Row],[Clave]],Tabla1[[clave]:[id_bitacora]],3,0))</f>
        <v/>
      </c>
      <c r="L9108" s="1" t="str">
        <f>IF(Tabla6[[#This Row],[Clave]]="","",VLOOKUP(Tabla6[[#This Row],[Clave]],Tabla1[[clave]:[id_bitacora]],4,0))</f>
        <v/>
      </c>
      <c r="N9108" s="1" t="str">
        <f>IF(Tabla6[[#This Row],[proceso]]="","",VLOOKUP(Tabla6[[#This Row],[proceso]],Tabla5[],2,0))</f>
        <v/>
      </c>
      <c r="O9108" s="1" t="str">
        <f t="shared" si="142"/>
        <v/>
      </c>
      <c r="P9108" s="5" t="str">
        <f>IF(Tabla6[[#This Row],[Clave]]="","",VLOOKUP(Tabla6[[#This Row],[Clave]],Tabla1[[clave]:[id2]],7,0))</f>
        <v/>
      </c>
      <c r="Q91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09" spans="11:17" x14ac:dyDescent="0.2">
      <c r="K9109" s="1" t="str">
        <f>IF(Tabla6[[#This Row],[Clave]]="","",VLOOKUP(Tabla6[[#This Row],[Clave]],Tabla1[[clave]:[id_bitacora]],3,0))</f>
        <v/>
      </c>
      <c r="L9109" s="1" t="str">
        <f>IF(Tabla6[[#This Row],[Clave]]="","",VLOOKUP(Tabla6[[#This Row],[Clave]],Tabla1[[clave]:[id_bitacora]],4,0))</f>
        <v/>
      </c>
      <c r="N9109" s="1" t="str">
        <f>IF(Tabla6[[#This Row],[proceso]]="","",VLOOKUP(Tabla6[[#This Row],[proceso]],Tabla5[],2,0))</f>
        <v/>
      </c>
      <c r="O9109" s="1" t="str">
        <f t="shared" si="142"/>
        <v/>
      </c>
      <c r="P9109" s="5" t="str">
        <f>IF(Tabla6[[#This Row],[Clave]]="","",VLOOKUP(Tabla6[[#This Row],[Clave]],Tabla1[[clave]:[id2]],7,0))</f>
        <v/>
      </c>
      <c r="Q91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0" spans="11:17" x14ac:dyDescent="0.2">
      <c r="K9110" s="1" t="str">
        <f>IF(Tabla6[[#This Row],[Clave]]="","",VLOOKUP(Tabla6[[#This Row],[Clave]],Tabla1[[clave]:[id_bitacora]],3,0))</f>
        <v/>
      </c>
      <c r="L9110" s="1" t="str">
        <f>IF(Tabla6[[#This Row],[Clave]]="","",VLOOKUP(Tabla6[[#This Row],[Clave]],Tabla1[[clave]:[id_bitacora]],4,0))</f>
        <v/>
      </c>
      <c r="N9110" s="1" t="str">
        <f>IF(Tabla6[[#This Row],[proceso]]="","",VLOOKUP(Tabla6[[#This Row],[proceso]],Tabla5[],2,0))</f>
        <v/>
      </c>
      <c r="O9110" s="1" t="str">
        <f t="shared" si="142"/>
        <v/>
      </c>
      <c r="P9110" s="5" t="str">
        <f>IF(Tabla6[[#This Row],[Clave]]="","",VLOOKUP(Tabla6[[#This Row],[Clave]],Tabla1[[clave]:[id2]],7,0))</f>
        <v/>
      </c>
      <c r="Q91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1" spans="11:17" x14ac:dyDescent="0.2">
      <c r="K9111" s="1" t="str">
        <f>IF(Tabla6[[#This Row],[Clave]]="","",VLOOKUP(Tabla6[[#This Row],[Clave]],Tabla1[[clave]:[id_bitacora]],3,0))</f>
        <v/>
      </c>
      <c r="L9111" s="1" t="str">
        <f>IF(Tabla6[[#This Row],[Clave]]="","",VLOOKUP(Tabla6[[#This Row],[Clave]],Tabla1[[clave]:[id_bitacora]],4,0))</f>
        <v/>
      </c>
      <c r="N9111" s="1" t="str">
        <f>IF(Tabla6[[#This Row],[proceso]]="","",VLOOKUP(Tabla6[[#This Row],[proceso]],Tabla5[],2,0))</f>
        <v/>
      </c>
      <c r="O9111" s="1" t="str">
        <f t="shared" si="142"/>
        <v/>
      </c>
      <c r="P9111" s="5" t="str">
        <f>IF(Tabla6[[#This Row],[Clave]]="","",VLOOKUP(Tabla6[[#This Row],[Clave]],Tabla1[[clave]:[id2]],7,0))</f>
        <v/>
      </c>
      <c r="Q91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2" spans="11:17" x14ac:dyDescent="0.2">
      <c r="K9112" s="1" t="str">
        <f>IF(Tabla6[[#This Row],[Clave]]="","",VLOOKUP(Tabla6[[#This Row],[Clave]],Tabla1[[clave]:[id_bitacora]],3,0))</f>
        <v/>
      </c>
      <c r="L9112" s="1" t="str">
        <f>IF(Tabla6[[#This Row],[Clave]]="","",VLOOKUP(Tabla6[[#This Row],[Clave]],Tabla1[[clave]:[id_bitacora]],4,0))</f>
        <v/>
      </c>
      <c r="N9112" s="1" t="str">
        <f>IF(Tabla6[[#This Row],[proceso]]="","",VLOOKUP(Tabla6[[#This Row],[proceso]],Tabla5[],2,0))</f>
        <v/>
      </c>
      <c r="O9112" s="1" t="str">
        <f t="shared" si="142"/>
        <v/>
      </c>
      <c r="P9112" s="5" t="str">
        <f>IF(Tabla6[[#This Row],[Clave]]="","",VLOOKUP(Tabla6[[#This Row],[Clave]],Tabla1[[clave]:[id2]],7,0))</f>
        <v/>
      </c>
      <c r="Q91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3" spans="11:17" x14ac:dyDescent="0.2">
      <c r="K9113" s="1" t="str">
        <f>IF(Tabla6[[#This Row],[Clave]]="","",VLOOKUP(Tabla6[[#This Row],[Clave]],Tabla1[[clave]:[id_bitacora]],3,0))</f>
        <v/>
      </c>
      <c r="L9113" s="1" t="str">
        <f>IF(Tabla6[[#This Row],[Clave]]="","",VLOOKUP(Tabla6[[#This Row],[Clave]],Tabla1[[clave]:[id_bitacora]],4,0))</f>
        <v/>
      </c>
      <c r="N9113" s="1" t="str">
        <f>IF(Tabla6[[#This Row],[proceso]]="","",VLOOKUP(Tabla6[[#This Row],[proceso]],Tabla5[],2,0))</f>
        <v/>
      </c>
      <c r="O9113" s="1" t="str">
        <f t="shared" si="142"/>
        <v/>
      </c>
      <c r="P9113" s="5" t="str">
        <f>IF(Tabla6[[#This Row],[Clave]]="","",VLOOKUP(Tabla6[[#This Row],[Clave]],Tabla1[[clave]:[id2]],7,0))</f>
        <v/>
      </c>
      <c r="Q91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4" spans="11:17" x14ac:dyDescent="0.2">
      <c r="K9114" s="1" t="str">
        <f>IF(Tabla6[[#This Row],[Clave]]="","",VLOOKUP(Tabla6[[#This Row],[Clave]],Tabla1[[clave]:[id_bitacora]],3,0))</f>
        <v/>
      </c>
      <c r="L9114" s="1" t="str">
        <f>IF(Tabla6[[#This Row],[Clave]]="","",VLOOKUP(Tabla6[[#This Row],[Clave]],Tabla1[[clave]:[id_bitacora]],4,0))</f>
        <v/>
      </c>
      <c r="N9114" s="1" t="str">
        <f>IF(Tabla6[[#This Row],[proceso]]="","",VLOOKUP(Tabla6[[#This Row],[proceso]],Tabla5[],2,0))</f>
        <v/>
      </c>
      <c r="O9114" s="1" t="str">
        <f t="shared" si="142"/>
        <v/>
      </c>
      <c r="P9114" s="5" t="str">
        <f>IF(Tabla6[[#This Row],[Clave]]="","",VLOOKUP(Tabla6[[#This Row],[Clave]],Tabla1[[clave]:[id2]],7,0))</f>
        <v/>
      </c>
      <c r="Q91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5" spans="11:17" x14ac:dyDescent="0.2">
      <c r="K9115" s="1" t="str">
        <f>IF(Tabla6[[#This Row],[Clave]]="","",VLOOKUP(Tabla6[[#This Row],[Clave]],Tabla1[[clave]:[id_bitacora]],3,0))</f>
        <v/>
      </c>
      <c r="L9115" s="1" t="str">
        <f>IF(Tabla6[[#This Row],[Clave]]="","",VLOOKUP(Tabla6[[#This Row],[Clave]],Tabla1[[clave]:[id_bitacora]],4,0))</f>
        <v/>
      </c>
      <c r="N9115" s="1" t="str">
        <f>IF(Tabla6[[#This Row],[proceso]]="","",VLOOKUP(Tabla6[[#This Row],[proceso]],Tabla5[],2,0))</f>
        <v/>
      </c>
      <c r="O9115" s="1" t="str">
        <f t="shared" si="142"/>
        <v/>
      </c>
      <c r="P9115" s="5" t="str">
        <f>IF(Tabla6[[#This Row],[Clave]]="","",VLOOKUP(Tabla6[[#This Row],[Clave]],Tabla1[[clave]:[id2]],7,0))</f>
        <v/>
      </c>
      <c r="Q91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6" spans="11:17" x14ac:dyDescent="0.2">
      <c r="K9116" s="1" t="str">
        <f>IF(Tabla6[[#This Row],[Clave]]="","",VLOOKUP(Tabla6[[#This Row],[Clave]],Tabla1[[clave]:[id_bitacora]],3,0))</f>
        <v/>
      </c>
      <c r="L9116" s="1" t="str">
        <f>IF(Tabla6[[#This Row],[Clave]]="","",VLOOKUP(Tabla6[[#This Row],[Clave]],Tabla1[[clave]:[id_bitacora]],4,0))</f>
        <v/>
      </c>
      <c r="N9116" s="1" t="str">
        <f>IF(Tabla6[[#This Row],[proceso]]="","",VLOOKUP(Tabla6[[#This Row],[proceso]],Tabla5[],2,0))</f>
        <v/>
      </c>
      <c r="O9116" s="1" t="str">
        <f t="shared" si="142"/>
        <v/>
      </c>
      <c r="P9116" s="5" t="str">
        <f>IF(Tabla6[[#This Row],[Clave]]="","",VLOOKUP(Tabla6[[#This Row],[Clave]],Tabla1[[clave]:[id2]],7,0))</f>
        <v/>
      </c>
      <c r="Q91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7" spans="11:17" x14ac:dyDescent="0.2">
      <c r="K9117" s="1" t="str">
        <f>IF(Tabla6[[#This Row],[Clave]]="","",VLOOKUP(Tabla6[[#This Row],[Clave]],Tabla1[[clave]:[id_bitacora]],3,0))</f>
        <v/>
      </c>
      <c r="L9117" s="1" t="str">
        <f>IF(Tabla6[[#This Row],[Clave]]="","",VLOOKUP(Tabla6[[#This Row],[Clave]],Tabla1[[clave]:[id_bitacora]],4,0))</f>
        <v/>
      </c>
      <c r="N9117" s="1" t="str">
        <f>IF(Tabla6[[#This Row],[proceso]]="","",VLOOKUP(Tabla6[[#This Row],[proceso]],Tabla5[],2,0))</f>
        <v/>
      </c>
      <c r="O9117" s="1" t="str">
        <f t="shared" si="142"/>
        <v/>
      </c>
      <c r="P9117" s="5" t="str">
        <f>IF(Tabla6[[#This Row],[Clave]]="","",VLOOKUP(Tabla6[[#This Row],[Clave]],Tabla1[[clave]:[id2]],7,0))</f>
        <v/>
      </c>
      <c r="Q91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8" spans="11:17" x14ac:dyDescent="0.2">
      <c r="K9118" s="1" t="str">
        <f>IF(Tabla6[[#This Row],[Clave]]="","",VLOOKUP(Tabla6[[#This Row],[Clave]],Tabla1[[clave]:[id_bitacora]],3,0))</f>
        <v/>
      </c>
      <c r="L9118" s="1" t="str">
        <f>IF(Tabla6[[#This Row],[Clave]]="","",VLOOKUP(Tabla6[[#This Row],[Clave]],Tabla1[[clave]:[id_bitacora]],4,0))</f>
        <v/>
      </c>
      <c r="N9118" s="1" t="str">
        <f>IF(Tabla6[[#This Row],[proceso]]="","",VLOOKUP(Tabla6[[#This Row],[proceso]],Tabla5[],2,0))</f>
        <v/>
      </c>
      <c r="O9118" s="1" t="str">
        <f t="shared" si="142"/>
        <v/>
      </c>
      <c r="P9118" s="5" t="str">
        <f>IF(Tabla6[[#This Row],[Clave]]="","",VLOOKUP(Tabla6[[#This Row],[Clave]],Tabla1[[clave]:[id2]],7,0))</f>
        <v/>
      </c>
      <c r="Q91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19" spans="11:17" x14ac:dyDescent="0.2">
      <c r="K9119" s="1" t="str">
        <f>IF(Tabla6[[#This Row],[Clave]]="","",VLOOKUP(Tabla6[[#This Row],[Clave]],Tabla1[[clave]:[id_bitacora]],3,0))</f>
        <v/>
      </c>
      <c r="L9119" s="1" t="str">
        <f>IF(Tabla6[[#This Row],[Clave]]="","",VLOOKUP(Tabla6[[#This Row],[Clave]],Tabla1[[clave]:[id_bitacora]],4,0))</f>
        <v/>
      </c>
      <c r="N9119" s="1" t="str">
        <f>IF(Tabla6[[#This Row],[proceso]]="","",VLOOKUP(Tabla6[[#This Row],[proceso]],Tabla5[],2,0))</f>
        <v/>
      </c>
      <c r="O9119" s="1" t="str">
        <f t="shared" si="142"/>
        <v/>
      </c>
      <c r="P9119" s="5" t="str">
        <f>IF(Tabla6[[#This Row],[Clave]]="","",VLOOKUP(Tabla6[[#This Row],[Clave]],Tabla1[[clave]:[id2]],7,0))</f>
        <v/>
      </c>
      <c r="Q91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0" spans="11:17" x14ac:dyDescent="0.2">
      <c r="K9120" s="1" t="str">
        <f>IF(Tabla6[[#This Row],[Clave]]="","",VLOOKUP(Tabla6[[#This Row],[Clave]],Tabla1[[clave]:[id_bitacora]],3,0))</f>
        <v/>
      </c>
      <c r="L9120" s="1" t="str">
        <f>IF(Tabla6[[#This Row],[Clave]]="","",VLOOKUP(Tabla6[[#This Row],[Clave]],Tabla1[[clave]:[id_bitacora]],4,0))</f>
        <v/>
      </c>
      <c r="N9120" s="1" t="str">
        <f>IF(Tabla6[[#This Row],[proceso]]="","",VLOOKUP(Tabla6[[#This Row],[proceso]],Tabla5[],2,0))</f>
        <v/>
      </c>
      <c r="O9120" s="1" t="str">
        <f t="shared" si="142"/>
        <v/>
      </c>
      <c r="P9120" s="5" t="str">
        <f>IF(Tabla6[[#This Row],[Clave]]="","",VLOOKUP(Tabla6[[#This Row],[Clave]],Tabla1[[clave]:[id2]],7,0))</f>
        <v/>
      </c>
      <c r="Q91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1" spans="11:17" x14ac:dyDescent="0.2">
      <c r="K9121" s="1" t="str">
        <f>IF(Tabla6[[#This Row],[Clave]]="","",VLOOKUP(Tabla6[[#This Row],[Clave]],Tabla1[[clave]:[id_bitacora]],3,0))</f>
        <v/>
      </c>
      <c r="L9121" s="1" t="str">
        <f>IF(Tabla6[[#This Row],[Clave]]="","",VLOOKUP(Tabla6[[#This Row],[Clave]],Tabla1[[clave]:[id_bitacora]],4,0))</f>
        <v/>
      </c>
      <c r="N9121" s="1" t="str">
        <f>IF(Tabla6[[#This Row],[proceso]]="","",VLOOKUP(Tabla6[[#This Row],[proceso]],Tabla5[],2,0))</f>
        <v/>
      </c>
      <c r="O9121" s="1" t="str">
        <f t="shared" si="142"/>
        <v/>
      </c>
      <c r="P9121" s="5" t="str">
        <f>IF(Tabla6[[#This Row],[Clave]]="","",VLOOKUP(Tabla6[[#This Row],[Clave]],Tabla1[[clave]:[id2]],7,0))</f>
        <v/>
      </c>
      <c r="Q91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2" spans="11:17" x14ac:dyDescent="0.2">
      <c r="K9122" s="1" t="str">
        <f>IF(Tabla6[[#This Row],[Clave]]="","",VLOOKUP(Tabla6[[#This Row],[Clave]],Tabla1[[clave]:[id_bitacora]],3,0))</f>
        <v/>
      </c>
      <c r="L9122" s="1" t="str">
        <f>IF(Tabla6[[#This Row],[Clave]]="","",VLOOKUP(Tabla6[[#This Row],[Clave]],Tabla1[[clave]:[id_bitacora]],4,0))</f>
        <v/>
      </c>
      <c r="N9122" s="1" t="str">
        <f>IF(Tabla6[[#This Row],[proceso]]="","",VLOOKUP(Tabla6[[#This Row],[proceso]],Tabla5[],2,0))</f>
        <v/>
      </c>
      <c r="O9122" s="1" t="str">
        <f t="shared" si="142"/>
        <v/>
      </c>
      <c r="P9122" s="5" t="str">
        <f>IF(Tabla6[[#This Row],[Clave]]="","",VLOOKUP(Tabla6[[#This Row],[Clave]],Tabla1[[clave]:[id2]],7,0))</f>
        <v/>
      </c>
      <c r="Q91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3" spans="11:17" x14ac:dyDescent="0.2">
      <c r="K9123" s="1" t="str">
        <f>IF(Tabla6[[#This Row],[Clave]]="","",VLOOKUP(Tabla6[[#This Row],[Clave]],Tabla1[[clave]:[id_bitacora]],3,0))</f>
        <v/>
      </c>
      <c r="L9123" s="1" t="str">
        <f>IF(Tabla6[[#This Row],[Clave]]="","",VLOOKUP(Tabla6[[#This Row],[Clave]],Tabla1[[clave]:[id_bitacora]],4,0))</f>
        <v/>
      </c>
      <c r="N9123" s="1" t="str">
        <f>IF(Tabla6[[#This Row],[proceso]]="","",VLOOKUP(Tabla6[[#This Row],[proceso]],Tabla5[],2,0))</f>
        <v/>
      </c>
      <c r="O9123" s="1" t="str">
        <f t="shared" si="142"/>
        <v/>
      </c>
      <c r="P9123" s="5" t="str">
        <f>IF(Tabla6[[#This Row],[Clave]]="","",VLOOKUP(Tabla6[[#This Row],[Clave]],Tabla1[[clave]:[id2]],7,0))</f>
        <v/>
      </c>
      <c r="Q91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4" spans="11:17" x14ac:dyDescent="0.2">
      <c r="K9124" s="1" t="str">
        <f>IF(Tabla6[[#This Row],[Clave]]="","",VLOOKUP(Tabla6[[#This Row],[Clave]],Tabla1[[clave]:[id_bitacora]],3,0))</f>
        <v/>
      </c>
      <c r="L9124" s="1" t="str">
        <f>IF(Tabla6[[#This Row],[Clave]]="","",VLOOKUP(Tabla6[[#This Row],[Clave]],Tabla1[[clave]:[id_bitacora]],4,0))</f>
        <v/>
      </c>
      <c r="N9124" s="1" t="str">
        <f>IF(Tabla6[[#This Row],[proceso]]="","",VLOOKUP(Tabla6[[#This Row],[proceso]],Tabla5[],2,0))</f>
        <v/>
      </c>
      <c r="O9124" s="1" t="str">
        <f t="shared" si="142"/>
        <v/>
      </c>
      <c r="P9124" s="5" t="str">
        <f>IF(Tabla6[[#This Row],[Clave]]="","",VLOOKUP(Tabla6[[#This Row],[Clave]],Tabla1[[clave]:[id2]],7,0))</f>
        <v/>
      </c>
      <c r="Q91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5" spans="11:17" x14ac:dyDescent="0.2">
      <c r="K9125" s="1" t="str">
        <f>IF(Tabla6[[#This Row],[Clave]]="","",VLOOKUP(Tabla6[[#This Row],[Clave]],Tabla1[[clave]:[id_bitacora]],3,0))</f>
        <v/>
      </c>
      <c r="L9125" s="1" t="str">
        <f>IF(Tabla6[[#This Row],[Clave]]="","",VLOOKUP(Tabla6[[#This Row],[Clave]],Tabla1[[clave]:[id_bitacora]],4,0))</f>
        <v/>
      </c>
      <c r="N9125" s="1" t="str">
        <f>IF(Tabla6[[#This Row],[proceso]]="","",VLOOKUP(Tabla6[[#This Row],[proceso]],Tabla5[],2,0))</f>
        <v/>
      </c>
      <c r="O9125" s="1" t="str">
        <f t="shared" si="142"/>
        <v/>
      </c>
      <c r="P9125" s="5" t="str">
        <f>IF(Tabla6[[#This Row],[Clave]]="","",VLOOKUP(Tabla6[[#This Row],[Clave]],Tabla1[[clave]:[id2]],7,0))</f>
        <v/>
      </c>
      <c r="Q91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6" spans="11:17" x14ac:dyDescent="0.2">
      <c r="K9126" s="1" t="str">
        <f>IF(Tabla6[[#This Row],[Clave]]="","",VLOOKUP(Tabla6[[#This Row],[Clave]],Tabla1[[clave]:[id_bitacora]],3,0))</f>
        <v/>
      </c>
      <c r="L9126" s="1" t="str">
        <f>IF(Tabla6[[#This Row],[Clave]]="","",VLOOKUP(Tabla6[[#This Row],[Clave]],Tabla1[[clave]:[id_bitacora]],4,0))</f>
        <v/>
      </c>
      <c r="N9126" s="1" t="str">
        <f>IF(Tabla6[[#This Row],[proceso]]="","",VLOOKUP(Tabla6[[#This Row],[proceso]],Tabla5[],2,0))</f>
        <v/>
      </c>
      <c r="O9126" s="1" t="str">
        <f t="shared" si="142"/>
        <v/>
      </c>
      <c r="P9126" s="5" t="str">
        <f>IF(Tabla6[[#This Row],[Clave]]="","",VLOOKUP(Tabla6[[#This Row],[Clave]],Tabla1[[clave]:[id2]],7,0))</f>
        <v/>
      </c>
      <c r="Q91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7" spans="11:17" x14ac:dyDescent="0.2">
      <c r="K9127" s="1" t="str">
        <f>IF(Tabla6[[#This Row],[Clave]]="","",VLOOKUP(Tabla6[[#This Row],[Clave]],Tabla1[[clave]:[id_bitacora]],3,0))</f>
        <v/>
      </c>
      <c r="L9127" s="1" t="str">
        <f>IF(Tabla6[[#This Row],[Clave]]="","",VLOOKUP(Tabla6[[#This Row],[Clave]],Tabla1[[clave]:[id_bitacora]],4,0))</f>
        <v/>
      </c>
      <c r="N9127" s="1" t="str">
        <f>IF(Tabla6[[#This Row],[proceso]]="","",VLOOKUP(Tabla6[[#This Row],[proceso]],Tabla5[],2,0))</f>
        <v/>
      </c>
      <c r="O9127" s="1" t="str">
        <f t="shared" si="142"/>
        <v/>
      </c>
      <c r="P9127" s="5" t="str">
        <f>IF(Tabla6[[#This Row],[Clave]]="","",VLOOKUP(Tabla6[[#This Row],[Clave]],Tabla1[[clave]:[id2]],7,0))</f>
        <v/>
      </c>
      <c r="Q91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8" spans="11:17" x14ac:dyDescent="0.2">
      <c r="K9128" s="1" t="str">
        <f>IF(Tabla6[[#This Row],[Clave]]="","",VLOOKUP(Tabla6[[#This Row],[Clave]],Tabla1[[clave]:[id_bitacora]],3,0))</f>
        <v/>
      </c>
      <c r="L9128" s="1" t="str">
        <f>IF(Tabla6[[#This Row],[Clave]]="","",VLOOKUP(Tabla6[[#This Row],[Clave]],Tabla1[[clave]:[id_bitacora]],4,0))</f>
        <v/>
      </c>
      <c r="N9128" s="1" t="str">
        <f>IF(Tabla6[[#This Row],[proceso]]="","",VLOOKUP(Tabla6[[#This Row],[proceso]],Tabla5[],2,0))</f>
        <v/>
      </c>
      <c r="O9128" s="1" t="str">
        <f t="shared" si="142"/>
        <v/>
      </c>
      <c r="P9128" s="5" t="str">
        <f>IF(Tabla6[[#This Row],[Clave]]="","",VLOOKUP(Tabla6[[#This Row],[Clave]],Tabla1[[clave]:[id2]],7,0))</f>
        <v/>
      </c>
      <c r="Q91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29" spans="11:17" x14ac:dyDescent="0.2">
      <c r="K9129" s="1" t="str">
        <f>IF(Tabla6[[#This Row],[Clave]]="","",VLOOKUP(Tabla6[[#This Row],[Clave]],Tabla1[[clave]:[id_bitacora]],3,0))</f>
        <v/>
      </c>
      <c r="L9129" s="1" t="str">
        <f>IF(Tabla6[[#This Row],[Clave]]="","",VLOOKUP(Tabla6[[#This Row],[Clave]],Tabla1[[clave]:[id_bitacora]],4,0))</f>
        <v/>
      </c>
      <c r="N9129" s="1" t="str">
        <f>IF(Tabla6[[#This Row],[proceso]]="","",VLOOKUP(Tabla6[[#This Row],[proceso]],Tabla5[],2,0))</f>
        <v/>
      </c>
      <c r="O9129" s="1" t="str">
        <f t="shared" si="142"/>
        <v/>
      </c>
      <c r="P9129" s="5" t="str">
        <f>IF(Tabla6[[#This Row],[Clave]]="","",VLOOKUP(Tabla6[[#This Row],[Clave]],Tabla1[[clave]:[id2]],7,0))</f>
        <v/>
      </c>
      <c r="Q91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0" spans="11:17" x14ac:dyDescent="0.2">
      <c r="K9130" s="1" t="str">
        <f>IF(Tabla6[[#This Row],[Clave]]="","",VLOOKUP(Tabla6[[#This Row],[Clave]],Tabla1[[clave]:[id_bitacora]],3,0))</f>
        <v/>
      </c>
      <c r="L9130" s="1" t="str">
        <f>IF(Tabla6[[#This Row],[Clave]]="","",VLOOKUP(Tabla6[[#This Row],[Clave]],Tabla1[[clave]:[id_bitacora]],4,0))</f>
        <v/>
      </c>
      <c r="N9130" s="1" t="str">
        <f>IF(Tabla6[[#This Row],[proceso]]="","",VLOOKUP(Tabla6[[#This Row],[proceso]],Tabla5[],2,0))</f>
        <v/>
      </c>
      <c r="O9130" s="1" t="str">
        <f t="shared" si="142"/>
        <v/>
      </c>
      <c r="P9130" s="5" t="str">
        <f>IF(Tabla6[[#This Row],[Clave]]="","",VLOOKUP(Tabla6[[#This Row],[Clave]],Tabla1[[clave]:[id2]],7,0))</f>
        <v/>
      </c>
      <c r="Q91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1" spans="11:17" x14ac:dyDescent="0.2">
      <c r="K9131" s="1" t="str">
        <f>IF(Tabla6[[#This Row],[Clave]]="","",VLOOKUP(Tabla6[[#This Row],[Clave]],Tabla1[[clave]:[id_bitacora]],3,0))</f>
        <v/>
      </c>
      <c r="L9131" s="1" t="str">
        <f>IF(Tabla6[[#This Row],[Clave]]="","",VLOOKUP(Tabla6[[#This Row],[Clave]],Tabla1[[clave]:[id_bitacora]],4,0))</f>
        <v/>
      </c>
      <c r="N9131" s="1" t="str">
        <f>IF(Tabla6[[#This Row],[proceso]]="","",VLOOKUP(Tabla6[[#This Row],[proceso]],Tabla5[],2,0))</f>
        <v/>
      </c>
      <c r="O9131" s="1" t="str">
        <f t="shared" si="142"/>
        <v/>
      </c>
      <c r="P9131" s="5" t="str">
        <f>IF(Tabla6[[#This Row],[Clave]]="","",VLOOKUP(Tabla6[[#This Row],[Clave]],Tabla1[[clave]:[id2]],7,0))</f>
        <v/>
      </c>
      <c r="Q91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2" spans="11:17" x14ac:dyDescent="0.2">
      <c r="K9132" s="1" t="str">
        <f>IF(Tabla6[[#This Row],[Clave]]="","",VLOOKUP(Tabla6[[#This Row],[Clave]],Tabla1[[clave]:[id_bitacora]],3,0))</f>
        <v/>
      </c>
      <c r="L9132" s="1" t="str">
        <f>IF(Tabla6[[#This Row],[Clave]]="","",VLOOKUP(Tabla6[[#This Row],[Clave]],Tabla1[[clave]:[id_bitacora]],4,0))</f>
        <v/>
      </c>
      <c r="N9132" s="1" t="str">
        <f>IF(Tabla6[[#This Row],[proceso]]="","",VLOOKUP(Tabla6[[#This Row],[proceso]],Tabla5[],2,0))</f>
        <v/>
      </c>
      <c r="O9132" s="1" t="str">
        <f t="shared" si="142"/>
        <v/>
      </c>
      <c r="P9132" s="5" t="str">
        <f>IF(Tabla6[[#This Row],[Clave]]="","",VLOOKUP(Tabla6[[#This Row],[Clave]],Tabla1[[clave]:[id2]],7,0))</f>
        <v/>
      </c>
      <c r="Q91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3" spans="11:17" x14ac:dyDescent="0.2">
      <c r="K9133" s="1" t="str">
        <f>IF(Tabla6[[#This Row],[Clave]]="","",VLOOKUP(Tabla6[[#This Row],[Clave]],Tabla1[[clave]:[id_bitacora]],3,0))</f>
        <v/>
      </c>
      <c r="L9133" s="1" t="str">
        <f>IF(Tabla6[[#This Row],[Clave]]="","",VLOOKUP(Tabla6[[#This Row],[Clave]],Tabla1[[clave]:[id_bitacora]],4,0))</f>
        <v/>
      </c>
      <c r="N9133" s="1" t="str">
        <f>IF(Tabla6[[#This Row],[proceso]]="","",VLOOKUP(Tabla6[[#This Row],[proceso]],Tabla5[],2,0))</f>
        <v/>
      </c>
      <c r="O9133" s="1" t="str">
        <f t="shared" si="142"/>
        <v/>
      </c>
      <c r="P9133" s="5" t="str">
        <f>IF(Tabla6[[#This Row],[Clave]]="","",VLOOKUP(Tabla6[[#This Row],[Clave]],Tabla1[[clave]:[id2]],7,0))</f>
        <v/>
      </c>
      <c r="Q91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4" spans="11:17" x14ac:dyDescent="0.2">
      <c r="K9134" s="1" t="str">
        <f>IF(Tabla6[[#This Row],[Clave]]="","",VLOOKUP(Tabla6[[#This Row],[Clave]],Tabla1[[clave]:[id_bitacora]],3,0))</f>
        <v/>
      </c>
      <c r="L9134" s="1" t="str">
        <f>IF(Tabla6[[#This Row],[Clave]]="","",VLOOKUP(Tabla6[[#This Row],[Clave]],Tabla1[[clave]:[id_bitacora]],4,0))</f>
        <v/>
      </c>
      <c r="N9134" s="1" t="str">
        <f>IF(Tabla6[[#This Row],[proceso]]="","",VLOOKUP(Tabla6[[#This Row],[proceso]],Tabla5[],2,0))</f>
        <v/>
      </c>
      <c r="O9134" s="1" t="str">
        <f t="shared" si="142"/>
        <v/>
      </c>
      <c r="P9134" s="5" t="str">
        <f>IF(Tabla6[[#This Row],[Clave]]="","",VLOOKUP(Tabla6[[#This Row],[Clave]],Tabla1[[clave]:[id2]],7,0))</f>
        <v/>
      </c>
      <c r="Q91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5" spans="11:17" x14ac:dyDescent="0.2">
      <c r="K9135" s="1" t="str">
        <f>IF(Tabla6[[#This Row],[Clave]]="","",VLOOKUP(Tabla6[[#This Row],[Clave]],Tabla1[[clave]:[id_bitacora]],3,0))</f>
        <v/>
      </c>
      <c r="L9135" s="1" t="str">
        <f>IF(Tabla6[[#This Row],[Clave]]="","",VLOOKUP(Tabla6[[#This Row],[Clave]],Tabla1[[clave]:[id_bitacora]],4,0))</f>
        <v/>
      </c>
      <c r="N9135" s="1" t="str">
        <f>IF(Tabla6[[#This Row],[proceso]]="","",VLOOKUP(Tabla6[[#This Row],[proceso]],Tabla5[],2,0))</f>
        <v/>
      </c>
      <c r="O9135" s="1" t="str">
        <f t="shared" si="142"/>
        <v/>
      </c>
      <c r="P9135" s="5" t="str">
        <f>IF(Tabla6[[#This Row],[Clave]]="","",VLOOKUP(Tabla6[[#This Row],[Clave]],Tabla1[[clave]:[id2]],7,0))</f>
        <v/>
      </c>
      <c r="Q91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6" spans="11:17" x14ac:dyDescent="0.2">
      <c r="K9136" s="1" t="str">
        <f>IF(Tabla6[[#This Row],[Clave]]="","",VLOOKUP(Tabla6[[#This Row],[Clave]],Tabla1[[clave]:[id_bitacora]],3,0))</f>
        <v/>
      </c>
      <c r="L9136" s="1" t="str">
        <f>IF(Tabla6[[#This Row],[Clave]]="","",VLOOKUP(Tabla6[[#This Row],[Clave]],Tabla1[[clave]:[id_bitacora]],4,0))</f>
        <v/>
      </c>
      <c r="N9136" s="1" t="str">
        <f>IF(Tabla6[[#This Row],[proceso]]="","",VLOOKUP(Tabla6[[#This Row],[proceso]],Tabla5[],2,0))</f>
        <v/>
      </c>
      <c r="O9136" s="1" t="str">
        <f t="shared" si="142"/>
        <v/>
      </c>
      <c r="P9136" s="5" t="str">
        <f>IF(Tabla6[[#This Row],[Clave]]="","",VLOOKUP(Tabla6[[#This Row],[Clave]],Tabla1[[clave]:[id2]],7,0))</f>
        <v/>
      </c>
      <c r="Q91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7" spans="11:17" x14ac:dyDescent="0.2">
      <c r="K9137" s="1" t="str">
        <f>IF(Tabla6[[#This Row],[Clave]]="","",VLOOKUP(Tabla6[[#This Row],[Clave]],Tabla1[[clave]:[id_bitacora]],3,0))</f>
        <v/>
      </c>
      <c r="L9137" s="1" t="str">
        <f>IF(Tabla6[[#This Row],[Clave]]="","",VLOOKUP(Tabla6[[#This Row],[Clave]],Tabla1[[clave]:[id_bitacora]],4,0))</f>
        <v/>
      </c>
      <c r="N9137" s="1" t="str">
        <f>IF(Tabla6[[#This Row],[proceso]]="","",VLOOKUP(Tabla6[[#This Row],[proceso]],Tabla5[],2,0))</f>
        <v/>
      </c>
      <c r="O9137" s="1" t="str">
        <f t="shared" si="142"/>
        <v/>
      </c>
      <c r="P9137" s="5" t="str">
        <f>IF(Tabla6[[#This Row],[Clave]]="","",VLOOKUP(Tabla6[[#This Row],[Clave]],Tabla1[[clave]:[id2]],7,0))</f>
        <v/>
      </c>
      <c r="Q91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8" spans="11:17" x14ac:dyDescent="0.2">
      <c r="K9138" s="1" t="str">
        <f>IF(Tabla6[[#This Row],[Clave]]="","",VLOOKUP(Tabla6[[#This Row],[Clave]],Tabla1[[clave]:[id_bitacora]],3,0))</f>
        <v/>
      </c>
      <c r="L9138" s="1" t="str">
        <f>IF(Tabla6[[#This Row],[Clave]]="","",VLOOKUP(Tabla6[[#This Row],[Clave]],Tabla1[[clave]:[id_bitacora]],4,0))</f>
        <v/>
      </c>
      <c r="N9138" s="1" t="str">
        <f>IF(Tabla6[[#This Row],[proceso]]="","",VLOOKUP(Tabla6[[#This Row],[proceso]],Tabla5[],2,0))</f>
        <v/>
      </c>
      <c r="O9138" s="1" t="str">
        <f t="shared" si="142"/>
        <v/>
      </c>
      <c r="P9138" s="5" t="str">
        <f>IF(Tabla6[[#This Row],[Clave]]="","",VLOOKUP(Tabla6[[#This Row],[Clave]],Tabla1[[clave]:[id2]],7,0))</f>
        <v/>
      </c>
      <c r="Q91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39" spans="11:17" x14ac:dyDescent="0.2">
      <c r="K9139" s="1" t="str">
        <f>IF(Tabla6[[#This Row],[Clave]]="","",VLOOKUP(Tabla6[[#This Row],[Clave]],Tabla1[[clave]:[id_bitacora]],3,0))</f>
        <v/>
      </c>
      <c r="L9139" s="1" t="str">
        <f>IF(Tabla6[[#This Row],[Clave]]="","",VLOOKUP(Tabla6[[#This Row],[Clave]],Tabla1[[clave]:[id_bitacora]],4,0))</f>
        <v/>
      </c>
      <c r="N9139" s="1" t="str">
        <f>IF(Tabla6[[#This Row],[proceso]]="","",VLOOKUP(Tabla6[[#This Row],[proceso]],Tabla5[],2,0))</f>
        <v/>
      </c>
      <c r="O9139" s="1" t="str">
        <f t="shared" si="142"/>
        <v/>
      </c>
      <c r="P9139" s="5" t="str">
        <f>IF(Tabla6[[#This Row],[Clave]]="","",VLOOKUP(Tabla6[[#This Row],[Clave]],Tabla1[[clave]:[id2]],7,0))</f>
        <v/>
      </c>
      <c r="Q91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0" spans="11:17" x14ac:dyDescent="0.2">
      <c r="K9140" s="1" t="str">
        <f>IF(Tabla6[[#This Row],[Clave]]="","",VLOOKUP(Tabla6[[#This Row],[Clave]],Tabla1[[clave]:[id_bitacora]],3,0))</f>
        <v/>
      </c>
      <c r="L9140" s="1" t="str">
        <f>IF(Tabla6[[#This Row],[Clave]]="","",VLOOKUP(Tabla6[[#This Row],[Clave]],Tabla1[[clave]:[id_bitacora]],4,0))</f>
        <v/>
      </c>
      <c r="N9140" s="1" t="str">
        <f>IF(Tabla6[[#This Row],[proceso]]="","",VLOOKUP(Tabla6[[#This Row],[proceso]],Tabla5[],2,0))</f>
        <v/>
      </c>
      <c r="O9140" s="1" t="str">
        <f t="shared" si="142"/>
        <v/>
      </c>
      <c r="P9140" s="5" t="str">
        <f>IF(Tabla6[[#This Row],[Clave]]="","",VLOOKUP(Tabla6[[#This Row],[Clave]],Tabla1[[clave]:[id2]],7,0))</f>
        <v/>
      </c>
      <c r="Q91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1" spans="11:17" x14ac:dyDescent="0.2">
      <c r="K9141" s="1" t="str">
        <f>IF(Tabla6[[#This Row],[Clave]]="","",VLOOKUP(Tabla6[[#This Row],[Clave]],Tabla1[[clave]:[id_bitacora]],3,0))</f>
        <v/>
      </c>
      <c r="L9141" s="1" t="str">
        <f>IF(Tabla6[[#This Row],[Clave]]="","",VLOOKUP(Tabla6[[#This Row],[Clave]],Tabla1[[clave]:[id_bitacora]],4,0))</f>
        <v/>
      </c>
      <c r="N9141" s="1" t="str">
        <f>IF(Tabla6[[#This Row],[proceso]]="","",VLOOKUP(Tabla6[[#This Row],[proceso]],Tabla5[],2,0))</f>
        <v/>
      </c>
      <c r="O9141" s="1" t="str">
        <f t="shared" si="142"/>
        <v/>
      </c>
      <c r="P9141" s="5" t="str">
        <f>IF(Tabla6[[#This Row],[Clave]]="","",VLOOKUP(Tabla6[[#This Row],[Clave]],Tabla1[[clave]:[id2]],7,0))</f>
        <v/>
      </c>
      <c r="Q91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2" spans="11:17" x14ac:dyDescent="0.2">
      <c r="K9142" s="1" t="str">
        <f>IF(Tabla6[[#This Row],[Clave]]="","",VLOOKUP(Tabla6[[#This Row],[Clave]],Tabla1[[clave]:[id_bitacora]],3,0))</f>
        <v/>
      </c>
      <c r="L9142" s="1" t="str">
        <f>IF(Tabla6[[#This Row],[Clave]]="","",VLOOKUP(Tabla6[[#This Row],[Clave]],Tabla1[[clave]:[id_bitacora]],4,0))</f>
        <v/>
      </c>
      <c r="N9142" s="1" t="str">
        <f>IF(Tabla6[[#This Row],[proceso]]="","",VLOOKUP(Tabla6[[#This Row],[proceso]],Tabla5[],2,0))</f>
        <v/>
      </c>
      <c r="O9142" s="1" t="str">
        <f t="shared" si="142"/>
        <v/>
      </c>
      <c r="P9142" s="5" t="str">
        <f>IF(Tabla6[[#This Row],[Clave]]="","",VLOOKUP(Tabla6[[#This Row],[Clave]],Tabla1[[clave]:[id2]],7,0))</f>
        <v/>
      </c>
      <c r="Q91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3" spans="11:17" x14ac:dyDescent="0.2">
      <c r="K9143" s="1" t="str">
        <f>IF(Tabla6[[#This Row],[Clave]]="","",VLOOKUP(Tabla6[[#This Row],[Clave]],Tabla1[[clave]:[id_bitacora]],3,0))</f>
        <v/>
      </c>
      <c r="L9143" s="1" t="str">
        <f>IF(Tabla6[[#This Row],[Clave]]="","",VLOOKUP(Tabla6[[#This Row],[Clave]],Tabla1[[clave]:[id_bitacora]],4,0))</f>
        <v/>
      </c>
      <c r="N9143" s="1" t="str">
        <f>IF(Tabla6[[#This Row],[proceso]]="","",VLOOKUP(Tabla6[[#This Row],[proceso]],Tabla5[],2,0))</f>
        <v/>
      </c>
      <c r="O9143" s="1" t="str">
        <f t="shared" si="142"/>
        <v/>
      </c>
      <c r="P9143" s="5" t="str">
        <f>IF(Tabla6[[#This Row],[Clave]]="","",VLOOKUP(Tabla6[[#This Row],[Clave]],Tabla1[[clave]:[id2]],7,0))</f>
        <v/>
      </c>
      <c r="Q91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4" spans="11:17" x14ac:dyDescent="0.2">
      <c r="K9144" s="1" t="str">
        <f>IF(Tabla6[[#This Row],[Clave]]="","",VLOOKUP(Tabla6[[#This Row],[Clave]],Tabla1[[clave]:[id_bitacora]],3,0))</f>
        <v/>
      </c>
      <c r="L9144" s="1" t="str">
        <f>IF(Tabla6[[#This Row],[Clave]]="","",VLOOKUP(Tabla6[[#This Row],[Clave]],Tabla1[[clave]:[id_bitacora]],4,0))</f>
        <v/>
      </c>
      <c r="N9144" s="1" t="str">
        <f>IF(Tabla6[[#This Row],[proceso]]="","",VLOOKUP(Tabla6[[#This Row],[proceso]],Tabla5[],2,0))</f>
        <v/>
      </c>
      <c r="O9144" s="1" t="str">
        <f t="shared" si="142"/>
        <v/>
      </c>
      <c r="P9144" s="5" t="str">
        <f>IF(Tabla6[[#This Row],[Clave]]="","",VLOOKUP(Tabla6[[#This Row],[Clave]],Tabla1[[clave]:[id2]],7,0))</f>
        <v/>
      </c>
      <c r="Q91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5" spans="11:17" x14ac:dyDescent="0.2">
      <c r="K9145" s="1" t="str">
        <f>IF(Tabla6[[#This Row],[Clave]]="","",VLOOKUP(Tabla6[[#This Row],[Clave]],Tabla1[[clave]:[id_bitacora]],3,0))</f>
        <v/>
      </c>
      <c r="L9145" s="1" t="str">
        <f>IF(Tabla6[[#This Row],[Clave]]="","",VLOOKUP(Tabla6[[#This Row],[Clave]],Tabla1[[clave]:[id_bitacora]],4,0))</f>
        <v/>
      </c>
      <c r="N9145" s="1" t="str">
        <f>IF(Tabla6[[#This Row],[proceso]]="","",VLOOKUP(Tabla6[[#This Row],[proceso]],Tabla5[],2,0))</f>
        <v/>
      </c>
      <c r="O9145" s="1" t="str">
        <f t="shared" si="142"/>
        <v/>
      </c>
      <c r="P9145" s="5" t="str">
        <f>IF(Tabla6[[#This Row],[Clave]]="","",VLOOKUP(Tabla6[[#This Row],[Clave]],Tabla1[[clave]:[id2]],7,0))</f>
        <v/>
      </c>
      <c r="Q91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6" spans="11:17" x14ac:dyDescent="0.2">
      <c r="K9146" s="1" t="str">
        <f>IF(Tabla6[[#This Row],[Clave]]="","",VLOOKUP(Tabla6[[#This Row],[Clave]],Tabla1[[clave]:[id_bitacora]],3,0))</f>
        <v/>
      </c>
      <c r="L9146" s="1" t="str">
        <f>IF(Tabla6[[#This Row],[Clave]]="","",VLOOKUP(Tabla6[[#This Row],[Clave]],Tabla1[[clave]:[id_bitacora]],4,0))</f>
        <v/>
      </c>
      <c r="N9146" s="1" t="str">
        <f>IF(Tabla6[[#This Row],[proceso]]="","",VLOOKUP(Tabla6[[#This Row],[proceso]],Tabla5[],2,0))</f>
        <v/>
      </c>
      <c r="O9146" s="1" t="str">
        <f t="shared" si="142"/>
        <v/>
      </c>
      <c r="P9146" s="5" t="str">
        <f>IF(Tabla6[[#This Row],[Clave]]="","",VLOOKUP(Tabla6[[#This Row],[Clave]],Tabla1[[clave]:[id2]],7,0))</f>
        <v/>
      </c>
      <c r="Q91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7" spans="11:17" x14ac:dyDescent="0.2">
      <c r="K9147" s="1" t="str">
        <f>IF(Tabla6[[#This Row],[Clave]]="","",VLOOKUP(Tabla6[[#This Row],[Clave]],Tabla1[[clave]:[id_bitacora]],3,0))</f>
        <v/>
      </c>
      <c r="L9147" s="1" t="str">
        <f>IF(Tabla6[[#This Row],[Clave]]="","",VLOOKUP(Tabla6[[#This Row],[Clave]],Tabla1[[clave]:[id_bitacora]],4,0))</f>
        <v/>
      </c>
      <c r="N9147" s="1" t="str">
        <f>IF(Tabla6[[#This Row],[proceso]]="","",VLOOKUP(Tabla6[[#This Row],[proceso]],Tabla5[],2,0))</f>
        <v/>
      </c>
      <c r="O9147" s="1" t="str">
        <f t="shared" si="142"/>
        <v/>
      </c>
      <c r="P9147" s="5" t="str">
        <f>IF(Tabla6[[#This Row],[Clave]]="","",VLOOKUP(Tabla6[[#This Row],[Clave]],Tabla1[[clave]:[id2]],7,0))</f>
        <v/>
      </c>
      <c r="Q91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8" spans="11:17" x14ac:dyDescent="0.2">
      <c r="K9148" s="1" t="str">
        <f>IF(Tabla6[[#This Row],[Clave]]="","",VLOOKUP(Tabla6[[#This Row],[Clave]],Tabla1[[clave]:[id_bitacora]],3,0))</f>
        <v/>
      </c>
      <c r="L9148" s="1" t="str">
        <f>IF(Tabla6[[#This Row],[Clave]]="","",VLOOKUP(Tabla6[[#This Row],[Clave]],Tabla1[[clave]:[id_bitacora]],4,0))</f>
        <v/>
      </c>
      <c r="N9148" s="1" t="str">
        <f>IF(Tabla6[[#This Row],[proceso]]="","",VLOOKUP(Tabla6[[#This Row],[proceso]],Tabla5[],2,0))</f>
        <v/>
      </c>
      <c r="O9148" s="1" t="str">
        <f t="shared" si="142"/>
        <v/>
      </c>
      <c r="P9148" s="5" t="str">
        <f>IF(Tabla6[[#This Row],[Clave]]="","",VLOOKUP(Tabla6[[#This Row],[Clave]],Tabla1[[clave]:[id2]],7,0))</f>
        <v/>
      </c>
      <c r="Q91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49" spans="11:17" x14ac:dyDescent="0.2">
      <c r="K9149" s="1" t="str">
        <f>IF(Tabla6[[#This Row],[Clave]]="","",VLOOKUP(Tabla6[[#This Row],[Clave]],Tabla1[[clave]:[id_bitacora]],3,0))</f>
        <v/>
      </c>
      <c r="L9149" s="1" t="str">
        <f>IF(Tabla6[[#This Row],[Clave]]="","",VLOOKUP(Tabla6[[#This Row],[Clave]],Tabla1[[clave]:[id_bitacora]],4,0))</f>
        <v/>
      </c>
      <c r="N9149" s="1" t="str">
        <f>IF(Tabla6[[#This Row],[proceso]]="","",VLOOKUP(Tabla6[[#This Row],[proceso]],Tabla5[],2,0))</f>
        <v/>
      </c>
      <c r="O9149" s="1" t="str">
        <f t="shared" si="142"/>
        <v/>
      </c>
      <c r="P9149" s="5" t="str">
        <f>IF(Tabla6[[#This Row],[Clave]]="","",VLOOKUP(Tabla6[[#This Row],[Clave]],Tabla1[[clave]:[id2]],7,0))</f>
        <v/>
      </c>
      <c r="Q91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0" spans="11:17" x14ac:dyDescent="0.2">
      <c r="K9150" s="1" t="str">
        <f>IF(Tabla6[[#This Row],[Clave]]="","",VLOOKUP(Tabla6[[#This Row],[Clave]],Tabla1[[clave]:[id_bitacora]],3,0))</f>
        <v/>
      </c>
      <c r="L9150" s="1" t="str">
        <f>IF(Tabla6[[#This Row],[Clave]]="","",VLOOKUP(Tabla6[[#This Row],[Clave]],Tabla1[[clave]:[id_bitacora]],4,0))</f>
        <v/>
      </c>
      <c r="N9150" s="1" t="str">
        <f>IF(Tabla6[[#This Row],[proceso]]="","",VLOOKUP(Tabla6[[#This Row],[proceso]],Tabla5[],2,0))</f>
        <v/>
      </c>
      <c r="O9150" s="1" t="str">
        <f t="shared" si="142"/>
        <v/>
      </c>
      <c r="P9150" s="5" t="str">
        <f>IF(Tabla6[[#This Row],[Clave]]="","",VLOOKUP(Tabla6[[#This Row],[Clave]],Tabla1[[clave]:[id2]],7,0))</f>
        <v/>
      </c>
      <c r="Q91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1" spans="11:17" x14ac:dyDescent="0.2">
      <c r="K9151" s="1" t="str">
        <f>IF(Tabla6[[#This Row],[Clave]]="","",VLOOKUP(Tabla6[[#This Row],[Clave]],Tabla1[[clave]:[id_bitacora]],3,0))</f>
        <v/>
      </c>
      <c r="L9151" s="1" t="str">
        <f>IF(Tabla6[[#This Row],[Clave]]="","",VLOOKUP(Tabla6[[#This Row],[Clave]],Tabla1[[clave]:[id_bitacora]],4,0))</f>
        <v/>
      </c>
      <c r="N9151" s="1" t="str">
        <f>IF(Tabla6[[#This Row],[proceso]]="","",VLOOKUP(Tabla6[[#This Row],[proceso]],Tabla5[],2,0))</f>
        <v/>
      </c>
      <c r="O9151" s="1" t="str">
        <f t="shared" si="142"/>
        <v/>
      </c>
      <c r="P9151" s="5" t="str">
        <f>IF(Tabla6[[#This Row],[Clave]]="","",VLOOKUP(Tabla6[[#This Row],[Clave]],Tabla1[[clave]:[id2]],7,0))</f>
        <v/>
      </c>
      <c r="Q91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2" spans="11:17" x14ac:dyDescent="0.2">
      <c r="K9152" s="1" t="str">
        <f>IF(Tabla6[[#This Row],[Clave]]="","",VLOOKUP(Tabla6[[#This Row],[Clave]],Tabla1[[clave]:[id_bitacora]],3,0))</f>
        <v/>
      </c>
      <c r="L9152" s="1" t="str">
        <f>IF(Tabla6[[#This Row],[Clave]]="","",VLOOKUP(Tabla6[[#This Row],[Clave]],Tabla1[[clave]:[id_bitacora]],4,0))</f>
        <v/>
      </c>
      <c r="N9152" s="1" t="str">
        <f>IF(Tabla6[[#This Row],[proceso]]="","",VLOOKUP(Tabla6[[#This Row],[proceso]],Tabla5[],2,0))</f>
        <v/>
      </c>
      <c r="O9152" s="1" t="str">
        <f t="shared" si="142"/>
        <v/>
      </c>
      <c r="P9152" s="5" t="str">
        <f>IF(Tabla6[[#This Row],[Clave]]="","",VLOOKUP(Tabla6[[#This Row],[Clave]],Tabla1[[clave]:[id2]],7,0))</f>
        <v/>
      </c>
      <c r="Q91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3" spans="11:17" x14ac:dyDescent="0.2">
      <c r="K9153" s="1" t="str">
        <f>IF(Tabla6[[#This Row],[Clave]]="","",VLOOKUP(Tabla6[[#This Row],[Clave]],Tabla1[[clave]:[id_bitacora]],3,0))</f>
        <v/>
      </c>
      <c r="L9153" s="1" t="str">
        <f>IF(Tabla6[[#This Row],[Clave]]="","",VLOOKUP(Tabla6[[#This Row],[Clave]],Tabla1[[clave]:[id_bitacora]],4,0))</f>
        <v/>
      </c>
      <c r="N9153" s="1" t="str">
        <f>IF(Tabla6[[#This Row],[proceso]]="","",VLOOKUP(Tabla6[[#This Row],[proceso]],Tabla5[],2,0))</f>
        <v/>
      </c>
      <c r="O9153" s="1" t="str">
        <f t="shared" si="142"/>
        <v/>
      </c>
      <c r="P9153" s="5" t="str">
        <f>IF(Tabla6[[#This Row],[Clave]]="","",VLOOKUP(Tabla6[[#This Row],[Clave]],Tabla1[[clave]:[id2]],7,0))</f>
        <v/>
      </c>
      <c r="Q91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4" spans="11:17" x14ac:dyDescent="0.2">
      <c r="K9154" s="1" t="str">
        <f>IF(Tabla6[[#This Row],[Clave]]="","",VLOOKUP(Tabla6[[#This Row],[Clave]],Tabla1[[clave]:[id_bitacora]],3,0))</f>
        <v/>
      </c>
      <c r="L9154" s="1" t="str">
        <f>IF(Tabla6[[#This Row],[Clave]]="","",VLOOKUP(Tabla6[[#This Row],[Clave]],Tabla1[[clave]:[id_bitacora]],4,0))</f>
        <v/>
      </c>
      <c r="N9154" s="1" t="str">
        <f>IF(Tabla6[[#This Row],[proceso]]="","",VLOOKUP(Tabla6[[#This Row],[proceso]],Tabla5[],2,0))</f>
        <v/>
      </c>
      <c r="O9154" s="1" t="str">
        <f t="shared" si="142"/>
        <v/>
      </c>
      <c r="P9154" s="5" t="str">
        <f>IF(Tabla6[[#This Row],[Clave]]="","",VLOOKUP(Tabla6[[#This Row],[Clave]],Tabla1[[clave]:[id2]],7,0))</f>
        <v/>
      </c>
      <c r="Q91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5" spans="11:17" x14ac:dyDescent="0.2">
      <c r="K9155" s="1" t="str">
        <f>IF(Tabla6[[#This Row],[Clave]]="","",VLOOKUP(Tabla6[[#This Row],[Clave]],Tabla1[[clave]:[id_bitacora]],3,0))</f>
        <v/>
      </c>
      <c r="L9155" s="1" t="str">
        <f>IF(Tabla6[[#This Row],[Clave]]="","",VLOOKUP(Tabla6[[#This Row],[Clave]],Tabla1[[clave]:[id_bitacora]],4,0))</f>
        <v/>
      </c>
      <c r="N9155" s="1" t="str">
        <f>IF(Tabla6[[#This Row],[proceso]]="","",VLOOKUP(Tabla6[[#This Row],[proceso]],Tabla5[],2,0))</f>
        <v/>
      </c>
      <c r="O9155" s="1" t="str">
        <f t="shared" si="142"/>
        <v/>
      </c>
      <c r="P9155" s="5" t="str">
        <f>IF(Tabla6[[#This Row],[Clave]]="","",VLOOKUP(Tabla6[[#This Row],[Clave]],Tabla1[[clave]:[id2]],7,0))</f>
        <v/>
      </c>
      <c r="Q91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6" spans="11:17" x14ac:dyDescent="0.2">
      <c r="K9156" s="1" t="str">
        <f>IF(Tabla6[[#This Row],[Clave]]="","",VLOOKUP(Tabla6[[#This Row],[Clave]],Tabla1[[clave]:[id_bitacora]],3,0))</f>
        <v/>
      </c>
      <c r="L9156" s="1" t="str">
        <f>IF(Tabla6[[#This Row],[Clave]]="","",VLOOKUP(Tabla6[[#This Row],[Clave]],Tabla1[[clave]:[id_bitacora]],4,0))</f>
        <v/>
      </c>
      <c r="N9156" s="1" t="str">
        <f>IF(Tabla6[[#This Row],[proceso]]="","",VLOOKUP(Tabla6[[#This Row],[proceso]],Tabla5[],2,0))</f>
        <v/>
      </c>
      <c r="O9156" s="1" t="str">
        <f t="shared" ref="O9156:O9219" si="143">IF(J9156="","",IF(J9156=J9155,O9155+1,1))</f>
        <v/>
      </c>
      <c r="P9156" s="5" t="str">
        <f>IF(Tabla6[[#This Row],[Clave]]="","",VLOOKUP(Tabla6[[#This Row],[Clave]],Tabla1[[clave]:[id2]],7,0))</f>
        <v/>
      </c>
      <c r="Q91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7" spans="11:17" x14ac:dyDescent="0.2">
      <c r="K9157" s="1" t="str">
        <f>IF(Tabla6[[#This Row],[Clave]]="","",VLOOKUP(Tabla6[[#This Row],[Clave]],Tabla1[[clave]:[id_bitacora]],3,0))</f>
        <v/>
      </c>
      <c r="L9157" s="1" t="str">
        <f>IF(Tabla6[[#This Row],[Clave]]="","",VLOOKUP(Tabla6[[#This Row],[Clave]],Tabla1[[clave]:[id_bitacora]],4,0))</f>
        <v/>
      </c>
      <c r="N9157" s="1" t="str">
        <f>IF(Tabla6[[#This Row],[proceso]]="","",VLOOKUP(Tabla6[[#This Row],[proceso]],Tabla5[],2,0))</f>
        <v/>
      </c>
      <c r="O9157" s="1" t="str">
        <f t="shared" si="143"/>
        <v/>
      </c>
      <c r="P9157" s="5" t="str">
        <f>IF(Tabla6[[#This Row],[Clave]]="","",VLOOKUP(Tabla6[[#This Row],[Clave]],Tabla1[[clave]:[id2]],7,0))</f>
        <v/>
      </c>
      <c r="Q91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8" spans="11:17" x14ac:dyDescent="0.2">
      <c r="K9158" s="1" t="str">
        <f>IF(Tabla6[[#This Row],[Clave]]="","",VLOOKUP(Tabla6[[#This Row],[Clave]],Tabla1[[clave]:[id_bitacora]],3,0))</f>
        <v/>
      </c>
      <c r="L9158" s="1" t="str">
        <f>IF(Tabla6[[#This Row],[Clave]]="","",VLOOKUP(Tabla6[[#This Row],[Clave]],Tabla1[[clave]:[id_bitacora]],4,0))</f>
        <v/>
      </c>
      <c r="N9158" s="1" t="str">
        <f>IF(Tabla6[[#This Row],[proceso]]="","",VLOOKUP(Tabla6[[#This Row],[proceso]],Tabla5[],2,0))</f>
        <v/>
      </c>
      <c r="O9158" s="1" t="str">
        <f t="shared" si="143"/>
        <v/>
      </c>
      <c r="P9158" s="5" t="str">
        <f>IF(Tabla6[[#This Row],[Clave]]="","",VLOOKUP(Tabla6[[#This Row],[Clave]],Tabla1[[clave]:[id2]],7,0))</f>
        <v/>
      </c>
      <c r="Q91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59" spans="11:17" x14ac:dyDescent="0.2">
      <c r="K9159" s="1" t="str">
        <f>IF(Tabla6[[#This Row],[Clave]]="","",VLOOKUP(Tabla6[[#This Row],[Clave]],Tabla1[[clave]:[id_bitacora]],3,0))</f>
        <v/>
      </c>
      <c r="L9159" s="1" t="str">
        <f>IF(Tabla6[[#This Row],[Clave]]="","",VLOOKUP(Tabla6[[#This Row],[Clave]],Tabla1[[clave]:[id_bitacora]],4,0))</f>
        <v/>
      </c>
      <c r="N9159" s="1" t="str">
        <f>IF(Tabla6[[#This Row],[proceso]]="","",VLOOKUP(Tabla6[[#This Row],[proceso]],Tabla5[],2,0))</f>
        <v/>
      </c>
      <c r="O9159" s="1" t="str">
        <f t="shared" si="143"/>
        <v/>
      </c>
      <c r="P9159" s="5" t="str">
        <f>IF(Tabla6[[#This Row],[Clave]]="","",VLOOKUP(Tabla6[[#This Row],[Clave]],Tabla1[[clave]:[id2]],7,0))</f>
        <v/>
      </c>
      <c r="Q91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0" spans="11:17" x14ac:dyDescent="0.2">
      <c r="K9160" s="1" t="str">
        <f>IF(Tabla6[[#This Row],[Clave]]="","",VLOOKUP(Tabla6[[#This Row],[Clave]],Tabla1[[clave]:[id_bitacora]],3,0))</f>
        <v/>
      </c>
      <c r="L9160" s="1" t="str">
        <f>IF(Tabla6[[#This Row],[Clave]]="","",VLOOKUP(Tabla6[[#This Row],[Clave]],Tabla1[[clave]:[id_bitacora]],4,0))</f>
        <v/>
      </c>
      <c r="N9160" s="1" t="str">
        <f>IF(Tabla6[[#This Row],[proceso]]="","",VLOOKUP(Tabla6[[#This Row],[proceso]],Tabla5[],2,0))</f>
        <v/>
      </c>
      <c r="O9160" s="1" t="str">
        <f t="shared" si="143"/>
        <v/>
      </c>
      <c r="P9160" s="5" t="str">
        <f>IF(Tabla6[[#This Row],[Clave]]="","",VLOOKUP(Tabla6[[#This Row],[Clave]],Tabla1[[clave]:[id2]],7,0))</f>
        <v/>
      </c>
      <c r="Q91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1" spans="11:17" x14ac:dyDescent="0.2">
      <c r="K9161" s="1" t="str">
        <f>IF(Tabla6[[#This Row],[Clave]]="","",VLOOKUP(Tabla6[[#This Row],[Clave]],Tabla1[[clave]:[id_bitacora]],3,0))</f>
        <v/>
      </c>
      <c r="L9161" s="1" t="str">
        <f>IF(Tabla6[[#This Row],[Clave]]="","",VLOOKUP(Tabla6[[#This Row],[Clave]],Tabla1[[clave]:[id_bitacora]],4,0))</f>
        <v/>
      </c>
      <c r="N9161" s="1" t="str">
        <f>IF(Tabla6[[#This Row],[proceso]]="","",VLOOKUP(Tabla6[[#This Row],[proceso]],Tabla5[],2,0))</f>
        <v/>
      </c>
      <c r="O9161" s="1" t="str">
        <f t="shared" si="143"/>
        <v/>
      </c>
      <c r="P9161" s="5" t="str">
        <f>IF(Tabla6[[#This Row],[Clave]]="","",VLOOKUP(Tabla6[[#This Row],[Clave]],Tabla1[[clave]:[id2]],7,0))</f>
        <v/>
      </c>
      <c r="Q91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2" spans="11:17" x14ac:dyDescent="0.2">
      <c r="K9162" s="1" t="str">
        <f>IF(Tabla6[[#This Row],[Clave]]="","",VLOOKUP(Tabla6[[#This Row],[Clave]],Tabla1[[clave]:[id_bitacora]],3,0))</f>
        <v/>
      </c>
      <c r="L9162" s="1" t="str">
        <f>IF(Tabla6[[#This Row],[Clave]]="","",VLOOKUP(Tabla6[[#This Row],[Clave]],Tabla1[[clave]:[id_bitacora]],4,0))</f>
        <v/>
      </c>
      <c r="N9162" s="1" t="str">
        <f>IF(Tabla6[[#This Row],[proceso]]="","",VLOOKUP(Tabla6[[#This Row],[proceso]],Tabla5[],2,0))</f>
        <v/>
      </c>
      <c r="O9162" s="1" t="str">
        <f t="shared" si="143"/>
        <v/>
      </c>
      <c r="P9162" s="5" t="str">
        <f>IF(Tabla6[[#This Row],[Clave]]="","",VLOOKUP(Tabla6[[#This Row],[Clave]],Tabla1[[clave]:[id2]],7,0))</f>
        <v/>
      </c>
      <c r="Q91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3" spans="11:17" x14ac:dyDescent="0.2">
      <c r="K9163" s="1" t="str">
        <f>IF(Tabla6[[#This Row],[Clave]]="","",VLOOKUP(Tabla6[[#This Row],[Clave]],Tabla1[[clave]:[id_bitacora]],3,0))</f>
        <v/>
      </c>
      <c r="L9163" s="1" t="str">
        <f>IF(Tabla6[[#This Row],[Clave]]="","",VLOOKUP(Tabla6[[#This Row],[Clave]],Tabla1[[clave]:[id_bitacora]],4,0))</f>
        <v/>
      </c>
      <c r="N9163" s="1" t="str">
        <f>IF(Tabla6[[#This Row],[proceso]]="","",VLOOKUP(Tabla6[[#This Row],[proceso]],Tabla5[],2,0))</f>
        <v/>
      </c>
      <c r="O9163" s="1" t="str">
        <f t="shared" si="143"/>
        <v/>
      </c>
      <c r="P9163" s="5" t="str">
        <f>IF(Tabla6[[#This Row],[Clave]]="","",VLOOKUP(Tabla6[[#This Row],[Clave]],Tabla1[[clave]:[id2]],7,0))</f>
        <v/>
      </c>
      <c r="Q91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4" spans="11:17" x14ac:dyDescent="0.2">
      <c r="K9164" s="1" t="str">
        <f>IF(Tabla6[[#This Row],[Clave]]="","",VLOOKUP(Tabla6[[#This Row],[Clave]],Tabla1[[clave]:[id_bitacora]],3,0))</f>
        <v/>
      </c>
      <c r="L9164" s="1" t="str">
        <f>IF(Tabla6[[#This Row],[Clave]]="","",VLOOKUP(Tabla6[[#This Row],[Clave]],Tabla1[[clave]:[id_bitacora]],4,0))</f>
        <v/>
      </c>
      <c r="N9164" s="1" t="str">
        <f>IF(Tabla6[[#This Row],[proceso]]="","",VLOOKUP(Tabla6[[#This Row],[proceso]],Tabla5[],2,0))</f>
        <v/>
      </c>
      <c r="O9164" s="1" t="str">
        <f t="shared" si="143"/>
        <v/>
      </c>
      <c r="P9164" s="5" t="str">
        <f>IF(Tabla6[[#This Row],[Clave]]="","",VLOOKUP(Tabla6[[#This Row],[Clave]],Tabla1[[clave]:[id2]],7,0))</f>
        <v/>
      </c>
      <c r="Q91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5" spans="11:17" x14ac:dyDescent="0.2">
      <c r="K9165" s="1" t="str">
        <f>IF(Tabla6[[#This Row],[Clave]]="","",VLOOKUP(Tabla6[[#This Row],[Clave]],Tabla1[[clave]:[id_bitacora]],3,0))</f>
        <v/>
      </c>
      <c r="L9165" s="1" t="str">
        <f>IF(Tabla6[[#This Row],[Clave]]="","",VLOOKUP(Tabla6[[#This Row],[Clave]],Tabla1[[clave]:[id_bitacora]],4,0))</f>
        <v/>
      </c>
      <c r="N9165" s="1" t="str">
        <f>IF(Tabla6[[#This Row],[proceso]]="","",VLOOKUP(Tabla6[[#This Row],[proceso]],Tabla5[],2,0))</f>
        <v/>
      </c>
      <c r="O9165" s="1" t="str">
        <f t="shared" si="143"/>
        <v/>
      </c>
      <c r="P9165" s="5" t="str">
        <f>IF(Tabla6[[#This Row],[Clave]]="","",VLOOKUP(Tabla6[[#This Row],[Clave]],Tabla1[[clave]:[id2]],7,0))</f>
        <v/>
      </c>
      <c r="Q91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6" spans="11:17" x14ac:dyDescent="0.2">
      <c r="K9166" s="1" t="str">
        <f>IF(Tabla6[[#This Row],[Clave]]="","",VLOOKUP(Tabla6[[#This Row],[Clave]],Tabla1[[clave]:[id_bitacora]],3,0))</f>
        <v/>
      </c>
      <c r="L9166" s="1" t="str">
        <f>IF(Tabla6[[#This Row],[Clave]]="","",VLOOKUP(Tabla6[[#This Row],[Clave]],Tabla1[[clave]:[id_bitacora]],4,0))</f>
        <v/>
      </c>
      <c r="N9166" s="1" t="str">
        <f>IF(Tabla6[[#This Row],[proceso]]="","",VLOOKUP(Tabla6[[#This Row],[proceso]],Tabla5[],2,0))</f>
        <v/>
      </c>
      <c r="O9166" s="1" t="str">
        <f t="shared" si="143"/>
        <v/>
      </c>
      <c r="P9166" s="5" t="str">
        <f>IF(Tabla6[[#This Row],[Clave]]="","",VLOOKUP(Tabla6[[#This Row],[Clave]],Tabla1[[clave]:[id2]],7,0))</f>
        <v/>
      </c>
      <c r="Q91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7" spans="11:17" x14ac:dyDescent="0.2">
      <c r="K9167" s="1" t="str">
        <f>IF(Tabla6[[#This Row],[Clave]]="","",VLOOKUP(Tabla6[[#This Row],[Clave]],Tabla1[[clave]:[id_bitacora]],3,0))</f>
        <v/>
      </c>
      <c r="L9167" s="1" t="str">
        <f>IF(Tabla6[[#This Row],[Clave]]="","",VLOOKUP(Tabla6[[#This Row],[Clave]],Tabla1[[clave]:[id_bitacora]],4,0))</f>
        <v/>
      </c>
      <c r="N9167" s="1" t="str">
        <f>IF(Tabla6[[#This Row],[proceso]]="","",VLOOKUP(Tabla6[[#This Row],[proceso]],Tabla5[],2,0))</f>
        <v/>
      </c>
      <c r="O9167" s="1" t="str">
        <f t="shared" si="143"/>
        <v/>
      </c>
      <c r="P9167" s="5" t="str">
        <f>IF(Tabla6[[#This Row],[Clave]]="","",VLOOKUP(Tabla6[[#This Row],[Clave]],Tabla1[[clave]:[id2]],7,0))</f>
        <v/>
      </c>
      <c r="Q91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8" spans="11:17" x14ac:dyDescent="0.2">
      <c r="K9168" s="1" t="str">
        <f>IF(Tabla6[[#This Row],[Clave]]="","",VLOOKUP(Tabla6[[#This Row],[Clave]],Tabla1[[clave]:[id_bitacora]],3,0))</f>
        <v/>
      </c>
      <c r="L9168" s="1" t="str">
        <f>IF(Tabla6[[#This Row],[Clave]]="","",VLOOKUP(Tabla6[[#This Row],[Clave]],Tabla1[[clave]:[id_bitacora]],4,0))</f>
        <v/>
      </c>
      <c r="N9168" s="1" t="str">
        <f>IF(Tabla6[[#This Row],[proceso]]="","",VLOOKUP(Tabla6[[#This Row],[proceso]],Tabla5[],2,0))</f>
        <v/>
      </c>
      <c r="O9168" s="1" t="str">
        <f t="shared" si="143"/>
        <v/>
      </c>
      <c r="P9168" s="5" t="str">
        <f>IF(Tabla6[[#This Row],[Clave]]="","",VLOOKUP(Tabla6[[#This Row],[Clave]],Tabla1[[clave]:[id2]],7,0))</f>
        <v/>
      </c>
      <c r="Q91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69" spans="11:17" x14ac:dyDescent="0.2">
      <c r="K9169" s="1" t="str">
        <f>IF(Tabla6[[#This Row],[Clave]]="","",VLOOKUP(Tabla6[[#This Row],[Clave]],Tabla1[[clave]:[id_bitacora]],3,0))</f>
        <v/>
      </c>
      <c r="L9169" s="1" t="str">
        <f>IF(Tabla6[[#This Row],[Clave]]="","",VLOOKUP(Tabla6[[#This Row],[Clave]],Tabla1[[clave]:[id_bitacora]],4,0))</f>
        <v/>
      </c>
      <c r="N9169" s="1" t="str">
        <f>IF(Tabla6[[#This Row],[proceso]]="","",VLOOKUP(Tabla6[[#This Row],[proceso]],Tabla5[],2,0))</f>
        <v/>
      </c>
      <c r="O9169" s="1" t="str">
        <f t="shared" si="143"/>
        <v/>
      </c>
      <c r="P9169" s="5" t="str">
        <f>IF(Tabla6[[#This Row],[Clave]]="","",VLOOKUP(Tabla6[[#This Row],[Clave]],Tabla1[[clave]:[id2]],7,0))</f>
        <v/>
      </c>
      <c r="Q91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0" spans="11:17" x14ac:dyDescent="0.2">
      <c r="K9170" s="1" t="str">
        <f>IF(Tabla6[[#This Row],[Clave]]="","",VLOOKUP(Tabla6[[#This Row],[Clave]],Tabla1[[clave]:[id_bitacora]],3,0))</f>
        <v/>
      </c>
      <c r="L9170" s="1" t="str">
        <f>IF(Tabla6[[#This Row],[Clave]]="","",VLOOKUP(Tabla6[[#This Row],[Clave]],Tabla1[[clave]:[id_bitacora]],4,0))</f>
        <v/>
      </c>
      <c r="N9170" s="1" t="str">
        <f>IF(Tabla6[[#This Row],[proceso]]="","",VLOOKUP(Tabla6[[#This Row],[proceso]],Tabla5[],2,0))</f>
        <v/>
      </c>
      <c r="O9170" s="1" t="str">
        <f t="shared" si="143"/>
        <v/>
      </c>
      <c r="P9170" s="5" t="str">
        <f>IF(Tabla6[[#This Row],[Clave]]="","",VLOOKUP(Tabla6[[#This Row],[Clave]],Tabla1[[clave]:[id2]],7,0))</f>
        <v/>
      </c>
      <c r="Q91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1" spans="11:17" x14ac:dyDescent="0.2">
      <c r="K9171" s="1" t="str">
        <f>IF(Tabla6[[#This Row],[Clave]]="","",VLOOKUP(Tabla6[[#This Row],[Clave]],Tabla1[[clave]:[id_bitacora]],3,0))</f>
        <v/>
      </c>
      <c r="L9171" s="1" t="str">
        <f>IF(Tabla6[[#This Row],[Clave]]="","",VLOOKUP(Tabla6[[#This Row],[Clave]],Tabla1[[clave]:[id_bitacora]],4,0))</f>
        <v/>
      </c>
      <c r="N9171" s="1" t="str">
        <f>IF(Tabla6[[#This Row],[proceso]]="","",VLOOKUP(Tabla6[[#This Row],[proceso]],Tabla5[],2,0))</f>
        <v/>
      </c>
      <c r="O9171" s="1" t="str">
        <f t="shared" si="143"/>
        <v/>
      </c>
      <c r="P9171" s="5" t="str">
        <f>IF(Tabla6[[#This Row],[Clave]]="","",VLOOKUP(Tabla6[[#This Row],[Clave]],Tabla1[[clave]:[id2]],7,0))</f>
        <v/>
      </c>
      <c r="Q91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2" spans="11:17" x14ac:dyDescent="0.2">
      <c r="K9172" s="1" t="str">
        <f>IF(Tabla6[[#This Row],[Clave]]="","",VLOOKUP(Tabla6[[#This Row],[Clave]],Tabla1[[clave]:[id_bitacora]],3,0))</f>
        <v/>
      </c>
      <c r="L9172" s="1" t="str">
        <f>IF(Tabla6[[#This Row],[Clave]]="","",VLOOKUP(Tabla6[[#This Row],[Clave]],Tabla1[[clave]:[id_bitacora]],4,0))</f>
        <v/>
      </c>
      <c r="N9172" s="1" t="str">
        <f>IF(Tabla6[[#This Row],[proceso]]="","",VLOOKUP(Tabla6[[#This Row],[proceso]],Tabla5[],2,0))</f>
        <v/>
      </c>
      <c r="O9172" s="1" t="str">
        <f t="shared" si="143"/>
        <v/>
      </c>
      <c r="P9172" s="5" t="str">
        <f>IF(Tabla6[[#This Row],[Clave]]="","",VLOOKUP(Tabla6[[#This Row],[Clave]],Tabla1[[clave]:[id2]],7,0))</f>
        <v/>
      </c>
      <c r="Q91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3" spans="11:17" x14ac:dyDescent="0.2">
      <c r="K9173" s="1" t="str">
        <f>IF(Tabla6[[#This Row],[Clave]]="","",VLOOKUP(Tabla6[[#This Row],[Clave]],Tabla1[[clave]:[id_bitacora]],3,0))</f>
        <v/>
      </c>
      <c r="L9173" s="1" t="str">
        <f>IF(Tabla6[[#This Row],[Clave]]="","",VLOOKUP(Tabla6[[#This Row],[Clave]],Tabla1[[clave]:[id_bitacora]],4,0))</f>
        <v/>
      </c>
      <c r="N9173" s="1" t="str">
        <f>IF(Tabla6[[#This Row],[proceso]]="","",VLOOKUP(Tabla6[[#This Row],[proceso]],Tabla5[],2,0))</f>
        <v/>
      </c>
      <c r="O9173" s="1" t="str">
        <f t="shared" si="143"/>
        <v/>
      </c>
      <c r="P9173" s="5" t="str">
        <f>IF(Tabla6[[#This Row],[Clave]]="","",VLOOKUP(Tabla6[[#This Row],[Clave]],Tabla1[[clave]:[id2]],7,0))</f>
        <v/>
      </c>
      <c r="Q91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4" spans="11:17" x14ac:dyDescent="0.2">
      <c r="K9174" s="1" t="str">
        <f>IF(Tabla6[[#This Row],[Clave]]="","",VLOOKUP(Tabla6[[#This Row],[Clave]],Tabla1[[clave]:[id_bitacora]],3,0))</f>
        <v/>
      </c>
      <c r="L9174" s="1" t="str">
        <f>IF(Tabla6[[#This Row],[Clave]]="","",VLOOKUP(Tabla6[[#This Row],[Clave]],Tabla1[[clave]:[id_bitacora]],4,0))</f>
        <v/>
      </c>
      <c r="N9174" s="1" t="str">
        <f>IF(Tabla6[[#This Row],[proceso]]="","",VLOOKUP(Tabla6[[#This Row],[proceso]],Tabla5[],2,0))</f>
        <v/>
      </c>
      <c r="O9174" s="1" t="str">
        <f t="shared" si="143"/>
        <v/>
      </c>
      <c r="P9174" s="5" t="str">
        <f>IF(Tabla6[[#This Row],[Clave]]="","",VLOOKUP(Tabla6[[#This Row],[Clave]],Tabla1[[clave]:[id2]],7,0))</f>
        <v/>
      </c>
      <c r="Q91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5" spans="11:17" x14ac:dyDescent="0.2">
      <c r="K9175" s="1" t="str">
        <f>IF(Tabla6[[#This Row],[Clave]]="","",VLOOKUP(Tabla6[[#This Row],[Clave]],Tabla1[[clave]:[id_bitacora]],3,0))</f>
        <v/>
      </c>
      <c r="L9175" s="1" t="str">
        <f>IF(Tabla6[[#This Row],[Clave]]="","",VLOOKUP(Tabla6[[#This Row],[Clave]],Tabla1[[clave]:[id_bitacora]],4,0))</f>
        <v/>
      </c>
      <c r="N9175" s="1" t="str">
        <f>IF(Tabla6[[#This Row],[proceso]]="","",VLOOKUP(Tabla6[[#This Row],[proceso]],Tabla5[],2,0))</f>
        <v/>
      </c>
      <c r="O9175" s="1" t="str">
        <f t="shared" si="143"/>
        <v/>
      </c>
      <c r="P9175" s="5" t="str">
        <f>IF(Tabla6[[#This Row],[Clave]]="","",VLOOKUP(Tabla6[[#This Row],[Clave]],Tabla1[[clave]:[id2]],7,0))</f>
        <v/>
      </c>
      <c r="Q91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6" spans="11:17" x14ac:dyDescent="0.2">
      <c r="K9176" s="1" t="str">
        <f>IF(Tabla6[[#This Row],[Clave]]="","",VLOOKUP(Tabla6[[#This Row],[Clave]],Tabla1[[clave]:[id_bitacora]],3,0))</f>
        <v/>
      </c>
      <c r="L9176" s="1" t="str">
        <f>IF(Tabla6[[#This Row],[Clave]]="","",VLOOKUP(Tabla6[[#This Row],[Clave]],Tabla1[[clave]:[id_bitacora]],4,0))</f>
        <v/>
      </c>
      <c r="N9176" s="1" t="str">
        <f>IF(Tabla6[[#This Row],[proceso]]="","",VLOOKUP(Tabla6[[#This Row],[proceso]],Tabla5[],2,0))</f>
        <v/>
      </c>
      <c r="O9176" s="1" t="str">
        <f t="shared" si="143"/>
        <v/>
      </c>
      <c r="P9176" s="5" t="str">
        <f>IF(Tabla6[[#This Row],[Clave]]="","",VLOOKUP(Tabla6[[#This Row],[Clave]],Tabla1[[clave]:[id2]],7,0))</f>
        <v/>
      </c>
      <c r="Q91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7" spans="11:17" x14ac:dyDescent="0.2">
      <c r="K9177" s="1" t="str">
        <f>IF(Tabla6[[#This Row],[Clave]]="","",VLOOKUP(Tabla6[[#This Row],[Clave]],Tabla1[[clave]:[id_bitacora]],3,0))</f>
        <v/>
      </c>
      <c r="L9177" s="1" t="str">
        <f>IF(Tabla6[[#This Row],[Clave]]="","",VLOOKUP(Tabla6[[#This Row],[Clave]],Tabla1[[clave]:[id_bitacora]],4,0))</f>
        <v/>
      </c>
      <c r="N9177" s="1" t="str">
        <f>IF(Tabla6[[#This Row],[proceso]]="","",VLOOKUP(Tabla6[[#This Row],[proceso]],Tabla5[],2,0))</f>
        <v/>
      </c>
      <c r="O9177" s="1" t="str">
        <f t="shared" si="143"/>
        <v/>
      </c>
      <c r="P9177" s="5" t="str">
        <f>IF(Tabla6[[#This Row],[Clave]]="","",VLOOKUP(Tabla6[[#This Row],[Clave]],Tabla1[[clave]:[id2]],7,0))</f>
        <v/>
      </c>
      <c r="Q91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8" spans="11:17" x14ac:dyDescent="0.2">
      <c r="K9178" s="1" t="str">
        <f>IF(Tabla6[[#This Row],[Clave]]="","",VLOOKUP(Tabla6[[#This Row],[Clave]],Tabla1[[clave]:[id_bitacora]],3,0))</f>
        <v/>
      </c>
      <c r="L9178" s="1" t="str">
        <f>IF(Tabla6[[#This Row],[Clave]]="","",VLOOKUP(Tabla6[[#This Row],[Clave]],Tabla1[[clave]:[id_bitacora]],4,0))</f>
        <v/>
      </c>
      <c r="N9178" s="1" t="str">
        <f>IF(Tabla6[[#This Row],[proceso]]="","",VLOOKUP(Tabla6[[#This Row],[proceso]],Tabla5[],2,0))</f>
        <v/>
      </c>
      <c r="O9178" s="1" t="str">
        <f t="shared" si="143"/>
        <v/>
      </c>
      <c r="P9178" s="5" t="str">
        <f>IF(Tabla6[[#This Row],[Clave]]="","",VLOOKUP(Tabla6[[#This Row],[Clave]],Tabla1[[clave]:[id2]],7,0))</f>
        <v/>
      </c>
      <c r="Q91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79" spans="11:17" x14ac:dyDescent="0.2">
      <c r="K9179" s="1" t="str">
        <f>IF(Tabla6[[#This Row],[Clave]]="","",VLOOKUP(Tabla6[[#This Row],[Clave]],Tabla1[[clave]:[id_bitacora]],3,0))</f>
        <v/>
      </c>
      <c r="L9179" s="1" t="str">
        <f>IF(Tabla6[[#This Row],[Clave]]="","",VLOOKUP(Tabla6[[#This Row],[Clave]],Tabla1[[clave]:[id_bitacora]],4,0))</f>
        <v/>
      </c>
      <c r="N9179" s="1" t="str">
        <f>IF(Tabla6[[#This Row],[proceso]]="","",VLOOKUP(Tabla6[[#This Row],[proceso]],Tabla5[],2,0))</f>
        <v/>
      </c>
      <c r="O9179" s="1" t="str">
        <f t="shared" si="143"/>
        <v/>
      </c>
      <c r="P9179" s="5" t="str">
        <f>IF(Tabla6[[#This Row],[Clave]]="","",VLOOKUP(Tabla6[[#This Row],[Clave]],Tabla1[[clave]:[id2]],7,0))</f>
        <v/>
      </c>
      <c r="Q91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0" spans="11:17" x14ac:dyDescent="0.2">
      <c r="K9180" s="1" t="str">
        <f>IF(Tabla6[[#This Row],[Clave]]="","",VLOOKUP(Tabla6[[#This Row],[Clave]],Tabla1[[clave]:[id_bitacora]],3,0))</f>
        <v/>
      </c>
      <c r="L9180" s="1" t="str">
        <f>IF(Tabla6[[#This Row],[Clave]]="","",VLOOKUP(Tabla6[[#This Row],[Clave]],Tabla1[[clave]:[id_bitacora]],4,0))</f>
        <v/>
      </c>
      <c r="N9180" s="1" t="str">
        <f>IF(Tabla6[[#This Row],[proceso]]="","",VLOOKUP(Tabla6[[#This Row],[proceso]],Tabla5[],2,0))</f>
        <v/>
      </c>
      <c r="O9180" s="1" t="str">
        <f t="shared" si="143"/>
        <v/>
      </c>
      <c r="P9180" s="5" t="str">
        <f>IF(Tabla6[[#This Row],[Clave]]="","",VLOOKUP(Tabla6[[#This Row],[Clave]],Tabla1[[clave]:[id2]],7,0))</f>
        <v/>
      </c>
      <c r="Q91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1" spans="11:17" x14ac:dyDescent="0.2">
      <c r="K9181" s="1" t="str">
        <f>IF(Tabla6[[#This Row],[Clave]]="","",VLOOKUP(Tabla6[[#This Row],[Clave]],Tabla1[[clave]:[id_bitacora]],3,0))</f>
        <v/>
      </c>
      <c r="L9181" s="1" t="str">
        <f>IF(Tabla6[[#This Row],[Clave]]="","",VLOOKUP(Tabla6[[#This Row],[Clave]],Tabla1[[clave]:[id_bitacora]],4,0))</f>
        <v/>
      </c>
      <c r="N9181" s="1" t="str">
        <f>IF(Tabla6[[#This Row],[proceso]]="","",VLOOKUP(Tabla6[[#This Row],[proceso]],Tabla5[],2,0))</f>
        <v/>
      </c>
      <c r="O9181" s="1" t="str">
        <f t="shared" si="143"/>
        <v/>
      </c>
      <c r="P9181" s="5" t="str">
        <f>IF(Tabla6[[#This Row],[Clave]]="","",VLOOKUP(Tabla6[[#This Row],[Clave]],Tabla1[[clave]:[id2]],7,0))</f>
        <v/>
      </c>
      <c r="Q91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2" spans="11:17" x14ac:dyDescent="0.2">
      <c r="K9182" s="1" t="str">
        <f>IF(Tabla6[[#This Row],[Clave]]="","",VLOOKUP(Tabla6[[#This Row],[Clave]],Tabla1[[clave]:[id_bitacora]],3,0))</f>
        <v/>
      </c>
      <c r="L9182" s="1" t="str">
        <f>IF(Tabla6[[#This Row],[Clave]]="","",VLOOKUP(Tabla6[[#This Row],[Clave]],Tabla1[[clave]:[id_bitacora]],4,0))</f>
        <v/>
      </c>
      <c r="N9182" s="1" t="str">
        <f>IF(Tabla6[[#This Row],[proceso]]="","",VLOOKUP(Tabla6[[#This Row],[proceso]],Tabla5[],2,0))</f>
        <v/>
      </c>
      <c r="O9182" s="1" t="str">
        <f t="shared" si="143"/>
        <v/>
      </c>
      <c r="P9182" s="5" t="str">
        <f>IF(Tabla6[[#This Row],[Clave]]="","",VLOOKUP(Tabla6[[#This Row],[Clave]],Tabla1[[clave]:[id2]],7,0))</f>
        <v/>
      </c>
      <c r="Q91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3" spans="11:17" x14ac:dyDescent="0.2">
      <c r="K9183" s="1" t="str">
        <f>IF(Tabla6[[#This Row],[Clave]]="","",VLOOKUP(Tabla6[[#This Row],[Clave]],Tabla1[[clave]:[id_bitacora]],3,0))</f>
        <v/>
      </c>
      <c r="L9183" s="1" t="str">
        <f>IF(Tabla6[[#This Row],[Clave]]="","",VLOOKUP(Tabla6[[#This Row],[Clave]],Tabla1[[clave]:[id_bitacora]],4,0))</f>
        <v/>
      </c>
      <c r="N9183" s="1" t="str">
        <f>IF(Tabla6[[#This Row],[proceso]]="","",VLOOKUP(Tabla6[[#This Row],[proceso]],Tabla5[],2,0))</f>
        <v/>
      </c>
      <c r="O9183" s="1" t="str">
        <f t="shared" si="143"/>
        <v/>
      </c>
      <c r="P9183" s="5" t="str">
        <f>IF(Tabla6[[#This Row],[Clave]]="","",VLOOKUP(Tabla6[[#This Row],[Clave]],Tabla1[[clave]:[id2]],7,0))</f>
        <v/>
      </c>
      <c r="Q91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4" spans="11:17" x14ac:dyDescent="0.2">
      <c r="K9184" s="1" t="str">
        <f>IF(Tabla6[[#This Row],[Clave]]="","",VLOOKUP(Tabla6[[#This Row],[Clave]],Tabla1[[clave]:[id_bitacora]],3,0))</f>
        <v/>
      </c>
      <c r="L9184" s="1" t="str">
        <f>IF(Tabla6[[#This Row],[Clave]]="","",VLOOKUP(Tabla6[[#This Row],[Clave]],Tabla1[[clave]:[id_bitacora]],4,0))</f>
        <v/>
      </c>
      <c r="N9184" s="1" t="str">
        <f>IF(Tabla6[[#This Row],[proceso]]="","",VLOOKUP(Tabla6[[#This Row],[proceso]],Tabla5[],2,0))</f>
        <v/>
      </c>
      <c r="O9184" s="1" t="str">
        <f t="shared" si="143"/>
        <v/>
      </c>
      <c r="P9184" s="5" t="str">
        <f>IF(Tabla6[[#This Row],[Clave]]="","",VLOOKUP(Tabla6[[#This Row],[Clave]],Tabla1[[clave]:[id2]],7,0))</f>
        <v/>
      </c>
      <c r="Q91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5" spans="11:17" x14ac:dyDescent="0.2">
      <c r="K9185" s="1" t="str">
        <f>IF(Tabla6[[#This Row],[Clave]]="","",VLOOKUP(Tabla6[[#This Row],[Clave]],Tabla1[[clave]:[id_bitacora]],3,0))</f>
        <v/>
      </c>
      <c r="L9185" s="1" t="str">
        <f>IF(Tabla6[[#This Row],[Clave]]="","",VLOOKUP(Tabla6[[#This Row],[Clave]],Tabla1[[clave]:[id_bitacora]],4,0))</f>
        <v/>
      </c>
      <c r="N9185" s="1" t="str">
        <f>IF(Tabla6[[#This Row],[proceso]]="","",VLOOKUP(Tabla6[[#This Row],[proceso]],Tabla5[],2,0))</f>
        <v/>
      </c>
      <c r="O9185" s="1" t="str">
        <f t="shared" si="143"/>
        <v/>
      </c>
      <c r="P9185" s="5" t="str">
        <f>IF(Tabla6[[#This Row],[Clave]]="","",VLOOKUP(Tabla6[[#This Row],[Clave]],Tabla1[[clave]:[id2]],7,0))</f>
        <v/>
      </c>
      <c r="Q91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6" spans="11:17" x14ac:dyDescent="0.2">
      <c r="K9186" s="1" t="str">
        <f>IF(Tabla6[[#This Row],[Clave]]="","",VLOOKUP(Tabla6[[#This Row],[Clave]],Tabla1[[clave]:[id_bitacora]],3,0))</f>
        <v/>
      </c>
      <c r="L9186" s="1" t="str">
        <f>IF(Tabla6[[#This Row],[Clave]]="","",VLOOKUP(Tabla6[[#This Row],[Clave]],Tabla1[[clave]:[id_bitacora]],4,0))</f>
        <v/>
      </c>
      <c r="N9186" s="1" t="str">
        <f>IF(Tabla6[[#This Row],[proceso]]="","",VLOOKUP(Tabla6[[#This Row],[proceso]],Tabla5[],2,0))</f>
        <v/>
      </c>
      <c r="O9186" s="1" t="str">
        <f t="shared" si="143"/>
        <v/>
      </c>
      <c r="P9186" s="5" t="str">
        <f>IF(Tabla6[[#This Row],[Clave]]="","",VLOOKUP(Tabla6[[#This Row],[Clave]],Tabla1[[clave]:[id2]],7,0))</f>
        <v/>
      </c>
      <c r="Q91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7" spans="11:17" x14ac:dyDescent="0.2">
      <c r="K9187" s="1" t="str">
        <f>IF(Tabla6[[#This Row],[Clave]]="","",VLOOKUP(Tabla6[[#This Row],[Clave]],Tabla1[[clave]:[id_bitacora]],3,0))</f>
        <v/>
      </c>
      <c r="L9187" s="1" t="str">
        <f>IF(Tabla6[[#This Row],[Clave]]="","",VLOOKUP(Tabla6[[#This Row],[Clave]],Tabla1[[clave]:[id_bitacora]],4,0))</f>
        <v/>
      </c>
      <c r="N9187" s="1" t="str">
        <f>IF(Tabla6[[#This Row],[proceso]]="","",VLOOKUP(Tabla6[[#This Row],[proceso]],Tabla5[],2,0))</f>
        <v/>
      </c>
      <c r="O9187" s="1" t="str">
        <f t="shared" si="143"/>
        <v/>
      </c>
      <c r="P9187" s="5" t="str">
        <f>IF(Tabla6[[#This Row],[Clave]]="","",VLOOKUP(Tabla6[[#This Row],[Clave]],Tabla1[[clave]:[id2]],7,0))</f>
        <v/>
      </c>
      <c r="Q91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8" spans="11:17" x14ac:dyDescent="0.2">
      <c r="K9188" s="1" t="str">
        <f>IF(Tabla6[[#This Row],[Clave]]="","",VLOOKUP(Tabla6[[#This Row],[Clave]],Tabla1[[clave]:[id_bitacora]],3,0))</f>
        <v/>
      </c>
      <c r="L9188" s="1" t="str">
        <f>IF(Tabla6[[#This Row],[Clave]]="","",VLOOKUP(Tabla6[[#This Row],[Clave]],Tabla1[[clave]:[id_bitacora]],4,0))</f>
        <v/>
      </c>
      <c r="N9188" s="1" t="str">
        <f>IF(Tabla6[[#This Row],[proceso]]="","",VLOOKUP(Tabla6[[#This Row],[proceso]],Tabla5[],2,0))</f>
        <v/>
      </c>
      <c r="O9188" s="1" t="str">
        <f t="shared" si="143"/>
        <v/>
      </c>
      <c r="P9188" s="5" t="str">
        <f>IF(Tabla6[[#This Row],[Clave]]="","",VLOOKUP(Tabla6[[#This Row],[Clave]],Tabla1[[clave]:[id2]],7,0))</f>
        <v/>
      </c>
      <c r="Q91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89" spans="11:17" x14ac:dyDescent="0.2">
      <c r="K9189" s="1" t="str">
        <f>IF(Tabla6[[#This Row],[Clave]]="","",VLOOKUP(Tabla6[[#This Row],[Clave]],Tabla1[[clave]:[id_bitacora]],3,0))</f>
        <v/>
      </c>
      <c r="L9189" s="1" t="str">
        <f>IF(Tabla6[[#This Row],[Clave]]="","",VLOOKUP(Tabla6[[#This Row],[Clave]],Tabla1[[clave]:[id_bitacora]],4,0))</f>
        <v/>
      </c>
      <c r="N9189" s="1" t="str">
        <f>IF(Tabla6[[#This Row],[proceso]]="","",VLOOKUP(Tabla6[[#This Row],[proceso]],Tabla5[],2,0))</f>
        <v/>
      </c>
      <c r="O9189" s="1" t="str">
        <f t="shared" si="143"/>
        <v/>
      </c>
      <c r="P9189" s="5" t="str">
        <f>IF(Tabla6[[#This Row],[Clave]]="","",VLOOKUP(Tabla6[[#This Row],[Clave]],Tabla1[[clave]:[id2]],7,0))</f>
        <v/>
      </c>
      <c r="Q91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0" spans="11:17" x14ac:dyDescent="0.2">
      <c r="K9190" s="1" t="str">
        <f>IF(Tabla6[[#This Row],[Clave]]="","",VLOOKUP(Tabla6[[#This Row],[Clave]],Tabla1[[clave]:[id_bitacora]],3,0))</f>
        <v/>
      </c>
      <c r="L9190" s="1" t="str">
        <f>IF(Tabla6[[#This Row],[Clave]]="","",VLOOKUP(Tabla6[[#This Row],[Clave]],Tabla1[[clave]:[id_bitacora]],4,0))</f>
        <v/>
      </c>
      <c r="N9190" s="1" t="str">
        <f>IF(Tabla6[[#This Row],[proceso]]="","",VLOOKUP(Tabla6[[#This Row],[proceso]],Tabla5[],2,0))</f>
        <v/>
      </c>
      <c r="O9190" s="1" t="str">
        <f t="shared" si="143"/>
        <v/>
      </c>
      <c r="P9190" s="5" t="str">
        <f>IF(Tabla6[[#This Row],[Clave]]="","",VLOOKUP(Tabla6[[#This Row],[Clave]],Tabla1[[clave]:[id2]],7,0))</f>
        <v/>
      </c>
      <c r="Q91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1" spans="11:17" x14ac:dyDescent="0.2">
      <c r="K9191" s="1" t="str">
        <f>IF(Tabla6[[#This Row],[Clave]]="","",VLOOKUP(Tabla6[[#This Row],[Clave]],Tabla1[[clave]:[id_bitacora]],3,0))</f>
        <v/>
      </c>
      <c r="L9191" s="1" t="str">
        <f>IF(Tabla6[[#This Row],[Clave]]="","",VLOOKUP(Tabla6[[#This Row],[Clave]],Tabla1[[clave]:[id_bitacora]],4,0))</f>
        <v/>
      </c>
      <c r="N9191" s="1" t="str">
        <f>IF(Tabla6[[#This Row],[proceso]]="","",VLOOKUP(Tabla6[[#This Row],[proceso]],Tabla5[],2,0))</f>
        <v/>
      </c>
      <c r="O9191" s="1" t="str">
        <f t="shared" si="143"/>
        <v/>
      </c>
      <c r="P9191" s="5" t="str">
        <f>IF(Tabla6[[#This Row],[Clave]]="","",VLOOKUP(Tabla6[[#This Row],[Clave]],Tabla1[[clave]:[id2]],7,0))</f>
        <v/>
      </c>
      <c r="Q91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2" spans="11:17" x14ac:dyDescent="0.2">
      <c r="K9192" s="1" t="str">
        <f>IF(Tabla6[[#This Row],[Clave]]="","",VLOOKUP(Tabla6[[#This Row],[Clave]],Tabla1[[clave]:[id_bitacora]],3,0))</f>
        <v/>
      </c>
      <c r="L9192" s="1" t="str">
        <f>IF(Tabla6[[#This Row],[Clave]]="","",VLOOKUP(Tabla6[[#This Row],[Clave]],Tabla1[[clave]:[id_bitacora]],4,0))</f>
        <v/>
      </c>
      <c r="N9192" s="1" t="str">
        <f>IF(Tabla6[[#This Row],[proceso]]="","",VLOOKUP(Tabla6[[#This Row],[proceso]],Tabla5[],2,0))</f>
        <v/>
      </c>
      <c r="O9192" s="1" t="str">
        <f t="shared" si="143"/>
        <v/>
      </c>
      <c r="P9192" s="5" t="str">
        <f>IF(Tabla6[[#This Row],[Clave]]="","",VLOOKUP(Tabla6[[#This Row],[Clave]],Tabla1[[clave]:[id2]],7,0))</f>
        <v/>
      </c>
      <c r="Q91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3" spans="11:17" x14ac:dyDescent="0.2">
      <c r="K9193" s="1" t="str">
        <f>IF(Tabla6[[#This Row],[Clave]]="","",VLOOKUP(Tabla6[[#This Row],[Clave]],Tabla1[[clave]:[id_bitacora]],3,0))</f>
        <v/>
      </c>
      <c r="L9193" s="1" t="str">
        <f>IF(Tabla6[[#This Row],[Clave]]="","",VLOOKUP(Tabla6[[#This Row],[Clave]],Tabla1[[clave]:[id_bitacora]],4,0))</f>
        <v/>
      </c>
      <c r="N9193" s="1" t="str">
        <f>IF(Tabla6[[#This Row],[proceso]]="","",VLOOKUP(Tabla6[[#This Row],[proceso]],Tabla5[],2,0))</f>
        <v/>
      </c>
      <c r="O9193" s="1" t="str">
        <f t="shared" si="143"/>
        <v/>
      </c>
      <c r="P9193" s="5" t="str">
        <f>IF(Tabla6[[#This Row],[Clave]]="","",VLOOKUP(Tabla6[[#This Row],[Clave]],Tabla1[[clave]:[id2]],7,0))</f>
        <v/>
      </c>
      <c r="Q91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4" spans="11:17" x14ac:dyDescent="0.2">
      <c r="K9194" s="1" t="str">
        <f>IF(Tabla6[[#This Row],[Clave]]="","",VLOOKUP(Tabla6[[#This Row],[Clave]],Tabla1[[clave]:[id_bitacora]],3,0))</f>
        <v/>
      </c>
      <c r="L9194" s="1" t="str">
        <f>IF(Tabla6[[#This Row],[Clave]]="","",VLOOKUP(Tabla6[[#This Row],[Clave]],Tabla1[[clave]:[id_bitacora]],4,0))</f>
        <v/>
      </c>
      <c r="N9194" s="1" t="str">
        <f>IF(Tabla6[[#This Row],[proceso]]="","",VLOOKUP(Tabla6[[#This Row],[proceso]],Tabla5[],2,0))</f>
        <v/>
      </c>
      <c r="O9194" s="1" t="str">
        <f t="shared" si="143"/>
        <v/>
      </c>
      <c r="P9194" s="5" t="str">
        <f>IF(Tabla6[[#This Row],[Clave]]="","",VLOOKUP(Tabla6[[#This Row],[Clave]],Tabla1[[clave]:[id2]],7,0))</f>
        <v/>
      </c>
      <c r="Q91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5" spans="11:17" x14ac:dyDescent="0.2">
      <c r="K9195" s="1" t="str">
        <f>IF(Tabla6[[#This Row],[Clave]]="","",VLOOKUP(Tabla6[[#This Row],[Clave]],Tabla1[[clave]:[id_bitacora]],3,0))</f>
        <v/>
      </c>
      <c r="L9195" s="1" t="str">
        <f>IF(Tabla6[[#This Row],[Clave]]="","",VLOOKUP(Tabla6[[#This Row],[Clave]],Tabla1[[clave]:[id_bitacora]],4,0))</f>
        <v/>
      </c>
      <c r="N9195" s="1" t="str">
        <f>IF(Tabla6[[#This Row],[proceso]]="","",VLOOKUP(Tabla6[[#This Row],[proceso]],Tabla5[],2,0))</f>
        <v/>
      </c>
      <c r="O9195" s="1" t="str">
        <f t="shared" si="143"/>
        <v/>
      </c>
      <c r="P9195" s="5" t="str">
        <f>IF(Tabla6[[#This Row],[Clave]]="","",VLOOKUP(Tabla6[[#This Row],[Clave]],Tabla1[[clave]:[id2]],7,0))</f>
        <v/>
      </c>
      <c r="Q91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6" spans="11:17" x14ac:dyDescent="0.2">
      <c r="K9196" s="1" t="str">
        <f>IF(Tabla6[[#This Row],[Clave]]="","",VLOOKUP(Tabla6[[#This Row],[Clave]],Tabla1[[clave]:[id_bitacora]],3,0))</f>
        <v/>
      </c>
      <c r="L9196" s="1" t="str">
        <f>IF(Tabla6[[#This Row],[Clave]]="","",VLOOKUP(Tabla6[[#This Row],[Clave]],Tabla1[[clave]:[id_bitacora]],4,0))</f>
        <v/>
      </c>
      <c r="N9196" s="1" t="str">
        <f>IF(Tabla6[[#This Row],[proceso]]="","",VLOOKUP(Tabla6[[#This Row],[proceso]],Tabla5[],2,0))</f>
        <v/>
      </c>
      <c r="O9196" s="1" t="str">
        <f t="shared" si="143"/>
        <v/>
      </c>
      <c r="P9196" s="5" t="str">
        <f>IF(Tabla6[[#This Row],[Clave]]="","",VLOOKUP(Tabla6[[#This Row],[Clave]],Tabla1[[clave]:[id2]],7,0))</f>
        <v/>
      </c>
      <c r="Q91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7" spans="11:17" x14ac:dyDescent="0.2">
      <c r="K9197" s="1" t="str">
        <f>IF(Tabla6[[#This Row],[Clave]]="","",VLOOKUP(Tabla6[[#This Row],[Clave]],Tabla1[[clave]:[id_bitacora]],3,0))</f>
        <v/>
      </c>
      <c r="L9197" s="1" t="str">
        <f>IF(Tabla6[[#This Row],[Clave]]="","",VLOOKUP(Tabla6[[#This Row],[Clave]],Tabla1[[clave]:[id_bitacora]],4,0))</f>
        <v/>
      </c>
      <c r="N9197" s="1" t="str">
        <f>IF(Tabla6[[#This Row],[proceso]]="","",VLOOKUP(Tabla6[[#This Row],[proceso]],Tabla5[],2,0))</f>
        <v/>
      </c>
      <c r="O9197" s="1" t="str">
        <f t="shared" si="143"/>
        <v/>
      </c>
      <c r="P9197" s="5" t="str">
        <f>IF(Tabla6[[#This Row],[Clave]]="","",VLOOKUP(Tabla6[[#This Row],[Clave]],Tabla1[[clave]:[id2]],7,0))</f>
        <v/>
      </c>
      <c r="Q91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8" spans="11:17" x14ac:dyDescent="0.2">
      <c r="K9198" s="1" t="str">
        <f>IF(Tabla6[[#This Row],[Clave]]="","",VLOOKUP(Tabla6[[#This Row],[Clave]],Tabla1[[clave]:[id_bitacora]],3,0))</f>
        <v/>
      </c>
      <c r="L9198" s="1" t="str">
        <f>IF(Tabla6[[#This Row],[Clave]]="","",VLOOKUP(Tabla6[[#This Row],[Clave]],Tabla1[[clave]:[id_bitacora]],4,0))</f>
        <v/>
      </c>
      <c r="N9198" s="1" t="str">
        <f>IF(Tabla6[[#This Row],[proceso]]="","",VLOOKUP(Tabla6[[#This Row],[proceso]],Tabla5[],2,0))</f>
        <v/>
      </c>
      <c r="O9198" s="1" t="str">
        <f t="shared" si="143"/>
        <v/>
      </c>
      <c r="P9198" s="5" t="str">
        <f>IF(Tabla6[[#This Row],[Clave]]="","",VLOOKUP(Tabla6[[#This Row],[Clave]],Tabla1[[clave]:[id2]],7,0))</f>
        <v/>
      </c>
      <c r="Q91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199" spans="11:17" x14ac:dyDescent="0.2">
      <c r="K9199" s="1" t="str">
        <f>IF(Tabla6[[#This Row],[Clave]]="","",VLOOKUP(Tabla6[[#This Row],[Clave]],Tabla1[[clave]:[id_bitacora]],3,0))</f>
        <v/>
      </c>
      <c r="L9199" s="1" t="str">
        <f>IF(Tabla6[[#This Row],[Clave]]="","",VLOOKUP(Tabla6[[#This Row],[Clave]],Tabla1[[clave]:[id_bitacora]],4,0))</f>
        <v/>
      </c>
      <c r="N9199" s="1" t="str">
        <f>IF(Tabla6[[#This Row],[proceso]]="","",VLOOKUP(Tabla6[[#This Row],[proceso]],Tabla5[],2,0))</f>
        <v/>
      </c>
      <c r="O9199" s="1" t="str">
        <f t="shared" si="143"/>
        <v/>
      </c>
      <c r="P9199" s="5" t="str">
        <f>IF(Tabla6[[#This Row],[Clave]]="","",VLOOKUP(Tabla6[[#This Row],[Clave]],Tabla1[[clave]:[id2]],7,0))</f>
        <v/>
      </c>
      <c r="Q91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0" spans="11:17" x14ac:dyDescent="0.2">
      <c r="K9200" s="1" t="str">
        <f>IF(Tabla6[[#This Row],[Clave]]="","",VLOOKUP(Tabla6[[#This Row],[Clave]],Tabla1[[clave]:[id_bitacora]],3,0))</f>
        <v/>
      </c>
      <c r="L9200" s="1" t="str">
        <f>IF(Tabla6[[#This Row],[Clave]]="","",VLOOKUP(Tabla6[[#This Row],[Clave]],Tabla1[[clave]:[id_bitacora]],4,0))</f>
        <v/>
      </c>
      <c r="N9200" s="1" t="str">
        <f>IF(Tabla6[[#This Row],[proceso]]="","",VLOOKUP(Tabla6[[#This Row],[proceso]],Tabla5[],2,0))</f>
        <v/>
      </c>
      <c r="O9200" s="1" t="str">
        <f t="shared" si="143"/>
        <v/>
      </c>
      <c r="P9200" s="5" t="str">
        <f>IF(Tabla6[[#This Row],[Clave]]="","",VLOOKUP(Tabla6[[#This Row],[Clave]],Tabla1[[clave]:[id2]],7,0))</f>
        <v/>
      </c>
      <c r="Q92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1" spans="11:17" x14ac:dyDescent="0.2">
      <c r="K9201" s="1" t="str">
        <f>IF(Tabla6[[#This Row],[Clave]]="","",VLOOKUP(Tabla6[[#This Row],[Clave]],Tabla1[[clave]:[id_bitacora]],3,0))</f>
        <v/>
      </c>
      <c r="L9201" s="1" t="str">
        <f>IF(Tabla6[[#This Row],[Clave]]="","",VLOOKUP(Tabla6[[#This Row],[Clave]],Tabla1[[clave]:[id_bitacora]],4,0))</f>
        <v/>
      </c>
      <c r="N9201" s="1" t="str">
        <f>IF(Tabla6[[#This Row],[proceso]]="","",VLOOKUP(Tabla6[[#This Row],[proceso]],Tabla5[],2,0))</f>
        <v/>
      </c>
      <c r="O9201" s="1" t="str">
        <f t="shared" si="143"/>
        <v/>
      </c>
      <c r="P9201" s="5" t="str">
        <f>IF(Tabla6[[#This Row],[Clave]]="","",VLOOKUP(Tabla6[[#This Row],[Clave]],Tabla1[[clave]:[id2]],7,0))</f>
        <v/>
      </c>
      <c r="Q92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2" spans="11:17" x14ac:dyDescent="0.2">
      <c r="K9202" s="1" t="str">
        <f>IF(Tabla6[[#This Row],[Clave]]="","",VLOOKUP(Tabla6[[#This Row],[Clave]],Tabla1[[clave]:[id_bitacora]],3,0))</f>
        <v/>
      </c>
      <c r="L9202" s="1" t="str">
        <f>IF(Tabla6[[#This Row],[Clave]]="","",VLOOKUP(Tabla6[[#This Row],[Clave]],Tabla1[[clave]:[id_bitacora]],4,0))</f>
        <v/>
      </c>
      <c r="N9202" s="1" t="str">
        <f>IF(Tabla6[[#This Row],[proceso]]="","",VLOOKUP(Tabla6[[#This Row],[proceso]],Tabla5[],2,0))</f>
        <v/>
      </c>
      <c r="O9202" s="1" t="str">
        <f t="shared" si="143"/>
        <v/>
      </c>
      <c r="P9202" s="5" t="str">
        <f>IF(Tabla6[[#This Row],[Clave]]="","",VLOOKUP(Tabla6[[#This Row],[Clave]],Tabla1[[clave]:[id2]],7,0))</f>
        <v/>
      </c>
      <c r="Q92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3" spans="11:17" x14ac:dyDescent="0.2">
      <c r="K9203" s="1" t="str">
        <f>IF(Tabla6[[#This Row],[Clave]]="","",VLOOKUP(Tabla6[[#This Row],[Clave]],Tabla1[[clave]:[id_bitacora]],3,0))</f>
        <v/>
      </c>
      <c r="L9203" s="1" t="str">
        <f>IF(Tabla6[[#This Row],[Clave]]="","",VLOOKUP(Tabla6[[#This Row],[Clave]],Tabla1[[clave]:[id_bitacora]],4,0))</f>
        <v/>
      </c>
      <c r="N9203" s="1" t="str">
        <f>IF(Tabla6[[#This Row],[proceso]]="","",VLOOKUP(Tabla6[[#This Row],[proceso]],Tabla5[],2,0))</f>
        <v/>
      </c>
      <c r="O9203" s="1" t="str">
        <f t="shared" si="143"/>
        <v/>
      </c>
      <c r="P9203" s="5" t="str">
        <f>IF(Tabla6[[#This Row],[Clave]]="","",VLOOKUP(Tabla6[[#This Row],[Clave]],Tabla1[[clave]:[id2]],7,0))</f>
        <v/>
      </c>
      <c r="Q92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4" spans="11:17" x14ac:dyDescent="0.2">
      <c r="K9204" s="1" t="str">
        <f>IF(Tabla6[[#This Row],[Clave]]="","",VLOOKUP(Tabla6[[#This Row],[Clave]],Tabla1[[clave]:[id_bitacora]],3,0))</f>
        <v/>
      </c>
      <c r="L9204" s="1" t="str">
        <f>IF(Tabla6[[#This Row],[Clave]]="","",VLOOKUP(Tabla6[[#This Row],[Clave]],Tabla1[[clave]:[id_bitacora]],4,0))</f>
        <v/>
      </c>
      <c r="N9204" s="1" t="str">
        <f>IF(Tabla6[[#This Row],[proceso]]="","",VLOOKUP(Tabla6[[#This Row],[proceso]],Tabla5[],2,0))</f>
        <v/>
      </c>
      <c r="O9204" s="1" t="str">
        <f t="shared" si="143"/>
        <v/>
      </c>
      <c r="P9204" s="5" t="str">
        <f>IF(Tabla6[[#This Row],[Clave]]="","",VLOOKUP(Tabla6[[#This Row],[Clave]],Tabla1[[clave]:[id2]],7,0))</f>
        <v/>
      </c>
      <c r="Q92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5" spans="11:17" x14ac:dyDescent="0.2">
      <c r="K9205" s="1" t="str">
        <f>IF(Tabla6[[#This Row],[Clave]]="","",VLOOKUP(Tabla6[[#This Row],[Clave]],Tabla1[[clave]:[id_bitacora]],3,0))</f>
        <v/>
      </c>
      <c r="L9205" s="1" t="str">
        <f>IF(Tabla6[[#This Row],[Clave]]="","",VLOOKUP(Tabla6[[#This Row],[Clave]],Tabla1[[clave]:[id_bitacora]],4,0))</f>
        <v/>
      </c>
      <c r="N9205" s="1" t="str">
        <f>IF(Tabla6[[#This Row],[proceso]]="","",VLOOKUP(Tabla6[[#This Row],[proceso]],Tabla5[],2,0))</f>
        <v/>
      </c>
      <c r="O9205" s="1" t="str">
        <f t="shared" si="143"/>
        <v/>
      </c>
      <c r="P9205" s="5" t="str">
        <f>IF(Tabla6[[#This Row],[Clave]]="","",VLOOKUP(Tabla6[[#This Row],[Clave]],Tabla1[[clave]:[id2]],7,0))</f>
        <v/>
      </c>
      <c r="Q92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6" spans="11:17" x14ac:dyDescent="0.2">
      <c r="K9206" s="1" t="str">
        <f>IF(Tabla6[[#This Row],[Clave]]="","",VLOOKUP(Tabla6[[#This Row],[Clave]],Tabla1[[clave]:[id_bitacora]],3,0))</f>
        <v/>
      </c>
      <c r="L9206" s="1" t="str">
        <f>IF(Tabla6[[#This Row],[Clave]]="","",VLOOKUP(Tabla6[[#This Row],[Clave]],Tabla1[[clave]:[id_bitacora]],4,0))</f>
        <v/>
      </c>
      <c r="N9206" s="1" t="str">
        <f>IF(Tabla6[[#This Row],[proceso]]="","",VLOOKUP(Tabla6[[#This Row],[proceso]],Tabla5[],2,0))</f>
        <v/>
      </c>
      <c r="O9206" s="1" t="str">
        <f t="shared" si="143"/>
        <v/>
      </c>
      <c r="P9206" s="5" t="str">
        <f>IF(Tabla6[[#This Row],[Clave]]="","",VLOOKUP(Tabla6[[#This Row],[Clave]],Tabla1[[clave]:[id2]],7,0))</f>
        <v/>
      </c>
      <c r="Q92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7" spans="11:17" x14ac:dyDescent="0.2">
      <c r="K9207" s="1" t="str">
        <f>IF(Tabla6[[#This Row],[Clave]]="","",VLOOKUP(Tabla6[[#This Row],[Clave]],Tabla1[[clave]:[id_bitacora]],3,0))</f>
        <v/>
      </c>
      <c r="L9207" s="1" t="str">
        <f>IF(Tabla6[[#This Row],[Clave]]="","",VLOOKUP(Tabla6[[#This Row],[Clave]],Tabla1[[clave]:[id_bitacora]],4,0))</f>
        <v/>
      </c>
      <c r="N9207" s="1" t="str">
        <f>IF(Tabla6[[#This Row],[proceso]]="","",VLOOKUP(Tabla6[[#This Row],[proceso]],Tabla5[],2,0))</f>
        <v/>
      </c>
      <c r="O9207" s="1" t="str">
        <f t="shared" si="143"/>
        <v/>
      </c>
      <c r="P9207" s="5" t="str">
        <f>IF(Tabla6[[#This Row],[Clave]]="","",VLOOKUP(Tabla6[[#This Row],[Clave]],Tabla1[[clave]:[id2]],7,0))</f>
        <v/>
      </c>
      <c r="Q92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8" spans="11:17" x14ac:dyDescent="0.2">
      <c r="K9208" s="1" t="str">
        <f>IF(Tabla6[[#This Row],[Clave]]="","",VLOOKUP(Tabla6[[#This Row],[Clave]],Tabla1[[clave]:[id_bitacora]],3,0))</f>
        <v/>
      </c>
      <c r="L9208" s="1" t="str">
        <f>IF(Tabla6[[#This Row],[Clave]]="","",VLOOKUP(Tabla6[[#This Row],[Clave]],Tabla1[[clave]:[id_bitacora]],4,0))</f>
        <v/>
      </c>
      <c r="N9208" s="1" t="str">
        <f>IF(Tabla6[[#This Row],[proceso]]="","",VLOOKUP(Tabla6[[#This Row],[proceso]],Tabla5[],2,0))</f>
        <v/>
      </c>
      <c r="O9208" s="1" t="str">
        <f t="shared" si="143"/>
        <v/>
      </c>
      <c r="P9208" s="5" t="str">
        <f>IF(Tabla6[[#This Row],[Clave]]="","",VLOOKUP(Tabla6[[#This Row],[Clave]],Tabla1[[clave]:[id2]],7,0))</f>
        <v/>
      </c>
      <c r="Q92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09" spans="11:17" x14ac:dyDescent="0.2">
      <c r="K9209" s="1" t="str">
        <f>IF(Tabla6[[#This Row],[Clave]]="","",VLOOKUP(Tabla6[[#This Row],[Clave]],Tabla1[[clave]:[id_bitacora]],3,0))</f>
        <v/>
      </c>
      <c r="L9209" s="1" t="str">
        <f>IF(Tabla6[[#This Row],[Clave]]="","",VLOOKUP(Tabla6[[#This Row],[Clave]],Tabla1[[clave]:[id_bitacora]],4,0))</f>
        <v/>
      </c>
      <c r="N9209" s="1" t="str">
        <f>IF(Tabla6[[#This Row],[proceso]]="","",VLOOKUP(Tabla6[[#This Row],[proceso]],Tabla5[],2,0))</f>
        <v/>
      </c>
      <c r="O9209" s="1" t="str">
        <f t="shared" si="143"/>
        <v/>
      </c>
      <c r="P9209" s="5" t="str">
        <f>IF(Tabla6[[#This Row],[Clave]]="","",VLOOKUP(Tabla6[[#This Row],[Clave]],Tabla1[[clave]:[id2]],7,0))</f>
        <v/>
      </c>
      <c r="Q92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0" spans="11:17" x14ac:dyDescent="0.2">
      <c r="K9210" s="1" t="str">
        <f>IF(Tabla6[[#This Row],[Clave]]="","",VLOOKUP(Tabla6[[#This Row],[Clave]],Tabla1[[clave]:[id_bitacora]],3,0))</f>
        <v/>
      </c>
      <c r="L9210" s="1" t="str">
        <f>IF(Tabla6[[#This Row],[Clave]]="","",VLOOKUP(Tabla6[[#This Row],[Clave]],Tabla1[[clave]:[id_bitacora]],4,0))</f>
        <v/>
      </c>
      <c r="N9210" s="1" t="str">
        <f>IF(Tabla6[[#This Row],[proceso]]="","",VLOOKUP(Tabla6[[#This Row],[proceso]],Tabla5[],2,0))</f>
        <v/>
      </c>
      <c r="O9210" s="1" t="str">
        <f t="shared" si="143"/>
        <v/>
      </c>
      <c r="P9210" s="5" t="str">
        <f>IF(Tabla6[[#This Row],[Clave]]="","",VLOOKUP(Tabla6[[#This Row],[Clave]],Tabla1[[clave]:[id2]],7,0))</f>
        <v/>
      </c>
      <c r="Q92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1" spans="11:17" x14ac:dyDescent="0.2">
      <c r="K9211" s="1" t="str">
        <f>IF(Tabla6[[#This Row],[Clave]]="","",VLOOKUP(Tabla6[[#This Row],[Clave]],Tabla1[[clave]:[id_bitacora]],3,0))</f>
        <v/>
      </c>
      <c r="L9211" s="1" t="str">
        <f>IF(Tabla6[[#This Row],[Clave]]="","",VLOOKUP(Tabla6[[#This Row],[Clave]],Tabla1[[clave]:[id_bitacora]],4,0))</f>
        <v/>
      </c>
      <c r="N9211" s="1" t="str">
        <f>IF(Tabla6[[#This Row],[proceso]]="","",VLOOKUP(Tabla6[[#This Row],[proceso]],Tabla5[],2,0))</f>
        <v/>
      </c>
      <c r="O9211" s="1" t="str">
        <f t="shared" si="143"/>
        <v/>
      </c>
      <c r="P9211" s="5" t="str">
        <f>IF(Tabla6[[#This Row],[Clave]]="","",VLOOKUP(Tabla6[[#This Row],[Clave]],Tabla1[[clave]:[id2]],7,0))</f>
        <v/>
      </c>
      <c r="Q92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2" spans="11:17" x14ac:dyDescent="0.2">
      <c r="K9212" s="1" t="str">
        <f>IF(Tabla6[[#This Row],[Clave]]="","",VLOOKUP(Tabla6[[#This Row],[Clave]],Tabla1[[clave]:[id_bitacora]],3,0))</f>
        <v/>
      </c>
      <c r="L9212" s="1" t="str">
        <f>IF(Tabla6[[#This Row],[Clave]]="","",VLOOKUP(Tabla6[[#This Row],[Clave]],Tabla1[[clave]:[id_bitacora]],4,0))</f>
        <v/>
      </c>
      <c r="N9212" s="1" t="str">
        <f>IF(Tabla6[[#This Row],[proceso]]="","",VLOOKUP(Tabla6[[#This Row],[proceso]],Tabla5[],2,0))</f>
        <v/>
      </c>
      <c r="O9212" s="1" t="str">
        <f t="shared" si="143"/>
        <v/>
      </c>
      <c r="P9212" s="5" t="str">
        <f>IF(Tabla6[[#This Row],[Clave]]="","",VLOOKUP(Tabla6[[#This Row],[Clave]],Tabla1[[clave]:[id2]],7,0))</f>
        <v/>
      </c>
      <c r="Q92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3" spans="11:17" x14ac:dyDescent="0.2">
      <c r="K9213" s="1" t="str">
        <f>IF(Tabla6[[#This Row],[Clave]]="","",VLOOKUP(Tabla6[[#This Row],[Clave]],Tabla1[[clave]:[id_bitacora]],3,0))</f>
        <v/>
      </c>
      <c r="L9213" s="1" t="str">
        <f>IF(Tabla6[[#This Row],[Clave]]="","",VLOOKUP(Tabla6[[#This Row],[Clave]],Tabla1[[clave]:[id_bitacora]],4,0))</f>
        <v/>
      </c>
      <c r="N9213" s="1" t="str">
        <f>IF(Tabla6[[#This Row],[proceso]]="","",VLOOKUP(Tabla6[[#This Row],[proceso]],Tabla5[],2,0))</f>
        <v/>
      </c>
      <c r="O9213" s="1" t="str">
        <f t="shared" si="143"/>
        <v/>
      </c>
      <c r="P9213" s="5" t="str">
        <f>IF(Tabla6[[#This Row],[Clave]]="","",VLOOKUP(Tabla6[[#This Row],[Clave]],Tabla1[[clave]:[id2]],7,0))</f>
        <v/>
      </c>
      <c r="Q92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4" spans="11:17" x14ac:dyDescent="0.2">
      <c r="K9214" s="1" t="str">
        <f>IF(Tabla6[[#This Row],[Clave]]="","",VLOOKUP(Tabla6[[#This Row],[Clave]],Tabla1[[clave]:[id_bitacora]],3,0))</f>
        <v/>
      </c>
      <c r="L9214" s="1" t="str">
        <f>IF(Tabla6[[#This Row],[Clave]]="","",VLOOKUP(Tabla6[[#This Row],[Clave]],Tabla1[[clave]:[id_bitacora]],4,0))</f>
        <v/>
      </c>
      <c r="N9214" s="1" t="str">
        <f>IF(Tabla6[[#This Row],[proceso]]="","",VLOOKUP(Tabla6[[#This Row],[proceso]],Tabla5[],2,0))</f>
        <v/>
      </c>
      <c r="O9214" s="1" t="str">
        <f t="shared" si="143"/>
        <v/>
      </c>
      <c r="P9214" s="5" t="str">
        <f>IF(Tabla6[[#This Row],[Clave]]="","",VLOOKUP(Tabla6[[#This Row],[Clave]],Tabla1[[clave]:[id2]],7,0))</f>
        <v/>
      </c>
      <c r="Q92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5" spans="11:17" x14ac:dyDescent="0.2">
      <c r="K9215" s="1" t="str">
        <f>IF(Tabla6[[#This Row],[Clave]]="","",VLOOKUP(Tabla6[[#This Row],[Clave]],Tabla1[[clave]:[id_bitacora]],3,0))</f>
        <v/>
      </c>
      <c r="L9215" s="1" t="str">
        <f>IF(Tabla6[[#This Row],[Clave]]="","",VLOOKUP(Tabla6[[#This Row],[Clave]],Tabla1[[clave]:[id_bitacora]],4,0))</f>
        <v/>
      </c>
      <c r="N9215" s="1" t="str">
        <f>IF(Tabla6[[#This Row],[proceso]]="","",VLOOKUP(Tabla6[[#This Row],[proceso]],Tabla5[],2,0))</f>
        <v/>
      </c>
      <c r="O9215" s="1" t="str">
        <f t="shared" si="143"/>
        <v/>
      </c>
      <c r="P9215" s="5" t="str">
        <f>IF(Tabla6[[#This Row],[Clave]]="","",VLOOKUP(Tabla6[[#This Row],[Clave]],Tabla1[[clave]:[id2]],7,0))</f>
        <v/>
      </c>
      <c r="Q92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6" spans="11:17" x14ac:dyDescent="0.2">
      <c r="K9216" s="1" t="str">
        <f>IF(Tabla6[[#This Row],[Clave]]="","",VLOOKUP(Tabla6[[#This Row],[Clave]],Tabla1[[clave]:[id_bitacora]],3,0))</f>
        <v/>
      </c>
      <c r="L9216" s="1" t="str">
        <f>IF(Tabla6[[#This Row],[Clave]]="","",VLOOKUP(Tabla6[[#This Row],[Clave]],Tabla1[[clave]:[id_bitacora]],4,0))</f>
        <v/>
      </c>
      <c r="N9216" s="1" t="str">
        <f>IF(Tabla6[[#This Row],[proceso]]="","",VLOOKUP(Tabla6[[#This Row],[proceso]],Tabla5[],2,0))</f>
        <v/>
      </c>
      <c r="O9216" s="1" t="str">
        <f t="shared" si="143"/>
        <v/>
      </c>
      <c r="P9216" s="5" t="str">
        <f>IF(Tabla6[[#This Row],[Clave]]="","",VLOOKUP(Tabla6[[#This Row],[Clave]],Tabla1[[clave]:[id2]],7,0))</f>
        <v/>
      </c>
      <c r="Q92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7" spans="11:17" x14ac:dyDescent="0.2">
      <c r="K9217" s="1" t="str">
        <f>IF(Tabla6[[#This Row],[Clave]]="","",VLOOKUP(Tabla6[[#This Row],[Clave]],Tabla1[[clave]:[id_bitacora]],3,0))</f>
        <v/>
      </c>
      <c r="L9217" s="1" t="str">
        <f>IF(Tabla6[[#This Row],[Clave]]="","",VLOOKUP(Tabla6[[#This Row],[Clave]],Tabla1[[clave]:[id_bitacora]],4,0))</f>
        <v/>
      </c>
      <c r="N9217" s="1" t="str">
        <f>IF(Tabla6[[#This Row],[proceso]]="","",VLOOKUP(Tabla6[[#This Row],[proceso]],Tabla5[],2,0))</f>
        <v/>
      </c>
      <c r="O9217" s="1" t="str">
        <f t="shared" si="143"/>
        <v/>
      </c>
      <c r="P9217" s="5" t="str">
        <f>IF(Tabla6[[#This Row],[Clave]]="","",VLOOKUP(Tabla6[[#This Row],[Clave]],Tabla1[[clave]:[id2]],7,0))</f>
        <v/>
      </c>
      <c r="Q92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8" spans="11:17" x14ac:dyDescent="0.2">
      <c r="K9218" s="1" t="str">
        <f>IF(Tabla6[[#This Row],[Clave]]="","",VLOOKUP(Tabla6[[#This Row],[Clave]],Tabla1[[clave]:[id_bitacora]],3,0))</f>
        <v/>
      </c>
      <c r="L9218" s="1" t="str">
        <f>IF(Tabla6[[#This Row],[Clave]]="","",VLOOKUP(Tabla6[[#This Row],[Clave]],Tabla1[[clave]:[id_bitacora]],4,0))</f>
        <v/>
      </c>
      <c r="N9218" s="1" t="str">
        <f>IF(Tabla6[[#This Row],[proceso]]="","",VLOOKUP(Tabla6[[#This Row],[proceso]],Tabla5[],2,0))</f>
        <v/>
      </c>
      <c r="O9218" s="1" t="str">
        <f t="shared" si="143"/>
        <v/>
      </c>
      <c r="P9218" s="5" t="str">
        <f>IF(Tabla6[[#This Row],[Clave]]="","",VLOOKUP(Tabla6[[#This Row],[Clave]],Tabla1[[clave]:[id2]],7,0))</f>
        <v/>
      </c>
      <c r="Q92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19" spans="11:17" x14ac:dyDescent="0.2">
      <c r="K9219" s="1" t="str">
        <f>IF(Tabla6[[#This Row],[Clave]]="","",VLOOKUP(Tabla6[[#This Row],[Clave]],Tabla1[[clave]:[id_bitacora]],3,0))</f>
        <v/>
      </c>
      <c r="L9219" s="1" t="str">
        <f>IF(Tabla6[[#This Row],[Clave]]="","",VLOOKUP(Tabla6[[#This Row],[Clave]],Tabla1[[clave]:[id_bitacora]],4,0))</f>
        <v/>
      </c>
      <c r="N9219" s="1" t="str">
        <f>IF(Tabla6[[#This Row],[proceso]]="","",VLOOKUP(Tabla6[[#This Row],[proceso]],Tabla5[],2,0))</f>
        <v/>
      </c>
      <c r="O9219" s="1" t="str">
        <f t="shared" si="143"/>
        <v/>
      </c>
      <c r="P9219" s="5" t="str">
        <f>IF(Tabla6[[#This Row],[Clave]]="","",VLOOKUP(Tabla6[[#This Row],[Clave]],Tabla1[[clave]:[id2]],7,0))</f>
        <v/>
      </c>
      <c r="Q92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0" spans="11:17" x14ac:dyDescent="0.2">
      <c r="K9220" s="1" t="str">
        <f>IF(Tabla6[[#This Row],[Clave]]="","",VLOOKUP(Tabla6[[#This Row],[Clave]],Tabla1[[clave]:[id_bitacora]],3,0))</f>
        <v/>
      </c>
      <c r="L9220" s="1" t="str">
        <f>IF(Tabla6[[#This Row],[Clave]]="","",VLOOKUP(Tabla6[[#This Row],[Clave]],Tabla1[[clave]:[id_bitacora]],4,0))</f>
        <v/>
      </c>
      <c r="N9220" s="1" t="str">
        <f>IF(Tabla6[[#This Row],[proceso]]="","",VLOOKUP(Tabla6[[#This Row],[proceso]],Tabla5[],2,0))</f>
        <v/>
      </c>
      <c r="O9220" s="1" t="str">
        <f t="shared" ref="O9220:O9283" si="144">IF(J9220="","",IF(J9220=J9219,O9219+1,1))</f>
        <v/>
      </c>
      <c r="P9220" s="5" t="str">
        <f>IF(Tabla6[[#This Row],[Clave]]="","",VLOOKUP(Tabla6[[#This Row],[Clave]],Tabla1[[clave]:[id2]],7,0))</f>
        <v/>
      </c>
      <c r="Q92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1" spans="11:17" x14ac:dyDescent="0.2">
      <c r="K9221" s="1" t="str">
        <f>IF(Tabla6[[#This Row],[Clave]]="","",VLOOKUP(Tabla6[[#This Row],[Clave]],Tabla1[[clave]:[id_bitacora]],3,0))</f>
        <v/>
      </c>
      <c r="L9221" s="1" t="str">
        <f>IF(Tabla6[[#This Row],[Clave]]="","",VLOOKUP(Tabla6[[#This Row],[Clave]],Tabla1[[clave]:[id_bitacora]],4,0))</f>
        <v/>
      </c>
      <c r="N9221" s="1" t="str">
        <f>IF(Tabla6[[#This Row],[proceso]]="","",VLOOKUP(Tabla6[[#This Row],[proceso]],Tabla5[],2,0))</f>
        <v/>
      </c>
      <c r="O9221" s="1" t="str">
        <f t="shared" si="144"/>
        <v/>
      </c>
      <c r="P9221" s="5" t="str">
        <f>IF(Tabla6[[#This Row],[Clave]]="","",VLOOKUP(Tabla6[[#This Row],[Clave]],Tabla1[[clave]:[id2]],7,0))</f>
        <v/>
      </c>
      <c r="Q92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2" spans="11:17" x14ac:dyDescent="0.2">
      <c r="K9222" s="1" t="str">
        <f>IF(Tabla6[[#This Row],[Clave]]="","",VLOOKUP(Tabla6[[#This Row],[Clave]],Tabla1[[clave]:[id_bitacora]],3,0))</f>
        <v/>
      </c>
      <c r="L9222" s="1" t="str">
        <f>IF(Tabla6[[#This Row],[Clave]]="","",VLOOKUP(Tabla6[[#This Row],[Clave]],Tabla1[[clave]:[id_bitacora]],4,0))</f>
        <v/>
      </c>
      <c r="N9222" s="1" t="str">
        <f>IF(Tabla6[[#This Row],[proceso]]="","",VLOOKUP(Tabla6[[#This Row],[proceso]],Tabla5[],2,0))</f>
        <v/>
      </c>
      <c r="O9222" s="1" t="str">
        <f t="shared" si="144"/>
        <v/>
      </c>
      <c r="P9222" s="5" t="str">
        <f>IF(Tabla6[[#This Row],[Clave]]="","",VLOOKUP(Tabla6[[#This Row],[Clave]],Tabla1[[clave]:[id2]],7,0))</f>
        <v/>
      </c>
      <c r="Q92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3" spans="11:17" x14ac:dyDescent="0.2">
      <c r="K9223" s="1" t="str">
        <f>IF(Tabla6[[#This Row],[Clave]]="","",VLOOKUP(Tabla6[[#This Row],[Clave]],Tabla1[[clave]:[id_bitacora]],3,0))</f>
        <v/>
      </c>
      <c r="L9223" s="1" t="str">
        <f>IF(Tabla6[[#This Row],[Clave]]="","",VLOOKUP(Tabla6[[#This Row],[Clave]],Tabla1[[clave]:[id_bitacora]],4,0))</f>
        <v/>
      </c>
      <c r="N9223" s="1" t="str">
        <f>IF(Tabla6[[#This Row],[proceso]]="","",VLOOKUP(Tabla6[[#This Row],[proceso]],Tabla5[],2,0))</f>
        <v/>
      </c>
      <c r="O9223" s="1" t="str">
        <f t="shared" si="144"/>
        <v/>
      </c>
      <c r="P9223" s="5" t="str">
        <f>IF(Tabla6[[#This Row],[Clave]]="","",VLOOKUP(Tabla6[[#This Row],[Clave]],Tabla1[[clave]:[id2]],7,0))</f>
        <v/>
      </c>
      <c r="Q92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4" spans="11:17" x14ac:dyDescent="0.2">
      <c r="K9224" s="1" t="str">
        <f>IF(Tabla6[[#This Row],[Clave]]="","",VLOOKUP(Tabla6[[#This Row],[Clave]],Tabla1[[clave]:[id_bitacora]],3,0))</f>
        <v/>
      </c>
      <c r="L9224" s="1" t="str">
        <f>IF(Tabla6[[#This Row],[Clave]]="","",VLOOKUP(Tabla6[[#This Row],[Clave]],Tabla1[[clave]:[id_bitacora]],4,0))</f>
        <v/>
      </c>
      <c r="N9224" s="1" t="str">
        <f>IF(Tabla6[[#This Row],[proceso]]="","",VLOOKUP(Tabla6[[#This Row],[proceso]],Tabla5[],2,0))</f>
        <v/>
      </c>
      <c r="O9224" s="1" t="str">
        <f t="shared" si="144"/>
        <v/>
      </c>
      <c r="P9224" s="5" t="str">
        <f>IF(Tabla6[[#This Row],[Clave]]="","",VLOOKUP(Tabla6[[#This Row],[Clave]],Tabla1[[clave]:[id2]],7,0))</f>
        <v/>
      </c>
      <c r="Q92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5" spans="11:17" x14ac:dyDescent="0.2">
      <c r="K9225" s="1" t="str">
        <f>IF(Tabla6[[#This Row],[Clave]]="","",VLOOKUP(Tabla6[[#This Row],[Clave]],Tabla1[[clave]:[id_bitacora]],3,0))</f>
        <v/>
      </c>
      <c r="L9225" s="1" t="str">
        <f>IF(Tabla6[[#This Row],[Clave]]="","",VLOOKUP(Tabla6[[#This Row],[Clave]],Tabla1[[clave]:[id_bitacora]],4,0))</f>
        <v/>
      </c>
      <c r="N9225" s="1" t="str">
        <f>IF(Tabla6[[#This Row],[proceso]]="","",VLOOKUP(Tabla6[[#This Row],[proceso]],Tabla5[],2,0))</f>
        <v/>
      </c>
      <c r="O9225" s="1" t="str">
        <f t="shared" si="144"/>
        <v/>
      </c>
      <c r="P9225" s="5" t="str">
        <f>IF(Tabla6[[#This Row],[Clave]]="","",VLOOKUP(Tabla6[[#This Row],[Clave]],Tabla1[[clave]:[id2]],7,0))</f>
        <v/>
      </c>
      <c r="Q92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6" spans="11:17" x14ac:dyDescent="0.2">
      <c r="K9226" s="1" t="str">
        <f>IF(Tabla6[[#This Row],[Clave]]="","",VLOOKUP(Tabla6[[#This Row],[Clave]],Tabla1[[clave]:[id_bitacora]],3,0))</f>
        <v/>
      </c>
      <c r="L9226" s="1" t="str">
        <f>IF(Tabla6[[#This Row],[Clave]]="","",VLOOKUP(Tabla6[[#This Row],[Clave]],Tabla1[[clave]:[id_bitacora]],4,0))</f>
        <v/>
      </c>
      <c r="N9226" s="1" t="str">
        <f>IF(Tabla6[[#This Row],[proceso]]="","",VLOOKUP(Tabla6[[#This Row],[proceso]],Tabla5[],2,0))</f>
        <v/>
      </c>
      <c r="O9226" s="1" t="str">
        <f t="shared" si="144"/>
        <v/>
      </c>
      <c r="P9226" s="5" t="str">
        <f>IF(Tabla6[[#This Row],[Clave]]="","",VLOOKUP(Tabla6[[#This Row],[Clave]],Tabla1[[clave]:[id2]],7,0))</f>
        <v/>
      </c>
      <c r="Q92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7" spans="11:17" x14ac:dyDescent="0.2">
      <c r="K9227" s="1" t="str">
        <f>IF(Tabla6[[#This Row],[Clave]]="","",VLOOKUP(Tabla6[[#This Row],[Clave]],Tabla1[[clave]:[id_bitacora]],3,0))</f>
        <v/>
      </c>
      <c r="L9227" s="1" t="str">
        <f>IF(Tabla6[[#This Row],[Clave]]="","",VLOOKUP(Tabla6[[#This Row],[Clave]],Tabla1[[clave]:[id_bitacora]],4,0))</f>
        <v/>
      </c>
      <c r="N9227" s="1" t="str">
        <f>IF(Tabla6[[#This Row],[proceso]]="","",VLOOKUP(Tabla6[[#This Row],[proceso]],Tabla5[],2,0))</f>
        <v/>
      </c>
      <c r="O9227" s="1" t="str">
        <f t="shared" si="144"/>
        <v/>
      </c>
      <c r="P9227" s="5" t="str">
        <f>IF(Tabla6[[#This Row],[Clave]]="","",VLOOKUP(Tabla6[[#This Row],[Clave]],Tabla1[[clave]:[id2]],7,0))</f>
        <v/>
      </c>
      <c r="Q92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8" spans="11:17" x14ac:dyDescent="0.2">
      <c r="K9228" s="1" t="str">
        <f>IF(Tabla6[[#This Row],[Clave]]="","",VLOOKUP(Tabla6[[#This Row],[Clave]],Tabla1[[clave]:[id_bitacora]],3,0))</f>
        <v/>
      </c>
      <c r="L9228" s="1" t="str">
        <f>IF(Tabla6[[#This Row],[Clave]]="","",VLOOKUP(Tabla6[[#This Row],[Clave]],Tabla1[[clave]:[id_bitacora]],4,0))</f>
        <v/>
      </c>
      <c r="N9228" s="1" t="str">
        <f>IF(Tabla6[[#This Row],[proceso]]="","",VLOOKUP(Tabla6[[#This Row],[proceso]],Tabla5[],2,0))</f>
        <v/>
      </c>
      <c r="O9228" s="1" t="str">
        <f t="shared" si="144"/>
        <v/>
      </c>
      <c r="P9228" s="5" t="str">
        <f>IF(Tabla6[[#This Row],[Clave]]="","",VLOOKUP(Tabla6[[#This Row],[Clave]],Tabla1[[clave]:[id2]],7,0))</f>
        <v/>
      </c>
      <c r="Q92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29" spans="11:17" x14ac:dyDescent="0.2">
      <c r="K9229" s="1" t="str">
        <f>IF(Tabla6[[#This Row],[Clave]]="","",VLOOKUP(Tabla6[[#This Row],[Clave]],Tabla1[[clave]:[id_bitacora]],3,0))</f>
        <v/>
      </c>
      <c r="L9229" s="1" t="str">
        <f>IF(Tabla6[[#This Row],[Clave]]="","",VLOOKUP(Tabla6[[#This Row],[Clave]],Tabla1[[clave]:[id_bitacora]],4,0))</f>
        <v/>
      </c>
      <c r="N9229" s="1" t="str">
        <f>IF(Tabla6[[#This Row],[proceso]]="","",VLOOKUP(Tabla6[[#This Row],[proceso]],Tabla5[],2,0))</f>
        <v/>
      </c>
      <c r="O9229" s="1" t="str">
        <f t="shared" si="144"/>
        <v/>
      </c>
      <c r="P9229" s="5" t="str">
        <f>IF(Tabla6[[#This Row],[Clave]]="","",VLOOKUP(Tabla6[[#This Row],[Clave]],Tabla1[[clave]:[id2]],7,0))</f>
        <v/>
      </c>
      <c r="Q92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0" spans="11:17" x14ac:dyDescent="0.2">
      <c r="K9230" s="1" t="str">
        <f>IF(Tabla6[[#This Row],[Clave]]="","",VLOOKUP(Tabla6[[#This Row],[Clave]],Tabla1[[clave]:[id_bitacora]],3,0))</f>
        <v/>
      </c>
      <c r="L9230" s="1" t="str">
        <f>IF(Tabla6[[#This Row],[Clave]]="","",VLOOKUP(Tabla6[[#This Row],[Clave]],Tabla1[[clave]:[id_bitacora]],4,0))</f>
        <v/>
      </c>
      <c r="N9230" s="1" t="str">
        <f>IF(Tabla6[[#This Row],[proceso]]="","",VLOOKUP(Tabla6[[#This Row],[proceso]],Tabla5[],2,0))</f>
        <v/>
      </c>
      <c r="O9230" s="1" t="str">
        <f t="shared" si="144"/>
        <v/>
      </c>
      <c r="P9230" s="5" t="str">
        <f>IF(Tabla6[[#This Row],[Clave]]="","",VLOOKUP(Tabla6[[#This Row],[Clave]],Tabla1[[clave]:[id2]],7,0))</f>
        <v/>
      </c>
      <c r="Q92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1" spans="11:17" x14ac:dyDescent="0.2">
      <c r="K9231" s="1" t="str">
        <f>IF(Tabla6[[#This Row],[Clave]]="","",VLOOKUP(Tabla6[[#This Row],[Clave]],Tabla1[[clave]:[id_bitacora]],3,0))</f>
        <v/>
      </c>
      <c r="L9231" s="1" t="str">
        <f>IF(Tabla6[[#This Row],[Clave]]="","",VLOOKUP(Tabla6[[#This Row],[Clave]],Tabla1[[clave]:[id_bitacora]],4,0))</f>
        <v/>
      </c>
      <c r="N9231" s="1" t="str">
        <f>IF(Tabla6[[#This Row],[proceso]]="","",VLOOKUP(Tabla6[[#This Row],[proceso]],Tabla5[],2,0))</f>
        <v/>
      </c>
      <c r="O9231" s="1" t="str">
        <f t="shared" si="144"/>
        <v/>
      </c>
      <c r="P9231" s="5" t="str">
        <f>IF(Tabla6[[#This Row],[Clave]]="","",VLOOKUP(Tabla6[[#This Row],[Clave]],Tabla1[[clave]:[id2]],7,0))</f>
        <v/>
      </c>
      <c r="Q92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2" spans="11:17" x14ac:dyDescent="0.2">
      <c r="K9232" s="1" t="str">
        <f>IF(Tabla6[[#This Row],[Clave]]="","",VLOOKUP(Tabla6[[#This Row],[Clave]],Tabla1[[clave]:[id_bitacora]],3,0))</f>
        <v/>
      </c>
      <c r="L9232" s="1" t="str">
        <f>IF(Tabla6[[#This Row],[Clave]]="","",VLOOKUP(Tabla6[[#This Row],[Clave]],Tabla1[[clave]:[id_bitacora]],4,0))</f>
        <v/>
      </c>
      <c r="N9232" s="1" t="str">
        <f>IF(Tabla6[[#This Row],[proceso]]="","",VLOOKUP(Tabla6[[#This Row],[proceso]],Tabla5[],2,0))</f>
        <v/>
      </c>
      <c r="O9232" s="1" t="str">
        <f t="shared" si="144"/>
        <v/>
      </c>
      <c r="P9232" s="5" t="str">
        <f>IF(Tabla6[[#This Row],[Clave]]="","",VLOOKUP(Tabla6[[#This Row],[Clave]],Tabla1[[clave]:[id2]],7,0))</f>
        <v/>
      </c>
      <c r="Q92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3" spans="11:17" x14ac:dyDescent="0.2">
      <c r="K9233" s="1" t="str">
        <f>IF(Tabla6[[#This Row],[Clave]]="","",VLOOKUP(Tabla6[[#This Row],[Clave]],Tabla1[[clave]:[id_bitacora]],3,0))</f>
        <v/>
      </c>
      <c r="L9233" s="1" t="str">
        <f>IF(Tabla6[[#This Row],[Clave]]="","",VLOOKUP(Tabla6[[#This Row],[Clave]],Tabla1[[clave]:[id_bitacora]],4,0))</f>
        <v/>
      </c>
      <c r="N9233" s="1" t="str">
        <f>IF(Tabla6[[#This Row],[proceso]]="","",VLOOKUP(Tabla6[[#This Row],[proceso]],Tabla5[],2,0))</f>
        <v/>
      </c>
      <c r="O9233" s="1" t="str">
        <f t="shared" si="144"/>
        <v/>
      </c>
      <c r="P9233" s="5" t="str">
        <f>IF(Tabla6[[#This Row],[Clave]]="","",VLOOKUP(Tabla6[[#This Row],[Clave]],Tabla1[[clave]:[id2]],7,0))</f>
        <v/>
      </c>
      <c r="Q92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4" spans="11:17" x14ac:dyDescent="0.2">
      <c r="K9234" s="1" t="str">
        <f>IF(Tabla6[[#This Row],[Clave]]="","",VLOOKUP(Tabla6[[#This Row],[Clave]],Tabla1[[clave]:[id_bitacora]],3,0))</f>
        <v/>
      </c>
      <c r="L9234" s="1" t="str">
        <f>IF(Tabla6[[#This Row],[Clave]]="","",VLOOKUP(Tabla6[[#This Row],[Clave]],Tabla1[[clave]:[id_bitacora]],4,0))</f>
        <v/>
      </c>
      <c r="N9234" s="1" t="str">
        <f>IF(Tabla6[[#This Row],[proceso]]="","",VLOOKUP(Tabla6[[#This Row],[proceso]],Tabla5[],2,0))</f>
        <v/>
      </c>
      <c r="O9234" s="1" t="str">
        <f t="shared" si="144"/>
        <v/>
      </c>
      <c r="P9234" s="5" t="str">
        <f>IF(Tabla6[[#This Row],[Clave]]="","",VLOOKUP(Tabla6[[#This Row],[Clave]],Tabla1[[clave]:[id2]],7,0))</f>
        <v/>
      </c>
      <c r="Q92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5" spans="11:17" x14ac:dyDescent="0.2">
      <c r="K9235" s="1" t="str">
        <f>IF(Tabla6[[#This Row],[Clave]]="","",VLOOKUP(Tabla6[[#This Row],[Clave]],Tabla1[[clave]:[id_bitacora]],3,0))</f>
        <v/>
      </c>
      <c r="L9235" s="1" t="str">
        <f>IF(Tabla6[[#This Row],[Clave]]="","",VLOOKUP(Tabla6[[#This Row],[Clave]],Tabla1[[clave]:[id_bitacora]],4,0))</f>
        <v/>
      </c>
      <c r="N9235" s="1" t="str">
        <f>IF(Tabla6[[#This Row],[proceso]]="","",VLOOKUP(Tabla6[[#This Row],[proceso]],Tabla5[],2,0))</f>
        <v/>
      </c>
      <c r="O9235" s="1" t="str">
        <f t="shared" si="144"/>
        <v/>
      </c>
      <c r="P9235" s="5" t="str">
        <f>IF(Tabla6[[#This Row],[Clave]]="","",VLOOKUP(Tabla6[[#This Row],[Clave]],Tabla1[[clave]:[id2]],7,0))</f>
        <v/>
      </c>
      <c r="Q92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6" spans="11:17" x14ac:dyDescent="0.2">
      <c r="K9236" s="1" t="str">
        <f>IF(Tabla6[[#This Row],[Clave]]="","",VLOOKUP(Tabla6[[#This Row],[Clave]],Tabla1[[clave]:[id_bitacora]],3,0))</f>
        <v/>
      </c>
      <c r="L9236" s="1" t="str">
        <f>IF(Tabla6[[#This Row],[Clave]]="","",VLOOKUP(Tabla6[[#This Row],[Clave]],Tabla1[[clave]:[id_bitacora]],4,0))</f>
        <v/>
      </c>
      <c r="N9236" s="1" t="str">
        <f>IF(Tabla6[[#This Row],[proceso]]="","",VLOOKUP(Tabla6[[#This Row],[proceso]],Tabla5[],2,0))</f>
        <v/>
      </c>
      <c r="O9236" s="1" t="str">
        <f t="shared" si="144"/>
        <v/>
      </c>
      <c r="P9236" s="5" t="str">
        <f>IF(Tabla6[[#This Row],[Clave]]="","",VLOOKUP(Tabla6[[#This Row],[Clave]],Tabla1[[clave]:[id2]],7,0))</f>
        <v/>
      </c>
      <c r="Q92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7" spans="11:17" x14ac:dyDescent="0.2">
      <c r="K9237" s="1" t="str">
        <f>IF(Tabla6[[#This Row],[Clave]]="","",VLOOKUP(Tabla6[[#This Row],[Clave]],Tabla1[[clave]:[id_bitacora]],3,0))</f>
        <v/>
      </c>
      <c r="L9237" s="1" t="str">
        <f>IF(Tabla6[[#This Row],[Clave]]="","",VLOOKUP(Tabla6[[#This Row],[Clave]],Tabla1[[clave]:[id_bitacora]],4,0))</f>
        <v/>
      </c>
      <c r="N9237" s="1" t="str">
        <f>IF(Tabla6[[#This Row],[proceso]]="","",VLOOKUP(Tabla6[[#This Row],[proceso]],Tabla5[],2,0))</f>
        <v/>
      </c>
      <c r="O9237" s="1" t="str">
        <f t="shared" si="144"/>
        <v/>
      </c>
      <c r="P9237" s="5" t="str">
        <f>IF(Tabla6[[#This Row],[Clave]]="","",VLOOKUP(Tabla6[[#This Row],[Clave]],Tabla1[[clave]:[id2]],7,0))</f>
        <v/>
      </c>
      <c r="Q92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8" spans="11:17" x14ac:dyDescent="0.2">
      <c r="K9238" s="1" t="str">
        <f>IF(Tabla6[[#This Row],[Clave]]="","",VLOOKUP(Tabla6[[#This Row],[Clave]],Tabla1[[clave]:[id_bitacora]],3,0))</f>
        <v/>
      </c>
      <c r="L9238" s="1" t="str">
        <f>IF(Tabla6[[#This Row],[Clave]]="","",VLOOKUP(Tabla6[[#This Row],[Clave]],Tabla1[[clave]:[id_bitacora]],4,0))</f>
        <v/>
      </c>
      <c r="N9238" s="1" t="str">
        <f>IF(Tabla6[[#This Row],[proceso]]="","",VLOOKUP(Tabla6[[#This Row],[proceso]],Tabla5[],2,0))</f>
        <v/>
      </c>
      <c r="O9238" s="1" t="str">
        <f t="shared" si="144"/>
        <v/>
      </c>
      <c r="P9238" s="5" t="str">
        <f>IF(Tabla6[[#This Row],[Clave]]="","",VLOOKUP(Tabla6[[#This Row],[Clave]],Tabla1[[clave]:[id2]],7,0))</f>
        <v/>
      </c>
      <c r="Q92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39" spans="11:17" x14ac:dyDescent="0.2">
      <c r="K9239" s="1" t="str">
        <f>IF(Tabla6[[#This Row],[Clave]]="","",VLOOKUP(Tabla6[[#This Row],[Clave]],Tabla1[[clave]:[id_bitacora]],3,0))</f>
        <v/>
      </c>
      <c r="L9239" s="1" t="str">
        <f>IF(Tabla6[[#This Row],[Clave]]="","",VLOOKUP(Tabla6[[#This Row],[Clave]],Tabla1[[clave]:[id_bitacora]],4,0))</f>
        <v/>
      </c>
      <c r="N9239" s="1" t="str">
        <f>IF(Tabla6[[#This Row],[proceso]]="","",VLOOKUP(Tabla6[[#This Row],[proceso]],Tabla5[],2,0))</f>
        <v/>
      </c>
      <c r="O9239" s="1" t="str">
        <f t="shared" si="144"/>
        <v/>
      </c>
      <c r="P9239" s="5" t="str">
        <f>IF(Tabla6[[#This Row],[Clave]]="","",VLOOKUP(Tabla6[[#This Row],[Clave]],Tabla1[[clave]:[id2]],7,0))</f>
        <v/>
      </c>
      <c r="Q92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0" spans="11:17" x14ac:dyDescent="0.2">
      <c r="K9240" s="1" t="str">
        <f>IF(Tabla6[[#This Row],[Clave]]="","",VLOOKUP(Tabla6[[#This Row],[Clave]],Tabla1[[clave]:[id_bitacora]],3,0))</f>
        <v/>
      </c>
      <c r="L9240" s="1" t="str">
        <f>IF(Tabla6[[#This Row],[Clave]]="","",VLOOKUP(Tabla6[[#This Row],[Clave]],Tabla1[[clave]:[id_bitacora]],4,0))</f>
        <v/>
      </c>
      <c r="N9240" s="1" t="str">
        <f>IF(Tabla6[[#This Row],[proceso]]="","",VLOOKUP(Tabla6[[#This Row],[proceso]],Tabla5[],2,0))</f>
        <v/>
      </c>
      <c r="O9240" s="1" t="str">
        <f t="shared" si="144"/>
        <v/>
      </c>
      <c r="P9240" s="5" t="str">
        <f>IF(Tabla6[[#This Row],[Clave]]="","",VLOOKUP(Tabla6[[#This Row],[Clave]],Tabla1[[clave]:[id2]],7,0))</f>
        <v/>
      </c>
      <c r="Q92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1" spans="11:17" x14ac:dyDescent="0.2">
      <c r="K9241" s="1" t="str">
        <f>IF(Tabla6[[#This Row],[Clave]]="","",VLOOKUP(Tabla6[[#This Row],[Clave]],Tabla1[[clave]:[id_bitacora]],3,0))</f>
        <v/>
      </c>
      <c r="L9241" s="1" t="str">
        <f>IF(Tabla6[[#This Row],[Clave]]="","",VLOOKUP(Tabla6[[#This Row],[Clave]],Tabla1[[clave]:[id_bitacora]],4,0))</f>
        <v/>
      </c>
      <c r="N9241" s="1" t="str">
        <f>IF(Tabla6[[#This Row],[proceso]]="","",VLOOKUP(Tabla6[[#This Row],[proceso]],Tabla5[],2,0))</f>
        <v/>
      </c>
      <c r="O9241" s="1" t="str">
        <f t="shared" si="144"/>
        <v/>
      </c>
      <c r="P9241" s="5" t="str">
        <f>IF(Tabla6[[#This Row],[Clave]]="","",VLOOKUP(Tabla6[[#This Row],[Clave]],Tabla1[[clave]:[id2]],7,0))</f>
        <v/>
      </c>
      <c r="Q92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2" spans="11:17" x14ac:dyDescent="0.2">
      <c r="K9242" s="1" t="str">
        <f>IF(Tabla6[[#This Row],[Clave]]="","",VLOOKUP(Tabla6[[#This Row],[Clave]],Tabla1[[clave]:[id_bitacora]],3,0))</f>
        <v/>
      </c>
      <c r="L9242" s="1" t="str">
        <f>IF(Tabla6[[#This Row],[Clave]]="","",VLOOKUP(Tabla6[[#This Row],[Clave]],Tabla1[[clave]:[id_bitacora]],4,0))</f>
        <v/>
      </c>
      <c r="N9242" s="1" t="str">
        <f>IF(Tabla6[[#This Row],[proceso]]="","",VLOOKUP(Tabla6[[#This Row],[proceso]],Tabla5[],2,0))</f>
        <v/>
      </c>
      <c r="O9242" s="1" t="str">
        <f t="shared" si="144"/>
        <v/>
      </c>
      <c r="P9242" s="5" t="str">
        <f>IF(Tabla6[[#This Row],[Clave]]="","",VLOOKUP(Tabla6[[#This Row],[Clave]],Tabla1[[clave]:[id2]],7,0))</f>
        <v/>
      </c>
      <c r="Q92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3" spans="11:17" x14ac:dyDescent="0.2">
      <c r="K9243" s="1" t="str">
        <f>IF(Tabla6[[#This Row],[Clave]]="","",VLOOKUP(Tabla6[[#This Row],[Clave]],Tabla1[[clave]:[id_bitacora]],3,0))</f>
        <v/>
      </c>
      <c r="L9243" s="1" t="str">
        <f>IF(Tabla6[[#This Row],[Clave]]="","",VLOOKUP(Tabla6[[#This Row],[Clave]],Tabla1[[clave]:[id_bitacora]],4,0))</f>
        <v/>
      </c>
      <c r="N9243" s="1" t="str">
        <f>IF(Tabla6[[#This Row],[proceso]]="","",VLOOKUP(Tabla6[[#This Row],[proceso]],Tabla5[],2,0))</f>
        <v/>
      </c>
      <c r="O9243" s="1" t="str">
        <f t="shared" si="144"/>
        <v/>
      </c>
      <c r="P9243" s="5" t="str">
        <f>IF(Tabla6[[#This Row],[Clave]]="","",VLOOKUP(Tabla6[[#This Row],[Clave]],Tabla1[[clave]:[id2]],7,0))</f>
        <v/>
      </c>
      <c r="Q92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4" spans="11:17" x14ac:dyDescent="0.2">
      <c r="K9244" s="1" t="str">
        <f>IF(Tabla6[[#This Row],[Clave]]="","",VLOOKUP(Tabla6[[#This Row],[Clave]],Tabla1[[clave]:[id_bitacora]],3,0))</f>
        <v/>
      </c>
      <c r="L9244" s="1" t="str">
        <f>IF(Tabla6[[#This Row],[Clave]]="","",VLOOKUP(Tabla6[[#This Row],[Clave]],Tabla1[[clave]:[id_bitacora]],4,0))</f>
        <v/>
      </c>
      <c r="N9244" s="1" t="str">
        <f>IF(Tabla6[[#This Row],[proceso]]="","",VLOOKUP(Tabla6[[#This Row],[proceso]],Tabla5[],2,0))</f>
        <v/>
      </c>
      <c r="O9244" s="1" t="str">
        <f t="shared" si="144"/>
        <v/>
      </c>
      <c r="P9244" s="5" t="str">
        <f>IF(Tabla6[[#This Row],[Clave]]="","",VLOOKUP(Tabla6[[#This Row],[Clave]],Tabla1[[clave]:[id2]],7,0))</f>
        <v/>
      </c>
      <c r="Q92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5" spans="11:17" x14ac:dyDescent="0.2">
      <c r="K9245" s="1" t="str">
        <f>IF(Tabla6[[#This Row],[Clave]]="","",VLOOKUP(Tabla6[[#This Row],[Clave]],Tabla1[[clave]:[id_bitacora]],3,0))</f>
        <v/>
      </c>
      <c r="L9245" s="1" t="str">
        <f>IF(Tabla6[[#This Row],[Clave]]="","",VLOOKUP(Tabla6[[#This Row],[Clave]],Tabla1[[clave]:[id_bitacora]],4,0))</f>
        <v/>
      </c>
      <c r="N9245" s="1" t="str">
        <f>IF(Tabla6[[#This Row],[proceso]]="","",VLOOKUP(Tabla6[[#This Row],[proceso]],Tabla5[],2,0))</f>
        <v/>
      </c>
      <c r="O9245" s="1" t="str">
        <f t="shared" si="144"/>
        <v/>
      </c>
      <c r="P9245" s="5" t="str">
        <f>IF(Tabla6[[#This Row],[Clave]]="","",VLOOKUP(Tabla6[[#This Row],[Clave]],Tabla1[[clave]:[id2]],7,0))</f>
        <v/>
      </c>
      <c r="Q92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6" spans="11:17" x14ac:dyDescent="0.2">
      <c r="K9246" s="1" t="str">
        <f>IF(Tabla6[[#This Row],[Clave]]="","",VLOOKUP(Tabla6[[#This Row],[Clave]],Tabla1[[clave]:[id_bitacora]],3,0))</f>
        <v/>
      </c>
      <c r="L9246" s="1" t="str">
        <f>IF(Tabla6[[#This Row],[Clave]]="","",VLOOKUP(Tabla6[[#This Row],[Clave]],Tabla1[[clave]:[id_bitacora]],4,0))</f>
        <v/>
      </c>
      <c r="N9246" s="1" t="str">
        <f>IF(Tabla6[[#This Row],[proceso]]="","",VLOOKUP(Tabla6[[#This Row],[proceso]],Tabla5[],2,0))</f>
        <v/>
      </c>
      <c r="O9246" s="1" t="str">
        <f t="shared" si="144"/>
        <v/>
      </c>
      <c r="P9246" s="5" t="str">
        <f>IF(Tabla6[[#This Row],[Clave]]="","",VLOOKUP(Tabla6[[#This Row],[Clave]],Tabla1[[clave]:[id2]],7,0))</f>
        <v/>
      </c>
      <c r="Q92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7" spans="11:17" x14ac:dyDescent="0.2">
      <c r="K9247" s="1" t="str">
        <f>IF(Tabla6[[#This Row],[Clave]]="","",VLOOKUP(Tabla6[[#This Row],[Clave]],Tabla1[[clave]:[id_bitacora]],3,0))</f>
        <v/>
      </c>
      <c r="L9247" s="1" t="str">
        <f>IF(Tabla6[[#This Row],[Clave]]="","",VLOOKUP(Tabla6[[#This Row],[Clave]],Tabla1[[clave]:[id_bitacora]],4,0))</f>
        <v/>
      </c>
      <c r="N9247" s="1" t="str">
        <f>IF(Tabla6[[#This Row],[proceso]]="","",VLOOKUP(Tabla6[[#This Row],[proceso]],Tabla5[],2,0))</f>
        <v/>
      </c>
      <c r="O9247" s="1" t="str">
        <f t="shared" si="144"/>
        <v/>
      </c>
      <c r="P9247" s="5" t="str">
        <f>IF(Tabla6[[#This Row],[Clave]]="","",VLOOKUP(Tabla6[[#This Row],[Clave]],Tabla1[[clave]:[id2]],7,0))</f>
        <v/>
      </c>
      <c r="Q92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8" spans="11:17" x14ac:dyDescent="0.2">
      <c r="K9248" s="1" t="str">
        <f>IF(Tabla6[[#This Row],[Clave]]="","",VLOOKUP(Tabla6[[#This Row],[Clave]],Tabla1[[clave]:[id_bitacora]],3,0))</f>
        <v/>
      </c>
      <c r="L9248" s="1" t="str">
        <f>IF(Tabla6[[#This Row],[Clave]]="","",VLOOKUP(Tabla6[[#This Row],[Clave]],Tabla1[[clave]:[id_bitacora]],4,0))</f>
        <v/>
      </c>
      <c r="N9248" s="1" t="str">
        <f>IF(Tabla6[[#This Row],[proceso]]="","",VLOOKUP(Tabla6[[#This Row],[proceso]],Tabla5[],2,0))</f>
        <v/>
      </c>
      <c r="O9248" s="1" t="str">
        <f t="shared" si="144"/>
        <v/>
      </c>
      <c r="P9248" s="5" t="str">
        <f>IF(Tabla6[[#This Row],[Clave]]="","",VLOOKUP(Tabla6[[#This Row],[Clave]],Tabla1[[clave]:[id2]],7,0))</f>
        <v/>
      </c>
      <c r="Q92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49" spans="11:17" x14ac:dyDescent="0.2">
      <c r="K9249" s="1" t="str">
        <f>IF(Tabla6[[#This Row],[Clave]]="","",VLOOKUP(Tabla6[[#This Row],[Clave]],Tabla1[[clave]:[id_bitacora]],3,0))</f>
        <v/>
      </c>
      <c r="L9249" s="1" t="str">
        <f>IF(Tabla6[[#This Row],[Clave]]="","",VLOOKUP(Tabla6[[#This Row],[Clave]],Tabla1[[clave]:[id_bitacora]],4,0))</f>
        <v/>
      </c>
      <c r="N9249" s="1" t="str">
        <f>IF(Tabla6[[#This Row],[proceso]]="","",VLOOKUP(Tabla6[[#This Row],[proceso]],Tabla5[],2,0))</f>
        <v/>
      </c>
      <c r="O9249" s="1" t="str">
        <f t="shared" si="144"/>
        <v/>
      </c>
      <c r="P9249" s="5" t="str">
        <f>IF(Tabla6[[#This Row],[Clave]]="","",VLOOKUP(Tabla6[[#This Row],[Clave]],Tabla1[[clave]:[id2]],7,0))</f>
        <v/>
      </c>
      <c r="Q92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0" spans="11:17" x14ac:dyDescent="0.2">
      <c r="K9250" s="1" t="str">
        <f>IF(Tabla6[[#This Row],[Clave]]="","",VLOOKUP(Tabla6[[#This Row],[Clave]],Tabla1[[clave]:[id_bitacora]],3,0))</f>
        <v/>
      </c>
      <c r="L9250" s="1" t="str">
        <f>IF(Tabla6[[#This Row],[Clave]]="","",VLOOKUP(Tabla6[[#This Row],[Clave]],Tabla1[[clave]:[id_bitacora]],4,0))</f>
        <v/>
      </c>
      <c r="N9250" s="1" t="str">
        <f>IF(Tabla6[[#This Row],[proceso]]="","",VLOOKUP(Tabla6[[#This Row],[proceso]],Tabla5[],2,0))</f>
        <v/>
      </c>
      <c r="O9250" s="1" t="str">
        <f t="shared" si="144"/>
        <v/>
      </c>
      <c r="P9250" s="5" t="str">
        <f>IF(Tabla6[[#This Row],[Clave]]="","",VLOOKUP(Tabla6[[#This Row],[Clave]],Tabla1[[clave]:[id2]],7,0))</f>
        <v/>
      </c>
      <c r="Q92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1" spans="11:17" x14ac:dyDescent="0.2">
      <c r="K9251" s="1" t="str">
        <f>IF(Tabla6[[#This Row],[Clave]]="","",VLOOKUP(Tabla6[[#This Row],[Clave]],Tabla1[[clave]:[id_bitacora]],3,0))</f>
        <v/>
      </c>
      <c r="L9251" s="1" t="str">
        <f>IF(Tabla6[[#This Row],[Clave]]="","",VLOOKUP(Tabla6[[#This Row],[Clave]],Tabla1[[clave]:[id_bitacora]],4,0))</f>
        <v/>
      </c>
      <c r="N9251" s="1" t="str">
        <f>IF(Tabla6[[#This Row],[proceso]]="","",VLOOKUP(Tabla6[[#This Row],[proceso]],Tabla5[],2,0))</f>
        <v/>
      </c>
      <c r="O9251" s="1" t="str">
        <f t="shared" si="144"/>
        <v/>
      </c>
      <c r="P9251" s="5" t="str">
        <f>IF(Tabla6[[#This Row],[Clave]]="","",VLOOKUP(Tabla6[[#This Row],[Clave]],Tabla1[[clave]:[id2]],7,0))</f>
        <v/>
      </c>
      <c r="Q92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2" spans="11:17" x14ac:dyDescent="0.2">
      <c r="K9252" s="1" t="str">
        <f>IF(Tabla6[[#This Row],[Clave]]="","",VLOOKUP(Tabla6[[#This Row],[Clave]],Tabla1[[clave]:[id_bitacora]],3,0))</f>
        <v/>
      </c>
      <c r="L9252" s="1" t="str">
        <f>IF(Tabla6[[#This Row],[Clave]]="","",VLOOKUP(Tabla6[[#This Row],[Clave]],Tabla1[[clave]:[id_bitacora]],4,0))</f>
        <v/>
      </c>
      <c r="N9252" s="1" t="str">
        <f>IF(Tabla6[[#This Row],[proceso]]="","",VLOOKUP(Tabla6[[#This Row],[proceso]],Tabla5[],2,0))</f>
        <v/>
      </c>
      <c r="O9252" s="1" t="str">
        <f t="shared" si="144"/>
        <v/>
      </c>
      <c r="P9252" s="5" t="str">
        <f>IF(Tabla6[[#This Row],[Clave]]="","",VLOOKUP(Tabla6[[#This Row],[Clave]],Tabla1[[clave]:[id2]],7,0))</f>
        <v/>
      </c>
      <c r="Q92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3" spans="11:17" x14ac:dyDescent="0.2">
      <c r="K9253" s="1" t="str">
        <f>IF(Tabla6[[#This Row],[Clave]]="","",VLOOKUP(Tabla6[[#This Row],[Clave]],Tabla1[[clave]:[id_bitacora]],3,0))</f>
        <v/>
      </c>
      <c r="L9253" s="1" t="str">
        <f>IF(Tabla6[[#This Row],[Clave]]="","",VLOOKUP(Tabla6[[#This Row],[Clave]],Tabla1[[clave]:[id_bitacora]],4,0))</f>
        <v/>
      </c>
      <c r="N9253" s="1" t="str">
        <f>IF(Tabla6[[#This Row],[proceso]]="","",VLOOKUP(Tabla6[[#This Row],[proceso]],Tabla5[],2,0))</f>
        <v/>
      </c>
      <c r="O9253" s="1" t="str">
        <f t="shared" si="144"/>
        <v/>
      </c>
      <c r="P9253" s="5" t="str">
        <f>IF(Tabla6[[#This Row],[Clave]]="","",VLOOKUP(Tabla6[[#This Row],[Clave]],Tabla1[[clave]:[id2]],7,0))</f>
        <v/>
      </c>
      <c r="Q92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4" spans="11:17" x14ac:dyDescent="0.2">
      <c r="K9254" s="1" t="str">
        <f>IF(Tabla6[[#This Row],[Clave]]="","",VLOOKUP(Tabla6[[#This Row],[Clave]],Tabla1[[clave]:[id_bitacora]],3,0))</f>
        <v/>
      </c>
      <c r="L9254" s="1" t="str">
        <f>IF(Tabla6[[#This Row],[Clave]]="","",VLOOKUP(Tabla6[[#This Row],[Clave]],Tabla1[[clave]:[id_bitacora]],4,0))</f>
        <v/>
      </c>
      <c r="N9254" s="1" t="str">
        <f>IF(Tabla6[[#This Row],[proceso]]="","",VLOOKUP(Tabla6[[#This Row],[proceso]],Tabla5[],2,0))</f>
        <v/>
      </c>
      <c r="O9254" s="1" t="str">
        <f t="shared" si="144"/>
        <v/>
      </c>
      <c r="P9254" s="5" t="str">
        <f>IF(Tabla6[[#This Row],[Clave]]="","",VLOOKUP(Tabla6[[#This Row],[Clave]],Tabla1[[clave]:[id2]],7,0))</f>
        <v/>
      </c>
      <c r="Q92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5" spans="11:17" x14ac:dyDescent="0.2">
      <c r="K9255" s="1" t="str">
        <f>IF(Tabla6[[#This Row],[Clave]]="","",VLOOKUP(Tabla6[[#This Row],[Clave]],Tabla1[[clave]:[id_bitacora]],3,0))</f>
        <v/>
      </c>
      <c r="L9255" s="1" t="str">
        <f>IF(Tabla6[[#This Row],[Clave]]="","",VLOOKUP(Tabla6[[#This Row],[Clave]],Tabla1[[clave]:[id_bitacora]],4,0))</f>
        <v/>
      </c>
      <c r="N9255" s="1" t="str">
        <f>IF(Tabla6[[#This Row],[proceso]]="","",VLOOKUP(Tabla6[[#This Row],[proceso]],Tabla5[],2,0))</f>
        <v/>
      </c>
      <c r="O9255" s="1" t="str">
        <f t="shared" si="144"/>
        <v/>
      </c>
      <c r="P9255" s="5" t="str">
        <f>IF(Tabla6[[#This Row],[Clave]]="","",VLOOKUP(Tabla6[[#This Row],[Clave]],Tabla1[[clave]:[id2]],7,0))</f>
        <v/>
      </c>
      <c r="Q92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6" spans="11:17" x14ac:dyDescent="0.2">
      <c r="K9256" s="1" t="str">
        <f>IF(Tabla6[[#This Row],[Clave]]="","",VLOOKUP(Tabla6[[#This Row],[Clave]],Tabla1[[clave]:[id_bitacora]],3,0))</f>
        <v/>
      </c>
      <c r="L9256" s="1" t="str">
        <f>IF(Tabla6[[#This Row],[Clave]]="","",VLOOKUP(Tabla6[[#This Row],[Clave]],Tabla1[[clave]:[id_bitacora]],4,0))</f>
        <v/>
      </c>
      <c r="N9256" s="1" t="str">
        <f>IF(Tabla6[[#This Row],[proceso]]="","",VLOOKUP(Tabla6[[#This Row],[proceso]],Tabla5[],2,0))</f>
        <v/>
      </c>
      <c r="O9256" s="1" t="str">
        <f t="shared" si="144"/>
        <v/>
      </c>
      <c r="P9256" s="5" t="str">
        <f>IF(Tabla6[[#This Row],[Clave]]="","",VLOOKUP(Tabla6[[#This Row],[Clave]],Tabla1[[clave]:[id2]],7,0))</f>
        <v/>
      </c>
      <c r="Q92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7" spans="11:17" x14ac:dyDescent="0.2">
      <c r="K9257" s="1" t="str">
        <f>IF(Tabla6[[#This Row],[Clave]]="","",VLOOKUP(Tabla6[[#This Row],[Clave]],Tabla1[[clave]:[id_bitacora]],3,0))</f>
        <v/>
      </c>
      <c r="L9257" s="1" t="str">
        <f>IF(Tabla6[[#This Row],[Clave]]="","",VLOOKUP(Tabla6[[#This Row],[Clave]],Tabla1[[clave]:[id_bitacora]],4,0))</f>
        <v/>
      </c>
      <c r="N9257" s="1" t="str">
        <f>IF(Tabla6[[#This Row],[proceso]]="","",VLOOKUP(Tabla6[[#This Row],[proceso]],Tabla5[],2,0))</f>
        <v/>
      </c>
      <c r="O9257" s="1" t="str">
        <f t="shared" si="144"/>
        <v/>
      </c>
      <c r="P9257" s="5" t="str">
        <f>IF(Tabla6[[#This Row],[Clave]]="","",VLOOKUP(Tabla6[[#This Row],[Clave]],Tabla1[[clave]:[id2]],7,0))</f>
        <v/>
      </c>
      <c r="Q92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8" spans="11:17" x14ac:dyDescent="0.2">
      <c r="K9258" s="1" t="str">
        <f>IF(Tabla6[[#This Row],[Clave]]="","",VLOOKUP(Tabla6[[#This Row],[Clave]],Tabla1[[clave]:[id_bitacora]],3,0))</f>
        <v/>
      </c>
      <c r="L9258" s="1" t="str">
        <f>IF(Tabla6[[#This Row],[Clave]]="","",VLOOKUP(Tabla6[[#This Row],[Clave]],Tabla1[[clave]:[id_bitacora]],4,0))</f>
        <v/>
      </c>
      <c r="N9258" s="1" t="str">
        <f>IF(Tabla6[[#This Row],[proceso]]="","",VLOOKUP(Tabla6[[#This Row],[proceso]],Tabla5[],2,0))</f>
        <v/>
      </c>
      <c r="O9258" s="1" t="str">
        <f t="shared" si="144"/>
        <v/>
      </c>
      <c r="P9258" s="5" t="str">
        <f>IF(Tabla6[[#This Row],[Clave]]="","",VLOOKUP(Tabla6[[#This Row],[Clave]],Tabla1[[clave]:[id2]],7,0))</f>
        <v/>
      </c>
      <c r="Q92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59" spans="11:17" x14ac:dyDescent="0.2">
      <c r="K9259" s="1" t="str">
        <f>IF(Tabla6[[#This Row],[Clave]]="","",VLOOKUP(Tabla6[[#This Row],[Clave]],Tabla1[[clave]:[id_bitacora]],3,0))</f>
        <v/>
      </c>
      <c r="L9259" s="1" t="str">
        <f>IF(Tabla6[[#This Row],[Clave]]="","",VLOOKUP(Tabla6[[#This Row],[Clave]],Tabla1[[clave]:[id_bitacora]],4,0))</f>
        <v/>
      </c>
      <c r="N9259" s="1" t="str">
        <f>IF(Tabla6[[#This Row],[proceso]]="","",VLOOKUP(Tabla6[[#This Row],[proceso]],Tabla5[],2,0))</f>
        <v/>
      </c>
      <c r="O9259" s="1" t="str">
        <f t="shared" si="144"/>
        <v/>
      </c>
      <c r="P9259" s="5" t="str">
        <f>IF(Tabla6[[#This Row],[Clave]]="","",VLOOKUP(Tabla6[[#This Row],[Clave]],Tabla1[[clave]:[id2]],7,0))</f>
        <v/>
      </c>
      <c r="Q92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0" spans="11:17" x14ac:dyDescent="0.2">
      <c r="K9260" s="1" t="str">
        <f>IF(Tabla6[[#This Row],[Clave]]="","",VLOOKUP(Tabla6[[#This Row],[Clave]],Tabla1[[clave]:[id_bitacora]],3,0))</f>
        <v/>
      </c>
      <c r="L9260" s="1" t="str">
        <f>IF(Tabla6[[#This Row],[Clave]]="","",VLOOKUP(Tabla6[[#This Row],[Clave]],Tabla1[[clave]:[id_bitacora]],4,0))</f>
        <v/>
      </c>
      <c r="N9260" s="1" t="str">
        <f>IF(Tabla6[[#This Row],[proceso]]="","",VLOOKUP(Tabla6[[#This Row],[proceso]],Tabla5[],2,0))</f>
        <v/>
      </c>
      <c r="O9260" s="1" t="str">
        <f t="shared" si="144"/>
        <v/>
      </c>
      <c r="P9260" s="5" t="str">
        <f>IF(Tabla6[[#This Row],[Clave]]="","",VLOOKUP(Tabla6[[#This Row],[Clave]],Tabla1[[clave]:[id2]],7,0))</f>
        <v/>
      </c>
      <c r="Q92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1" spans="11:17" x14ac:dyDescent="0.2">
      <c r="K9261" s="1" t="str">
        <f>IF(Tabla6[[#This Row],[Clave]]="","",VLOOKUP(Tabla6[[#This Row],[Clave]],Tabla1[[clave]:[id_bitacora]],3,0))</f>
        <v/>
      </c>
      <c r="L9261" s="1" t="str">
        <f>IF(Tabla6[[#This Row],[Clave]]="","",VLOOKUP(Tabla6[[#This Row],[Clave]],Tabla1[[clave]:[id_bitacora]],4,0))</f>
        <v/>
      </c>
      <c r="N9261" s="1" t="str">
        <f>IF(Tabla6[[#This Row],[proceso]]="","",VLOOKUP(Tabla6[[#This Row],[proceso]],Tabla5[],2,0))</f>
        <v/>
      </c>
      <c r="O9261" s="1" t="str">
        <f t="shared" si="144"/>
        <v/>
      </c>
      <c r="P9261" s="5" t="str">
        <f>IF(Tabla6[[#This Row],[Clave]]="","",VLOOKUP(Tabla6[[#This Row],[Clave]],Tabla1[[clave]:[id2]],7,0))</f>
        <v/>
      </c>
      <c r="Q92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2" spans="11:17" x14ac:dyDescent="0.2">
      <c r="K9262" s="1" t="str">
        <f>IF(Tabla6[[#This Row],[Clave]]="","",VLOOKUP(Tabla6[[#This Row],[Clave]],Tabla1[[clave]:[id_bitacora]],3,0))</f>
        <v/>
      </c>
      <c r="L9262" s="1" t="str">
        <f>IF(Tabla6[[#This Row],[Clave]]="","",VLOOKUP(Tabla6[[#This Row],[Clave]],Tabla1[[clave]:[id_bitacora]],4,0))</f>
        <v/>
      </c>
      <c r="N9262" s="1" t="str">
        <f>IF(Tabla6[[#This Row],[proceso]]="","",VLOOKUP(Tabla6[[#This Row],[proceso]],Tabla5[],2,0))</f>
        <v/>
      </c>
      <c r="O9262" s="1" t="str">
        <f t="shared" si="144"/>
        <v/>
      </c>
      <c r="P9262" s="5" t="str">
        <f>IF(Tabla6[[#This Row],[Clave]]="","",VLOOKUP(Tabla6[[#This Row],[Clave]],Tabla1[[clave]:[id2]],7,0))</f>
        <v/>
      </c>
      <c r="Q92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3" spans="11:17" x14ac:dyDescent="0.2">
      <c r="K9263" s="1" t="str">
        <f>IF(Tabla6[[#This Row],[Clave]]="","",VLOOKUP(Tabla6[[#This Row],[Clave]],Tabla1[[clave]:[id_bitacora]],3,0))</f>
        <v/>
      </c>
      <c r="L9263" s="1" t="str">
        <f>IF(Tabla6[[#This Row],[Clave]]="","",VLOOKUP(Tabla6[[#This Row],[Clave]],Tabla1[[clave]:[id_bitacora]],4,0))</f>
        <v/>
      </c>
      <c r="N9263" s="1" t="str">
        <f>IF(Tabla6[[#This Row],[proceso]]="","",VLOOKUP(Tabla6[[#This Row],[proceso]],Tabla5[],2,0))</f>
        <v/>
      </c>
      <c r="O9263" s="1" t="str">
        <f t="shared" si="144"/>
        <v/>
      </c>
      <c r="P9263" s="5" t="str">
        <f>IF(Tabla6[[#This Row],[Clave]]="","",VLOOKUP(Tabla6[[#This Row],[Clave]],Tabla1[[clave]:[id2]],7,0))</f>
        <v/>
      </c>
      <c r="Q92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4" spans="11:17" x14ac:dyDescent="0.2">
      <c r="K9264" s="1" t="str">
        <f>IF(Tabla6[[#This Row],[Clave]]="","",VLOOKUP(Tabla6[[#This Row],[Clave]],Tabla1[[clave]:[id_bitacora]],3,0))</f>
        <v/>
      </c>
      <c r="L9264" s="1" t="str">
        <f>IF(Tabla6[[#This Row],[Clave]]="","",VLOOKUP(Tabla6[[#This Row],[Clave]],Tabla1[[clave]:[id_bitacora]],4,0))</f>
        <v/>
      </c>
      <c r="N9264" s="1" t="str">
        <f>IF(Tabla6[[#This Row],[proceso]]="","",VLOOKUP(Tabla6[[#This Row],[proceso]],Tabla5[],2,0))</f>
        <v/>
      </c>
      <c r="O9264" s="1" t="str">
        <f t="shared" si="144"/>
        <v/>
      </c>
      <c r="P9264" s="5" t="str">
        <f>IF(Tabla6[[#This Row],[Clave]]="","",VLOOKUP(Tabla6[[#This Row],[Clave]],Tabla1[[clave]:[id2]],7,0))</f>
        <v/>
      </c>
      <c r="Q92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5" spans="11:17" x14ac:dyDescent="0.2">
      <c r="K9265" s="1" t="str">
        <f>IF(Tabla6[[#This Row],[Clave]]="","",VLOOKUP(Tabla6[[#This Row],[Clave]],Tabla1[[clave]:[id_bitacora]],3,0))</f>
        <v/>
      </c>
      <c r="L9265" s="1" t="str">
        <f>IF(Tabla6[[#This Row],[Clave]]="","",VLOOKUP(Tabla6[[#This Row],[Clave]],Tabla1[[clave]:[id_bitacora]],4,0))</f>
        <v/>
      </c>
      <c r="N9265" s="1" t="str">
        <f>IF(Tabla6[[#This Row],[proceso]]="","",VLOOKUP(Tabla6[[#This Row],[proceso]],Tabla5[],2,0))</f>
        <v/>
      </c>
      <c r="O9265" s="1" t="str">
        <f t="shared" si="144"/>
        <v/>
      </c>
      <c r="P9265" s="5" t="str">
        <f>IF(Tabla6[[#This Row],[Clave]]="","",VLOOKUP(Tabla6[[#This Row],[Clave]],Tabla1[[clave]:[id2]],7,0))</f>
        <v/>
      </c>
      <c r="Q92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6" spans="11:17" x14ac:dyDescent="0.2">
      <c r="K9266" s="1" t="str">
        <f>IF(Tabla6[[#This Row],[Clave]]="","",VLOOKUP(Tabla6[[#This Row],[Clave]],Tabla1[[clave]:[id_bitacora]],3,0))</f>
        <v/>
      </c>
      <c r="L9266" s="1" t="str">
        <f>IF(Tabla6[[#This Row],[Clave]]="","",VLOOKUP(Tabla6[[#This Row],[Clave]],Tabla1[[clave]:[id_bitacora]],4,0))</f>
        <v/>
      </c>
      <c r="N9266" s="1" t="str">
        <f>IF(Tabla6[[#This Row],[proceso]]="","",VLOOKUP(Tabla6[[#This Row],[proceso]],Tabla5[],2,0))</f>
        <v/>
      </c>
      <c r="O9266" s="1" t="str">
        <f t="shared" si="144"/>
        <v/>
      </c>
      <c r="P9266" s="5" t="str">
        <f>IF(Tabla6[[#This Row],[Clave]]="","",VLOOKUP(Tabla6[[#This Row],[Clave]],Tabla1[[clave]:[id2]],7,0))</f>
        <v/>
      </c>
      <c r="Q92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7" spans="11:17" x14ac:dyDescent="0.2">
      <c r="K9267" s="1" t="str">
        <f>IF(Tabla6[[#This Row],[Clave]]="","",VLOOKUP(Tabla6[[#This Row],[Clave]],Tabla1[[clave]:[id_bitacora]],3,0))</f>
        <v/>
      </c>
      <c r="L9267" s="1" t="str">
        <f>IF(Tabla6[[#This Row],[Clave]]="","",VLOOKUP(Tabla6[[#This Row],[Clave]],Tabla1[[clave]:[id_bitacora]],4,0))</f>
        <v/>
      </c>
      <c r="N9267" s="1" t="str">
        <f>IF(Tabla6[[#This Row],[proceso]]="","",VLOOKUP(Tabla6[[#This Row],[proceso]],Tabla5[],2,0))</f>
        <v/>
      </c>
      <c r="O9267" s="1" t="str">
        <f t="shared" si="144"/>
        <v/>
      </c>
      <c r="P9267" s="5" t="str">
        <f>IF(Tabla6[[#This Row],[Clave]]="","",VLOOKUP(Tabla6[[#This Row],[Clave]],Tabla1[[clave]:[id2]],7,0))</f>
        <v/>
      </c>
      <c r="Q92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8" spans="11:17" x14ac:dyDescent="0.2">
      <c r="K9268" s="1" t="str">
        <f>IF(Tabla6[[#This Row],[Clave]]="","",VLOOKUP(Tabla6[[#This Row],[Clave]],Tabla1[[clave]:[id_bitacora]],3,0))</f>
        <v/>
      </c>
      <c r="L9268" s="1" t="str">
        <f>IF(Tabla6[[#This Row],[Clave]]="","",VLOOKUP(Tabla6[[#This Row],[Clave]],Tabla1[[clave]:[id_bitacora]],4,0))</f>
        <v/>
      </c>
      <c r="N9268" s="1" t="str">
        <f>IF(Tabla6[[#This Row],[proceso]]="","",VLOOKUP(Tabla6[[#This Row],[proceso]],Tabla5[],2,0))</f>
        <v/>
      </c>
      <c r="O9268" s="1" t="str">
        <f t="shared" si="144"/>
        <v/>
      </c>
      <c r="P9268" s="5" t="str">
        <f>IF(Tabla6[[#This Row],[Clave]]="","",VLOOKUP(Tabla6[[#This Row],[Clave]],Tabla1[[clave]:[id2]],7,0))</f>
        <v/>
      </c>
      <c r="Q92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69" spans="11:17" x14ac:dyDescent="0.2">
      <c r="K9269" s="1" t="str">
        <f>IF(Tabla6[[#This Row],[Clave]]="","",VLOOKUP(Tabla6[[#This Row],[Clave]],Tabla1[[clave]:[id_bitacora]],3,0))</f>
        <v/>
      </c>
      <c r="L9269" s="1" t="str">
        <f>IF(Tabla6[[#This Row],[Clave]]="","",VLOOKUP(Tabla6[[#This Row],[Clave]],Tabla1[[clave]:[id_bitacora]],4,0))</f>
        <v/>
      </c>
      <c r="N9269" s="1" t="str">
        <f>IF(Tabla6[[#This Row],[proceso]]="","",VLOOKUP(Tabla6[[#This Row],[proceso]],Tabla5[],2,0))</f>
        <v/>
      </c>
      <c r="O9269" s="1" t="str">
        <f t="shared" si="144"/>
        <v/>
      </c>
      <c r="P9269" s="5" t="str">
        <f>IF(Tabla6[[#This Row],[Clave]]="","",VLOOKUP(Tabla6[[#This Row],[Clave]],Tabla1[[clave]:[id2]],7,0))</f>
        <v/>
      </c>
      <c r="Q92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0" spans="11:17" x14ac:dyDescent="0.2">
      <c r="K9270" s="1" t="str">
        <f>IF(Tabla6[[#This Row],[Clave]]="","",VLOOKUP(Tabla6[[#This Row],[Clave]],Tabla1[[clave]:[id_bitacora]],3,0))</f>
        <v/>
      </c>
      <c r="L9270" s="1" t="str">
        <f>IF(Tabla6[[#This Row],[Clave]]="","",VLOOKUP(Tabla6[[#This Row],[Clave]],Tabla1[[clave]:[id_bitacora]],4,0))</f>
        <v/>
      </c>
      <c r="N9270" s="1" t="str">
        <f>IF(Tabla6[[#This Row],[proceso]]="","",VLOOKUP(Tabla6[[#This Row],[proceso]],Tabla5[],2,0))</f>
        <v/>
      </c>
      <c r="O9270" s="1" t="str">
        <f t="shared" si="144"/>
        <v/>
      </c>
      <c r="P9270" s="5" t="str">
        <f>IF(Tabla6[[#This Row],[Clave]]="","",VLOOKUP(Tabla6[[#This Row],[Clave]],Tabla1[[clave]:[id2]],7,0))</f>
        <v/>
      </c>
      <c r="Q92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1" spans="11:17" x14ac:dyDescent="0.2">
      <c r="K9271" s="1" t="str">
        <f>IF(Tabla6[[#This Row],[Clave]]="","",VLOOKUP(Tabla6[[#This Row],[Clave]],Tabla1[[clave]:[id_bitacora]],3,0))</f>
        <v/>
      </c>
      <c r="L9271" s="1" t="str">
        <f>IF(Tabla6[[#This Row],[Clave]]="","",VLOOKUP(Tabla6[[#This Row],[Clave]],Tabla1[[clave]:[id_bitacora]],4,0))</f>
        <v/>
      </c>
      <c r="N9271" s="1" t="str">
        <f>IF(Tabla6[[#This Row],[proceso]]="","",VLOOKUP(Tabla6[[#This Row],[proceso]],Tabla5[],2,0))</f>
        <v/>
      </c>
      <c r="O9271" s="1" t="str">
        <f t="shared" si="144"/>
        <v/>
      </c>
      <c r="P9271" s="5" t="str">
        <f>IF(Tabla6[[#This Row],[Clave]]="","",VLOOKUP(Tabla6[[#This Row],[Clave]],Tabla1[[clave]:[id2]],7,0))</f>
        <v/>
      </c>
      <c r="Q92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2" spans="11:17" x14ac:dyDescent="0.2">
      <c r="K9272" s="1" t="str">
        <f>IF(Tabla6[[#This Row],[Clave]]="","",VLOOKUP(Tabla6[[#This Row],[Clave]],Tabla1[[clave]:[id_bitacora]],3,0))</f>
        <v/>
      </c>
      <c r="L9272" s="1" t="str">
        <f>IF(Tabla6[[#This Row],[Clave]]="","",VLOOKUP(Tabla6[[#This Row],[Clave]],Tabla1[[clave]:[id_bitacora]],4,0))</f>
        <v/>
      </c>
      <c r="N9272" s="1" t="str">
        <f>IF(Tabla6[[#This Row],[proceso]]="","",VLOOKUP(Tabla6[[#This Row],[proceso]],Tabla5[],2,0))</f>
        <v/>
      </c>
      <c r="O9272" s="1" t="str">
        <f t="shared" si="144"/>
        <v/>
      </c>
      <c r="P9272" s="5" t="str">
        <f>IF(Tabla6[[#This Row],[Clave]]="","",VLOOKUP(Tabla6[[#This Row],[Clave]],Tabla1[[clave]:[id2]],7,0))</f>
        <v/>
      </c>
      <c r="Q92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3" spans="11:17" x14ac:dyDescent="0.2">
      <c r="K9273" s="1" t="str">
        <f>IF(Tabla6[[#This Row],[Clave]]="","",VLOOKUP(Tabla6[[#This Row],[Clave]],Tabla1[[clave]:[id_bitacora]],3,0))</f>
        <v/>
      </c>
      <c r="L9273" s="1" t="str">
        <f>IF(Tabla6[[#This Row],[Clave]]="","",VLOOKUP(Tabla6[[#This Row],[Clave]],Tabla1[[clave]:[id_bitacora]],4,0))</f>
        <v/>
      </c>
      <c r="N9273" s="1" t="str">
        <f>IF(Tabla6[[#This Row],[proceso]]="","",VLOOKUP(Tabla6[[#This Row],[proceso]],Tabla5[],2,0))</f>
        <v/>
      </c>
      <c r="O9273" s="1" t="str">
        <f t="shared" si="144"/>
        <v/>
      </c>
      <c r="P9273" s="5" t="str">
        <f>IF(Tabla6[[#This Row],[Clave]]="","",VLOOKUP(Tabla6[[#This Row],[Clave]],Tabla1[[clave]:[id2]],7,0))</f>
        <v/>
      </c>
      <c r="Q92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4" spans="11:17" x14ac:dyDescent="0.2">
      <c r="K9274" s="1" t="str">
        <f>IF(Tabla6[[#This Row],[Clave]]="","",VLOOKUP(Tabla6[[#This Row],[Clave]],Tabla1[[clave]:[id_bitacora]],3,0))</f>
        <v/>
      </c>
      <c r="L9274" s="1" t="str">
        <f>IF(Tabla6[[#This Row],[Clave]]="","",VLOOKUP(Tabla6[[#This Row],[Clave]],Tabla1[[clave]:[id_bitacora]],4,0))</f>
        <v/>
      </c>
      <c r="N9274" s="1" t="str">
        <f>IF(Tabla6[[#This Row],[proceso]]="","",VLOOKUP(Tabla6[[#This Row],[proceso]],Tabla5[],2,0))</f>
        <v/>
      </c>
      <c r="O9274" s="1" t="str">
        <f t="shared" si="144"/>
        <v/>
      </c>
      <c r="P9274" s="5" t="str">
        <f>IF(Tabla6[[#This Row],[Clave]]="","",VLOOKUP(Tabla6[[#This Row],[Clave]],Tabla1[[clave]:[id2]],7,0))</f>
        <v/>
      </c>
      <c r="Q92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5" spans="11:17" x14ac:dyDescent="0.2">
      <c r="K9275" s="1" t="str">
        <f>IF(Tabla6[[#This Row],[Clave]]="","",VLOOKUP(Tabla6[[#This Row],[Clave]],Tabla1[[clave]:[id_bitacora]],3,0))</f>
        <v/>
      </c>
      <c r="L9275" s="1" t="str">
        <f>IF(Tabla6[[#This Row],[Clave]]="","",VLOOKUP(Tabla6[[#This Row],[Clave]],Tabla1[[clave]:[id_bitacora]],4,0))</f>
        <v/>
      </c>
      <c r="N9275" s="1" t="str">
        <f>IF(Tabla6[[#This Row],[proceso]]="","",VLOOKUP(Tabla6[[#This Row],[proceso]],Tabla5[],2,0))</f>
        <v/>
      </c>
      <c r="O9275" s="1" t="str">
        <f t="shared" si="144"/>
        <v/>
      </c>
      <c r="P9275" s="5" t="str">
        <f>IF(Tabla6[[#This Row],[Clave]]="","",VLOOKUP(Tabla6[[#This Row],[Clave]],Tabla1[[clave]:[id2]],7,0))</f>
        <v/>
      </c>
      <c r="Q92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6" spans="11:17" x14ac:dyDescent="0.2">
      <c r="K9276" s="1" t="str">
        <f>IF(Tabla6[[#This Row],[Clave]]="","",VLOOKUP(Tabla6[[#This Row],[Clave]],Tabla1[[clave]:[id_bitacora]],3,0))</f>
        <v/>
      </c>
      <c r="L9276" s="1" t="str">
        <f>IF(Tabla6[[#This Row],[Clave]]="","",VLOOKUP(Tabla6[[#This Row],[Clave]],Tabla1[[clave]:[id_bitacora]],4,0))</f>
        <v/>
      </c>
      <c r="N9276" s="1" t="str">
        <f>IF(Tabla6[[#This Row],[proceso]]="","",VLOOKUP(Tabla6[[#This Row],[proceso]],Tabla5[],2,0))</f>
        <v/>
      </c>
      <c r="O9276" s="1" t="str">
        <f t="shared" si="144"/>
        <v/>
      </c>
      <c r="P9276" s="5" t="str">
        <f>IF(Tabla6[[#This Row],[Clave]]="","",VLOOKUP(Tabla6[[#This Row],[Clave]],Tabla1[[clave]:[id2]],7,0))</f>
        <v/>
      </c>
      <c r="Q92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7" spans="11:17" x14ac:dyDescent="0.2">
      <c r="K9277" s="1" t="str">
        <f>IF(Tabla6[[#This Row],[Clave]]="","",VLOOKUP(Tabla6[[#This Row],[Clave]],Tabla1[[clave]:[id_bitacora]],3,0))</f>
        <v/>
      </c>
      <c r="L9277" s="1" t="str">
        <f>IF(Tabla6[[#This Row],[Clave]]="","",VLOOKUP(Tabla6[[#This Row],[Clave]],Tabla1[[clave]:[id_bitacora]],4,0))</f>
        <v/>
      </c>
      <c r="N9277" s="1" t="str">
        <f>IF(Tabla6[[#This Row],[proceso]]="","",VLOOKUP(Tabla6[[#This Row],[proceso]],Tabla5[],2,0))</f>
        <v/>
      </c>
      <c r="O9277" s="1" t="str">
        <f t="shared" si="144"/>
        <v/>
      </c>
      <c r="P9277" s="5" t="str">
        <f>IF(Tabla6[[#This Row],[Clave]]="","",VLOOKUP(Tabla6[[#This Row],[Clave]],Tabla1[[clave]:[id2]],7,0))</f>
        <v/>
      </c>
      <c r="Q92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8" spans="11:17" x14ac:dyDescent="0.2">
      <c r="K9278" s="1" t="str">
        <f>IF(Tabla6[[#This Row],[Clave]]="","",VLOOKUP(Tabla6[[#This Row],[Clave]],Tabla1[[clave]:[id_bitacora]],3,0))</f>
        <v/>
      </c>
      <c r="L9278" s="1" t="str">
        <f>IF(Tabla6[[#This Row],[Clave]]="","",VLOOKUP(Tabla6[[#This Row],[Clave]],Tabla1[[clave]:[id_bitacora]],4,0))</f>
        <v/>
      </c>
      <c r="N9278" s="1" t="str">
        <f>IF(Tabla6[[#This Row],[proceso]]="","",VLOOKUP(Tabla6[[#This Row],[proceso]],Tabla5[],2,0))</f>
        <v/>
      </c>
      <c r="O9278" s="1" t="str">
        <f t="shared" si="144"/>
        <v/>
      </c>
      <c r="P9278" s="5" t="str">
        <f>IF(Tabla6[[#This Row],[Clave]]="","",VLOOKUP(Tabla6[[#This Row],[Clave]],Tabla1[[clave]:[id2]],7,0))</f>
        <v/>
      </c>
      <c r="Q92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79" spans="11:17" x14ac:dyDescent="0.2">
      <c r="K9279" s="1" t="str">
        <f>IF(Tabla6[[#This Row],[Clave]]="","",VLOOKUP(Tabla6[[#This Row],[Clave]],Tabla1[[clave]:[id_bitacora]],3,0))</f>
        <v/>
      </c>
      <c r="L9279" s="1" t="str">
        <f>IF(Tabla6[[#This Row],[Clave]]="","",VLOOKUP(Tabla6[[#This Row],[Clave]],Tabla1[[clave]:[id_bitacora]],4,0))</f>
        <v/>
      </c>
      <c r="N9279" s="1" t="str">
        <f>IF(Tabla6[[#This Row],[proceso]]="","",VLOOKUP(Tabla6[[#This Row],[proceso]],Tabla5[],2,0))</f>
        <v/>
      </c>
      <c r="O9279" s="1" t="str">
        <f t="shared" si="144"/>
        <v/>
      </c>
      <c r="P9279" s="5" t="str">
        <f>IF(Tabla6[[#This Row],[Clave]]="","",VLOOKUP(Tabla6[[#This Row],[Clave]],Tabla1[[clave]:[id2]],7,0))</f>
        <v/>
      </c>
      <c r="Q92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0" spans="11:17" x14ac:dyDescent="0.2">
      <c r="K9280" s="1" t="str">
        <f>IF(Tabla6[[#This Row],[Clave]]="","",VLOOKUP(Tabla6[[#This Row],[Clave]],Tabla1[[clave]:[id_bitacora]],3,0))</f>
        <v/>
      </c>
      <c r="L9280" s="1" t="str">
        <f>IF(Tabla6[[#This Row],[Clave]]="","",VLOOKUP(Tabla6[[#This Row],[Clave]],Tabla1[[clave]:[id_bitacora]],4,0))</f>
        <v/>
      </c>
      <c r="N9280" s="1" t="str">
        <f>IF(Tabla6[[#This Row],[proceso]]="","",VLOOKUP(Tabla6[[#This Row],[proceso]],Tabla5[],2,0))</f>
        <v/>
      </c>
      <c r="O9280" s="1" t="str">
        <f t="shared" si="144"/>
        <v/>
      </c>
      <c r="P9280" s="5" t="str">
        <f>IF(Tabla6[[#This Row],[Clave]]="","",VLOOKUP(Tabla6[[#This Row],[Clave]],Tabla1[[clave]:[id2]],7,0))</f>
        <v/>
      </c>
      <c r="Q92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1" spans="11:17" x14ac:dyDescent="0.2">
      <c r="K9281" s="1" t="str">
        <f>IF(Tabla6[[#This Row],[Clave]]="","",VLOOKUP(Tabla6[[#This Row],[Clave]],Tabla1[[clave]:[id_bitacora]],3,0))</f>
        <v/>
      </c>
      <c r="L9281" s="1" t="str">
        <f>IF(Tabla6[[#This Row],[Clave]]="","",VLOOKUP(Tabla6[[#This Row],[Clave]],Tabla1[[clave]:[id_bitacora]],4,0))</f>
        <v/>
      </c>
      <c r="N9281" s="1" t="str">
        <f>IF(Tabla6[[#This Row],[proceso]]="","",VLOOKUP(Tabla6[[#This Row],[proceso]],Tabla5[],2,0))</f>
        <v/>
      </c>
      <c r="O9281" s="1" t="str">
        <f t="shared" si="144"/>
        <v/>
      </c>
      <c r="P9281" s="5" t="str">
        <f>IF(Tabla6[[#This Row],[Clave]]="","",VLOOKUP(Tabla6[[#This Row],[Clave]],Tabla1[[clave]:[id2]],7,0))</f>
        <v/>
      </c>
      <c r="Q92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2" spans="11:17" x14ac:dyDescent="0.2">
      <c r="K9282" s="1" t="str">
        <f>IF(Tabla6[[#This Row],[Clave]]="","",VLOOKUP(Tabla6[[#This Row],[Clave]],Tabla1[[clave]:[id_bitacora]],3,0))</f>
        <v/>
      </c>
      <c r="L9282" s="1" t="str">
        <f>IF(Tabla6[[#This Row],[Clave]]="","",VLOOKUP(Tabla6[[#This Row],[Clave]],Tabla1[[clave]:[id_bitacora]],4,0))</f>
        <v/>
      </c>
      <c r="N9282" s="1" t="str">
        <f>IF(Tabla6[[#This Row],[proceso]]="","",VLOOKUP(Tabla6[[#This Row],[proceso]],Tabla5[],2,0))</f>
        <v/>
      </c>
      <c r="O9282" s="1" t="str">
        <f t="shared" si="144"/>
        <v/>
      </c>
      <c r="P9282" s="5" t="str">
        <f>IF(Tabla6[[#This Row],[Clave]]="","",VLOOKUP(Tabla6[[#This Row],[Clave]],Tabla1[[clave]:[id2]],7,0))</f>
        <v/>
      </c>
      <c r="Q92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3" spans="11:17" x14ac:dyDescent="0.2">
      <c r="K9283" s="1" t="str">
        <f>IF(Tabla6[[#This Row],[Clave]]="","",VLOOKUP(Tabla6[[#This Row],[Clave]],Tabla1[[clave]:[id_bitacora]],3,0))</f>
        <v/>
      </c>
      <c r="L9283" s="1" t="str">
        <f>IF(Tabla6[[#This Row],[Clave]]="","",VLOOKUP(Tabla6[[#This Row],[Clave]],Tabla1[[clave]:[id_bitacora]],4,0))</f>
        <v/>
      </c>
      <c r="N9283" s="1" t="str">
        <f>IF(Tabla6[[#This Row],[proceso]]="","",VLOOKUP(Tabla6[[#This Row],[proceso]],Tabla5[],2,0))</f>
        <v/>
      </c>
      <c r="O9283" s="1" t="str">
        <f t="shared" si="144"/>
        <v/>
      </c>
      <c r="P9283" s="5" t="str">
        <f>IF(Tabla6[[#This Row],[Clave]]="","",VLOOKUP(Tabla6[[#This Row],[Clave]],Tabla1[[clave]:[id2]],7,0))</f>
        <v/>
      </c>
      <c r="Q92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4" spans="11:17" x14ac:dyDescent="0.2">
      <c r="K9284" s="1" t="str">
        <f>IF(Tabla6[[#This Row],[Clave]]="","",VLOOKUP(Tabla6[[#This Row],[Clave]],Tabla1[[clave]:[id_bitacora]],3,0))</f>
        <v/>
      </c>
      <c r="L9284" s="1" t="str">
        <f>IF(Tabla6[[#This Row],[Clave]]="","",VLOOKUP(Tabla6[[#This Row],[Clave]],Tabla1[[clave]:[id_bitacora]],4,0))</f>
        <v/>
      </c>
      <c r="N9284" s="1" t="str">
        <f>IF(Tabla6[[#This Row],[proceso]]="","",VLOOKUP(Tabla6[[#This Row],[proceso]],Tabla5[],2,0))</f>
        <v/>
      </c>
      <c r="O9284" s="1" t="str">
        <f t="shared" ref="O9284:O9347" si="145">IF(J9284="","",IF(J9284=J9283,O9283+1,1))</f>
        <v/>
      </c>
      <c r="P9284" s="5" t="str">
        <f>IF(Tabla6[[#This Row],[Clave]]="","",VLOOKUP(Tabla6[[#This Row],[Clave]],Tabla1[[clave]:[id2]],7,0))</f>
        <v/>
      </c>
      <c r="Q92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5" spans="11:17" x14ac:dyDescent="0.2">
      <c r="K9285" s="1" t="str">
        <f>IF(Tabla6[[#This Row],[Clave]]="","",VLOOKUP(Tabla6[[#This Row],[Clave]],Tabla1[[clave]:[id_bitacora]],3,0))</f>
        <v/>
      </c>
      <c r="L9285" s="1" t="str">
        <f>IF(Tabla6[[#This Row],[Clave]]="","",VLOOKUP(Tabla6[[#This Row],[Clave]],Tabla1[[clave]:[id_bitacora]],4,0))</f>
        <v/>
      </c>
      <c r="N9285" s="1" t="str">
        <f>IF(Tabla6[[#This Row],[proceso]]="","",VLOOKUP(Tabla6[[#This Row],[proceso]],Tabla5[],2,0))</f>
        <v/>
      </c>
      <c r="O9285" s="1" t="str">
        <f t="shared" si="145"/>
        <v/>
      </c>
      <c r="P9285" s="5" t="str">
        <f>IF(Tabla6[[#This Row],[Clave]]="","",VLOOKUP(Tabla6[[#This Row],[Clave]],Tabla1[[clave]:[id2]],7,0))</f>
        <v/>
      </c>
      <c r="Q92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6" spans="11:17" x14ac:dyDescent="0.2">
      <c r="K9286" s="1" t="str">
        <f>IF(Tabla6[[#This Row],[Clave]]="","",VLOOKUP(Tabla6[[#This Row],[Clave]],Tabla1[[clave]:[id_bitacora]],3,0))</f>
        <v/>
      </c>
      <c r="L9286" s="1" t="str">
        <f>IF(Tabla6[[#This Row],[Clave]]="","",VLOOKUP(Tabla6[[#This Row],[Clave]],Tabla1[[clave]:[id_bitacora]],4,0))</f>
        <v/>
      </c>
      <c r="N9286" s="1" t="str">
        <f>IF(Tabla6[[#This Row],[proceso]]="","",VLOOKUP(Tabla6[[#This Row],[proceso]],Tabla5[],2,0))</f>
        <v/>
      </c>
      <c r="O9286" s="1" t="str">
        <f t="shared" si="145"/>
        <v/>
      </c>
      <c r="P9286" s="5" t="str">
        <f>IF(Tabla6[[#This Row],[Clave]]="","",VLOOKUP(Tabla6[[#This Row],[Clave]],Tabla1[[clave]:[id2]],7,0))</f>
        <v/>
      </c>
      <c r="Q92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7" spans="11:17" x14ac:dyDescent="0.2">
      <c r="K9287" s="1" t="str">
        <f>IF(Tabla6[[#This Row],[Clave]]="","",VLOOKUP(Tabla6[[#This Row],[Clave]],Tabla1[[clave]:[id_bitacora]],3,0))</f>
        <v/>
      </c>
      <c r="L9287" s="1" t="str">
        <f>IF(Tabla6[[#This Row],[Clave]]="","",VLOOKUP(Tabla6[[#This Row],[Clave]],Tabla1[[clave]:[id_bitacora]],4,0))</f>
        <v/>
      </c>
      <c r="N9287" s="1" t="str">
        <f>IF(Tabla6[[#This Row],[proceso]]="","",VLOOKUP(Tabla6[[#This Row],[proceso]],Tabla5[],2,0))</f>
        <v/>
      </c>
      <c r="O9287" s="1" t="str">
        <f t="shared" si="145"/>
        <v/>
      </c>
      <c r="P9287" s="5" t="str">
        <f>IF(Tabla6[[#This Row],[Clave]]="","",VLOOKUP(Tabla6[[#This Row],[Clave]],Tabla1[[clave]:[id2]],7,0))</f>
        <v/>
      </c>
      <c r="Q92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8" spans="11:17" x14ac:dyDescent="0.2">
      <c r="K9288" s="1" t="str">
        <f>IF(Tabla6[[#This Row],[Clave]]="","",VLOOKUP(Tabla6[[#This Row],[Clave]],Tabla1[[clave]:[id_bitacora]],3,0))</f>
        <v/>
      </c>
      <c r="L9288" s="1" t="str">
        <f>IF(Tabla6[[#This Row],[Clave]]="","",VLOOKUP(Tabla6[[#This Row],[Clave]],Tabla1[[clave]:[id_bitacora]],4,0))</f>
        <v/>
      </c>
      <c r="N9288" s="1" t="str">
        <f>IF(Tabla6[[#This Row],[proceso]]="","",VLOOKUP(Tabla6[[#This Row],[proceso]],Tabla5[],2,0))</f>
        <v/>
      </c>
      <c r="O9288" s="1" t="str">
        <f t="shared" si="145"/>
        <v/>
      </c>
      <c r="P9288" s="5" t="str">
        <f>IF(Tabla6[[#This Row],[Clave]]="","",VLOOKUP(Tabla6[[#This Row],[Clave]],Tabla1[[clave]:[id2]],7,0))</f>
        <v/>
      </c>
      <c r="Q92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89" spans="11:17" x14ac:dyDescent="0.2">
      <c r="K9289" s="1" t="str">
        <f>IF(Tabla6[[#This Row],[Clave]]="","",VLOOKUP(Tabla6[[#This Row],[Clave]],Tabla1[[clave]:[id_bitacora]],3,0))</f>
        <v/>
      </c>
      <c r="L9289" s="1" t="str">
        <f>IF(Tabla6[[#This Row],[Clave]]="","",VLOOKUP(Tabla6[[#This Row],[Clave]],Tabla1[[clave]:[id_bitacora]],4,0))</f>
        <v/>
      </c>
      <c r="N9289" s="1" t="str">
        <f>IF(Tabla6[[#This Row],[proceso]]="","",VLOOKUP(Tabla6[[#This Row],[proceso]],Tabla5[],2,0))</f>
        <v/>
      </c>
      <c r="O9289" s="1" t="str">
        <f t="shared" si="145"/>
        <v/>
      </c>
      <c r="P9289" s="5" t="str">
        <f>IF(Tabla6[[#This Row],[Clave]]="","",VLOOKUP(Tabla6[[#This Row],[Clave]],Tabla1[[clave]:[id2]],7,0))</f>
        <v/>
      </c>
      <c r="Q92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0" spans="11:17" x14ac:dyDescent="0.2">
      <c r="K9290" s="1" t="str">
        <f>IF(Tabla6[[#This Row],[Clave]]="","",VLOOKUP(Tabla6[[#This Row],[Clave]],Tabla1[[clave]:[id_bitacora]],3,0))</f>
        <v/>
      </c>
      <c r="L9290" s="1" t="str">
        <f>IF(Tabla6[[#This Row],[Clave]]="","",VLOOKUP(Tabla6[[#This Row],[Clave]],Tabla1[[clave]:[id_bitacora]],4,0))</f>
        <v/>
      </c>
      <c r="N9290" s="1" t="str">
        <f>IF(Tabla6[[#This Row],[proceso]]="","",VLOOKUP(Tabla6[[#This Row],[proceso]],Tabla5[],2,0))</f>
        <v/>
      </c>
      <c r="O9290" s="1" t="str">
        <f t="shared" si="145"/>
        <v/>
      </c>
      <c r="P9290" s="5" t="str">
        <f>IF(Tabla6[[#This Row],[Clave]]="","",VLOOKUP(Tabla6[[#This Row],[Clave]],Tabla1[[clave]:[id2]],7,0))</f>
        <v/>
      </c>
      <c r="Q92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1" spans="11:17" x14ac:dyDescent="0.2">
      <c r="K9291" s="1" t="str">
        <f>IF(Tabla6[[#This Row],[Clave]]="","",VLOOKUP(Tabla6[[#This Row],[Clave]],Tabla1[[clave]:[id_bitacora]],3,0))</f>
        <v/>
      </c>
      <c r="L9291" s="1" t="str">
        <f>IF(Tabla6[[#This Row],[Clave]]="","",VLOOKUP(Tabla6[[#This Row],[Clave]],Tabla1[[clave]:[id_bitacora]],4,0))</f>
        <v/>
      </c>
      <c r="N9291" s="1" t="str">
        <f>IF(Tabla6[[#This Row],[proceso]]="","",VLOOKUP(Tabla6[[#This Row],[proceso]],Tabla5[],2,0))</f>
        <v/>
      </c>
      <c r="O9291" s="1" t="str">
        <f t="shared" si="145"/>
        <v/>
      </c>
      <c r="P9291" s="5" t="str">
        <f>IF(Tabla6[[#This Row],[Clave]]="","",VLOOKUP(Tabla6[[#This Row],[Clave]],Tabla1[[clave]:[id2]],7,0))</f>
        <v/>
      </c>
      <c r="Q92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2" spans="11:17" x14ac:dyDescent="0.2">
      <c r="K9292" s="1" t="str">
        <f>IF(Tabla6[[#This Row],[Clave]]="","",VLOOKUP(Tabla6[[#This Row],[Clave]],Tabla1[[clave]:[id_bitacora]],3,0))</f>
        <v/>
      </c>
      <c r="L9292" s="1" t="str">
        <f>IF(Tabla6[[#This Row],[Clave]]="","",VLOOKUP(Tabla6[[#This Row],[Clave]],Tabla1[[clave]:[id_bitacora]],4,0))</f>
        <v/>
      </c>
      <c r="N9292" s="1" t="str">
        <f>IF(Tabla6[[#This Row],[proceso]]="","",VLOOKUP(Tabla6[[#This Row],[proceso]],Tabla5[],2,0))</f>
        <v/>
      </c>
      <c r="O9292" s="1" t="str">
        <f t="shared" si="145"/>
        <v/>
      </c>
      <c r="P9292" s="5" t="str">
        <f>IF(Tabla6[[#This Row],[Clave]]="","",VLOOKUP(Tabla6[[#This Row],[Clave]],Tabla1[[clave]:[id2]],7,0))</f>
        <v/>
      </c>
      <c r="Q92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3" spans="11:17" x14ac:dyDescent="0.2">
      <c r="K9293" s="1" t="str">
        <f>IF(Tabla6[[#This Row],[Clave]]="","",VLOOKUP(Tabla6[[#This Row],[Clave]],Tabla1[[clave]:[id_bitacora]],3,0))</f>
        <v/>
      </c>
      <c r="L9293" s="1" t="str">
        <f>IF(Tabla6[[#This Row],[Clave]]="","",VLOOKUP(Tabla6[[#This Row],[Clave]],Tabla1[[clave]:[id_bitacora]],4,0))</f>
        <v/>
      </c>
      <c r="N9293" s="1" t="str">
        <f>IF(Tabla6[[#This Row],[proceso]]="","",VLOOKUP(Tabla6[[#This Row],[proceso]],Tabla5[],2,0))</f>
        <v/>
      </c>
      <c r="O9293" s="1" t="str">
        <f t="shared" si="145"/>
        <v/>
      </c>
      <c r="P9293" s="5" t="str">
        <f>IF(Tabla6[[#This Row],[Clave]]="","",VLOOKUP(Tabla6[[#This Row],[Clave]],Tabla1[[clave]:[id2]],7,0))</f>
        <v/>
      </c>
      <c r="Q92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4" spans="11:17" x14ac:dyDescent="0.2">
      <c r="K9294" s="1" t="str">
        <f>IF(Tabla6[[#This Row],[Clave]]="","",VLOOKUP(Tabla6[[#This Row],[Clave]],Tabla1[[clave]:[id_bitacora]],3,0))</f>
        <v/>
      </c>
      <c r="L9294" s="1" t="str">
        <f>IF(Tabla6[[#This Row],[Clave]]="","",VLOOKUP(Tabla6[[#This Row],[Clave]],Tabla1[[clave]:[id_bitacora]],4,0))</f>
        <v/>
      </c>
      <c r="N9294" s="1" t="str">
        <f>IF(Tabla6[[#This Row],[proceso]]="","",VLOOKUP(Tabla6[[#This Row],[proceso]],Tabla5[],2,0))</f>
        <v/>
      </c>
      <c r="O9294" s="1" t="str">
        <f t="shared" si="145"/>
        <v/>
      </c>
      <c r="P9294" s="5" t="str">
        <f>IF(Tabla6[[#This Row],[Clave]]="","",VLOOKUP(Tabla6[[#This Row],[Clave]],Tabla1[[clave]:[id2]],7,0))</f>
        <v/>
      </c>
      <c r="Q92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5" spans="11:17" x14ac:dyDescent="0.2">
      <c r="K9295" s="1" t="str">
        <f>IF(Tabla6[[#This Row],[Clave]]="","",VLOOKUP(Tabla6[[#This Row],[Clave]],Tabla1[[clave]:[id_bitacora]],3,0))</f>
        <v/>
      </c>
      <c r="L9295" s="1" t="str">
        <f>IF(Tabla6[[#This Row],[Clave]]="","",VLOOKUP(Tabla6[[#This Row],[Clave]],Tabla1[[clave]:[id_bitacora]],4,0))</f>
        <v/>
      </c>
      <c r="N9295" s="1" t="str">
        <f>IF(Tabla6[[#This Row],[proceso]]="","",VLOOKUP(Tabla6[[#This Row],[proceso]],Tabla5[],2,0))</f>
        <v/>
      </c>
      <c r="O9295" s="1" t="str">
        <f t="shared" si="145"/>
        <v/>
      </c>
      <c r="P9295" s="5" t="str">
        <f>IF(Tabla6[[#This Row],[Clave]]="","",VLOOKUP(Tabla6[[#This Row],[Clave]],Tabla1[[clave]:[id2]],7,0))</f>
        <v/>
      </c>
      <c r="Q92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6" spans="11:17" x14ac:dyDescent="0.2">
      <c r="K9296" s="1" t="str">
        <f>IF(Tabla6[[#This Row],[Clave]]="","",VLOOKUP(Tabla6[[#This Row],[Clave]],Tabla1[[clave]:[id_bitacora]],3,0))</f>
        <v/>
      </c>
      <c r="L9296" s="1" t="str">
        <f>IF(Tabla6[[#This Row],[Clave]]="","",VLOOKUP(Tabla6[[#This Row],[Clave]],Tabla1[[clave]:[id_bitacora]],4,0))</f>
        <v/>
      </c>
      <c r="N9296" s="1" t="str">
        <f>IF(Tabla6[[#This Row],[proceso]]="","",VLOOKUP(Tabla6[[#This Row],[proceso]],Tabla5[],2,0))</f>
        <v/>
      </c>
      <c r="O9296" s="1" t="str">
        <f t="shared" si="145"/>
        <v/>
      </c>
      <c r="P9296" s="5" t="str">
        <f>IF(Tabla6[[#This Row],[Clave]]="","",VLOOKUP(Tabla6[[#This Row],[Clave]],Tabla1[[clave]:[id2]],7,0))</f>
        <v/>
      </c>
      <c r="Q92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7" spans="11:17" x14ac:dyDescent="0.2">
      <c r="K9297" s="1" t="str">
        <f>IF(Tabla6[[#This Row],[Clave]]="","",VLOOKUP(Tabla6[[#This Row],[Clave]],Tabla1[[clave]:[id_bitacora]],3,0))</f>
        <v/>
      </c>
      <c r="L9297" s="1" t="str">
        <f>IF(Tabla6[[#This Row],[Clave]]="","",VLOOKUP(Tabla6[[#This Row],[Clave]],Tabla1[[clave]:[id_bitacora]],4,0))</f>
        <v/>
      </c>
      <c r="N9297" s="1" t="str">
        <f>IF(Tabla6[[#This Row],[proceso]]="","",VLOOKUP(Tabla6[[#This Row],[proceso]],Tabla5[],2,0))</f>
        <v/>
      </c>
      <c r="O9297" s="1" t="str">
        <f t="shared" si="145"/>
        <v/>
      </c>
      <c r="P9297" s="5" t="str">
        <f>IF(Tabla6[[#This Row],[Clave]]="","",VLOOKUP(Tabla6[[#This Row],[Clave]],Tabla1[[clave]:[id2]],7,0))</f>
        <v/>
      </c>
      <c r="Q92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8" spans="11:17" x14ac:dyDescent="0.2">
      <c r="K9298" s="1" t="str">
        <f>IF(Tabla6[[#This Row],[Clave]]="","",VLOOKUP(Tabla6[[#This Row],[Clave]],Tabla1[[clave]:[id_bitacora]],3,0))</f>
        <v/>
      </c>
      <c r="L9298" s="1" t="str">
        <f>IF(Tabla6[[#This Row],[Clave]]="","",VLOOKUP(Tabla6[[#This Row],[Clave]],Tabla1[[clave]:[id_bitacora]],4,0))</f>
        <v/>
      </c>
      <c r="N9298" s="1" t="str">
        <f>IF(Tabla6[[#This Row],[proceso]]="","",VLOOKUP(Tabla6[[#This Row],[proceso]],Tabla5[],2,0))</f>
        <v/>
      </c>
      <c r="O9298" s="1" t="str">
        <f t="shared" si="145"/>
        <v/>
      </c>
      <c r="P9298" s="5" t="str">
        <f>IF(Tabla6[[#This Row],[Clave]]="","",VLOOKUP(Tabla6[[#This Row],[Clave]],Tabla1[[clave]:[id2]],7,0))</f>
        <v/>
      </c>
      <c r="Q92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299" spans="11:17" x14ac:dyDescent="0.2">
      <c r="K9299" s="1" t="str">
        <f>IF(Tabla6[[#This Row],[Clave]]="","",VLOOKUP(Tabla6[[#This Row],[Clave]],Tabla1[[clave]:[id_bitacora]],3,0))</f>
        <v/>
      </c>
      <c r="L9299" s="1" t="str">
        <f>IF(Tabla6[[#This Row],[Clave]]="","",VLOOKUP(Tabla6[[#This Row],[Clave]],Tabla1[[clave]:[id_bitacora]],4,0))</f>
        <v/>
      </c>
      <c r="N9299" s="1" t="str">
        <f>IF(Tabla6[[#This Row],[proceso]]="","",VLOOKUP(Tabla6[[#This Row],[proceso]],Tabla5[],2,0))</f>
        <v/>
      </c>
      <c r="O9299" s="1" t="str">
        <f t="shared" si="145"/>
        <v/>
      </c>
      <c r="P9299" s="5" t="str">
        <f>IF(Tabla6[[#This Row],[Clave]]="","",VLOOKUP(Tabla6[[#This Row],[Clave]],Tabla1[[clave]:[id2]],7,0))</f>
        <v/>
      </c>
      <c r="Q92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0" spans="11:17" x14ac:dyDescent="0.2">
      <c r="K9300" s="1" t="str">
        <f>IF(Tabla6[[#This Row],[Clave]]="","",VLOOKUP(Tabla6[[#This Row],[Clave]],Tabla1[[clave]:[id_bitacora]],3,0))</f>
        <v/>
      </c>
      <c r="L9300" s="1" t="str">
        <f>IF(Tabla6[[#This Row],[Clave]]="","",VLOOKUP(Tabla6[[#This Row],[Clave]],Tabla1[[clave]:[id_bitacora]],4,0))</f>
        <v/>
      </c>
      <c r="N9300" s="1" t="str">
        <f>IF(Tabla6[[#This Row],[proceso]]="","",VLOOKUP(Tabla6[[#This Row],[proceso]],Tabla5[],2,0))</f>
        <v/>
      </c>
      <c r="O9300" s="1" t="str">
        <f t="shared" si="145"/>
        <v/>
      </c>
      <c r="P9300" s="5" t="str">
        <f>IF(Tabla6[[#This Row],[Clave]]="","",VLOOKUP(Tabla6[[#This Row],[Clave]],Tabla1[[clave]:[id2]],7,0))</f>
        <v/>
      </c>
      <c r="Q93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1" spans="11:17" x14ac:dyDescent="0.2">
      <c r="K9301" s="1" t="str">
        <f>IF(Tabla6[[#This Row],[Clave]]="","",VLOOKUP(Tabla6[[#This Row],[Clave]],Tabla1[[clave]:[id_bitacora]],3,0))</f>
        <v/>
      </c>
      <c r="L9301" s="1" t="str">
        <f>IF(Tabla6[[#This Row],[Clave]]="","",VLOOKUP(Tabla6[[#This Row],[Clave]],Tabla1[[clave]:[id_bitacora]],4,0))</f>
        <v/>
      </c>
      <c r="N9301" s="1" t="str">
        <f>IF(Tabla6[[#This Row],[proceso]]="","",VLOOKUP(Tabla6[[#This Row],[proceso]],Tabla5[],2,0))</f>
        <v/>
      </c>
      <c r="O9301" s="1" t="str">
        <f t="shared" si="145"/>
        <v/>
      </c>
      <c r="P9301" s="5" t="str">
        <f>IF(Tabla6[[#This Row],[Clave]]="","",VLOOKUP(Tabla6[[#This Row],[Clave]],Tabla1[[clave]:[id2]],7,0))</f>
        <v/>
      </c>
      <c r="Q93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2" spans="11:17" x14ac:dyDescent="0.2">
      <c r="K9302" s="1" t="str">
        <f>IF(Tabla6[[#This Row],[Clave]]="","",VLOOKUP(Tabla6[[#This Row],[Clave]],Tabla1[[clave]:[id_bitacora]],3,0))</f>
        <v/>
      </c>
      <c r="L9302" s="1" t="str">
        <f>IF(Tabla6[[#This Row],[Clave]]="","",VLOOKUP(Tabla6[[#This Row],[Clave]],Tabla1[[clave]:[id_bitacora]],4,0))</f>
        <v/>
      </c>
      <c r="N9302" s="1" t="str">
        <f>IF(Tabla6[[#This Row],[proceso]]="","",VLOOKUP(Tabla6[[#This Row],[proceso]],Tabla5[],2,0))</f>
        <v/>
      </c>
      <c r="O9302" s="1" t="str">
        <f t="shared" si="145"/>
        <v/>
      </c>
      <c r="P9302" s="5" t="str">
        <f>IF(Tabla6[[#This Row],[Clave]]="","",VLOOKUP(Tabla6[[#This Row],[Clave]],Tabla1[[clave]:[id2]],7,0))</f>
        <v/>
      </c>
      <c r="Q93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3" spans="11:17" x14ac:dyDescent="0.2">
      <c r="K9303" s="1" t="str">
        <f>IF(Tabla6[[#This Row],[Clave]]="","",VLOOKUP(Tabla6[[#This Row],[Clave]],Tabla1[[clave]:[id_bitacora]],3,0))</f>
        <v/>
      </c>
      <c r="L9303" s="1" t="str">
        <f>IF(Tabla6[[#This Row],[Clave]]="","",VLOOKUP(Tabla6[[#This Row],[Clave]],Tabla1[[clave]:[id_bitacora]],4,0))</f>
        <v/>
      </c>
      <c r="N9303" s="1" t="str">
        <f>IF(Tabla6[[#This Row],[proceso]]="","",VLOOKUP(Tabla6[[#This Row],[proceso]],Tabla5[],2,0))</f>
        <v/>
      </c>
      <c r="O9303" s="1" t="str">
        <f t="shared" si="145"/>
        <v/>
      </c>
      <c r="P9303" s="5" t="str">
        <f>IF(Tabla6[[#This Row],[Clave]]="","",VLOOKUP(Tabla6[[#This Row],[Clave]],Tabla1[[clave]:[id2]],7,0))</f>
        <v/>
      </c>
      <c r="Q93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4" spans="11:17" x14ac:dyDescent="0.2">
      <c r="K9304" s="1" t="str">
        <f>IF(Tabla6[[#This Row],[Clave]]="","",VLOOKUP(Tabla6[[#This Row],[Clave]],Tabla1[[clave]:[id_bitacora]],3,0))</f>
        <v/>
      </c>
      <c r="L9304" s="1" t="str">
        <f>IF(Tabla6[[#This Row],[Clave]]="","",VLOOKUP(Tabla6[[#This Row],[Clave]],Tabla1[[clave]:[id_bitacora]],4,0))</f>
        <v/>
      </c>
      <c r="N9304" s="1" t="str">
        <f>IF(Tabla6[[#This Row],[proceso]]="","",VLOOKUP(Tabla6[[#This Row],[proceso]],Tabla5[],2,0))</f>
        <v/>
      </c>
      <c r="O9304" s="1" t="str">
        <f t="shared" si="145"/>
        <v/>
      </c>
      <c r="P9304" s="5" t="str">
        <f>IF(Tabla6[[#This Row],[Clave]]="","",VLOOKUP(Tabla6[[#This Row],[Clave]],Tabla1[[clave]:[id2]],7,0))</f>
        <v/>
      </c>
      <c r="Q93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5" spans="11:17" x14ac:dyDescent="0.2">
      <c r="K9305" s="1" t="str">
        <f>IF(Tabla6[[#This Row],[Clave]]="","",VLOOKUP(Tabla6[[#This Row],[Clave]],Tabla1[[clave]:[id_bitacora]],3,0))</f>
        <v/>
      </c>
      <c r="L9305" s="1" t="str">
        <f>IF(Tabla6[[#This Row],[Clave]]="","",VLOOKUP(Tabla6[[#This Row],[Clave]],Tabla1[[clave]:[id_bitacora]],4,0))</f>
        <v/>
      </c>
      <c r="N9305" s="1" t="str">
        <f>IF(Tabla6[[#This Row],[proceso]]="","",VLOOKUP(Tabla6[[#This Row],[proceso]],Tabla5[],2,0))</f>
        <v/>
      </c>
      <c r="O9305" s="1" t="str">
        <f t="shared" si="145"/>
        <v/>
      </c>
      <c r="P9305" s="5" t="str">
        <f>IF(Tabla6[[#This Row],[Clave]]="","",VLOOKUP(Tabla6[[#This Row],[Clave]],Tabla1[[clave]:[id2]],7,0))</f>
        <v/>
      </c>
      <c r="Q93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6" spans="11:17" x14ac:dyDescent="0.2">
      <c r="K9306" s="1" t="str">
        <f>IF(Tabla6[[#This Row],[Clave]]="","",VLOOKUP(Tabla6[[#This Row],[Clave]],Tabla1[[clave]:[id_bitacora]],3,0))</f>
        <v/>
      </c>
      <c r="L9306" s="1" t="str">
        <f>IF(Tabla6[[#This Row],[Clave]]="","",VLOOKUP(Tabla6[[#This Row],[Clave]],Tabla1[[clave]:[id_bitacora]],4,0))</f>
        <v/>
      </c>
      <c r="N9306" s="1" t="str">
        <f>IF(Tabla6[[#This Row],[proceso]]="","",VLOOKUP(Tabla6[[#This Row],[proceso]],Tabla5[],2,0))</f>
        <v/>
      </c>
      <c r="O9306" s="1" t="str">
        <f t="shared" si="145"/>
        <v/>
      </c>
      <c r="P9306" s="5" t="str">
        <f>IF(Tabla6[[#This Row],[Clave]]="","",VLOOKUP(Tabla6[[#This Row],[Clave]],Tabla1[[clave]:[id2]],7,0))</f>
        <v/>
      </c>
      <c r="Q93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7" spans="11:17" x14ac:dyDescent="0.2">
      <c r="K9307" s="1" t="str">
        <f>IF(Tabla6[[#This Row],[Clave]]="","",VLOOKUP(Tabla6[[#This Row],[Clave]],Tabla1[[clave]:[id_bitacora]],3,0))</f>
        <v/>
      </c>
      <c r="L9307" s="1" t="str">
        <f>IF(Tabla6[[#This Row],[Clave]]="","",VLOOKUP(Tabla6[[#This Row],[Clave]],Tabla1[[clave]:[id_bitacora]],4,0))</f>
        <v/>
      </c>
      <c r="N9307" s="1" t="str">
        <f>IF(Tabla6[[#This Row],[proceso]]="","",VLOOKUP(Tabla6[[#This Row],[proceso]],Tabla5[],2,0))</f>
        <v/>
      </c>
      <c r="O9307" s="1" t="str">
        <f t="shared" si="145"/>
        <v/>
      </c>
      <c r="P9307" s="5" t="str">
        <f>IF(Tabla6[[#This Row],[Clave]]="","",VLOOKUP(Tabla6[[#This Row],[Clave]],Tabla1[[clave]:[id2]],7,0))</f>
        <v/>
      </c>
      <c r="Q93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8" spans="11:17" x14ac:dyDescent="0.2">
      <c r="K9308" s="1" t="str">
        <f>IF(Tabla6[[#This Row],[Clave]]="","",VLOOKUP(Tabla6[[#This Row],[Clave]],Tabla1[[clave]:[id_bitacora]],3,0))</f>
        <v/>
      </c>
      <c r="L9308" s="1" t="str">
        <f>IF(Tabla6[[#This Row],[Clave]]="","",VLOOKUP(Tabla6[[#This Row],[Clave]],Tabla1[[clave]:[id_bitacora]],4,0))</f>
        <v/>
      </c>
      <c r="N9308" s="1" t="str">
        <f>IF(Tabla6[[#This Row],[proceso]]="","",VLOOKUP(Tabla6[[#This Row],[proceso]],Tabla5[],2,0))</f>
        <v/>
      </c>
      <c r="O9308" s="1" t="str">
        <f t="shared" si="145"/>
        <v/>
      </c>
      <c r="P9308" s="5" t="str">
        <f>IF(Tabla6[[#This Row],[Clave]]="","",VLOOKUP(Tabla6[[#This Row],[Clave]],Tabla1[[clave]:[id2]],7,0))</f>
        <v/>
      </c>
      <c r="Q93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09" spans="11:17" x14ac:dyDescent="0.2">
      <c r="K9309" s="1" t="str">
        <f>IF(Tabla6[[#This Row],[Clave]]="","",VLOOKUP(Tabla6[[#This Row],[Clave]],Tabla1[[clave]:[id_bitacora]],3,0))</f>
        <v/>
      </c>
      <c r="L9309" s="1" t="str">
        <f>IF(Tabla6[[#This Row],[Clave]]="","",VLOOKUP(Tabla6[[#This Row],[Clave]],Tabla1[[clave]:[id_bitacora]],4,0))</f>
        <v/>
      </c>
      <c r="N9309" s="1" t="str">
        <f>IF(Tabla6[[#This Row],[proceso]]="","",VLOOKUP(Tabla6[[#This Row],[proceso]],Tabla5[],2,0))</f>
        <v/>
      </c>
      <c r="O9309" s="1" t="str">
        <f t="shared" si="145"/>
        <v/>
      </c>
      <c r="P9309" s="5" t="str">
        <f>IF(Tabla6[[#This Row],[Clave]]="","",VLOOKUP(Tabla6[[#This Row],[Clave]],Tabla1[[clave]:[id2]],7,0))</f>
        <v/>
      </c>
      <c r="Q93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0" spans="11:17" x14ac:dyDescent="0.2">
      <c r="K9310" s="1" t="str">
        <f>IF(Tabla6[[#This Row],[Clave]]="","",VLOOKUP(Tabla6[[#This Row],[Clave]],Tabla1[[clave]:[id_bitacora]],3,0))</f>
        <v/>
      </c>
      <c r="L9310" s="1" t="str">
        <f>IF(Tabla6[[#This Row],[Clave]]="","",VLOOKUP(Tabla6[[#This Row],[Clave]],Tabla1[[clave]:[id_bitacora]],4,0))</f>
        <v/>
      </c>
      <c r="N9310" s="1" t="str">
        <f>IF(Tabla6[[#This Row],[proceso]]="","",VLOOKUP(Tabla6[[#This Row],[proceso]],Tabla5[],2,0))</f>
        <v/>
      </c>
      <c r="O9310" s="1" t="str">
        <f t="shared" si="145"/>
        <v/>
      </c>
      <c r="P9310" s="5" t="str">
        <f>IF(Tabla6[[#This Row],[Clave]]="","",VLOOKUP(Tabla6[[#This Row],[Clave]],Tabla1[[clave]:[id2]],7,0))</f>
        <v/>
      </c>
      <c r="Q93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1" spans="11:17" x14ac:dyDescent="0.2">
      <c r="K9311" s="1" t="str">
        <f>IF(Tabla6[[#This Row],[Clave]]="","",VLOOKUP(Tabla6[[#This Row],[Clave]],Tabla1[[clave]:[id_bitacora]],3,0))</f>
        <v/>
      </c>
      <c r="L9311" s="1" t="str">
        <f>IF(Tabla6[[#This Row],[Clave]]="","",VLOOKUP(Tabla6[[#This Row],[Clave]],Tabla1[[clave]:[id_bitacora]],4,0))</f>
        <v/>
      </c>
      <c r="N9311" s="1" t="str">
        <f>IF(Tabla6[[#This Row],[proceso]]="","",VLOOKUP(Tabla6[[#This Row],[proceso]],Tabla5[],2,0))</f>
        <v/>
      </c>
      <c r="O9311" s="1" t="str">
        <f t="shared" si="145"/>
        <v/>
      </c>
      <c r="P9311" s="5" t="str">
        <f>IF(Tabla6[[#This Row],[Clave]]="","",VLOOKUP(Tabla6[[#This Row],[Clave]],Tabla1[[clave]:[id2]],7,0))</f>
        <v/>
      </c>
      <c r="Q93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2" spans="11:17" x14ac:dyDescent="0.2">
      <c r="K9312" s="1" t="str">
        <f>IF(Tabla6[[#This Row],[Clave]]="","",VLOOKUP(Tabla6[[#This Row],[Clave]],Tabla1[[clave]:[id_bitacora]],3,0))</f>
        <v/>
      </c>
      <c r="L9312" s="1" t="str">
        <f>IF(Tabla6[[#This Row],[Clave]]="","",VLOOKUP(Tabla6[[#This Row],[Clave]],Tabla1[[clave]:[id_bitacora]],4,0))</f>
        <v/>
      </c>
      <c r="N9312" s="1" t="str">
        <f>IF(Tabla6[[#This Row],[proceso]]="","",VLOOKUP(Tabla6[[#This Row],[proceso]],Tabla5[],2,0))</f>
        <v/>
      </c>
      <c r="O9312" s="1" t="str">
        <f t="shared" si="145"/>
        <v/>
      </c>
      <c r="P9312" s="5" t="str">
        <f>IF(Tabla6[[#This Row],[Clave]]="","",VLOOKUP(Tabla6[[#This Row],[Clave]],Tabla1[[clave]:[id2]],7,0))</f>
        <v/>
      </c>
      <c r="Q93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3" spans="11:17" x14ac:dyDescent="0.2">
      <c r="K9313" s="1" t="str">
        <f>IF(Tabla6[[#This Row],[Clave]]="","",VLOOKUP(Tabla6[[#This Row],[Clave]],Tabla1[[clave]:[id_bitacora]],3,0))</f>
        <v/>
      </c>
      <c r="L9313" s="1" t="str">
        <f>IF(Tabla6[[#This Row],[Clave]]="","",VLOOKUP(Tabla6[[#This Row],[Clave]],Tabla1[[clave]:[id_bitacora]],4,0))</f>
        <v/>
      </c>
      <c r="N9313" s="1" t="str">
        <f>IF(Tabla6[[#This Row],[proceso]]="","",VLOOKUP(Tabla6[[#This Row],[proceso]],Tabla5[],2,0))</f>
        <v/>
      </c>
      <c r="O9313" s="1" t="str">
        <f t="shared" si="145"/>
        <v/>
      </c>
      <c r="P9313" s="5" t="str">
        <f>IF(Tabla6[[#This Row],[Clave]]="","",VLOOKUP(Tabla6[[#This Row],[Clave]],Tabla1[[clave]:[id2]],7,0))</f>
        <v/>
      </c>
      <c r="Q93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4" spans="11:17" x14ac:dyDescent="0.2">
      <c r="K9314" s="1" t="str">
        <f>IF(Tabla6[[#This Row],[Clave]]="","",VLOOKUP(Tabla6[[#This Row],[Clave]],Tabla1[[clave]:[id_bitacora]],3,0))</f>
        <v/>
      </c>
      <c r="L9314" s="1" t="str">
        <f>IF(Tabla6[[#This Row],[Clave]]="","",VLOOKUP(Tabla6[[#This Row],[Clave]],Tabla1[[clave]:[id_bitacora]],4,0))</f>
        <v/>
      </c>
      <c r="N9314" s="1" t="str">
        <f>IF(Tabla6[[#This Row],[proceso]]="","",VLOOKUP(Tabla6[[#This Row],[proceso]],Tabla5[],2,0))</f>
        <v/>
      </c>
      <c r="O9314" s="1" t="str">
        <f t="shared" si="145"/>
        <v/>
      </c>
      <c r="P9314" s="5" t="str">
        <f>IF(Tabla6[[#This Row],[Clave]]="","",VLOOKUP(Tabla6[[#This Row],[Clave]],Tabla1[[clave]:[id2]],7,0))</f>
        <v/>
      </c>
      <c r="Q93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5" spans="11:17" x14ac:dyDescent="0.2">
      <c r="K9315" s="1" t="str">
        <f>IF(Tabla6[[#This Row],[Clave]]="","",VLOOKUP(Tabla6[[#This Row],[Clave]],Tabla1[[clave]:[id_bitacora]],3,0))</f>
        <v/>
      </c>
      <c r="L9315" s="1" t="str">
        <f>IF(Tabla6[[#This Row],[Clave]]="","",VLOOKUP(Tabla6[[#This Row],[Clave]],Tabla1[[clave]:[id_bitacora]],4,0))</f>
        <v/>
      </c>
      <c r="N9315" s="1" t="str">
        <f>IF(Tabla6[[#This Row],[proceso]]="","",VLOOKUP(Tabla6[[#This Row],[proceso]],Tabla5[],2,0))</f>
        <v/>
      </c>
      <c r="O9315" s="1" t="str">
        <f t="shared" si="145"/>
        <v/>
      </c>
      <c r="P9315" s="5" t="str">
        <f>IF(Tabla6[[#This Row],[Clave]]="","",VLOOKUP(Tabla6[[#This Row],[Clave]],Tabla1[[clave]:[id2]],7,0))</f>
        <v/>
      </c>
      <c r="Q93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6" spans="11:17" x14ac:dyDescent="0.2">
      <c r="K9316" s="1" t="str">
        <f>IF(Tabla6[[#This Row],[Clave]]="","",VLOOKUP(Tabla6[[#This Row],[Clave]],Tabla1[[clave]:[id_bitacora]],3,0))</f>
        <v/>
      </c>
      <c r="L9316" s="1" t="str">
        <f>IF(Tabla6[[#This Row],[Clave]]="","",VLOOKUP(Tabla6[[#This Row],[Clave]],Tabla1[[clave]:[id_bitacora]],4,0))</f>
        <v/>
      </c>
      <c r="N9316" s="1" t="str">
        <f>IF(Tabla6[[#This Row],[proceso]]="","",VLOOKUP(Tabla6[[#This Row],[proceso]],Tabla5[],2,0))</f>
        <v/>
      </c>
      <c r="O9316" s="1" t="str">
        <f t="shared" si="145"/>
        <v/>
      </c>
      <c r="P9316" s="5" t="str">
        <f>IF(Tabla6[[#This Row],[Clave]]="","",VLOOKUP(Tabla6[[#This Row],[Clave]],Tabla1[[clave]:[id2]],7,0))</f>
        <v/>
      </c>
      <c r="Q93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7" spans="11:17" x14ac:dyDescent="0.2">
      <c r="K9317" s="1" t="str">
        <f>IF(Tabla6[[#This Row],[Clave]]="","",VLOOKUP(Tabla6[[#This Row],[Clave]],Tabla1[[clave]:[id_bitacora]],3,0))</f>
        <v/>
      </c>
      <c r="L9317" s="1" t="str">
        <f>IF(Tabla6[[#This Row],[Clave]]="","",VLOOKUP(Tabla6[[#This Row],[Clave]],Tabla1[[clave]:[id_bitacora]],4,0))</f>
        <v/>
      </c>
      <c r="N9317" s="1" t="str">
        <f>IF(Tabla6[[#This Row],[proceso]]="","",VLOOKUP(Tabla6[[#This Row],[proceso]],Tabla5[],2,0))</f>
        <v/>
      </c>
      <c r="O9317" s="1" t="str">
        <f t="shared" si="145"/>
        <v/>
      </c>
      <c r="P9317" s="5" t="str">
        <f>IF(Tabla6[[#This Row],[Clave]]="","",VLOOKUP(Tabla6[[#This Row],[Clave]],Tabla1[[clave]:[id2]],7,0))</f>
        <v/>
      </c>
      <c r="Q93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8" spans="11:17" x14ac:dyDescent="0.2">
      <c r="K9318" s="1" t="str">
        <f>IF(Tabla6[[#This Row],[Clave]]="","",VLOOKUP(Tabla6[[#This Row],[Clave]],Tabla1[[clave]:[id_bitacora]],3,0))</f>
        <v/>
      </c>
      <c r="L9318" s="1" t="str">
        <f>IF(Tabla6[[#This Row],[Clave]]="","",VLOOKUP(Tabla6[[#This Row],[Clave]],Tabla1[[clave]:[id_bitacora]],4,0))</f>
        <v/>
      </c>
      <c r="N9318" s="1" t="str">
        <f>IF(Tabla6[[#This Row],[proceso]]="","",VLOOKUP(Tabla6[[#This Row],[proceso]],Tabla5[],2,0))</f>
        <v/>
      </c>
      <c r="O9318" s="1" t="str">
        <f t="shared" si="145"/>
        <v/>
      </c>
      <c r="P9318" s="5" t="str">
        <f>IF(Tabla6[[#This Row],[Clave]]="","",VLOOKUP(Tabla6[[#This Row],[Clave]],Tabla1[[clave]:[id2]],7,0))</f>
        <v/>
      </c>
      <c r="Q93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19" spans="11:17" x14ac:dyDescent="0.2">
      <c r="K9319" s="1" t="str">
        <f>IF(Tabla6[[#This Row],[Clave]]="","",VLOOKUP(Tabla6[[#This Row],[Clave]],Tabla1[[clave]:[id_bitacora]],3,0))</f>
        <v/>
      </c>
      <c r="L9319" s="1" t="str">
        <f>IF(Tabla6[[#This Row],[Clave]]="","",VLOOKUP(Tabla6[[#This Row],[Clave]],Tabla1[[clave]:[id_bitacora]],4,0))</f>
        <v/>
      </c>
      <c r="N9319" s="1" t="str">
        <f>IF(Tabla6[[#This Row],[proceso]]="","",VLOOKUP(Tabla6[[#This Row],[proceso]],Tabla5[],2,0))</f>
        <v/>
      </c>
      <c r="O9319" s="1" t="str">
        <f t="shared" si="145"/>
        <v/>
      </c>
      <c r="P9319" s="5" t="str">
        <f>IF(Tabla6[[#This Row],[Clave]]="","",VLOOKUP(Tabla6[[#This Row],[Clave]],Tabla1[[clave]:[id2]],7,0))</f>
        <v/>
      </c>
      <c r="Q93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0" spans="11:17" x14ac:dyDescent="0.2">
      <c r="K9320" s="1" t="str">
        <f>IF(Tabla6[[#This Row],[Clave]]="","",VLOOKUP(Tabla6[[#This Row],[Clave]],Tabla1[[clave]:[id_bitacora]],3,0))</f>
        <v/>
      </c>
      <c r="L9320" s="1" t="str">
        <f>IF(Tabla6[[#This Row],[Clave]]="","",VLOOKUP(Tabla6[[#This Row],[Clave]],Tabla1[[clave]:[id_bitacora]],4,0))</f>
        <v/>
      </c>
      <c r="N9320" s="1" t="str">
        <f>IF(Tabla6[[#This Row],[proceso]]="","",VLOOKUP(Tabla6[[#This Row],[proceso]],Tabla5[],2,0))</f>
        <v/>
      </c>
      <c r="O9320" s="1" t="str">
        <f t="shared" si="145"/>
        <v/>
      </c>
      <c r="P9320" s="5" t="str">
        <f>IF(Tabla6[[#This Row],[Clave]]="","",VLOOKUP(Tabla6[[#This Row],[Clave]],Tabla1[[clave]:[id2]],7,0))</f>
        <v/>
      </c>
      <c r="Q93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1" spans="11:17" x14ac:dyDescent="0.2">
      <c r="K9321" s="1" t="str">
        <f>IF(Tabla6[[#This Row],[Clave]]="","",VLOOKUP(Tabla6[[#This Row],[Clave]],Tabla1[[clave]:[id_bitacora]],3,0))</f>
        <v/>
      </c>
      <c r="L9321" s="1" t="str">
        <f>IF(Tabla6[[#This Row],[Clave]]="","",VLOOKUP(Tabla6[[#This Row],[Clave]],Tabla1[[clave]:[id_bitacora]],4,0))</f>
        <v/>
      </c>
      <c r="N9321" s="1" t="str">
        <f>IF(Tabla6[[#This Row],[proceso]]="","",VLOOKUP(Tabla6[[#This Row],[proceso]],Tabla5[],2,0))</f>
        <v/>
      </c>
      <c r="O9321" s="1" t="str">
        <f t="shared" si="145"/>
        <v/>
      </c>
      <c r="P9321" s="5" t="str">
        <f>IF(Tabla6[[#This Row],[Clave]]="","",VLOOKUP(Tabla6[[#This Row],[Clave]],Tabla1[[clave]:[id2]],7,0))</f>
        <v/>
      </c>
      <c r="Q93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2" spans="11:17" x14ac:dyDescent="0.2">
      <c r="K9322" s="1" t="str">
        <f>IF(Tabla6[[#This Row],[Clave]]="","",VLOOKUP(Tabla6[[#This Row],[Clave]],Tabla1[[clave]:[id_bitacora]],3,0))</f>
        <v/>
      </c>
      <c r="L9322" s="1" t="str">
        <f>IF(Tabla6[[#This Row],[Clave]]="","",VLOOKUP(Tabla6[[#This Row],[Clave]],Tabla1[[clave]:[id_bitacora]],4,0))</f>
        <v/>
      </c>
      <c r="N9322" s="1" t="str">
        <f>IF(Tabla6[[#This Row],[proceso]]="","",VLOOKUP(Tabla6[[#This Row],[proceso]],Tabla5[],2,0))</f>
        <v/>
      </c>
      <c r="O9322" s="1" t="str">
        <f t="shared" si="145"/>
        <v/>
      </c>
      <c r="P9322" s="5" t="str">
        <f>IF(Tabla6[[#This Row],[Clave]]="","",VLOOKUP(Tabla6[[#This Row],[Clave]],Tabla1[[clave]:[id2]],7,0))</f>
        <v/>
      </c>
      <c r="Q93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3" spans="11:17" x14ac:dyDescent="0.2">
      <c r="K9323" s="1" t="str">
        <f>IF(Tabla6[[#This Row],[Clave]]="","",VLOOKUP(Tabla6[[#This Row],[Clave]],Tabla1[[clave]:[id_bitacora]],3,0))</f>
        <v/>
      </c>
      <c r="L9323" s="1" t="str">
        <f>IF(Tabla6[[#This Row],[Clave]]="","",VLOOKUP(Tabla6[[#This Row],[Clave]],Tabla1[[clave]:[id_bitacora]],4,0))</f>
        <v/>
      </c>
      <c r="N9323" s="1" t="str">
        <f>IF(Tabla6[[#This Row],[proceso]]="","",VLOOKUP(Tabla6[[#This Row],[proceso]],Tabla5[],2,0))</f>
        <v/>
      </c>
      <c r="O9323" s="1" t="str">
        <f t="shared" si="145"/>
        <v/>
      </c>
      <c r="P9323" s="5" t="str">
        <f>IF(Tabla6[[#This Row],[Clave]]="","",VLOOKUP(Tabla6[[#This Row],[Clave]],Tabla1[[clave]:[id2]],7,0))</f>
        <v/>
      </c>
      <c r="Q93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4" spans="11:17" x14ac:dyDescent="0.2">
      <c r="K9324" s="1" t="str">
        <f>IF(Tabla6[[#This Row],[Clave]]="","",VLOOKUP(Tabla6[[#This Row],[Clave]],Tabla1[[clave]:[id_bitacora]],3,0))</f>
        <v/>
      </c>
      <c r="L9324" s="1" t="str">
        <f>IF(Tabla6[[#This Row],[Clave]]="","",VLOOKUP(Tabla6[[#This Row],[Clave]],Tabla1[[clave]:[id_bitacora]],4,0))</f>
        <v/>
      </c>
      <c r="N9324" s="1" t="str">
        <f>IF(Tabla6[[#This Row],[proceso]]="","",VLOOKUP(Tabla6[[#This Row],[proceso]],Tabla5[],2,0))</f>
        <v/>
      </c>
      <c r="O9324" s="1" t="str">
        <f t="shared" si="145"/>
        <v/>
      </c>
      <c r="P9324" s="5" t="str">
        <f>IF(Tabla6[[#This Row],[Clave]]="","",VLOOKUP(Tabla6[[#This Row],[Clave]],Tabla1[[clave]:[id2]],7,0))</f>
        <v/>
      </c>
      <c r="Q93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5" spans="11:17" x14ac:dyDescent="0.2">
      <c r="K9325" s="1" t="str">
        <f>IF(Tabla6[[#This Row],[Clave]]="","",VLOOKUP(Tabla6[[#This Row],[Clave]],Tabla1[[clave]:[id_bitacora]],3,0))</f>
        <v/>
      </c>
      <c r="L9325" s="1" t="str">
        <f>IF(Tabla6[[#This Row],[Clave]]="","",VLOOKUP(Tabla6[[#This Row],[Clave]],Tabla1[[clave]:[id_bitacora]],4,0))</f>
        <v/>
      </c>
      <c r="N9325" s="1" t="str">
        <f>IF(Tabla6[[#This Row],[proceso]]="","",VLOOKUP(Tabla6[[#This Row],[proceso]],Tabla5[],2,0))</f>
        <v/>
      </c>
      <c r="O9325" s="1" t="str">
        <f t="shared" si="145"/>
        <v/>
      </c>
      <c r="P9325" s="5" t="str">
        <f>IF(Tabla6[[#This Row],[Clave]]="","",VLOOKUP(Tabla6[[#This Row],[Clave]],Tabla1[[clave]:[id2]],7,0))</f>
        <v/>
      </c>
      <c r="Q93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6" spans="11:17" x14ac:dyDescent="0.2">
      <c r="K9326" s="1" t="str">
        <f>IF(Tabla6[[#This Row],[Clave]]="","",VLOOKUP(Tabla6[[#This Row],[Clave]],Tabla1[[clave]:[id_bitacora]],3,0))</f>
        <v/>
      </c>
      <c r="L9326" s="1" t="str">
        <f>IF(Tabla6[[#This Row],[Clave]]="","",VLOOKUP(Tabla6[[#This Row],[Clave]],Tabla1[[clave]:[id_bitacora]],4,0))</f>
        <v/>
      </c>
      <c r="N9326" s="1" t="str">
        <f>IF(Tabla6[[#This Row],[proceso]]="","",VLOOKUP(Tabla6[[#This Row],[proceso]],Tabla5[],2,0))</f>
        <v/>
      </c>
      <c r="O9326" s="1" t="str">
        <f t="shared" si="145"/>
        <v/>
      </c>
      <c r="P9326" s="5" t="str">
        <f>IF(Tabla6[[#This Row],[Clave]]="","",VLOOKUP(Tabla6[[#This Row],[Clave]],Tabla1[[clave]:[id2]],7,0))</f>
        <v/>
      </c>
      <c r="Q93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7" spans="11:17" x14ac:dyDescent="0.2">
      <c r="K9327" s="1" t="str">
        <f>IF(Tabla6[[#This Row],[Clave]]="","",VLOOKUP(Tabla6[[#This Row],[Clave]],Tabla1[[clave]:[id_bitacora]],3,0))</f>
        <v/>
      </c>
      <c r="L9327" s="1" t="str">
        <f>IF(Tabla6[[#This Row],[Clave]]="","",VLOOKUP(Tabla6[[#This Row],[Clave]],Tabla1[[clave]:[id_bitacora]],4,0))</f>
        <v/>
      </c>
      <c r="N9327" s="1" t="str">
        <f>IF(Tabla6[[#This Row],[proceso]]="","",VLOOKUP(Tabla6[[#This Row],[proceso]],Tabla5[],2,0))</f>
        <v/>
      </c>
      <c r="O9327" s="1" t="str">
        <f t="shared" si="145"/>
        <v/>
      </c>
      <c r="P9327" s="5" t="str">
        <f>IF(Tabla6[[#This Row],[Clave]]="","",VLOOKUP(Tabla6[[#This Row],[Clave]],Tabla1[[clave]:[id2]],7,0))</f>
        <v/>
      </c>
      <c r="Q93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8" spans="11:17" x14ac:dyDescent="0.2">
      <c r="K9328" s="1" t="str">
        <f>IF(Tabla6[[#This Row],[Clave]]="","",VLOOKUP(Tabla6[[#This Row],[Clave]],Tabla1[[clave]:[id_bitacora]],3,0))</f>
        <v/>
      </c>
      <c r="L9328" s="1" t="str">
        <f>IF(Tabla6[[#This Row],[Clave]]="","",VLOOKUP(Tabla6[[#This Row],[Clave]],Tabla1[[clave]:[id_bitacora]],4,0))</f>
        <v/>
      </c>
      <c r="N9328" s="1" t="str">
        <f>IF(Tabla6[[#This Row],[proceso]]="","",VLOOKUP(Tabla6[[#This Row],[proceso]],Tabla5[],2,0))</f>
        <v/>
      </c>
      <c r="O9328" s="1" t="str">
        <f t="shared" si="145"/>
        <v/>
      </c>
      <c r="P9328" s="5" t="str">
        <f>IF(Tabla6[[#This Row],[Clave]]="","",VLOOKUP(Tabla6[[#This Row],[Clave]],Tabla1[[clave]:[id2]],7,0))</f>
        <v/>
      </c>
      <c r="Q93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29" spans="11:17" x14ac:dyDescent="0.2">
      <c r="K9329" s="1" t="str">
        <f>IF(Tabla6[[#This Row],[Clave]]="","",VLOOKUP(Tabla6[[#This Row],[Clave]],Tabla1[[clave]:[id_bitacora]],3,0))</f>
        <v/>
      </c>
      <c r="L9329" s="1" t="str">
        <f>IF(Tabla6[[#This Row],[Clave]]="","",VLOOKUP(Tabla6[[#This Row],[Clave]],Tabla1[[clave]:[id_bitacora]],4,0))</f>
        <v/>
      </c>
      <c r="N9329" s="1" t="str">
        <f>IF(Tabla6[[#This Row],[proceso]]="","",VLOOKUP(Tabla6[[#This Row],[proceso]],Tabla5[],2,0))</f>
        <v/>
      </c>
      <c r="O9329" s="1" t="str">
        <f t="shared" si="145"/>
        <v/>
      </c>
      <c r="P9329" s="5" t="str">
        <f>IF(Tabla6[[#This Row],[Clave]]="","",VLOOKUP(Tabla6[[#This Row],[Clave]],Tabla1[[clave]:[id2]],7,0))</f>
        <v/>
      </c>
      <c r="Q93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0" spans="11:17" x14ac:dyDescent="0.2">
      <c r="K9330" s="1" t="str">
        <f>IF(Tabla6[[#This Row],[Clave]]="","",VLOOKUP(Tabla6[[#This Row],[Clave]],Tabla1[[clave]:[id_bitacora]],3,0))</f>
        <v/>
      </c>
      <c r="L9330" s="1" t="str">
        <f>IF(Tabla6[[#This Row],[Clave]]="","",VLOOKUP(Tabla6[[#This Row],[Clave]],Tabla1[[clave]:[id_bitacora]],4,0))</f>
        <v/>
      </c>
      <c r="N9330" s="1" t="str">
        <f>IF(Tabla6[[#This Row],[proceso]]="","",VLOOKUP(Tabla6[[#This Row],[proceso]],Tabla5[],2,0))</f>
        <v/>
      </c>
      <c r="O9330" s="1" t="str">
        <f t="shared" si="145"/>
        <v/>
      </c>
      <c r="P9330" s="5" t="str">
        <f>IF(Tabla6[[#This Row],[Clave]]="","",VLOOKUP(Tabla6[[#This Row],[Clave]],Tabla1[[clave]:[id2]],7,0))</f>
        <v/>
      </c>
      <c r="Q93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1" spans="11:17" x14ac:dyDescent="0.2">
      <c r="K9331" s="1" t="str">
        <f>IF(Tabla6[[#This Row],[Clave]]="","",VLOOKUP(Tabla6[[#This Row],[Clave]],Tabla1[[clave]:[id_bitacora]],3,0))</f>
        <v/>
      </c>
      <c r="L9331" s="1" t="str">
        <f>IF(Tabla6[[#This Row],[Clave]]="","",VLOOKUP(Tabla6[[#This Row],[Clave]],Tabla1[[clave]:[id_bitacora]],4,0))</f>
        <v/>
      </c>
      <c r="N9331" s="1" t="str">
        <f>IF(Tabla6[[#This Row],[proceso]]="","",VLOOKUP(Tabla6[[#This Row],[proceso]],Tabla5[],2,0))</f>
        <v/>
      </c>
      <c r="O9331" s="1" t="str">
        <f t="shared" si="145"/>
        <v/>
      </c>
      <c r="P9331" s="5" t="str">
        <f>IF(Tabla6[[#This Row],[Clave]]="","",VLOOKUP(Tabla6[[#This Row],[Clave]],Tabla1[[clave]:[id2]],7,0))</f>
        <v/>
      </c>
      <c r="Q93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2" spans="11:17" x14ac:dyDescent="0.2">
      <c r="K9332" s="1" t="str">
        <f>IF(Tabla6[[#This Row],[Clave]]="","",VLOOKUP(Tabla6[[#This Row],[Clave]],Tabla1[[clave]:[id_bitacora]],3,0))</f>
        <v/>
      </c>
      <c r="L9332" s="1" t="str">
        <f>IF(Tabla6[[#This Row],[Clave]]="","",VLOOKUP(Tabla6[[#This Row],[Clave]],Tabla1[[clave]:[id_bitacora]],4,0))</f>
        <v/>
      </c>
      <c r="N9332" s="1" t="str">
        <f>IF(Tabla6[[#This Row],[proceso]]="","",VLOOKUP(Tabla6[[#This Row],[proceso]],Tabla5[],2,0))</f>
        <v/>
      </c>
      <c r="O9332" s="1" t="str">
        <f t="shared" si="145"/>
        <v/>
      </c>
      <c r="P9332" s="5" t="str">
        <f>IF(Tabla6[[#This Row],[Clave]]="","",VLOOKUP(Tabla6[[#This Row],[Clave]],Tabla1[[clave]:[id2]],7,0))</f>
        <v/>
      </c>
      <c r="Q93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3" spans="11:17" x14ac:dyDescent="0.2">
      <c r="K9333" s="1" t="str">
        <f>IF(Tabla6[[#This Row],[Clave]]="","",VLOOKUP(Tabla6[[#This Row],[Clave]],Tabla1[[clave]:[id_bitacora]],3,0))</f>
        <v/>
      </c>
      <c r="L9333" s="1" t="str">
        <f>IF(Tabla6[[#This Row],[Clave]]="","",VLOOKUP(Tabla6[[#This Row],[Clave]],Tabla1[[clave]:[id_bitacora]],4,0))</f>
        <v/>
      </c>
      <c r="N9333" s="1" t="str">
        <f>IF(Tabla6[[#This Row],[proceso]]="","",VLOOKUP(Tabla6[[#This Row],[proceso]],Tabla5[],2,0))</f>
        <v/>
      </c>
      <c r="O9333" s="1" t="str">
        <f t="shared" si="145"/>
        <v/>
      </c>
      <c r="P9333" s="5" t="str">
        <f>IF(Tabla6[[#This Row],[Clave]]="","",VLOOKUP(Tabla6[[#This Row],[Clave]],Tabla1[[clave]:[id2]],7,0))</f>
        <v/>
      </c>
      <c r="Q93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4" spans="11:17" x14ac:dyDescent="0.2">
      <c r="K9334" s="1" t="str">
        <f>IF(Tabla6[[#This Row],[Clave]]="","",VLOOKUP(Tabla6[[#This Row],[Clave]],Tabla1[[clave]:[id_bitacora]],3,0))</f>
        <v/>
      </c>
      <c r="L9334" s="1" t="str">
        <f>IF(Tabla6[[#This Row],[Clave]]="","",VLOOKUP(Tabla6[[#This Row],[Clave]],Tabla1[[clave]:[id_bitacora]],4,0))</f>
        <v/>
      </c>
      <c r="N9334" s="1" t="str">
        <f>IF(Tabla6[[#This Row],[proceso]]="","",VLOOKUP(Tabla6[[#This Row],[proceso]],Tabla5[],2,0))</f>
        <v/>
      </c>
      <c r="O9334" s="1" t="str">
        <f t="shared" si="145"/>
        <v/>
      </c>
      <c r="P9334" s="5" t="str">
        <f>IF(Tabla6[[#This Row],[Clave]]="","",VLOOKUP(Tabla6[[#This Row],[Clave]],Tabla1[[clave]:[id2]],7,0))</f>
        <v/>
      </c>
      <c r="Q93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5" spans="11:17" x14ac:dyDescent="0.2">
      <c r="K9335" s="1" t="str">
        <f>IF(Tabla6[[#This Row],[Clave]]="","",VLOOKUP(Tabla6[[#This Row],[Clave]],Tabla1[[clave]:[id_bitacora]],3,0))</f>
        <v/>
      </c>
      <c r="L9335" s="1" t="str">
        <f>IF(Tabla6[[#This Row],[Clave]]="","",VLOOKUP(Tabla6[[#This Row],[Clave]],Tabla1[[clave]:[id_bitacora]],4,0))</f>
        <v/>
      </c>
      <c r="N9335" s="1" t="str">
        <f>IF(Tabla6[[#This Row],[proceso]]="","",VLOOKUP(Tabla6[[#This Row],[proceso]],Tabla5[],2,0))</f>
        <v/>
      </c>
      <c r="O9335" s="1" t="str">
        <f t="shared" si="145"/>
        <v/>
      </c>
      <c r="P9335" s="5" t="str">
        <f>IF(Tabla6[[#This Row],[Clave]]="","",VLOOKUP(Tabla6[[#This Row],[Clave]],Tabla1[[clave]:[id2]],7,0))</f>
        <v/>
      </c>
      <c r="Q93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6" spans="11:17" x14ac:dyDescent="0.2">
      <c r="K9336" s="1" t="str">
        <f>IF(Tabla6[[#This Row],[Clave]]="","",VLOOKUP(Tabla6[[#This Row],[Clave]],Tabla1[[clave]:[id_bitacora]],3,0))</f>
        <v/>
      </c>
      <c r="L9336" s="1" t="str">
        <f>IF(Tabla6[[#This Row],[Clave]]="","",VLOOKUP(Tabla6[[#This Row],[Clave]],Tabla1[[clave]:[id_bitacora]],4,0))</f>
        <v/>
      </c>
      <c r="N9336" s="1" t="str">
        <f>IF(Tabla6[[#This Row],[proceso]]="","",VLOOKUP(Tabla6[[#This Row],[proceso]],Tabla5[],2,0))</f>
        <v/>
      </c>
      <c r="O9336" s="1" t="str">
        <f t="shared" si="145"/>
        <v/>
      </c>
      <c r="P9336" s="5" t="str">
        <f>IF(Tabla6[[#This Row],[Clave]]="","",VLOOKUP(Tabla6[[#This Row],[Clave]],Tabla1[[clave]:[id2]],7,0))</f>
        <v/>
      </c>
      <c r="Q93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7" spans="11:17" x14ac:dyDescent="0.2">
      <c r="K9337" s="1" t="str">
        <f>IF(Tabla6[[#This Row],[Clave]]="","",VLOOKUP(Tabla6[[#This Row],[Clave]],Tabla1[[clave]:[id_bitacora]],3,0))</f>
        <v/>
      </c>
      <c r="L9337" s="1" t="str">
        <f>IF(Tabla6[[#This Row],[Clave]]="","",VLOOKUP(Tabla6[[#This Row],[Clave]],Tabla1[[clave]:[id_bitacora]],4,0))</f>
        <v/>
      </c>
      <c r="N9337" s="1" t="str">
        <f>IF(Tabla6[[#This Row],[proceso]]="","",VLOOKUP(Tabla6[[#This Row],[proceso]],Tabla5[],2,0))</f>
        <v/>
      </c>
      <c r="O9337" s="1" t="str">
        <f t="shared" si="145"/>
        <v/>
      </c>
      <c r="P9337" s="5" t="str">
        <f>IF(Tabla6[[#This Row],[Clave]]="","",VLOOKUP(Tabla6[[#This Row],[Clave]],Tabla1[[clave]:[id2]],7,0))</f>
        <v/>
      </c>
      <c r="Q93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8" spans="11:17" x14ac:dyDescent="0.2">
      <c r="K9338" s="1" t="str">
        <f>IF(Tabla6[[#This Row],[Clave]]="","",VLOOKUP(Tabla6[[#This Row],[Clave]],Tabla1[[clave]:[id_bitacora]],3,0))</f>
        <v/>
      </c>
      <c r="L9338" s="1" t="str">
        <f>IF(Tabla6[[#This Row],[Clave]]="","",VLOOKUP(Tabla6[[#This Row],[Clave]],Tabla1[[clave]:[id_bitacora]],4,0))</f>
        <v/>
      </c>
      <c r="N9338" s="1" t="str">
        <f>IF(Tabla6[[#This Row],[proceso]]="","",VLOOKUP(Tabla6[[#This Row],[proceso]],Tabla5[],2,0))</f>
        <v/>
      </c>
      <c r="O9338" s="1" t="str">
        <f t="shared" si="145"/>
        <v/>
      </c>
      <c r="P9338" s="5" t="str">
        <f>IF(Tabla6[[#This Row],[Clave]]="","",VLOOKUP(Tabla6[[#This Row],[Clave]],Tabla1[[clave]:[id2]],7,0))</f>
        <v/>
      </c>
      <c r="Q93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39" spans="11:17" x14ac:dyDescent="0.2">
      <c r="K9339" s="1" t="str">
        <f>IF(Tabla6[[#This Row],[Clave]]="","",VLOOKUP(Tabla6[[#This Row],[Clave]],Tabla1[[clave]:[id_bitacora]],3,0))</f>
        <v/>
      </c>
      <c r="L9339" s="1" t="str">
        <f>IF(Tabla6[[#This Row],[Clave]]="","",VLOOKUP(Tabla6[[#This Row],[Clave]],Tabla1[[clave]:[id_bitacora]],4,0))</f>
        <v/>
      </c>
      <c r="N9339" s="1" t="str">
        <f>IF(Tabla6[[#This Row],[proceso]]="","",VLOOKUP(Tabla6[[#This Row],[proceso]],Tabla5[],2,0))</f>
        <v/>
      </c>
      <c r="O9339" s="1" t="str">
        <f t="shared" si="145"/>
        <v/>
      </c>
      <c r="P9339" s="5" t="str">
        <f>IF(Tabla6[[#This Row],[Clave]]="","",VLOOKUP(Tabla6[[#This Row],[Clave]],Tabla1[[clave]:[id2]],7,0))</f>
        <v/>
      </c>
      <c r="Q93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0" spans="11:17" x14ac:dyDescent="0.2">
      <c r="K9340" s="1" t="str">
        <f>IF(Tabla6[[#This Row],[Clave]]="","",VLOOKUP(Tabla6[[#This Row],[Clave]],Tabla1[[clave]:[id_bitacora]],3,0))</f>
        <v/>
      </c>
      <c r="L9340" s="1" t="str">
        <f>IF(Tabla6[[#This Row],[Clave]]="","",VLOOKUP(Tabla6[[#This Row],[Clave]],Tabla1[[clave]:[id_bitacora]],4,0))</f>
        <v/>
      </c>
      <c r="N9340" s="1" t="str">
        <f>IF(Tabla6[[#This Row],[proceso]]="","",VLOOKUP(Tabla6[[#This Row],[proceso]],Tabla5[],2,0))</f>
        <v/>
      </c>
      <c r="O9340" s="1" t="str">
        <f t="shared" si="145"/>
        <v/>
      </c>
      <c r="P9340" s="5" t="str">
        <f>IF(Tabla6[[#This Row],[Clave]]="","",VLOOKUP(Tabla6[[#This Row],[Clave]],Tabla1[[clave]:[id2]],7,0))</f>
        <v/>
      </c>
      <c r="Q93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1" spans="11:17" x14ac:dyDescent="0.2">
      <c r="K9341" s="1" t="str">
        <f>IF(Tabla6[[#This Row],[Clave]]="","",VLOOKUP(Tabla6[[#This Row],[Clave]],Tabla1[[clave]:[id_bitacora]],3,0))</f>
        <v/>
      </c>
      <c r="L9341" s="1" t="str">
        <f>IF(Tabla6[[#This Row],[Clave]]="","",VLOOKUP(Tabla6[[#This Row],[Clave]],Tabla1[[clave]:[id_bitacora]],4,0))</f>
        <v/>
      </c>
      <c r="N9341" s="1" t="str">
        <f>IF(Tabla6[[#This Row],[proceso]]="","",VLOOKUP(Tabla6[[#This Row],[proceso]],Tabla5[],2,0))</f>
        <v/>
      </c>
      <c r="O9341" s="1" t="str">
        <f t="shared" si="145"/>
        <v/>
      </c>
      <c r="P9341" s="5" t="str">
        <f>IF(Tabla6[[#This Row],[Clave]]="","",VLOOKUP(Tabla6[[#This Row],[Clave]],Tabla1[[clave]:[id2]],7,0))</f>
        <v/>
      </c>
      <c r="Q93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2" spans="11:17" x14ac:dyDescent="0.2">
      <c r="K9342" s="1" t="str">
        <f>IF(Tabla6[[#This Row],[Clave]]="","",VLOOKUP(Tabla6[[#This Row],[Clave]],Tabla1[[clave]:[id_bitacora]],3,0))</f>
        <v/>
      </c>
      <c r="L9342" s="1" t="str">
        <f>IF(Tabla6[[#This Row],[Clave]]="","",VLOOKUP(Tabla6[[#This Row],[Clave]],Tabla1[[clave]:[id_bitacora]],4,0))</f>
        <v/>
      </c>
      <c r="N9342" s="1" t="str">
        <f>IF(Tabla6[[#This Row],[proceso]]="","",VLOOKUP(Tabla6[[#This Row],[proceso]],Tabla5[],2,0))</f>
        <v/>
      </c>
      <c r="O9342" s="1" t="str">
        <f t="shared" si="145"/>
        <v/>
      </c>
      <c r="P9342" s="5" t="str">
        <f>IF(Tabla6[[#This Row],[Clave]]="","",VLOOKUP(Tabla6[[#This Row],[Clave]],Tabla1[[clave]:[id2]],7,0))</f>
        <v/>
      </c>
      <c r="Q93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3" spans="11:17" x14ac:dyDescent="0.2">
      <c r="K9343" s="1" t="str">
        <f>IF(Tabla6[[#This Row],[Clave]]="","",VLOOKUP(Tabla6[[#This Row],[Clave]],Tabla1[[clave]:[id_bitacora]],3,0))</f>
        <v/>
      </c>
      <c r="L9343" s="1" t="str">
        <f>IF(Tabla6[[#This Row],[Clave]]="","",VLOOKUP(Tabla6[[#This Row],[Clave]],Tabla1[[clave]:[id_bitacora]],4,0))</f>
        <v/>
      </c>
      <c r="N9343" s="1" t="str">
        <f>IF(Tabla6[[#This Row],[proceso]]="","",VLOOKUP(Tabla6[[#This Row],[proceso]],Tabla5[],2,0))</f>
        <v/>
      </c>
      <c r="O9343" s="1" t="str">
        <f t="shared" si="145"/>
        <v/>
      </c>
      <c r="P9343" s="5" t="str">
        <f>IF(Tabla6[[#This Row],[Clave]]="","",VLOOKUP(Tabla6[[#This Row],[Clave]],Tabla1[[clave]:[id2]],7,0))</f>
        <v/>
      </c>
      <c r="Q93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4" spans="11:17" x14ac:dyDescent="0.2">
      <c r="K9344" s="1" t="str">
        <f>IF(Tabla6[[#This Row],[Clave]]="","",VLOOKUP(Tabla6[[#This Row],[Clave]],Tabla1[[clave]:[id_bitacora]],3,0))</f>
        <v/>
      </c>
      <c r="L9344" s="1" t="str">
        <f>IF(Tabla6[[#This Row],[Clave]]="","",VLOOKUP(Tabla6[[#This Row],[Clave]],Tabla1[[clave]:[id_bitacora]],4,0))</f>
        <v/>
      </c>
      <c r="N9344" s="1" t="str">
        <f>IF(Tabla6[[#This Row],[proceso]]="","",VLOOKUP(Tabla6[[#This Row],[proceso]],Tabla5[],2,0))</f>
        <v/>
      </c>
      <c r="O9344" s="1" t="str">
        <f t="shared" si="145"/>
        <v/>
      </c>
      <c r="P9344" s="5" t="str">
        <f>IF(Tabla6[[#This Row],[Clave]]="","",VLOOKUP(Tabla6[[#This Row],[Clave]],Tabla1[[clave]:[id2]],7,0))</f>
        <v/>
      </c>
      <c r="Q93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5" spans="11:17" x14ac:dyDescent="0.2">
      <c r="K9345" s="1" t="str">
        <f>IF(Tabla6[[#This Row],[Clave]]="","",VLOOKUP(Tabla6[[#This Row],[Clave]],Tabla1[[clave]:[id_bitacora]],3,0))</f>
        <v/>
      </c>
      <c r="L9345" s="1" t="str">
        <f>IF(Tabla6[[#This Row],[Clave]]="","",VLOOKUP(Tabla6[[#This Row],[Clave]],Tabla1[[clave]:[id_bitacora]],4,0))</f>
        <v/>
      </c>
      <c r="N9345" s="1" t="str">
        <f>IF(Tabla6[[#This Row],[proceso]]="","",VLOOKUP(Tabla6[[#This Row],[proceso]],Tabla5[],2,0))</f>
        <v/>
      </c>
      <c r="O9345" s="1" t="str">
        <f t="shared" si="145"/>
        <v/>
      </c>
      <c r="P9345" s="5" t="str">
        <f>IF(Tabla6[[#This Row],[Clave]]="","",VLOOKUP(Tabla6[[#This Row],[Clave]],Tabla1[[clave]:[id2]],7,0))</f>
        <v/>
      </c>
      <c r="Q93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6" spans="11:17" x14ac:dyDescent="0.2">
      <c r="K9346" s="1" t="str">
        <f>IF(Tabla6[[#This Row],[Clave]]="","",VLOOKUP(Tabla6[[#This Row],[Clave]],Tabla1[[clave]:[id_bitacora]],3,0))</f>
        <v/>
      </c>
      <c r="L9346" s="1" t="str">
        <f>IF(Tabla6[[#This Row],[Clave]]="","",VLOOKUP(Tabla6[[#This Row],[Clave]],Tabla1[[clave]:[id_bitacora]],4,0))</f>
        <v/>
      </c>
      <c r="N9346" s="1" t="str">
        <f>IF(Tabla6[[#This Row],[proceso]]="","",VLOOKUP(Tabla6[[#This Row],[proceso]],Tabla5[],2,0))</f>
        <v/>
      </c>
      <c r="O9346" s="1" t="str">
        <f t="shared" si="145"/>
        <v/>
      </c>
      <c r="P9346" s="5" t="str">
        <f>IF(Tabla6[[#This Row],[Clave]]="","",VLOOKUP(Tabla6[[#This Row],[Clave]],Tabla1[[clave]:[id2]],7,0))</f>
        <v/>
      </c>
      <c r="Q93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7" spans="11:17" x14ac:dyDescent="0.2">
      <c r="K9347" s="1" t="str">
        <f>IF(Tabla6[[#This Row],[Clave]]="","",VLOOKUP(Tabla6[[#This Row],[Clave]],Tabla1[[clave]:[id_bitacora]],3,0))</f>
        <v/>
      </c>
      <c r="L9347" s="1" t="str">
        <f>IF(Tabla6[[#This Row],[Clave]]="","",VLOOKUP(Tabla6[[#This Row],[Clave]],Tabla1[[clave]:[id_bitacora]],4,0))</f>
        <v/>
      </c>
      <c r="N9347" s="1" t="str">
        <f>IF(Tabla6[[#This Row],[proceso]]="","",VLOOKUP(Tabla6[[#This Row],[proceso]],Tabla5[],2,0))</f>
        <v/>
      </c>
      <c r="O9347" s="1" t="str">
        <f t="shared" si="145"/>
        <v/>
      </c>
      <c r="P9347" s="5" t="str">
        <f>IF(Tabla6[[#This Row],[Clave]]="","",VLOOKUP(Tabla6[[#This Row],[Clave]],Tabla1[[clave]:[id2]],7,0))</f>
        <v/>
      </c>
      <c r="Q93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8" spans="11:17" x14ac:dyDescent="0.2">
      <c r="K9348" s="1" t="str">
        <f>IF(Tabla6[[#This Row],[Clave]]="","",VLOOKUP(Tabla6[[#This Row],[Clave]],Tabla1[[clave]:[id_bitacora]],3,0))</f>
        <v/>
      </c>
      <c r="L9348" s="1" t="str">
        <f>IF(Tabla6[[#This Row],[Clave]]="","",VLOOKUP(Tabla6[[#This Row],[Clave]],Tabla1[[clave]:[id_bitacora]],4,0))</f>
        <v/>
      </c>
      <c r="N9348" s="1" t="str">
        <f>IF(Tabla6[[#This Row],[proceso]]="","",VLOOKUP(Tabla6[[#This Row],[proceso]],Tabla5[],2,0))</f>
        <v/>
      </c>
      <c r="O9348" s="1" t="str">
        <f t="shared" ref="O9348:O9411" si="146">IF(J9348="","",IF(J9348=J9347,O9347+1,1))</f>
        <v/>
      </c>
      <c r="P9348" s="5" t="str">
        <f>IF(Tabla6[[#This Row],[Clave]]="","",VLOOKUP(Tabla6[[#This Row],[Clave]],Tabla1[[clave]:[id2]],7,0))</f>
        <v/>
      </c>
      <c r="Q93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49" spans="11:17" x14ac:dyDescent="0.2">
      <c r="K9349" s="1" t="str">
        <f>IF(Tabla6[[#This Row],[Clave]]="","",VLOOKUP(Tabla6[[#This Row],[Clave]],Tabla1[[clave]:[id_bitacora]],3,0))</f>
        <v/>
      </c>
      <c r="L9349" s="1" t="str">
        <f>IF(Tabla6[[#This Row],[Clave]]="","",VLOOKUP(Tabla6[[#This Row],[Clave]],Tabla1[[clave]:[id_bitacora]],4,0))</f>
        <v/>
      </c>
      <c r="N9349" s="1" t="str">
        <f>IF(Tabla6[[#This Row],[proceso]]="","",VLOOKUP(Tabla6[[#This Row],[proceso]],Tabla5[],2,0))</f>
        <v/>
      </c>
      <c r="O9349" s="1" t="str">
        <f t="shared" si="146"/>
        <v/>
      </c>
      <c r="P9349" s="5" t="str">
        <f>IF(Tabla6[[#This Row],[Clave]]="","",VLOOKUP(Tabla6[[#This Row],[Clave]],Tabla1[[clave]:[id2]],7,0))</f>
        <v/>
      </c>
      <c r="Q93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0" spans="11:17" x14ac:dyDescent="0.2">
      <c r="K9350" s="1" t="str">
        <f>IF(Tabla6[[#This Row],[Clave]]="","",VLOOKUP(Tabla6[[#This Row],[Clave]],Tabla1[[clave]:[id_bitacora]],3,0))</f>
        <v/>
      </c>
      <c r="L9350" s="1" t="str">
        <f>IF(Tabla6[[#This Row],[Clave]]="","",VLOOKUP(Tabla6[[#This Row],[Clave]],Tabla1[[clave]:[id_bitacora]],4,0))</f>
        <v/>
      </c>
      <c r="N9350" s="1" t="str">
        <f>IF(Tabla6[[#This Row],[proceso]]="","",VLOOKUP(Tabla6[[#This Row],[proceso]],Tabla5[],2,0))</f>
        <v/>
      </c>
      <c r="O9350" s="1" t="str">
        <f t="shared" si="146"/>
        <v/>
      </c>
      <c r="P9350" s="5" t="str">
        <f>IF(Tabla6[[#This Row],[Clave]]="","",VLOOKUP(Tabla6[[#This Row],[Clave]],Tabla1[[clave]:[id2]],7,0))</f>
        <v/>
      </c>
      <c r="Q93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1" spans="11:17" x14ac:dyDescent="0.2">
      <c r="K9351" s="1" t="str">
        <f>IF(Tabla6[[#This Row],[Clave]]="","",VLOOKUP(Tabla6[[#This Row],[Clave]],Tabla1[[clave]:[id_bitacora]],3,0))</f>
        <v/>
      </c>
      <c r="L9351" s="1" t="str">
        <f>IF(Tabla6[[#This Row],[Clave]]="","",VLOOKUP(Tabla6[[#This Row],[Clave]],Tabla1[[clave]:[id_bitacora]],4,0))</f>
        <v/>
      </c>
      <c r="N9351" s="1" t="str">
        <f>IF(Tabla6[[#This Row],[proceso]]="","",VLOOKUP(Tabla6[[#This Row],[proceso]],Tabla5[],2,0))</f>
        <v/>
      </c>
      <c r="O9351" s="1" t="str">
        <f t="shared" si="146"/>
        <v/>
      </c>
      <c r="P9351" s="5" t="str">
        <f>IF(Tabla6[[#This Row],[Clave]]="","",VLOOKUP(Tabla6[[#This Row],[Clave]],Tabla1[[clave]:[id2]],7,0))</f>
        <v/>
      </c>
      <c r="Q93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2" spans="11:17" x14ac:dyDescent="0.2">
      <c r="K9352" s="1" t="str">
        <f>IF(Tabla6[[#This Row],[Clave]]="","",VLOOKUP(Tabla6[[#This Row],[Clave]],Tabla1[[clave]:[id_bitacora]],3,0))</f>
        <v/>
      </c>
      <c r="L9352" s="1" t="str">
        <f>IF(Tabla6[[#This Row],[Clave]]="","",VLOOKUP(Tabla6[[#This Row],[Clave]],Tabla1[[clave]:[id_bitacora]],4,0))</f>
        <v/>
      </c>
      <c r="N9352" s="1" t="str">
        <f>IF(Tabla6[[#This Row],[proceso]]="","",VLOOKUP(Tabla6[[#This Row],[proceso]],Tabla5[],2,0))</f>
        <v/>
      </c>
      <c r="O9352" s="1" t="str">
        <f t="shared" si="146"/>
        <v/>
      </c>
      <c r="P9352" s="5" t="str">
        <f>IF(Tabla6[[#This Row],[Clave]]="","",VLOOKUP(Tabla6[[#This Row],[Clave]],Tabla1[[clave]:[id2]],7,0))</f>
        <v/>
      </c>
      <c r="Q93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3" spans="11:17" x14ac:dyDescent="0.2">
      <c r="K9353" s="1" t="str">
        <f>IF(Tabla6[[#This Row],[Clave]]="","",VLOOKUP(Tabla6[[#This Row],[Clave]],Tabla1[[clave]:[id_bitacora]],3,0))</f>
        <v/>
      </c>
      <c r="L9353" s="1" t="str">
        <f>IF(Tabla6[[#This Row],[Clave]]="","",VLOOKUP(Tabla6[[#This Row],[Clave]],Tabla1[[clave]:[id_bitacora]],4,0))</f>
        <v/>
      </c>
      <c r="N9353" s="1" t="str">
        <f>IF(Tabla6[[#This Row],[proceso]]="","",VLOOKUP(Tabla6[[#This Row],[proceso]],Tabla5[],2,0))</f>
        <v/>
      </c>
      <c r="O9353" s="1" t="str">
        <f t="shared" si="146"/>
        <v/>
      </c>
      <c r="P9353" s="5" t="str">
        <f>IF(Tabla6[[#This Row],[Clave]]="","",VLOOKUP(Tabla6[[#This Row],[Clave]],Tabla1[[clave]:[id2]],7,0))</f>
        <v/>
      </c>
      <c r="Q93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4" spans="11:17" x14ac:dyDescent="0.2">
      <c r="K9354" s="1" t="str">
        <f>IF(Tabla6[[#This Row],[Clave]]="","",VLOOKUP(Tabla6[[#This Row],[Clave]],Tabla1[[clave]:[id_bitacora]],3,0))</f>
        <v/>
      </c>
      <c r="L9354" s="1" t="str">
        <f>IF(Tabla6[[#This Row],[Clave]]="","",VLOOKUP(Tabla6[[#This Row],[Clave]],Tabla1[[clave]:[id_bitacora]],4,0))</f>
        <v/>
      </c>
      <c r="N9354" s="1" t="str">
        <f>IF(Tabla6[[#This Row],[proceso]]="","",VLOOKUP(Tabla6[[#This Row],[proceso]],Tabla5[],2,0))</f>
        <v/>
      </c>
      <c r="O9354" s="1" t="str">
        <f t="shared" si="146"/>
        <v/>
      </c>
      <c r="P9354" s="5" t="str">
        <f>IF(Tabla6[[#This Row],[Clave]]="","",VLOOKUP(Tabla6[[#This Row],[Clave]],Tabla1[[clave]:[id2]],7,0))</f>
        <v/>
      </c>
      <c r="Q93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5" spans="11:17" x14ac:dyDescent="0.2">
      <c r="K9355" s="1" t="str">
        <f>IF(Tabla6[[#This Row],[Clave]]="","",VLOOKUP(Tabla6[[#This Row],[Clave]],Tabla1[[clave]:[id_bitacora]],3,0))</f>
        <v/>
      </c>
      <c r="L9355" s="1" t="str">
        <f>IF(Tabla6[[#This Row],[Clave]]="","",VLOOKUP(Tabla6[[#This Row],[Clave]],Tabla1[[clave]:[id_bitacora]],4,0))</f>
        <v/>
      </c>
      <c r="N9355" s="1" t="str">
        <f>IF(Tabla6[[#This Row],[proceso]]="","",VLOOKUP(Tabla6[[#This Row],[proceso]],Tabla5[],2,0))</f>
        <v/>
      </c>
      <c r="O9355" s="1" t="str">
        <f t="shared" si="146"/>
        <v/>
      </c>
      <c r="P9355" s="5" t="str">
        <f>IF(Tabla6[[#This Row],[Clave]]="","",VLOOKUP(Tabla6[[#This Row],[Clave]],Tabla1[[clave]:[id2]],7,0))</f>
        <v/>
      </c>
      <c r="Q93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6" spans="11:17" x14ac:dyDescent="0.2">
      <c r="K9356" s="1" t="str">
        <f>IF(Tabla6[[#This Row],[Clave]]="","",VLOOKUP(Tabla6[[#This Row],[Clave]],Tabla1[[clave]:[id_bitacora]],3,0))</f>
        <v/>
      </c>
      <c r="L9356" s="1" t="str">
        <f>IF(Tabla6[[#This Row],[Clave]]="","",VLOOKUP(Tabla6[[#This Row],[Clave]],Tabla1[[clave]:[id_bitacora]],4,0))</f>
        <v/>
      </c>
      <c r="N9356" s="1" t="str">
        <f>IF(Tabla6[[#This Row],[proceso]]="","",VLOOKUP(Tabla6[[#This Row],[proceso]],Tabla5[],2,0))</f>
        <v/>
      </c>
      <c r="O9356" s="1" t="str">
        <f t="shared" si="146"/>
        <v/>
      </c>
      <c r="P9356" s="5" t="str">
        <f>IF(Tabla6[[#This Row],[Clave]]="","",VLOOKUP(Tabla6[[#This Row],[Clave]],Tabla1[[clave]:[id2]],7,0))</f>
        <v/>
      </c>
      <c r="Q93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7" spans="11:17" x14ac:dyDescent="0.2">
      <c r="K9357" s="1" t="str">
        <f>IF(Tabla6[[#This Row],[Clave]]="","",VLOOKUP(Tabla6[[#This Row],[Clave]],Tabla1[[clave]:[id_bitacora]],3,0))</f>
        <v/>
      </c>
      <c r="L9357" s="1" t="str">
        <f>IF(Tabla6[[#This Row],[Clave]]="","",VLOOKUP(Tabla6[[#This Row],[Clave]],Tabla1[[clave]:[id_bitacora]],4,0))</f>
        <v/>
      </c>
      <c r="N9357" s="1" t="str">
        <f>IF(Tabla6[[#This Row],[proceso]]="","",VLOOKUP(Tabla6[[#This Row],[proceso]],Tabla5[],2,0))</f>
        <v/>
      </c>
      <c r="O9357" s="1" t="str">
        <f t="shared" si="146"/>
        <v/>
      </c>
      <c r="P9357" s="5" t="str">
        <f>IF(Tabla6[[#This Row],[Clave]]="","",VLOOKUP(Tabla6[[#This Row],[Clave]],Tabla1[[clave]:[id2]],7,0))</f>
        <v/>
      </c>
      <c r="Q93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8" spans="11:17" x14ac:dyDescent="0.2">
      <c r="K9358" s="1" t="str">
        <f>IF(Tabla6[[#This Row],[Clave]]="","",VLOOKUP(Tabla6[[#This Row],[Clave]],Tabla1[[clave]:[id_bitacora]],3,0))</f>
        <v/>
      </c>
      <c r="L9358" s="1" t="str">
        <f>IF(Tabla6[[#This Row],[Clave]]="","",VLOOKUP(Tabla6[[#This Row],[Clave]],Tabla1[[clave]:[id_bitacora]],4,0))</f>
        <v/>
      </c>
      <c r="N9358" s="1" t="str">
        <f>IF(Tabla6[[#This Row],[proceso]]="","",VLOOKUP(Tabla6[[#This Row],[proceso]],Tabla5[],2,0))</f>
        <v/>
      </c>
      <c r="O9358" s="1" t="str">
        <f t="shared" si="146"/>
        <v/>
      </c>
      <c r="P9358" s="5" t="str">
        <f>IF(Tabla6[[#This Row],[Clave]]="","",VLOOKUP(Tabla6[[#This Row],[Clave]],Tabla1[[clave]:[id2]],7,0))</f>
        <v/>
      </c>
      <c r="Q93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59" spans="11:17" x14ac:dyDescent="0.2">
      <c r="K9359" s="1" t="str">
        <f>IF(Tabla6[[#This Row],[Clave]]="","",VLOOKUP(Tabla6[[#This Row],[Clave]],Tabla1[[clave]:[id_bitacora]],3,0))</f>
        <v/>
      </c>
      <c r="L9359" s="1" t="str">
        <f>IF(Tabla6[[#This Row],[Clave]]="","",VLOOKUP(Tabla6[[#This Row],[Clave]],Tabla1[[clave]:[id_bitacora]],4,0))</f>
        <v/>
      </c>
      <c r="N9359" s="1" t="str">
        <f>IF(Tabla6[[#This Row],[proceso]]="","",VLOOKUP(Tabla6[[#This Row],[proceso]],Tabla5[],2,0))</f>
        <v/>
      </c>
      <c r="O9359" s="1" t="str">
        <f t="shared" si="146"/>
        <v/>
      </c>
      <c r="P9359" s="5" t="str">
        <f>IF(Tabla6[[#This Row],[Clave]]="","",VLOOKUP(Tabla6[[#This Row],[Clave]],Tabla1[[clave]:[id2]],7,0))</f>
        <v/>
      </c>
      <c r="Q93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0" spans="11:17" x14ac:dyDescent="0.2">
      <c r="K9360" s="1" t="str">
        <f>IF(Tabla6[[#This Row],[Clave]]="","",VLOOKUP(Tabla6[[#This Row],[Clave]],Tabla1[[clave]:[id_bitacora]],3,0))</f>
        <v/>
      </c>
      <c r="L9360" s="1" t="str">
        <f>IF(Tabla6[[#This Row],[Clave]]="","",VLOOKUP(Tabla6[[#This Row],[Clave]],Tabla1[[clave]:[id_bitacora]],4,0))</f>
        <v/>
      </c>
      <c r="N9360" s="1" t="str">
        <f>IF(Tabla6[[#This Row],[proceso]]="","",VLOOKUP(Tabla6[[#This Row],[proceso]],Tabla5[],2,0))</f>
        <v/>
      </c>
      <c r="O9360" s="1" t="str">
        <f t="shared" si="146"/>
        <v/>
      </c>
      <c r="P9360" s="5" t="str">
        <f>IF(Tabla6[[#This Row],[Clave]]="","",VLOOKUP(Tabla6[[#This Row],[Clave]],Tabla1[[clave]:[id2]],7,0))</f>
        <v/>
      </c>
      <c r="Q93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1" spans="11:17" x14ac:dyDescent="0.2">
      <c r="K9361" s="1" t="str">
        <f>IF(Tabla6[[#This Row],[Clave]]="","",VLOOKUP(Tabla6[[#This Row],[Clave]],Tabla1[[clave]:[id_bitacora]],3,0))</f>
        <v/>
      </c>
      <c r="L9361" s="1" t="str">
        <f>IF(Tabla6[[#This Row],[Clave]]="","",VLOOKUP(Tabla6[[#This Row],[Clave]],Tabla1[[clave]:[id_bitacora]],4,0))</f>
        <v/>
      </c>
      <c r="N9361" s="1" t="str">
        <f>IF(Tabla6[[#This Row],[proceso]]="","",VLOOKUP(Tabla6[[#This Row],[proceso]],Tabla5[],2,0))</f>
        <v/>
      </c>
      <c r="O9361" s="1" t="str">
        <f t="shared" si="146"/>
        <v/>
      </c>
      <c r="P9361" s="5" t="str">
        <f>IF(Tabla6[[#This Row],[Clave]]="","",VLOOKUP(Tabla6[[#This Row],[Clave]],Tabla1[[clave]:[id2]],7,0))</f>
        <v/>
      </c>
      <c r="Q93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2" spans="11:17" x14ac:dyDescent="0.2">
      <c r="K9362" s="1" t="str">
        <f>IF(Tabla6[[#This Row],[Clave]]="","",VLOOKUP(Tabla6[[#This Row],[Clave]],Tabla1[[clave]:[id_bitacora]],3,0))</f>
        <v/>
      </c>
      <c r="L9362" s="1" t="str">
        <f>IF(Tabla6[[#This Row],[Clave]]="","",VLOOKUP(Tabla6[[#This Row],[Clave]],Tabla1[[clave]:[id_bitacora]],4,0))</f>
        <v/>
      </c>
      <c r="N9362" s="1" t="str">
        <f>IF(Tabla6[[#This Row],[proceso]]="","",VLOOKUP(Tabla6[[#This Row],[proceso]],Tabla5[],2,0))</f>
        <v/>
      </c>
      <c r="O9362" s="1" t="str">
        <f t="shared" si="146"/>
        <v/>
      </c>
      <c r="P9362" s="5" t="str">
        <f>IF(Tabla6[[#This Row],[Clave]]="","",VLOOKUP(Tabla6[[#This Row],[Clave]],Tabla1[[clave]:[id2]],7,0))</f>
        <v/>
      </c>
      <c r="Q93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3" spans="11:17" x14ac:dyDescent="0.2">
      <c r="K9363" s="1" t="str">
        <f>IF(Tabla6[[#This Row],[Clave]]="","",VLOOKUP(Tabla6[[#This Row],[Clave]],Tabla1[[clave]:[id_bitacora]],3,0))</f>
        <v/>
      </c>
      <c r="L9363" s="1" t="str">
        <f>IF(Tabla6[[#This Row],[Clave]]="","",VLOOKUP(Tabla6[[#This Row],[Clave]],Tabla1[[clave]:[id_bitacora]],4,0))</f>
        <v/>
      </c>
      <c r="N9363" s="1" t="str">
        <f>IF(Tabla6[[#This Row],[proceso]]="","",VLOOKUP(Tabla6[[#This Row],[proceso]],Tabla5[],2,0))</f>
        <v/>
      </c>
      <c r="O9363" s="1" t="str">
        <f t="shared" si="146"/>
        <v/>
      </c>
      <c r="P9363" s="5" t="str">
        <f>IF(Tabla6[[#This Row],[Clave]]="","",VLOOKUP(Tabla6[[#This Row],[Clave]],Tabla1[[clave]:[id2]],7,0))</f>
        <v/>
      </c>
      <c r="Q93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4" spans="11:17" x14ac:dyDescent="0.2">
      <c r="K9364" s="1" t="str">
        <f>IF(Tabla6[[#This Row],[Clave]]="","",VLOOKUP(Tabla6[[#This Row],[Clave]],Tabla1[[clave]:[id_bitacora]],3,0))</f>
        <v/>
      </c>
      <c r="L9364" s="1" t="str">
        <f>IF(Tabla6[[#This Row],[Clave]]="","",VLOOKUP(Tabla6[[#This Row],[Clave]],Tabla1[[clave]:[id_bitacora]],4,0))</f>
        <v/>
      </c>
      <c r="N9364" s="1" t="str">
        <f>IF(Tabla6[[#This Row],[proceso]]="","",VLOOKUP(Tabla6[[#This Row],[proceso]],Tabla5[],2,0))</f>
        <v/>
      </c>
      <c r="O9364" s="1" t="str">
        <f t="shared" si="146"/>
        <v/>
      </c>
      <c r="P9364" s="5" t="str">
        <f>IF(Tabla6[[#This Row],[Clave]]="","",VLOOKUP(Tabla6[[#This Row],[Clave]],Tabla1[[clave]:[id2]],7,0))</f>
        <v/>
      </c>
      <c r="Q93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5" spans="11:17" x14ac:dyDescent="0.2">
      <c r="K9365" s="1" t="str">
        <f>IF(Tabla6[[#This Row],[Clave]]="","",VLOOKUP(Tabla6[[#This Row],[Clave]],Tabla1[[clave]:[id_bitacora]],3,0))</f>
        <v/>
      </c>
      <c r="L9365" s="1" t="str">
        <f>IF(Tabla6[[#This Row],[Clave]]="","",VLOOKUP(Tabla6[[#This Row],[Clave]],Tabla1[[clave]:[id_bitacora]],4,0))</f>
        <v/>
      </c>
      <c r="N9365" s="1" t="str">
        <f>IF(Tabla6[[#This Row],[proceso]]="","",VLOOKUP(Tabla6[[#This Row],[proceso]],Tabla5[],2,0))</f>
        <v/>
      </c>
      <c r="O9365" s="1" t="str">
        <f t="shared" si="146"/>
        <v/>
      </c>
      <c r="P9365" s="5" t="str">
        <f>IF(Tabla6[[#This Row],[Clave]]="","",VLOOKUP(Tabla6[[#This Row],[Clave]],Tabla1[[clave]:[id2]],7,0))</f>
        <v/>
      </c>
      <c r="Q93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6" spans="11:17" x14ac:dyDescent="0.2">
      <c r="K9366" s="1" t="str">
        <f>IF(Tabla6[[#This Row],[Clave]]="","",VLOOKUP(Tabla6[[#This Row],[Clave]],Tabla1[[clave]:[id_bitacora]],3,0))</f>
        <v/>
      </c>
      <c r="L9366" s="1" t="str">
        <f>IF(Tabla6[[#This Row],[Clave]]="","",VLOOKUP(Tabla6[[#This Row],[Clave]],Tabla1[[clave]:[id_bitacora]],4,0))</f>
        <v/>
      </c>
      <c r="N9366" s="1" t="str">
        <f>IF(Tabla6[[#This Row],[proceso]]="","",VLOOKUP(Tabla6[[#This Row],[proceso]],Tabla5[],2,0))</f>
        <v/>
      </c>
      <c r="O9366" s="1" t="str">
        <f t="shared" si="146"/>
        <v/>
      </c>
      <c r="P9366" s="5" t="str">
        <f>IF(Tabla6[[#This Row],[Clave]]="","",VLOOKUP(Tabla6[[#This Row],[Clave]],Tabla1[[clave]:[id2]],7,0))</f>
        <v/>
      </c>
      <c r="Q93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7" spans="11:17" x14ac:dyDescent="0.2">
      <c r="K9367" s="1" t="str">
        <f>IF(Tabla6[[#This Row],[Clave]]="","",VLOOKUP(Tabla6[[#This Row],[Clave]],Tabla1[[clave]:[id_bitacora]],3,0))</f>
        <v/>
      </c>
      <c r="L9367" s="1" t="str">
        <f>IF(Tabla6[[#This Row],[Clave]]="","",VLOOKUP(Tabla6[[#This Row],[Clave]],Tabla1[[clave]:[id_bitacora]],4,0))</f>
        <v/>
      </c>
      <c r="N9367" s="1" t="str">
        <f>IF(Tabla6[[#This Row],[proceso]]="","",VLOOKUP(Tabla6[[#This Row],[proceso]],Tabla5[],2,0))</f>
        <v/>
      </c>
      <c r="O9367" s="1" t="str">
        <f t="shared" si="146"/>
        <v/>
      </c>
      <c r="P9367" s="5" t="str">
        <f>IF(Tabla6[[#This Row],[Clave]]="","",VLOOKUP(Tabla6[[#This Row],[Clave]],Tabla1[[clave]:[id2]],7,0))</f>
        <v/>
      </c>
      <c r="Q93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8" spans="11:17" x14ac:dyDescent="0.2">
      <c r="K9368" s="1" t="str">
        <f>IF(Tabla6[[#This Row],[Clave]]="","",VLOOKUP(Tabla6[[#This Row],[Clave]],Tabla1[[clave]:[id_bitacora]],3,0))</f>
        <v/>
      </c>
      <c r="L9368" s="1" t="str">
        <f>IF(Tabla6[[#This Row],[Clave]]="","",VLOOKUP(Tabla6[[#This Row],[Clave]],Tabla1[[clave]:[id_bitacora]],4,0))</f>
        <v/>
      </c>
      <c r="N9368" s="1" t="str">
        <f>IF(Tabla6[[#This Row],[proceso]]="","",VLOOKUP(Tabla6[[#This Row],[proceso]],Tabla5[],2,0))</f>
        <v/>
      </c>
      <c r="O9368" s="1" t="str">
        <f t="shared" si="146"/>
        <v/>
      </c>
      <c r="P9368" s="5" t="str">
        <f>IF(Tabla6[[#This Row],[Clave]]="","",VLOOKUP(Tabla6[[#This Row],[Clave]],Tabla1[[clave]:[id2]],7,0))</f>
        <v/>
      </c>
      <c r="Q93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69" spans="11:17" x14ac:dyDescent="0.2">
      <c r="K9369" s="1" t="str">
        <f>IF(Tabla6[[#This Row],[Clave]]="","",VLOOKUP(Tabla6[[#This Row],[Clave]],Tabla1[[clave]:[id_bitacora]],3,0))</f>
        <v/>
      </c>
      <c r="L9369" s="1" t="str">
        <f>IF(Tabla6[[#This Row],[Clave]]="","",VLOOKUP(Tabla6[[#This Row],[Clave]],Tabla1[[clave]:[id_bitacora]],4,0))</f>
        <v/>
      </c>
      <c r="N9369" s="1" t="str">
        <f>IF(Tabla6[[#This Row],[proceso]]="","",VLOOKUP(Tabla6[[#This Row],[proceso]],Tabla5[],2,0))</f>
        <v/>
      </c>
      <c r="O9369" s="1" t="str">
        <f t="shared" si="146"/>
        <v/>
      </c>
      <c r="P9369" s="5" t="str">
        <f>IF(Tabla6[[#This Row],[Clave]]="","",VLOOKUP(Tabla6[[#This Row],[Clave]],Tabla1[[clave]:[id2]],7,0))</f>
        <v/>
      </c>
      <c r="Q93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0" spans="11:17" x14ac:dyDescent="0.2">
      <c r="K9370" s="1" t="str">
        <f>IF(Tabla6[[#This Row],[Clave]]="","",VLOOKUP(Tabla6[[#This Row],[Clave]],Tabla1[[clave]:[id_bitacora]],3,0))</f>
        <v/>
      </c>
      <c r="L9370" s="1" t="str">
        <f>IF(Tabla6[[#This Row],[Clave]]="","",VLOOKUP(Tabla6[[#This Row],[Clave]],Tabla1[[clave]:[id_bitacora]],4,0))</f>
        <v/>
      </c>
      <c r="N9370" s="1" t="str">
        <f>IF(Tabla6[[#This Row],[proceso]]="","",VLOOKUP(Tabla6[[#This Row],[proceso]],Tabla5[],2,0))</f>
        <v/>
      </c>
      <c r="O9370" s="1" t="str">
        <f t="shared" si="146"/>
        <v/>
      </c>
      <c r="P9370" s="5" t="str">
        <f>IF(Tabla6[[#This Row],[Clave]]="","",VLOOKUP(Tabla6[[#This Row],[Clave]],Tabla1[[clave]:[id2]],7,0))</f>
        <v/>
      </c>
      <c r="Q93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1" spans="11:17" x14ac:dyDescent="0.2">
      <c r="K9371" s="1" t="str">
        <f>IF(Tabla6[[#This Row],[Clave]]="","",VLOOKUP(Tabla6[[#This Row],[Clave]],Tabla1[[clave]:[id_bitacora]],3,0))</f>
        <v/>
      </c>
      <c r="L9371" s="1" t="str">
        <f>IF(Tabla6[[#This Row],[Clave]]="","",VLOOKUP(Tabla6[[#This Row],[Clave]],Tabla1[[clave]:[id_bitacora]],4,0))</f>
        <v/>
      </c>
      <c r="N9371" s="1" t="str">
        <f>IF(Tabla6[[#This Row],[proceso]]="","",VLOOKUP(Tabla6[[#This Row],[proceso]],Tabla5[],2,0))</f>
        <v/>
      </c>
      <c r="O9371" s="1" t="str">
        <f t="shared" si="146"/>
        <v/>
      </c>
      <c r="P9371" s="5" t="str">
        <f>IF(Tabla6[[#This Row],[Clave]]="","",VLOOKUP(Tabla6[[#This Row],[Clave]],Tabla1[[clave]:[id2]],7,0))</f>
        <v/>
      </c>
      <c r="Q93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2" spans="11:17" x14ac:dyDescent="0.2">
      <c r="K9372" s="1" t="str">
        <f>IF(Tabla6[[#This Row],[Clave]]="","",VLOOKUP(Tabla6[[#This Row],[Clave]],Tabla1[[clave]:[id_bitacora]],3,0))</f>
        <v/>
      </c>
      <c r="L9372" s="1" t="str">
        <f>IF(Tabla6[[#This Row],[Clave]]="","",VLOOKUP(Tabla6[[#This Row],[Clave]],Tabla1[[clave]:[id_bitacora]],4,0))</f>
        <v/>
      </c>
      <c r="N9372" s="1" t="str">
        <f>IF(Tabla6[[#This Row],[proceso]]="","",VLOOKUP(Tabla6[[#This Row],[proceso]],Tabla5[],2,0))</f>
        <v/>
      </c>
      <c r="O9372" s="1" t="str">
        <f t="shared" si="146"/>
        <v/>
      </c>
      <c r="P9372" s="5" t="str">
        <f>IF(Tabla6[[#This Row],[Clave]]="","",VLOOKUP(Tabla6[[#This Row],[Clave]],Tabla1[[clave]:[id2]],7,0))</f>
        <v/>
      </c>
      <c r="Q93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3" spans="11:17" x14ac:dyDescent="0.2">
      <c r="K9373" s="1" t="str">
        <f>IF(Tabla6[[#This Row],[Clave]]="","",VLOOKUP(Tabla6[[#This Row],[Clave]],Tabla1[[clave]:[id_bitacora]],3,0))</f>
        <v/>
      </c>
      <c r="L9373" s="1" t="str">
        <f>IF(Tabla6[[#This Row],[Clave]]="","",VLOOKUP(Tabla6[[#This Row],[Clave]],Tabla1[[clave]:[id_bitacora]],4,0))</f>
        <v/>
      </c>
      <c r="N9373" s="1" t="str">
        <f>IF(Tabla6[[#This Row],[proceso]]="","",VLOOKUP(Tabla6[[#This Row],[proceso]],Tabla5[],2,0))</f>
        <v/>
      </c>
      <c r="O9373" s="1" t="str">
        <f t="shared" si="146"/>
        <v/>
      </c>
      <c r="P9373" s="5" t="str">
        <f>IF(Tabla6[[#This Row],[Clave]]="","",VLOOKUP(Tabla6[[#This Row],[Clave]],Tabla1[[clave]:[id2]],7,0))</f>
        <v/>
      </c>
      <c r="Q93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4" spans="11:17" x14ac:dyDescent="0.2">
      <c r="K9374" s="1" t="str">
        <f>IF(Tabla6[[#This Row],[Clave]]="","",VLOOKUP(Tabla6[[#This Row],[Clave]],Tabla1[[clave]:[id_bitacora]],3,0))</f>
        <v/>
      </c>
      <c r="L9374" s="1" t="str">
        <f>IF(Tabla6[[#This Row],[Clave]]="","",VLOOKUP(Tabla6[[#This Row],[Clave]],Tabla1[[clave]:[id_bitacora]],4,0))</f>
        <v/>
      </c>
      <c r="N9374" s="1" t="str">
        <f>IF(Tabla6[[#This Row],[proceso]]="","",VLOOKUP(Tabla6[[#This Row],[proceso]],Tabla5[],2,0))</f>
        <v/>
      </c>
      <c r="O9374" s="1" t="str">
        <f t="shared" si="146"/>
        <v/>
      </c>
      <c r="P9374" s="5" t="str">
        <f>IF(Tabla6[[#This Row],[Clave]]="","",VLOOKUP(Tabla6[[#This Row],[Clave]],Tabla1[[clave]:[id2]],7,0))</f>
        <v/>
      </c>
      <c r="Q93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5" spans="11:17" x14ac:dyDescent="0.2">
      <c r="K9375" s="1" t="str">
        <f>IF(Tabla6[[#This Row],[Clave]]="","",VLOOKUP(Tabla6[[#This Row],[Clave]],Tabla1[[clave]:[id_bitacora]],3,0))</f>
        <v/>
      </c>
      <c r="L9375" s="1" t="str">
        <f>IF(Tabla6[[#This Row],[Clave]]="","",VLOOKUP(Tabla6[[#This Row],[Clave]],Tabla1[[clave]:[id_bitacora]],4,0))</f>
        <v/>
      </c>
      <c r="N9375" s="1" t="str">
        <f>IF(Tabla6[[#This Row],[proceso]]="","",VLOOKUP(Tabla6[[#This Row],[proceso]],Tabla5[],2,0))</f>
        <v/>
      </c>
      <c r="O9375" s="1" t="str">
        <f t="shared" si="146"/>
        <v/>
      </c>
      <c r="P9375" s="5" t="str">
        <f>IF(Tabla6[[#This Row],[Clave]]="","",VLOOKUP(Tabla6[[#This Row],[Clave]],Tabla1[[clave]:[id2]],7,0))</f>
        <v/>
      </c>
      <c r="Q93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6" spans="11:17" x14ac:dyDescent="0.2">
      <c r="K9376" s="1" t="str">
        <f>IF(Tabla6[[#This Row],[Clave]]="","",VLOOKUP(Tabla6[[#This Row],[Clave]],Tabla1[[clave]:[id_bitacora]],3,0))</f>
        <v/>
      </c>
      <c r="L9376" s="1" t="str">
        <f>IF(Tabla6[[#This Row],[Clave]]="","",VLOOKUP(Tabla6[[#This Row],[Clave]],Tabla1[[clave]:[id_bitacora]],4,0))</f>
        <v/>
      </c>
      <c r="N9376" s="1" t="str">
        <f>IF(Tabla6[[#This Row],[proceso]]="","",VLOOKUP(Tabla6[[#This Row],[proceso]],Tabla5[],2,0))</f>
        <v/>
      </c>
      <c r="O9376" s="1" t="str">
        <f t="shared" si="146"/>
        <v/>
      </c>
      <c r="P9376" s="5" t="str">
        <f>IF(Tabla6[[#This Row],[Clave]]="","",VLOOKUP(Tabla6[[#This Row],[Clave]],Tabla1[[clave]:[id2]],7,0))</f>
        <v/>
      </c>
      <c r="Q93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7" spans="11:17" x14ac:dyDescent="0.2">
      <c r="K9377" s="1" t="str">
        <f>IF(Tabla6[[#This Row],[Clave]]="","",VLOOKUP(Tabla6[[#This Row],[Clave]],Tabla1[[clave]:[id_bitacora]],3,0))</f>
        <v/>
      </c>
      <c r="L9377" s="1" t="str">
        <f>IF(Tabla6[[#This Row],[Clave]]="","",VLOOKUP(Tabla6[[#This Row],[Clave]],Tabla1[[clave]:[id_bitacora]],4,0))</f>
        <v/>
      </c>
      <c r="N9377" s="1" t="str">
        <f>IF(Tabla6[[#This Row],[proceso]]="","",VLOOKUP(Tabla6[[#This Row],[proceso]],Tabla5[],2,0))</f>
        <v/>
      </c>
      <c r="O9377" s="1" t="str">
        <f t="shared" si="146"/>
        <v/>
      </c>
      <c r="P9377" s="5" t="str">
        <f>IF(Tabla6[[#This Row],[Clave]]="","",VLOOKUP(Tabla6[[#This Row],[Clave]],Tabla1[[clave]:[id2]],7,0))</f>
        <v/>
      </c>
      <c r="Q93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8" spans="11:17" x14ac:dyDescent="0.2">
      <c r="K9378" s="1" t="str">
        <f>IF(Tabla6[[#This Row],[Clave]]="","",VLOOKUP(Tabla6[[#This Row],[Clave]],Tabla1[[clave]:[id_bitacora]],3,0))</f>
        <v/>
      </c>
      <c r="L9378" s="1" t="str">
        <f>IF(Tabla6[[#This Row],[Clave]]="","",VLOOKUP(Tabla6[[#This Row],[Clave]],Tabla1[[clave]:[id_bitacora]],4,0))</f>
        <v/>
      </c>
      <c r="N9378" s="1" t="str">
        <f>IF(Tabla6[[#This Row],[proceso]]="","",VLOOKUP(Tabla6[[#This Row],[proceso]],Tabla5[],2,0))</f>
        <v/>
      </c>
      <c r="O9378" s="1" t="str">
        <f t="shared" si="146"/>
        <v/>
      </c>
      <c r="P9378" s="5" t="str">
        <f>IF(Tabla6[[#This Row],[Clave]]="","",VLOOKUP(Tabla6[[#This Row],[Clave]],Tabla1[[clave]:[id2]],7,0))</f>
        <v/>
      </c>
      <c r="Q93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79" spans="11:17" x14ac:dyDescent="0.2">
      <c r="K9379" s="1" t="str">
        <f>IF(Tabla6[[#This Row],[Clave]]="","",VLOOKUP(Tabla6[[#This Row],[Clave]],Tabla1[[clave]:[id_bitacora]],3,0))</f>
        <v/>
      </c>
      <c r="L9379" s="1" t="str">
        <f>IF(Tabla6[[#This Row],[Clave]]="","",VLOOKUP(Tabla6[[#This Row],[Clave]],Tabla1[[clave]:[id_bitacora]],4,0))</f>
        <v/>
      </c>
      <c r="N9379" s="1" t="str">
        <f>IF(Tabla6[[#This Row],[proceso]]="","",VLOOKUP(Tabla6[[#This Row],[proceso]],Tabla5[],2,0))</f>
        <v/>
      </c>
      <c r="O9379" s="1" t="str">
        <f t="shared" si="146"/>
        <v/>
      </c>
      <c r="P9379" s="5" t="str">
        <f>IF(Tabla6[[#This Row],[Clave]]="","",VLOOKUP(Tabla6[[#This Row],[Clave]],Tabla1[[clave]:[id2]],7,0))</f>
        <v/>
      </c>
      <c r="Q93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0" spans="11:17" x14ac:dyDescent="0.2">
      <c r="K9380" s="1" t="str">
        <f>IF(Tabla6[[#This Row],[Clave]]="","",VLOOKUP(Tabla6[[#This Row],[Clave]],Tabla1[[clave]:[id_bitacora]],3,0))</f>
        <v/>
      </c>
      <c r="L9380" s="1" t="str">
        <f>IF(Tabla6[[#This Row],[Clave]]="","",VLOOKUP(Tabla6[[#This Row],[Clave]],Tabla1[[clave]:[id_bitacora]],4,0))</f>
        <v/>
      </c>
      <c r="N9380" s="1" t="str">
        <f>IF(Tabla6[[#This Row],[proceso]]="","",VLOOKUP(Tabla6[[#This Row],[proceso]],Tabla5[],2,0))</f>
        <v/>
      </c>
      <c r="O9380" s="1" t="str">
        <f t="shared" si="146"/>
        <v/>
      </c>
      <c r="P9380" s="5" t="str">
        <f>IF(Tabla6[[#This Row],[Clave]]="","",VLOOKUP(Tabla6[[#This Row],[Clave]],Tabla1[[clave]:[id2]],7,0))</f>
        <v/>
      </c>
      <c r="Q93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1" spans="11:17" x14ac:dyDescent="0.2">
      <c r="K9381" s="1" t="str">
        <f>IF(Tabla6[[#This Row],[Clave]]="","",VLOOKUP(Tabla6[[#This Row],[Clave]],Tabla1[[clave]:[id_bitacora]],3,0))</f>
        <v/>
      </c>
      <c r="L9381" s="1" t="str">
        <f>IF(Tabla6[[#This Row],[Clave]]="","",VLOOKUP(Tabla6[[#This Row],[Clave]],Tabla1[[clave]:[id_bitacora]],4,0))</f>
        <v/>
      </c>
      <c r="N9381" s="1" t="str">
        <f>IF(Tabla6[[#This Row],[proceso]]="","",VLOOKUP(Tabla6[[#This Row],[proceso]],Tabla5[],2,0))</f>
        <v/>
      </c>
      <c r="O9381" s="1" t="str">
        <f t="shared" si="146"/>
        <v/>
      </c>
      <c r="P9381" s="5" t="str">
        <f>IF(Tabla6[[#This Row],[Clave]]="","",VLOOKUP(Tabla6[[#This Row],[Clave]],Tabla1[[clave]:[id2]],7,0))</f>
        <v/>
      </c>
      <c r="Q93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2" spans="11:17" x14ac:dyDescent="0.2">
      <c r="K9382" s="1" t="str">
        <f>IF(Tabla6[[#This Row],[Clave]]="","",VLOOKUP(Tabla6[[#This Row],[Clave]],Tabla1[[clave]:[id_bitacora]],3,0))</f>
        <v/>
      </c>
      <c r="L9382" s="1" t="str">
        <f>IF(Tabla6[[#This Row],[Clave]]="","",VLOOKUP(Tabla6[[#This Row],[Clave]],Tabla1[[clave]:[id_bitacora]],4,0))</f>
        <v/>
      </c>
      <c r="N9382" s="1" t="str">
        <f>IF(Tabla6[[#This Row],[proceso]]="","",VLOOKUP(Tabla6[[#This Row],[proceso]],Tabla5[],2,0))</f>
        <v/>
      </c>
      <c r="O9382" s="1" t="str">
        <f t="shared" si="146"/>
        <v/>
      </c>
      <c r="P9382" s="5" t="str">
        <f>IF(Tabla6[[#This Row],[Clave]]="","",VLOOKUP(Tabla6[[#This Row],[Clave]],Tabla1[[clave]:[id2]],7,0))</f>
        <v/>
      </c>
      <c r="Q93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3" spans="11:17" x14ac:dyDescent="0.2">
      <c r="K9383" s="1" t="str">
        <f>IF(Tabla6[[#This Row],[Clave]]="","",VLOOKUP(Tabla6[[#This Row],[Clave]],Tabla1[[clave]:[id_bitacora]],3,0))</f>
        <v/>
      </c>
      <c r="L9383" s="1" t="str">
        <f>IF(Tabla6[[#This Row],[Clave]]="","",VLOOKUP(Tabla6[[#This Row],[Clave]],Tabla1[[clave]:[id_bitacora]],4,0))</f>
        <v/>
      </c>
      <c r="N9383" s="1" t="str">
        <f>IF(Tabla6[[#This Row],[proceso]]="","",VLOOKUP(Tabla6[[#This Row],[proceso]],Tabla5[],2,0))</f>
        <v/>
      </c>
      <c r="O9383" s="1" t="str">
        <f t="shared" si="146"/>
        <v/>
      </c>
      <c r="P9383" s="5" t="str">
        <f>IF(Tabla6[[#This Row],[Clave]]="","",VLOOKUP(Tabla6[[#This Row],[Clave]],Tabla1[[clave]:[id2]],7,0))</f>
        <v/>
      </c>
      <c r="Q93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4" spans="11:17" x14ac:dyDescent="0.2">
      <c r="K9384" s="1" t="str">
        <f>IF(Tabla6[[#This Row],[Clave]]="","",VLOOKUP(Tabla6[[#This Row],[Clave]],Tabla1[[clave]:[id_bitacora]],3,0))</f>
        <v/>
      </c>
      <c r="L9384" s="1" t="str">
        <f>IF(Tabla6[[#This Row],[Clave]]="","",VLOOKUP(Tabla6[[#This Row],[Clave]],Tabla1[[clave]:[id_bitacora]],4,0))</f>
        <v/>
      </c>
      <c r="N9384" s="1" t="str">
        <f>IF(Tabla6[[#This Row],[proceso]]="","",VLOOKUP(Tabla6[[#This Row],[proceso]],Tabla5[],2,0))</f>
        <v/>
      </c>
      <c r="O9384" s="1" t="str">
        <f t="shared" si="146"/>
        <v/>
      </c>
      <c r="P9384" s="5" t="str">
        <f>IF(Tabla6[[#This Row],[Clave]]="","",VLOOKUP(Tabla6[[#This Row],[Clave]],Tabla1[[clave]:[id2]],7,0))</f>
        <v/>
      </c>
      <c r="Q93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5" spans="11:17" x14ac:dyDescent="0.2">
      <c r="K9385" s="1" t="str">
        <f>IF(Tabla6[[#This Row],[Clave]]="","",VLOOKUP(Tabla6[[#This Row],[Clave]],Tabla1[[clave]:[id_bitacora]],3,0))</f>
        <v/>
      </c>
      <c r="L9385" s="1" t="str">
        <f>IF(Tabla6[[#This Row],[Clave]]="","",VLOOKUP(Tabla6[[#This Row],[Clave]],Tabla1[[clave]:[id_bitacora]],4,0))</f>
        <v/>
      </c>
      <c r="N9385" s="1" t="str">
        <f>IF(Tabla6[[#This Row],[proceso]]="","",VLOOKUP(Tabla6[[#This Row],[proceso]],Tabla5[],2,0))</f>
        <v/>
      </c>
      <c r="O9385" s="1" t="str">
        <f t="shared" si="146"/>
        <v/>
      </c>
      <c r="P9385" s="5" t="str">
        <f>IF(Tabla6[[#This Row],[Clave]]="","",VLOOKUP(Tabla6[[#This Row],[Clave]],Tabla1[[clave]:[id2]],7,0))</f>
        <v/>
      </c>
      <c r="Q93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6" spans="11:17" x14ac:dyDescent="0.2">
      <c r="K9386" s="1" t="str">
        <f>IF(Tabla6[[#This Row],[Clave]]="","",VLOOKUP(Tabla6[[#This Row],[Clave]],Tabla1[[clave]:[id_bitacora]],3,0))</f>
        <v/>
      </c>
      <c r="L9386" s="1" t="str">
        <f>IF(Tabla6[[#This Row],[Clave]]="","",VLOOKUP(Tabla6[[#This Row],[Clave]],Tabla1[[clave]:[id_bitacora]],4,0))</f>
        <v/>
      </c>
      <c r="N9386" s="1" t="str">
        <f>IF(Tabla6[[#This Row],[proceso]]="","",VLOOKUP(Tabla6[[#This Row],[proceso]],Tabla5[],2,0))</f>
        <v/>
      </c>
      <c r="O9386" s="1" t="str">
        <f t="shared" si="146"/>
        <v/>
      </c>
      <c r="P9386" s="5" t="str">
        <f>IF(Tabla6[[#This Row],[Clave]]="","",VLOOKUP(Tabla6[[#This Row],[Clave]],Tabla1[[clave]:[id2]],7,0))</f>
        <v/>
      </c>
      <c r="Q93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7" spans="11:17" x14ac:dyDescent="0.2">
      <c r="K9387" s="1" t="str">
        <f>IF(Tabla6[[#This Row],[Clave]]="","",VLOOKUP(Tabla6[[#This Row],[Clave]],Tabla1[[clave]:[id_bitacora]],3,0))</f>
        <v/>
      </c>
      <c r="L9387" s="1" t="str">
        <f>IF(Tabla6[[#This Row],[Clave]]="","",VLOOKUP(Tabla6[[#This Row],[Clave]],Tabla1[[clave]:[id_bitacora]],4,0))</f>
        <v/>
      </c>
      <c r="N9387" s="1" t="str">
        <f>IF(Tabla6[[#This Row],[proceso]]="","",VLOOKUP(Tabla6[[#This Row],[proceso]],Tabla5[],2,0))</f>
        <v/>
      </c>
      <c r="O9387" s="1" t="str">
        <f t="shared" si="146"/>
        <v/>
      </c>
      <c r="P9387" s="5" t="str">
        <f>IF(Tabla6[[#This Row],[Clave]]="","",VLOOKUP(Tabla6[[#This Row],[Clave]],Tabla1[[clave]:[id2]],7,0))</f>
        <v/>
      </c>
      <c r="Q93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8" spans="11:17" x14ac:dyDescent="0.2">
      <c r="K9388" s="1" t="str">
        <f>IF(Tabla6[[#This Row],[Clave]]="","",VLOOKUP(Tabla6[[#This Row],[Clave]],Tabla1[[clave]:[id_bitacora]],3,0))</f>
        <v/>
      </c>
      <c r="L9388" s="1" t="str">
        <f>IF(Tabla6[[#This Row],[Clave]]="","",VLOOKUP(Tabla6[[#This Row],[Clave]],Tabla1[[clave]:[id_bitacora]],4,0))</f>
        <v/>
      </c>
      <c r="N9388" s="1" t="str">
        <f>IF(Tabla6[[#This Row],[proceso]]="","",VLOOKUP(Tabla6[[#This Row],[proceso]],Tabla5[],2,0))</f>
        <v/>
      </c>
      <c r="O9388" s="1" t="str">
        <f t="shared" si="146"/>
        <v/>
      </c>
      <c r="P9388" s="5" t="str">
        <f>IF(Tabla6[[#This Row],[Clave]]="","",VLOOKUP(Tabla6[[#This Row],[Clave]],Tabla1[[clave]:[id2]],7,0))</f>
        <v/>
      </c>
      <c r="Q93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89" spans="11:17" x14ac:dyDescent="0.2">
      <c r="K9389" s="1" t="str">
        <f>IF(Tabla6[[#This Row],[Clave]]="","",VLOOKUP(Tabla6[[#This Row],[Clave]],Tabla1[[clave]:[id_bitacora]],3,0))</f>
        <v/>
      </c>
      <c r="L9389" s="1" t="str">
        <f>IF(Tabla6[[#This Row],[Clave]]="","",VLOOKUP(Tabla6[[#This Row],[Clave]],Tabla1[[clave]:[id_bitacora]],4,0))</f>
        <v/>
      </c>
      <c r="N9389" s="1" t="str">
        <f>IF(Tabla6[[#This Row],[proceso]]="","",VLOOKUP(Tabla6[[#This Row],[proceso]],Tabla5[],2,0))</f>
        <v/>
      </c>
      <c r="O9389" s="1" t="str">
        <f t="shared" si="146"/>
        <v/>
      </c>
      <c r="P9389" s="5" t="str">
        <f>IF(Tabla6[[#This Row],[Clave]]="","",VLOOKUP(Tabla6[[#This Row],[Clave]],Tabla1[[clave]:[id2]],7,0))</f>
        <v/>
      </c>
      <c r="Q93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0" spans="11:17" x14ac:dyDescent="0.2">
      <c r="K9390" s="1" t="str">
        <f>IF(Tabla6[[#This Row],[Clave]]="","",VLOOKUP(Tabla6[[#This Row],[Clave]],Tabla1[[clave]:[id_bitacora]],3,0))</f>
        <v/>
      </c>
      <c r="L9390" s="1" t="str">
        <f>IF(Tabla6[[#This Row],[Clave]]="","",VLOOKUP(Tabla6[[#This Row],[Clave]],Tabla1[[clave]:[id_bitacora]],4,0))</f>
        <v/>
      </c>
      <c r="N9390" s="1" t="str">
        <f>IF(Tabla6[[#This Row],[proceso]]="","",VLOOKUP(Tabla6[[#This Row],[proceso]],Tabla5[],2,0))</f>
        <v/>
      </c>
      <c r="O9390" s="1" t="str">
        <f t="shared" si="146"/>
        <v/>
      </c>
      <c r="P9390" s="5" t="str">
        <f>IF(Tabla6[[#This Row],[Clave]]="","",VLOOKUP(Tabla6[[#This Row],[Clave]],Tabla1[[clave]:[id2]],7,0))</f>
        <v/>
      </c>
      <c r="Q93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1" spans="11:17" x14ac:dyDescent="0.2">
      <c r="K9391" s="1" t="str">
        <f>IF(Tabla6[[#This Row],[Clave]]="","",VLOOKUP(Tabla6[[#This Row],[Clave]],Tabla1[[clave]:[id_bitacora]],3,0))</f>
        <v/>
      </c>
      <c r="L9391" s="1" t="str">
        <f>IF(Tabla6[[#This Row],[Clave]]="","",VLOOKUP(Tabla6[[#This Row],[Clave]],Tabla1[[clave]:[id_bitacora]],4,0))</f>
        <v/>
      </c>
      <c r="N9391" s="1" t="str">
        <f>IF(Tabla6[[#This Row],[proceso]]="","",VLOOKUP(Tabla6[[#This Row],[proceso]],Tabla5[],2,0))</f>
        <v/>
      </c>
      <c r="O9391" s="1" t="str">
        <f t="shared" si="146"/>
        <v/>
      </c>
      <c r="P9391" s="5" t="str">
        <f>IF(Tabla6[[#This Row],[Clave]]="","",VLOOKUP(Tabla6[[#This Row],[Clave]],Tabla1[[clave]:[id2]],7,0))</f>
        <v/>
      </c>
      <c r="Q93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2" spans="11:17" x14ac:dyDescent="0.2">
      <c r="K9392" s="1" t="str">
        <f>IF(Tabla6[[#This Row],[Clave]]="","",VLOOKUP(Tabla6[[#This Row],[Clave]],Tabla1[[clave]:[id_bitacora]],3,0))</f>
        <v/>
      </c>
      <c r="L9392" s="1" t="str">
        <f>IF(Tabla6[[#This Row],[Clave]]="","",VLOOKUP(Tabla6[[#This Row],[Clave]],Tabla1[[clave]:[id_bitacora]],4,0))</f>
        <v/>
      </c>
      <c r="N9392" s="1" t="str">
        <f>IF(Tabla6[[#This Row],[proceso]]="","",VLOOKUP(Tabla6[[#This Row],[proceso]],Tabla5[],2,0))</f>
        <v/>
      </c>
      <c r="O9392" s="1" t="str">
        <f t="shared" si="146"/>
        <v/>
      </c>
      <c r="P9392" s="5" t="str">
        <f>IF(Tabla6[[#This Row],[Clave]]="","",VLOOKUP(Tabla6[[#This Row],[Clave]],Tabla1[[clave]:[id2]],7,0))</f>
        <v/>
      </c>
      <c r="Q93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3" spans="11:17" x14ac:dyDescent="0.2">
      <c r="K9393" s="1" t="str">
        <f>IF(Tabla6[[#This Row],[Clave]]="","",VLOOKUP(Tabla6[[#This Row],[Clave]],Tabla1[[clave]:[id_bitacora]],3,0))</f>
        <v/>
      </c>
      <c r="L9393" s="1" t="str">
        <f>IF(Tabla6[[#This Row],[Clave]]="","",VLOOKUP(Tabla6[[#This Row],[Clave]],Tabla1[[clave]:[id_bitacora]],4,0))</f>
        <v/>
      </c>
      <c r="N9393" s="1" t="str">
        <f>IF(Tabla6[[#This Row],[proceso]]="","",VLOOKUP(Tabla6[[#This Row],[proceso]],Tabla5[],2,0))</f>
        <v/>
      </c>
      <c r="O9393" s="1" t="str">
        <f t="shared" si="146"/>
        <v/>
      </c>
      <c r="P9393" s="5" t="str">
        <f>IF(Tabla6[[#This Row],[Clave]]="","",VLOOKUP(Tabla6[[#This Row],[Clave]],Tabla1[[clave]:[id2]],7,0))</f>
        <v/>
      </c>
      <c r="Q93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4" spans="11:17" x14ac:dyDescent="0.2">
      <c r="K9394" s="1" t="str">
        <f>IF(Tabla6[[#This Row],[Clave]]="","",VLOOKUP(Tabla6[[#This Row],[Clave]],Tabla1[[clave]:[id_bitacora]],3,0))</f>
        <v/>
      </c>
      <c r="L9394" s="1" t="str">
        <f>IF(Tabla6[[#This Row],[Clave]]="","",VLOOKUP(Tabla6[[#This Row],[Clave]],Tabla1[[clave]:[id_bitacora]],4,0))</f>
        <v/>
      </c>
      <c r="N9394" s="1" t="str">
        <f>IF(Tabla6[[#This Row],[proceso]]="","",VLOOKUP(Tabla6[[#This Row],[proceso]],Tabla5[],2,0))</f>
        <v/>
      </c>
      <c r="O9394" s="1" t="str">
        <f t="shared" si="146"/>
        <v/>
      </c>
      <c r="P9394" s="5" t="str">
        <f>IF(Tabla6[[#This Row],[Clave]]="","",VLOOKUP(Tabla6[[#This Row],[Clave]],Tabla1[[clave]:[id2]],7,0))</f>
        <v/>
      </c>
      <c r="Q93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5" spans="11:17" x14ac:dyDescent="0.2">
      <c r="K9395" s="1" t="str">
        <f>IF(Tabla6[[#This Row],[Clave]]="","",VLOOKUP(Tabla6[[#This Row],[Clave]],Tabla1[[clave]:[id_bitacora]],3,0))</f>
        <v/>
      </c>
      <c r="L9395" s="1" t="str">
        <f>IF(Tabla6[[#This Row],[Clave]]="","",VLOOKUP(Tabla6[[#This Row],[Clave]],Tabla1[[clave]:[id_bitacora]],4,0))</f>
        <v/>
      </c>
      <c r="N9395" s="1" t="str">
        <f>IF(Tabla6[[#This Row],[proceso]]="","",VLOOKUP(Tabla6[[#This Row],[proceso]],Tabla5[],2,0))</f>
        <v/>
      </c>
      <c r="O9395" s="1" t="str">
        <f t="shared" si="146"/>
        <v/>
      </c>
      <c r="P9395" s="5" t="str">
        <f>IF(Tabla6[[#This Row],[Clave]]="","",VLOOKUP(Tabla6[[#This Row],[Clave]],Tabla1[[clave]:[id2]],7,0))</f>
        <v/>
      </c>
      <c r="Q93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6" spans="11:17" x14ac:dyDescent="0.2">
      <c r="K9396" s="1" t="str">
        <f>IF(Tabla6[[#This Row],[Clave]]="","",VLOOKUP(Tabla6[[#This Row],[Clave]],Tabla1[[clave]:[id_bitacora]],3,0))</f>
        <v/>
      </c>
      <c r="L9396" s="1" t="str">
        <f>IF(Tabla6[[#This Row],[Clave]]="","",VLOOKUP(Tabla6[[#This Row],[Clave]],Tabla1[[clave]:[id_bitacora]],4,0))</f>
        <v/>
      </c>
      <c r="N9396" s="1" t="str">
        <f>IF(Tabla6[[#This Row],[proceso]]="","",VLOOKUP(Tabla6[[#This Row],[proceso]],Tabla5[],2,0))</f>
        <v/>
      </c>
      <c r="O9396" s="1" t="str">
        <f t="shared" si="146"/>
        <v/>
      </c>
      <c r="P9396" s="5" t="str">
        <f>IF(Tabla6[[#This Row],[Clave]]="","",VLOOKUP(Tabla6[[#This Row],[Clave]],Tabla1[[clave]:[id2]],7,0))</f>
        <v/>
      </c>
      <c r="Q93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7" spans="11:17" x14ac:dyDescent="0.2">
      <c r="K9397" s="1" t="str">
        <f>IF(Tabla6[[#This Row],[Clave]]="","",VLOOKUP(Tabla6[[#This Row],[Clave]],Tabla1[[clave]:[id_bitacora]],3,0))</f>
        <v/>
      </c>
      <c r="L9397" s="1" t="str">
        <f>IF(Tabla6[[#This Row],[Clave]]="","",VLOOKUP(Tabla6[[#This Row],[Clave]],Tabla1[[clave]:[id_bitacora]],4,0))</f>
        <v/>
      </c>
      <c r="N9397" s="1" t="str">
        <f>IF(Tabla6[[#This Row],[proceso]]="","",VLOOKUP(Tabla6[[#This Row],[proceso]],Tabla5[],2,0))</f>
        <v/>
      </c>
      <c r="O9397" s="1" t="str">
        <f t="shared" si="146"/>
        <v/>
      </c>
      <c r="P9397" s="5" t="str">
        <f>IF(Tabla6[[#This Row],[Clave]]="","",VLOOKUP(Tabla6[[#This Row],[Clave]],Tabla1[[clave]:[id2]],7,0))</f>
        <v/>
      </c>
      <c r="Q93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8" spans="11:17" x14ac:dyDescent="0.2">
      <c r="K9398" s="1" t="str">
        <f>IF(Tabla6[[#This Row],[Clave]]="","",VLOOKUP(Tabla6[[#This Row],[Clave]],Tabla1[[clave]:[id_bitacora]],3,0))</f>
        <v/>
      </c>
      <c r="L9398" s="1" t="str">
        <f>IF(Tabla6[[#This Row],[Clave]]="","",VLOOKUP(Tabla6[[#This Row],[Clave]],Tabla1[[clave]:[id_bitacora]],4,0))</f>
        <v/>
      </c>
      <c r="N9398" s="1" t="str">
        <f>IF(Tabla6[[#This Row],[proceso]]="","",VLOOKUP(Tabla6[[#This Row],[proceso]],Tabla5[],2,0))</f>
        <v/>
      </c>
      <c r="O9398" s="1" t="str">
        <f t="shared" si="146"/>
        <v/>
      </c>
      <c r="P9398" s="5" t="str">
        <f>IF(Tabla6[[#This Row],[Clave]]="","",VLOOKUP(Tabla6[[#This Row],[Clave]],Tabla1[[clave]:[id2]],7,0))</f>
        <v/>
      </c>
      <c r="Q93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399" spans="11:17" x14ac:dyDescent="0.2">
      <c r="K9399" s="1" t="str">
        <f>IF(Tabla6[[#This Row],[Clave]]="","",VLOOKUP(Tabla6[[#This Row],[Clave]],Tabla1[[clave]:[id_bitacora]],3,0))</f>
        <v/>
      </c>
      <c r="L9399" s="1" t="str">
        <f>IF(Tabla6[[#This Row],[Clave]]="","",VLOOKUP(Tabla6[[#This Row],[Clave]],Tabla1[[clave]:[id_bitacora]],4,0))</f>
        <v/>
      </c>
      <c r="N9399" s="1" t="str">
        <f>IF(Tabla6[[#This Row],[proceso]]="","",VLOOKUP(Tabla6[[#This Row],[proceso]],Tabla5[],2,0))</f>
        <v/>
      </c>
      <c r="O9399" s="1" t="str">
        <f t="shared" si="146"/>
        <v/>
      </c>
      <c r="P9399" s="5" t="str">
        <f>IF(Tabla6[[#This Row],[Clave]]="","",VLOOKUP(Tabla6[[#This Row],[Clave]],Tabla1[[clave]:[id2]],7,0))</f>
        <v/>
      </c>
      <c r="Q93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0" spans="11:17" x14ac:dyDescent="0.2">
      <c r="K9400" s="1" t="str">
        <f>IF(Tabla6[[#This Row],[Clave]]="","",VLOOKUP(Tabla6[[#This Row],[Clave]],Tabla1[[clave]:[id_bitacora]],3,0))</f>
        <v/>
      </c>
      <c r="L9400" s="1" t="str">
        <f>IF(Tabla6[[#This Row],[Clave]]="","",VLOOKUP(Tabla6[[#This Row],[Clave]],Tabla1[[clave]:[id_bitacora]],4,0))</f>
        <v/>
      </c>
      <c r="N9400" s="1" t="str">
        <f>IF(Tabla6[[#This Row],[proceso]]="","",VLOOKUP(Tabla6[[#This Row],[proceso]],Tabla5[],2,0))</f>
        <v/>
      </c>
      <c r="O9400" s="1" t="str">
        <f t="shared" si="146"/>
        <v/>
      </c>
      <c r="P9400" s="5" t="str">
        <f>IF(Tabla6[[#This Row],[Clave]]="","",VLOOKUP(Tabla6[[#This Row],[Clave]],Tabla1[[clave]:[id2]],7,0))</f>
        <v/>
      </c>
      <c r="Q94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1" spans="11:17" x14ac:dyDescent="0.2">
      <c r="K9401" s="1" t="str">
        <f>IF(Tabla6[[#This Row],[Clave]]="","",VLOOKUP(Tabla6[[#This Row],[Clave]],Tabla1[[clave]:[id_bitacora]],3,0))</f>
        <v/>
      </c>
      <c r="L9401" s="1" t="str">
        <f>IF(Tabla6[[#This Row],[Clave]]="","",VLOOKUP(Tabla6[[#This Row],[Clave]],Tabla1[[clave]:[id_bitacora]],4,0))</f>
        <v/>
      </c>
      <c r="N9401" s="1" t="str">
        <f>IF(Tabla6[[#This Row],[proceso]]="","",VLOOKUP(Tabla6[[#This Row],[proceso]],Tabla5[],2,0))</f>
        <v/>
      </c>
      <c r="O9401" s="1" t="str">
        <f t="shared" si="146"/>
        <v/>
      </c>
      <c r="P9401" s="5" t="str">
        <f>IF(Tabla6[[#This Row],[Clave]]="","",VLOOKUP(Tabla6[[#This Row],[Clave]],Tabla1[[clave]:[id2]],7,0))</f>
        <v/>
      </c>
      <c r="Q94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2" spans="11:17" x14ac:dyDescent="0.2">
      <c r="K9402" s="1" t="str">
        <f>IF(Tabla6[[#This Row],[Clave]]="","",VLOOKUP(Tabla6[[#This Row],[Clave]],Tabla1[[clave]:[id_bitacora]],3,0))</f>
        <v/>
      </c>
      <c r="L9402" s="1" t="str">
        <f>IF(Tabla6[[#This Row],[Clave]]="","",VLOOKUP(Tabla6[[#This Row],[Clave]],Tabla1[[clave]:[id_bitacora]],4,0))</f>
        <v/>
      </c>
      <c r="N9402" s="1" t="str">
        <f>IF(Tabla6[[#This Row],[proceso]]="","",VLOOKUP(Tabla6[[#This Row],[proceso]],Tabla5[],2,0))</f>
        <v/>
      </c>
      <c r="O9402" s="1" t="str">
        <f t="shared" si="146"/>
        <v/>
      </c>
      <c r="P9402" s="5" t="str">
        <f>IF(Tabla6[[#This Row],[Clave]]="","",VLOOKUP(Tabla6[[#This Row],[Clave]],Tabla1[[clave]:[id2]],7,0))</f>
        <v/>
      </c>
      <c r="Q94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3" spans="11:17" x14ac:dyDescent="0.2">
      <c r="K9403" s="1" t="str">
        <f>IF(Tabla6[[#This Row],[Clave]]="","",VLOOKUP(Tabla6[[#This Row],[Clave]],Tabla1[[clave]:[id_bitacora]],3,0))</f>
        <v/>
      </c>
      <c r="L9403" s="1" t="str">
        <f>IF(Tabla6[[#This Row],[Clave]]="","",VLOOKUP(Tabla6[[#This Row],[Clave]],Tabla1[[clave]:[id_bitacora]],4,0))</f>
        <v/>
      </c>
      <c r="N9403" s="1" t="str">
        <f>IF(Tabla6[[#This Row],[proceso]]="","",VLOOKUP(Tabla6[[#This Row],[proceso]],Tabla5[],2,0))</f>
        <v/>
      </c>
      <c r="O9403" s="1" t="str">
        <f t="shared" si="146"/>
        <v/>
      </c>
      <c r="P9403" s="5" t="str">
        <f>IF(Tabla6[[#This Row],[Clave]]="","",VLOOKUP(Tabla6[[#This Row],[Clave]],Tabla1[[clave]:[id2]],7,0))</f>
        <v/>
      </c>
      <c r="Q94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4" spans="11:17" x14ac:dyDescent="0.2">
      <c r="K9404" s="1" t="str">
        <f>IF(Tabla6[[#This Row],[Clave]]="","",VLOOKUP(Tabla6[[#This Row],[Clave]],Tabla1[[clave]:[id_bitacora]],3,0))</f>
        <v/>
      </c>
      <c r="L9404" s="1" t="str">
        <f>IF(Tabla6[[#This Row],[Clave]]="","",VLOOKUP(Tabla6[[#This Row],[Clave]],Tabla1[[clave]:[id_bitacora]],4,0))</f>
        <v/>
      </c>
      <c r="N9404" s="1" t="str">
        <f>IF(Tabla6[[#This Row],[proceso]]="","",VLOOKUP(Tabla6[[#This Row],[proceso]],Tabla5[],2,0))</f>
        <v/>
      </c>
      <c r="O9404" s="1" t="str">
        <f t="shared" si="146"/>
        <v/>
      </c>
      <c r="P9404" s="5" t="str">
        <f>IF(Tabla6[[#This Row],[Clave]]="","",VLOOKUP(Tabla6[[#This Row],[Clave]],Tabla1[[clave]:[id2]],7,0))</f>
        <v/>
      </c>
      <c r="Q94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5" spans="11:17" x14ac:dyDescent="0.2">
      <c r="K9405" s="1" t="str">
        <f>IF(Tabla6[[#This Row],[Clave]]="","",VLOOKUP(Tabla6[[#This Row],[Clave]],Tabla1[[clave]:[id_bitacora]],3,0))</f>
        <v/>
      </c>
      <c r="L9405" s="1" t="str">
        <f>IF(Tabla6[[#This Row],[Clave]]="","",VLOOKUP(Tabla6[[#This Row],[Clave]],Tabla1[[clave]:[id_bitacora]],4,0))</f>
        <v/>
      </c>
      <c r="N9405" s="1" t="str">
        <f>IF(Tabla6[[#This Row],[proceso]]="","",VLOOKUP(Tabla6[[#This Row],[proceso]],Tabla5[],2,0))</f>
        <v/>
      </c>
      <c r="O9405" s="1" t="str">
        <f t="shared" si="146"/>
        <v/>
      </c>
      <c r="P9405" s="5" t="str">
        <f>IF(Tabla6[[#This Row],[Clave]]="","",VLOOKUP(Tabla6[[#This Row],[Clave]],Tabla1[[clave]:[id2]],7,0))</f>
        <v/>
      </c>
      <c r="Q94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6" spans="11:17" x14ac:dyDescent="0.2">
      <c r="K9406" s="1" t="str">
        <f>IF(Tabla6[[#This Row],[Clave]]="","",VLOOKUP(Tabla6[[#This Row],[Clave]],Tabla1[[clave]:[id_bitacora]],3,0))</f>
        <v/>
      </c>
      <c r="L9406" s="1" t="str">
        <f>IF(Tabla6[[#This Row],[Clave]]="","",VLOOKUP(Tabla6[[#This Row],[Clave]],Tabla1[[clave]:[id_bitacora]],4,0))</f>
        <v/>
      </c>
      <c r="N9406" s="1" t="str">
        <f>IF(Tabla6[[#This Row],[proceso]]="","",VLOOKUP(Tabla6[[#This Row],[proceso]],Tabla5[],2,0))</f>
        <v/>
      </c>
      <c r="O9406" s="1" t="str">
        <f t="shared" si="146"/>
        <v/>
      </c>
      <c r="P9406" s="5" t="str">
        <f>IF(Tabla6[[#This Row],[Clave]]="","",VLOOKUP(Tabla6[[#This Row],[Clave]],Tabla1[[clave]:[id2]],7,0))</f>
        <v/>
      </c>
      <c r="Q94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7" spans="11:17" x14ac:dyDescent="0.2">
      <c r="K9407" s="1" t="str">
        <f>IF(Tabla6[[#This Row],[Clave]]="","",VLOOKUP(Tabla6[[#This Row],[Clave]],Tabla1[[clave]:[id_bitacora]],3,0))</f>
        <v/>
      </c>
      <c r="L9407" s="1" t="str">
        <f>IF(Tabla6[[#This Row],[Clave]]="","",VLOOKUP(Tabla6[[#This Row],[Clave]],Tabla1[[clave]:[id_bitacora]],4,0))</f>
        <v/>
      </c>
      <c r="N9407" s="1" t="str">
        <f>IF(Tabla6[[#This Row],[proceso]]="","",VLOOKUP(Tabla6[[#This Row],[proceso]],Tabla5[],2,0))</f>
        <v/>
      </c>
      <c r="O9407" s="1" t="str">
        <f t="shared" si="146"/>
        <v/>
      </c>
      <c r="P9407" s="5" t="str">
        <f>IF(Tabla6[[#This Row],[Clave]]="","",VLOOKUP(Tabla6[[#This Row],[Clave]],Tabla1[[clave]:[id2]],7,0))</f>
        <v/>
      </c>
      <c r="Q94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8" spans="11:17" x14ac:dyDescent="0.2">
      <c r="K9408" s="1" t="str">
        <f>IF(Tabla6[[#This Row],[Clave]]="","",VLOOKUP(Tabla6[[#This Row],[Clave]],Tabla1[[clave]:[id_bitacora]],3,0))</f>
        <v/>
      </c>
      <c r="L9408" s="1" t="str">
        <f>IF(Tabla6[[#This Row],[Clave]]="","",VLOOKUP(Tabla6[[#This Row],[Clave]],Tabla1[[clave]:[id_bitacora]],4,0))</f>
        <v/>
      </c>
      <c r="N9408" s="1" t="str">
        <f>IF(Tabla6[[#This Row],[proceso]]="","",VLOOKUP(Tabla6[[#This Row],[proceso]],Tabla5[],2,0))</f>
        <v/>
      </c>
      <c r="O9408" s="1" t="str">
        <f t="shared" si="146"/>
        <v/>
      </c>
      <c r="P9408" s="5" t="str">
        <f>IF(Tabla6[[#This Row],[Clave]]="","",VLOOKUP(Tabla6[[#This Row],[Clave]],Tabla1[[clave]:[id2]],7,0))</f>
        <v/>
      </c>
      <c r="Q94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09" spans="11:17" x14ac:dyDescent="0.2">
      <c r="K9409" s="1" t="str">
        <f>IF(Tabla6[[#This Row],[Clave]]="","",VLOOKUP(Tabla6[[#This Row],[Clave]],Tabla1[[clave]:[id_bitacora]],3,0))</f>
        <v/>
      </c>
      <c r="L9409" s="1" t="str">
        <f>IF(Tabla6[[#This Row],[Clave]]="","",VLOOKUP(Tabla6[[#This Row],[Clave]],Tabla1[[clave]:[id_bitacora]],4,0))</f>
        <v/>
      </c>
      <c r="N9409" s="1" t="str">
        <f>IF(Tabla6[[#This Row],[proceso]]="","",VLOOKUP(Tabla6[[#This Row],[proceso]],Tabla5[],2,0))</f>
        <v/>
      </c>
      <c r="O9409" s="1" t="str">
        <f t="shared" si="146"/>
        <v/>
      </c>
      <c r="P9409" s="5" t="str">
        <f>IF(Tabla6[[#This Row],[Clave]]="","",VLOOKUP(Tabla6[[#This Row],[Clave]],Tabla1[[clave]:[id2]],7,0))</f>
        <v/>
      </c>
      <c r="Q94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0" spans="11:17" x14ac:dyDescent="0.2">
      <c r="K9410" s="1" t="str">
        <f>IF(Tabla6[[#This Row],[Clave]]="","",VLOOKUP(Tabla6[[#This Row],[Clave]],Tabla1[[clave]:[id_bitacora]],3,0))</f>
        <v/>
      </c>
      <c r="L9410" s="1" t="str">
        <f>IF(Tabla6[[#This Row],[Clave]]="","",VLOOKUP(Tabla6[[#This Row],[Clave]],Tabla1[[clave]:[id_bitacora]],4,0))</f>
        <v/>
      </c>
      <c r="N9410" s="1" t="str">
        <f>IF(Tabla6[[#This Row],[proceso]]="","",VLOOKUP(Tabla6[[#This Row],[proceso]],Tabla5[],2,0))</f>
        <v/>
      </c>
      <c r="O9410" s="1" t="str">
        <f t="shared" si="146"/>
        <v/>
      </c>
      <c r="P9410" s="5" t="str">
        <f>IF(Tabla6[[#This Row],[Clave]]="","",VLOOKUP(Tabla6[[#This Row],[Clave]],Tabla1[[clave]:[id2]],7,0))</f>
        <v/>
      </c>
      <c r="Q94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1" spans="11:17" x14ac:dyDescent="0.2">
      <c r="K9411" s="1" t="str">
        <f>IF(Tabla6[[#This Row],[Clave]]="","",VLOOKUP(Tabla6[[#This Row],[Clave]],Tabla1[[clave]:[id_bitacora]],3,0))</f>
        <v/>
      </c>
      <c r="L9411" s="1" t="str">
        <f>IF(Tabla6[[#This Row],[Clave]]="","",VLOOKUP(Tabla6[[#This Row],[Clave]],Tabla1[[clave]:[id_bitacora]],4,0))</f>
        <v/>
      </c>
      <c r="N9411" s="1" t="str">
        <f>IF(Tabla6[[#This Row],[proceso]]="","",VLOOKUP(Tabla6[[#This Row],[proceso]],Tabla5[],2,0))</f>
        <v/>
      </c>
      <c r="O9411" s="1" t="str">
        <f t="shared" si="146"/>
        <v/>
      </c>
      <c r="P9411" s="5" t="str">
        <f>IF(Tabla6[[#This Row],[Clave]]="","",VLOOKUP(Tabla6[[#This Row],[Clave]],Tabla1[[clave]:[id2]],7,0))</f>
        <v/>
      </c>
      <c r="Q94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2" spans="11:17" x14ac:dyDescent="0.2">
      <c r="K9412" s="1" t="str">
        <f>IF(Tabla6[[#This Row],[Clave]]="","",VLOOKUP(Tabla6[[#This Row],[Clave]],Tabla1[[clave]:[id_bitacora]],3,0))</f>
        <v/>
      </c>
      <c r="L9412" s="1" t="str">
        <f>IF(Tabla6[[#This Row],[Clave]]="","",VLOOKUP(Tabla6[[#This Row],[Clave]],Tabla1[[clave]:[id_bitacora]],4,0))</f>
        <v/>
      </c>
      <c r="N9412" s="1" t="str">
        <f>IF(Tabla6[[#This Row],[proceso]]="","",VLOOKUP(Tabla6[[#This Row],[proceso]],Tabla5[],2,0))</f>
        <v/>
      </c>
      <c r="O9412" s="1" t="str">
        <f t="shared" ref="O9412:O9475" si="147">IF(J9412="","",IF(J9412=J9411,O9411+1,1))</f>
        <v/>
      </c>
      <c r="P9412" s="5" t="str">
        <f>IF(Tabla6[[#This Row],[Clave]]="","",VLOOKUP(Tabla6[[#This Row],[Clave]],Tabla1[[clave]:[id2]],7,0))</f>
        <v/>
      </c>
      <c r="Q94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3" spans="11:17" x14ac:dyDescent="0.2">
      <c r="K9413" s="1" t="str">
        <f>IF(Tabla6[[#This Row],[Clave]]="","",VLOOKUP(Tabla6[[#This Row],[Clave]],Tabla1[[clave]:[id_bitacora]],3,0))</f>
        <v/>
      </c>
      <c r="L9413" s="1" t="str">
        <f>IF(Tabla6[[#This Row],[Clave]]="","",VLOOKUP(Tabla6[[#This Row],[Clave]],Tabla1[[clave]:[id_bitacora]],4,0))</f>
        <v/>
      </c>
      <c r="N9413" s="1" t="str">
        <f>IF(Tabla6[[#This Row],[proceso]]="","",VLOOKUP(Tabla6[[#This Row],[proceso]],Tabla5[],2,0))</f>
        <v/>
      </c>
      <c r="O9413" s="1" t="str">
        <f t="shared" si="147"/>
        <v/>
      </c>
      <c r="P9413" s="5" t="str">
        <f>IF(Tabla6[[#This Row],[Clave]]="","",VLOOKUP(Tabla6[[#This Row],[Clave]],Tabla1[[clave]:[id2]],7,0))</f>
        <v/>
      </c>
      <c r="Q94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4" spans="11:17" x14ac:dyDescent="0.2">
      <c r="K9414" s="1" t="str">
        <f>IF(Tabla6[[#This Row],[Clave]]="","",VLOOKUP(Tabla6[[#This Row],[Clave]],Tabla1[[clave]:[id_bitacora]],3,0))</f>
        <v/>
      </c>
      <c r="L9414" s="1" t="str">
        <f>IF(Tabla6[[#This Row],[Clave]]="","",VLOOKUP(Tabla6[[#This Row],[Clave]],Tabla1[[clave]:[id_bitacora]],4,0))</f>
        <v/>
      </c>
      <c r="N9414" s="1" t="str">
        <f>IF(Tabla6[[#This Row],[proceso]]="","",VLOOKUP(Tabla6[[#This Row],[proceso]],Tabla5[],2,0))</f>
        <v/>
      </c>
      <c r="O9414" s="1" t="str">
        <f t="shared" si="147"/>
        <v/>
      </c>
      <c r="P9414" s="5" t="str">
        <f>IF(Tabla6[[#This Row],[Clave]]="","",VLOOKUP(Tabla6[[#This Row],[Clave]],Tabla1[[clave]:[id2]],7,0))</f>
        <v/>
      </c>
      <c r="Q94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5" spans="11:17" x14ac:dyDescent="0.2">
      <c r="K9415" s="1" t="str">
        <f>IF(Tabla6[[#This Row],[Clave]]="","",VLOOKUP(Tabla6[[#This Row],[Clave]],Tabla1[[clave]:[id_bitacora]],3,0))</f>
        <v/>
      </c>
      <c r="L9415" s="1" t="str">
        <f>IF(Tabla6[[#This Row],[Clave]]="","",VLOOKUP(Tabla6[[#This Row],[Clave]],Tabla1[[clave]:[id_bitacora]],4,0))</f>
        <v/>
      </c>
      <c r="N9415" s="1" t="str">
        <f>IF(Tabla6[[#This Row],[proceso]]="","",VLOOKUP(Tabla6[[#This Row],[proceso]],Tabla5[],2,0))</f>
        <v/>
      </c>
      <c r="O9415" s="1" t="str">
        <f t="shared" si="147"/>
        <v/>
      </c>
      <c r="P9415" s="5" t="str">
        <f>IF(Tabla6[[#This Row],[Clave]]="","",VLOOKUP(Tabla6[[#This Row],[Clave]],Tabla1[[clave]:[id2]],7,0))</f>
        <v/>
      </c>
      <c r="Q94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6" spans="11:17" x14ac:dyDescent="0.2">
      <c r="K9416" s="1" t="str">
        <f>IF(Tabla6[[#This Row],[Clave]]="","",VLOOKUP(Tabla6[[#This Row],[Clave]],Tabla1[[clave]:[id_bitacora]],3,0))</f>
        <v/>
      </c>
      <c r="L9416" s="1" t="str">
        <f>IF(Tabla6[[#This Row],[Clave]]="","",VLOOKUP(Tabla6[[#This Row],[Clave]],Tabla1[[clave]:[id_bitacora]],4,0))</f>
        <v/>
      </c>
      <c r="N9416" s="1" t="str">
        <f>IF(Tabla6[[#This Row],[proceso]]="","",VLOOKUP(Tabla6[[#This Row],[proceso]],Tabla5[],2,0))</f>
        <v/>
      </c>
      <c r="O9416" s="1" t="str">
        <f t="shared" si="147"/>
        <v/>
      </c>
      <c r="P9416" s="5" t="str">
        <f>IF(Tabla6[[#This Row],[Clave]]="","",VLOOKUP(Tabla6[[#This Row],[Clave]],Tabla1[[clave]:[id2]],7,0))</f>
        <v/>
      </c>
      <c r="Q94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7" spans="11:17" x14ac:dyDescent="0.2">
      <c r="K9417" s="1" t="str">
        <f>IF(Tabla6[[#This Row],[Clave]]="","",VLOOKUP(Tabla6[[#This Row],[Clave]],Tabla1[[clave]:[id_bitacora]],3,0))</f>
        <v/>
      </c>
      <c r="L9417" s="1" t="str">
        <f>IF(Tabla6[[#This Row],[Clave]]="","",VLOOKUP(Tabla6[[#This Row],[Clave]],Tabla1[[clave]:[id_bitacora]],4,0))</f>
        <v/>
      </c>
      <c r="N9417" s="1" t="str">
        <f>IF(Tabla6[[#This Row],[proceso]]="","",VLOOKUP(Tabla6[[#This Row],[proceso]],Tabla5[],2,0))</f>
        <v/>
      </c>
      <c r="O9417" s="1" t="str">
        <f t="shared" si="147"/>
        <v/>
      </c>
      <c r="P9417" s="5" t="str">
        <f>IF(Tabla6[[#This Row],[Clave]]="","",VLOOKUP(Tabla6[[#This Row],[Clave]],Tabla1[[clave]:[id2]],7,0))</f>
        <v/>
      </c>
      <c r="Q94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8" spans="11:17" x14ac:dyDescent="0.2">
      <c r="K9418" s="1" t="str">
        <f>IF(Tabla6[[#This Row],[Clave]]="","",VLOOKUP(Tabla6[[#This Row],[Clave]],Tabla1[[clave]:[id_bitacora]],3,0))</f>
        <v/>
      </c>
      <c r="L9418" s="1" t="str">
        <f>IF(Tabla6[[#This Row],[Clave]]="","",VLOOKUP(Tabla6[[#This Row],[Clave]],Tabla1[[clave]:[id_bitacora]],4,0))</f>
        <v/>
      </c>
      <c r="N9418" s="1" t="str">
        <f>IF(Tabla6[[#This Row],[proceso]]="","",VLOOKUP(Tabla6[[#This Row],[proceso]],Tabla5[],2,0))</f>
        <v/>
      </c>
      <c r="O9418" s="1" t="str">
        <f t="shared" si="147"/>
        <v/>
      </c>
      <c r="P9418" s="5" t="str">
        <f>IF(Tabla6[[#This Row],[Clave]]="","",VLOOKUP(Tabla6[[#This Row],[Clave]],Tabla1[[clave]:[id2]],7,0))</f>
        <v/>
      </c>
      <c r="Q94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19" spans="11:17" x14ac:dyDescent="0.2">
      <c r="K9419" s="1" t="str">
        <f>IF(Tabla6[[#This Row],[Clave]]="","",VLOOKUP(Tabla6[[#This Row],[Clave]],Tabla1[[clave]:[id_bitacora]],3,0))</f>
        <v/>
      </c>
      <c r="L9419" s="1" t="str">
        <f>IF(Tabla6[[#This Row],[Clave]]="","",VLOOKUP(Tabla6[[#This Row],[Clave]],Tabla1[[clave]:[id_bitacora]],4,0))</f>
        <v/>
      </c>
      <c r="N9419" s="1" t="str">
        <f>IF(Tabla6[[#This Row],[proceso]]="","",VLOOKUP(Tabla6[[#This Row],[proceso]],Tabla5[],2,0))</f>
        <v/>
      </c>
      <c r="O9419" s="1" t="str">
        <f t="shared" si="147"/>
        <v/>
      </c>
      <c r="P9419" s="5" t="str">
        <f>IF(Tabla6[[#This Row],[Clave]]="","",VLOOKUP(Tabla6[[#This Row],[Clave]],Tabla1[[clave]:[id2]],7,0))</f>
        <v/>
      </c>
      <c r="Q94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0" spans="11:17" x14ac:dyDescent="0.2">
      <c r="K9420" s="1" t="str">
        <f>IF(Tabla6[[#This Row],[Clave]]="","",VLOOKUP(Tabla6[[#This Row],[Clave]],Tabla1[[clave]:[id_bitacora]],3,0))</f>
        <v/>
      </c>
      <c r="L9420" s="1" t="str">
        <f>IF(Tabla6[[#This Row],[Clave]]="","",VLOOKUP(Tabla6[[#This Row],[Clave]],Tabla1[[clave]:[id_bitacora]],4,0))</f>
        <v/>
      </c>
      <c r="N9420" s="1" t="str">
        <f>IF(Tabla6[[#This Row],[proceso]]="","",VLOOKUP(Tabla6[[#This Row],[proceso]],Tabla5[],2,0))</f>
        <v/>
      </c>
      <c r="O9420" s="1" t="str">
        <f t="shared" si="147"/>
        <v/>
      </c>
      <c r="P9420" s="5" t="str">
        <f>IF(Tabla6[[#This Row],[Clave]]="","",VLOOKUP(Tabla6[[#This Row],[Clave]],Tabla1[[clave]:[id2]],7,0))</f>
        <v/>
      </c>
      <c r="Q94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1" spans="11:17" x14ac:dyDescent="0.2">
      <c r="K9421" s="1" t="str">
        <f>IF(Tabla6[[#This Row],[Clave]]="","",VLOOKUP(Tabla6[[#This Row],[Clave]],Tabla1[[clave]:[id_bitacora]],3,0))</f>
        <v/>
      </c>
      <c r="L9421" s="1" t="str">
        <f>IF(Tabla6[[#This Row],[Clave]]="","",VLOOKUP(Tabla6[[#This Row],[Clave]],Tabla1[[clave]:[id_bitacora]],4,0))</f>
        <v/>
      </c>
      <c r="N9421" s="1" t="str">
        <f>IF(Tabla6[[#This Row],[proceso]]="","",VLOOKUP(Tabla6[[#This Row],[proceso]],Tabla5[],2,0))</f>
        <v/>
      </c>
      <c r="O9421" s="1" t="str">
        <f t="shared" si="147"/>
        <v/>
      </c>
      <c r="P9421" s="5" t="str">
        <f>IF(Tabla6[[#This Row],[Clave]]="","",VLOOKUP(Tabla6[[#This Row],[Clave]],Tabla1[[clave]:[id2]],7,0))</f>
        <v/>
      </c>
      <c r="Q94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2" spans="11:17" x14ac:dyDescent="0.2">
      <c r="K9422" s="1" t="str">
        <f>IF(Tabla6[[#This Row],[Clave]]="","",VLOOKUP(Tabla6[[#This Row],[Clave]],Tabla1[[clave]:[id_bitacora]],3,0))</f>
        <v/>
      </c>
      <c r="L9422" s="1" t="str">
        <f>IF(Tabla6[[#This Row],[Clave]]="","",VLOOKUP(Tabla6[[#This Row],[Clave]],Tabla1[[clave]:[id_bitacora]],4,0))</f>
        <v/>
      </c>
      <c r="N9422" s="1" t="str">
        <f>IF(Tabla6[[#This Row],[proceso]]="","",VLOOKUP(Tabla6[[#This Row],[proceso]],Tabla5[],2,0))</f>
        <v/>
      </c>
      <c r="O9422" s="1" t="str">
        <f t="shared" si="147"/>
        <v/>
      </c>
      <c r="P9422" s="5" t="str">
        <f>IF(Tabla6[[#This Row],[Clave]]="","",VLOOKUP(Tabla6[[#This Row],[Clave]],Tabla1[[clave]:[id2]],7,0))</f>
        <v/>
      </c>
      <c r="Q94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3" spans="11:17" x14ac:dyDescent="0.2">
      <c r="K9423" s="1" t="str">
        <f>IF(Tabla6[[#This Row],[Clave]]="","",VLOOKUP(Tabla6[[#This Row],[Clave]],Tabla1[[clave]:[id_bitacora]],3,0))</f>
        <v/>
      </c>
      <c r="L9423" s="1" t="str">
        <f>IF(Tabla6[[#This Row],[Clave]]="","",VLOOKUP(Tabla6[[#This Row],[Clave]],Tabla1[[clave]:[id_bitacora]],4,0))</f>
        <v/>
      </c>
      <c r="N9423" s="1" t="str">
        <f>IF(Tabla6[[#This Row],[proceso]]="","",VLOOKUP(Tabla6[[#This Row],[proceso]],Tabla5[],2,0))</f>
        <v/>
      </c>
      <c r="O9423" s="1" t="str">
        <f t="shared" si="147"/>
        <v/>
      </c>
      <c r="P9423" s="5" t="str">
        <f>IF(Tabla6[[#This Row],[Clave]]="","",VLOOKUP(Tabla6[[#This Row],[Clave]],Tabla1[[clave]:[id2]],7,0))</f>
        <v/>
      </c>
      <c r="Q94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4" spans="11:17" x14ac:dyDescent="0.2">
      <c r="K9424" s="1" t="str">
        <f>IF(Tabla6[[#This Row],[Clave]]="","",VLOOKUP(Tabla6[[#This Row],[Clave]],Tabla1[[clave]:[id_bitacora]],3,0))</f>
        <v/>
      </c>
      <c r="L9424" s="1" t="str">
        <f>IF(Tabla6[[#This Row],[Clave]]="","",VLOOKUP(Tabla6[[#This Row],[Clave]],Tabla1[[clave]:[id_bitacora]],4,0))</f>
        <v/>
      </c>
      <c r="N9424" s="1" t="str">
        <f>IF(Tabla6[[#This Row],[proceso]]="","",VLOOKUP(Tabla6[[#This Row],[proceso]],Tabla5[],2,0))</f>
        <v/>
      </c>
      <c r="O9424" s="1" t="str">
        <f t="shared" si="147"/>
        <v/>
      </c>
      <c r="P9424" s="5" t="str">
        <f>IF(Tabla6[[#This Row],[Clave]]="","",VLOOKUP(Tabla6[[#This Row],[Clave]],Tabla1[[clave]:[id2]],7,0))</f>
        <v/>
      </c>
      <c r="Q94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5" spans="11:17" x14ac:dyDescent="0.2">
      <c r="K9425" s="1" t="str">
        <f>IF(Tabla6[[#This Row],[Clave]]="","",VLOOKUP(Tabla6[[#This Row],[Clave]],Tabla1[[clave]:[id_bitacora]],3,0))</f>
        <v/>
      </c>
      <c r="L9425" s="1" t="str">
        <f>IF(Tabla6[[#This Row],[Clave]]="","",VLOOKUP(Tabla6[[#This Row],[Clave]],Tabla1[[clave]:[id_bitacora]],4,0))</f>
        <v/>
      </c>
      <c r="N9425" s="1" t="str">
        <f>IF(Tabla6[[#This Row],[proceso]]="","",VLOOKUP(Tabla6[[#This Row],[proceso]],Tabla5[],2,0))</f>
        <v/>
      </c>
      <c r="O9425" s="1" t="str">
        <f t="shared" si="147"/>
        <v/>
      </c>
      <c r="P9425" s="5" t="str">
        <f>IF(Tabla6[[#This Row],[Clave]]="","",VLOOKUP(Tabla6[[#This Row],[Clave]],Tabla1[[clave]:[id2]],7,0))</f>
        <v/>
      </c>
      <c r="Q94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6" spans="11:17" x14ac:dyDescent="0.2">
      <c r="K9426" s="1" t="str">
        <f>IF(Tabla6[[#This Row],[Clave]]="","",VLOOKUP(Tabla6[[#This Row],[Clave]],Tabla1[[clave]:[id_bitacora]],3,0))</f>
        <v/>
      </c>
      <c r="L9426" s="1" t="str">
        <f>IF(Tabla6[[#This Row],[Clave]]="","",VLOOKUP(Tabla6[[#This Row],[Clave]],Tabla1[[clave]:[id_bitacora]],4,0))</f>
        <v/>
      </c>
      <c r="N9426" s="1" t="str">
        <f>IF(Tabla6[[#This Row],[proceso]]="","",VLOOKUP(Tabla6[[#This Row],[proceso]],Tabla5[],2,0))</f>
        <v/>
      </c>
      <c r="O9426" s="1" t="str">
        <f t="shared" si="147"/>
        <v/>
      </c>
      <c r="P9426" s="5" t="str">
        <f>IF(Tabla6[[#This Row],[Clave]]="","",VLOOKUP(Tabla6[[#This Row],[Clave]],Tabla1[[clave]:[id2]],7,0))</f>
        <v/>
      </c>
      <c r="Q94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7" spans="11:17" x14ac:dyDescent="0.2">
      <c r="K9427" s="1" t="str">
        <f>IF(Tabla6[[#This Row],[Clave]]="","",VLOOKUP(Tabla6[[#This Row],[Clave]],Tabla1[[clave]:[id_bitacora]],3,0))</f>
        <v/>
      </c>
      <c r="L9427" s="1" t="str">
        <f>IF(Tabla6[[#This Row],[Clave]]="","",VLOOKUP(Tabla6[[#This Row],[Clave]],Tabla1[[clave]:[id_bitacora]],4,0))</f>
        <v/>
      </c>
      <c r="N9427" s="1" t="str">
        <f>IF(Tabla6[[#This Row],[proceso]]="","",VLOOKUP(Tabla6[[#This Row],[proceso]],Tabla5[],2,0))</f>
        <v/>
      </c>
      <c r="O9427" s="1" t="str">
        <f t="shared" si="147"/>
        <v/>
      </c>
      <c r="P9427" s="5" t="str">
        <f>IF(Tabla6[[#This Row],[Clave]]="","",VLOOKUP(Tabla6[[#This Row],[Clave]],Tabla1[[clave]:[id2]],7,0))</f>
        <v/>
      </c>
      <c r="Q94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8" spans="11:17" x14ac:dyDescent="0.2">
      <c r="K9428" s="1" t="str">
        <f>IF(Tabla6[[#This Row],[Clave]]="","",VLOOKUP(Tabla6[[#This Row],[Clave]],Tabla1[[clave]:[id_bitacora]],3,0))</f>
        <v/>
      </c>
      <c r="L9428" s="1" t="str">
        <f>IF(Tabla6[[#This Row],[Clave]]="","",VLOOKUP(Tabla6[[#This Row],[Clave]],Tabla1[[clave]:[id_bitacora]],4,0))</f>
        <v/>
      </c>
      <c r="N9428" s="1" t="str">
        <f>IF(Tabla6[[#This Row],[proceso]]="","",VLOOKUP(Tabla6[[#This Row],[proceso]],Tabla5[],2,0))</f>
        <v/>
      </c>
      <c r="O9428" s="1" t="str">
        <f t="shared" si="147"/>
        <v/>
      </c>
      <c r="P9428" s="5" t="str">
        <f>IF(Tabla6[[#This Row],[Clave]]="","",VLOOKUP(Tabla6[[#This Row],[Clave]],Tabla1[[clave]:[id2]],7,0))</f>
        <v/>
      </c>
      <c r="Q94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29" spans="11:17" x14ac:dyDescent="0.2">
      <c r="K9429" s="1" t="str">
        <f>IF(Tabla6[[#This Row],[Clave]]="","",VLOOKUP(Tabla6[[#This Row],[Clave]],Tabla1[[clave]:[id_bitacora]],3,0))</f>
        <v/>
      </c>
      <c r="L9429" s="1" t="str">
        <f>IF(Tabla6[[#This Row],[Clave]]="","",VLOOKUP(Tabla6[[#This Row],[Clave]],Tabla1[[clave]:[id_bitacora]],4,0))</f>
        <v/>
      </c>
      <c r="N9429" s="1" t="str">
        <f>IF(Tabla6[[#This Row],[proceso]]="","",VLOOKUP(Tabla6[[#This Row],[proceso]],Tabla5[],2,0))</f>
        <v/>
      </c>
      <c r="O9429" s="1" t="str">
        <f t="shared" si="147"/>
        <v/>
      </c>
      <c r="P9429" s="5" t="str">
        <f>IF(Tabla6[[#This Row],[Clave]]="","",VLOOKUP(Tabla6[[#This Row],[Clave]],Tabla1[[clave]:[id2]],7,0))</f>
        <v/>
      </c>
      <c r="Q94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0" spans="11:17" x14ac:dyDescent="0.2">
      <c r="K9430" s="1" t="str">
        <f>IF(Tabla6[[#This Row],[Clave]]="","",VLOOKUP(Tabla6[[#This Row],[Clave]],Tabla1[[clave]:[id_bitacora]],3,0))</f>
        <v/>
      </c>
      <c r="L9430" s="1" t="str">
        <f>IF(Tabla6[[#This Row],[Clave]]="","",VLOOKUP(Tabla6[[#This Row],[Clave]],Tabla1[[clave]:[id_bitacora]],4,0))</f>
        <v/>
      </c>
      <c r="N9430" s="1" t="str">
        <f>IF(Tabla6[[#This Row],[proceso]]="","",VLOOKUP(Tabla6[[#This Row],[proceso]],Tabla5[],2,0))</f>
        <v/>
      </c>
      <c r="O9430" s="1" t="str">
        <f t="shared" si="147"/>
        <v/>
      </c>
      <c r="P9430" s="5" t="str">
        <f>IF(Tabla6[[#This Row],[Clave]]="","",VLOOKUP(Tabla6[[#This Row],[Clave]],Tabla1[[clave]:[id2]],7,0))</f>
        <v/>
      </c>
      <c r="Q94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1" spans="11:17" x14ac:dyDescent="0.2">
      <c r="K9431" s="1" t="str">
        <f>IF(Tabla6[[#This Row],[Clave]]="","",VLOOKUP(Tabla6[[#This Row],[Clave]],Tabla1[[clave]:[id_bitacora]],3,0))</f>
        <v/>
      </c>
      <c r="L9431" s="1" t="str">
        <f>IF(Tabla6[[#This Row],[Clave]]="","",VLOOKUP(Tabla6[[#This Row],[Clave]],Tabla1[[clave]:[id_bitacora]],4,0))</f>
        <v/>
      </c>
      <c r="N9431" s="1" t="str">
        <f>IF(Tabla6[[#This Row],[proceso]]="","",VLOOKUP(Tabla6[[#This Row],[proceso]],Tabla5[],2,0))</f>
        <v/>
      </c>
      <c r="O9431" s="1" t="str">
        <f t="shared" si="147"/>
        <v/>
      </c>
      <c r="P9431" s="5" t="str">
        <f>IF(Tabla6[[#This Row],[Clave]]="","",VLOOKUP(Tabla6[[#This Row],[Clave]],Tabla1[[clave]:[id2]],7,0))</f>
        <v/>
      </c>
      <c r="Q94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2" spans="11:17" x14ac:dyDescent="0.2">
      <c r="K9432" s="1" t="str">
        <f>IF(Tabla6[[#This Row],[Clave]]="","",VLOOKUP(Tabla6[[#This Row],[Clave]],Tabla1[[clave]:[id_bitacora]],3,0))</f>
        <v/>
      </c>
      <c r="L9432" s="1" t="str">
        <f>IF(Tabla6[[#This Row],[Clave]]="","",VLOOKUP(Tabla6[[#This Row],[Clave]],Tabla1[[clave]:[id_bitacora]],4,0))</f>
        <v/>
      </c>
      <c r="N9432" s="1" t="str">
        <f>IF(Tabla6[[#This Row],[proceso]]="","",VLOOKUP(Tabla6[[#This Row],[proceso]],Tabla5[],2,0))</f>
        <v/>
      </c>
      <c r="O9432" s="1" t="str">
        <f t="shared" si="147"/>
        <v/>
      </c>
      <c r="P9432" s="5" t="str">
        <f>IF(Tabla6[[#This Row],[Clave]]="","",VLOOKUP(Tabla6[[#This Row],[Clave]],Tabla1[[clave]:[id2]],7,0))</f>
        <v/>
      </c>
      <c r="Q94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3" spans="11:17" x14ac:dyDescent="0.2">
      <c r="K9433" s="1" t="str">
        <f>IF(Tabla6[[#This Row],[Clave]]="","",VLOOKUP(Tabla6[[#This Row],[Clave]],Tabla1[[clave]:[id_bitacora]],3,0))</f>
        <v/>
      </c>
      <c r="L9433" s="1" t="str">
        <f>IF(Tabla6[[#This Row],[Clave]]="","",VLOOKUP(Tabla6[[#This Row],[Clave]],Tabla1[[clave]:[id_bitacora]],4,0))</f>
        <v/>
      </c>
      <c r="N9433" s="1" t="str">
        <f>IF(Tabla6[[#This Row],[proceso]]="","",VLOOKUP(Tabla6[[#This Row],[proceso]],Tabla5[],2,0))</f>
        <v/>
      </c>
      <c r="O9433" s="1" t="str">
        <f t="shared" si="147"/>
        <v/>
      </c>
      <c r="P9433" s="5" t="str">
        <f>IF(Tabla6[[#This Row],[Clave]]="","",VLOOKUP(Tabla6[[#This Row],[Clave]],Tabla1[[clave]:[id2]],7,0))</f>
        <v/>
      </c>
      <c r="Q94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4" spans="11:17" x14ac:dyDescent="0.2">
      <c r="K9434" s="1" t="str">
        <f>IF(Tabla6[[#This Row],[Clave]]="","",VLOOKUP(Tabla6[[#This Row],[Clave]],Tabla1[[clave]:[id_bitacora]],3,0))</f>
        <v/>
      </c>
      <c r="L9434" s="1" t="str">
        <f>IF(Tabla6[[#This Row],[Clave]]="","",VLOOKUP(Tabla6[[#This Row],[Clave]],Tabla1[[clave]:[id_bitacora]],4,0))</f>
        <v/>
      </c>
      <c r="N9434" s="1" t="str">
        <f>IF(Tabla6[[#This Row],[proceso]]="","",VLOOKUP(Tabla6[[#This Row],[proceso]],Tabla5[],2,0))</f>
        <v/>
      </c>
      <c r="O9434" s="1" t="str">
        <f t="shared" si="147"/>
        <v/>
      </c>
      <c r="P9434" s="5" t="str">
        <f>IF(Tabla6[[#This Row],[Clave]]="","",VLOOKUP(Tabla6[[#This Row],[Clave]],Tabla1[[clave]:[id2]],7,0))</f>
        <v/>
      </c>
      <c r="Q94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5" spans="11:17" x14ac:dyDescent="0.2">
      <c r="K9435" s="1" t="str">
        <f>IF(Tabla6[[#This Row],[Clave]]="","",VLOOKUP(Tabla6[[#This Row],[Clave]],Tabla1[[clave]:[id_bitacora]],3,0))</f>
        <v/>
      </c>
      <c r="L9435" s="1" t="str">
        <f>IF(Tabla6[[#This Row],[Clave]]="","",VLOOKUP(Tabla6[[#This Row],[Clave]],Tabla1[[clave]:[id_bitacora]],4,0))</f>
        <v/>
      </c>
      <c r="N9435" s="1" t="str">
        <f>IF(Tabla6[[#This Row],[proceso]]="","",VLOOKUP(Tabla6[[#This Row],[proceso]],Tabla5[],2,0))</f>
        <v/>
      </c>
      <c r="O9435" s="1" t="str">
        <f t="shared" si="147"/>
        <v/>
      </c>
      <c r="P9435" s="5" t="str">
        <f>IF(Tabla6[[#This Row],[Clave]]="","",VLOOKUP(Tabla6[[#This Row],[Clave]],Tabla1[[clave]:[id2]],7,0))</f>
        <v/>
      </c>
      <c r="Q94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6" spans="11:17" x14ac:dyDescent="0.2">
      <c r="K9436" s="1" t="str">
        <f>IF(Tabla6[[#This Row],[Clave]]="","",VLOOKUP(Tabla6[[#This Row],[Clave]],Tabla1[[clave]:[id_bitacora]],3,0))</f>
        <v/>
      </c>
      <c r="L9436" s="1" t="str">
        <f>IF(Tabla6[[#This Row],[Clave]]="","",VLOOKUP(Tabla6[[#This Row],[Clave]],Tabla1[[clave]:[id_bitacora]],4,0))</f>
        <v/>
      </c>
      <c r="N9436" s="1" t="str">
        <f>IF(Tabla6[[#This Row],[proceso]]="","",VLOOKUP(Tabla6[[#This Row],[proceso]],Tabla5[],2,0))</f>
        <v/>
      </c>
      <c r="O9436" s="1" t="str">
        <f t="shared" si="147"/>
        <v/>
      </c>
      <c r="P9436" s="5" t="str">
        <f>IF(Tabla6[[#This Row],[Clave]]="","",VLOOKUP(Tabla6[[#This Row],[Clave]],Tabla1[[clave]:[id2]],7,0))</f>
        <v/>
      </c>
      <c r="Q94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7" spans="11:17" x14ac:dyDescent="0.2">
      <c r="K9437" s="1" t="str">
        <f>IF(Tabla6[[#This Row],[Clave]]="","",VLOOKUP(Tabla6[[#This Row],[Clave]],Tabla1[[clave]:[id_bitacora]],3,0))</f>
        <v/>
      </c>
      <c r="L9437" s="1" t="str">
        <f>IF(Tabla6[[#This Row],[Clave]]="","",VLOOKUP(Tabla6[[#This Row],[Clave]],Tabla1[[clave]:[id_bitacora]],4,0))</f>
        <v/>
      </c>
      <c r="N9437" s="1" t="str">
        <f>IF(Tabla6[[#This Row],[proceso]]="","",VLOOKUP(Tabla6[[#This Row],[proceso]],Tabla5[],2,0))</f>
        <v/>
      </c>
      <c r="O9437" s="1" t="str">
        <f t="shared" si="147"/>
        <v/>
      </c>
      <c r="P9437" s="5" t="str">
        <f>IF(Tabla6[[#This Row],[Clave]]="","",VLOOKUP(Tabla6[[#This Row],[Clave]],Tabla1[[clave]:[id2]],7,0))</f>
        <v/>
      </c>
      <c r="Q94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8" spans="11:17" x14ac:dyDescent="0.2">
      <c r="K9438" s="1" t="str">
        <f>IF(Tabla6[[#This Row],[Clave]]="","",VLOOKUP(Tabla6[[#This Row],[Clave]],Tabla1[[clave]:[id_bitacora]],3,0))</f>
        <v/>
      </c>
      <c r="L9438" s="1" t="str">
        <f>IF(Tabla6[[#This Row],[Clave]]="","",VLOOKUP(Tabla6[[#This Row],[Clave]],Tabla1[[clave]:[id_bitacora]],4,0))</f>
        <v/>
      </c>
      <c r="N9438" s="1" t="str">
        <f>IF(Tabla6[[#This Row],[proceso]]="","",VLOOKUP(Tabla6[[#This Row],[proceso]],Tabla5[],2,0))</f>
        <v/>
      </c>
      <c r="O9438" s="1" t="str">
        <f t="shared" si="147"/>
        <v/>
      </c>
      <c r="P9438" s="5" t="str">
        <f>IF(Tabla6[[#This Row],[Clave]]="","",VLOOKUP(Tabla6[[#This Row],[Clave]],Tabla1[[clave]:[id2]],7,0))</f>
        <v/>
      </c>
      <c r="Q94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39" spans="11:17" x14ac:dyDescent="0.2">
      <c r="K9439" s="1" t="str">
        <f>IF(Tabla6[[#This Row],[Clave]]="","",VLOOKUP(Tabla6[[#This Row],[Clave]],Tabla1[[clave]:[id_bitacora]],3,0))</f>
        <v/>
      </c>
      <c r="L9439" s="1" t="str">
        <f>IF(Tabla6[[#This Row],[Clave]]="","",VLOOKUP(Tabla6[[#This Row],[Clave]],Tabla1[[clave]:[id_bitacora]],4,0))</f>
        <v/>
      </c>
      <c r="N9439" s="1" t="str">
        <f>IF(Tabla6[[#This Row],[proceso]]="","",VLOOKUP(Tabla6[[#This Row],[proceso]],Tabla5[],2,0))</f>
        <v/>
      </c>
      <c r="O9439" s="1" t="str">
        <f t="shared" si="147"/>
        <v/>
      </c>
      <c r="P9439" s="5" t="str">
        <f>IF(Tabla6[[#This Row],[Clave]]="","",VLOOKUP(Tabla6[[#This Row],[Clave]],Tabla1[[clave]:[id2]],7,0))</f>
        <v/>
      </c>
      <c r="Q94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0" spans="11:17" x14ac:dyDescent="0.2">
      <c r="K9440" s="1" t="str">
        <f>IF(Tabla6[[#This Row],[Clave]]="","",VLOOKUP(Tabla6[[#This Row],[Clave]],Tabla1[[clave]:[id_bitacora]],3,0))</f>
        <v/>
      </c>
      <c r="L9440" s="1" t="str">
        <f>IF(Tabla6[[#This Row],[Clave]]="","",VLOOKUP(Tabla6[[#This Row],[Clave]],Tabla1[[clave]:[id_bitacora]],4,0))</f>
        <v/>
      </c>
      <c r="N9440" s="1" t="str">
        <f>IF(Tabla6[[#This Row],[proceso]]="","",VLOOKUP(Tabla6[[#This Row],[proceso]],Tabla5[],2,0))</f>
        <v/>
      </c>
      <c r="O9440" s="1" t="str">
        <f t="shared" si="147"/>
        <v/>
      </c>
      <c r="P9440" s="5" t="str">
        <f>IF(Tabla6[[#This Row],[Clave]]="","",VLOOKUP(Tabla6[[#This Row],[Clave]],Tabla1[[clave]:[id2]],7,0))</f>
        <v/>
      </c>
      <c r="Q94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1" spans="11:17" x14ac:dyDescent="0.2">
      <c r="K9441" s="1" t="str">
        <f>IF(Tabla6[[#This Row],[Clave]]="","",VLOOKUP(Tabla6[[#This Row],[Clave]],Tabla1[[clave]:[id_bitacora]],3,0))</f>
        <v/>
      </c>
      <c r="L9441" s="1" t="str">
        <f>IF(Tabla6[[#This Row],[Clave]]="","",VLOOKUP(Tabla6[[#This Row],[Clave]],Tabla1[[clave]:[id_bitacora]],4,0))</f>
        <v/>
      </c>
      <c r="N9441" s="1" t="str">
        <f>IF(Tabla6[[#This Row],[proceso]]="","",VLOOKUP(Tabla6[[#This Row],[proceso]],Tabla5[],2,0))</f>
        <v/>
      </c>
      <c r="O9441" s="1" t="str">
        <f t="shared" si="147"/>
        <v/>
      </c>
      <c r="P9441" s="5" t="str">
        <f>IF(Tabla6[[#This Row],[Clave]]="","",VLOOKUP(Tabla6[[#This Row],[Clave]],Tabla1[[clave]:[id2]],7,0))</f>
        <v/>
      </c>
      <c r="Q94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2" spans="11:17" x14ac:dyDescent="0.2">
      <c r="K9442" s="1" t="str">
        <f>IF(Tabla6[[#This Row],[Clave]]="","",VLOOKUP(Tabla6[[#This Row],[Clave]],Tabla1[[clave]:[id_bitacora]],3,0))</f>
        <v/>
      </c>
      <c r="L9442" s="1" t="str">
        <f>IF(Tabla6[[#This Row],[Clave]]="","",VLOOKUP(Tabla6[[#This Row],[Clave]],Tabla1[[clave]:[id_bitacora]],4,0))</f>
        <v/>
      </c>
      <c r="N9442" s="1" t="str">
        <f>IF(Tabla6[[#This Row],[proceso]]="","",VLOOKUP(Tabla6[[#This Row],[proceso]],Tabla5[],2,0))</f>
        <v/>
      </c>
      <c r="O9442" s="1" t="str">
        <f t="shared" si="147"/>
        <v/>
      </c>
      <c r="P9442" s="5" t="str">
        <f>IF(Tabla6[[#This Row],[Clave]]="","",VLOOKUP(Tabla6[[#This Row],[Clave]],Tabla1[[clave]:[id2]],7,0))</f>
        <v/>
      </c>
      <c r="Q94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3" spans="11:17" x14ac:dyDescent="0.2">
      <c r="K9443" s="1" t="str">
        <f>IF(Tabla6[[#This Row],[Clave]]="","",VLOOKUP(Tabla6[[#This Row],[Clave]],Tabla1[[clave]:[id_bitacora]],3,0))</f>
        <v/>
      </c>
      <c r="L9443" s="1" t="str">
        <f>IF(Tabla6[[#This Row],[Clave]]="","",VLOOKUP(Tabla6[[#This Row],[Clave]],Tabla1[[clave]:[id_bitacora]],4,0))</f>
        <v/>
      </c>
      <c r="N9443" s="1" t="str">
        <f>IF(Tabla6[[#This Row],[proceso]]="","",VLOOKUP(Tabla6[[#This Row],[proceso]],Tabla5[],2,0))</f>
        <v/>
      </c>
      <c r="O9443" s="1" t="str">
        <f t="shared" si="147"/>
        <v/>
      </c>
      <c r="P9443" s="5" t="str">
        <f>IF(Tabla6[[#This Row],[Clave]]="","",VLOOKUP(Tabla6[[#This Row],[Clave]],Tabla1[[clave]:[id2]],7,0))</f>
        <v/>
      </c>
      <c r="Q94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4" spans="11:17" x14ac:dyDescent="0.2">
      <c r="K9444" s="1" t="str">
        <f>IF(Tabla6[[#This Row],[Clave]]="","",VLOOKUP(Tabla6[[#This Row],[Clave]],Tabla1[[clave]:[id_bitacora]],3,0))</f>
        <v/>
      </c>
      <c r="L9444" s="1" t="str">
        <f>IF(Tabla6[[#This Row],[Clave]]="","",VLOOKUP(Tabla6[[#This Row],[Clave]],Tabla1[[clave]:[id_bitacora]],4,0))</f>
        <v/>
      </c>
      <c r="N9444" s="1" t="str">
        <f>IF(Tabla6[[#This Row],[proceso]]="","",VLOOKUP(Tabla6[[#This Row],[proceso]],Tabla5[],2,0))</f>
        <v/>
      </c>
      <c r="O9444" s="1" t="str">
        <f t="shared" si="147"/>
        <v/>
      </c>
      <c r="P9444" s="5" t="str">
        <f>IF(Tabla6[[#This Row],[Clave]]="","",VLOOKUP(Tabla6[[#This Row],[Clave]],Tabla1[[clave]:[id2]],7,0))</f>
        <v/>
      </c>
      <c r="Q94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5" spans="11:17" x14ac:dyDescent="0.2">
      <c r="K9445" s="1" t="str">
        <f>IF(Tabla6[[#This Row],[Clave]]="","",VLOOKUP(Tabla6[[#This Row],[Clave]],Tabla1[[clave]:[id_bitacora]],3,0))</f>
        <v/>
      </c>
      <c r="L9445" s="1" t="str">
        <f>IF(Tabla6[[#This Row],[Clave]]="","",VLOOKUP(Tabla6[[#This Row],[Clave]],Tabla1[[clave]:[id_bitacora]],4,0))</f>
        <v/>
      </c>
      <c r="N9445" s="1" t="str">
        <f>IF(Tabla6[[#This Row],[proceso]]="","",VLOOKUP(Tabla6[[#This Row],[proceso]],Tabla5[],2,0))</f>
        <v/>
      </c>
      <c r="O9445" s="1" t="str">
        <f t="shared" si="147"/>
        <v/>
      </c>
      <c r="P9445" s="5" t="str">
        <f>IF(Tabla6[[#This Row],[Clave]]="","",VLOOKUP(Tabla6[[#This Row],[Clave]],Tabla1[[clave]:[id2]],7,0))</f>
        <v/>
      </c>
      <c r="Q94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6" spans="11:17" x14ac:dyDescent="0.2">
      <c r="K9446" s="1" t="str">
        <f>IF(Tabla6[[#This Row],[Clave]]="","",VLOOKUP(Tabla6[[#This Row],[Clave]],Tabla1[[clave]:[id_bitacora]],3,0))</f>
        <v/>
      </c>
      <c r="L9446" s="1" t="str">
        <f>IF(Tabla6[[#This Row],[Clave]]="","",VLOOKUP(Tabla6[[#This Row],[Clave]],Tabla1[[clave]:[id_bitacora]],4,0))</f>
        <v/>
      </c>
      <c r="N9446" s="1" t="str">
        <f>IF(Tabla6[[#This Row],[proceso]]="","",VLOOKUP(Tabla6[[#This Row],[proceso]],Tabla5[],2,0))</f>
        <v/>
      </c>
      <c r="O9446" s="1" t="str">
        <f t="shared" si="147"/>
        <v/>
      </c>
      <c r="P9446" s="5" t="str">
        <f>IF(Tabla6[[#This Row],[Clave]]="","",VLOOKUP(Tabla6[[#This Row],[Clave]],Tabla1[[clave]:[id2]],7,0))</f>
        <v/>
      </c>
      <c r="Q94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7" spans="11:17" x14ac:dyDescent="0.2">
      <c r="K9447" s="1" t="str">
        <f>IF(Tabla6[[#This Row],[Clave]]="","",VLOOKUP(Tabla6[[#This Row],[Clave]],Tabla1[[clave]:[id_bitacora]],3,0))</f>
        <v/>
      </c>
      <c r="L9447" s="1" t="str">
        <f>IF(Tabla6[[#This Row],[Clave]]="","",VLOOKUP(Tabla6[[#This Row],[Clave]],Tabla1[[clave]:[id_bitacora]],4,0))</f>
        <v/>
      </c>
      <c r="N9447" s="1" t="str">
        <f>IF(Tabla6[[#This Row],[proceso]]="","",VLOOKUP(Tabla6[[#This Row],[proceso]],Tabla5[],2,0))</f>
        <v/>
      </c>
      <c r="O9447" s="1" t="str">
        <f t="shared" si="147"/>
        <v/>
      </c>
      <c r="P9447" s="5" t="str">
        <f>IF(Tabla6[[#This Row],[Clave]]="","",VLOOKUP(Tabla6[[#This Row],[Clave]],Tabla1[[clave]:[id2]],7,0))</f>
        <v/>
      </c>
      <c r="Q94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8" spans="11:17" x14ac:dyDescent="0.2">
      <c r="K9448" s="1" t="str">
        <f>IF(Tabla6[[#This Row],[Clave]]="","",VLOOKUP(Tabla6[[#This Row],[Clave]],Tabla1[[clave]:[id_bitacora]],3,0))</f>
        <v/>
      </c>
      <c r="L9448" s="1" t="str">
        <f>IF(Tabla6[[#This Row],[Clave]]="","",VLOOKUP(Tabla6[[#This Row],[Clave]],Tabla1[[clave]:[id_bitacora]],4,0))</f>
        <v/>
      </c>
      <c r="N9448" s="1" t="str">
        <f>IF(Tabla6[[#This Row],[proceso]]="","",VLOOKUP(Tabla6[[#This Row],[proceso]],Tabla5[],2,0))</f>
        <v/>
      </c>
      <c r="O9448" s="1" t="str">
        <f t="shared" si="147"/>
        <v/>
      </c>
      <c r="P9448" s="5" t="str">
        <f>IF(Tabla6[[#This Row],[Clave]]="","",VLOOKUP(Tabla6[[#This Row],[Clave]],Tabla1[[clave]:[id2]],7,0))</f>
        <v/>
      </c>
      <c r="Q94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49" spans="11:17" x14ac:dyDescent="0.2">
      <c r="K9449" s="1" t="str">
        <f>IF(Tabla6[[#This Row],[Clave]]="","",VLOOKUP(Tabla6[[#This Row],[Clave]],Tabla1[[clave]:[id_bitacora]],3,0))</f>
        <v/>
      </c>
      <c r="L9449" s="1" t="str">
        <f>IF(Tabla6[[#This Row],[Clave]]="","",VLOOKUP(Tabla6[[#This Row],[Clave]],Tabla1[[clave]:[id_bitacora]],4,0))</f>
        <v/>
      </c>
      <c r="N9449" s="1" t="str">
        <f>IF(Tabla6[[#This Row],[proceso]]="","",VLOOKUP(Tabla6[[#This Row],[proceso]],Tabla5[],2,0))</f>
        <v/>
      </c>
      <c r="O9449" s="1" t="str">
        <f t="shared" si="147"/>
        <v/>
      </c>
      <c r="P9449" s="5" t="str">
        <f>IF(Tabla6[[#This Row],[Clave]]="","",VLOOKUP(Tabla6[[#This Row],[Clave]],Tabla1[[clave]:[id2]],7,0))</f>
        <v/>
      </c>
      <c r="Q94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0" spans="11:17" x14ac:dyDescent="0.2">
      <c r="K9450" s="1" t="str">
        <f>IF(Tabla6[[#This Row],[Clave]]="","",VLOOKUP(Tabla6[[#This Row],[Clave]],Tabla1[[clave]:[id_bitacora]],3,0))</f>
        <v/>
      </c>
      <c r="L9450" s="1" t="str">
        <f>IF(Tabla6[[#This Row],[Clave]]="","",VLOOKUP(Tabla6[[#This Row],[Clave]],Tabla1[[clave]:[id_bitacora]],4,0))</f>
        <v/>
      </c>
      <c r="N9450" s="1" t="str">
        <f>IF(Tabla6[[#This Row],[proceso]]="","",VLOOKUP(Tabla6[[#This Row],[proceso]],Tabla5[],2,0))</f>
        <v/>
      </c>
      <c r="O9450" s="1" t="str">
        <f t="shared" si="147"/>
        <v/>
      </c>
      <c r="P9450" s="5" t="str">
        <f>IF(Tabla6[[#This Row],[Clave]]="","",VLOOKUP(Tabla6[[#This Row],[Clave]],Tabla1[[clave]:[id2]],7,0))</f>
        <v/>
      </c>
      <c r="Q94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1" spans="11:17" x14ac:dyDescent="0.2">
      <c r="K9451" s="1" t="str">
        <f>IF(Tabla6[[#This Row],[Clave]]="","",VLOOKUP(Tabla6[[#This Row],[Clave]],Tabla1[[clave]:[id_bitacora]],3,0))</f>
        <v/>
      </c>
      <c r="L9451" s="1" t="str">
        <f>IF(Tabla6[[#This Row],[Clave]]="","",VLOOKUP(Tabla6[[#This Row],[Clave]],Tabla1[[clave]:[id_bitacora]],4,0))</f>
        <v/>
      </c>
      <c r="N9451" s="1" t="str">
        <f>IF(Tabla6[[#This Row],[proceso]]="","",VLOOKUP(Tabla6[[#This Row],[proceso]],Tabla5[],2,0))</f>
        <v/>
      </c>
      <c r="O9451" s="1" t="str">
        <f t="shared" si="147"/>
        <v/>
      </c>
      <c r="P9451" s="5" t="str">
        <f>IF(Tabla6[[#This Row],[Clave]]="","",VLOOKUP(Tabla6[[#This Row],[Clave]],Tabla1[[clave]:[id2]],7,0))</f>
        <v/>
      </c>
      <c r="Q94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2" spans="11:17" x14ac:dyDescent="0.2">
      <c r="K9452" s="1" t="str">
        <f>IF(Tabla6[[#This Row],[Clave]]="","",VLOOKUP(Tabla6[[#This Row],[Clave]],Tabla1[[clave]:[id_bitacora]],3,0))</f>
        <v/>
      </c>
      <c r="L9452" s="1" t="str">
        <f>IF(Tabla6[[#This Row],[Clave]]="","",VLOOKUP(Tabla6[[#This Row],[Clave]],Tabla1[[clave]:[id_bitacora]],4,0))</f>
        <v/>
      </c>
      <c r="N9452" s="1" t="str">
        <f>IF(Tabla6[[#This Row],[proceso]]="","",VLOOKUP(Tabla6[[#This Row],[proceso]],Tabla5[],2,0))</f>
        <v/>
      </c>
      <c r="O9452" s="1" t="str">
        <f t="shared" si="147"/>
        <v/>
      </c>
      <c r="P9452" s="5" t="str">
        <f>IF(Tabla6[[#This Row],[Clave]]="","",VLOOKUP(Tabla6[[#This Row],[Clave]],Tabla1[[clave]:[id2]],7,0))</f>
        <v/>
      </c>
      <c r="Q94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3" spans="11:17" x14ac:dyDescent="0.2">
      <c r="K9453" s="1" t="str">
        <f>IF(Tabla6[[#This Row],[Clave]]="","",VLOOKUP(Tabla6[[#This Row],[Clave]],Tabla1[[clave]:[id_bitacora]],3,0))</f>
        <v/>
      </c>
      <c r="L9453" s="1" t="str">
        <f>IF(Tabla6[[#This Row],[Clave]]="","",VLOOKUP(Tabla6[[#This Row],[Clave]],Tabla1[[clave]:[id_bitacora]],4,0))</f>
        <v/>
      </c>
      <c r="N9453" s="1" t="str">
        <f>IF(Tabla6[[#This Row],[proceso]]="","",VLOOKUP(Tabla6[[#This Row],[proceso]],Tabla5[],2,0))</f>
        <v/>
      </c>
      <c r="O9453" s="1" t="str">
        <f t="shared" si="147"/>
        <v/>
      </c>
      <c r="P9453" s="5" t="str">
        <f>IF(Tabla6[[#This Row],[Clave]]="","",VLOOKUP(Tabla6[[#This Row],[Clave]],Tabla1[[clave]:[id2]],7,0))</f>
        <v/>
      </c>
      <c r="Q94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4" spans="11:17" x14ac:dyDescent="0.2">
      <c r="K9454" s="1" t="str">
        <f>IF(Tabla6[[#This Row],[Clave]]="","",VLOOKUP(Tabla6[[#This Row],[Clave]],Tabla1[[clave]:[id_bitacora]],3,0))</f>
        <v/>
      </c>
      <c r="L9454" s="1" t="str">
        <f>IF(Tabla6[[#This Row],[Clave]]="","",VLOOKUP(Tabla6[[#This Row],[Clave]],Tabla1[[clave]:[id_bitacora]],4,0))</f>
        <v/>
      </c>
      <c r="N9454" s="1" t="str">
        <f>IF(Tabla6[[#This Row],[proceso]]="","",VLOOKUP(Tabla6[[#This Row],[proceso]],Tabla5[],2,0))</f>
        <v/>
      </c>
      <c r="O9454" s="1" t="str">
        <f t="shared" si="147"/>
        <v/>
      </c>
      <c r="P9454" s="5" t="str">
        <f>IF(Tabla6[[#This Row],[Clave]]="","",VLOOKUP(Tabla6[[#This Row],[Clave]],Tabla1[[clave]:[id2]],7,0))</f>
        <v/>
      </c>
      <c r="Q94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5" spans="11:17" x14ac:dyDescent="0.2">
      <c r="K9455" s="1" t="str">
        <f>IF(Tabla6[[#This Row],[Clave]]="","",VLOOKUP(Tabla6[[#This Row],[Clave]],Tabla1[[clave]:[id_bitacora]],3,0))</f>
        <v/>
      </c>
      <c r="L9455" s="1" t="str">
        <f>IF(Tabla6[[#This Row],[Clave]]="","",VLOOKUP(Tabla6[[#This Row],[Clave]],Tabla1[[clave]:[id_bitacora]],4,0))</f>
        <v/>
      </c>
      <c r="N9455" s="1" t="str">
        <f>IF(Tabla6[[#This Row],[proceso]]="","",VLOOKUP(Tabla6[[#This Row],[proceso]],Tabla5[],2,0))</f>
        <v/>
      </c>
      <c r="O9455" s="1" t="str">
        <f t="shared" si="147"/>
        <v/>
      </c>
      <c r="P9455" s="5" t="str">
        <f>IF(Tabla6[[#This Row],[Clave]]="","",VLOOKUP(Tabla6[[#This Row],[Clave]],Tabla1[[clave]:[id2]],7,0))</f>
        <v/>
      </c>
      <c r="Q94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6" spans="11:17" x14ac:dyDescent="0.2">
      <c r="K9456" s="1" t="str">
        <f>IF(Tabla6[[#This Row],[Clave]]="","",VLOOKUP(Tabla6[[#This Row],[Clave]],Tabla1[[clave]:[id_bitacora]],3,0))</f>
        <v/>
      </c>
      <c r="L9456" s="1" t="str">
        <f>IF(Tabla6[[#This Row],[Clave]]="","",VLOOKUP(Tabla6[[#This Row],[Clave]],Tabla1[[clave]:[id_bitacora]],4,0))</f>
        <v/>
      </c>
      <c r="N9456" s="1" t="str">
        <f>IF(Tabla6[[#This Row],[proceso]]="","",VLOOKUP(Tabla6[[#This Row],[proceso]],Tabla5[],2,0))</f>
        <v/>
      </c>
      <c r="O9456" s="1" t="str">
        <f t="shared" si="147"/>
        <v/>
      </c>
      <c r="P9456" s="5" t="str">
        <f>IF(Tabla6[[#This Row],[Clave]]="","",VLOOKUP(Tabla6[[#This Row],[Clave]],Tabla1[[clave]:[id2]],7,0))</f>
        <v/>
      </c>
      <c r="Q94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7" spans="11:17" x14ac:dyDescent="0.2">
      <c r="K9457" s="1" t="str">
        <f>IF(Tabla6[[#This Row],[Clave]]="","",VLOOKUP(Tabla6[[#This Row],[Clave]],Tabla1[[clave]:[id_bitacora]],3,0))</f>
        <v/>
      </c>
      <c r="L9457" s="1" t="str">
        <f>IF(Tabla6[[#This Row],[Clave]]="","",VLOOKUP(Tabla6[[#This Row],[Clave]],Tabla1[[clave]:[id_bitacora]],4,0))</f>
        <v/>
      </c>
      <c r="N9457" s="1" t="str">
        <f>IF(Tabla6[[#This Row],[proceso]]="","",VLOOKUP(Tabla6[[#This Row],[proceso]],Tabla5[],2,0))</f>
        <v/>
      </c>
      <c r="O9457" s="1" t="str">
        <f t="shared" si="147"/>
        <v/>
      </c>
      <c r="P9457" s="5" t="str">
        <f>IF(Tabla6[[#This Row],[Clave]]="","",VLOOKUP(Tabla6[[#This Row],[Clave]],Tabla1[[clave]:[id2]],7,0))</f>
        <v/>
      </c>
      <c r="Q94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8" spans="11:17" x14ac:dyDescent="0.2">
      <c r="K9458" s="1" t="str">
        <f>IF(Tabla6[[#This Row],[Clave]]="","",VLOOKUP(Tabla6[[#This Row],[Clave]],Tabla1[[clave]:[id_bitacora]],3,0))</f>
        <v/>
      </c>
      <c r="L9458" s="1" t="str">
        <f>IF(Tabla6[[#This Row],[Clave]]="","",VLOOKUP(Tabla6[[#This Row],[Clave]],Tabla1[[clave]:[id_bitacora]],4,0))</f>
        <v/>
      </c>
      <c r="N9458" s="1" t="str">
        <f>IF(Tabla6[[#This Row],[proceso]]="","",VLOOKUP(Tabla6[[#This Row],[proceso]],Tabla5[],2,0))</f>
        <v/>
      </c>
      <c r="O9458" s="1" t="str">
        <f t="shared" si="147"/>
        <v/>
      </c>
      <c r="P9458" s="5" t="str">
        <f>IF(Tabla6[[#This Row],[Clave]]="","",VLOOKUP(Tabla6[[#This Row],[Clave]],Tabla1[[clave]:[id2]],7,0))</f>
        <v/>
      </c>
      <c r="Q94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59" spans="11:17" x14ac:dyDescent="0.2">
      <c r="K9459" s="1" t="str">
        <f>IF(Tabla6[[#This Row],[Clave]]="","",VLOOKUP(Tabla6[[#This Row],[Clave]],Tabla1[[clave]:[id_bitacora]],3,0))</f>
        <v/>
      </c>
      <c r="L9459" s="1" t="str">
        <f>IF(Tabla6[[#This Row],[Clave]]="","",VLOOKUP(Tabla6[[#This Row],[Clave]],Tabla1[[clave]:[id_bitacora]],4,0))</f>
        <v/>
      </c>
      <c r="N9459" s="1" t="str">
        <f>IF(Tabla6[[#This Row],[proceso]]="","",VLOOKUP(Tabla6[[#This Row],[proceso]],Tabla5[],2,0))</f>
        <v/>
      </c>
      <c r="O9459" s="1" t="str">
        <f t="shared" si="147"/>
        <v/>
      </c>
      <c r="P9459" s="5" t="str">
        <f>IF(Tabla6[[#This Row],[Clave]]="","",VLOOKUP(Tabla6[[#This Row],[Clave]],Tabla1[[clave]:[id2]],7,0))</f>
        <v/>
      </c>
      <c r="Q94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0" spans="11:17" x14ac:dyDescent="0.2">
      <c r="K9460" s="1" t="str">
        <f>IF(Tabla6[[#This Row],[Clave]]="","",VLOOKUP(Tabla6[[#This Row],[Clave]],Tabla1[[clave]:[id_bitacora]],3,0))</f>
        <v/>
      </c>
      <c r="L9460" s="1" t="str">
        <f>IF(Tabla6[[#This Row],[Clave]]="","",VLOOKUP(Tabla6[[#This Row],[Clave]],Tabla1[[clave]:[id_bitacora]],4,0))</f>
        <v/>
      </c>
      <c r="N9460" s="1" t="str">
        <f>IF(Tabla6[[#This Row],[proceso]]="","",VLOOKUP(Tabla6[[#This Row],[proceso]],Tabla5[],2,0))</f>
        <v/>
      </c>
      <c r="O9460" s="1" t="str">
        <f t="shared" si="147"/>
        <v/>
      </c>
      <c r="P9460" s="5" t="str">
        <f>IF(Tabla6[[#This Row],[Clave]]="","",VLOOKUP(Tabla6[[#This Row],[Clave]],Tabla1[[clave]:[id2]],7,0))</f>
        <v/>
      </c>
      <c r="Q94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1" spans="11:17" x14ac:dyDescent="0.2">
      <c r="K9461" s="1" t="str">
        <f>IF(Tabla6[[#This Row],[Clave]]="","",VLOOKUP(Tabla6[[#This Row],[Clave]],Tabla1[[clave]:[id_bitacora]],3,0))</f>
        <v/>
      </c>
      <c r="L9461" s="1" t="str">
        <f>IF(Tabla6[[#This Row],[Clave]]="","",VLOOKUP(Tabla6[[#This Row],[Clave]],Tabla1[[clave]:[id_bitacora]],4,0))</f>
        <v/>
      </c>
      <c r="N9461" s="1" t="str">
        <f>IF(Tabla6[[#This Row],[proceso]]="","",VLOOKUP(Tabla6[[#This Row],[proceso]],Tabla5[],2,0))</f>
        <v/>
      </c>
      <c r="O9461" s="1" t="str">
        <f t="shared" si="147"/>
        <v/>
      </c>
      <c r="P9461" s="5" t="str">
        <f>IF(Tabla6[[#This Row],[Clave]]="","",VLOOKUP(Tabla6[[#This Row],[Clave]],Tabla1[[clave]:[id2]],7,0))</f>
        <v/>
      </c>
      <c r="Q94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2" spans="11:17" x14ac:dyDescent="0.2">
      <c r="K9462" s="1" t="str">
        <f>IF(Tabla6[[#This Row],[Clave]]="","",VLOOKUP(Tabla6[[#This Row],[Clave]],Tabla1[[clave]:[id_bitacora]],3,0))</f>
        <v/>
      </c>
      <c r="L9462" s="1" t="str">
        <f>IF(Tabla6[[#This Row],[Clave]]="","",VLOOKUP(Tabla6[[#This Row],[Clave]],Tabla1[[clave]:[id_bitacora]],4,0))</f>
        <v/>
      </c>
      <c r="N9462" s="1" t="str">
        <f>IF(Tabla6[[#This Row],[proceso]]="","",VLOOKUP(Tabla6[[#This Row],[proceso]],Tabla5[],2,0))</f>
        <v/>
      </c>
      <c r="O9462" s="1" t="str">
        <f t="shared" si="147"/>
        <v/>
      </c>
      <c r="P9462" s="5" t="str">
        <f>IF(Tabla6[[#This Row],[Clave]]="","",VLOOKUP(Tabla6[[#This Row],[Clave]],Tabla1[[clave]:[id2]],7,0))</f>
        <v/>
      </c>
      <c r="Q94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3" spans="11:17" x14ac:dyDescent="0.2">
      <c r="K9463" s="1" t="str">
        <f>IF(Tabla6[[#This Row],[Clave]]="","",VLOOKUP(Tabla6[[#This Row],[Clave]],Tabla1[[clave]:[id_bitacora]],3,0))</f>
        <v/>
      </c>
      <c r="L9463" s="1" t="str">
        <f>IF(Tabla6[[#This Row],[Clave]]="","",VLOOKUP(Tabla6[[#This Row],[Clave]],Tabla1[[clave]:[id_bitacora]],4,0))</f>
        <v/>
      </c>
      <c r="N9463" s="1" t="str">
        <f>IF(Tabla6[[#This Row],[proceso]]="","",VLOOKUP(Tabla6[[#This Row],[proceso]],Tabla5[],2,0))</f>
        <v/>
      </c>
      <c r="O9463" s="1" t="str">
        <f t="shared" si="147"/>
        <v/>
      </c>
      <c r="P9463" s="5" t="str">
        <f>IF(Tabla6[[#This Row],[Clave]]="","",VLOOKUP(Tabla6[[#This Row],[Clave]],Tabla1[[clave]:[id2]],7,0))</f>
        <v/>
      </c>
      <c r="Q94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4" spans="11:17" x14ac:dyDescent="0.2">
      <c r="K9464" s="1" t="str">
        <f>IF(Tabla6[[#This Row],[Clave]]="","",VLOOKUP(Tabla6[[#This Row],[Clave]],Tabla1[[clave]:[id_bitacora]],3,0))</f>
        <v/>
      </c>
      <c r="L9464" s="1" t="str">
        <f>IF(Tabla6[[#This Row],[Clave]]="","",VLOOKUP(Tabla6[[#This Row],[Clave]],Tabla1[[clave]:[id_bitacora]],4,0))</f>
        <v/>
      </c>
      <c r="N9464" s="1" t="str">
        <f>IF(Tabla6[[#This Row],[proceso]]="","",VLOOKUP(Tabla6[[#This Row],[proceso]],Tabla5[],2,0))</f>
        <v/>
      </c>
      <c r="O9464" s="1" t="str">
        <f t="shared" si="147"/>
        <v/>
      </c>
      <c r="P9464" s="5" t="str">
        <f>IF(Tabla6[[#This Row],[Clave]]="","",VLOOKUP(Tabla6[[#This Row],[Clave]],Tabla1[[clave]:[id2]],7,0))</f>
        <v/>
      </c>
      <c r="Q94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5" spans="11:17" x14ac:dyDescent="0.2">
      <c r="K9465" s="1" t="str">
        <f>IF(Tabla6[[#This Row],[Clave]]="","",VLOOKUP(Tabla6[[#This Row],[Clave]],Tabla1[[clave]:[id_bitacora]],3,0))</f>
        <v/>
      </c>
      <c r="L9465" s="1" t="str">
        <f>IF(Tabla6[[#This Row],[Clave]]="","",VLOOKUP(Tabla6[[#This Row],[Clave]],Tabla1[[clave]:[id_bitacora]],4,0))</f>
        <v/>
      </c>
      <c r="N9465" s="1" t="str">
        <f>IF(Tabla6[[#This Row],[proceso]]="","",VLOOKUP(Tabla6[[#This Row],[proceso]],Tabla5[],2,0))</f>
        <v/>
      </c>
      <c r="O9465" s="1" t="str">
        <f t="shared" si="147"/>
        <v/>
      </c>
      <c r="P9465" s="5" t="str">
        <f>IF(Tabla6[[#This Row],[Clave]]="","",VLOOKUP(Tabla6[[#This Row],[Clave]],Tabla1[[clave]:[id2]],7,0))</f>
        <v/>
      </c>
      <c r="Q94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6" spans="11:17" x14ac:dyDescent="0.2">
      <c r="K9466" s="1" t="str">
        <f>IF(Tabla6[[#This Row],[Clave]]="","",VLOOKUP(Tabla6[[#This Row],[Clave]],Tabla1[[clave]:[id_bitacora]],3,0))</f>
        <v/>
      </c>
      <c r="L9466" s="1" t="str">
        <f>IF(Tabla6[[#This Row],[Clave]]="","",VLOOKUP(Tabla6[[#This Row],[Clave]],Tabla1[[clave]:[id_bitacora]],4,0))</f>
        <v/>
      </c>
      <c r="N9466" s="1" t="str">
        <f>IF(Tabla6[[#This Row],[proceso]]="","",VLOOKUP(Tabla6[[#This Row],[proceso]],Tabla5[],2,0))</f>
        <v/>
      </c>
      <c r="O9466" s="1" t="str">
        <f t="shared" si="147"/>
        <v/>
      </c>
      <c r="P9466" s="5" t="str">
        <f>IF(Tabla6[[#This Row],[Clave]]="","",VLOOKUP(Tabla6[[#This Row],[Clave]],Tabla1[[clave]:[id2]],7,0))</f>
        <v/>
      </c>
      <c r="Q94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7" spans="11:17" x14ac:dyDescent="0.2">
      <c r="K9467" s="1" t="str">
        <f>IF(Tabla6[[#This Row],[Clave]]="","",VLOOKUP(Tabla6[[#This Row],[Clave]],Tabla1[[clave]:[id_bitacora]],3,0))</f>
        <v/>
      </c>
      <c r="L9467" s="1" t="str">
        <f>IF(Tabla6[[#This Row],[Clave]]="","",VLOOKUP(Tabla6[[#This Row],[Clave]],Tabla1[[clave]:[id_bitacora]],4,0))</f>
        <v/>
      </c>
      <c r="N9467" s="1" t="str">
        <f>IF(Tabla6[[#This Row],[proceso]]="","",VLOOKUP(Tabla6[[#This Row],[proceso]],Tabla5[],2,0))</f>
        <v/>
      </c>
      <c r="O9467" s="1" t="str">
        <f t="shared" si="147"/>
        <v/>
      </c>
      <c r="P9467" s="5" t="str">
        <f>IF(Tabla6[[#This Row],[Clave]]="","",VLOOKUP(Tabla6[[#This Row],[Clave]],Tabla1[[clave]:[id2]],7,0))</f>
        <v/>
      </c>
      <c r="Q94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8" spans="11:17" x14ac:dyDescent="0.2">
      <c r="K9468" s="1" t="str">
        <f>IF(Tabla6[[#This Row],[Clave]]="","",VLOOKUP(Tabla6[[#This Row],[Clave]],Tabla1[[clave]:[id_bitacora]],3,0))</f>
        <v/>
      </c>
      <c r="L9468" s="1" t="str">
        <f>IF(Tabla6[[#This Row],[Clave]]="","",VLOOKUP(Tabla6[[#This Row],[Clave]],Tabla1[[clave]:[id_bitacora]],4,0))</f>
        <v/>
      </c>
      <c r="N9468" s="1" t="str">
        <f>IF(Tabla6[[#This Row],[proceso]]="","",VLOOKUP(Tabla6[[#This Row],[proceso]],Tabla5[],2,0))</f>
        <v/>
      </c>
      <c r="O9468" s="1" t="str">
        <f t="shared" si="147"/>
        <v/>
      </c>
      <c r="P9468" s="5" t="str">
        <f>IF(Tabla6[[#This Row],[Clave]]="","",VLOOKUP(Tabla6[[#This Row],[Clave]],Tabla1[[clave]:[id2]],7,0))</f>
        <v/>
      </c>
      <c r="Q94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69" spans="11:17" x14ac:dyDescent="0.2">
      <c r="K9469" s="1" t="str">
        <f>IF(Tabla6[[#This Row],[Clave]]="","",VLOOKUP(Tabla6[[#This Row],[Clave]],Tabla1[[clave]:[id_bitacora]],3,0))</f>
        <v/>
      </c>
      <c r="L9469" s="1" t="str">
        <f>IF(Tabla6[[#This Row],[Clave]]="","",VLOOKUP(Tabla6[[#This Row],[Clave]],Tabla1[[clave]:[id_bitacora]],4,0))</f>
        <v/>
      </c>
      <c r="N9469" s="1" t="str">
        <f>IF(Tabla6[[#This Row],[proceso]]="","",VLOOKUP(Tabla6[[#This Row],[proceso]],Tabla5[],2,0))</f>
        <v/>
      </c>
      <c r="O9469" s="1" t="str">
        <f t="shared" si="147"/>
        <v/>
      </c>
      <c r="P9469" s="5" t="str">
        <f>IF(Tabla6[[#This Row],[Clave]]="","",VLOOKUP(Tabla6[[#This Row],[Clave]],Tabla1[[clave]:[id2]],7,0))</f>
        <v/>
      </c>
      <c r="Q94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0" spans="11:17" x14ac:dyDescent="0.2">
      <c r="K9470" s="1" t="str">
        <f>IF(Tabla6[[#This Row],[Clave]]="","",VLOOKUP(Tabla6[[#This Row],[Clave]],Tabla1[[clave]:[id_bitacora]],3,0))</f>
        <v/>
      </c>
      <c r="L9470" s="1" t="str">
        <f>IF(Tabla6[[#This Row],[Clave]]="","",VLOOKUP(Tabla6[[#This Row],[Clave]],Tabla1[[clave]:[id_bitacora]],4,0))</f>
        <v/>
      </c>
      <c r="N9470" s="1" t="str">
        <f>IF(Tabla6[[#This Row],[proceso]]="","",VLOOKUP(Tabla6[[#This Row],[proceso]],Tabla5[],2,0))</f>
        <v/>
      </c>
      <c r="O9470" s="1" t="str">
        <f t="shared" si="147"/>
        <v/>
      </c>
      <c r="P9470" s="5" t="str">
        <f>IF(Tabla6[[#This Row],[Clave]]="","",VLOOKUP(Tabla6[[#This Row],[Clave]],Tabla1[[clave]:[id2]],7,0))</f>
        <v/>
      </c>
      <c r="Q94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1" spans="11:17" x14ac:dyDescent="0.2">
      <c r="K9471" s="1" t="str">
        <f>IF(Tabla6[[#This Row],[Clave]]="","",VLOOKUP(Tabla6[[#This Row],[Clave]],Tabla1[[clave]:[id_bitacora]],3,0))</f>
        <v/>
      </c>
      <c r="L9471" s="1" t="str">
        <f>IF(Tabla6[[#This Row],[Clave]]="","",VLOOKUP(Tabla6[[#This Row],[Clave]],Tabla1[[clave]:[id_bitacora]],4,0))</f>
        <v/>
      </c>
      <c r="N9471" s="1" t="str">
        <f>IF(Tabla6[[#This Row],[proceso]]="","",VLOOKUP(Tabla6[[#This Row],[proceso]],Tabla5[],2,0))</f>
        <v/>
      </c>
      <c r="O9471" s="1" t="str">
        <f t="shared" si="147"/>
        <v/>
      </c>
      <c r="P9471" s="5" t="str">
        <f>IF(Tabla6[[#This Row],[Clave]]="","",VLOOKUP(Tabla6[[#This Row],[Clave]],Tabla1[[clave]:[id2]],7,0))</f>
        <v/>
      </c>
      <c r="Q94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2" spans="11:17" x14ac:dyDescent="0.2">
      <c r="K9472" s="1" t="str">
        <f>IF(Tabla6[[#This Row],[Clave]]="","",VLOOKUP(Tabla6[[#This Row],[Clave]],Tabla1[[clave]:[id_bitacora]],3,0))</f>
        <v/>
      </c>
      <c r="L9472" s="1" t="str">
        <f>IF(Tabla6[[#This Row],[Clave]]="","",VLOOKUP(Tabla6[[#This Row],[Clave]],Tabla1[[clave]:[id_bitacora]],4,0))</f>
        <v/>
      </c>
      <c r="N9472" s="1" t="str">
        <f>IF(Tabla6[[#This Row],[proceso]]="","",VLOOKUP(Tabla6[[#This Row],[proceso]],Tabla5[],2,0))</f>
        <v/>
      </c>
      <c r="O9472" s="1" t="str">
        <f t="shared" si="147"/>
        <v/>
      </c>
      <c r="P9472" s="5" t="str">
        <f>IF(Tabla6[[#This Row],[Clave]]="","",VLOOKUP(Tabla6[[#This Row],[Clave]],Tabla1[[clave]:[id2]],7,0))</f>
        <v/>
      </c>
      <c r="Q94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3" spans="11:17" x14ac:dyDescent="0.2">
      <c r="K9473" s="1" t="str">
        <f>IF(Tabla6[[#This Row],[Clave]]="","",VLOOKUP(Tabla6[[#This Row],[Clave]],Tabla1[[clave]:[id_bitacora]],3,0))</f>
        <v/>
      </c>
      <c r="L9473" s="1" t="str">
        <f>IF(Tabla6[[#This Row],[Clave]]="","",VLOOKUP(Tabla6[[#This Row],[Clave]],Tabla1[[clave]:[id_bitacora]],4,0))</f>
        <v/>
      </c>
      <c r="N9473" s="1" t="str">
        <f>IF(Tabla6[[#This Row],[proceso]]="","",VLOOKUP(Tabla6[[#This Row],[proceso]],Tabla5[],2,0))</f>
        <v/>
      </c>
      <c r="O9473" s="1" t="str">
        <f t="shared" si="147"/>
        <v/>
      </c>
      <c r="P9473" s="5" t="str">
        <f>IF(Tabla6[[#This Row],[Clave]]="","",VLOOKUP(Tabla6[[#This Row],[Clave]],Tabla1[[clave]:[id2]],7,0))</f>
        <v/>
      </c>
      <c r="Q94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4" spans="11:17" x14ac:dyDescent="0.2">
      <c r="K9474" s="1" t="str">
        <f>IF(Tabla6[[#This Row],[Clave]]="","",VLOOKUP(Tabla6[[#This Row],[Clave]],Tabla1[[clave]:[id_bitacora]],3,0))</f>
        <v/>
      </c>
      <c r="L9474" s="1" t="str">
        <f>IF(Tabla6[[#This Row],[Clave]]="","",VLOOKUP(Tabla6[[#This Row],[Clave]],Tabla1[[clave]:[id_bitacora]],4,0))</f>
        <v/>
      </c>
      <c r="N9474" s="1" t="str">
        <f>IF(Tabla6[[#This Row],[proceso]]="","",VLOOKUP(Tabla6[[#This Row],[proceso]],Tabla5[],2,0))</f>
        <v/>
      </c>
      <c r="O9474" s="1" t="str">
        <f t="shared" si="147"/>
        <v/>
      </c>
      <c r="P9474" s="5" t="str">
        <f>IF(Tabla6[[#This Row],[Clave]]="","",VLOOKUP(Tabla6[[#This Row],[Clave]],Tabla1[[clave]:[id2]],7,0))</f>
        <v/>
      </c>
      <c r="Q94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5" spans="11:17" x14ac:dyDescent="0.2">
      <c r="K9475" s="1" t="str">
        <f>IF(Tabla6[[#This Row],[Clave]]="","",VLOOKUP(Tabla6[[#This Row],[Clave]],Tabla1[[clave]:[id_bitacora]],3,0))</f>
        <v/>
      </c>
      <c r="L9475" s="1" t="str">
        <f>IF(Tabla6[[#This Row],[Clave]]="","",VLOOKUP(Tabla6[[#This Row],[Clave]],Tabla1[[clave]:[id_bitacora]],4,0))</f>
        <v/>
      </c>
      <c r="N9475" s="1" t="str">
        <f>IF(Tabla6[[#This Row],[proceso]]="","",VLOOKUP(Tabla6[[#This Row],[proceso]],Tabla5[],2,0))</f>
        <v/>
      </c>
      <c r="O9475" s="1" t="str">
        <f t="shared" si="147"/>
        <v/>
      </c>
      <c r="P9475" s="5" t="str">
        <f>IF(Tabla6[[#This Row],[Clave]]="","",VLOOKUP(Tabla6[[#This Row],[Clave]],Tabla1[[clave]:[id2]],7,0))</f>
        <v/>
      </c>
      <c r="Q94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6" spans="11:17" x14ac:dyDescent="0.2">
      <c r="K9476" s="1" t="str">
        <f>IF(Tabla6[[#This Row],[Clave]]="","",VLOOKUP(Tabla6[[#This Row],[Clave]],Tabla1[[clave]:[id_bitacora]],3,0))</f>
        <v/>
      </c>
      <c r="L9476" s="1" t="str">
        <f>IF(Tabla6[[#This Row],[Clave]]="","",VLOOKUP(Tabla6[[#This Row],[Clave]],Tabla1[[clave]:[id_bitacora]],4,0))</f>
        <v/>
      </c>
      <c r="N9476" s="1" t="str">
        <f>IF(Tabla6[[#This Row],[proceso]]="","",VLOOKUP(Tabla6[[#This Row],[proceso]],Tabla5[],2,0))</f>
        <v/>
      </c>
      <c r="O9476" s="1" t="str">
        <f t="shared" ref="O9476:O9539" si="148">IF(J9476="","",IF(J9476=J9475,O9475+1,1))</f>
        <v/>
      </c>
      <c r="P9476" s="5" t="str">
        <f>IF(Tabla6[[#This Row],[Clave]]="","",VLOOKUP(Tabla6[[#This Row],[Clave]],Tabla1[[clave]:[id2]],7,0))</f>
        <v/>
      </c>
      <c r="Q94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7" spans="11:17" x14ac:dyDescent="0.2">
      <c r="K9477" s="1" t="str">
        <f>IF(Tabla6[[#This Row],[Clave]]="","",VLOOKUP(Tabla6[[#This Row],[Clave]],Tabla1[[clave]:[id_bitacora]],3,0))</f>
        <v/>
      </c>
      <c r="L9477" s="1" t="str">
        <f>IF(Tabla6[[#This Row],[Clave]]="","",VLOOKUP(Tabla6[[#This Row],[Clave]],Tabla1[[clave]:[id_bitacora]],4,0))</f>
        <v/>
      </c>
      <c r="N9477" s="1" t="str">
        <f>IF(Tabla6[[#This Row],[proceso]]="","",VLOOKUP(Tabla6[[#This Row],[proceso]],Tabla5[],2,0))</f>
        <v/>
      </c>
      <c r="O9477" s="1" t="str">
        <f t="shared" si="148"/>
        <v/>
      </c>
      <c r="P9477" s="5" t="str">
        <f>IF(Tabla6[[#This Row],[Clave]]="","",VLOOKUP(Tabla6[[#This Row],[Clave]],Tabla1[[clave]:[id2]],7,0))</f>
        <v/>
      </c>
      <c r="Q94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8" spans="11:17" x14ac:dyDescent="0.2">
      <c r="K9478" s="1" t="str">
        <f>IF(Tabla6[[#This Row],[Clave]]="","",VLOOKUP(Tabla6[[#This Row],[Clave]],Tabla1[[clave]:[id_bitacora]],3,0))</f>
        <v/>
      </c>
      <c r="L9478" s="1" t="str">
        <f>IF(Tabla6[[#This Row],[Clave]]="","",VLOOKUP(Tabla6[[#This Row],[Clave]],Tabla1[[clave]:[id_bitacora]],4,0))</f>
        <v/>
      </c>
      <c r="N9478" s="1" t="str">
        <f>IF(Tabla6[[#This Row],[proceso]]="","",VLOOKUP(Tabla6[[#This Row],[proceso]],Tabla5[],2,0))</f>
        <v/>
      </c>
      <c r="O9478" s="1" t="str">
        <f t="shared" si="148"/>
        <v/>
      </c>
      <c r="P9478" s="5" t="str">
        <f>IF(Tabla6[[#This Row],[Clave]]="","",VLOOKUP(Tabla6[[#This Row],[Clave]],Tabla1[[clave]:[id2]],7,0))</f>
        <v/>
      </c>
      <c r="Q94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79" spans="11:17" x14ac:dyDescent="0.2">
      <c r="K9479" s="1" t="str">
        <f>IF(Tabla6[[#This Row],[Clave]]="","",VLOOKUP(Tabla6[[#This Row],[Clave]],Tabla1[[clave]:[id_bitacora]],3,0))</f>
        <v/>
      </c>
      <c r="L9479" s="1" t="str">
        <f>IF(Tabla6[[#This Row],[Clave]]="","",VLOOKUP(Tabla6[[#This Row],[Clave]],Tabla1[[clave]:[id_bitacora]],4,0))</f>
        <v/>
      </c>
      <c r="N9479" s="1" t="str">
        <f>IF(Tabla6[[#This Row],[proceso]]="","",VLOOKUP(Tabla6[[#This Row],[proceso]],Tabla5[],2,0))</f>
        <v/>
      </c>
      <c r="O9479" s="1" t="str">
        <f t="shared" si="148"/>
        <v/>
      </c>
      <c r="P9479" s="5" t="str">
        <f>IF(Tabla6[[#This Row],[Clave]]="","",VLOOKUP(Tabla6[[#This Row],[Clave]],Tabla1[[clave]:[id2]],7,0))</f>
        <v/>
      </c>
      <c r="Q94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0" spans="11:17" x14ac:dyDescent="0.2">
      <c r="K9480" s="1" t="str">
        <f>IF(Tabla6[[#This Row],[Clave]]="","",VLOOKUP(Tabla6[[#This Row],[Clave]],Tabla1[[clave]:[id_bitacora]],3,0))</f>
        <v/>
      </c>
      <c r="L9480" s="1" t="str">
        <f>IF(Tabla6[[#This Row],[Clave]]="","",VLOOKUP(Tabla6[[#This Row],[Clave]],Tabla1[[clave]:[id_bitacora]],4,0))</f>
        <v/>
      </c>
      <c r="N9480" s="1" t="str">
        <f>IF(Tabla6[[#This Row],[proceso]]="","",VLOOKUP(Tabla6[[#This Row],[proceso]],Tabla5[],2,0))</f>
        <v/>
      </c>
      <c r="O9480" s="1" t="str">
        <f t="shared" si="148"/>
        <v/>
      </c>
      <c r="P9480" s="5" t="str">
        <f>IF(Tabla6[[#This Row],[Clave]]="","",VLOOKUP(Tabla6[[#This Row],[Clave]],Tabla1[[clave]:[id2]],7,0))</f>
        <v/>
      </c>
      <c r="Q94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1" spans="11:17" x14ac:dyDescent="0.2">
      <c r="K9481" s="1" t="str">
        <f>IF(Tabla6[[#This Row],[Clave]]="","",VLOOKUP(Tabla6[[#This Row],[Clave]],Tabla1[[clave]:[id_bitacora]],3,0))</f>
        <v/>
      </c>
      <c r="L9481" s="1" t="str">
        <f>IF(Tabla6[[#This Row],[Clave]]="","",VLOOKUP(Tabla6[[#This Row],[Clave]],Tabla1[[clave]:[id_bitacora]],4,0))</f>
        <v/>
      </c>
      <c r="N9481" s="1" t="str">
        <f>IF(Tabla6[[#This Row],[proceso]]="","",VLOOKUP(Tabla6[[#This Row],[proceso]],Tabla5[],2,0))</f>
        <v/>
      </c>
      <c r="O9481" s="1" t="str">
        <f t="shared" si="148"/>
        <v/>
      </c>
      <c r="P9481" s="5" t="str">
        <f>IF(Tabla6[[#This Row],[Clave]]="","",VLOOKUP(Tabla6[[#This Row],[Clave]],Tabla1[[clave]:[id2]],7,0))</f>
        <v/>
      </c>
      <c r="Q94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2" spans="11:17" x14ac:dyDescent="0.2">
      <c r="K9482" s="1" t="str">
        <f>IF(Tabla6[[#This Row],[Clave]]="","",VLOOKUP(Tabla6[[#This Row],[Clave]],Tabla1[[clave]:[id_bitacora]],3,0))</f>
        <v/>
      </c>
      <c r="L9482" s="1" t="str">
        <f>IF(Tabla6[[#This Row],[Clave]]="","",VLOOKUP(Tabla6[[#This Row],[Clave]],Tabla1[[clave]:[id_bitacora]],4,0))</f>
        <v/>
      </c>
      <c r="N9482" s="1" t="str">
        <f>IF(Tabla6[[#This Row],[proceso]]="","",VLOOKUP(Tabla6[[#This Row],[proceso]],Tabla5[],2,0))</f>
        <v/>
      </c>
      <c r="O9482" s="1" t="str">
        <f t="shared" si="148"/>
        <v/>
      </c>
      <c r="P9482" s="5" t="str">
        <f>IF(Tabla6[[#This Row],[Clave]]="","",VLOOKUP(Tabla6[[#This Row],[Clave]],Tabla1[[clave]:[id2]],7,0))</f>
        <v/>
      </c>
      <c r="Q94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3" spans="11:17" x14ac:dyDescent="0.2">
      <c r="K9483" s="1" t="str">
        <f>IF(Tabla6[[#This Row],[Clave]]="","",VLOOKUP(Tabla6[[#This Row],[Clave]],Tabla1[[clave]:[id_bitacora]],3,0))</f>
        <v/>
      </c>
      <c r="L9483" s="1" t="str">
        <f>IF(Tabla6[[#This Row],[Clave]]="","",VLOOKUP(Tabla6[[#This Row],[Clave]],Tabla1[[clave]:[id_bitacora]],4,0))</f>
        <v/>
      </c>
      <c r="N9483" s="1" t="str">
        <f>IF(Tabla6[[#This Row],[proceso]]="","",VLOOKUP(Tabla6[[#This Row],[proceso]],Tabla5[],2,0))</f>
        <v/>
      </c>
      <c r="O9483" s="1" t="str">
        <f t="shared" si="148"/>
        <v/>
      </c>
      <c r="P9483" s="5" t="str">
        <f>IF(Tabla6[[#This Row],[Clave]]="","",VLOOKUP(Tabla6[[#This Row],[Clave]],Tabla1[[clave]:[id2]],7,0))</f>
        <v/>
      </c>
      <c r="Q94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4" spans="11:17" x14ac:dyDescent="0.2">
      <c r="K9484" s="1" t="str">
        <f>IF(Tabla6[[#This Row],[Clave]]="","",VLOOKUP(Tabla6[[#This Row],[Clave]],Tabla1[[clave]:[id_bitacora]],3,0))</f>
        <v/>
      </c>
      <c r="L9484" s="1" t="str">
        <f>IF(Tabla6[[#This Row],[Clave]]="","",VLOOKUP(Tabla6[[#This Row],[Clave]],Tabla1[[clave]:[id_bitacora]],4,0))</f>
        <v/>
      </c>
      <c r="N9484" s="1" t="str">
        <f>IF(Tabla6[[#This Row],[proceso]]="","",VLOOKUP(Tabla6[[#This Row],[proceso]],Tabla5[],2,0))</f>
        <v/>
      </c>
      <c r="O9484" s="1" t="str">
        <f t="shared" si="148"/>
        <v/>
      </c>
      <c r="P9484" s="5" t="str">
        <f>IF(Tabla6[[#This Row],[Clave]]="","",VLOOKUP(Tabla6[[#This Row],[Clave]],Tabla1[[clave]:[id2]],7,0))</f>
        <v/>
      </c>
      <c r="Q94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5" spans="11:17" x14ac:dyDescent="0.2">
      <c r="K9485" s="1" t="str">
        <f>IF(Tabla6[[#This Row],[Clave]]="","",VLOOKUP(Tabla6[[#This Row],[Clave]],Tabla1[[clave]:[id_bitacora]],3,0))</f>
        <v/>
      </c>
      <c r="L9485" s="1" t="str">
        <f>IF(Tabla6[[#This Row],[Clave]]="","",VLOOKUP(Tabla6[[#This Row],[Clave]],Tabla1[[clave]:[id_bitacora]],4,0))</f>
        <v/>
      </c>
      <c r="N9485" s="1" t="str">
        <f>IF(Tabla6[[#This Row],[proceso]]="","",VLOOKUP(Tabla6[[#This Row],[proceso]],Tabla5[],2,0))</f>
        <v/>
      </c>
      <c r="O9485" s="1" t="str">
        <f t="shared" si="148"/>
        <v/>
      </c>
      <c r="P9485" s="5" t="str">
        <f>IF(Tabla6[[#This Row],[Clave]]="","",VLOOKUP(Tabla6[[#This Row],[Clave]],Tabla1[[clave]:[id2]],7,0))</f>
        <v/>
      </c>
      <c r="Q94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6" spans="11:17" x14ac:dyDescent="0.2">
      <c r="K9486" s="1" t="str">
        <f>IF(Tabla6[[#This Row],[Clave]]="","",VLOOKUP(Tabla6[[#This Row],[Clave]],Tabla1[[clave]:[id_bitacora]],3,0))</f>
        <v/>
      </c>
      <c r="L9486" s="1" t="str">
        <f>IF(Tabla6[[#This Row],[Clave]]="","",VLOOKUP(Tabla6[[#This Row],[Clave]],Tabla1[[clave]:[id_bitacora]],4,0))</f>
        <v/>
      </c>
      <c r="N9486" s="1" t="str">
        <f>IF(Tabla6[[#This Row],[proceso]]="","",VLOOKUP(Tabla6[[#This Row],[proceso]],Tabla5[],2,0))</f>
        <v/>
      </c>
      <c r="O9486" s="1" t="str">
        <f t="shared" si="148"/>
        <v/>
      </c>
      <c r="P9486" s="5" t="str">
        <f>IF(Tabla6[[#This Row],[Clave]]="","",VLOOKUP(Tabla6[[#This Row],[Clave]],Tabla1[[clave]:[id2]],7,0))</f>
        <v/>
      </c>
      <c r="Q94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7" spans="11:17" x14ac:dyDescent="0.2">
      <c r="K9487" s="1" t="str">
        <f>IF(Tabla6[[#This Row],[Clave]]="","",VLOOKUP(Tabla6[[#This Row],[Clave]],Tabla1[[clave]:[id_bitacora]],3,0))</f>
        <v/>
      </c>
      <c r="L9487" s="1" t="str">
        <f>IF(Tabla6[[#This Row],[Clave]]="","",VLOOKUP(Tabla6[[#This Row],[Clave]],Tabla1[[clave]:[id_bitacora]],4,0))</f>
        <v/>
      </c>
      <c r="N9487" s="1" t="str">
        <f>IF(Tabla6[[#This Row],[proceso]]="","",VLOOKUP(Tabla6[[#This Row],[proceso]],Tabla5[],2,0))</f>
        <v/>
      </c>
      <c r="O9487" s="1" t="str">
        <f t="shared" si="148"/>
        <v/>
      </c>
      <c r="P9487" s="5" t="str">
        <f>IF(Tabla6[[#This Row],[Clave]]="","",VLOOKUP(Tabla6[[#This Row],[Clave]],Tabla1[[clave]:[id2]],7,0))</f>
        <v/>
      </c>
      <c r="Q94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8" spans="11:17" x14ac:dyDescent="0.2">
      <c r="K9488" s="1" t="str">
        <f>IF(Tabla6[[#This Row],[Clave]]="","",VLOOKUP(Tabla6[[#This Row],[Clave]],Tabla1[[clave]:[id_bitacora]],3,0))</f>
        <v/>
      </c>
      <c r="L9488" s="1" t="str">
        <f>IF(Tabla6[[#This Row],[Clave]]="","",VLOOKUP(Tabla6[[#This Row],[Clave]],Tabla1[[clave]:[id_bitacora]],4,0))</f>
        <v/>
      </c>
      <c r="N9488" s="1" t="str">
        <f>IF(Tabla6[[#This Row],[proceso]]="","",VLOOKUP(Tabla6[[#This Row],[proceso]],Tabla5[],2,0))</f>
        <v/>
      </c>
      <c r="O9488" s="1" t="str">
        <f t="shared" si="148"/>
        <v/>
      </c>
      <c r="P9488" s="5" t="str">
        <f>IF(Tabla6[[#This Row],[Clave]]="","",VLOOKUP(Tabla6[[#This Row],[Clave]],Tabla1[[clave]:[id2]],7,0))</f>
        <v/>
      </c>
      <c r="Q94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89" spans="11:17" x14ac:dyDescent="0.2">
      <c r="K9489" s="1" t="str">
        <f>IF(Tabla6[[#This Row],[Clave]]="","",VLOOKUP(Tabla6[[#This Row],[Clave]],Tabla1[[clave]:[id_bitacora]],3,0))</f>
        <v/>
      </c>
      <c r="L9489" s="1" t="str">
        <f>IF(Tabla6[[#This Row],[Clave]]="","",VLOOKUP(Tabla6[[#This Row],[Clave]],Tabla1[[clave]:[id_bitacora]],4,0))</f>
        <v/>
      </c>
      <c r="N9489" s="1" t="str">
        <f>IF(Tabla6[[#This Row],[proceso]]="","",VLOOKUP(Tabla6[[#This Row],[proceso]],Tabla5[],2,0))</f>
        <v/>
      </c>
      <c r="O9489" s="1" t="str">
        <f t="shared" si="148"/>
        <v/>
      </c>
      <c r="P9489" s="5" t="str">
        <f>IF(Tabla6[[#This Row],[Clave]]="","",VLOOKUP(Tabla6[[#This Row],[Clave]],Tabla1[[clave]:[id2]],7,0))</f>
        <v/>
      </c>
      <c r="Q94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0" spans="11:17" x14ac:dyDescent="0.2">
      <c r="K9490" s="1" t="str">
        <f>IF(Tabla6[[#This Row],[Clave]]="","",VLOOKUP(Tabla6[[#This Row],[Clave]],Tabla1[[clave]:[id_bitacora]],3,0))</f>
        <v/>
      </c>
      <c r="L9490" s="1" t="str">
        <f>IF(Tabla6[[#This Row],[Clave]]="","",VLOOKUP(Tabla6[[#This Row],[Clave]],Tabla1[[clave]:[id_bitacora]],4,0))</f>
        <v/>
      </c>
      <c r="N9490" s="1" t="str">
        <f>IF(Tabla6[[#This Row],[proceso]]="","",VLOOKUP(Tabla6[[#This Row],[proceso]],Tabla5[],2,0))</f>
        <v/>
      </c>
      <c r="O9490" s="1" t="str">
        <f t="shared" si="148"/>
        <v/>
      </c>
      <c r="P9490" s="5" t="str">
        <f>IF(Tabla6[[#This Row],[Clave]]="","",VLOOKUP(Tabla6[[#This Row],[Clave]],Tabla1[[clave]:[id2]],7,0))</f>
        <v/>
      </c>
      <c r="Q94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1" spans="11:17" x14ac:dyDescent="0.2">
      <c r="K9491" s="1" t="str">
        <f>IF(Tabla6[[#This Row],[Clave]]="","",VLOOKUP(Tabla6[[#This Row],[Clave]],Tabla1[[clave]:[id_bitacora]],3,0))</f>
        <v/>
      </c>
      <c r="L9491" s="1" t="str">
        <f>IF(Tabla6[[#This Row],[Clave]]="","",VLOOKUP(Tabla6[[#This Row],[Clave]],Tabla1[[clave]:[id_bitacora]],4,0))</f>
        <v/>
      </c>
      <c r="N9491" s="1" t="str">
        <f>IF(Tabla6[[#This Row],[proceso]]="","",VLOOKUP(Tabla6[[#This Row],[proceso]],Tabla5[],2,0))</f>
        <v/>
      </c>
      <c r="O9491" s="1" t="str">
        <f t="shared" si="148"/>
        <v/>
      </c>
      <c r="P9491" s="5" t="str">
        <f>IF(Tabla6[[#This Row],[Clave]]="","",VLOOKUP(Tabla6[[#This Row],[Clave]],Tabla1[[clave]:[id2]],7,0))</f>
        <v/>
      </c>
      <c r="Q94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2" spans="11:17" x14ac:dyDescent="0.2">
      <c r="K9492" s="1" t="str">
        <f>IF(Tabla6[[#This Row],[Clave]]="","",VLOOKUP(Tabla6[[#This Row],[Clave]],Tabla1[[clave]:[id_bitacora]],3,0))</f>
        <v/>
      </c>
      <c r="L9492" s="1" t="str">
        <f>IF(Tabla6[[#This Row],[Clave]]="","",VLOOKUP(Tabla6[[#This Row],[Clave]],Tabla1[[clave]:[id_bitacora]],4,0))</f>
        <v/>
      </c>
      <c r="N9492" s="1" t="str">
        <f>IF(Tabla6[[#This Row],[proceso]]="","",VLOOKUP(Tabla6[[#This Row],[proceso]],Tabla5[],2,0))</f>
        <v/>
      </c>
      <c r="O9492" s="1" t="str">
        <f t="shared" si="148"/>
        <v/>
      </c>
      <c r="P9492" s="5" t="str">
        <f>IF(Tabla6[[#This Row],[Clave]]="","",VLOOKUP(Tabla6[[#This Row],[Clave]],Tabla1[[clave]:[id2]],7,0))</f>
        <v/>
      </c>
      <c r="Q94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3" spans="11:17" x14ac:dyDescent="0.2">
      <c r="K9493" s="1" t="str">
        <f>IF(Tabla6[[#This Row],[Clave]]="","",VLOOKUP(Tabla6[[#This Row],[Clave]],Tabla1[[clave]:[id_bitacora]],3,0))</f>
        <v/>
      </c>
      <c r="L9493" s="1" t="str">
        <f>IF(Tabla6[[#This Row],[Clave]]="","",VLOOKUP(Tabla6[[#This Row],[Clave]],Tabla1[[clave]:[id_bitacora]],4,0))</f>
        <v/>
      </c>
      <c r="N9493" s="1" t="str">
        <f>IF(Tabla6[[#This Row],[proceso]]="","",VLOOKUP(Tabla6[[#This Row],[proceso]],Tabla5[],2,0))</f>
        <v/>
      </c>
      <c r="O9493" s="1" t="str">
        <f t="shared" si="148"/>
        <v/>
      </c>
      <c r="P9493" s="5" t="str">
        <f>IF(Tabla6[[#This Row],[Clave]]="","",VLOOKUP(Tabla6[[#This Row],[Clave]],Tabla1[[clave]:[id2]],7,0))</f>
        <v/>
      </c>
      <c r="Q94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4" spans="11:17" x14ac:dyDescent="0.2">
      <c r="K9494" s="1" t="str">
        <f>IF(Tabla6[[#This Row],[Clave]]="","",VLOOKUP(Tabla6[[#This Row],[Clave]],Tabla1[[clave]:[id_bitacora]],3,0))</f>
        <v/>
      </c>
      <c r="L9494" s="1" t="str">
        <f>IF(Tabla6[[#This Row],[Clave]]="","",VLOOKUP(Tabla6[[#This Row],[Clave]],Tabla1[[clave]:[id_bitacora]],4,0))</f>
        <v/>
      </c>
      <c r="N9494" s="1" t="str">
        <f>IF(Tabla6[[#This Row],[proceso]]="","",VLOOKUP(Tabla6[[#This Row],[proceso]],Tabla5[],2,0))</f>
        <v/>
      </c>
      <c r="O9494" s="1" t="str">
        <f t="shared" si="148"/>
        <v/>
      </c>
      <c r="P9494" s="5" t="str">
        <f>IF(Tabla6[[#This Row],[Clave]]="","",VLOOKUP(Tabla6[[#This Row],[Clave]],Tabla1[[clave]:[id2]],7,0))</f>
        <v/>
      </c>
      <c r="Q94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5" spans="11:17" x14ac:dyDescent="0.2">
      <c r="K9495" s="1" t="str">
        <f>IF(Tabla6[[#This Row],[Clave]]="","",VLOOKUP(Tabla6[[#This Row],[Clave]],Tabla1[[clave]:[id_bitacora]],3,0))</f>
        <v/>
      </c>
      <c r="L9495" s="1" t="str">
        <f>IF(Tabla6[[#This Row],[Clave]]="","",VLOOKUP(Tabla6[[#This Row],[Clave]],Tabla1[[clave]:[id_bitacora]],4,0))</f>
        <v/>
      </c>
      <c r="N9495" s="1" t="str">
        <f>IF(Tabla6[[#This Row],[proceso]]="","",VLOOKUP(Tabla6[[#This Row],[proceso]],Tabla5[],2,0))</f>
        <v/>
      </c>
      <c r="O9495" s="1" t="str">
        <f t="shared" si="148"/>
        <v/>
      </c>
      <c r="P9495" s="5" t="str">
        <f>IF(Tabla6[[#This Row],[Clave]]="","",VLOOKUP(Tabla6[[#This Row],[Clave]],Tabla1[[clave]:[id2]],7,0))</f>
        <v/>
      </c>
      <c r="Q94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6" spans="11:17" x14ac:dyDescent="0.2">
      <c r="K9496" s="1" t="str">
        <f>IF(Tabla6[[#This Row],[Clave]]="","",VLOOKUP(Tabla6[[#This Row],[Clave]],Tabla1[[clave]:[id_bitacora]],3,0))</f>
        <v/>
      </c>
      <c r="L9496" s="1" t="str">
        <f>IF(Tabla6[[#This Row],[Clave]]="","",VLOOKUP(Tabla6[[#This Row],[Clave]],Tabla1[[clave]:[id_bitacora]],4,0))</f>
        <v/>
      </c>
      <c r="N9496" s="1" t="str">
        <f>IF(Tabla6[[#This Row],[proceso]]="","",VLOOKUP(Tabla6[[#This Row],[proceso]],Tabla5[],2,0))</f>
        <v/>
      </c>
      <c r="O9496" s="1" t="str">
        <f t="shared" si="148"/>
        <v/>
      </c>
      <c r="P9496" s="5" t="str">
        <f>IF(Tabla6[[#This Row],[Clave]]="","",VLOOKUP(Tabla6[[#This Row],[Clave]],Tabla1[[clave]:[id2]],7,0))</f>
        <v/>
      </c>
      <c r="Q94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7" spans="11:17" x14ac:dyDescent="0.2">
      <c r="K9497" s="1" t="str">
        <f>IF(Tabla6[[#This Row],[Clave]]="","",VLOOKUP(Tabla6[[#This Row],[Clave]],Tabla1[[clave]:[id_bitacora]],3,0))</f>
        <v/>
      </c>
      <c r="L9497" s="1" t="str">
        <f>IF(Tabla6[[#This Row],[Clave]]="","",VLOOKUP(Tabla6[[#This Row],[Clave]],Tabla1[[clave]:[id_bitacora]],4,0))</f>
        <v/>
      </c>
      <c r="N9497" s="1" t="str">
        <f>IF(Tabla6[[#This Row],[proceso]]="","",VLOOKUP(Tabla6[[#This Row],[proceso]],Tabla5[],2,0))</f>
        <v/>
      </c>
      <c r="O9497" s="1" t="str">
        <f t="shared" si="148"/>
        <v/>
      </c>
      <c r="P9497" s="5" t="str">
        <f>IF(Tabla6[[#This Row],[Clave]]="","",VLOOKUP(Tabla6[[#This Row],[Clave]],Tabla1[[clave]:[id2]],7,0))</f>
        <v/>
      </c>
      <c r="Q94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8" spans="11:17" x14ac:dyDescent="0.2">
      <c r="K9498" s="1" t="str">
        <f>IF(Tabla6[[#This Row],[Clave]]="","",VLOOKUP(Tabla6[[#This Row],[Clave]],Tabla1[[clave]:[id_bitacora]],3,0))</f>
        <v/>
      </c>
      <c r="L9498" s="1" t="str">
        <f>IF(Tabla6[[#This Row],[Clave]]="","",VLOOKUP(Tabla6[[#This Row],[Clave]],Tabla1[[clave]:[id_bitacora]],4,0))</f>
        <v/>
      </c>
      <c r="N9498" s="1" t="str">
        <f>IF(Tabla6[[#This Row],[proceso]]="","",VLOOKUP(Tabla6[[#This Row],[proceso]],Tabla5[],2,0))</f>
        <v/>
      </c>
      <c r="O9498" s="1" t="str">
        <f t="shared" si="148"/>
        <v/>
      </c>
      <c r="P9498" s="5" t="str">
        <f>IF(Tabla6[[#This Row],[Clave]]="","",VLOOKUP(Tabla6[[#This Row],[Clave]],Tabla1[[clave]:[id2]],7,0))</f>
        <v/>
      </c>
      <c r="Q94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499" spans="11:17" x14ac:dyDescent="0.2">
      <c r="K9499" s="1" t="str">
        <f>IF(Tabla6[[#This Row],[Clave]]="","",VLOOKUP(Tabla6[[#This Row],[Clave]],Tabla1[[clave]:[id_bitacora]],3,0))</f>
        <v/>
      </c>
      <c r="L9499" s="1" t="str">
        <f>IF(Tabla6[[#This Row],[Clave]]="","",VLOOKUP(Tabla6[[#This Row],[Clave]],Tabla1[[clave]:[id_bitacora]],4,0))</f>
        <v/>
      </c>
      <c r="N9499" s="1" t="str">
        <f>IF(Tabla6[[#This Row],[proceso]]="","",VLOOKUP(Tabla6[[#This Row],[proceso]],Tabla5[],2,0))</f>
        <v/>
      </c>
      <c r="O9499" s="1" t="str">
        <f t="shared" si="148"/>
        <v/>
      </c>
      <c r="P9499" s="5" t="str">
        <f>IF(Tabla6[[#This Row],[Clave]]="","",VLOOKUP(Tabla6[[#This Row],[Clave]],Tabla1[[clave]:[id2]],7,0))</f>
        <v/>
      </c>
      <c r="Q94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0" spans="11:17" x14ac:dyDescent="0.2">
      <c r="K9500" s="1" t="str">
        <f>IF(Tabla6[[#This Row],[Clave]]="","",VLOOKUP(Tabla6[[#This Row],[Clave]],Tabla1[[clave]:[id_bitacora]],3,0))</f>
        <v/>
      </c>
      <c r="L9500" s="1" t="str">
        <f>IF(Tabla6[[#This Row],[Clave]]="","",VLOOKUP(Tabla6[[#This Row],[Clave]],Tabla1[[clave]:[id_bitacora]],4,0))</f>
        <v/>
      </c>
      <c r="N9500" s="1" t="str">
        <f>IF(Tabla6[[#This Row],[proceso]]="","",VLOOKUP(Tabla6[[#This Row],[proceso]],Tabla5[],2,0))</f>
        <v/>
      </c>
      <c r="O9500" s="1" t="str">
        <f t="shared" si="148"/>
        <v/>
      </c>
      <c r="P9500" s="5" t="str">
        <f>IF(Tabla6[[#This Row],[Clave]]="","",VLOOKUP(Tabla6[[#This Row],[Clave]],Tabla1[[clave]:[id2]],7,0))</f>
        <v/>
      </c>
      <c r="Q95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1" spans="11:17" x14ac:dyDescent="0.2">
      <c r="K9501" s="1" t="str">
        <f>IF(Tabla6[[#This Row],[Clave]]="","",VLOOKUP(Tabla6[[#This Row],[Clave]],Tabla1[[clave]:[id_bitacora]],3,0))</f>
        <v/>
      </c>
      <c r="L9501" s="1" t="str">
        <f>IF(Tabla6[[#This Row],[Clave]]="","",VLOOKUP(Tabla6[[#This Row],[Clave]],Tabla1[[clave]:[id_bitacora]],4,0))</f>
        <v/>
      </c>
      <c r="N9501" s="1" t="str">
        <f>IF(Tabla6[[#This Row],[proceso]]="","",VLOOKUP(Tabla6[[#This Row],[proceso]],Tabla5[],2,0))</f>
        <v/>
      </c>
      <c r="O9501" s="1" t="str">
        <f t="shared" si="148"/>
        <v/>
      </c>
      <c r="P9501" s="5" t="str">
        <f>IF(Tabla6[[#This Row],[Clave]]="","",VLOOKUP(Tabla6[[#This Row],[Clave]],Tabla1[[clave]:[id2]],7,0))</f>
        <v/>
      </c>
      <c r="Q95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2" spans="11:17" x14ac:dyDescent="0.2">
      <c r="K9502" s="1" t="str">
        <f>IF(Tabla6[[#This Row],[Clave]]="","",VLOOKUP(Tabla6[[#This Row],[Clave]],Tabla1[[clave]:[id_bitacora]],3,0))</f>
        <v/>
      </c>
      <c r="L9502" s="1" t="str">
        <f>IF(Tabla6[[#This Row],[Clave]]="","",VLOOKUP(Tabla6[[#This Row],[Clave]],Tabla1[[clave]:[id_bitacora]],4,0))</f>
        <v/>
      </c>
      <c r="N9502" s="1" t="str">
        <f>IF(Tabla6[[#This Row],[proceso]]="","",VLOOKUP(Tabla6[[#This Row],[proceso]],Tabla5[],2,0))</f>
        <v/>
      </c>
      <c r="O9502" s="1" t="str">
        <f t="shared" si="148"/>
        <v/>
      </c>
      <c r="P9502" s="5" t="str">
        <f>IF(Tabla6[[#This Row],[Clave]]="","",VLOOKUP(Tabla6[[#This Row],[Clave]],Tabla1[[clave]:[id2]],7,0))</f>
        <v/>
      </c>
      <c r="Q95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3" spans="11:17" x14ac:dyDescent="0.2">
      <c r="K9503" s="1" t="str">
        <f>IF(Tabla6[[#This Row],[Clave]]="","",VLOOKUP(Tabla6[[#This Row],[Clave]],Tabla1[[clave]:[id_bitacora]],3,0))</f>
        <v/>
      </c>
      <c r="L9503" s="1" t="str">
        <f>IF(Tabla6[[#This Row],[Clave]]="","",VLOOKUP(Tabla6[[#This Row],[Clave]],Tabla1[[clave]:[id_bitacora]],4,0))</f>
        <v/>
      </c>
      <c r="N9503" s="1" t="str">
        <f>IF(Tabla6[[#This Row],[proceso]]="","",VLOOKUP(Tabla6[[#This Row],[proceso]],Tabla5[],2,0))</f>
        <v/>
      </c>
      <c r="O9503" s="1" t="str">
        <f t="shared" si="148"/>
        <v/>
      </c>
      <c r="P9503" s="5" t="str">
        <f>IF(Tabla6[[#This Row],[Clave]]="","",VLOOKUP(Tabla6[[#This Row],[Clave]],Tabla1[[clave]:[id2]],7,0))</f>
        <v/>
      </c>
      <c r="Q95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4" spans="11:17" x14ac:dyDescent="0.2">
      <c r="K9504" s="1" t="str">
        <f>IF(Tabla6[[#This Row],[Clave]]="","",VLOOKUP(Tabla6[[#This Row],[Clave]],Tabla1[[clave]:[id_bitacora]],3,0))</f>
        <v/>
      </c>
      <c r="L9504" s="1" t="str">
        <f>IF(Tabla6[[#This Row],[Clave]]="","",VLOOKUP(Tabla6[[#This Row],[Clave]],Tabla1[[clave]:[id_bitacora]],4,0))</f>
        <v/>
      </c>
      <c r="N9504" s="1" t="str">
        <f>IF(Tabla6[[#This Row],[proceso]]="","",VLOOKUP(Tabla6[[#This Row],[proceso]],Tabla5[],2,0))</f>
        <v/>
      </c>
      <c r="O9504" s="1" t="str">
        <f t="shared" si="148"/>
        <v/>
      </c>
      <c r="P9504" s="5" t="str">
        <f>IF(Tabla6[[#This Row],[Clave]]="","",VLOOKUP(Tabla6[[#This Row],[Clave]],Tabla1[[clave]:[id2]],7,0))</f>
        <v/>
      </c>
      <c r="Q95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5" spans="11:17" x14ac:dyDescent="0.2">
      <c r="K9505" s="1" t="str">
        <f>IF(Tabla6[[#This Row],[Clave]]="","",VLOOKUP(Tabla6[[#This Row],[Clave]],Tabla1[[clave]:[id_bitacora]],3,0))</f>
        <v/>
      </c>
      <c r="L9505" s="1" t="str">
        <f>IF(Tabla6[[#This Row],[Clave]]="","",VLOOKUP(Tabla6[[#This Row],[Clave]],Tabla1[[clave]:[id_bitacora]],4,0))</f>
        <v/>
      </c>
      <c r="N9505" s="1" t="str">
        <f>IF(Tabla6[[#This Row],[proceso]]="","",VLOOKUP(Tabla6[[#This Row],[proceso]],Tabla5[],2,0))</f>
        <v/>
      </c>
      <c r="O9505" s="1" t="str">
        <f t="shared" si="148"/>
        <v/>
      </c>
      <c r="P9505" s="5" t="str">
        <f>IF(Tabla6[[#This Row],[Clave]]="","",VLOOKUP(Tabla6[[#This Row],[Clave]],Tabla1[[clave]:[id2]],7,0))</f>
        <v/>
      </c>
      <c r="Q95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6" spans="11:17" x14ac:dyDescent="0.2">
      <c r="K9506" s="1" t="str">
        <f>IF(Tabla6[[#This Row],[Clave]]="","",VLOOKUP(Tabla6[[#This Row],[Clave]],Tabla1[[clave]:[id_bitacora]],3,0))</f>
        <v/>
      </c>
      <c r="L9506" s="1" t="str">
        <f>IF(Tabla6[[#This Row],[Clave]]="","",VLOOKUP(Tabla6[[#This Row],[Clave]],Tabla1[[clave]:[id_bitacora]],4,0))</f>
        <v/>
      </c>
      <c r="N9506" s="1" t="str">
        <f>IF(Tabla6[[#This Row],[proceso]]="","",VLOOKUP(Tabla6[[#This Row],[proceso]],Tabla5[],2,0))</f>
        <v/>
      </c>
      <c r="O9506" s="1" t="str">
        <f t="shared" si="148"/>
        <v/>
      </c>
      <c r="P9506" s="5" t="str">
        <f>IF(Tabla6[[#This Row],[Clave]]="","",VLOOKUP(Tabla6[[#This Row],[Clave]],Tabla1[[clave]:[id2]],7,0))</f>
        <v/>
      </c>
      <c r="Q95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7" spans="11:17" x14ac:dyDescent="0.2">
      <c r="K9507" s="1" t="str">
        <f>IF(Tabla6[[#This Row],[Clave]]="","",VLOOKUP(Tabla6[[#This Row],[Clave]],Tabla1[[clave]:[id_bitacora]],3,0))</f>
        <v/>
      </c>
      <c r="L9507" s="1" t="str">
        <f>IF(Tabla6[[#This Row],[Clave]]="","",VLOOKUP(Tabla6[[#This Row],[Clave]],Tabla1[[clave]:[id_bitacora]],4,0))</f>
        <v/>
      </c>
      <c r="N9507" s="1" t="str">
        <f>IF(Tabla6[[#This Row],[proceso]]="","",VLOOKUP(Tabla6[[#This Row],[proceso]],Tabla5[],2,0))</f>
        <v/>
      </c>
      <c r="O9507" s="1" t="str">
        <f t="shared" si="148"/>
        <v/>
      </c>
      <c r="P9507" s="5" t="str">
        <f>IF(Tabla6[[#This Row],[Clave]]="","",VLOOKUP(Tabla6[[#This Row],[Clave]],Tabla1[[clave]:[id2]],7,0))</f>
        <v/>
      </c>
      <c r="Q95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8" spans="11:17" x14ac:dyDescent="0.2">
      <c r="K9508" s="1" t="str">
        <f>IF(Tabla6[[#This Row],[Clave]]="","",VLOOKUP(Tabla6[[#This Row],[Clave]],Tabla1[[clave]:[id_bitacora]],3,0))</f>
        <v/>
      </c>
      <c r="L9508" s="1" t="str">
        <f>IF(Tabla6[[#This Row],[Clave]]="","",VLOOKUP(Tabla6[[#This Row],[Clave]],Tabla1[[clave]:[id_bitacora]],4,0))</f>
        <v/>
      </c>
      <c r="N9508" s="1" t="str">
        <f>IF(Tabla6[[#This Row],[proceso]]="","",VLOOKUP(Tabla6[[#This Row],[proceso]],Tabla5[],2,0))</f>
        <v/>
      </c>
      <c r="O9508" s="1" t="str">
        <f t="shared" si="148"/>
        <v/>
      </c>
      <c r="P9508" s="5" t="str">
        <f>IF(Tabla6[[#This Row],[Clave]]="","",VLOOKUP(Tabla6[[#This Row],[Clave]],Tabla1[[clave]:[id2]],7,0))</f>
        <v/>
      </c>
      <c r="Q95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09" spans="11:17" x14ac:dyDescent="0.2">
      <c r="K9509" s="1" t="str">
        <f>IF(Tabla6[[#This Row],[Clave]]="","",VLOOKUP(Tabla6[[#This Row],[Clave]],Tabla1[[clave]:[id_bitacora]],3,0))</f>
        <v/>
      </c>
      <c r="L9509" s="1" t="str">
        <f>IF(Tabla6[[#This Row],[Clave]]="","",VLOOKUP(Tabla6[[#This Row],[Clave]],Tabla1[[clave]:[id_bitacora]],4,0))</f>
        <v/>
      </c>
      <c r="N9509" s="1" t="str">
        <f>IF(Tabla6[[#This Row],[proceso]]="","",VLOOKUP(Tabla6[[#This Row],[proceso]],Tabla5[],2,0))</f>
        <v/>
      </c>
      <c r="O9509" s="1" t="str">
        <f t="shared" si="148"/>
        <v/>
      </c>
      <c r="P9509" s="5" t="str">
        <f>IF(Tabla6[[#This Row],[Clave]]="","",VLOOKUP(Tabla6[[#This Row],[Clave]],Tabla1[[clave]:[id2]],7,0))</f>
        <v/>
      </c>
      <c r="Q95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0" spans="11:17" x14ac:dyDescent="0.2">
      <c r="K9510" s="1" t="str">
        <f>IF(Tabla6[[#This Row],[Clave]]="","",VLOOKUP(Tabla6[[#This Row],[Clave]],Tabla1[[clave]:[id_bitacora]],3,0))</f>
        <v/>
      </c>
      <c r="L9510" s="1" t="str">
        <f>IF(Tabla6[[#This Row],[Clave]]="","",VLOOKUP(Tabla6[[#This Row],[Clave]],Tabla1[[clave]:[id_bitacora]],4,0))</f>
        <v/>
      </c>
      <c r="N9510" s="1" t="str">
        <f>IF(Tabla6[[#This Row],[proceso]]="","",VLOOKUP(Tabla6[[#This Row],[proceso]],Tabla5[],2,0))</f>
        <v/>
      </c>
      <c r="O9510" s="1" t="str">
        <f t="shared" si="148"/>
        <v/>
      </c>
      <c r="P9510" s="5" t="str">
        <f>IF(Tabla6[[#This Row],[Clave]]="","",VLOOKUP(Tabla6[[#This Row],[Clave]],Tabla1[[clave]:[id2]],7,0))</f>
        <v/>
      </c>
      <c r="Q95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1" spans="11:17" x14ac:dyDescent="0.2">
      <c r="K9511" s="1" t="str">
        <f>IF(Tabla6[[#This Row],[Clave]]="","",VLOOKUP(Tabla6[[#This Row],[Clave]],Tabla1[[clave]:[id_bitacora]],3,0))</f>
        <v/>
      </c>
      <c r="L9511" s="1" t="str">
        <f>IF(Tabla6[[#This Row],[Clave]]="","",VLOOKUP(Tabla6[[#This Row],[Clave]],Tabla1[[clave]:[id_bitacora]],4,0))</f>
        <v/>
      </c>
      <c r="N9511" s="1" t="str">
        <f>IF(Tabla6[[#This Row],[proceso]]="","",VLOOKUP(Tabla6[[#This Row],[proceso]],Tabla5[],2,0))</f>
        <v/>
      </c>
      <c r="O9511" s="1" t="str">
        <f t="shared" si="148"/>
        <v/>
      </c>
      <c r="P9511" s="5" t="str">
        <f>IF(Tabla6[[#This Row],[Clave]]="","",VLOOKUP(Tabla6[[#This Row],[Clave]],Tabla1[[clave]:[id2]],7,0))</f>
        <v/>
      </c>
      <c r="Q95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2" spans="11:17" x14ac:dyDescent="0.2">
      <c r="K9512" s="1" t="str">
        <f>IF(Tabla6[[#This Row],[Clave]]="","",VLOOKUP(Tabla6[[#This Row],[Clave]],Tabla1[[clave]:[id_bitacora]],3,0))</f>
        <v/>
      </c>
      <c r="L9512" s="1" t="str">
        <f>IF(Tabla6[[#This Row],[Clave]]="","",VLOOKUP(Tabla6[[#This Row],[Clave]],Tabla1[[clave]:[id_bitacora]],4,0))</f>
        <v/>
      </c>
      <c r="N9512" s="1" t="str">
        <f>IF(Tabla6[[#This Row],[proceso]]="","",VLOOKUP(Tabla6[[#This Row],[proceso]],Tabla5[],2,0))</f>
        <v/>
      </c>
      <c r="O9512" s="1" t="str">
        <f t="shared" si="148"/>
        <v/>
      </c>
      <c r="P9512" s="5" t="str">
        <f>IF(Tabla6[[#This Row],[Clave]]="","",VLOOKUP(Tabla6[[#This Row],[Clave]],Tabla1[[clave]:[id2]],7,0))</f>
        <v/>
      </c>
      <c r="Q95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3" spans="11:17" x14ac:dyDescent="0.2">
      <c r="K9513" s="1" t="str">
        <f>IF(Tabla6[[#This Row],[Clave]]="","",VLOOKUP(Tabla6[[#This Row],[Clave]],Tabla1[[clave]:[id_bitacora]],3,0))</f>
        <v/>
      </c>
      <c r="L9513" s="1" t="str">
        <f>IF(Tabla6[[#This Row],[Clave]]="","",VLOOKUP(Tabla6[[#This Row],[Clave]],Tabla1[[clave]:[id_bitacora]],4,0))</f>
        <v/>
      </c>
      <c r="N9513" s="1" t="str">
        <f>IF(Tabla6[[#This Row],[proceso]]="","",VLOOKUP(Tabla6[[#This Row],[proceso]],Tabla5[],2,0))</f>
        <v/>
      </c>
      <c r="O9513" s="1" t="str">
        <f t="shared" si="148"/>
        <v/>
      </c>
      <c r="P9513" s="5" t="str">
        <f>IF(Tabla6[[#This Row],[Clave]]="","",VLOOKUP(Tabla6[[#This Row],[Clave]],Tabla1[[clave]:[id2]],7,0))</f>
        <v/>
      </c>
      <c r="Q95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4" spans="11:17" x14ac:dyDescent="0.2">
      <c r="K9514" s="1" t="str">
        <f>IF(Tabla6[[#This Row],[Clave]]="","",VLOOKUP(Tabla6[[#This Row],[Clave]],Tabla1[[clave]:[id_bitacora]],3,0))</f>
        <v/>
      </c>
      <c r="L9514" s="1" t="str">
        <f>IF(Tabla6[[#This Row],[Clave]]="","",VLOOKUP(Tabla6[[#This Row],[Clave]],Tabla1[[clave]:[id_bitacora]],4,0))</f>
        <v/>
      </c>
      <c r="N9514" s="1" t="str">
        <f>IF(Tabla6[[#This Row],[proceso]]="","",VLOOKUP(Tabla6[[#This Row],[proceso]],Tabla5[],2,0))</f>
        <v/>
      </c>
      <c r="O9514" s="1" t="str">
        <f t="shared" si="148"/>
        <v/>
      </c>
      <c r="P9514" s="5" t="str">
        <f>IF(Tabla6[[#This Row],[Clave]]="","",VLOOKUP(Tabla6[[#This Row],[Clave]],Tabla1[[clave]:[id2]],7,0))</f>
        <v/>
      </c>
      <c r="Q95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5" spans="11:17" x14ac:dyDescent="0.2">
      <c r="K9515" s="1" t="str">
        <f>IF(Tabla6[[#This Row],[Clave]]="","",VLOOKUP(Tabla6[[#This Row],[Clave]],Tabla1[[clave]:[id_bitacora]],3,0))</f>
        <v/>
      </c>
      <c r="L9515" s="1" t="str">
        <f>IF(Tabla6[[#This Row],[Clave]]="","",VLOOKUP(Tabla6[[#This Row],[Clave]],Tabla1[[clave]:[id_bitacora]],4,0))</f>
        <v/>
      </c>
      <c r="N9515" s="1" t="str">
        <f>IF(Tabla6[[#This Row],[proceso]]="","",VLOOKUP(Tabla6[[#This Row],[proceso]],Tabla5[],2,0))</f>
        <v/>
      </c>
      <c r="O9515" s="1" t="str">
        <f t="shared" si="148"/>
        <v/>
      </c>
      <c r="P9515" s="5" t="str">
        <f>IF(Tabla6[[#This Row],[Clave]]="","",VLOOKUP(Tabla6[[#This Row],[Clave]],Tabla1[[clave]:[id2]],7,0))</f>
        <v/>
      </c>
      <c r="Q95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6" spans="11:17" x14ac:dyDescent="0.2">
      <c r="K9516" s="1" t="str">
        <f>IF(Tabla6[[#This Row],[Clave]]="","",VLOOKUP(Tabla6[[#This Row],[Clave]],Tabla1[[clave]:[id_bitacora]],3,0))</f>
        <v/>
      </c>
      <c r="L9516" s="1" t="str">
        <f>IF(Tabla6[[#This Row],[Clave]]="","",VLOOKUP(Tabla6[[#This Row],[Clave]],Tabla1[[clave]:[id_bitacora]],4,0))</f>
        <v/>
      </c>
      <c r="N9516" s="1" t="str">
        <f>IF(Tabla6[[#This Row],[proceso]]="","",VLOOKUP(Tabla6[[#This Row],[proceso]],Tabla5[],2,0))</f>
        <v/>
      </c>
      <c r="O9516" s="1" t="str">
        <f t="shared" si="148"/>
        <v/>
      </c>
      <c r="P9516" s="5" t="str">
        <f>IF(Tabla6[[#This Row],[Clave]]="","",VLOOKUP(Tabla6[[#This Row],[Clave]],Tabla1[[clave]:[id2]],7,0))</f>
        <v/>
      </c>
      <c r="Q95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7" spans="11:17" x14ac:dyDescent="0.2">
      <c r="K9517" s="1" t="str">
        <f>IF(Tabla6[[#This Row],[Clave]]="","",VLOOKUP(Tabla6[[#This Row],[Clave]],Tabla1[[clave]:[id_bitacora]],3,0))</f>
        <v/>
      </c>
      <c r="L9517" s="1" t="str">
        <f>IF(Tabla6[[#This Row],[Clave]]="","",VLOOKUP(Tabla6[[#This Row],[Clave]],Tabla1[[clave]:[id_bitacora]],4,0))</f>
        <v/>
      </c>
      <c r="N9517" s="1" t="str">
        <f>IF(Tabla6[[#This Row],[proceso]]="","",VLOOKUP(Tabla6[[#This Row],[proceso]],Tabla5[],2,0))</f>
        <v/>
      </c>
      <c r="O9517" s="1" t="str">
        <f t="shared" si="148"/>
        <v/>
      </c>
      <c r="P9517" s="5" t="str">
        <f>IF(Tabla6[[#This Row],[Clave]]="","",VLOOKUP(Tabla6[[#This Row],[Clave]],Tabla1[[clave]:[id2]],7,0))</f>
        <v/>
      </c>
      <c r="Q95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8" spans="11:17" x14ac:dyDescent="0.2">
      <c r="K9518" s="1" t="str">
        <f>IF(Tabla6[[#This Row],[Clave]]="","",VLOOKUP(Tabla6[[#This Row],[Clave]],Tabla1[[clave]:[id_bitacora]],3,0))</f>
        <v/>
      </c>
      <c r="L9518" s="1" t="str">
        <f>IF(Tabla6[[#This Row],[Clave]]="","",VLOOKUP(Tabla6[[#This Row],[Clave]],Tabla1[[clave]:[id_bitacora]],4,0))</f>
        <v/>
      </c>
      <c r="N9518" s="1" t="str">
        <f>IF(Tabla6[[#This Row],[proceso]]="","",VLOOKUP(Tabla6[[#This Row],[proceso]],Tabla5[],2,0))</f>
        <v/>
      </c>
      <c r="O9518" s="1" t="str">
        <f t="shared" si="148"/>
        <v/>
      </c>
      <c r="P9518" s="5" t="str">
        <f>IF(Tabla6[[#This Row],[Clave]]="","",VLOOKUP(Tabla6[[#This Row],[Clave]],Tabla1[[clave]:[id2]],7,0))</f>
        <v/>
      </c>
      <c r="Q95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19" spans="11:17" x14ac:dyDescent="0.2">
      <c r="K9519" s="1" t="str">
        <f>IF(Tabla6[[#This Row],[Clave]]="","",VLOOKUP(Tabla6[[#This Row],[Clave]],Tabla1[[clave]:[id_bitacora]],3,0))</f>
        <v/>
      </c>
      <c r="L9519" s="1" t="str">
        <f>IF(Tabla6[[#This Row],[Clave]]="","",VLOOKUP(Tabla6[[#This Row],[Clave]],Tabla1[[clave]:[id_bitacora]],4,0))</f>
        <v/>
      </c>
      <c r="N9519" s="1" t="str">
        <f>IF(Tabla6[[#This Row],[proceso]]="","",VLOOKUP(Tabla6[[#This Row],[proceso]],Tabla5[],2,0))</f>
        <v/>
      </c>
      <c r="O9519" s="1" t="str">
        <f t="shared" si="148"/>
        <v/>
      </c>
      <c r="P9519" s="5" t="str">
        <f>IF(Tabla6[[#This Row],[Clave]]="","",VLOOKUP(Tabla6[[#This Row],[Clave]],Tabla1[[clave]:[id2]],7,0))</f>
        <v/>
      </c>
      <c r="Q95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0" spans="11:17" x14ac:dyDescent="0.2">
      <c r="K9520" s="1" t="str">
        <f>IF(Tabla6[[#This Row],[Clave]]="","",VLOOKUP(Tabla6[[#This Row],[Clave]],Tabla1[[clave]:[id_bitacora]],3,0))</f>
        <v/>
      </c>
      <c r="L9520" s="1" t="str">
        <f>IF(Tabla6[[#This Row],[Clave]]="","",VLOOKUP(Tabla6[[#This Row],[Clave]],Tabla1[[clave]:[id_bitacora]],4,0))</f>
        <v/>
      </c>
      <c r="N9520" s="1" t="str">
        <f>IF(Tabla6[[#This Row],[proceso]]="","",VLOOKUP(Tabla6[[#This Row],[proceso]],Tabla5[],2,0))</f>
        <v/>
      </c>
      <c r="O9520" s="1" t="str">
        <f t="shared" si="148"/>
        <v/>
      </c>
      <c r="P9520" s="5" t="str">
        <f>IF(Tabla6[[#This Row],[Clave]]="","",VLOOKUP(Tabla6[[#This Row],[Clave]],Tabla1[[clave]:[id2]],7,0))</f>
        <v/>
      </c>
      <c r="Q95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1" spans="11:17" x14ac:dyDescent="0.2">
      <c r="K9521" s="1" t="str">
        <f>IF(Tabla6[[#This Row],[Clave]]="","",VLOOKUP(Tabla6[[#This Row],[Clave]],Tabla1[[clave]:[id_bitacora]],3,0))</f>
        <v/>
      </c>
      <c r="L9521" s="1" t="str">
        <f>IF(Tabla6[[#This Row],[Clave]]="","",VLOOKUP(Tabla6[[#This Row],[Clave]],Tabla1[[clave]:[id_bitacora]],4,0))</f>
        <v/>
      </c>
      <c r="N9521" s="1" t="str">
        <f>IF(Tabla6[[#This Row],[proceso]]="","",VLOOKUP(Tabla6[[#This Row],[proceso]],Tabla5[],2,0))</f>
        <v/>
      </c>
      <c r="O9521" s="1" t="str">
        <f t="shared" si="148"/>
        <v/>
      </c>
      <c r="P9521" s="5" t="str">
        <f>IF(Tabla6[[#This Row],[Clave]]="","",VLOOKUP(Tabla6[[#This Row],[Clave]],Tabla1[[clave]:[id2]],7,0))</f>
        <v/>
      </c>
      <c r="Q95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2" spans="11:17" x14ac:dyDescent="0.2">
      <c r="K9522" s="1" t="str">
        <f>IF(Tabla6[[#This Row],[Clave]]="","",VLOOKUP(Tabla6[[#This Row],[Clave]],Tabla1[[clave]:[id_bitacora]],3,0))</f>
        <v/>
      </c>
      <c r="L9522" s="1" t="str">
        <f>IF(Tabla6[[#This Row],[Clave]]="","",VLOOKUP(Tabla6[[#This Row],[Clave]],Tabla1[[clave]:[id_bitacora]],4,0))</f>
        <v/>
      </c>
      <c r="N9522" s="1" t="str">
        <f>IF(Tabla6[[#This Row],[proceso]]="","",VLOOKUP(Tabla6[[#This Row],[proceso]],Tabla5[],2,0))</f>
        <v/>
      </c>
      <c r="O9522" s="1" t="str">
        <f t="shared" si="148"/>
        <v/>
      </c>
      <c r="P9522" s="5" t="str">
        <f>IF(Tabla6[[#This Row],[Clave]]="","",VLOOKUP(Tabla6[[#This Row],[Clave]],Tabla1[[clave]:[id2]],7,0))</f>
        <v/>
      </c>
      <c r="Q95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3" spans="11:17" x14ac:dyDescent="0.2">
      <c r="K9523" s="1" t="str">
        <f>IF(Tabla6[[#This Row],[Clave]]="","",VLOOKUP(Tabla6[[#This Row],[Clave]],Tabla1[[clave]:[id_bitacora]],3,0))</f>
        <v/>
      </c>
      <c r="L9523" s="1" t="str">
        <f>IF(Tabla6[[#This Row],[Clave]]="","",VLOOKUP(Tabla6[[#This Row],[Clave]],Tabla1[[clave]:[id_bitacora]],4,0))</f>
        <v/>
      </c>
      <c r="N9523" s="1" t="str">
        <f>IF(Tabla6[[#This Row],[proceso]]="","",VLOOKUP(Tabla6[[#This Row],[proceso]],Tabla5[],2,0))</f>
        <v/>
      </c>
      <c r="O9523" s="1" t="str">
        <f t="shared" si="148"/>
        <v/>
      </c>
      <c r="P9523" s="5" t="str">
        <f>IF(Tabla6[[#This Row],[Clave]]="","",VLOOKUP(Tabla6[[#This Row],[Clave]],Tabla1[[clave]:[id2]],7,0))</f>
        <v/>
      </c>
      <c r="Q95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4" spans="11:17" x14ac:dyDescent="0.2">
      <c r="K9524" s="1" t="str">
        <f>IF(Tabla6[[#This Row],[Clave]]="","",VLOOKUP(Tabla6[[#This Row],[Clave]],Tabla1[[clave]:[id_bitacora]],3,0))</f>
        <v/>
      </c>
      <c r="L9524" s="1" t="str">
        <f>IF(Tabla6[[#This Row],[Clave]]="","",VLOOKUP(Tabla6[[#This Row],[Clave]],Tabla1[[clave]:[id_bitacora]],4,0))</f>
        <v/>
      </c>
      <c r="N9524" s="1" t="str">
        <f>IF(Tabla6[[#This Row],[proceso]]="","",VLOOKUP(Tabla6[[#This Row],[proceso]],Tabla5[],2,0))</f>
        <v/>
      </c>
      <c r="O9524" s="1" t="str">
        <f t="shared" si="148"/>
        <v/>
      </c>
      <c r="P9524" s="5" t="str">
        <f>IF(Tabla6[[#This Row],[Clave]]="","",VLOOKUP(Tabla6[[#This Row],[Clave]],Tabla1[[clave]:[id2]],7,0))</f>
        <v/>
      </c>
      <c r="Q95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5" spans="11:17" x14ac:dyDescent="0.2">
      <c r="K9525" s="1" t="str">
        <f>IF(Tabla6[[#This Row],[Clave]]="","",VLOOKUP(Tabla6[[#This Row],[Clave]],Tabla1[[clave]:[id_bitacora]],3,0))</f>
        <v/>
      </c>
      <c r="L9525" s="1" t="str">
        <f>IF(Tabla6[[#This Row],[Clave]]="","",VLOOKUP(Tabla6[[#This Row],[Clave]],Tabla1[[clave]:[id_bitacora]],4,0))</f>
        <v/>
      </c>
      <c r="N9525" s="1" t="str">
        <f>IF(Tabla6[[#This Row],[proceso]]="","",VLOOKUP(Tabla6[[#This Row],[proceso]],Tabla5[],2,0))</f>
        <v/>
      </c>
      <c r="O9525" s="1" t="str">
        <f t="shared" si="148"/>
        <v/>
      </c>
      <c r="P9525" s="5" t="str">
        <f>IF(Tabla6[[#This Row],[Clave]]="","",VLOOKUP(Tabla6[[#This Row],[Clave]],Tabla1[[clave]:[id2]],7,0))</f>
        <v/>
      </c>
      <c r="Q95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6" spans="11:17" x14ac:dyDescent="0.2">
      <c r="K9526" s="1" t="str">
        <f>IF(Tabla6[[#This Row],[Clave]]="","",VLOOKUP(Tabla6[[#This Row],[Clave]],Tabla1[[clave]:[id_bitacora]],3,0))</f>
        <v/>
      </c>
      <c r="L9526" s="1" t="str">
        <f>IF(Tabla6[[#This Row],[Clave]]="","",VLOOKUP(Tabla6[[#This Row],[Clave]],Tabla1[[clave]:[id_bitacora]],4,0))</f>
        <v/>
      </c>
      <c r="N9526" s="1" t="str">
        <f>IF(Tabla6[[#This Row],[proceso]]="","",VLOOKUP(Tabla6[[#This Row],[proceso]],Tabla5[],2,0))</f>
        <v/>
      </c>
      <c r="O9526" s="1" t="str">
        <f t="shared" si="148"/>
        <v/>
      </c>
      <c r="P9526" s="5" t="str">
        <f>IF(Tabla6[[#This Row],[Clave]]="","",VLOOKUP(Tabla6[[#This Row],[Clave]],Tabla1[[clave]:[id2]],7,0))</f>
        <v/>
      </c>
      <c r="Q95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7" spans="11:17" x14ac:dyDescent="0.2">
      <c r="K9527" s="1" t="str">
        <f>IF(Tabla6[[#This Row],[Clave]]="","",VLOOKUP(Tabla6[[#This Row],[Clave]],Tabla1[[clave]:[id_bitacora]],3,0))</f>
        <v/>
      </c>
      <c r="L9527" s="1" t="str">
        <f>IF(Tabla6[[#This Row],[Clave]]="","",VLOOKUP(Tabla6[[#This Row],[Clave]],Tabla1[[clave]:[id_bitacora]],4,0))</f>
        <v/>
      </c>
      <c r="N9527" s="1" t="str">
        <f>IF(Tabla6[[#This Row],[proceso]]="","",VLOOKUP(Tabla6[[#This Row],[proceso]],Tabla5[],2,0))</f>
        <v/>
      </c>
      <c r="O9527" s="1" t="str">
        <f t="shared" si="148"/>
        <v/>
      </c>
      <c r="P9527" s="5" t="str">
        <f>IF(Tabla6[[#This Row],[Clave]]="","",VLOOKUP(Tabla6[[#This Row],[Clave]],Tabla1[[clave]:[id2]],7,0))</f>
        <v/>
      </c>
      <c r="Q95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8" spans="11:17" x14ac:dyDescent="0.2">
      <c r="K9528" s="1" t="str">
        <f>IF(Tabla6[[#This Row],[Clave]]="","",VLOOKUP(Tabla6[[#This Row],[Clave]],Tabla1[[clave]:[id_bitacora]],3,0))</f>
        <v/>
      </c>
      <c r="L9528" s="1" t="str">
        <f>IF(Tabla6[[#This Row],[Clave]]="","",VLOOKUP(Tabla6[[#This Row],[Clave]],Tabla1[[clave]:[id_bitacora]],4,0))</f>
        <v/>
      </c>
      <c r="N9528" s="1" t="str">
        <f>IF(Tabla6[[#This Row],[proceso]]="","",VLOOKUP(Tabla6[[#This Row],[proceso]],Tabla5[],2,0))</f>
        <v/>
      </c>
      <c r="O9528" s="1" t="str">
        <f t="shared" si="148"/>
        <v/>
      </c>
      <c r="P9528" s="5" t="str">
        <f>IF(Tabla6[[#This Row],[Clave]]="","",VLOOKUP(Tabla6[[#This Row],[Clave]],Tabla1[[clave]:[id2]],7,0))</f>
        <v/>
      </c>
      <c r="Q95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29" spans="11:17" x14ac:dyDescent="0.2">
      <c r="K9529" s="1" t="str">
        <f>IF(Tabla6[[#This Row],[Clave]]="","",VLOOKUP(Tabla6[[#This Row],[Clave]],Tabla1[[clave]:[id_bitacora]],3,0))</f>
        <v/>
      </c>
      <c r="L9529" s="1" t="str">
        <f>IF(Tabla6[[#This Row],[Clave]]="","",VLOOKUP(Tabla6[[#This Row],[Clave]],Tabla1[[clave]:[id_bitacora]],4,0))</f>
        <v/>
      </c>
      <c r="N9529" s="1" t="str">
        <f>IF(Tabla6[[#This Row],[proceso]]="","",VLOOKUP(Tabla6[[#This Row],[proceso]],Tabla5[],2,0))</f>
        <v/>
      </c>
      <c r="O9529" s="1" t="str">
        <f t="shared" si="148"/>
        <v/>
      </c>
      <c r="P9529" s="5" t="str">
        <f>IF(Tabla6[[#This Row],[Clave]]="","",VLOOKUP(Tabla6[[#This Row],[Clave]],Tabla1[[clave]:[id2]],7,0))</f>
        <v/>
      </c>
      <c r="Q95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0" spans="11:17" x14ac:dyDescent="0.2">
      <c r="K9530" s="1" t="str">
        <f>IF(Tabla6[[#This Row],[Clave]]="","",VLOOKUP(Tabla6[[#This Row],[Clave]],Tabla1[[clave]:[id_bitacora]],3,0))</f>
        <v/>
      </c>
      <c r="L9530" s="1" t="str">
        <f>IF(Tabla6[[#This Row],[Clave]]="","",VLOOKUP(Tabla6[[#This Row],[Clave]],Tabla1[[clave]:[id_bitacora]],4,0))</f>
        <v/>
      </c>
      <c r="N9530" s="1" t="str">
        <f>IF(Tabla6[[#This Row],[proceso]]="","",VLOOKUP(Tabla6[[#This Row],[proceso]],Tabla5[],2,0))</f>
        <v/>
      </c>
      <c r="O9530" s="1" t="str">
        <f t="shared" si="148"/>
        <v/>
      </c>
      <c r="P9530" s="5" t="str">
        <f>IF(Tabla6[[#This Row],[Clave]]="","",VLOOKUP(Tabla6[[#This Row],[Clave]],Tabla1[[clave]:[id2]],7,0))</f>
        <v/>
      </c>
      <c r="Q95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1" spans="11:17" x14ac:dyDescent="0.2">
      <c r="K9531" s="1" t="str">
        <f>IF(Tabla6[[#This Row],[Clave]]="","",VLOOKUP(Tabla6[[#This Row],[Clave]],Tabla1[[clave]:[id_bitacora]],3,0))</f>
        <v/>
      </c>
      <c r="L9531" s="1" t="str">
        <f>IF(Tabla6[[#This Row],[Clave]]="","",VLOOKUP(Tabla6[[#This Row],[Clave]],Tabla1[[clave]:[id_bitacora]],4,0))</f>
        <v/>
      </c>
      <c r="N9531" s="1" t="str">
        <f>IF(Tabla6[[#This Row],[proceso]]="","",VLOOKUP(Tabla6[[#This Row],[proceso]],Tabla5[],2,0))</f>
        <v/>
      </c>
      <c r="O9531" s="1" t="str">
        <f t="shared" si="148"/>
        <v/>
      </c>
      <c r="P9531" s="5" t="str">
        <f>IF(Tabla6[[#This Row],[Clave]]="","",VLOOKUP(Tabla6[[#This Row],[Clave]],Tabla1[[clave]:[id2]],7,0))</f>
        <v/>
      </c>
      <c r="Q95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2" spans="11:17" x14ac:dyDescent="0.2">
      <c r="K9532" s="1" t="str">
        <f>IF(Tabla6[[#This Row],[Clave]]="","",VLOOKUP(Tabla6[[#This Row],[Clave]],Tabla1[[clave]:[id_bitacora]],3,0))</f>
        <v/>
      </c>
      <c r="L9532" s="1" t="str">
        <f>IF(Tabla6[[#This Row],[Clave]]="","",VLOOKUP(Tabla6[[#This Row],[Clave]],Tabla1[[clave]:[id_bitacora]],4,0))</f>
        <v/>
      </c>
      <c r="N9532" s="1" t="str">
        <f>IF(Tabla6[[#This Row],[proceso]]="","",VLOOKUP(Tabla6[[#This Row],[proceso]],Tabla5[],2,0))</f>
        <v/>
      </c>
      <c r="O9532" s="1" t="str">
        <f t="shared" si="148"/>
        <v/>
      </c>
      <c r="P9532" s="5" t="str">
        <f>IF(Tabla6[[#This Row],[Clave]]="","",VLOOKUP(Tabla6[[#This Row],[Clave]],Tabla1[[clave]:[id2]],7,0))</f>
        <v/>
      </c>
      <c r="Q95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3" spans="11:17" x14ac:dyDescent="0.2">
      <c r="K9533" s="1" t="str">
        <f>IF(Tabla6[[#This Row],[Clave]]="","",VLOOKUP(Tabla6[[#This Row],[Clave]],Tabla1[[clave]:[id_bitacora]],3,0))</f>
        <v/>
      </c>
      <c r="L9533" s="1" t="str">
        <f>IF(Tabla6[[#This Row],[Clave]]="","",VLOOKUP(Tabla6[[#This Row],[Clave]],Tabla1[[clave]:[id_bitacora]],4,0))</f>
        <v/>
      </c>
      <c r="N9533" s="1" t="str">
        <f>IF(Tabla6[[#This Row],[proceso]]="","",VLOOKUP(Tabla6[[#This Row],[proceso]],Tabla5[],2,0))</f>
        <v/>
      </c>
      <c r="O9533" s="1" t="str">
        <f t="shared" si="148"/>
        <v/>
      </c>
      <c r="P9533" s="5" t="str">
        <f>IF(Tabla6[[#This Row],[Clave]]="","",VLOOKUP(Tabla6[[#This Row],[Clave]],Tabla1[[clave]:[id2]],7,0))</f>
        <v/>
      </c>
      <c r="Q95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4" spans="11:17" x14ac:dyDescent="0.2">
      <c r="K9534" s="1" t="str">
        <f>IF(Tabla6[[#This Row],[Clave]]="","",VLOOKUP(Tabla6[[#This Row],[Clave]],Tabla1[[clave]:[id_bitacora]],3,0))</f>
        <v/>
      </c>
      <c r="L9534" s="1" t="str">
        <f>IF(Tabla6[[#This Row],[Clave]]="","",VLOOKUP(Tabla6[[#This Row],[Clave]],Tabla1[[clave]:[id_bitacora]],4,0))</f>
        <v/>
      </c>
      <c r="N9534" s="1" t="str">
        <f>IF(Tabla6[[#This Row],[proceso]]="","",VLOOKUP(Tabla6[[#This Row],[proceso]],Tabla5[],2,0))</f>
        <v/>
      </c>
      <c r="O9534" s="1" t="str">
        <f t="shared" si="148"/>
        <v/>
      </c>
      <c r="P9534" s="5" t="str">
        <f>IF(Tabla6[[#This Row],[Clave]]="","",VLOOKUP(Tabla6[[#This Row],[Clave]],Tabla1[[clave]:[id2]],7,0))</f>
        <v/>
      </c>
      <c r="Q95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5" spans="11:17" x14ac:dyDescent="0.2">
      <c r="K9535" s="1" t="str">
        <f>IF(Tabla6[[#This Row],[Clave]]="","",VLOOKUP(Tabla6[[#This Row],[Clave]],Tabla1[[clave]:[id_bitacora]],3,0))</f>
        <v/>
      </c>
      <c r="L9535" s="1" t="str">
        <f>IF(Tabla6[[#This Row],[Clave]]="","",VLOOKUP(Tabla6[[#This Row],[Clave]],Tabla1[[clave]:[id_bitacora]],4,0))</f>
        <v/>
      </c>
      <c r="N9535" s="1" t="str">
        <f>IF(Tabla6[[#This Row],[proceso]]="","",VLOOKUP(Tabla6[[#This Row],[proceso]],Tabla5[],2,0))</f>
        <v/>
      </c>
      <c r="O9535" s="1" t="str">
        <f t="shared" si="148"/>
        <v/>
      </c>
      <c r="P9535" s="5" t="str">
        <f>IF(Tabla6[[#This Row],[Clave]]="","",VLOOKUP(Tabla6[[#This Row],[Clave]],Tabla1[[clave]:[id2]],7,0))</f>
        <v/>
      </c>
      <c r="Q95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6" spans="11:17" x14ac:dyDescent="0.2">
      <c r="K9536" s="1" t="str">
        <f>IF(Tabla6[[#This Row],[Clave]]="","",VLOOKUP(Tabla6[[#This Row],[Clave]],Tabla1[[clave]:[id_bitacora]],3,0))</f>
        <v/>
      </c>
      <c r="L9536" s="1" t="str">
        <f>IF(Tabla6[[#This Row],[Clave]]="","",VLOOKUP(Tabla6[[#This Row],[Clave]],Tabla1[[clave]:[id_bitacora]],4,0))</f>
        <v/>
      </c>
      <c r="N9536" s="1" t="str">
        <f>IF(Tabla6[[#This Row],[proceso]]="","",VLOOKUP(Tabla6[[#This Row],[proceso]],Tabla5[],2,0))</f>
        <v/>
      </c>
      <c r="O9536" s="1" t="str">
        <f t="shared" si="148"/>
        <v/>
      </c>
      <c r="P9536" s="5" t="str">
        <f>IF(Tabla6[[#This Row],[Clave]]="","",VLOOKUP(Tabla6[[#This Row],[Clave]],Tabla1[[clave]:[id2]],7,0))</f>
        <v/>
      </c>
      <c r="Q95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7" spans="11:17" x14ac:dyDescent="0.2">
      <c r="K9537" s="1" t="str">
        <f>IF(Tabla6[[#This Row],[Clave]]="","",VLOOKUP(Tabla6[[#This Row],[Clave]],Tabla1[[clave]:[id_bitacora]],3,0))</f>
        <v/>
      </c>
      <c r="L9537" s="1" t="str">
        <f>IF(Tabla6[[#This Row],[Clave]]="","",VLOOKUP(Tabla6[[#This Row],[Clave]],Tabla1[[clave]:[id_bitacora]],4,0))</f>
        <v/>
      </c>
      <c r="N9537" s="1" t="str">
        <f>IF(Tabla6[[#This Row],[proceso]]="","",VLOOKUP(Tabla6[[#This Row],[proceso]],Tabla5[],2,0))</f>
        <v/>
      </c>
      <c r="O9537" s="1" t="str">
        <f t="shared" si="148"/>
        <v/>
      </c>
      <c r="P9537" s="5" t="str">
        <f>IF(Tabla6[[#This Row],[Clave]]="","",VLOOKUP(Tabla6[[#This Row],[Clave]],Tabla1[[clave]:[id2]],7,0))</f>
        <v/>
      </c>
      <c r="Q95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8" spans="11:17" x14ac:dyDescent="0.2">
      <c r="K9538" s="1" t="str">
        <f>IF(Tabla6[[#This Row],[Clave]]="","",VLOOKUP(Tabla6[[#This Row],[Clave]],Tabla1[[clave]:[id_bitacora]],3,0))</f>
        <v/>
      </c>
      <c r="L9538" s="1" t="str">
        <f>IF(Tabla6[[#This Row],[Clave]]="","",VLOOKUP(Tabla6[[#This Row],[Clave]],Tabla1[[clave]:[id_bitacora]],4,0))</f>
        <v/>
      </c>
      <c r="N9538" s="1" t="str">
        <f>IF(Tabla6[[#This Row],[proceso]]="","",VLOOKUP(Tabla6[[#This Row],[proceso]],Tabla5[],2,0))</f>
        <v/>
      </c>
      <c r="O9538" s="1" t="str">
        <f t="shared" si="148"/>
        <v/>
      </c>
      <c r="P9538" s="5" t="str">
        <f>IF(Tabla6[[#This Row],[Clave]]="","",VLOOKUP(Tabla6[[#This Row],[Clave]],Tabla1[[clave]:[id2]],7,0))</f>
        <v/>
      </c>
      <c r="Q95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39" spans="11:17" x14ac:dyDescent="0.2">
      <c r="K9539" s="1" t="str">
        <f>IF(Tabla6[[#This Row],[Clave]]="","",VLOOKUP(Tabla6[[#This Row],[Clave]],Tabla1[[clave]:[id_bitacora]],3,0))</f>
        <v/>
      </c>
      <c r="L9539" s="1" t="str">
        <f>IF(Tabla6[[#This Row],[Clave]]="","",VLOOKUP(Tabla6[[#This Row],[Clave]],Tabla1[[clave]:[id_bitacora]],4,0))</f>
        <v/>
      </c>
      <c r="N9539" s="1" t="str">
        <f>IF(Tabla6[[#This Row],[proceso]]="","",VLOOKUP(Tabla6[[#This Row],[proceso]],Tabla5[],2,0))</f>
        <v/>
      </c>
      <c r="O9539" s="1" t="str">
        <f t="shared" si="148"/>
        <v/>
      </c>
      <c r="P9539" s="5" t="str">
        <f>IF(Tabla6[[#This Row],[Clave]]="","",VLOOKUP(Tabla6[[#This Row],[Clave]],Tabla1[[clave]:[id2]],7,0))</f>
        <v/>
      </c>
      <c r="Q95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0" spans="11:17" x14ac:dyDescent="0.2">
      <c r="K9540" s="1" t="str">
        <f>IF(Tabla6[[#This Row],[Clave]]="","",VLOOKUP(Tabla6[[#This Row],[Clave]],Tabla1[[clave]:[id_bitacora]],3,0))</f>
        <v/>
      </c>
      <c r="L9540" s="1" t="str">
        <f>IF(Tabla6[[#This Row],[Clave]]="","",VLOOKUP(Tabla6[[#This Row],[Clave]],Tabla1[[clave]:[id_bitacora]],4,0))</f>
        <v/>
      </c>
      <c r="N9540" s="1" t="str">
        <f>IF(Tabla6[[#This Row],[proceso]]="","",VLOOKUP(Tabla6[[#This Row],[proceso]],Tabla5[],2,0))</f>
        <v/>
      </c>
      <c r="O9540" s="1" t="str">
        <f t="shared" ref="O9540:O9603" si="149">IF(J9540="","",IF(J9540=J9539,O9539+1,1))</f>
        <v/>
      </c>
      <c r="P9540" s="5" t="str">
        <f>IF(Tabla6[[#This Row],[Clave]]="","",VLOOKUP(Tabla6[[#This Row],[Clave]],Tabla1[[clave]:[id2]],7,0))</f>
        <v/>
      </c>
      <c r="Q95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1" spans="11:17" x14ac:dyDescent="0.2">
      <c r="K9541" s="1" t="str">
        <f>IF(Tabla6[[#This Row],[Clave]]="","",VLOOKUP(Tabla6[[#This Row],[Clave]],Tabla1[[clave]:[id_bitacora]],3,0))</f>
        <v/>
      </c>
      <c r="L9541" s="1" t="str">
        <f>IF(Tabla6[[#This Row],[Clave]]="","",VLOOKUP(Tabla6[[#This Row],[Clave]],Tabla1[[clave]:[id_bitacora]],4,0))</f>
        <v/>
      </c>
      <c r="N9541" s="1" t="str">
        <f>IF(Tabla6[[#This Row],[proceso]]="","",VLOOKUP(Tabla6[[#This Row],[proceso]],Tabla5[],2,0))</f>
        <v/>
      </c>
      <c r="O9541" s="1" t="str">
        <f t="shared" si="149"/>
        <v/>
      </c>
      <c r="P9541" s="5" t="str">
        <f>IF(Tabla6[[#This Row],[Clave]]="","",VLOOKUP(Tabla6[[#This Row],[Clave]],Tabla1[[clave]:[id2]],7,0))</f>
        <v/>
      </c>
      <c r="Q95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2" spans="11:17" x14ac:dyDescent="0.2">
      <c r="K9542" s="1" t="str">
        <f>IF(Tabla6[[#This Row],[Clave]]="","",VLOOKUP(Tabla6[[#This Row],[Clave]],Tabla1[[clave]:[id_bitacora]],3,0))</f>
        <v/>
      </c>
      <c r="L9542" s="1" t="str">
        <f>IF(Tabla6[[#This Row],[Clave]]="","",VLOOKUP(Tabla6[[#This Row],[Clave]],Tabla1[[clave]:[id_bitacora]],4,0))</f>
        <v/>
      </c>
      <c r="N9542" s="1" t="str">
        <f>IF(Tabla6[[#This Row],[proceso]]="","",VLOOKUP(Tabla6[[#This Row],[proceso]],Tabla5[],2,0))</f>
        <v/>
      </c>
      <c r="O9542" s="1" t="str">
        <f t="shared" si="149"/>
        <v/>
      </c>
      <c r="P9542" s="5" t="str">
        <f>IF(Tabla6[[#This Row],[Clave]]="","",VLOOKUP(Tabla6[[#This Row],[Clave]],Tabla1[[clave]:[id2]],7,0))</f>
        <v/>
      </c>
      <c r="Q95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3" spans="11:17" x14ac:dyDescent="0.2">
      <c r="K9543" s="1" t="str">
        <f>IF(Tabla6[[#This Row],[Clave]]="","",VLOOKUP(Tabla6[[#This Row],[Clave]],Tabla1[[clave]:[id_bitacora]],3,0))</f>
        <v/>
      </c>
      <c r="L9543" s="1" t="str">
        <f>IF(Tabla6[[#This Row],[Clave]]="","",VLOOKUP(Tabla6[[#This Row],[Clave]],Tabla1[[clave]:[id_bitacora]],4,0))</f>
        <v/>
      </c>
      <c r="N9543" s="1" t="str">
        <f>IF(Tabla6[[#This Row],[proceso]]="","",VLOOKUP(Tabla6[[#This Row],[proceso]],Tabla5[],2,0))</f>
        <v/>
      </c>
      <c r="O9543" s="1" t="str">
        <f t="shared" si="149"/>
        <v/>
      </c>
      <c r="P9543" s="5" t="str">
        <f>IF(Tabla6[[#This Row],[Clave]]="","",VLOOKUP(Tabla6[[#This Row],[Clave]],Tabla1[[clave]:[id2]],7,0))</f>
        <v/>
      </c>
      <c r="Q95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4" spans="11:17" x14ac:dyDescent="0.2">
      <c r="K9544" s="1" t="str">
        <f>IF(Tabla6[[#This Row],[Clave]]="","",VLOOKUP(Tabla6[[#This Row],[Clave]],Tabla1[[clave]:[id_bitacora]],3,0))</f>
        <v/>
      </c>
      <c r="L9544" s="1" t="str">
        <f>IF(Tabla6[[#This Row],[Clave]]="","",VLOOKUP(Tabla6[[#This Row],[Clave]],Tabla1[[clave]:[id_bitacora]],4,0))</f>
        <v/>
      </c>
      <c r="N9544" s="1" t="str">
        <f>IF(Tabla6[[#This Row],[proceso]]="","",VLOOKUP(Tabla6[[#This Row],[proceso]],Tabla5[],2,0))</f>
        <v/>
      </c>
      <c r="O9544" s="1" t="str">
        <f t="shared" si="149"/>
        <v/>
      </c>
      <c r="P9544" s="5" t="str">
        <f>IF(Tabla6[[#This Row],[Clave]]="","",VLOOKUP(Tabla6[[#This Row],[Clave]],Tabla1[[clave]:[id2]],7,0))</f>
        <v/>
      </c>
      <c r="Q95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5" spans="11:17" x14ac:dyDescent="0.2">
      <c r="K9545" s="1" t="str">
        <f>IF(Tabla6[[#This Row],[Clave]]="","",VLOOKUP(Tabla6[[#This Row],[Clave]],Tabla1[[clave]:[id_bitacora]],3,0))</f>
        <v/>
      </c>
      <c r="L9545" s="1" t="str">
        <f>IF(Tabla6[[#This Row],[Clave]]="","",VLOOKUP(Tabla6[[#This Row],[Clave]],Tabla1[[clave]:[id_bitacora]],4,0))</f>
        <v/>
      </c>
      <c r="N9545" s="1" t="str">
        <f>IF(Tabla6[[#This Row],[proceso]]="","",VLOOKUP(Tabla6[[#This Row],[proceso]],Tabla5[],2,0))</f>
        <v/>
      </c>
      <c r="O9545" s="1" t="str">
        <f t="shared" si="149"/>
        <v/>
      </c>
      <c r="P9545" s="5" t="str">
        <f>IF(Tabla6[[#This Row],[Clave]]="","",VLOOKUP(Tabla6[[#This Row],[Clave]],Tabla1[[clave]:[id2]],7,0))</f>
        <v/>
      </c>
      <c r="Q95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6" spans="11:17" x14ac:dyDescent="0.2">
      <c r="K9546" s="1" t="str">
        <f>IF(Tabla6[[#This Row],[Clave]]="","",VLOOKUP(Tabla6[[#This Row],[Clave]],Tabla1[[clave]:[id_bitacora]],3,0))</f>
        <v/>
      </c>
      <c r="L9546" s="1" t="str">
        <f>IF(Tabla6[[#This Row],[Clave]]="","",VLOOKUP(Tabla6[[#This Row],[Clave]],Tabla1[[clave]:[id_bitacora]],4,0))</f>
        <v/>
      </c>
      <c r="N9546" s="1" t="str">
        <f>IF(Tabla6[[#This Row],[proceso]]="","",VLOOKUP(Tabla6[[#This Row],[proceso]],Tabla5[],2,0))</f>
        <v/>
      </c>
      <c r="O9546" s="1" t="str">
        <f t="shared" si="149"/>
        <v/>
      </c>
      <c r="P9546" s="5" t="str">
        <f>IF(Tabla6[[#This Row],[Clave]]="","",VLOOKUP(Tabla6[[#This Row],[Clave]],Tabla1[[clave]:[id2]],7,0))</f>
        <v/>
      </c>
      <c r="Q95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7" spans="11:17" x14ac:dyDescent="0.2">
      <c r="K9547" s="1" t="str">
        <f>IF(Tabla6[[#This Row],[Clave]]="","",VLOOKUP(Tabla6[[#This Row],[Clave]],Tabla1[[clave]:[id_bitacora]],3,0))</f>
        <v/>
      </c>
      <c r="L9547" s="1" t="str">
        <f>IF(Tabla6[[#This Row],[Clave]]="","",VLOOKUP(Tabla6[[#This Row],[Clave]],Tabla1[[clave]:[id_bitacora]],4,0))</f>
        <v/>
      </c>
      <c r="N9547" s="1" t="str">
        <f>IF(Tabla6[[#This Row],[proceso]]="","",VLOOKUP(Tabla6[[#This Row],[proceso]],Tabla5[],2,0))</f>
        <v/>
      </c>
      <c r="O9547" s="1" t="str">
        <f t="shared" si="149"/>
        <v/>
      </c>
      <c r="P9547" s="5" t="str">
        <f>IF(Tabla6[[#This Row],[Clave]]="","",VLOOKUP(Tabla6[[#This Row],[Clave]],Tabla1[[clave]:[id2]],7,0))</f>
        <v/>
      </c>
      <c r="Q95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8" spans="11:17" x14ac:dyDescent="0.2">
      <c r="K9548" s="1" t="str">
        <f>IF(Tabla6[[#This Row],[Clave]]="","",VLOOKUP(Tabla6[[#This Row],[Clave]],Tabla1[[clave]:[id_bitacora]],3,0))</f>
        <v/>
      </c>
      <c r="L9548" s="1" t="str">
        <f>IF(Tabla6[[#This Row],[Clave]]="","",VLOOKUP(Tabla6[[#This Row],[Clave]],Tabla1[[clave]:[id_bitacora]],4,0))</f>
        <v/>
      </c>
      <c r="N9548" s="1" t="str">
        <f>IF(Tabla6[[#This Row],[proceso]]="","",VLOOKUP(Tabla6[[#This Row],[proceso]],Tabla5[],2,0))</f>
        <v/>
      </c>
      <c r="O9548" s="1" t="str">
        <f t="shared" si="149"/>
        <v/>
      </c>
      <c r="P9548" s="5" t="str">
        <f>IF(Tabla6[[#This Row],[Clave]]="","",VLOOKUP(Tabla6[[#This Row],[Clave]],Tabla1[[clave]:[id2]],7,0))</f>
        <v/>
      </c>
      <c r="Q95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49" spans="11:17" x14ac:dyDescent="0.2">
      <c r="K9549" s="1" t="str">
        <f>IF(Tabla6[[#This Row],[Clave]]="","",VLOOKUP(Tabla6[[#This Row],[Clave]],Tabla1[[clave]:[id_bitacora]],3,0))</f>
        <v/>
      </c>
      <c r="L9549" s="1" t="str">
        <f>IF(Tabla6[[#This Row],[Clave]]="","",VLOOKUP(Tabla6[[#This Row],[Clave]],Tabla1[[clave]:[id_bitacora]],4,0))</f>
        <v/>
      </c>
      <c r="N9549" s="1" t="str">
        <f>IF(Tabla6[[#This Row],[proceso]]="","",VLOOKUP(Tabla6[[#This Row],[proceso]],Tabla5[],2,0))</f>
        <v/>
      </c>
      <c r="O9549" s="1" t="str">
        <f t="shared" si="149"/>
        <v/>
      </c>
      <c r="P9549" s="5" t="str">
        <f>IF(Tabla6[[#This Row],[Clave]]="","",VLOOKUP(Tabla6[[#This Row],[Clave]],Tabla1[[clave]:[id2]],7,0))</f>
        <v/>
      </c>
      <c r="Q95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0" spans="11:17" x14ac:dyDescent="0.2">
      <c r="K9550" s="1" t="str">
        <f>IF(Tabla6[[#This Row],[Clave]]="","",VLOOKUP(Tabla6[[#This Row],[Clave]],Tabla1[[clave]:[id_bitacora]],3,0))</f>
        <v/>
      </c>
      <c r="L9550" s="1" t="str">
        <f>IF(Tabla6[[#This Row],[Clave]]="","",VLOOKUP(Tabla6[[#This Row],[Clave]],Tabla1[[clave]:[id_bitacora]],4,0))</f>
        <v/>
      </c>
      <c r="N9550" s="1" t="str">
        <f>IF(Tabla6[[#This Row],[proceso]]="","",VLOOKUP(Tabla6[[#This Row],[proceso]],Tabla5[],2,0))</f>
        <v/>
      </c>
      <c r="O9550" s="1" t="str">
        <f t="shared" si="149"/>
        <v/>
      </c>
      <c r="P9550" s="5" t="str">
        <f>IF(Tabla6[[#This Row],[Clave]]="","",VLOOKUP(Tabla6[[#This Row],[Clave]],Tabla1[[clave]:[id2]],7,0))</f>
        <v/>
      </c>
      <c r="Q95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1" spans="11:17" x14ac:dyDescent="0.2">
      <c r="K9551" s="1" t="str">
        <f>IF(Tabla6[[#This Row],[Clave]]="","",VLOOKUP(Tabla6[[#This Row],[Clave]],Tabla1[[clave]:[id_bitacora]],3,0))</f>
        <v/>
      </c>
      <c r="L9551" s="1" t="str">
        <f>IF(Tabla6[[#This Row],[Clave]]="","",VLOOKUP(Tabla6[[#This Row],[Clave]],Tabla1[[clave]:[id_bitacora]],4,0))</f>
        <v/>
      </c>
      <c r="N9551" s="1" t="str">
        <f>IF(Tabla6[[#This Row],[proceso]]="","",VLOOKUP(Tabla6[[#This Row],[proceso]],Tabla5[],2,0))</f>
        <v/>
      </c>
      <c r="O9551" s="1" t="str">
        <f t="shared" si="149"/>
        <v/>
      </c>
      <c r="P9551" s="5" t="str">
        <f>IF(Tabla6[[#This Row],[Clave]]="","",VLOOKUP(Tabla6[[#This Row],[Clave]],Tabla1[[clave]:[id2]],7,0))</f>
        <v/>
      </c>
      <c r="Q95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2" spans="11:17" x14ac:dyDescent="0.2">
      <c r="K9552" s="1" t="str">
        <f>IF(Tabla6[[#This Row],[Clave]]="","",VLOOKUP(Tabla6[[#This Row],[Clave]],Tabla1[[clave]:[id_bitacora]],3,0))</f>
        <v/>
      </c>
      <c r="L9552" s="1" t="str">
        <f>IF(Tabla6[[#This Row],[Clave]]="","",VLOOKUP(Tabla6[[#This Row],[Clave]],Tabla1[[clave]:[id_bitacora]],4,0))</f>
        <v/>
      </c>
      <c r="N9552" s="1" t="str">
        <f>IF(Tabla6[[#This Row],[proceso]]="","",VLOOKUP(Tabla6[[#This Row],[proceso]],Tabla5[],2,0))</f>
        <v/>
      </c>
      <c r="O9552" s="1" t="str">
        <f t="shared" si="149"/>
        <v/>
      </c>
      <c r="P9552" s="5" t="str">
        <f>IF(Tabla6[[#This Row],[Clave]]="","",VLOOKUP(Tabla6[[#This Row],[Clave]],Tabla1[[clave]:[id2]],7,0))</f>
        <v/>
      </c>
      <c r="Q95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3" spans="11:17" x14ac:dyDescent="0.2">
      <c r="K9553" s="1" t="str">
        <f>IF(Tabla6[[#This Row],[Clave]]="","",VLOOKUP(Tabla6[[#This Row],[Clave]],Tabla1[[clave]:[id_bitacora]],3,0))</f>
        <v/>
      </c>
      <c r="L9553" s="1" t="str">
        <f>IF(Tabla6[[#This Row],[Clave]]="","",VLOOKUP(Tabla6[[#This Row],[Clave]],Tabla1[[clave]:[id_bitacora]],4,0))</f>
        <v/>
      </c>
      <c r="N9553" s="1" t="str">
        <f>IF(Tabla6[[#This Row],[proceso]]="","",VLOOKUP(Tabla6[[#This Row],[proceso]],Tabla5[],2,0))</f>
        <v/>
      </c>
      <c r="O9553" s="1" t="str">
        <f t="shared" si="149"/>
        <v/>
      </c>
      <c r="P9553" s="5" t="str">
        <f>IF(Tabla6[[#This Row],[Clave]]="","",VLOOKUP(Tabla6[[#This Row],[Clave]],Tabla1[[clave]:[id2]],7,0))</f>
        <v/>
      </c>
      <c r="Q95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4" spans="11:17" x14ac:dyDescent="0.2">
      <c r="K9554" s="1" t="str">
        <f>IF(Tabla6[[#This Row],[Clave]]="","",VLOOKUP(Tabla6[[#This Row],[Clave]],Tabla1[[clave]:[id_bitacora]],3,0))</f>
        <v/>
      </c>
      <c r="L9554" s="1" t="str">
        <f>IF(Tabla6[[#This Row],[Clave]]="","",VLOOKUP(Tabla6[[#This Row],[Clave]],Tabla1[[clave]:[id_bitacora]],4,0))</f>
        <v/>
      </c>
      <c r="N9554" s="1" t="str">
        <f>IF(Tabla6[[#This Row],[proceso]]="","",VLOOKUP(Tabla6[[#This Row],[proceso]],Tabla5[],2,0))</f>
        <v/>
      </c>
      <c r="O9554" s="1" t="str">
        <f t="shared" si="149"/>
        <v/>
      </c>
      <c r="P9554" s="5" t="str">
        <f>IF(Tabla6[[#This Row],[Clave]]="","",VLOOKUP(Tabla6[[#This Row],[Clave]],Tabla1[[clave]:[id2]],7,0))</f>
        <v/>
      </c>
      <c r="Q95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5" spans="11:17" x14ac:dyDescent="0.2">
      <c r="K9555" s="1" t="str">
        <f>IF(Tabla6[[#This Row],[Clave]]="","",VLOOKUP(Tabla6[[#This Row],[Clave]],Tabla1[[clave]:[id_bitacora]],3,0))</f>
        <v/>
      </c>
      <c r="L9555" s="1" t="str">
        <f>IF(Tabla6[[#This Row],[Clave]]="","",VLOOKUP(Tabla6[[#This Row],[Clave]],Tabla1[[clave]:[id_bitacora]],4,0))</f>
        <v/>
      </c>
      <c r="N9555" s="1" t="str">
        <f>IF(Tabla6[[#This Row],[proceso]]="","",VLOOKUP(Tabla6[[#This Row],[proceso]],Tabla5[],2,0))</f>
        <v/>
      </c>
      <c r="O9555" s="1" t="str">
        <f t="shared" si="149"/>
        <v/>
      </c>
      <c r="P9555" s="5" t="str">
        <f>IF(Tabla6[[#This Row],[Clave]]="","",VLOOKUP(Tabla6[[#This Row],[Clave]],Tabla1[[clave]:[id2]],7,0))</f>
        <v/>
      </c>
      <c r="Q95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6" spans="11:17" x14ac:dyDescent="0.2">
      <c r="K9556" s="1" t="str">
        <f>IF(Tabla6[[#This Row],[Clave]]="","",VLOOKUP(Tabla6[[#This Row],[Clave]],Tabla1[[clave]:[id_bitacora]],3,0))</f>
        <v/>
      </c>
      <c r="L9556" s="1" t="str">
        <f>IF(Tabla6[[#This Row],[Clave]]="","",VLOOKUP(Tabla6[[#This Row],[Clave]],Tabla1[[clave]:[id_bitacora]],4,0))</f>
        <v/>
      </c>
      <c r="N9556" s="1" t="str">
        <f>IF(Tabla6[[#This Row],[proceso]]="","",VLOOKUP(Tabla6[[#This Row],[proceso]],Tabla5[],2,0))</f>
        <v/>
      </c>
      <c r="O9556" s="1" t="str">
        <f t="shared" si="149"/>
        <v/>
      </c>
      <c r="P9556" s="5" t="str">
        <f>IF(Tabla6[[#This Row],[Clave]]="","",VLOOKUP(Tabla6[[#This Row],[Clave]],Tabla1[[clave]:[id2]],7,0))</f>
        <v/>
      </c>
      <c r="Q95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7" spans="11:17" x14ac:dyDescent="0.2">
      <c r="K9557" s="1" t="str">
        <f>IF(Tabla6[[#This Row],[Clave]]="","",VLOOKUP(Tabla6[[#This Row],[Clave]],Tabla1[[clave]:[id_bitacora]],3,0))</f>
        <v/>
      </c>
      <c r="L9557" s="1" t="str">
        <f>IF(Tabla6[[#This Row],[Clave]]="","",VLOOKUP(Tabla6[[#This Row],[Clave]],Tabla1[[clave]:[id_bitacora]],4,0))</f>
        <v/>
      </c>
      <c r="N9557" s="1" t="str">
        <f>IF(Tabla6[[#This Row],[proceso]]="","",VLOOKUP(Tabla6[[#This Row],[proceso]],Tabla5[],2,0))</f>
        <v/>
      </c>
      <c r="O9557" s="1" t="str">
        <f t="shared" si="149"/>
        <v/>
      </c>
      <c r="P9557" s="5" t="str">
        <f>IF(Tabla6[[#This Row],[Clave]]="","",VLOOKUP(Tabla6[[#This Row],[Clave]],Tabla1[[clave]:[id2]],7,0))</f>
        <v/>
      </c>
      <c r="Q95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8" spans="11:17" x14ac:dyDescent="0.2">
      <c r="K9558" s="1" t="str">
        <f>IF(Tabla6[[#This Row],[Clave]]="","",VLOOKUP(Tabla6[[#This Row],[Clave]],Tabla1[[clave]:[id_bitacora]],3,0))</f>
        <v/>
      </c>
      <c r="L9558" s="1" t="str">
        <f>IF(Tabla6[[#This Row],[Clave]]="","",VLOOKUP(Tabla6[[#This Row],[Clave]],Tabla1[[clave]:[id_bitacora]],4,0))</f>
        <v/>
      </c>
      <c r="N9558" s="1" t="str">
        <f>IF(Tabla6[[#This Row],[proceso]]="","",VLOOKUP(Tabla6[[#This Row],[proceso]],Tabla5[],2,0))</f>
        <v/>
      </c>
      <c r="O9558" s="1" t="str">
        <f t="shared" si="149"/>
        <v/>
      </c>
      <c r="P9558" s="5" t="str">
        <f>IF(Tabla6[[#This Row],[Clave]]="","",VLOOKUP(Tabla6[[#This Row],[Clave]],Tabla1[[clave]:[id2]],7,0))</f>
        <v/>
      </c>
      <c r="Q95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59" spans="11:17" x14ac:dyDescent="0.2">
      <c r="K9559" s="1" t="str">
        <f>IF(Tabla6[[#This Row],[Clave]]="","",VLOOKUP(Tabla6[[#This Row],[Clave]],Tabla1[[clave]:[id_bitacora]],3,0))</f>
        <v/>
      </c>
      <c r="L9559" s="1" t="str">
        <f>IF(Tabla6[[#This Row],[Clave]]="","",VLOOKUP(Tabla6[[#This Row],[Clave]],Tabla1[[clave]:[id_bitacora]],4,0))</f>
        <v/>
      </c>
      <c r="N9559" s="1" t="str">
        <f>IF(Tabla6[[#This Row],[proceso]]="","",VLOOKUP(Tabla6[[#This Row],[proceso]],Tabla5[],2,0))</f>
        <v/>
      </c>
      <c r="O9559" s="1" t="str">
        <f t="shared" si="149"/>
        <v/>
      </c>
      <c r="P9559" s="5" t="str">
        <f>IF(Tabla6[[#This Row],[Clave]]="","",VLOOKUP(Tabla6[[#This Row],[Clave]],Tabla1[[clave]:[id2]],7,0))</f>
        <v/>
      </c>
      <c r="Q95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0" spans="11:17" x14ac:dyDescent="0.2">
      <c r="K9560" s="1" t="str">
        <f>IF(Tabla6[[#This Row],[Clave]]="","",VLOOKUP(Tabla6[[#This Row],[Clave]],Tabla1[[clave]:[id_bitacora]],3,0))</f>
        <v/>
      </c>
      <c r="L9560" s="1" t="str">
        <f>IF(Tabla6[[#This Row],[Clave]]="","",VLOOKUP(Tabla6[[#This Row],[Clave]],Tabla1[[clave]:[id_bitacora]],4,0))</f>
        <v/>
      </c>
      <c r="N9560" s="1" t="str">
        <f>IF(Tabla6[[#This Row],[proceso]]="","",VLOOKUP(Tabla6[[#This Row],[proceso]],Tabla5[],2,0))</f>
        <v/>
      </c>
      <c r="O9560" s="1" t="str">
        <f t="shared" si="149"/>
        <v/>
      </c>
      <c r="P9560" s="5" t="str">
        <f>IF(Tabla6[[#This Row],[Clave]]="","",VLOOKUP(Tabla6[[#This Row],[Clave]],Tabla1[[clave]:[id2]],7,0))</f>
        <v/>
      </c>
      <c r="Q95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1" spans="11:17" x14ac:dyDescent="0.2">
      <c r="K9561" s="1" t="str">
        <f>IF(Tabla6[[#This Row],[Clave]]="","",VLOOKUP(Tabla6[[#This Row],[Clave]],Tabla1[[clave]:[id_bitacora]],3,0))</f>
        <v/>
      </c>
      <c r="L9561" s="1" t="str">
        <f>IF(Tabla6[[#This Row],[Clave]]="","",VLOOKUP(Tabla6[[#This Row],[Clave]],Tabla1[[clave]:[id_bitacora]],4,0))</f>
        <v/>
      </c>
      <c r="N9561" s="1" t="str">
        <f>IF(Tabla6[[#This Row],[proceso]]="","",VLOOKUP(Tabla6[[#This Row],[proceso]],Tabla5[],2,0))</f>
        <v/>
      </c>
      <c r="O9561" s="1" t="str">
        <f t="shared" si="149"/>
        <v/>
      </c>
      <c r="P9561" s="5" t="str">
        <f>IF(Tabla6[[#This Row],[Clave]]="","",VLOOKUP(Tabla6[[#This Row],[Clave]],Tabla1[[clave]:[id2]],7,0))</f>
        <v/>
      </c>
      <c r="Q95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2" spans="11:17" x14ac:dyDescent="0.2">
      <c r="K9562" s="1" t="str">
        <f>IF(Tabla6[[#This Row],[Clave]]="","",VLOOKUP(Tabla6[[#This Row],[Clave]],Tabla1[[clave]:[id_bitacora]],3,0))</f>
        <v/>
      </c>
      <c r="L9562" s="1" t="str">
        <f>IF(Tabla6[[#This Row],[Clave]]="","",VLOOKUP(Tabla6[[#This Row],[Clave]],Tabla1[[clave]:[id_bitacora]],4,0))</f>
        <v/>
      </c>
      <c r="N9562" s="1" t="str">
        <f>IF(Tabla6[[#This Row],[proceso]]="","",VLOOKUP(Tabla6[[#This Row],[proceso]],Tabla5[],2,0))</f>
        <v/>
      </c>
      <c r="O9562" s="1" t="str">
        <f t="shared" si="149"/>
        <v/>
      </c>
      <c r="P9562" s="5" t="str">
        <f>IF(Tabla6[[#This Row],[Clave]]="","",VLOOKUP(Tabla6[[#This Row],[Clave]],Tabla1[[clave]:[id2]],7,0))</f>
        <v/>
      </c>
      <c r="Q95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3" spans="11:17" x14ac:dyDescent="0.2">
      <c r="K9563" s="1" t="str">
        <f>IF(Tabla6[[#This Row],[Clave]]="","",VLOOKUP(Tabla6[[#This Row],[Clave]],Tabla1[[clave]:[id_bitacora]],3,0))</f>
        <v/>
      </c>
      <c r="L9563" s="1" t="str">
        <f>IF(Tabla6[[#This Row],[Clave]]="","",VLOOKUP(Tabla6[[#This Row],[Clave]],Tabla1[[clave]:[id_bitacora]],4,0))</f>
        <v/>
      </c>
      <c r="N9563" s="1" t="str">
        <f>IF(Tabla6[[#This Row],[proceso]]="","",VLOOKUP(Tabla6[[#This Row],[proceso]],Tabla5[],2,0))</f>
        <v/>
      </c>
      <c r="O9563" s="1" t="str">
        <f t="shared" si="149"/>
        <v/>
      </c>
      <c r="P9563" s="5" t="str">
        <f>IF(Tabla6[[#This Row],[Clave]]="","",VLOOKUP(Tabla6[[#This Row],[Clave]],Tabla1[[clave]:[id2]],7,0))</f>
        <v/>
      </c>
      <c r="Q95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4" spans="11:17" x14ac:dyDescent="0.2">
      <c r="K9564" s="1" t="str">
        <f>IF(Tabla6[[#This Row],[Clave]]="","",VLOOKUP(Tabla6[[#This Row],[Clave]],Tabla1[[clave]:[id_bitacora]],3,0))</f>
        <v/>
      </c>
      <c r="L9564" s="1" t="str">
        <f>IF(Tabla6[[#This Row],[Clave]]="","",VLOOKUP(Tabla6[[#This Row],[Clave]],Tabla1[[clave]:[id_bitacora]],4,0))</f>
        <v/>
      </c>
      <c r="N9564" s="1" t="str">
        <f>IF(Tabla6[[#This Row],[proceso]]="","",VLOOKUP(Tabla6[[#This Row],[proceso]],Tabla5[],2,0))</f>
        <v/>
      </c>
      <c r="O9564" s="1" t="str">
        <f t="shared" si="149"/>
        <v/>
      </c>
      <c r="P9564" s="5" t="str">
        <f>IF(Tabla6[[#This Row],[Clave]]="","",VLOOKUP(Tabla6[[#This Row],[Clave]],Tabla1[[clave]:[id2]],7,0))</f>
        <v/>
      </c>
      <c r="Q95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5" spans="11:17" x14ac:dyDescent="0.2">
      <c r="K9565" s="1" t="str">
        <f>IF(Tabla6[[#This Row],[Clave]]="","",VLOOKUP(Tabla6[[#This Row],[Clave]],Tabla1[[clave]:[id_bitacora]],3,0))</f>
        <v/>
      </c>
      <c r="L9565" s="1" t="str">
        <f>IF(Tabla6[[#This Row],[Clave]]="","",VLOOKUP(Tabla6[[#This Row],[Clave]],Tabla1[[clave]:[id_bitacora]],4,0))</f>
        <v/>
      </c>
      <c r="N9565" s="1" t="str">
        <f>IF(Tabla6[[#This Row],[proceso]]="","",VLOOKUP(Tabla6[[#This Row],[proceso]],Tabla5[],2,0))</f>
        <v/>
      </c>
      <c r="O9565" s="1" t="str">
        <f t="shared" si="149"/>
        <v/>
      </c>
      <c r="P9565" s="5" t="str">
        <f>IF(Tabla6[[#This Row],[Clave]]="","",VLOOKUP(Tabla6[[#This Row],[Clave]],Tabla1[[clave]:[id2]],7,0))</f>
        <v/>
      </c>
      <c r="Q95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6" spans="11:17" x14ac:dyDescent="0.2">
      <c r="K9566" s="1" t="str">
        <f>IF(Tabla6[[#This Row],[Clave]]="","",VLOOKUP(Tabla6[[#This Row],[Clave]],Tabla1[[clave]:[id_bitacora]],3,0))</f>
        <v/>
      </c>
      <c r="L9566" s="1" t="str">
        <f>IF(Tabla6[[#This Row],[Clave]]="","",VLOOKUP(Tabla6[[#This Row],[Clave]],Tabla1[[clave]:[id_bitacora]],4,0))</f>
        <v/>
      </c>
      <c r="N9566" s="1" t="str">
        <f>IF(Tabla6[[#This Row],[proceso]]="","",VLOOKUP(Tabla6[[#This Row],[proceso]],Tabla5[],2,0))</f>
        <v/>
      </c>
      <c r="O9566" s="1" t="str">
        <f t="shared" si="149"/>
        <v/>
      </c>
      <c r="P9566" s="5" t="str">
        <f>IF(Tabla6[[#This Row],[Clave]]="","",VLOOKUP(Tabla6[[#This Row],[Clave]],Tabla1[[clave]:[id2]],7,0))</f>
        <v/>
      </c>
      <c r="Q95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7" spans="11:17" x14ac:dyDescent="0.2">
      <c r="K9567" s="1" t="str">
        <f>IF(Tabla6[[#This Row],[Clave]]="","",VLOOKUP(Tabla6[[#This Row],[Clave]],Tabla1[[clave]:[id_bitacora]],3,0))</f>
        <v/>
      </c>
      <c r="L9567" s="1" t="str">
        <f>IF(Tabla6[[#This Row],[Clave]]="","",VLOOKUP(Tabla6[[#This Row],[Clave]],Tabla1[[clave]:[id_bitacora]],4,0))</f>
        <v/>
      </c>
      <c r="N9567" s="1" t="str">
        <f>IF(Tabla6[[#This Row],[proceso]]="","",VLOOKUP(Tabla6[[#This Row],[proceso]],Tabla5[],2,0))</f>
        <v/>
      </c>
      <c r="O9567" s="1" t="str">
        <f t="shared" si="149"/>
        <v/>
      </c>
      <c r="P9567" s="5" t="str">
        <f>IF(Tabla6[[#This Row],[Clave]]="","",VLOOKUP(Tabla6[[#This Row],[Clave]],Tabla1[[clave]:[id2]],7,0))</f>
        <v/>
      </c>
      <c r="Q95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8" spans="11:17" x14ac:dyDescent="0.2">
      <c r="K9568" s="1" t="str">
        <f>IF(Tabla6[[#This Row],[Clave]]="","",VLOOKUP(Tabla6[[#This Row],[Clave]],Tabla1[[clave]:[id_bitacora]],3,0))</f>
        <v/>
      </c>
      <c r="L9568" s="1" t="str">
        <f>IF(Tabla6[[#This Row],[Clave]]="","",VLOOKUP(Tabla6[[#This Row],[Clave]],Tabla1[[clave]:[id_bitacora]],4,0))</f>
        <v/>
      </c>
      <c r="N9568" s="1" t="str">
        <f>IF(Tabla6[[#This Row],[proceso]]="","",VLOOKUP(Tabla6[[#This Row],[proceso]],Tabla5[],2,0))</f>
        <v/>
      </c>
      <c r="O9568" s="1" t="str">
        <f t="shared" si="149"/>
        <v/>
      </c>
      <c r="P9568" s="5" t="str">
        <f>IF(Tabla6[[#This Row],[Clave]]="","",VLOOKUP(Tabla6[[#This Row],[Clave]],Tabla1[[clave]:[id2]],7,0))</f>
        <v/>
      </c>
      <c r="Q95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69" spans="11:17" x14ac:dyDescent="0.2">
      <c r="K9569" s="1" t="str">
        <f>IF(Tabla6[[#This Row],[Clave]]="","",VLOOKUP(Tabla6[[#This Row],[Clave]],Tabla1[[clave]:[id_bitacora]],3,0))</f>
        <v/>
      </c>
      <c r="L9569" s="1" t="str">
        <f>IF(Tabla6[[#This Row],[Clave]]="","",VLOOKUP(Tabla6[[#This Row],[Clave]],Tabla1[[clave]:[id_bitacora]],4,0))</f>
        <v/>
      </c>
      <c r="N9569" s="1" t="str">
        <f>IF(Tabla6[[#This Row],[proceso]]="","",VLOOKUP(Tabla6[[#This Row],[proceso]],Tabla5[],2,0))</f>
        <v/>
      </c>
      <c r="O9569" s="1" t="str">
        <f t="shared" si="149"/>
        <v/>
      </c>
      <c r="P9569" s="5" t="str">
        <f>IF(Tabla6[[#This Row],[Clave]]="","",VLOOKUP(Tabla6[[#This Row],[Clave]],Tabla1[[clave]:[id2]],7,0))</f>
        <v/>
      </c>
      <c r="Q95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0" spans="11:17" x14ac:dyDescent="0.2">
      <c r="K9570" s="1" t="str">
        <f>IF(Tabla6[[#This Row],[Clave]]="","",VLOOKUP(Tabla6[[#This Row],[Clave]],Tabla1[[clave]:[id_bitacora]],3,0))</f>
        <v/>
      </c>
      <c r="L9570" s="1" t="str">
        <f>IF(Tabla6[[#This Row],[Clave]]="","",VLOOKUP(Tabla6[[#This Row],[Clave]],Tabla1[[clave]:[id_bitacora]],4,0))</f>
        <v/>
      </c>
      <c r="N9570" s="1" t="str">
        <f>IF(Tabla6[[#This Row],[proceso]]="","",VLOOKUP(Tabla6[[#This Row],[proceso]],Tabla5[],2,0))</f>
        <v/>
      </c>
      <c r="O9570" s="1" t="str">
        <f t="shared" si="149"/>
        <v/>
      </c>
      <c r="P9570" s="5" t="str">
        <f>IF(Tabla6[[#This Row],[Clave]]="","",VLOOKUP(Tabla6[[#This Row],[Clave]],Tabla1[[clave]:[id2]],7,0))</f>
        <v/>
      </c>
      <c r="Q95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1" spans="11:17" x14ac:dyDescent="0.2">
      <c r="K9571" s="1" t="str">
        <f>IF(Tabla6[[#This Row],[Clave]]="","",VLOOKUP(Tabla6[[#This Row],[Clave]],Tabla1[[clave]:[id_bitacora]],3,0))</f>
        <v/>
      </c>
      <c r="L9571" s="1" t="str">
        <f>IF(Tabla6[[#This Row],[Clave]]="","",VLOOKUP(Tabla6[[#This Row],[Clave]],Tabla1[[clave]:[id_bitacora]],4,0))</f>
        <v/>
      </c>
      <c r="N9571" s="1" t="str">
        <f>IF(Tabla6[[#This Row],[proceso]]="","",VLOOKUP(Tabla6[[#This Row],[proceso]],Tabla5[],2,0))</f>
        <v/>
      </c>
      <c r="O9571" s="1" t="str">
        <f t="shared" si="149"/>
        <v/>
      </c>
      <c r="P9571" s="5" t="str">
        <f>IF(Tabla6[[#This Row],[Clave]]="","",VLOOKUP(Tabla6[[#This Row],[Clave]],Tabla1[[clave]:[id2]],7,0))</f>
        <v/>
      </c>
      <c r="Q95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2" spans="11:17" x14ac:dyDescent="0.2">
      <c r="K9572" s="1" t="str">
        <f>IF(Tabla6[[#This Row],[Clave]]="","",VLOOKUP(Tabla6[[#This Row],[Clave]],Tabla1[[clave]:[id_bitacora]],3,0))</f>
        <v/>
      </c>
      <c r="L9572" s="1" t="str">
        <f>IF(Tabla6[[#This Row],[Clave]]="","",VLOOKUP(Tabla6[[#This Row],[Clave]],Tabla1[[clave]:[id_bitacora]],4,0))</f>
        <v/>
      </c>
      <c r="N9572" s="1" t="str">
        <f>IF(Tabla6[[#This Row],[proceso]]="","",VLOOKUP(Tabla6[[#This Row],[proceso]],Tabla5[],2,0))</f>
        <v/>
      </c>
      <c r="O9572" s="1" t="str">
        <f t="shared" si="149"/>
        <v/>
      </c>
      <c r="P9572" s="5" t="str">
        <f>IF(Tabla6[[#This Row],[Clave]]="","",VLOOKUP(Tabla6[[#This Row],[Clave]],Tabla1[[clave]:[id2]],7,0))</f>
        <v/>
      </c>
      <c r="Q95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3" spans="11:17" x14ac:dyDescent="0.2">
      <c r="K9573" s="1" t="str">
        <f>IF(Tabla6[[#This Row],[Clave]]="","",VLOOKUP(Tabla6[[#This Row],[Clave]],Tabla1[[clave]:[id_bitacora]],3,0))</f>
        <v/>
      </c>
      <c r="L9573" s="1" t="str">
        <f>IF(Tabla6[[#This Row],[Clave]]="","",VLOOKUP(Tabla6[[#This Row],[Clave]],Tabla1[[clave]:[id_bitacora]],4,0))</f>
        <v/>
      </c>
      <c r="N9573" s="1" t="str">
        <f>IF(Tabla6[[#This Row],[proceso]]="","",VLOOKUP(Tabla6[[#This Row],[proceso]],Tabla5[],2,0))</f>
        <v/>
      </c>
      <c r="O9573" s="1" t="str">
        <f t="shared" si="149"/>
        <v/>
      </c>
      <c r="P9573" s="5" t="str">
        <f>IF(Tabla6[[#This Row],[Clave]]="","",VLOOKUP(Tabla6[[#This Row],[Clave]],Tabla1[[clave]:[id2]],7,0))</f>
        <v/>
      </c>
      <c r="Q95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4" spans="11:17" x14ac:dyDescent="0.2">
      <c r="K9574" s="1" t="str">
        <f>IF(Tabla6[[#This Row],[Clave]]="","",VLOOKUP(Tabla6[[#This Row],[Clave]],Tabla1[[clave]:[id_bitacora]],3,0))</f>
        <v/>
      </c>
      <c r="L9574" s="1" t="str">
        <f>IF(Tabla6[[#This Row],[Clave]]="","",VLOOKUP(Tabla6[[#This Row],[Clave]],Tabla1[[clave]:[id_bitacora]],4,0))</f>
        <v/>
      </c>
      <c r="N9574" s="1" t="str">
        <f>IF(Tabla6[[#This Row],[proceso]]="","",VLOOKUP(Tabla6[[#This Row],[proceso]],Tabla5[],2,0))</f>
        <v/>
      </c>
      <c r="O9574" s="1" t="str">
        <f t="shared" si="149"/>
        <v/>
      </c>
      <c r="P9574" s="5" t="str">
        <f>IF(Tabla6[[#This Row],[Clave]]="","",VLOOKUP(Tabla6[[#This Row],[Clave]],Tabla1[[clave]:[id2]],7,0))</f>
        <v/>
      </c>
      <c r="Q95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5" spans="11:17" x14ac:dyDescent="0.2">
      <c r="K9575" s="1" t="str">
        <f>IF(Tabla6[[#This Row],[Clave]]="","",VLOOKUP(Tabla6[[#This Row],[Clave]],Tabla1[[clave]:[id_bitacora]],3,0))</f>
        <v/>
      </c>
      <c r="L9575" s="1" t="str">
        <f>IF(Tabla6[[#This Row],[Clave]]="","",VLOOKUP(Tabla6[[#This Row],[Clave]],Tabla1[[clave]:[id_bitacora]],4,0))</f>
        <v/>
      </c>
      <c r="N9575" s="1" t="str">
        <f>IF(Tabla6[[#This Row],[proceso]]="","",VLOOKUP(Tabla6[[#This Row],[proceso]],Tabla5[],2,0))</f>
        <v/>
      </c>
      <c r="O9575" s="1" t="str">
        <f t="shared" si="149"/>
        <v/>
      </c>
      <c r="P9575" s="5" t="str">
        <f>IF(Tabla6[[#This Row],[Clave]]="","",VLOOKUP(Tabla6[[#This Row],[Clave]],Tabla1[[clave]:[id2]],7,0))</f>
        <v/>
      </c>
      <c r="Q95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6" spans="11:17" x14ac:dyDescent="0.2">
      <c r="K9576" s="1" t="str">
        <f>IF(Tabla6[[#This Row],[Clave]]="","",VLOOKUP(Tabla6[[#This Row],[Clave]],Tabla1[[clave]:[id_bitacora]],3,0))</f>
        <v/>
      </c>
      <c r="L9576" s="1" t="str">
        <f>IF(Tabla6[[#This Row],[Clave]]="","",VLOOKUP(Tabla6[[#This Row],[Clave]],Tabla1[[clave]:[id_bitacora]],4,0))</f>
        <v/>
      </c>
      <c r="N9576" s="1" t="str">
        <f>IF(Tabla6[[#This Row],[proceso]]="","",VLOOKUP(Tabla6[[#This Row],[proceso]],Tabla5[],2,0))</f>
        <v/>
      </c>
      <c r="O9576" s="1" t="str">
        <f t="shared" si="149"/>
        <v/>
      </c>
      <c r="P9576" s="5" t="str">
        <f>IF(Tabla6[[#This Row],[Clave]]="","",VLOOKUP(Tabla6[[#This Row],[Clave]],Tabla1[[clave]:[id2]],7,0))</f>
        <v/>
      </c>
      <c r="Q95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7" spans="11:17" x14ac:dyDescent="0.2">
      <c r="K9577" s="1" t="str">
        <f>IF(Tabla6[[#This Row],[Clave]]="","",VLOOKUP(Tabla6[[#This Row],[Clave]],Tabla1[[clave]:[id_bitacora]],3,0))</f>
        <v/>
      </c>
      <c r="L9577" s="1" t="str">
        <f>IF(Tabla6[[#This Row],[Clave]]="","",VLOOKUP(Tabla6[[#This Row],[Clave]],Tabla1[[clave]:[id_bitacora]],4,0))</f>
        <v/>
      </c>
      <c r="N9577" s="1" t="str">
        <f>IF(Tabla6[[#This Row],[proceso]]="","",VLOOKUP(Tabla6[[#This Row],[proceso]],Tabla5[],2,0))</f>
        <v/>
      </c>
      <c r="O9577" s="1" t="str">
        <f t="shared" si="149"/>
        <v/>
      </c>
      <c r="P9577" s="5" t="str">
        <f>IF(Tabla6[[#This Row],[Clave]]="","",VLOOKUP(Tabla6[[#This Row],[Clave]],Tabla1[[clave]:[id2]],7,0))</f>
        <v/>
      </c>
      <c r="Q95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8" spans="11:17" x14ac:dyDescent="0.2">
      <c r="K9578" s="1" t="str">
        <f>IF(Tabla6[[#This Row],[Clave]]="","",VLOOKUP(Tabla6[[#This Row],[Clave]],Tabla1[[clave]:[id_bitacora]],3,0))</f>
        <v/>
      </c>
      <c r="L9578" s="1" t="str">
        <f>IF(Tabla6[[#This Row],[Clave]]="","",VLOOKUP(Tabla6[[#This Row],[Clave]],Tabla1[[clave]:[id_bitacora]],4,0))</f>
        <v/>
      </c>
      <c r="N9578" s="1" t="str">
        <f>IF(Tabla6[[#This Row],[proceso]]="","",VLOOKUP(Tabla6[[#This Row],[proceso]],Tabla5[],2,0))</f>
        <v/>
      </c>
      <c r="O9578" s="1" t="str">
        <f t="shared" si="149"/>
        <v/>
      </c>
      <c r="P9578" s="5" t="str">
        <f>IF(Tabla6[[#This Row],[Clave]]="","",VLOOKUP(Tabla6[[#This Row],[Clave]],Tabla1[[clave]:[id2]],7,0))</f>
        <v/>
      </c>
      <c r="Q95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79" spans="11:17" x14ac:dyDescent="0.2">
      <c r="K9579" s="1" t="str">
        <f>IF(Tabla6[[#This Row],[Clave]]="","",VLOOKUP(Tabla6[[#This Row],[Clave]],Tabla1[[clave]:[id_bitacora]],3,0))</f>
        <v/>
      </c>
      <c r="L9579" s="1" t="str">
        <f>IF(Tabla6[[#This Row],[Clave]]="","",VLOOKUP(Tabla6[[#This Row],[Clave]],Tabla1[[clave]:[id_bitacora]],4,0))</f>
        <v/>
      </c>
      <c r="N9579" s="1" t="str">
        <f>IF(Tabla6[[#This Row],[proceso]]="","",VLOOKUP(Tabla6[[#This Row],[proceso]],Tabla5[],2,0))</f>
        <v/>
      </c>
      <c r="O9579" s="1" t="str">
        <f t="shared" si="149"/>
        <v/>
      </c>
      <c r="P9579" s="5" t="str">
        <f>IF(Tabla6[[#This Row],[Clave]]="","",VLOOKUP(Tabla6[[#This Row],[Clave]],Tabla1[[clave]:[id2]],7,0))</f>
        <v/>
      </c>
      <c r="Q95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0" spans="11:17" x14ac:dyDescent="0.2">
      <c r="K9580" s="1" t="str">
        <f>IF(Tabla6[[#This Row],[Clave]]="","",VLOOKUP(Tabla6[[#This Row],[Clave]],Tabla1[[clave]:[id_bitacora]],3,0))</f>
        <v/>
      </c>
      <c r="L9580" s="1" t="str">
        <f>IF(Tabla6[[#This Row],[Clave]]="","",VLOOKUP(Tabla6[[#This Row],[Clave]],Tabla1[[clave]:[id_bitacora]],4,0))</f>
        <v/>
      </c>
      <c r="N9580" s="1" t="str">
        <f>IF(Tabla6[[#This Row],[proceso]]="","",VLOOKUP(Tabla6[[#This Row],[proceso]],Tabla5[],2,0))</f>
        <v/>
      </c>
      <c r="O9580" s="1" t="str">
        <f t="shared" si="149"/>
        <v/>
      </c>
      <c r="P9580" s="5" t="str">
        <f>IF(Tabla6[[#This Row],[Clave]]="","",VLOOKUP(Tabla6[[#This Row],[Clave]],Tabla1[[clave]:[id2]],7,0))</f>
        <v/>
      </c>
      <c r="Q95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1" spans="11:17" x14ac:dyDescent="0.2">
      <c r="K9581" s="1" t="str">
        <f>IF(Tabla6[[#This Row],[Clave]]="","",VLOOKUP(Tabla6[[#This Row],[Clave]],Tabla1[[clave]:[id_bitacora]],3,0))</f>
        <v/>
      </c>
      <c r="L9581" s="1" t="str">
        <f>IF(Tabla6[[#This Row],[Clave]]="","",VLOOKUP(Tabla6[[#This Row],[Clave]],Tabla1[[clave]:[id_bitacora]],4,0))</f>
        <v/>
      </c>
      <c r="N9581" s="1" t="str">
        <f>IF(Tabla6[[#This Row],[proceso]]="","",VLOOKUP(Tabla6[[#This Row],[proceso]],Tabla5[],2,0))</f>
        <v/>
      </c>
      <c r="O9581" s="1" t="str">
        <f t="shared" si="149"/>
        <v/>
      </c>
      <c r="P9581" s="5" t="str">
        <f>IF(Tabla6[[#This Row],[Clave]]="","",VLOOKUP(Tabla6[[#This Row],[Clave]],Tabla1[[clave]:[id2]],7,0))</f>
        <v/>
      </c>
      <c r="Q95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2" spans="11:17" x14ac:dyDescent="0.2">
      <c r="K9582" s="1" t="str">
        <f>IF(Tabla6[[#This Row],[Clave]]="","",VLOOKUP(Tabla6[[#This Row],[Clave]],Tabla1[[clave]:[id_bitacora]],3,0))</f>
        <v/>
      </c>
      <c r="L9582" s="1" t="str">
        <f>IF(Tabla6[[#This Row],[Clave]]="","",VLOOKUP(Tabla6[[#This Row],[Clave]],Tabla1[[clave]:[id_bitacora]],4,0))</f>
        <v/>
      </c>
      <c r="N9582" s="1" t="str">
        <f>IF(Tabla6[[#This Row],[proceso]]="","",VLOOKUP(Tabla6[[#This Row],[proceso]],Tabla5[],2,0))</f>
        <v/>
      </c>
      <c r="O9582" s="1" t="str">
        <f t="shared" si="149"/>
        <v/>
      </c>
      <c r="P9582" s="5" t="str">
        <f>IF(Tabla6[[#This Row],[Clave]]="","",VLOOKUP(Tabla6[[#This Row],[Clave]],Tabla1[[clave]:[id2]],7,0))</f>
        <v/>
      </c>
      <c r="Q95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3" spans="11:17" x14ac:dyDescent="0.2">
      <c r="K9583" s="1" t="str">
        <f>IF(Tabla6[[#This Row],[Clave]]="","",VLOOKUP(Tabla6[[#This Row],[Clave]],Tabla1[[clave]:[id_bitacora]],3,0))</f>
        <v/>
      </c>
      <c r="L9583" s="1" t="str">
        <f>IF(Tabla6[[#This Row],[Clave]]="","",VLOOKUP(Tabla6[[#This Row],[Clave]],Tabla1[[clave]:[id_bitacora]],4,0))</f>
        <v/>
      </c>
      <c r="N9583" s="1" t="str">
        <f>IF(Tabla6[[#This Row],[proceso]]="","",VLOOKUP(Tabla6[[#This Row],[proceso]],Tabla5[],2,0))</f>
        <v/>
      </c>
      <c r="O9583" s="1" t="str">
        <f t="shared" si="149"/>
        <v/>
      </c>
      <c r="P9583" s="5" t="str">
        <f>IF(Tabla6[[#This Row],[Clave]]="","",VLOOKUP(Tabla6[[#This Row],[Clave]],Tabla1[[clave]:[id2]],7,0))</f>
        <v/>
      </c>
      <c r="Q95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4" spans="11:17" x14ac:dyDescent="0.2">
      <c r="K9584" s="1" t="str">
        <f>IF(Tabla6[[#This Row],[Clave]]="","",VLOOKUP(Tabla6[[#This Row],[Clave]],Tabla1[[clave]:[id_bitacora]],3,0))</f>
        <v/>
      </c>
      <c r="L9584" s="1" t="str">
        <f>IF(Tabla6[[#This Row],[Clave]]="","",VLOOKUP(Tabla6[[#This Row],[Clave]],Tabla1[[clave]:[id_bitacora]],4,0))</f>
        <v/>
      </c>
      <c r="N9584" s="1" t="str">
        <f>IF(Tabla6[[#This Row],[proceso]]="","",VLOOKUP(Tabla6[[#This Row],[proceso]],Tabla5[],2,0))</f>
        <v/>
      </c>
      <c r="O9584" s="1" t="str">
        <f t="shared" si="149"/>
        <v/>
      </c>
      <c r="P9584" s="5" t="str">
        <f>IF(Tabla6[[#This Row],[Clave]]="","",VLOOKUP(Tabla6[[#This Row],[Clave]],Tabla1[[clave]:[id2]],7,0))</f>
        <v/>
      </c>
      <c r="Q95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5" spans="11:17" x14ac:dyDescent="0.2">
      <c r="K9585" s="1" t="str">
        <f>IF(Tabla6[[#This Row],[Clave]]="","",VLOOKUP(Tabla6[[#This Row],[Clave]],Tabla1[[clave]:[id_bitacora]],3,0))</f>
        <v/>
      </c>
      <c r="L9585" s="1" t="str">
        <f>IF(Tabla6[[#This Row],[Clave]]="","",VLOOKUP(Tabla6[[#This Row],[Clave]],Tabla1[[clave]:[id_bitacora]],4,0))</f>
        <v/>
      </c>
      <c r="N9585" s="1" t="str">
        <f>IF(Tabla6[[#This Row],[proceso]]="","",VLOOKUP(Tabla6[[#This Row],[proceso]],Tabla5[],2,0))</f>
        <v/>
      </c>
      <c r="O9585" s="1" t="str">
        <f t="shared" si="149"/>
        <v/>
      </c>
      <c r="P9585" s="5" t="str">
        <f>IF(Tabla6[[#This Row],[Clave]]="","",VLOOKUP(Tabla6[[#This Row],[Clave]],Tabla1[[clave]:[id2]],7,0))</f>
        <v/>
      </c>
      <c r="Q95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6" spans="11:17" x14ac:dyDescent="0.2">
      <c r="K9586" s="1" t="str">
        <f>IF(Tabla6[[#This Row],[Clave]]="","",VLOOKUP(Tabla6[[#This Row],[Clave]],Tabla1[[clave]:[id_bitacora]],3,0))</f>
        <v/>
      </c>
      <c r="L9586" s="1" t="str">
        <f>IF(Tabla6[[#This Row],[Clave]]="","",VLOOKUP(Tabla6[[#This Row],[Clave]],Tabla1[[clave]:[id_bitacora]],4,0))</f>
        <v/>
      </c>
      <c r="N9586" s="1" t="str">
        <f>IF(Tabla6[[#This Row],[proceso]]="","",VLOOKUP(Tabla6[[#This Row],[proceso]],Tabla5[],2,0))</f>
        <v/>
      </c>
      <c r="O9586" s="1" t="str">
        <f t="shared" si="149"/>
        <v/>
      </c>
      <c r="P9586" s="5" t="str">
        <f>IF(Tabla6[[#This Row],[Clave]]="","",VLOOKUP(Tabla6[[#This Row],[Clave]],Tabla1[[clave]:[id2]],7,0))</f>
        <v/>
      </c>
      <c r="Q95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7" spans="11:17" x14ac:dyDescent="0.2">
      <c r="K9587" s="1" t="str">
        <f>IF(Tabla6[[#This Row],[Clave]]="","",VLOOKUP(Tabla6[[#This Row],[Clave]],Tabla1[[clave]:[id_bitacora]],3,0))</f>
        <v/>
      </c>
      <c r="L9587" s="1" t="str">
        <f>IF(Tabla6[[#This Row],[Clave]]="","",VLOOKUP(Tabla6[[#This Row],[Clave]],Tabla1[[clave]:[id_bitacora]],4,0))</f>
        <v/>
      </c>
      <c r="N9587" s="1" t="str">
        <f>IF(Tabla6[[#This Row],[proceso]]="","",VLOOKUP(Tabla6[[#This Row],[proceso]],Tabla5[],2,0))</f>
        <v/>
      </c>
      <c r="O9587" s="1" t="str">
        <f t="shared" si="149"/>
        <v/>
      </c>
      <c r="P9587" s="5" t="str">
        <f>IF(Tabla6[[#This Row],[Clave]]="","",VLOOKUP(Tabla6[[#This Row],[Clave]],Tabla1[[clave]:[id2]],7,0))</f>
        <v/>
      </c>
      <c r="Q95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8" spans="11:17" x14ac:dyDescent="0.2">
      <c r="K9588" s="1" t="str">
        <f>IF(Tabla6[[#This Row],[Clave]]="","",VLOOKUP(Tabla6[[#This Row],[Clave]],Tabla1[[clave]:[id_bitacora]],3,0))</f>
        <v/>
      </c>
      <c r="L9588" s="1" t="str">
        <f>IF(Tabla6[[#This Row],[Clave]]="","",VLOOKUP(Tabla6[[#This Row],[Clave]],Tabla1[[clave]:[id_bitacora]],4,0))</f>
        <v/>
      </c>
      <c r="N9588" s="1" t="str">
        <f>IF(Tabla6[[#This Row],[proceso]]="","",VLOOKUP(Tabla6[[#This Row],[proceso]],Tabla5[],2,0))</f>
        <v/>
      </c>
      <c r="O9588" s="1" t="str">
        <f t="shared" si="149"/>
        <v/>
      </c>
      <c r="P9588" s="5" t="str">
        <f>IF(Tabla6[[#This Row],[Clave]]="","",VLOOKUP(Tabla6[[#This Row],[Clave]],Tabla1[[clave]:[id2]],7,0))</f>
        <v/>
      </c>
      <c r="Q95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89" spans="11:17" x14ac:dyDescent="0.2">
      <c r="K9589" s="1" t="str">
        <f>IF(Tabla6[[#This Row],[Clave]]="","",VLOOKUP(Tabla6[[#This Row],[Clave]],Tabla1[[clave]:[id_bitacora]],3,0))</f>
        <v/>
      </c>
      <c r="L9589" s="1" t="str">
        <f>IF(Tabla6[[#This Row],[Clave]]="","",VLOOKUP(Tabla6[[#This Row],[Clave]],Tabla1[[clave]:[id_bitacora]],4,0))</f>
        <v/>
      </c>
      <c r="N9589" s="1" t="str">
        <f>IF(Tabla6[[#This Row],[proceso]]="","",VLOOKUP(Tabla6[[#This Row],[proceso]],Tabla5[],2,0))</f>
        <v/>
      </c>
      <c r="O9589" s="1" t="str">
        <f t="shared" si="149"/>
        <v/>
      </c>
      <c r="P9589" s="5" t="str">
        <f>IF(Tabla6[[#This Row],[Clave]]="","",VLOOKUP(Tabla6[[#This Row],[Clave]],Tabla1[[clave]:[id2]],7,0))</f>
        <v/>
      </c>
      <c r="Q95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0" spans="11:17" x14ac:dyDescent="0.2">
      <c r="K9590" s="1" t="str">
        <f>IF(Tabla6[[#This Row],[Clave]]="","",VLOOKUP(Tabla6[[#This Row],[Clave]],Tabla1[[clave]:[id_bitacora]],3,0))</f>
        <v/>
      </c>
      <c r="L9590" s="1" t="str">
        <f>IF(Tabla6[[#This Row],[Clave]]="","",VLOOKUP(Tabla6[[#This Row],[Clave]],Tabla1[[clave]:[id_bitacora]],4,0))</f>
        <v/>
      </c>
      <c r="N9590" s="1" t="str">
        <f>IF(Tabla6[[#This Row],[proceso]]="","",VLOOKUP(Tabla6[[#This Row],[proceso]],Tabla5[],2,0))</f>
        <v/>
      </c>
      <c r="O9590" s="1" t="str">
        <f t="shared" si="149"/>
        <v/>
      </c>
      <c r="P9590" s="5" t="str">
        <f>IF(Tabla6[[#This Row],[Clave]]="","",VLOOKUP(Tabla6[[#This Row],[Clave]],Tabla1[[clave]:[id2]],7,0))</f>
        <v/>
      </c>
      <c r="Q95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1" spans="11:17" x14ac:dyDescent="0.2">
      <c r="K9591" s="1" t="str">
        <f>IF(Tabla6[[#This Row],[Clave]]="","",VLOOKUP(Tabla6[[#This Row],[Clave]],Tabla1[[clave]:[id_bitacora]],3,0))</f>
        <v/>
      </c>
      <c r="L9591" s="1" t="str">
        <f>IF(Tabla6[[#This Row],[Clave]]="","",VLOOKUP(Tabla6[[#This Row],[Clave]],Tabla1[[clave]:[id_bitacora]],4,0))</f>
        <v/>
      </c>
      <c r="N9591" s="1" t="str">
        <f>IF(Tabla6[[#This Row],[proceso]]="","",VLOOKUP(Tabla6[[#This Row],[proceso]],Tabla5[],2,0))</f>
        <v/>
      </c>
      <c r="O9591" s="1" t="str">
        <f t="shared" si="149"/>
        <v/>
      </c>
      <c r="P9591" s="5" t="str">
        <f>IF(Tabla6[[#This Row],[Clave]]="","",VLOOKUP(Tabla6[[#This Row],[Clave]],Tabla1[[clave]:[id2]],7,0))</f>
        <v/>
      </c>
      <c r="Q95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2" spans="11:17" x14ac:dyDescent="0.2">
      <c r="K9592" s="1" t="str">
        <f>IF(Tabla6[[#This Row],[Clave]]="","",VLOOKUP(Tabla6[[#This Row],[Clave]],Tabla1[[clave]:[id_bitacora]],3,0))</f>
        <v/>
      </c>
      <c r="L9592" s="1" t="str">
        <f>IF(Tabla6[[#This Row],[Clave]]="","",VLOOKUP(Tabla6[[#This Row],[Clave]],Tabla1[[clave]:[id_bitacora]],4,0))</f>
        <v/>
      </c>
      <c r="N9592" s="1" t="str">
        <f>IF(Tabla6[[#This Row],[proceso]]="","",VLOOKUP(Tabla6[[#This Row],[proceso]],Tabla5[],2,0))</f>
        <v/>
      </c>
      <c r="O9592" s="1" t="str">
        <f t="shared" si="149"/>
        <v/>
      </c>
      <c r="P9592" s="5" t="str">
        <f>IF(Tabla6[[#This Row],[Clave]]="","",VLOOKUP(Tabla6[[#This Row],[Clave]],Tabla1[[clave]:[id2]],7,0))</f>
        <v/>
      </c>
      <c r="Q95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3" spans="11:17" x14ac:dyDescent="0.2">
      <c r="K9593" s="1" t="str">
        <f>IF(Tabla6[[#This Row],[Clave]]="","",VLOOKUP(Tabla6[[#This Row],[Clave]],Tabla1[[clave]:[id_bitacora]],3,0))</f>
        <v/>
      </c>
      <c r="L9593" s="1" t="str">
        <f>IF(Tabla6[[#This Row],[Clave]]="","",VLOOKUP(Tabla6[[#This Row],[Clave]],Tabla1[[clave]:[id_bitacora]],4,0))</f>
        <v/>
      </c>
      <c r="N9593" s="1" t="str">
        <f>IF(Tabla6[[#This Row],[proceso]]="","",VLOOKUP(Tabla6[[#This Row],[proceso]],Tabla5[],2,0))</f>
        <v/>
      </c>
      <c r="O9593" s="1" t="str">
        <f t="shared" si="149"/>
        <v/>
      </c>
      <c r="P9593" s="5" t="str">
        <f>IF(Tabla6[[#This Row],[Clave]]="","",VLOOKUP(Tabla6[[#This Row],[Clave]],Tabla1[[clave]:[id2]],7,0))</f>
        <v/>
      </c>
      <c r="Q95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4" spans="11:17" x14ac:dyDescent="0.2">
      <c r="K9594" s="1" t="str">
        <f>IF(Tabla6[[#This Row],[Clave]]="","",VLOOKUP(Tabla6[[#This Row],[Clave]],Tabla1[[clave]:[id_bitacora]],3,0))</f>
        <v/>
      </c>
      <c r="L9594" s="1" t="str">
        <f>IF(Tabla6[[#This Row],[Clave]]="","",VLOOKUP(Tabla6[[#This Row],[Clave]],Tabla1[[clave]:[id_bitacora]],4,0))</f>
        <v/>
      </c>
      <c r="N9594" s="1" t="str">
        <f>IF(Tabla6[[#This Row],[proceso]]="","",VLOOKUP(Tabla6[[#This Row],[proceso]],Tabla5[],2,0))</f>
        <v/>
      </c>
      <c r="O9594" s="1" t="str">
        <f t="shared" si="149"/>
        <v/>
      </c>
      <c r="P9594" s="5" t="str">
        <f>IF(Tabla6[[#This Row],[Clave]]="","",VLOOKUP(Tabla6[[#This Row],[Clave]],Tabla1[[clave]:[id2]],7,0))</f>
        <v/>
      </c>
      <c r="Q95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5" spans="11:17" x14ac:dyDescent="0.2">
      <c r="K9595" s="1" t="str">
        <f>IF(Tabla6[[#This Row],[Clave]]="","",VLOOKUP(Tabla6[[#This Row],[Clave]],Tabla1[[clave]:[id_bitacora]],3,0))</f>
        <v/>
      </c>
      <c r="L9595" s="1" t="str">
        <f>IF(Tabla6[[#This Row],[Clave]]="","",VLOOKUP(Tabla6[[#This Row],[Clave]],Tabla1[[clave]:[id_bitacora]],4,0))</f>
        <v/>
      </c>
      <c r="N9595" s="1" t="str">
        <f>IF(Tabla6[[#This Row],[proceso]]="","",VLOOKUP(Tabla6[[#This Row],[proceso]],Tabla5[],2,0))</f>
        <v/>
      </c>
      <c r="O9595" s="1" t="str">
        <f t="shared" si="149"/>
        <v/>
      </c>
      <c r="P9595" s="5" t="str">
        <f>IF(Tabla6[[#This Row],[Clave]]="","",VLOOKUP(Tabla6[[#This Row],[Clave]],Tabla1[[clave]:[id2]],7,0))</f>
        <v/>
      </c>
      <c r="Q95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6" spans="11:17" x14ac:dyDescent="0.2">
      <c r="K9596" s="1" t="str">
        <f>IF(Tabla6[[#This Row],[Clave]]="","",VLOOKUP(Tabla6[[#This Row],[Clave]],Tabla1[[clave]:[id_bitacora]],3,0))</f>
        <v/>
      </c>
      <c r="L9596" s="1" t="str">
        <f>IF(Tabla6[[#This Row],[Clave]]="","",VLOOKUP(Tabla6[[#This Row],[Clave]],Tabla1[[clave]:[id_bitacora]],4,0))</f>
        <v/>
      </c>
      <c r="N9596" s="1" t="str">
        <f>IF(Tabla6[[#This Row],[proceso]]="","",VLOOKUP(Tabla6[[#This Row],[proceso]],Tabla5[],2,0))</f>
        <v/>
      </c>
      <c r="O9596" s="1" t="str">
        <f t="shared" si="149"/>
        <v/>
      </c>
      <c r="P9596" s="5" t="str">
        <f>IF(Tabla6[[#This Row],[Clave]]="","",VLOOKUP(Tabla6[[#This Row],[Clave]],Tabla1[[clave]:[id2]],7,0))</f>
        <v/>
      </c>
      <c r="Q95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7" spans="11:17" x14ac:dyDescent="0.2">
      <c r="K9597" s="1" t="str">
        <f>IF(Tabla6[[#This Row],[Clave]]="","",VLOOKUP(Tabla6[[#This Row],[Clave]],Tabla1[[clave]:[id_bitacora]],3,0))</f>
        <v/>
      </c>
      <c r="L9597" s="1" t="str">
        <f>IF(Tabla6[[#This Row],[Clave]]="","",VLOOKUP(Tabla6[[#This Row],[Clave]],Tabla1[[clave]:[id_bitacora]],4,0))</f>
        <v/>
      </c>
      <c r="N9597" s="1" t="str">
        <f>IF(Tabla6[[#This Row],[proceso]]="","",VLOOKUP(Tabla6[[#This Row],[proceso]],Tabla5[],2,0))</f>
        <v/>
      </c>
      <c r="O9597" s="1" t="str">
        <f t="shared" si="149"/>
        <v/>
      </c>
      <c r="P9597" s="5" t="str">
        <f>IF(Tabla6[[#This Row],[Clave]]="","",VLOOKUP(Tabla6[[#This Row],[Clave]],Tabla1[[clave]:[id2]],7,0))</f>
        <v/>
      </c>
      <c r="Q95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8" spans="11:17" x14ac:dyDescent="0.2">
      <c r="K9598" s="1" t="str">
        <f>IF(Tabla6[[#This Row],[Clave]]="","",VLOOKUP(Tabla6[[#This Row],[Clave]],Tabla1[[clave]:[id_bitacora]],3,0))</f>
        <v/>
      </c>
      <c r="L9598" s="1" t="str">
        <f>IF(Tabla6[[#This Row],[Clave]]="","",VLOOKUP(Tabla6[[#This Row],[Clave]],Tabla1[[clave]:[id_bitacora]],4,0))</f>
        <v/>
      </c>
      <c r="N9598" s="1" t="str">
        <f>IF(Tabla6[[#This Row],[proceso]]="","",VLOOKUP(Tabla6[[#This Row],[proceso]],Tabla5[],2,0))</f>
        <v/>
      </c>
      <c r="O9598" s="1" t="str">
        <f t="shared" si="149"/>
        <v/>
      </c>
      <c r="P9598" s="5" t="str">
        <f>IF(Tabla6[[#This Row],[Clave]]="","",VLOOKUP(Tabla6[[#This Row],[Clave]],Tabla1[[clave]:[id2]],7,0))</f>
        <v/>
      </c>
      <c r="Q95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599" spans="11:17" x14ac:dyDescent="0.2">
      <c r="K9599" s="1" t="str">
        <f>IF(Tabla6[[#This Row],[Clave]]="","",VLOOKUP(Tabla6[[#This Row],[Clave]],Tabla1[[clave]:[id_bitacora]],3,0))</f>
        <v/>
      </c>
      <c r="L9599" s="1" t="str">
        <f>IF(Tabla6[[#This Row],[Clave]]="","",VLOOKUP(Tabla6[[#This Row],[Clave]],Tabla1[[clave]:[id_bitacora]],4,0))</f>
        <v/>
      </c>
      <c r="N9599" s="1" t="str">
        <f>IF(Tabla6[[#This Row],[proceso]]="","",VLOOKUP(Tabla6[[#This Row],[proceso]],Tabla5[],2,0))</f>
        <v/>
      </c>
      <c r="O9599" s="1" t="str">
        <f t="shared" si="149"/>
        <v/>
      </c>
      <c r="P9599" s="5" t="str">
        <f>IF(Tabla6[[#This Row],[Clave]]="","",VLOOKUP(Tabla6[[#This Row],[Clave]],Tabla1[[clave]:[id2]],7,0))</f>
        <v/>
      </c>
      <c r="Q95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0" spans="11:17" x14ac:dyDescent="0.2">
      <c r="K9600" s="1" t="str">
        <f>IF(Tabla6[[#This Row],[Clave]]="","",VLOOKUP(Tabla6[[#This Row],[Clave]],Tabla1[[clave]:[id_bitacora]],3,0))</f>
        <v/>
      </c>
      <c r="L9600" s="1" t="str">
        <f>IF(Tabla6[[#This Row],[Clave]]="","",VLOOKUP(Tabla6[[#This Row],[Clave]],Tabla1[[clave]:[id_bitacora]],4,0))</f>
        <v/>
      </c>
      <c r="N9600" s="1" t="str">
        <f>IF(Tabla6[[#This Row],[proceso]]="","",VLOOKUP(Tabla6[[#This Row],[proceso]],Tabla5[],2,0))</f>
        <v/>
      </c>
      <c r="O9600" s="1" t="str">
        <f t="shared" si="149"/>
        <v/>
      </c>
      <c r="P9600" s="5" t="str">
        <f>IF(Tabla6[[#This Row],[Clave]]="","",VLOOKUP(Tabla6[[#This Row],[Clave]],Tabla1[[clave]:[id2]],7,0))</f>
        <v/>
      </c>
      <c r="Q96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1" spans="11:17" x14ac:dyDescent="0.2">
      <c r="K9601" s="1" t="str">
        <f>IF(Tabla6[[#This Row],[Clave]]="","",VLOOKUP(Tabla6[[#This Row],[Clave]],Tabla1[[clave]:[id_bitacora]],3,0))</f>
        <v/>
      </c>
      <c r="L9601" s="1" t="str">
        <f>IF(Tabla6[[#This Row],[Clave]]="","",VLOOKUP(Tabla6[[#This Row],[Clave]],Tabla1[[clave]:[id_bitacora]],4,0))</f>
        <v/>
      </c>
      <c r="N9601" s="1" t="str">
        <f>IF(Tabla6[[#This Row],[proceso]]="","",VLOOKUP(Tabla6[[#This Row],[proceso]],Tabla5[],2,0))</f>
        <v/>
      </c>
      <c r="O9601" s="1" t="str">
        <f t="shared" si="149"/>
        <v/>
      </c>
      <c r="P9601" s="5" t="str">
        <f>IF(Tabla6[[#This Row],[Clave]]="","",VLOOKUP(Tabla6[[#This Row],[Clave]],Tabla1[[clave]:[id2]],7,0))</f>
        <v/>
      </c>
      <c r="Q96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2" spans="11:17" x14ac:dyDescent="0.2">
      <c r="K9602" s="1" t="str">
        <f>IF(Tabla6[[#This Row],[Clave]]="","",VLOOKUP(Tabla6[[#This Row],[Clave]],Tabla1[[clave]:[id_bitacora]],3,0))</f>
        <v/>
      </c>
      <c r="L9602" s="1" t="str">
        <f>IF(Tabla6[[#This Row],[Clave]]="","",VLOOKUP(Tabla6[[#This Row],[Clave]],Tabla1[[clave]:[id_bitacora]],4,0))</f>
        <v/>
      </c>
      <c r="N9602" s="1" t="str">
        <f>IF(Tabla6[[#This Row],[proceso]]="","",VLOOKUP(Tabla6[[#This Row],[proceso]],Tabla5[],2,0))</f>
        <v/>
      </c>
      <c r="O9602" s="1" t="str">
        <f t="shared" si="149"/>
        <v/>
      </c>
      <c r="P9602" s="5" t="str">
        <f>IF(Tabla6[[#This Row],[Clave]]="","",VLOOKUP(Tabla6[[#This Row],[Clave]],Tabla1[[clave]:[id2]],7,0))</f>
        <v/>
      </c>
      <c r="Q96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3" spans="11:17" x14ac:dyDescent="0.2">
      <c r="K9603" s="1" t="str">
        <f>IF(Tabla6[[#This Row],[Clave]]="","",VLOOKUP(Tabla6[[#This Row],[Clave]],Tabla1[[clave]:[id_bitacora]],3,0))</f>
        <v/>
      </c>
      <c r="L9603" s="1" t="str">
        <f>IF(Tabla6[[#This Row],[Clave]]="","",VLOOKUP(Tabla6[[#This Row],[Clave]],Tabla1[[clave]:[id_bitacora]],4,0))</f>
        <v/>
      </c>
      <c r="N9603" s="1" t="str">
        <f>IF(Tabla6[[#This Row],[proceso]]="","",VLOOKUP(Tabla6[[#This Row],[proceso]],Tabla5[],2,0))</f>
        <v/>
      </c>
      <c r="O9603" s="1" t="str">
        <f t="shared" si="149"/>
        <v/>
      </c>
      <c r="P9603" s="5" t="str">
        <f>IF(Tabla6[[#This Row],[Clave]]="","",VLOOKUP(Tabla6[[#This Row],[Clave]],Tabla1[[clave]:[id2]],7,0))</f>
        <v/>
      </c>
      <c r="Q96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4" spans="11:17" x14ac:dyDescent="0.2">
      <c r="K9604" s="1" t="str">
        <f>IF(Tabla6[[#This Row],[Clave]]="","",VLOOKUP(Tabla6[[#This Row],[Clave]],Tabla1[[clave]:[id_bitacora]],3,0))</f>
        <v/>
      </c>
      <c r="L9604" s="1" t="str">
        <f>IF(Tabla6[[#This Row],[Clave]]="","",VLOOKUP(Tabla6[[#This Row],[Clave]],Tabla1[[clave]:[id_bitacora]],4,0))</f>
        <v/>
      </c>
      <c r="N9604" s="1" t="str">
        <f>IF(Tabla6[[#This Row],[proceso]]="","",VLOOKUP(Tabla6[[#This Row],[proceso]],Tabla5[],2,0))</f>
        <v/>
      </c>
      <c r="O9604" s="1" t="str">
        <f t="shared" ref="O9604:O9667" si="150">IF(J9604="","",IF(J9604=J9603,O9603+1,1))</f>
        <v/>
      </c>
      <c r="P9604" s="5" t="str">
        <f>IF(Tabla6[[#This Row],[Clave]]="","",VLOOKUP(Tabla6[[#This Row],[Clave]],Tabla1[[clave]:[id2]],7,0))</f>
        <v/>
      </c>
      <c r="Q96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5" spans="11:17" x14ac:dyDescent="0.2">
      <c r="K9605" s="1" t="str">
        <f>IF(Tabla6[[#This Row],[Clave]]="","",VLOOKUP(Tabla6[[#This Row],[Clave]],Tabla1[[clave]:[id_bitacora]],3,0))</f>
        <v/>
      </c>
      <c r="L9605" s="1" t="str">
        <f>IF(Tabla6[[#This Row],[Clave]]="","",VLOOKUP(Tabla6[[#This Row],[Clave]],Tabla1[[clave]:[id_bitacora]],4,0))</f>
        <v/>
      </c>
      <c r="N9605" s="1" t="str">
        <f>IF(Tabla6[[#This Row],[proceso]]="","",VLOOKUP(Tabla6[[#This Row],[proceso]],Tabla5[],2,0))</f>
        <v/>
      </c>
      <c r="O9605" s="1" t="str">
        <f t="shared" si="150"/>
        <v/>
      </c>
      <c r="P9605" s="5" t="str">
        <f>IF(Tabla6[[#This Row],[Clave]]="","",VLOOKUP(Tabla6[[#This Row],[Clave]],Tabla1[[clave]:[id2]],7,0))</f>
        <v/>
      </c>
      <c r="Q96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6" spans="11:17" x14ac:dyDescent="0.2">
      <c r="K9606" s="1" t="str">
        <f>IF(Tabla6[[#This Row],[Clave]]="","",VLOOKUP(Tabla6[[#This Row],[Clave]],Tabla1[[clave]:[id_bitacora]],3,0))</f>
        <v/>
      </c>
      <c r="L9606" s="1" t="str">
        <f>IF(Tabla6[[#This Row],[Clave]]="","",VLOOKUP(Tabla6[[#This Row],[Clave]],Tabla1[[clave]:[id_bitacora]],4,0))</f>
        <v/>
      </c>
      <c r="N9606" s="1" t="str">
        <f>IF(Tabla6[[#This Row],[proceso]]="","",VLOOKUP(Tabla6[[#This Row],[proceso]],Tabla5[],2,0))</f>
        <v/>
      </c>
      <c r="O9606" s="1" t="str">
        <f t="shared" si="150"/>
        <v/>
      </c>
      <c r="P9606" s="5" t="str">
        <f>IF(Tabla6[[#This Row],[Clave]]="","",VLOOKUP(Tabla6[[#This Row],[Clave]],Tabla1[[clave]:[id2]],7,0))</f>
        <v/>
      </c>
      <c r="Q96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7" spans="11:17" x14ac:dyDescent="0.2">
      <c r="K9607" s="1" t="str">
        <f>IF(Tabla6[[#This Row],[Clave]]="","",VLOOKUP(Tabla6[[#This Row],[Clave]],Tabla1[[clave]:[id_bitacora]],3,0))</f>
        <v/>
      </c>
      <c r="L9607" s="1" t="str">
        <f>IF(Tabla6[[#This Row],[Clave]]="","",VLOOKUP(Tabla6[[#This Row],[Clave]],Tabla1[[clave]:[id_bitacora]],4,0))</f>
        <v/>
      </c>
      <c r="N9607" s="1" t="str">
        <f>IF(Tabla6[[#This Row],[proceso]]="","",VLOOKUP(Tabla6[[#This Row],[proceso]],Tabla5[],2,0))</f>
        <v/>
      </c>
      <c r="O9607" s="1" t="str">
        <f t="shared" si="150"/>
        <v/>
      </c>
      <c r="P9607" s="5" t="str">
        <f>IF(Tabla6[[#This Row],[Clave]]="","",VLOOKUP(Tabla6[[#This Row],[Clave]],Tabla1[[clave]:[id2]],7,0))</f>
        <v/>
      </c>
      <c r="Q96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8" spans="11:17" x14ac:dyDescent="0.2">
      <c r="K9608" s="1" t="str">
        <f>IF(Tabla6[[#This Row],[Clave]]="","",VLOOKUP(Tabla6[[#This Row],[Clave]],Tabla1[[clave]:[id_bitacora]],3,0))</f>
        <v/>
      </c>
      <c r="L9608" s="1" t="str">
        <f>IF(Tabla6[[#This Row],[Clave]]="","",VLOOKUP(Tabla6[[#This Row],[Clave]],Tabla1[[clave]:[id_bitacora]],4,0))</f>
        <v/>
      </c>
      <c r="N9608" s="1" t="str">
        <f>IF(Tabla6[[#This Row],[proceso]]="","",VLOOKUP(Tabla6[[#This Row],[proceso]],Tabla5[],2,0))</f>
        <v/>
      </c>
      <c r="O9608" s="1" t="str">
        <f t="shared" si="150"/>
        <v/>
      </c>
      <c r="P9608" s="5" t="str">
        <f>IF(Tabla6[[#This Row],[Clave]]="","",VLOOKUP(Tabla6[[#This Row],[Clave]],Tabla1[[clave]:[id2]],7,0))</f>
        <v/>
      </c>
      <c r="Q96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09" spans="11:17" x14ac:dyDescent="0.2">
      <c r="K9609" s="1" t="str">
        <f>IF(Tabla6[[#This Row],[Clave]]="","",VLOOKUP(Tabla6[[#This Row],[Clave]],Tabla1[[clave]:[id_bitacora]],3,0))</f>
        <v/>
      </c>
      <c r="L9609" s="1" t="str">
        <f>IF(Tabla6[[#This Row],[Clave]]="","",VLOOKUP(Tabla6[[#This Row],[Clave]],Tabla1[[clave]:[id_bitacora]],4,0))</f>
        <v/>
      </c>
      <c r="N9609" s="1" t="str">
        <f>IF(Tabla6[[#This Row],[proceso]]="","",VLOOKUP(Tabla6[[#This Row],[proceso]],Tabla5[],2,0))</f>
        <v/>
      </c>
      <c r="O9609" s="1" t="str">
        <f t="shared" si="150"/>
        <v/>
      </c>
      <c r="P9609" s="5" t="str">
        <f>IF(Tabla6[[#This Row],[Clave]]="","",VLOOKUP(Tabla6[[#This Row],[Clave]],Tabla1[[clave]:[id2]],7,0))</f>
        <v/>
      </c>
      <c r="Q96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0" spans="11:17" x14ac:dyDescent="0.2">
      <c r="K9610" s="1" t="str">
        <f>IF(Tabla6[[#This Row],[Clave]]="","",VLOOKUP(Tabla6[[#This Row],[Clave]],Tabla1[[clave]:[id_bitacora]],3,0))</f>
        <v/>
      </c>
      <c r="L9610" s="1" t="str">
        <f>IF(Tabla6[[#This Row],[Clave]]="","",VLOOKUP(Tabla6[[#This Row],[Clave]],Tabla1[[clave]:[id_bitacora]],4,0))</f>
        <v/>
      </c>
      <c r="N9610" s="1" t="str">
        <f>IF(Tabla6[[#This Row],[proceso]]="","",VLOOKUP(Tabla6[[#This Row],[proceso]],Tabla5[],2,0))</f>
        <v/>
      </c>
      <c r="O9610" s="1" t="str">
        <f t="shared" si="150"/>
        <v/>
      </c>
      <c r="P9610" s="5" t="str">
        <f>IF(Tabla6[[#This Row],[Clave]]="","",VLOOKUP(Tabla6[[#This Row],[Clave]],Tabla1[[clave]:[id2]],7,0))</f>
        <v/>
      </c>
      <c r="Q96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1" spans="11:17" x14ac:dyDescent="0.2">
      <c r="K9611" s="1" t="str">
        <f>IF(Tabla6[[#This Row],[Clave]]="","",VLOOKUP(Tabla6[[#This Row],[Clave]],Tabla1[[clave]:[id_bitacora]],3,0))</f>
        <v/>
      </c>
      <c r="L9611" s="1" t="str">
        <f>IF(Tabla6[[#This Row],[Clave]]="","",VLOOKUP(Tabla6[[#This Row],[Clave]],Tabla1[[clave]:[id_bitacora]],4,0))</f>
        <v/>
      </c>
      <c r="N9611" s="1" t="str">
        <f>IF(Tabla6[[#This Row],[proceso]]="","",VLOOKUP(Tabla6[[#This Row],[proceso]],Tabla5[],2,0))</f>
        <v/>
      </c>
      <c r="O9611" s="1" t="str">
        <f t="shared" si="150"/>
        <v/>
      </c>
      <c r="P9611" s="5" t="str">
        <f>IF(Tabla6[[#This Row],[Clave]]="","",VLOOKUP(Tabla6[[#This Row],[Clave]],Tabla1[[clave]:[id2]],7,0))</f>
        <v/>
      </c>
      <c r="Q96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2" spans="11:17" x14ac:dyDescent="0.2">
      <c r="K9612" s="1" t="str">
        <f>IF(Tabla6[[#This Row],[Clave]]="","",VLOOKUP(Tabla6[[#This Row],[Clave]],Tabla1[[clave]:[id_bitacora]],3,0))</f>
        <v/>
      </c>
      <c r="L9612" s="1" t="str">
        <f>IF(Tabla6[[#This Row],[Clave]]="","",VLOOKUP(Tabla6[[#This Row],[Clave]],Tabla1[[clave]:[id_bitacora]],4,0))</f>
        <v/>
      </c>
      <c r="N9612" s="1" t="str">
        <f>IF(Tabla6[[#This Row],[proceso]]="","",VLOOKUP(Tabla6[[#This Row],[proceso]],Tabla5[],2,0))</f>
        <v/>
      </c>
      <c r="O9612" s="1" t="str">
        <f t="shared" si="150"/>
        <v/>
      </c>
      <c r="P9612" s="5" t="str">
        <f>IF(Tabla6[[#This Row],[Clave]]="","",VLOOKUP(Tabla6[[#This Row],[Clave]],Tabla1[[clave]:[id2]],7,0))</f>
        <v/>
      </c>
      <c r="Q96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3" spans="11:17" x14ac:dyDescent="0.2">
      <c r="K9613" s="1" t="str">
        <f>IF(Tabla6[[#This Row],[Clave]]="","",VLOOKUP(Tabla6[[#This Row],[Clave]],Tabla1[[clave]:[id_bitacora]],3,0))</f>
        <v/>
      </c>
      <c r="L9613" s="1" t="str">
        <f>IF(Tabla6[[#This Row],[Clave]]="","",VLOOKUP(Tabla6[[#This Row],[Clave]],Tabla1[[clave]:[id_bitacora]],4,0))</f>
        <v/>
      </c>
      <c r="N9613" s="1" t="str">
        <f>IF(Tabla6[[#This Row],[proceso]]="","",VLOOKUP(Tabla6[[#This Row],[proceso]],Tabla5[],2,0))</f>
        <v/>
      </c>
      <c r="O9613" s="1" t="str">
        <f t="shared" si="150"/>
        <v/>
      </c>
      <c r="P9613" s="5" t="str">
        <f>IF(Tabla6[[#This Row],[Clave]]="","",VLOOKUP(Tabla6[[#This Row],[Clave]],Tabla1[[clave]:[id2]],7,0))</f>
        <v/>
      </c>
      <c r="Q96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4" spans="11:17" x14ac:dyDescent="0.2">
      <c r="K9614" s="1" t="str">
        <f>IF(Tabla6[[#This Row],[Clave]]="","",VLOOKUP(Tabla6[[#This Row],[Clave]],Tabla1[[clave]:[id_bitacora]],3,0))</f>
        <v/>
      </c>
      <c r="L9614" s="1" t="str">
        <f>IF(Tabla6[[#This Row],[Clave]]="","",VLOOKUP(Tabla6[[#This Row],[Clave]],Tabla1[[clave]:[id_bitacora]],4,0))</f>
        <v/>
      </c>
      <c r="N9614" s="1" t="str">
        <f>IF(Tabla6[[#This Row],[proceso]]="","",VLOOKUP(Tabla6[[#This Row],[proceso]],Tabla5[],2,0))</f>
        <v/>
      </c>
      <c r="O9614" s="1" t="str">
        <f t="shared" si="150"/>
        <v/>
      </c>
      <c r="P9614" s="5" t="str">
        <f>IF(Tabla6[[#This Row],[Clave]]="","",VLOOKUP(Tabla6[[#This Row],[Clave]],Tabla1[[clave]:[id2]],7,0))</f>
        <v/>
      </c>
      <c r="Q96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5" spans="11:17" x14ac:dyDescent="0.2">
      <c r="K9615" s="1" t="str">
        <f>IF(Tabla6[[#This Row],[Clave]]="","",VLOOKUP(Tabla6[[#This Row],[Clave]],Tabla1[[clave]:[id_bitacora]],3,0))</f>
        <v/>
      </c>
      <c r="L9615" s="1" t="str">
        <f>IF(Tabla6[[#This Row],[Clave]]="","",VLOOKUP(Tabla6[[#This Row],[Clave]],Tabla1[[clave]:[id_bitacora]],4,0))</f>
        <v/>
      </c>
      <c r="N9615" s="1" t="str">
        <f>IF(Tabla6[[#This Row],[proceso]]="","",VLOOKUP(Tabla6[[#This Row],[proceso]],Tabla5[],2,0))</f>
        <v/>
      </c>
      <c r="O9615" s="1" t="str">
        <f t="shared" si="150"/>
        <v/>
      </c>
      <c r="P9615" s="5" t="str">
        <f>IF(Tabla6[[#This Row],[Clave]]="","",VLOOKUP(Tabla6[[#This Row],[Clave]],Tabla1[[clave]:[id2]],7,0))</f>
        <v/>
      </c>
      <c r="Q96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6" spans="11:17" x14ac:dyDescent="0.2">
      <c r="K9616" s="1" t="str">
        <f>IF(Tabla6[[#This Row],[Clave]]="","",VLOOKUP(Tabla6[[#This Row],[Clave]],Tabla1[[clave]:[id_bitacora]],3,0))</f>
        <v/>
      </c>
      <c r="L9616" s="1" t="str">
        <f>IF(Tabla6[[#This Row],[Clave]]="","",VLOOKUP(Tabla6[[#This Row],[Clave]],Tabla1[[clave]:[id_bitacora]],4,0))</f>
        <v/>
      </c>
      <c r="N9616" s="1" t="str">
        <f>IF(Tabla6[[#This Row],[proceso]]="","",VLOOKUP(Tabla6[[#This Row],[proceso]],Tabla5[],2,0))</f>
        <v/>
      </c>
      <c r="O9616" s="1" t="str">
        <f t="shared" si="150"/>
        <v/>
      </c>
      <c r="P9616" s="5" t="str">
        <f>IF(Tabla6[[#This Row],[Clave]]="","",VLOOKUP(Tabla6[[#This Row],[Clave]],Tabla1[[clave]:[id2]],7,0))</f>
        <v/>
      </c>
      <c r="Q96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7" spans="11:17" x14ac:dyDescent="0.2">
      <c r="K9617" s="1" t="str">
        <f>IF(Tabla6[[#This Row],[Clave]]="","",VLOOKUP(Tabla6[[#This Row],[Clave]],Tabla1[[clave]:[id_bitacora]],3,0))</f>
        <v/>
      </c>
      <c r="L9617" s="1" t="str">
        <f>IF(Tabla6[[#This Row],[Clave]]="","",VLOOKUP(Tabla6[[#This Row],[Clave]],Tabla1[[clave]:[id_bitacora]],4,0))</f>
        <v/>
      </c>
      <c r="N9617" s="1" t="str">
        <f>IF(Tabla6[[#This Row],[proceso]]="","",VLOOKUP(Tabla6[[#This Row],[proceso]],Tabla5[],2,0))</f>
        <v/>
      </c>
      <c r="O9617" s="1" t="str">
        <f t="shared" si="150"/>
        <v/>
      </c>
      <c r="P9617" s="5" t="str">
        <f>IF(Tabla6[[#This Row],[Clave]]="","",VLOOKUP(Tabla6[[#This Row],[Clave]],Tabla1[[clave]:[id2]],7,0))</f>
        <v/>
      </c>
      <c r="Q96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8" spans="11:17" x14ac:dyDescent="0.2">
      <c r="K9618" s="1" t="str">
        <f>IF(Tabla6[[#This Row],[Clave]]="","",VLOOKUP(Tabla6[[#This Row],[Clave]],Tabla1[[clave]:[id_bitacora]],3,0))</f>
        <v/>
      </c>
      <c r="L9618" s="1" t="str">
        <f>IF(Tabla6[[#This Row],[Clave]]="","",VLOOKUP(Tabla6[[#This Row],[Clave]],Tabla1[[clave]:[id_bitacora]],4,0))</f>
        <v/>
      </c>
      <c r="N9618" s="1" t="str">
        <f>IF(Tabla6[[#This Row],[proceso]]="","",VLOOKUP(Tabla6[[#This Row],[proceso]],Tabla5[],2,0))</f>
        <v/>
      </c>
      <c r="O9618" s="1" t="str">
        <f t="shared" si="150"/>
        <v/>
      </c>
      <c r="P9618" s="5" t="str">
        <f>IF(Tabla6[[#This Row],[Clave]]="","",VLOOKUP(Tabla6[[#This Row],[Clave]],Tabla1[[clave]:[id2]],7,0))</f>
        <v/>
      </c>
      <c r="Q96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19" spans="11:17" x14ac:dyDescent="0.2">
      <c r="K9619" s="1" t="str">
        <f>IF(Tabla6[[#This Row],[Clave]]="","",VLOOKUP(Tabla6[[#This Row],[Clave]],Tabla1[[clave]:[id_bitacora]],3,0))</f>
        <v/>
      </c>
      <c r="L9619" s="1" t="str">
        <f>IF(Tabla6[[#This Row],[Clave]]="","",VLOOKUP(Tabla6[[#This Row],[Clave]],Tabla1[[clave]:[id_bitacora]],4,0))</f>
        <v/>
      </c>
      <c r="N9619" s="1" t="str">
        <f>IF(Tabla6[[#This Row],[proceso]]="","",VLOOKUP(Tabla6[[#This Row],[proceso]],Tabla5[],2,0))</f>
        <v/>
      </c>
      <c r="O9619" s="1" t="str">
        <f t="shared" si="150"/>
        <v/>
      </c>
      <c r="P9619" s="5" t="str">
        <f>IF(Tabla6[[#This Row],[Clave]]="","",VLOOKUP(Tabla6[[#This Row],[Clave]],Tabla1[[clave]:[id2]],7,0))</f>
        <v/>
      </c>
      <c r="Q96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0" spans="11:17" x14ac:dyDescent="0.2">
      <c r="K9620" s="1" t="str">
        <f>IF(Tabla6[[#This Row],[Clave]]="","",VLOOKUP(Tabla6[[#This Row],[Clave]],Tabla1[[clave]:[id_bitacora]],3,0))</f>
        <v/>
      </c>
      <c r="L9620" s="1" t="str">
        <f>IF(Tabla6[[#This Row],[Clave]]="","",VLOOKUP(Tabla6[[#This Row],[Clave]],Tabla1[[clave]:[id_bitacora]],4,0))</f>
        <v/>
      </c>
      <c r="N9620" s="1" t="str">
        <f>IF(Tabla6[[#This Row],[proceso]]="","",VLOOKUP(Tabla6[[#This Row],[proceso]],Tabla5[],2,0))</f>
        <v/>
      </c>
      <c r="O9620" s="1" t="str">
        <f t="shared" si="150"/>
        <v/>
      </c>
      <c r="P9620" s="5" t="str">
        <f>IF(Tabla6[[#This Row],[Clave]]="","",VLOOKUP(Tabla6[[#This Row],[Clave]],Tabla1[[clave]:[id2]],7,0))</f>
        <v/>
      </c>
      <c r="Q96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1" spans="11:17" x14ac:dyDescent="0.2">
      <c r="K9621" s="1" t="str">
        <f>IF(Tabla6[[#This Row],[Clave]]="","",VLOOKUP(Tabla6[[#This Row],[Clave]],Tabla1[[clave]:[id_bitacora]],3,0))</f>
        <v/>
      </c>
      <c r="L9621" s="1" t="str">
        <f>IF(Tabla6[[#This Row],[Clave]]="","",VLOOKUP(Tabla6[[#This Row],[Clave]],Tabla1[[clave]:[id_bitacora]],4,0))</f>
        <v/>
      </c>
      <c r="N9621" s="1" t="str">
        <f>IF(Tabla6[[#This Row],[proceso]]="","",VLOOKUP(Tabla6[[#This Row],[proceso]],Tabla5[],2,0))</f>
        <v/>
      </c>
      <c r="O9621" s="1" t="str">
        <f t="shared" si="150"/>
        <v/>
      </c>
      <c r="P9621" s="5" t="str">
        <f>IF(Tabla6[[#This Row],[Clave]]="","",VLOOKUP(Tabla6[[#This Row],[Clave]],Tabla1[[clave]:[id2]],7,0))</f>
        <v/>
      </c>
      <c r="Q96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2" spans="11:17" x14ac:dyDescent="0.2">
      <c r="K9622" s="1" t="str">
        <f>IF(Tabla6[[#This Row],[Clave]]="","",VLOOKUP(Tabla6[[#This Row],[Clave]],Tabla1[[clave]:[id_bitacora]],3,0))</f>
        <v/>
      </c>
      <c r="L9622" s="1" t="str">
        <f>IF(Tabla6[[#This Row],[Clave]]="","",VLOOKUP(Tabla6[[#This Row],[Clave]],Tabla1[[clave]:[id_bitacora]],4,0))</f>
        <v/>
      </c>
      <c r="N9622" s="1" t="str">
        <f>IF(Tabla6[[#This Row],[proceso]]="","",VLOOKUP(Tabla6[[#This Row],[proceso]],Tabla5[],2,0))</f>
        <v/>
      </c>
      <c r="O9622" s="1" t="str">
        <f t="shared" si="150"/>
        <v/>
      </c>
      <c r="P9622" s="5" t="str">
        <f>IF(Tabla6[[#This Row],[Clave]]="","",VLOOKUP(Tabla6[[#This Row],[Clave]],Tabla1[[clave]:[id2]],7,0))</f>
        <v/>
      </c>
      <c r="Q96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3" spans="11:17" x14ac:dyDescent="0.2">
      <c r="K9623" s="1" t="str">
        <f>IF(Tabla6[[#This Row],[Clave]]="","",VLOOKUP(Tabla6[[#This Row],[Clave]],Tabla1[[clave]:[id_bitacora]],3,0))</f>
        <v/>
      </c>
      <c r="L9623" s="1" t="str">
        <f>IF(Tabla6[[#This Row],[Clave]]="","",VLOOKUP(Tabla6[[#This Row],[Clave]],Tabla1[[clave]:[id_bitacora]],4,0))</f>
        <v/>
      </c>
      <c r="N9623" s="1" t="str">
        <f>IF(Tabla6[[#This Row],[proceso]]="","",VLOOKUP(Tabla6[[#This Row],[proceso]],Tabla5[],2,0))</f>
        <v/>
      </c>
      <c r="O9623" s="1" t="str">
        <f t="shared" si="150"/>
        <v/>
      </c>
      <c r="P9623" s="5" t="str">
        <f>IF(Tabla6[[#This Row],[Clave]]="","",VLOOKUP(Tabla6[[#This Row],[Clave]],Tabla1[[clave]:[id2]],7,0))</f>
        <v/>
      </c>
      <c r="Q96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4" spans="11:17" x14ac:dyDescent="0.2">
      <c r="K9624" s="1" t="str">
        <f>IF(Tabla6[[#This Row],[Clave]]="","",VLOOKUP(Tabla6[[#This Row],[Clave]],Tabla1[[clave]:[id_bitacora]],3,0))</f>
        <v/>
      </c>
      <c r="L9624" s="1" t="str">
        <f>IF(Tabla6[[#This Row],[Clave]]="","",VLOOKUP(Tabla6[[#This Row],[Clave]],Tabla1[[clave]:[id_bitacora]],4,0))</f>
        <v/>
      </c>
      <c r="N9624" s="1" t="str">
        <f>IF(Tabla6[[#This Row],[proceso]]="","",VLOOKUP(Tabla6[[#This Row],[proceso]],Tabla5[],2,0))</f>
        <v/>
      </c>
      <c r="O9624" s="1" t="str">
        <f t="shared" si="150"/>
        <v/>
      </c>
      <c r="P9624" s="5" t="str">
        <f>IF(Tabla6[[#This Row],[Clave]]="","",VLOOKUP(Tabla6[[#This Row],[Clave]],Tabla1[[clave]:[id2]],7,0))</f>
        <v/>
      </c>
      <c r="Q96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5" spans="11:17" x14ac:dyDescent="0.2">
      <c r="K9625" s="1" t="str">
        <f>IF(Tabla6[[#This Row],[Clave]]="","",VLOOKUP(Tabla6[[#This Row],[Clave]],Tabla1[[clave]:[id_bitacora]],3,0))</f>
        <v/>
      </c>
      <c r="L9625" s="1" t="str">
        <f>IF(Tabla6[[#This Row],[Clave]]="","",VLOOKUP(Tabla6[[#This Row],[Clave]],Tabla1[[clave]:[id_bitacora]],4,0))</f>
        <v/>
      </c>
      <c r="N9625" s="1" t="str">
        <f>IF(Tabla6[[#This Row],[proceso]]="","",VLOOKUP(Tabla6[[#This Row],[proceso]],Tabla5[],2,0))</f>
        <v/>
      </c>
      <c r="O9625" s="1" t="str">
        <f t="shared" si="150"/>
        <v/>
      </c>
      <c r="P9625" s="5" t="str">
        <f>IF(Tabla6[[#This Row],[Clave]]="","",VLOOKUP(Tabla6[[#This Row],[Clave]],Tabla1[[clave]:[id2]],7,0))</f>
        <v/>
      </c>
      <c r="Q96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6" spans="11:17" x14ac:dyDescent="0.2">
      <c r="K9626" s="1" t="str">
        <f>IF(Tabla6[[#This Row],[Clave]]="","",VLOOKUP(Tabla6[[#This Row],[Clave]],Tabla1[[clave]:[id_bitacora]],3,0))</f>
        <v/>
      </c>
      <c r="L9626" s="1" t="str">
        <f>IF(Tabla6[[#This Row],[Clave]]="","",VLOOKUP(Tabla6[[#This Row],[Clave]],Tabla1[[clave]:[id_bitacora]],4,0))</f>
        <v/>
      </c>
      <c r="N9626" s="1" t="str">
        <f>IF(Tabla6[[#This Row],[proceso]]="","",VLOOKUP(Tabla6[[#This Row],[proceso]],Tabla5[],2,0))</f>
        <v/>
      </c>
      <c r="O9626" s="1" t="str">
        <f t="shared" si="150"/>
        <v/>
      </c>
      <c r="P9626" s="5" t="str">
        <f>IF(Tabla6[[#This Row],[Clave]]="","",VLOOKUP(Tabla6[[#This Row],[Clave]],Tabla1[[clave]:[id2]],7,0))</f>
        <v/>
      </c>
      <c r="Q96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7" spans="11:17" x14ac:dyDescent="0.2">
      <c r="K9627" s="1" t="str">
        <f>IF(Tabla6[[#This Row],[Clave]]="","",VLOOKUP(Tabla6[[#This Row],[Clave]],Tabla1[[clave]:[id_bitacora]],3,0))</f>
        <v/>
      </c>
      <c r="L9627" s="1" t="str">
        <f>IF(Tabla6[[#This Row],[Clave]]="","",VLOOKUP(Tabla6[[#This Row],[Clave]],Tabla1[[clave]:[id_bitacora]],4,0))</f>
        <v/>
      </c>
      <c r="N9627" s="1" t="str">
        <f>IF(Tabla6[[#This Row],[proceso]]="","",VLOOKUP(Tabla6[[#This Row],[proceso]],Tabla5[],2,0))</f>
        <v/>
      </c>
      <c r="O9627" s="1" t="str">
        <f t="shared" si="150"/>
        <v/>
      </c>
      <c r="P9627" s="5" t="str">
        <f>IF(Tabla6[[#This Row],[Clave]]="","",VLOOKUP(Tabla6[[#This Row],[Clave]],Tabla1[[clave]:[id2]],7,0))</f>
        <v/>
      </c>
      <c r="Q96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8" spans="11:17" x14ac:dyDescent="0.2">
      <c r="K9628" s="1" t="str">
        <f>IF(Tabla6[[#This Row],[Clave]]="","",VLOOKUP(Tabla6[[#This Row],[Clave]],Tabla1[[clave]:[id_bitacora]],3,0))</f>
        <v/>
      </c>
      <c r="L9628" s="1" t="str">
        <f>IF(Tabla6[[#This Row],[Clave]]="","",VLOOKUP(Tabla6[[#This Row],[Clave]],Tabla1[[clave]:[id_bitacora]],4,0))</f>
        <v/>
      </c>
      <c r="N9628" s="1" t="str">
        <f>IF(Tabla6[[#This Row],[proceso]]="","",VLOOKUP(Tabla6[[#This Row],[proceso]],Tabla5[],2,0))</f>
        <v/>
      </c>
      <c r="O9628" s="1" t="str">
        <f t="shared" si="150"/>
        <v/>
      </c>
      <c r="P9628" s="5" t="str">
        <f>IF(Tabla6[[#This Row],[Clave]]="","",VLOOKUP(Tabla6[[#This Row],[Clave]],Tabla1[[clave]:[id2]],7,0))</f>
        <v/>
      </c>
      <c r="Q96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29" spans="11:17" x14ac:dyDescent="0.2">
      <c r="K9629" s="1" t="str">
        <f>IF(Tabla6[[#This Row],[Clave]]="","",VLOOKUP(Tabla6[[#This Row],[Clave]],Tabla1[[clave]:[id_bitacora]],3,0))</f>
        <v/>
      </c>
      <c r="L9629" s="1" t="str">
        <f>IF(Tabla6[[#This Row],[Clave]]="","",VLOOKUP(Tabla6[[#This Row],[Clave]],Tabla1[[clave]:[id_bitacora]],4,0))</f>
        <v/>
      </c>
      <c r="N9629" s="1" t="str">
        <f>IF(Tabla6[[#This Row],[proceso]]="","",VLOOKUP(Tabla6[[#This Row],[proceso]],Tabla5[],2,0))</f>
        <v/>
      </c>
      <c r="O9629" s="1" t="str">
        <f t="shared" si="150"/>
        <v/>
      </c>
      <c r="P9629" s="5" t="str">
        <f>IF(Tabla6[[#This Row],[Clave]]="","",VLOOKUP(Tabla6[[#This Row],[Clave]],Tabla1[[clave]:[id2]],7,0))</f>
        <v/>
      </c>
      <c r="Q96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0" spans="11:17" x14ac:dyDescent="0.2">
      <c r="K9630" s="1" t="str">
        <f>IF(Tabla6[[#This Row],[Clave]]="","",VLOOKUP(Tabla6[[#This Row],[Clave]],Tabla1[[clave]:[id_bitacora]],3,0))</f>
        <v/>
      </c>
      <c r="L9630" s="1" t="str">
        <f>IF(Tabla6[[#This Row],[Clave]]="","",VLOOKUP(Tabla6[[#This Row],[Clave]],Tabla1[[clave]:[id_bitacora]],4,0))</f>
        <v/>
      </c>
      <c r="N9630" s="1" t="str">
        <f>IF(Tabla6[[#This Row],[proceso]]="","",VLOOKUP(Tabla6[[#This Row],[proceso]],Tabla5[],2,0))</f>
        <v/>
      </c>
      <c r="O9630" s="1" t="str">
        <f t="shared" si="150"/>
        <v/>
      </c>
      <c r="P9630" s="5" t="str">
        <f>IF(Tabla6[[#This Row],[Clave]]="","",VLOOKUP(Tabla6[[#This Row],[Clave]],Tabla1[[clave]:[id2]],7,0))</f>
        <v/>
      </c>
      <c r="Q96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1" spans="11:17" x14ac:dyDescent="0.2">
      <c r="K9631" s="1" t="str">
        <f>IF(Tabla6[[#This Row],[Clave]]="","",VLOOKUP(Tabla6[[#This Row],[Clave]],Tabla1[[clave]:[id_bitacora]],3,0))</f>
        <v/>
      </c>
      <c r="L9631" s="1" t="str">
        <f>IF(Tabla6[[#This Row],[Clave]]="","",VLOOKUP(Tabla6[[#This Row],[Clave]],Tabla1[[clave]:[id_bitacora]],4,0))</f>
        <v/>
      </c>
      <c r="N9631" s="1" t="str">
        <f>IF(Tabla6[[#This Row],[proceso]]="","",VLOOKUP(Tabla6[[#This Row],[proceso]],Tabla5[],2,0))</f>
        <v/>
      </c>
      <c r="O9631" s="1" t="str">
        <f t="shared" si="150"/>
        <v/>
      </c>
      <c r="P9631" s="5" t="str">
        <f>IF(Tabla6[[#This Row],[Clave]]="","",VLOOKUP(Tabla6[[#This Row],[Clave]],Tabla1[[clave]:[id2]],7,0))</f>
        <v/>
      </c>
      <c r="Q96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2" spans="11:17" x14ac:dyDescent="0.2">
      <c r="K9632" s="1" t="str">
        <f>IF(Tabla6[[#This Row],[Clave]]="","",VLOOKUP(Tabla6[[#This Row],[Clave]],Tabla1[[clave]:[id_bitacora]],3,0))</f>
        <v/>
      </c>
      <c r="L9632" s="1" t="str">
        <f>IF(Tabla6[[#This Row],[Clave]]="","",VLOOKUP(Tabla6[[#This Row],[Clave]],Tabla1[[clave]:[id_bitacora]],4,0))</f>
        <v/>
      </c>
      <c r="N9632" s="1" t="str">
        <f>IF(Tabla6[[#This Row],[proceso]]="","",VLOOKUP(Tabla6[[#This Row],[proceso]],Tabla5[],2,0))</f>
        <v/>
      </c>
      <c r="O9632" s="1" t="str">
        <f t="shared" si="150"/>
        <v/>
      </c>
      <c r="P9632" s="5" t="str">
        <f>IF(Tabla6[[#This Row],[Clave]]="","",VLOOKUP(Tabla6[[#This Row],[Clave]],Tabla1[[clave]:[id2]],7,0))</f>
        <v/>
      </c>
      <c r="Q96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3" spans="11:17" x14ac:dyDescent="0.2">
      <c r="K9633" s="1" t="str">
        <f>IF(Tabla6[[#This Row],[Clave]]="","",VLOOKUP(Tabla6[[#This Row],[Clave]],Tabla1[[clave]:[id_bitacora]],3,0))</f>
        <v/>
      </c>
      <c r="L9633" s="1" t="str">
        <f>IF(Tabla6[[#This Row],[Clave]]="","",VLOOKUP(Tabla6[[#This Row],[Clave]],Tabla1[[clave]:[id_bitacora]],4,0))</f>
        <v/>
      </c>
      <c r="N9633" s="1" t="str">
        <f>IF(Tabla6[[#This Row],[proceso]]="","",VLOOKUP(Tabla6[[#This Row],[proceso]],Tabla5[],2,0))</f>
        <v/>
      </c>
      <c r="O9633" s="1" t="str">
        <f t="shared" si="150"/>
        <v/>
      </c>
      <c r="P9633" s="5" t="str">
        <f>IF(Tabla6[[#This Row],[Clave]]="","",VLOOKUP(Tabla6[[#This Row],[Clave]],Tabla1[[clave]:[id2]],7,0))</f>
        <v/>
      </c>
      <c r="Q96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4" spans="11:17" x14ac:dyDescent="0.2">
      <c r="K9634" s="1" t="str">
        <f>IF(Tabla6[[#This Row],[Clave]]="","",VLOOKUP(Tabla6[[#This Row],[Clave]],Tabla1[[clave]:[id_bitacora]],3,0))</f>
        <v/>
      </c>
      <c r="L9634" s="1" t="str">
        <f>IF(Tabla6[[#This Row],[Clave]]="","",VLOOKUP(Tabla6[[#This Row],[Clave]],Tabla1[[clave]:[id_bitacora]],4,0))</f>
        <v/>
      </c>
      <c r="N9634" s="1" t="str">
        <f>IF(Tabla6[[#This Row],[proceso]]="","",VLOOKUP(Tabla6[[#This Row],[proceso]],Tabla5[],2,0))</f>
        <v/>
      </c>
      <c r="O9634" s="1" t="str">
        <f t="shared" si="150"/>
        <v/>
      </c>
      <c r="P9634" s="5" t="str">
        <f>IF(Tabla6[[#This Row],[Clave]]="","",VLOOKUP(Tabla6[[#This Row],[Clave]],Tabla1[[clave]:[id2]],7,0))</f>
        <v/>
      </c>
      <c r="Q96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5" spans="11:17" x14ac:dyDescent="0.2">
      <c r="K9635" s="1" t="str">
        <f>IF(Tabla6[[#This Row],[Clave]]="","",VLOOKUP(Tabla6[[#This Row],[Clave]],Tabla1[[clave]:[id_bitacora]],3,0))</f>
        <v/>
      </c>
      <c r="L9635" s="1" t="str">
        <f>IF(Tabla6[[#This Row],[Clave]]="","",VLOOKUP(Tabla6[[#This Row],[Clave]],Tabla1[[clave]:[id_bitacora]],4,0))</f>
        <v/>
      </c>
      <c r="N9635" s="1" t="str">
        <f>IF(Tabla6[[#This Row],[proceso]]="","",VLOOKUP(Tabla6[[#This Row],[proceso]],Tabla5[],2,0))</f>
        <v/>
      </c>
      <c r="O9635" s="1" t="str">
        <f t="shared" si="150"/>
        <v/>
      </c>
      <c r="P9635" s="5" t="str">
        <f>IF(Tabla6[[#This Row],[Clave]]="","",VLOOKUP(Tabla6[[#This Row],[Clave]],Tabla1[[clave]:[id2]],7,0))</f>
        <v/>
      </c>
      <c r="Q96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6" spans="11:17" x14ac:dyDescent="0.2">
      <c r="K9636" s="1" t="str">
        <f>IF(Tabla6[[#This Row],[Clave]]="","",VLOOKUP(Tabla6[[#This Row],[Clave]],Tabla1[[clave]:[id_bitacora]],3,0))</f>
        <v/>
      </c>
      <c r="L9636" s="1" t="str">
        <f>IF(Tabla6[[#This Row],[Clave]]="","",VLOOKUP(Tabla6[[#This Row],[Clave]],Tabla1[[clave]:[id_bitacora]],4,0))</f>
        <v/>
      </c>
      <c r="N9636" s="1" t="str">
        <f>IF(Tabla6[[#This Row],[proceso]]="","",VLOOKUP(Tabla6[[#This Row],[proceso]],Tabla5[],2,0))</f>
        <v/>
      </c>
      <c r="O9636" s="1" t="str">
        <f t="shared" si="150"/>
        <v/>
      </c>
      <c r="P9636" s="5" t="str">
        <f>IF(Tabla6[[#This Row],[Clave]]="","",VLOOKUP(Tabla6[[#This Row],[Clave]],Tabla1[[clave]:[id2]],7,0))</f>
        <v/>
      </c>
      <c r="Q96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7" spans="11:17" x14ac:dyDescent="0.2">
      <c r="K9637" s="1" t="str">
        <f>IF(Tabla6[[#This Row],[Clave]]="","",VLOOKUP(Tabla6[[#This Row],[Clave]],Tabla1[[clave]:[id_bitacora]],3,0))</f>
        <v/>
      </c>
      <c r="L9637" s="1" t="str">
        <f>IF(Tabla6[[#This Row],[Clave]]="","",VLOOKUP(Tabla6[[#This Row],[Clave]],Tabla1[[clave]:[id_bitacora]],4,0))</f>
        <v/>
      </c>
      <c r="N9637" s="1" t="str">
        <f>IF(Tabla6[[#This Row],[proceso]]="","",VLOOKUP(Tabla6[[#This Row],[proceso]],Tabla5[],2,0))</f>
        <v/>
      </c>
      <c r="O9637" s="1" t="str">
        <f t="shared" si="150"/>
        <v/>
      </c>
      <c r="P9637" s="5" t="str">
        <f>IF(Tabla6[[#This Row],[Clave]]="","",VLOOKUP(Tabla6[[#This Row],[Clave]],Tabla1[[clave]:[id2]],7,0))</f>
        <v/>
      </c>
      <c r="Q96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8" spans="11:17" x14ac:dyDescent="0.2">
      <c r="K9638" s="1" t="str">
        <f>IF(Tabla6[[#This Row],[Clave]]="","",VLOOKUP(Tabla6[[#This Row],[Clave]],Tabla1[[clave]:[id_bitacora]],3,0))</f>
        <v/>
      </c>
      <c r="L9638" s="1" t="str">
        <f>IF(Tabla6[[#This Row],[Clave]]="","",VLOOKUP(Tabla6[[#This Row],[Clave]],Tabla1[[clave]:[id_bitacora]],4,0))</f>
        <v/>
      </c>
      <c r="N9638" s="1" t="str">
        <f>IF(Tabla6[[#This Row],[proceso]]="","",VLOOKUP(Tabla6[[#This Row],[proceso]],Tabla5[],2,0))</f>
        <v/>
      </c>
      <c r="O9638" s="1" t="str">
        <f t="shared" si="150"/>
        <v/>
      </c>
      <c r="P9638" s="5" t="str">
        <f>IF(Tabla6[[#This Row],[Clave]]="","",VLOOKUP(Tabla6[[#This Row],[Clave]],Tabla1[[clave]:[id2]],7,0))</f>
        <v/>
      </c>
      <c r="Q96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39" spans="11:17" x14ac:dyDescent="0.2">
      <c r="K9639" s="1" t="str">
        <f>IF(Tabla6[[#This Row],[Clave]]="","",VLOOKUP(Tabla6[[#This Row],[Clave]],Tabla1[[clave]:[id_bitacora]],3,0))</f>
        <v/>
      </c>
      <c r="L9639" s="1" t="str">
        <f>IF(Tabla6[[#This Row],[Clave]]="","",VLOOKUP(Tabla6[[#This Row],[Clave]],Tabla1[[clave]:[id_bitacora]],4,0))</f>
        <v/>
      </c>
      <c r="N9639" s="1" t="str">
        <f>IF(Tabla6[[#This Row],[proceso]]="","",VLOOKUP(Tabla6[[#This Row],[proceso]],Tabla5[],2,0))</f>
        <v/>
      </c>
      <c r="O9639" s="1" t="str">
        <f t="shared" si="150"/>
        <v/>
      </c>
      <c r="P9639" s="5" t="str">
        <f>IF(Tabla6[[#This Row],[Clave]]="","",VLOOKUP(Tabla6[[#This Row],[Clave]],Tabla1[[clave]:[id2]],7,0))</f>
        <v/>
      </c>
      <c r="Q96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0" spans="11:17" x14ac:dyDescent="0.2">
      <c r="K9640" s="1" t="str">
        <f>IF(Tabla6[[#This Row],[Clave]]="","",VLOOKUP(Tabla6[[#This Row],[Clave]],Tabla1[[clave]:[id_bitacora]],3,0))</f>
        <v/>
      </c>
      <c r="L9640" s="1" t="str">
        <f>IF(Tabla6[[#This Row],[Clave]]="","",VLOOKUP(Tabla6[[#This Row],[Clave]],Tabla1[[clave]:[id_bitacora]],4,0))</f>
        <v/>
      </c>
      <c r="N9640" s="1" t="str">
        <f>IF(Tabla6[[#This Row],[proceso]]="","",VLOOKUP(Tabla6[[#This Row],[proceso]],Tabla5[],2,0))</f>
        <v/>
      </c>
      <c r="O9640" s="1" t="str">
        <f t="shared" si="150"/>
        <v/>
      </c>
      <c r="P9640" s="5" t="str">
        <f>IF(Tabla6[[#This Row],[Clave]]="","",VLOOKUP(Tabla6[[#This Row],[Clave]],Tabla1[[clave]:[id2]],7,0))</f>
        <v/>
      </c>
      <c r="Q96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1" spans="11:17" x14ac:dyDescent="0.2">
      <c r="K9641" s="1" t="str">
        <f>IF(Tabla6[[#This Row],[Clave]]="","",VLOOKUP(Tabla6[[#This Row],[Clave]],Tabla1[[clave]:[id_bitacora]],3,0))</f>
        <v/>
      </c>
      <c r="L9641" s="1" t="str">
        <f>IF(Tabla6[[#This Row],[Clave]]="","",VLOOKUP(Tabla6[[#This Row],[Clave]],Tabla1[[clave]:[id_bitacora]],4,0))</f>
        <v/>
      </c>
      <c r="N9641" s="1" t="str">
        <f>IF(Tabla6[[#This Row],[proceso]]="","",VLOOKUP(Tabla6[[#This Row],[proceso]],Tabla5[],2,0))</f>
        <v/>
      </c>
      <c r="O9641" s="1" t="str">
        <f t="shared" si="150"/>
        <v/>
      </c>
      <c r="P9641" s="5" t="str">
        <f>IF(Tabla6[[#This Row],[Clave]]="","",VLOOKUP(Tabla6[[#This Row],[Clave]],Tabla1[[clave]:[id2]],7,0))</f>
        <v/>
      </c>
      <c r="Q96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2" spans="11:17" x14ac:dyDescent="0.2">
      <c r="K9642" s="1" t="str">
        <f>IF(Tabla6[[#This Row],[Clave]]="","",VLOOKUP(Tabla6[[#This Row],[Clave]],Tabla1[[clave]:[id_bitacora]],3,0))</f>
        <v/>
      </c>
      <c r="L9642" s="1" t="str">
        <f>IF(Tabla6[[#This Row],[Clave]]="","",VLOOKUP(Tabla6[[#This Row],[Clave]],Tabla1[[clave]:[id_bitacora]],4,0))</f>
        <v/>
      </c>
      <c r="N9642" s="1" t="str">
        <f>IF(Tabla6[[#This Row],[proceso]]="","",VLOOKUP(Tabla6[[#This Row],[proceso]],Tabla5[],2,0))</f>
        <v/>
      </c>
      <c r="O9642" s="1" t="str">
        <f t="shared" si="150"/>
        <v/>
      </c>
      <c r="P9642" s="5" t="str">
        <f>IF(Tabla6[[#This Row],[Clave]]="","",VLOOKUP(Tabla6[[#This Row],[Clave]],Tabla1[[clave]:[id2]],7,0))</f>
        <v/>
      </c>
      <c r="Q96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3" spans="11:17" x14ac:dyDescent="0.2">
      <c r="K9643" s="1" t="str">
        <f>IF(Tabla6[[#This Row],[Clave]]="","",VLOOKUP(Tabla6[[#This Row],[Clave]],Tabla1[[clave]:[id_bitacora]],3,0))</f>
        <v/>
      </c>
      <c r="L9643" s="1" t="str">
        <f>IF(Tabla6[[#This Row],[Clave]]="","",VLOOKUP(Tabla6[[#This Row],[Clave]],Tabla1[[clave]:[id_bitacora]],4,0))</f>
        <v/>
      </c>
      <c r="N9643" s="1" t="str">
        <f>IF(Tabla6[[#This Row],[proceso]]="","",VLOOKUP(Tabla6[[#This Row],[proceso]],Tabla5[],2,0))</f>
        <v/>
      </c>
      <c r="O9643" s="1" t="str">
        <f t="shared" si="150"/>
        <v/>
      </c>
      <c r="P9643" s="5" t="str">
        <f>IF(Tabla6[[#This Row],[Clave]]="","",VLOOKUP(Tabla6[[#This Row],[Clave]],Tabla1[[clave]:[id2]],7,0))</f>
        <v/>
      </c>
      <c r="Q96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4" spans="11:17" x14ac:dyDescent="0.2">
      <c r="K9644" s="1" t="str">
        <f>IF(Tabla6[[#This Row],[Clave]]="","",VLOOKUP(Tabla6[[#This Row],[Clave]],Tabla1[[clave]:[id_bitacora]],3,0))</f>
        <v/>
      </c>
      <c r="L9644" s="1" t="str">
        <f>IF(Tabla6[[#This Row],[Clave]]="","",VLOOKUP(Tabla6[[#This Row],[Clave]],Tabla1[[clave]:[id_bitacora]],4,0))</f>
        <v/>
      </c>
      <c r="N9644" s="1" t="str">
        <f>IF(Tabla6[[#This Row],[proceso]]="","",VLOOKUP(Tabla6[[#This Row],[proceso]],Tabla5[],2,0))</f>
        <v/>
      </c>
      <c r="O9644" s="1" t="str">
        <f t="shared" si="150"/>
        <v/>
      </c>
      <c r="P9644" s="5" t="str">
        <f>IF(Tabla6[[#This Row],[Clave]]="","",VLOOKUP(Tabla6[[#This Row],[Clave]],Tabla1[[clave]:[id2]],7,0))</f>
        <v/>
      </c>
      <c r="Q96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5" spans="11:17" x14ac:dyDescent="0.2">
      <c r="K9645" s="1" t="str">
        <f>IF(Tabla6[[#This Row],[Clave]]="","",VLOOKUP(Tabla6[[#This Row],[Clave]],Tabla1[[clave]:[id_bitacora]],3,0))</f>
        <v/>
      </c>
      <c r="L9645" s="1" t="str">
        <f>IF(Tabla6[[#This Row],[Clave]]="","",VLOOKUP(Tabla6[[#This Row],[Clave]],Tabla1[[clave]:[id_bitacora]],4,0))</f>
        <v/>
      </c>
      <c r="N9645" s="1" t="str">
        <f>IF(Tabla6[[#This Row],[proceso]]="","",VLOOKUP(Tabla6[[#This Row],[proceso]],Tabla5[],2,0))</f>
        <v/>
      </c>
      <c r="O9645" s="1" t="str">
        <f t="shared" si="150"/>
        <v/>
      </c>
      <c r="P9645" s="5" t="str">
        <f>IF(Tabla6[[#This Row],[Clave]]="","",VLOOKUP(Tabla6[[#This Row],[Clave]],Tabla1[[clave]:[id2]],7,0))</f>
        <v/>
      </c>
      <c r="Q96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6" spans="11:17" x14ac:dyDescent="0.2">
      <c r="K9646" s="1" t="str">
        <f>IF(Tabla6[[#This Row],[Clave]]="","",VLOOKUP(Tabla6[[#This Row],[Clave]],Tabla1[[clave]:[id_bitacora]],3,0))</f>
        <v/>
      </c>
      <c r="L9646" s="1" t="str">
        <f>IF(Tabla6[[#This Row],[Clave]]="","",VLOOKUP(Tabla6[[#This Row],[Clave]],Tabla1[[clave]:[id_bitacora]],4,0))</f>
        <v/>
      </c>
      <c r="N9646" s="1" t="str">
        <f>IF(Tabla6[[#This Row],[proceso]]="","",VLOOKUP(Tabla6[[#This Row],[proceso]],Tabla5[],2,0))</f>
        <v/>
      </c>
      <c r="O9646" s="1" t="str">
        <f t="shared" si="150"/>
        <v/>
      </c>
      <c r="P9646" s="5" t="str">
        <f>IF(Tabla6[[#This Row],[Clave]]="","",VLOOKUP(Tabla6[[#This Row],[Clave]],Tabla1[[clave]:[id2]],7,0))</f>
        <v/>
      </c>
      <c r="Q96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7" spans="11:17" x14ac:dyDescent="0.2">
      <c r="K9647" s="1" t="str">
        <f>IF(Tabla6[[#This Row],[Clave]]="","",VLOOKUP(Tabla6[[#This Row],[Clave]],Tabla1[[clave]:[id_bitacora]],3,0))</f>
        <v/>
      </c>
      <c r="L9647" s="1" t="str">
        <f>IF(Tabla6[[#This Row],[Clave]]="","",VLOOKUP(Tabla6[[#This Row],[Clave]],Tabla1[[clave]:[id_bitacora]],4,0))</f>
        <v/>
      </c>
      <c r="N9647" s="1" t="str">
        <f>IF(Tabla6[[#This Row],[proceso]]="","",VLOOKUP(Tabla6[[#This Row],[proceso]],Tabla5[],2,0))</f>
        <v/>
      </c>
      <c r="O9647" s="1" t="str">
        <f t="shared" si="150"/>
        <v/>
      </c>
      <c r="P9647" s="5" t="str">
        <f>IF(Tabla6[[#This Row],[Clave]]="","",VLOOKUP(Tabla6[[#This Row],[Clave]],Tabla1[[clave]:[id2]],7,0))</f>
        <v/>
      </c>
      <c r="Q96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8" spans="11:17" x14ac:dyDescent="0.2">
      <c r="K9648" s="1" t="str">
        <f>IF(Tabla6[[#This Row],[Clave]]="","",VLOOKUP(Tabla6[[#This Row],[Clave]],Tabla1[[clave]:[id_bitacora]],3,0))</f>
        <v/>
      </c>
      <c r="L9648" s="1" t="str">
        <f>IF(Tabla6[[#This Row],[Clave]]="","",VLOOKUP(Tabla6[[#This Row],[Clave]],Tabla1[[clave]:[id_bitacora]],4,0))</f>
        <v/>
      </c>
      <c r="N9648" s="1" t="str">
        <f>IF(Tabla6[[#This Row],[proceso]]="","",VLOOKUP(Tabla6[[#This Row],[proceso]],Tabla5[],2,0))</f>
        <v/>
      </c>
      <c r="O9648" s="1" t="str">
        <f t="shared" si="150"/>
        <v/>
      </c>
      <c r="P9648" s="5" t="str">
        <f>IF(Tabla6[[#This Row],[Clave]]="","",VLOOKUP(Tabla6[[#This Row],[Clave]],Tabla1[[clave]:[id2]],7,0))</f>
        <v/>
      </c>
      <c r="Q96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49" spans="11:17" x14ac:dyDescent="0.2">
      <c r="K9649" s="1" t="str">
        <f>IF(Tabla6[[#This Row],[Clave]]="","",VLOOKUP(Tabla6[[#This Row],[Clave]],Tabla1[[clave]:[id_bitacora]],3,0))</f>
        <v/>
      </c>
      <c r="L9649" s="1" t="str">
        <f>IF(Tabla6[[#This Row],[Clave]]="","",VLOOKUP(Tabla6[[#This Row],[Clave]],Tabla1[[clave]:[id_bitacora]],4,0))</f>
        <v/>
      </c>
      <c r="N9649" s="1" t="str">
        <f>IF(Tabla6[[#This Row],[proceso]]="","",VLOOKUP(Tabla6[[#This Row],[proceso]],Tabla5[],2,0))</f>
        <v/>
      </c>
      <c r="O9649" s="1" t="str">
        <f t="shared" si="150"/>
        <v/>
      </c>
      <c r="P9649" s="5" t="str">
        <f>IF(Tabla6[[#This Row],[Clave]]="","",VLOOKUP(Tabla6[[#This Row],[Clave]],Tabla1[[clave]:[id2]],7,0))</f>
        <v/>
      </c>
      <c r="Q96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0" spans="11:17" x14ac:dyDescent="0.2">
      <c r="K9650" s="1" t="str">
        <f>IF(Tabla6[[#This Row],[Clave]]="","",VLOOKUP(Tabla6[[#This Row],[Clave]],Tabla1[[clave]:[id_bitacora]],3,0))</f>
        <v/>
      </c>
      <c r="L9650" s="1" t="str">
        <f>IF(Tabla6[[#This Row],[Clave]]="","",VLOOKUP(Tabla6[[#This Row],[Clave]],Tabla1[[clave]:[id_bitacora]],4,0))</f>
        <v/>
      </c>
      <c r="N9650" s="1" t="str">
        <f>IF(Tabla6[[#This Row],[proceso]]="","",VLOOKUP(Tabla6[[#This Row],[proceso]],Tabla5[],2,0))</f>
        <v/>
      </c>
      <c r="O9650" s="1" t="str">
        <f t="shared" si="150"/>
        <v/>
      </c>
      <c r="P9650" s="5" t="str">
        <f>IF(Tabla6[[#This Row],[Clave]]="","",VLOOKUP(Tabla6[[#This Row],[Clave]],Tabla1[[clave]:[id2]],7,0))</f>
        <v/>
      </c>
      <c r="Q96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1" spans="11:17" x14ac:dyDescent="0.2">
      <c r="K9651" s="1" t="str">
        <f>IF(Tabla6[[#This Row],[Clave]]="","",VLOOKUP(Tabla6[[#This Row],[Clave]],Tabla1[[clave]:[id_bitacora]],3,0))</f>
        <v/>
      </c>
      <c r="L9651" s="1" t="str">
        <f>IF(Tabla6[[#This Row],[Clave]]="","",VLOOKUP(Tabla6[[#This Row],[Clave]],Tabla1[[clave]:[id_bitacora]],4,0))</f>
        <v/>
      </c>
      <c r="N9651" s="1" t="str">
        <f>IF(Tabla6[[#This Row],[proceso]]="","",VLOOKUP(Tabla6[[#This Row],[proceso]],Tabla5[],2,0))</f>
        <v/>
      </c>
      <c r="O9651" s="1" t="str">
        <f t="shared" si="150"/>
        <v/>
      </c>
      <c r="P9651" s="5" t="str">
        <f>IF(Tabla6[[#This Row],[Clave]]="","",VLOOKUP(Tabla6[[#This Row],[Clave]],Tabla1[[clave]:[id2]],7,0))</f>
        <v/>
      </c>
      <c r="Q96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2" spans="11:17" x14ac:dyDescent="0.2">
      <c r="K9652" s="1" t="str">
        <f>IF(Tabla6[[#This Row],[Clave]]="","",VLOOKUP(Tabla6[[#This Row],[Clave]],Tabla1[[clave]:[id_bitacora]],3,0))</f>
        <v/>
      </c>
      <c r="L9652" s="1" t="str">
        <f>IF(Tabla6[[#This Row],[Clave]]="","",VLOOKUP(Tabla6[[#This Row],[Clave]],Tabla1[[clave]:[id_bitacora]],4,0))</f>
        <v/>
      </c>
      <c r="N9652" s="1" t="str">
        <f>IF(Tabla6[[#This Row],[proceso]]="","",VLOOKUP(Tabla6[[#This Row],[proceso]],Tabla5[],2,0))</f>
        <v/>
      </c>
      <c r="O9652" s="1" t="str">
        <f t="shared" si="150"/>
        <v/>
      </c>
      <c r="P9652" s="5" t="str">
        <f>IF(Tabla6[[#This Row],[Clave]]="","",VLOOKUP(Tabla6[[#This Row],[Clave]],Tabla1[[clave]:[id2]],7,0))</f>
        <v/>
      </c>
      <c r="Q96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3" spans="11:17" x14ac:dyDescent="0.2">
      <c r="K9653" s="1" t="str">
        <f>IF(Tabla6[[#This Row],[Clave]]="","",VLOOKUP(Tabla6[[#This Row],[Clave]],Tabla1[[clave]:[id_bitacora]],3,0))</f>
        <v/>
      </c>
      <c r="L9653" s="1" t="str">
        <f>IF(Tabla6[[#This Row],[Clave]]="","",VLOOKUP(Tabla6[[#This Row],[Clave]],Tabla1[[clave]:[id_bitacora]],4,0))</f>
        <v/>
      </c>
      <c r="N9653" s="1" t="str">
        <f>IF(Tabla6[[#This Row],[proceso]]="","",VLOOKUP(Tabla6[[#This Row],[proceso]],Tabla5[],2,0))</f>
        <v/>
      </c>
      <c r="O9653" s="1" t="str">
        <f t="shared" si="150"/>
        <v/>
      </c>
      <c r="P9653" s="5" t="str">
        <f>IF(Tabla6[[#This Row],[Clave]]="","",VLOOKUP(Tabla6[[#This Row],[Clave]],Tabla1[[clave]:[id2]],7,0))</f>
        <v/>
      </c>
      <c r="Q96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4" spans="11:17" x14ac:dyDescent="0.2">
      <c r="K9654" s="1" t="str">
        <f>IF(Tabla6[[#This Row],[Clave]]="","",VLOOKUP(Tabla6[[#This Row],[Clave]],Tabla1[[clave]:[id_bitacora]],3,0))</f>
        <v/>
      </c>
      <c r="L9654" s="1" t="str">
        <f>IF(Tabla6[[#This Row],[Clave]]="","",VLOOKUP(Tabla6[[#This Row],[Clave]],Tabla1[[clave]:[id_bitacora]],4,0))</f>
        <v/>
      </c>
      <c r="N9654" s="1" t="str">
        <f>IF(Tabla6[[#This Row],[proceso]]="","",VLOOKUP(Tabla6[[#This Row],[proceso]],Tabla5[],2,0))</f>
        <v/>
      </c>
      <c r="O9654" s="1" t="str">
        <f t="shared" si="150"/>
        <v/>
      </c>
      <c r="P9654" s="5" t="str">
        <f>IF(Tabla6[[#This Row],[Clave]]="","",VLOOKUP(Tabla6[[#This Row],[Clave]],Tabla1[[clave]:[id2]],7,0))</f>
        <v/>
      </c>
      <c r="Q96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5" spans="11:17" x14ac:dyDescent="0.2">
      <c r="K9655" s="1" t="str">
        <f>IF(Tabla6[[#This Row],[Clave]]="","",VLOOKUP(Tabla6[[#This Row],[Clave]],Tabla1[[clave]:[id_bitacora]],3,0))</f>
        <v/>
      </c>
      <c r="L9655" s="1" t="str">
        <f>IF(Tabla6[[#This Row],[Clave]]="","",VLOOKUP(Tabla6[[#This Row],[Clave]],Tabla1[[clave]:[id_bitacora]],4,0))</f>
        <v/>
      </c>
      <c r="N9655" s="1" t="str">
        <f>IF(Tabla6[[#This Row],[proceso]]="","",VLOOKUP(Tabla6[[#This Row],[proceso]],Tabla5[],2,0))</f>
        <v/>
      </c>
      <c r="O9655" s="1" t="str">
        <f t="shared" si="150"/>
        <v/>
      </c>
      <c r="P9655" s="5" t="str">
        <f>IF(Tabla6[[#This Row],[Clave]]="","",VLOOKUP(Tabla6[[#This Row],[Clave]],Tabla1[[clave]:[id2]],7,0))</f>
        <v/>
      </c>
      <c r="Q96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6" spans="11:17" x14ac:dyDescent="0.2">
      <c r="K9656" s="1" t="str">
        <f>IF(Tabla6[[#This Row],[Clave]]="","",VLOOKUP(Tabla6[[#This Row],[Clave]],Tabla1[[clave]:[id_bitacora]],3,0))</f>
        <v/>
      </c>
      <c r="L9656" s="1" t="str">
        <f>IF(Tabla6[[#This Row],[Clave]]="","",VLOOKUP(Tabla6[[#This Row],[Clave]],Tabla1[[clave]:[id_bitacora]],4,0))</f>
        <v/>
      </c>
      <c r="N9656" s="1" t="str">
        <f>IF(Tabla6[[#This Row],[proceso]]="","",VLOOKUP(Tabla6[[#This Row],[proceso]],Tabla5[],2,0))</f>
        <v/>
      </c>
      <c r="O9656" s="1" t="str">
        <f t="shared" si="150"/>
        <v/>
      </c>
      <c r="P9656" s="5" t="str">
        <f>IF(Tabla6[[#This Row],[Clave]]="","",VLOOKUP(Tabla6[[#This Row],[Clave]],Tabla1[[clave]:[id2]],7,0))</f>
        <v/>
      </c>
      <c r="Q96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7" spans="11:17" x14ac:dyDescent="0.2">
      <c r="K9657" s="1" t="str">
        <f>IF(Tabla6[[#This Row],[Clave]]="","",VLOOKUP(Tabla6[[#This Row],[Clave]],Tabla1[[clave]:[id_bitacora]],3,0))</f>
        <v/>
      </c>
      <c r="L9657" s="1" t="str">
        <f>IF(Tabla6[[#This Row],[Clave]]="","",VLOOKUP(Tabla6[[#This Row],[Clave]],Tabla1[[clave]:[id_bitacora]],4,0))</f>
        <v/>
      </c>
      <c r="N9657" s="1" t="str">
        <f>IF(Tabla6[[#This Row],[proceso]]="","",VLOOKUP(Tabla6[[#This Row],[proceso]],Tabla5[],2,0))</f>
        <v/>
      </c>
      <c r="O9657" s="1" t="str">
        <f t="shared" si="150"/>
        <v/>
      </c>
      <c r="P9657" s="5" t="str">
        <f>IF(Tabla6[[#This Row],[Clave]]="","",VLOOKUP(Tabla6[[#This Row],[Clave]],Tabla1[[clave]:[id2]],7,0))</f>
        <v/>
      </c>
      <c r="Q96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8" spans="11:17" x14ac:dyDescent="0.2">
      <c r="K9658" s="1" t="str">
        <f>IF(Tabla6[[#This Row],[Clave]]="","",VLOOKUP(Tabla6[[#This Row],[Clave]],Tabla1[[clave]:[id_bitacora]],3,0))</f>
        <v/>
      </c>
      <c r="L9658" s="1" t="str">
        <f>IF(Tabla6[[#This Row],[Clave]]="","",VLOOKUP(Tabla6[[#This Row],[Clave]],Tabla1[[clave]:[id_bitacora]],4,0))</f>
        <v/>
      </c>
      <c r="N9658" s="1" t="str">
        <f>IF(Tabla6[[#This Row],[proceso]]="","",VLOOKUP(Tabla6[[#This Row],[proceso]],Tabla5[],2,0))</f>
        <v/>
      </c>
      <c r="O9658" s="1" t="str">
        <f t="shared" si="150"/>
        <v/>
      </c>
      <c r="P9658" s="5" t="str">
        <f>IF(Tabla6[[#This Row],[Clave]]="","",VLOOKUP(Tabla6[[#This Row],[Clave]],Tabla1[[clave]:[id2]],7,0))</f>
        <v/>
      </c>
      <c r="Q96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59" spans="11:17" x14ac:dyDescent="0.2">
      <c r="K9659" s="1" t="str">
        <f>IF(Tabla6[[#This Row],[Clave]]="","",VLOOKUP(Tabla6[[#This Row],[Clave]],Tabla1[[clave]:[id_bitacora]],3,0))</f>
        <v/>
      </c>
      <c r="L9659" s="1" t="str">
        <f>IF(Tabla6[[#This Row],[Clave]]="","",VLOOKUP(Tabla6[[#This Row],[Clave]],Tabla1[[clave]:[id_bitacora]],4,0))</f>
        <v/>
      </c>
      <c r="N9659" s="1" t="str">
        <f>IF(Tabla6[[#This Row],[proceso]]="","",VLOOKUP(Tabla6[[#This Row],[proceso]],Tabla5[],2,0))</f>
        <v/>
      </c>
      <c r="O9659" s="1" t="str">
        <f t="shared" si="150"/>
        <v/>
      </c>
      <c r="P9659" s="5" t="str">
        <f>IF(Tabla6[[#This Row],[Clave]]="","",VLOOKUP(Tabla6[[#This Row],[Clave]],Tabla1[[clave]:[id2]],7,0))</f>
        <v/>
      </c>
      <c r="Q96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0" spans="11:17" x14ac:dyDescent="0.2">
      <c r="K9660" s="1" t="str">
        <f>IF(Tabla6[[#This Row],[Clave]]="","",VLOOKUP(Tabla6[[#This Row],[Clave]],Tabla1[[clave]:[id_bitacora]],3,0))</f>
        <v/>
      </c>
      <c r="L9660" s="1" t="str">
        <f>IF(Tabla6[[#This Row],[Clave]]="","",VLOOKUP(Tabla6[[#This Row],[Clave]],Tabla1[[clave]:[id_bitacora]],4,0))</f>
        <v/>
      </c>
      <c r="N9660" s="1" t="str">
        <f>IF(Tabla6[[#This Row],[proceso]]="","",VLOOKUP(Tabla6[[#This Row],[proceso]],Tabla5[],2,0))</f>
        <v/>
      </c>
      <c r="O9660" s="1" t="str">
        <f t="shared" si="150"/>
        <v/>
      </c>
      <c r="P9660" s="5" t="str">
        <f>IF(Tabla6[[#This Row],[Clave]]="","",VLOOKUP(Tabla6[[#This Row],[Clave]],Tabla1[[clave]:[id2]],7,0))</f>
        <v/>
      </c>
      <c r="Q96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1" spans="11:17" x14ac:dyDescent="0.2">
      <c r="K9661" s="1" t="str">
        <f>IF(Tabla6[[#This Row],[Clave]]="","",VLOOKUP(Tabla6[[#This Row],[Clave]],Tabla1[[clave]:[id_bitacora]],3,0))</f>
        <v/>
      </c>
      <c r="L9661" s="1" t="str">
        <f>IF(Tabla6[[#This Row],[Clave]]="","",VLOOKUP(Tabla6[[#This Row],[Clave]],Tabla1[[clave]:[id_bitacora]],4,0))</f>
        <v/>
      </c>
      <c r="N9661" s="1" t="str">
        <f>IF(Tabla6[[#This Row],[proceso]]="","",VLOOKUP(Tabla6[[#This Row],[proceso]],Tabla5[],2,0))</f>
        <v/>
      </c>
      <c r="O9661" s="1" t="str">
        <f t="shared" si="150"/>
        <v/>
      </c>
      <c r="P9661" s="5" t="str">
        <f>IF(Tabla6[[#This Row],[Clave]]="","",VLOOKUP(Tabla6[[#This Row],[Clave]],Tabla1[[clave]:[id2]],7,0))</f>
        <v/>
      </c>
      <c r="Q96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2" spans="11:17" x14ac:dyDescent="0.2">
      <c r="K9662" s="1" t="str">
        <f>IF(Tabla6[[#This Row],[Clave]]="","",VLOOKUP(Tabla6[[#This Row],[Clave]],Tabla1[[clave]:[id_bitacora]],3,0))</f>
        <v/>
      </c>
      <c r="L9662" s="1" t="str">
        <f>IF(Tabla6[[#This Row],[Clave]]="","",VLOOKUP(Tabla6[[#This Row],[Clave]],Tabla1[[clave]:[id_bitacora]],4,0))</f>
        <v/>
      </c>
      <c r="N9662" s="1" t="str">
        <f>IF(Tabla6[[#This Row],[proceso]]="","",VLOOKUP(Tabla6[[#This Row],[proceso]],Tabla5[],2,0))</f>
        <v/>
      </c>
      <c r="O9662" s="1" t="str">
        <f t="shared" si="150"/>
        <v/>
      </c>
      <c r="P9662" s="5" t="str">
        <f>IF(Tabla6[[#This Row],[Clave]]="","",VLOOKUP(Tabla6[[#This Row],[Clave]],Tabla1[[clave]:[id2]],7,0))</f>
        <v/>
      </c>
      <c r="Q96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3" spans="11:17" x14ac:dyDescent="0.2">
      <c r="K9663" s="1" t="str">
        <f>IF(Tabla6[[#This Row],[Clave]]="","",VLOOKUP(Tabla6[[#This Row],[Clave]],Tabla1[[clave]:[id_bitacora]],3,0))</f>
        <v/>
      </c>
      <c r="L9663" s="1" t="str">
        <f>IF(Tabla6[[#This Row],[Clave]]="","",VLOOKUP(Tabla6[[#This Row],[Clave]],Tabla1[[clave]:[id_bitacora]],4,0))</f>
        <v/>
      </c>
      <c r="N9663" s="1" t="str">
        <f>IF(Tabla6[[#This Row],[proceso]]="","",VLOOKUP(Tabla6[[#This Row],[proceso]],Tabla5[],2,0))</f>
        <v/>
      </c>
      <c r="O9663" s="1" t="str">
        <f t="shared" si="150"/>
        <v/>
      </c>
      <c r="P9663" s="5" t="str">
        <f>IF(Tabla6[[#This Row],[Clave]]="","",VLOOKUP(Tabla6[[#This Row],[Clave]],Tabla1[[clave]:[id2]],7,0))</f>
        <v/>
      </c>
      <c r="Q96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4" spans="11:17" x14ac:dyDescent="0.2">
      <c r="K9664" s="1" t="str">
        <f>IF(Tabla6[[#This Row],[Clave]]="","",VLOOKUP(Tabla6[[#This Row],[Clave]],Tabla1[[clave]:[id_bitacora]],3,0))</f>
        <v/>
      </c>
      <c r="L9664" s="1" t="str">
        <f>IF(Tabla6[[#This Row],[Clave]]="","",VLOOKUP(Tabla6[[#This Row],[Clave]],Tabla1[[clave]:[id_bitacora]],4,0))</f>
        <v/>
      </c>
      <c r="N9664" s="1" t="str">
        <f>IF(Tabla6[[#This Row],[proceso]]="","",VLOOKUP(Tabla6[[#This Row],[proceso]],Tabla5[],2,0))</f>
        <v/>
      </c>
      <c r="O9664" s="1" t="str">
        <f t="shared" si="150"/>
        <v/>
      </c>
      <c r="P9664" s="5" t="str">
        <f>IF(Tabla6[[#This Row],[Clave]]="","",VLOOKUP(Tabla6[[#This Row],[Clave]],Tabla1[[clave]:[id2]],7,0))</f>
        <v/>
      </c>
      <c r="Q96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5" spans="11:17" x14ac:dyDescent="0.2">
      <c r="K9665" s="1" t="str">
        <f>IF(Tabla6[[#This Row],[Clave]]="","",VLOOKUP(Tabla6[[#This Row],[Clave]],Tabla1[[clave]:[id_bitacora]],3,0))</f>
        <v/>
      </c>
      <c r="L9665" s="1" t="str">
        <f>IF(Tabla6[[#This Row],[Clave]]="","",VLOOKUP(Tabla6[[#This Row],[Clave]],Tabla1[[clave]:[id_bitacora]],4,0))</f>
        <v/>
      </c>
      <c r="N9665" s="1" t="str">
        <f>IF(Tabla6[[#This Row],[proceso]]="","",VLOOKUP(Tabla6[[#This Row],[proceso]],Tabla5[],2,0))</f>
        <v/>
      </c>
      <c r="O9665" s="1" t="str">
        <f t="shared" si="150"/>
        <v/>
      </c>
      <c r="P9665" s="5" t="str">
        <f>IF(Tabla6[[#This Row],[Clave]]="","",VLOOKUP(Tabla6[[#This Row],[Clave]],Tabla1[[clave]:[id2]],7,0))</f>
        <v/>
      </c>
      <c r="Q96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6" spans="11:17" x14ac:dyDescent="0.2">
      <c r="K9666" s="1" t="str">
        <f>IF(Tabla6[[#This Row],[Clave]]="","",VLOOKUP(Tabla6[[#This Row],[Clave]],Tabla1[[clave]:[id_bitacora]],3,0))</f>
        <v/>
      </c>
      <c r="L9666" s="1" t="str">
        <f>IF(Tabla6[[#This Row],[Clave]]="","",VLOOKUP(Tabla6[[#This Row],[Clave]],Tabla1[[clave]:[id_bitacora]],4,0))</f>
        <v/>
      </c>
      <c r="N9666" s="1" t="str">
        <f>IF(Tabla6[[#This Row],[proceso]]="","",VLOOKUP(Tabla6[[#This Row],[proceso]],Tabla5[],2,0))</f>
        <v/>
      </c>
      <c r="O9666" s="1" t="str">
        <f t="shared" si="150"/>
        <v/>
      </c>
      <c r="P9666" s="5" t="str">
        <f>IF(Tabla6[[#This Row],[Clave]]="","",VLOOKUP(Tabla6[[#This Row],[Clave]],Tabla1[[clave]:[id2]],7,0))</f>
        <v/>
      </c>
      <c r="Q96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7" spans="11:17" x14ac:dyDescent="0.2">
      <c r="K9667" s="1" t="str">
        <f>IF(Tabla6[[#This Row],[Clave]]="","",VLOOKUP(Tabla6[[#This Row],[Clave]],Tabla1[[clave]:[id_bitacora]],3,0))</f>
        <v/>
      </c>
      <c r="L9667" s="1" t="str">
        <f>IF(Tabla6[[#This Row],[Clave]]="","",VLOOKUP(Tabla6[[#This Row],[Clave]],Tabla1[[clave]:[id_bitacora]],4,0))</f>
        <v/>
      </c>
      <c r="N9667" s="1" t="str">
        <f>IF(Tabla6[[#This Row],[proceso]]="","",VLOOKUP(Tabla6[[#This Row],[proceso]],Tabla5[],2,0))</f>
        <v/>
      </c>
      <c r="O9667" s="1" t="str">
        <f t="shared" si="150"/>
        <v/>
      </c>
      <c r="P9667" s="5" t="str">
        <f>IF(Tabla6[[#This Row],[Clave]]="","",VLOOKUP(Tabla6[[#This Row],[Clave]],Tabla1[[clave]:[id2]],7,0))</f>
        <v/>
      </c>
      <c r="Q96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8" spans="11:17" x14ac:dyDescent="0.2">
      <c r="K9668" s="1" t="str">
        <f>IF(Tabla6[[#This Row],[Clave]]="","",VLOOKUP(Tabla6[[#This Row],[Clave]],Tabla1[[clave]:[id_bitacora]],3,0))</f>
        <v/>
      </c>
      <c r="L9668" s="1" t="str">
        <f>IF(Tabla6[[#This Row],[Clave]]="","",VLOOKUP(Tabla6[[#This Row],[Clave]],Tabla1[[clave]:[id_bitacora]],4,0))</f>
        <v/>
      </c>
      <c r="N9668" s="1" t="str">
        <f>IF(Tabla6[[#This Row],[proceso]]="","",VLOOKUP(Tabla6[[#This Row],[proceso]],Tabla5[],2,0))</f>
        <v/>
      </c>
      <c r="O9668" s="1" t="str">
        <f t="shared" ref="O9668:O9731" si="151">IF(J9668="","",IF(J9668=J9667,O9667+1,1))</f>
        <v/>
      </c>
      <c r="P9668" s="5" t="str">
        <f>IF(Tabla6[[#This Row],[Clave]]="","",VLOOKUP(Tabla6[[#This Row],[Clave]],Tabla1[[clave]:[id2]],7,0))</f>
        <v/>
      </c>
      <c r="Q96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69" spans="11:17" x14ac:dyDescent="0.2">
      <c r="K9669" s="1" t="str">
        <f>IF(Tabla6[[#This Row],[Clave]]="","",VLOOKUP(Tabla6[[#This Row],[Clave]],Tabla1[[clave]:[id_bitacora]],3,0))</f>
        <v/>
      </c>
      <c r="L9669" s="1" t="str">
        <f>IF(Tabla6[[#This Row],[Clave]]="","",VLOOKUP(Tabla6[[#This Row],[Clave]],Tabla1[[clave]:[id_bitacora]],4,0))</f>
        <v/>
      </c>
      <c r="N9669" s="1" t="str">
        <f>IF(Tabla6[[#This Row],[proceso]]="","",VLOOKUP(Tabla6[[#This Row],[proceso]],Tabla5[],2,0))</f>
        <v/>
      </c>
      <c r="O9669" s="1" t="str">
        <f t="shared" si="151"/>
        <v/>
      </c>
      <c r="P9669" s="5" t="str">
        <f>IF(Tabla6[[#This Row],[Clave]]="","",VLOOKUP(Tabla6[[#This Row],[Clave]],Tabla1[[clave]:[id2]],7,0))</f>
        <v/>
      </c>
      <c r="Q96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0" spans="11:17" x14ac:dyDescent="0.2">
      <c r="K9670" s="1" t="str">
        <f>IF(Tabla6[[#This Row],[Clave]]="","",VLOOKUP(Tabla6[[#This Row],[Clave]],Tabla1[[clave]:[id_bitacora]],3,0))</f>
        <v/>
      </c>
      <c r="L9670" s="1" t="str">
        <f>IF(Tabla6[[#This Row],[Clave]]="","",VLOOKUP(Tabla6[[#This Row],[Clave]],Tabla1[[clave]:[id_bitacora]],4,0))</f>
        <v/>
      </c>
      <c r="N9670" s="1" t="str">
        <f>IF(Tabla6[[#This Row],[proceso]]="","",VLOOKUP(Tabla6[[#This Row],[proceso]],Tabla5[],2,0))</f>
        <v/>
      </c>
      <c r="O9670" s="1" t="str">
        <f t="shared" si="151"/>
        <v/>
      </c>
      <c r="P9670" s="5" t="str">
        <f>IF(Tabla6[[#This Row],[Clave]]="","",VLOOKUP(Tabla6[[#This Row],[Clave]],Tabla1[[clave]:[id2]],7,0))</f>
        <v/>
      </c>
      <c r="Q96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1" spans="11:17" x14ac:dyDescent="0.2">
      <c r="K9671" s="1" t="str">
        <f>IF(Tabla6[[#This Row],[Clave]]="","",VLOOKUP(Tabla6[[#This Row],[Clave]],Tabla1[[clave]:[id_bitacora]],3,0))</f>
        <v/>
      </c>
      <c r="L9671" s="1" t="str">
        <f>IF(Tabla6[[#This Row],[Clave]]="","",VLOOKUP(Tabla6[[#This Row],[Clave]],Tabla1[[clave]:[id_bitacora]],4,0))</f>
        <v/>
      </c>
      <c r="N9671" s="1" t="str">
        <f>IF(Tabla6[[#This Row],[proceso]]="","",VLOOKUP(Tabla6[[#This Row],[proceso]],Tabla5[],2,0))</f>
        <v/>
      </c>
      <c r="O9671" s="1" t="str">
        <f t="shared" si="151"/>
        <v/>
      </c>
      <c r="P9671" s="5" t="str">
        <f>IF(Tabla6[[#This Row],[Clave]]="","",VLOOKUP(Tabla6[[#This Row],[Clave]],Tabla1[[clave]:[id2]],7,0))</f>
        <v/>
      </c>
      <c r="Q96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2" spans="11:17" x14ac:dyDescent="0.2">
      <c r="K9672" s="1" t="str">
        <f>IF(Tabla6[[#This Row],[Clave]]="","",VLOOKUP(Tabla6[[#This Row],[Clave]],Tabla1[[clave]:[id_bitacora]],3,0))</f>
        <v/>
      </c>
      <c r="L9672" s="1" t="str">
        <f>IF(Tabla6[[#This Row],[Clave]]="","",VLOOKUP(Tabla6[[#This Row],[Clave]],Tabla1[[clave]:[id_bitacora]],4,0))</f>
        <v/>
      </c>
      <c r="N9672" s="1" t="str">
        <f>IF(Tabla6[[#This Row],[proceso]]="","",VLOOKUP(Tabla6[[#This Row],[proceso]],Tabla5[],2,0))</f>
        <v/>
      </c>
      <c r="O9672" s="1" t="str">
        <f t="shared" si="151"/>
        <v/>
      </c>
      <c r="P9672" s="5" t="str">
        <f>IF(Tabla6[[#This Row],[Clave]]="","",VLOOKUP(Tabla6[[#This Row],[Clave]],Tabla1[[clave]:[id2]],7,0))</f>
        <v/>
      </c>
      <c r="Q96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3" spans="11:17" x14ac:dyDescent="0.2">
      <c r="K9673" s="1" t="str">
        <f>IF(Tabla6[[#This Row],[Clave]]="","",VLOOKUP(Tabla6[[#This Row],[Clave]],Tabla1[[clave]:[id_bitacora]],3,0))</f>
        <v/>
      </c>
      <c r="L9673" s="1" t="str">
        <f>IF(Tabla6[[#This Row],[Clave]]="","",VLOOKUP(Tabla6[[#This Row],[Clave]],Tabla1[[clave]:[id_bitacora]],4,0))</f>
        <v/>
      </c>
      <c r="N9673" s="1" t="str">
        <f>IF(Tabla6[[#This Row],[proceso]]="","",VLOOKUP(Tabla6[[#This Row],[proceso]],Tabla5[],2,0))</f>
        <v/>
      </c>
      <c r="O9673" s="1" t="str">
        <f t="shared" si="151"/>
        <v/>
      </c>
      <c r="P9673" s="5" t="str">
        <f>IF(Tabla6[[#This Row],[Clave]]="","",VLOOKUP(Tabla6[[#This Row],[Clave]],Tabla1[[clave]:[id2]],7,0))</f>
        <v/>
      </c>
      <c r="Q96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4" spans="11:17" x14ac:dyDescent="0.2">
      <c r="K9674" s="1" t="str">
        <f>IF(Tabla6[[#This Row],[Clave]]="","",VLOOKUP(Tabla6[[#This Row],[Clave]],Tabla1[[clave]:[id_bitacora]],3,0))</f>
        <v/>
      </c>
      <c r="L9674" s="1" t="str">
        <f>IF(Tabla6[[#This Row],[Clave]]="","",VLOOKUP(Tabla6[[#This Row],[Clave]],Tabla1[[clave]:[id_bitacora]],4,0))</f>
        <v/>
      </c>
      <c r="N9674" s="1" t="str">
        <f>IF(Tabla6[[#This Row],[proceso]]="","",VLOOKUP(Tabla6[[#This Row],[proceso]],Tabla5[],2,0))</f>
        <v/>
      </c>
      <c r="O9674" s="1" t="str">
        <f t="shared" si="151"/>
        <v/>
      </c>
      <c r="P9674" s="5" t="str">
        <f>IF(Tabla6[[#This Row],[Clave]]="","",VLOOKUP(Tabla6[[#This Row],[Clave]],Tabla1[[clave]:[id2]],7,0))</f>
        <v/>
      </c>
      <c r="Q96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5" spans="11:17" x14ac:dyDescent="0.2">
      <c r="K9675" s="1" t="str">
        <f>IF(Tabla6[[#This Row],[Clave]]="","",VLOOKUP(Tabla6[[#This Row],[Clave]],Tabla1[[clave]:[id_bitacora]],3,0))</f>
        <v/>
      </c>
      <c r="L9675" s="1" t="str">
        <f>IF(Tabla6[[#This Row],[Clave]]="","",VLOOKUP(Tabla6[[#This Row],[Clave]],Tabla1[[clave]:[id_bitacora]],4,0))</f>
        <v/>
      </c>
      <c r="N9675" s="1" t="str">
        <f>IF(Tabla6[[#This Row],[proceso]]="","",VLOOKUP(Tabla6[[#This Row],[proceso]],Tabla5[],2,0))</f>
        <v/>
      </c>
      <c r="O9675" s="1" t="str">
        <f t="shared" si="151"/>
        <v/>
      </c>
      <c r="P9675" s="5" t="str">
        <f>IF(Tabla6[[#This Row],[Clave]]="","",VLOOKUP(Tabla6[[#This Row],[Clave]],Tabla1[[clave]:[id2]],7,0))</f>
        <v/>
      </c>
      <c r="Q96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6" spans="11:17" x14ac:dyDescent="0.2">
      <c r="K9676" s="1" t="str">
        <f>IF(Tabla6[[#This Row],[Clave]]="","",VLOOKUP(Tabla6[[#This Row],[Clave]],Tabla1[[clave]:[id_bitacora]],3,0))</f>
        <v/>
      </c>
      <c r="L9676" s="1" t="str">
        <f>IF(Tabla6[[#This Row],[Clave]]="","",VLOOKUP(Tabla6[[#This Row],[Clave]],Tabla1[[clave]:[id_bitacora]],4,0))</f>
        <v/>
      </c>
      <c r="N9676" s="1" t="str">
        <f>IF(Tabla6[[#This Row],[proceso]]="","",VLOOKUP(Tabla6[[#This Row],[proceso]],Tabla5[],2,0))</f>
        <v/>
      </c>
      <c r="O9676" s="1" t="str">
        <f t="shared" si="151"/>
        <v/>
      </c>
      <c r="P9676" s="5" t="str">
        <f>IF(Tabla6[[#This Row],[Clave]]="","",VLOOKUP(Tabla6[[#This Row],[Clave]],Tabla1[[clave]:[id2]],7,0))</f>
        <v/>
      </c>
      <c r="Q96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7" spans="11:17" x14ac:dyDescent="0.2">
      <c r="K9677" s="1" t="str">
        <f>IF(Tabla6[[#This Row],[Clave]]="","",VLOOKUP(Tabla6[[#This Row],[Clave]],Tabla1[[clave]:[id_bitacora]],3,0))</f>
        <v/>
      </c>
      <c r="L9677" s="1" t="str">
        <f>IF(Tabla6[[#This Row],[Clave]]="","",VLOOKUP(Tabla6[[#This Row],[Clave]],Tabla1[[clave]:[id_bitacora]],4,0))</f>
        <v/>
      </c>
      <c r="N9677" s="1" t="str">
        <f>IF(Tabla6[[#This Row],[proceso]]="","",VLOOKUP(Tabla6[[#This Row],[proceso]],Tabla5[],2,0))</f>
        <v/>
      </c>
      <c r="O9677" s="1" t="str">
        <f t="shared" si="151"/>
        <v/>
      </c>
      <c r="P9677" s="5" t="str">
        <f>IF(Tabla6[[#This Row],[Clave]]="","",VLOOKUP(Tabla6[[#This Row],[Clave]],Tabla1[[clave]:[id2]],7,0))</f>
        <v/>
      </c>
      <c r="Q96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8" spans="11:17" x14ac:dyDescent="0.2">
      <c r="K9678" s="1" t="str">
        <f>IF(Tabla6[[#This Row],[Clave]]="","",VLOOKUP(Tabla6[[#This Row],[Clave]],Tabla1[[clave]:[id_bitacora]],3,0))</f>
        <v/>
      </c>
      <c r="L9678" s="1" t="str">
        <f>IF(Tabla6[[#This Row],[Clave]]="","",VLOOKUP(Tabla6[[#This Row],[Clave]],Tabla1[[clave]:[id_bitacora]],4,0))</f>
        <v/>
      </c>
      <c r="N9678" s="1" t="str">
        <f>IF(Tabla6[[#This Row],[proceso]]="","",VLOOKUP(Tabla6[[#This Row],[proceso]],Tabla5[],2,0))</f>
        <v/>
      </c>
      <c r="O9678" s="1" t="str">
        <f t="shared" si="151"/>
        <v/>
      </c>
      <c r="P9678" s="5" t="str">
        <f>IF(Tabla6[[#This Row],[Clave]]="","",VLOOKUP(Tabla6[[#This Row],[Clave]],Tabla1[[clave]:[id2]],7,0))</f>
        <v/>
      </c>
      <c r="Q96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79" spans="11:17" x14ac:dyDescent="0.2">
      <c r="K9679" s="1" t="str">
        <f>IF(Tabla6[[#This Row],[Clave]]="","",VLOOKUP(Tabla6[[#This Row],[Clave]],Tabla1[[clave]:[id_bitacora]],3,0))</f>
        <v/>
      </c>
      <c r="L9679" s="1" t="str">
        <f>IF(Tabla6[[#This Row],[Clave]]="","",VLOOKUP(Tabla6[[#This Row],[Clave]],Tabla1[[clave]:[id_bitacora]],4,0))</f>
        <v/>
      </c>
      <c r="N9679" s="1" t="str">
        <f>IF(Tabla6[[#This Row],[proceso]]="","",VLOOKUP(Tabla6[[#This Row],[proceso]],Tabla5[],2,0))</f>
        <v/>
      </c>
      <c r="O9679" s="1" t="str">
        <f t="shared" si="151"/>
        <v/>
      </c>
      <c r="P9679" s="5" t="str">
        <f>IF(Tabla6[[#This Row],[Clave]]="","",VLOOKUP(Tabla6[[#This Row],[Clave]],Tabla1[[clave]:[id2]],7,0))</f>
        <v/>
      </c>
      <c r="Q96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0" spans="11:17" x14ac:dyDescent="0.2">
      <c r="K9680" s="1" t="str">
        <f>IF(Tabla6[[#This Row],[Clave]]="","",VLOOKUP(Tabla6[[#This Row],[Clave]],Tabla1[[clave]:[id_bitacora]],3,0))</f>
        <v/>
      </c>
      <c r="L9680" s="1" t="str">
        <f>IF(Tabla6[[#This Row],[Clave]]="","",VLOOKUP(Tabla6[[#This Row],[Clave]],Tabla1[[clave]:[id_bitacora]],4,0))</f>
        <v/>
      </c>
      <c r="N9680" s="1" t="str">
        <f>IF(Tabla6[[#This Row],[proceso]]="","",VLOOKUP(Tabla6[[#This Row],[proceso]],Tabla5[],2,0))</f>
        <v/>
      </c>
      <c r="O9680" s="1" t="str">
        <f t="shared" si="151"/>
        <v/>
      </c>
      <c r="P9680" s="5" t="str">
        <f>IF(Tabla6[[#This Row],[Clave]]="","",VLOOKUP(Tabla6[[#This Row],[Clave]],Tabla1[[clave]:[id2]],7,0))</f>
        <v/>
      </c>
      <c r="Q96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1" spans="11:17" x14ac:dyDescent="0.2">
      <c r="K9681" s="1" t="str">
        <f>IF(Tabla6[[#This Row],[Clave]]="","",VLOOKUP(Tabla6[[#This Row],[Clave]],Tabla1[[clave]:[id_bitacora]],3,0))</f>
        <v/>
      </c>
      <c r="L9681" s="1" t="str">
        <f>IF(Tabla6[[#This Row],[Clave]]="","",VLOOKUP(Tabla6[[#This Row],[Clave]],Tabla1[[clave]:[id_bitacora]],4,0))</f>
        <v/>
      </c>
      <c r="N9681" s="1" t="str">
        <f>IF(Tabla6[[#This Row],[proceso]]="","",VLOOKUP(Tabla6[[#This Row],[proceso]],Tabla5[],2,0))</f>
        <v/>
      </c>
      <c r="O9681" s="1" t="str">
        <f t="shared" si="151"/>
        <v/>
      </c>
      <c r="P9681" s="5" t="str">
        <f>IF(Tabla6[[#This Row],[Clave]]="","",VLOOKUP(Tabla6[[#This Row],[Clave]],Tabla1[[clave]:[id2]],7,0))</f>
        <v/>
      </c>
      <c r="Q96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2" spans="11:17" x14ac:dyDescent="0.2">
      <c r="K9682" s="1" t="str">
        <f>IF(Tabla6[[#This Row],[Clave]]="","",VLOOKUP(Tabla6[[#This Row],[Clave]],Tabla1[[clave]:[id_bitacora]],3,0))</f>
        <v/>
      </c>
      <c r="L9682" s="1" t="str">
        <f>IF(Tabla6[[#This Row],[Clave]]="","",VLOOKUP(Tabla6[[#This Row],[Clave]],Tabla1[[clave]:[id_bitacora]],4,0))</f>
        <v/>
      </c>
      <c r="N9682" s="1" t="str">
        <f>IF(Tabla6[[#This Row],[proceso]]="","",VLOOKUP(Tabla6[[#This Row],[proceso]],Tabla5[],2,0))</f>
        <v/>
      </c>
      <c r="O9682" s="1" t="str">
        <f t="shared" si="151"/>
        <v/>
      </c>
      <c r="P9682" s="5" t="str">
        <f>IF(Tabla6[[#This Row],[Clave]]="","",VLOOKUP(Tabla6[[#This Row],[Clave]],Tabla1[[clave]:[id2]],7,0))</f>
        <v/>
      </c>
      <c r="Q96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3" spans="11:17" x14ac:dyDescent="0.2">
      <c r="K9683" s="1" t="str">
        <f>IF(Tabla6[[#This Row],[Clave]]="","",VLOOKUP(Tabla6[[#This Row],[Clave]],Tabla1[[clave]:[id_bitacora]],3,0))</f>
        <v/>
      </c>
      <c r="L9683" s="1" t="str">
        <f>IF(Tabla6[[#This Row],[Clave]]="","",VLOOKUP(Tabla6[[#This Row],[Clave]],Tabla1[[clave]:[id_bitacora]],4,0))</f>
        <v/>
      </c>
      <c r="N9683" s="1" t="str">
        <f>IF(Tabla6[[#This Row],[proceso]]="","",VLOOKUP(Tabla6[[#This Row],[proceso]],Tabla5[],2,0))</f>
        <v/>
      </c>
      <c r="O9683" s="1" t="str">
        <f t="shared" si="151"/>
        <v/>
      </c>
      <c r="P9683" s="5" t="str">
        <f>IF(Tabla6[[#This Row],[Clave]]="","",VLOOKUP(Tabla6[[#This Row],[Clave]],Tabla1[[clave]:[id2]],7,0))</f>
        <v/>
      </c>
      <c r="Q96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4" spans="11:17" x14ac:dyDescent="0.2">
      <c r="K9684" s="1" t="str">
        <f>IF(Tabla6[[#This Row],[Clave]]="","",VLOOKUP(Tabla6[[#This Row],[Clave]],Tabla1[[clave]:[id_bitacora]],3,0))</f>
        <v/>
      </c>
      <c r="L9684" s="1" t="str">
        <f>IF(Tabla6[[#This Row],[Clave]]="","",VLOOKUP(Tabla6[[#This Row],[Clave]],Tabla1[[clave]:[id_bitacora]],4,0))</f>
        <v/>
      </c>
      <c r="N9684" s="1" t="str">
        <f>IF(Tabla6[[#This Row],[proceso]]="","",VLOOKUP(Tabla6[[#This Row],[proceso]],Tabla5[],2,0))</f>
        <v/>
      </c>
      <c r="O9684" s="1" t="str">
        <f t="shared" si="151"/>
        <v/>
      </c>
      <c r="P9684" s="5" t="str">
        <f>IF(Tabla6[[#This Row],[Clave]]="","",VLOOKUP(Tabla6[[#This Row],[Clave]],Tabla1[[clave]:[id2]],7,0))</f>
        <v/>
      </c>
      <c r="Q96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5" spans="11:17" x14ac:dyDescent="0.2">
      <c r="K9685" s="1" t="str">
        <f>IF(Tabla6[[#This Row],[Clave]]="","",VLOOKUP(Tabla6[[#This Row],[Clave]],Tabla1[[clave]:[id_bitacora]],3,0))</f>
        <v/>
      </c>
      <c r="L9685" s="1" t="str">
        <f>IF(Tabla6[[#This Row],[Clave]]="","",VLOOKUP(Tabla6[[#This Row],[Clave]],Tabla1[[clave]:[id_bitacora]],4,0))</f>
        <v/>
      </c>
      <c r="N9685" s="1" t="str">
        <f>IF(Tabla6[[#This Row],[proceso]]="","",VLOOKUP(Tabla6[[#This Row],[proceso]],Tabla5[],2,0))</f>
        <v/>
      </c>
      <c r="O9685" s="1" t="str">
        <f t="shared" si="151"/>
        <v/>
      </c>
      <c r="P9685" s="5" t="str">
        <f>IF(Tabla6[[#This Row],[Clave]]="","",VLOOKUP(Tabla6[[#This Row],[Clave]],Tabla1[[clave]:[id2]],7,0))</f>
        <v/>
      </c>
      <c r="Q96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6" spans="11:17" x14ac:dyDescent="0.2">
      <c r="K9686" s="1" t="str">
        <f>IF(Tabla6[[#This Row],[Clave]]="","",VLOOKUP(Tabla6[[#This Row],[Clave]],Tabla1[[clave]:[id_bitacora]],3,0))</f>
        <v/>
      </c>
      <c r="L9686" s="1" t="str">
        <f>IF(Tabla6[[#This Row],[Clave]]="","",VLOOKUP(Tabla6[[#This Row],[Clave]],Tabla1[[clave]:[id_bitacora]],4,0))</f>
        <v/>
      </c>
      <c r="N9686" s="1" t="str">
        <f>IF(Tabla6[[#This Row],[proceso]]="","",VLOOKUP(Tabla6[[#This Row],[proceso]],Tabla5[],2,0))</f>
        <v/>
      </c>
      <c r="O9686" s="1" t="str">
        <f t="shared" si="151"/>
        <v/>
      </c>
      <c r="P9686" s="5" t="str">
        <f>IF(Tabla6[[#This Row],[Clave]]="","",VLOOKUP(Tabla6[[#This Row],[Clave]],Tabla1[[clave]:[id2]],7,0))</f>
        <v/>
      </c>
      <c r="Q96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7" spans="11:17" x14ac:dyDescent="0.2">
      <c r="K9687" s="1" t="str">
        <f>IF(Tabla6[[#This Row],[Clave]]="","",VLOOKUP(Tabla6[[#This Row],[Clave]],Tabla1[[clave]:[id_bitacora]],3,0))</f>
        <v/>
      </c>
      <c r="L9687" s="1" t="str">
        <f>IF(Tabla6[[#This Row],[Clave]]="","",VLOOKUP(Tabla6[[#This Row],[Clave]],Tabla1[[clave]:[id_bitacora]],4,0))</f>
        <v/>
      </c>
      <c r="N9687" s="1" t="str">
        <f>IF(Tabla6[[#This Row],[proceso]]="","",VLOOKUP(Tabla6[[#This Row],[proceso]],Tabla5[],2,0))</f>
        <v/>
      </c>
      <c r="O9687" s="1" t="str">
        <f t="shared" si="151"/>
        <v/>
      </c>
      <c r="P9687" s="5" t="str">
        <f>IF(Tabla6[[#This Row],[Clave]]="","",VLOOKUP(Tabla6[[#This Row],[Clave]],Tabla1[[clave]:[id2]],7,0))</f>
        <v/>
      </c>
      <c r="Q96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8" spans="11:17" x14ac:dyDescent="0.2">
      <c r="K9688" s="1" t="str">
        <f>IF(Tabla6[[#This Row],[Clave]]="","",VLOOKUP(Tabla6[[#This Row],[Clave]],Tabla1[[clave]:[id_bitacora]],3,0))</f>
        <v/>
      </c>
      <c r="L9688" s="1" t="str">
        <f>IF(Tabla6[[#This Row],[Clave]]="","",VLOOKUP(Tabla6[[#This Row],[Clave]],Tabla1[[clave]:[id_bitacora]],4,0))</f>
        <v/>
      </c>
      <c r="N9688" s="1" t="str">
        <f>IF(Tabla6[[#This Row],[proceso]]="","",VLOOKUP(Tabla6[[#This Row],[proceso]],Tabla5[],2,0))</f>
        <v/>
      </c>
      <c r="O9688" s="1" t="str">
        <f t="shared" si="151"/>
        <v/>
      </c>
      <c r="P9688" s="5" t="str">
        <f>IF(Tabla6[[#This Row],[Clave]]="","",VLOOKUP(Tabla6[[#This Row],[Clave]],Tabla1[[clave]:[id2]],7,0))</f>
        <v/>
      </c>
      <c r="Q96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89" spans="11:17" x14ac:dyDescent="0.2">
      <c r="K9689" s="1" t="str">
        <f>IF(Tabla6[[#This Row],[Clave]]="","",VLOOKUP(Tabla6[[#This Row],[Clave]],Tabla1[[clave]:[id_bitacora]],3,0))</f>
        <v/>
      </c>
      <c r="L9689" s="1" t="str">
        <f>IF(Tabla6[[#This Row],[Clave]]="","",VLOOKUP(Tabla6[[#This Row],[Clave]],Tabla1[[clave]:[id_bitacora]],4,0))</f>
        <v/>
      </c>
      <c r="N9689" s="1" t="str">
        <f>IF(Tabla6[[#This Row],[proceso]]="","",VLOOKUP(Tabla6[[#This Row],[proceso]],Tabla5[],2,0))</f>
        <v/>
      </c>
      <c r="O9689" s="1" t="str">
        <f t="shared" si="151"/>
        <v/>
      </c>
      <c r="P9689" s="5" t="str">
        <f>IF(Tabla6[[#This Row],[Clave]]="","",VLOOKUP(Tabla6[[#This Row],[Clave]],Tabla1[[clave]:[id2]],7,0))</f>
        <v/>
      </c>
      <c r="Q96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0" spans="11:17" x14ac:dyDescent="0.2">
      <c r="K9690" s="1" t="str">
        <f>IF(Tabla6[[#This Row],[Clave]]="","",VLOOKUP(Tabla6[[#This Row],[Clave]],Tabla1[[clave]:[id_bitacora]],3,0))</f>
        <v/>
      </c>
      <c r="L9690" s="1" t="str">
        <f>IF(Tabla6[[#This Row],[Clave]]="","",VLOOKUP(Tabla6[[#This Row],[Clave]],Tabla1[[clave]:[id_bitacora]],4,0))</f>
        <v/>
      </c>
      <c r="N9690" s="1" t="str">
        <f>IF(Tabla6[[#This Row],[proceso]]="","",VLOOKUP(Tabla6[[#This Row],[proceso]],Tabla5[],2,0))</f>
        <v/>
      </c>
      <c r="O9690" s="1" t="str">
        <f t="shared" si="151"/>
        <v/>
      </c>
      <c r="P9690" s="5" t="str">
        <f>IF(Tabla6[[#This Row],[Clave]]="","",VLOOKUP(Tabla6[[#This Row],[Clave]],Tabla1[[clave]:[id2]],7,0))</f>
        <v/>
      </c>
      <c r="Q96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1" spans="11:17" x14ac:dyDescent="0.2">
      <c r="K9691" s="1" t="str">
        <f>IF(Tabla6[[#This Row],[Clave]]="","",VLOOKUP(Tabla6[[#This Row],[Clave]],Tabla1[[clave]:[id_bitacora]],3,0))</f>
        <v/>
      </c>
      <c r="L9691" s="1" t="str">
        <f>IF(Tabla6[[#This Row],[Clave]]="","",VLOOKUP(Tabla6[[#This Row],[Clave]],Tabla1[[clave]:[id_bitacora]],4,0))</f>
        <v/>
      </c>
      <c r="N9691" s="1" t="str">
        <f>IF(Tabla6[[#This Row],[proceso]]="","",VLOOKUP(Tabla6[[#This Row],[proceso]],Tabla5[],2,0))</f>
        <v/>
      </c>
      <c r="O9691" s="1" t="str">
        <f t="shared" si="151"/>
        <v/>
      </c>
      <c r="P9691" s="5" t="str">
        <f>IF(Tabla6[[#This Row],[Clave]]="","",VLOOKUP(Tabla6[[#This Row],[Clave]],Tabla1[[clave]:[id2]],7,0))</f>
        <v/>
      </c>
      <c r="Q96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2" spans="11:17" x14ac:dyDescent="0.2">
      <c r="K9692" s="1" t="str">
        <f>IF(Tabla6[[#This Row],[Clave]]="","",VLOOKUP(Tabla6[[#This Row],[Clave]],Tabla1[[clave]:[id_bitacora]],3,0))</f>
        <v/>
      </c>
      <c r="L9692" s="1" t="str">
        <f>IF(Tabla6[[#This Row],[Clave]]="","",VLOOKUP(Tabla6[[#This Row],[Clave]],Tabla1[[clave]:[id_bitacora]],4,0))</f>
        <v/>
      </c>
      <c r="N9692" s="1" t="str">
        <f>IF(Tabla6[[#This Row],[proceso]]="","",VLOOKUP(Tabla6[[#This Row],[proceso]],Tabla5[],2,0))</f>
        <v/>
      </c>
      <c r="O9692" s="1" t="str">
        <f t="shared" si="151"/>
        <v/>
      </c>
      <c r="P9692" s="5" t="str">
        <f>IF(Tabla6[[#This Row],[Clave]]="","",VLOOKUP(Tabla6[[#This Row],[Clave]],Tabla1[[clave]:[id2]],7,0))</f>
        <v/>
      </c>
      <c r="Q96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3" spans="11:17" x14ac:dyDescent="0.2">
      <c r="K9693" s="1" t="str">
        <f>IF(Tabla6[[#This Row],[Clave]]="","",VLOOKUP(Tabla6[[#This Row],[Clave]],Tabla1[[clave]:[id_bitacora]],3,0))</f>
        <v/>
      </c>
      <c r="L9693" s="1" t="str">
        <f>IF(Tabla6[[#This Row],[Clave]]="","",VLOOKUP(Tabla6[[#This Row],[Clave]],Tabla1[[clave]:[id_bitacora]],4,0))</f>
        <v/>
      </c>
      <c r="N9693" s="1" t="str">
        <f>IF(Tabla6[[#This Row],[proceso]]="","",VLOOKUP(Tabla6[[#This Row],[proceso]],Tabla5[],2,0))</f>
        <v/>
      </c>
      <c r="O9693" s="1" t="str">
        <f t="shared" si="151"/>
        <v/>
      </c>
      <c r="P9693" s="5" t="str">
        <f>IF(Tabla6[[#This Row],[Clave]]="","",VLOOKUP(Tabla6[[#This Row],[Clave]],Tabla1[[clave]:[id2]],7,0))</f>
        <v/>
      </c>
      <c r="Q96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4" spans="11:17" x14ac:dyDescent="0.2">
      <c r="K9694" s="1" t="str">
        <f>IF(Tabla6[[#This Row],[Clave]]="","",VLOOKUP(Tabla6[[#This Row],[Clave]],Tabla1[[clave]:[id_bitacora]],3,0))</f>
        <v/>
      </c>
      <c r="L9694" s="1" t="str">
        <f>IF(Tabla6[[#This Row],[Clave]]="","",VLOOKUP(Tabla6[[#This Row],[Clave]],Tabla1[[clave]:[id_bitacora]],4,0))</f>
        <v/>
      </c>
      <c r="N9694" s="1" t="str">
        <f>IF(Tabla6[[#This Row],[proceso]]="","",VLOOKUP(Tabla6[[#This Row],[proceso]],Tabla5[],2,0))</f>
        <v/>
      </c>
      <c r="O9694" s="1" t="str">
        <f t="shared" si="151"/>
        <v/>
      </c>
      <c r="P9694" s="5" t="str">
        <f>IF(Tabla6[[#This Row],[Clave]]="","",VLOOKUP(Tabla6[[#This Row],[Clave]],Tabla1[[clave]:[id2]],7,0))</f>
        <v/>
      </c>
      <c r="Q96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5" spans="11:17" x14ac:dyDescent="0.2">
      <c r="K9695" s="1" t="str">
        <f>IF(Tabla6[[#This Row],[Clave]]="","",VLOOKUP(Tabla6[[#This Row],[Clave]],Tabla1[[clave]:[id_bitacora]],3,0))</f>
        <v/>
      </c>
      <c r="L9695" s="1" t="str">
        <f>IF(Tabla6[[#This Row],[Clave]]="","",VLOOKUP(Tabla6[[#This Row],[Clave]],Tabla1[[clave]:[id_bitacora]],4,0))</f>
        <v/>
      </c>
      <c r="N9695" s="1" t="str">
        <f>IF(Tabla6[[#This Row],[proceso]]="","",VLOOKUP(Tabla6[[#This Row],[proceso]],Tabla5[],2,0))</f>
        <v/>
      </c>
      <c r="O9695" s="1" t="str">
        <f t="shared" si="151"/>
        <v/>
      </c>
      <c r="P9695" s="5" t="str">
        <f>IF(Tabla6[[#This Row],[Clave]]="","",VLOOKUP(Tabla6[[#This Row],[Clave]],Tabla1[[clave]:[id2]],7,0))</f>
        <v/>
      </c>
      <c r="Q96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6" spans="11:17" x14ac:dyDescent="0.2">
      <c r="K9696" s="1" t="str">
        <f>IF(Tabla6[[#This Row],[Clave]]="","",VLOOKUP(Tabla6[[#This Row],[Clave]],Tabla1[[clave]:[id_bitacora]],3,0))</f>
        <v/>
      </c>
      <c r="L9696" s="1" t="str">
        <f>IF(Tabla6[[#This Row],[Clave]]="","",VLOOKUP(Tabla6[[#This Row],[Clave]],Tabla1[[clave]:[id_bitacora]],4,0))</f>
        <v/>
      </c>
      <c r="N9696" s="1" t="str">
        <f>IF(Tabla6[[#This Row],[proceso]]="","",VLOOKUP(Tabla6[[#This Row],[proceso]],Tabla5[],2,0))</f>
        <v/>
      </c>
      <c r="O9696" s="1" t="str">
        <f t="shared" si="151"/>
        <v/>
      </c>
      <c r="P9696" s="5" t="str">
        <f>IF(Tabla6[[#This Row],[Clave]]="","",VLOOKUP(Tabla6[[#This Row],[Clave]],Tabla1[[clave]:[id2]],7,0))</f>
        <v/>
      </c>
      <c r="Q96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7" spans="11:17" x14ac:dyDescent="0.2">
      <c r="K9697" s="1" t="str">
        <f>IF(Tabla6[[#This Row],[Clave]]="","",VLOOKUP(Tabla6[[#This Row],[Clave]],Tabla1[[clave]:[id_bitacora]],3,0))</f>
        <v/>
      </c>
      <c r="L9697" s="1" t="str">
        <f>IF(Tabla6[[#This Row],[Clave]]="","",VLOOKUP(Tabla6[[#This Row],[Clave]],Tabla1[[clave]:[id_bitacora]],4,0))</f>
        <v/>
      </c>
      <c r="N9697" s="1" t="str">
        <f>IF(Tabla6[[#This Row],[proceso]]="","",VLOOKUP(Tabla6[[#This Row],[proceso]],Tabla5[],2,0))</f>
        <v/>
      </c>
      <c r="O9697" s="1" t="str">
        <f t="shared" si="151"/>
        <v/>
      </c>
      <c r="P9697" s="5" t="str">
        <f>IF(Tabla6[[#This Row],[Clave]]="","",VLOOKUP(Tabla6[[#This Row],[Clave]],Tabla1[[clave]:[id2]],7,0))</f>
        <v/>
      </c>
      <c r="Q96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8" spans="11:17" x14ac:dyDescent="0.2">
      <c r="K9698" s="1" t="str">
        <f>IF(Tabla6[[#This Row],[Clave]]="","",VLOOKUP(Tabla6[[#This Row],[Clave]],Tabla1[[clave]:[id_bitacora]],3,0))</f>
        <v/>
      </c>
      <c r="L9698" s="1" t="str">
        <f>IF(Tabla6[[#This Row],[Clave]]="","",VLOOKUP(Tabla6[[#This Row],[Clave]],Tabla1[[clave]:[id_bitacora]],4,0))</f>
        <v/>
      </c>
      <c r="N9698" s="1" t="str">
        <f>IF(Tabla6[[#This Row],[proceso]]="","",VLOOKUP(Tabla6[[#This Row],[proceso]],Tabla5[],2,0))</f>
        <v/>
      </c>
      <c r="O9698" s="1" t="str">
        <f t="shared" si="151"/>
        <v/>
      </c>
      <c r="P9698" s="5" t="str">
        <f>IF(Tabla6[[#This Row],[Clave]]="","",VLOOKUP(Tabla6[[#This Row],[Clave]],Tabla1[[clave]:[id2]],7,0))</f>
        <v/>
      </c>
      <c r="Q96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699" spans="11:17" x14ac:dyDescent="0.2">
      <c r="K9699" s="1" t="str">
        <f>IF(Tabla6[[#This Row],[Clave]]="","",VLOOKUP(Tabla6[[#This Row],[Clave]],Tabla1[[clave]:[id_bitacora]],3,0))</f>
        <v/>
      </c>
      <c r="L9699" s="1" t="str">
        <f>IF(Tabla6[[#This Row],[Clave]]="","",VLOOKUP(Tabla6[[#This Row],[Clave]],Tabla1[[clave]:[id_bitacora]],4,0))</f>
        <v/>
      </c>
      <c r="N9699" s="1" t="str">
        <f>IF(Tabla6[[#This Row],[proceso]]="","",VLOOKUP(Tabla6[[#This Row],[proceso]],Tabla5[],2,0))</f>
        <v/>
      </c>
      <c r="O9699" s="1" t="str">
        <f t="shared" si="151"/>
        <v/>
      </c>
      <c r="P9699" s="5" t="str">
        <f>IF(Tabla6[[#This Row],[Clave]]="","",VLOOKUP(Tabla6[[#This Row],[Clave]],Tabla1[[clave]:[id2]],7,0))</f>
        <v/>
      </c>
      <c r="Q96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0" spans="11:17" x14ac:dyDescent="0.2">
      <c r="K9700" s="1" t="str">
        <f>IF(Tabla6[[#This Row],[Clave]]="","",VLOOKUP(Tabla6[[#This Row],[Clave]],Tabla1[[clave]:[id_bitacora]],3,0))</f>
        <v/>
      </c>
      <c r="L9700" s="1" t="str">
        <f>IF(Tabla6[[#This Row],[Clave]]="","",VLOOKUP(Tabla6[[#This Row],[Clave]],Tabla1[[clave]:[id_bitacora]],4,0))</f>
        <v/>
      </c>
      <c r="N9700" s="1" t="str">
        <f>IF(Tabla6[[#This Row],[proceso]]="","",VLOOKUP(Tabla6[[#This Row],[proceso]],Tabla5[],2,0))</f>
        <v/>
      </c>
      <c r="O9700" s="1" t="str">
        <f t="shared" si="151"/>
        <v/>
      </c>
      <c r="P9700" s="5" t="str">
        <f>IF(Tabla6[[#This Row],[Clave]]="","",VLOOKUP(Tabla6[[#This Row],[Clave]],Tabla1[[clave]:[id2]],7,0))</f>
        <v/>
      </c>
      <c r="Q97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1" spans="11:17" x14ac:dyDescent="0.2">
      <c r="K9701" s="1" t="str">
        <f>IF(Tabla6[[#This Row],[Clave]]="","",VLOOKUP(Tabla6[[#This Row],[Clave]],Tabla1[[clave]:[id_bitacora]],3,0))</f>
        <v/>
      </c>
      <c r="L9701" s="1" t="str">
        <f>IF(Tabla6[[#This Row],[Clave]]="","",VLOOKUP(Tabla6[[#This Row],[Clave]],Tabla1[[clave]:[id_bitacora]],4,0))</f>
        <v/>
      </c>
      <c r="N9701" s="1" t="str">
        <f>IF(Tabla6[[#This Row],[proceso]]="","",VLOOKUP(Tabla6[[#This Row],[proceso]],Tabla5[],2,0))</f>
        <v/>
      </c>
      <c r="O9701" s="1" t="str">
        <f t="shared" si="151"/>
        <v/>
      </c>
      <c r="P9701" s="5" t="str">
        <f>IF(Tabla6[[#This Row],[Clave]]="","",VLOOKUP(Tabla6[[#This Row],[Clave]],Tabla1[[clave]:[id2]],7,0))</f>
        <v/>
      </c>
      <c r="Q97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2" spans="11:17" x14ac:dyDescent="0.2">
      <c r="K9702" s="1" t="str">
        <f>IF(Tabla6[[#This Row],[Clave]]="","",VLOOKUP(Tabla6[[#This Row],[Clave]],Tabla1[[clave]:[id_bitacora]],3,0))</f>
        <v/>
      </c>
      <c r="L9702" s="1" t="str">
        <f>IF(Tabla6[[#This Row],[Clave]]="","",VLOOKUP(Tabla6[[#This Row],[Clave]],Tabla1[[clave]:[id_bitacora]],4,0))</f>
        <v/>
      </c>
      <c r="N9702" s="1" t="str">
        <f>IF(Tabla6[[#This Row],[proceso]]="","",VLOOKUP(Tabla6[[#This Row],[proceso]],Tabla5[],2,0))</f>
        <v/>
      </c>
      <c r="O9702" s="1" t="str">
        <f t="shared" si="151"/>
        <v/>
      </c>
      <c r="P9702" s="5" t="str">
        <f>IF(Tabla6[[#This Row],[Clave]]="","",VLOOKUP(Tabla6[[#This Row],[Clave]],Tabla1[[clave]:[id2]],7,0))</f>
        <v/>
      </c>
      <c r="Q97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3" spans="11:17" x14ac:dyDescent="0.2">
      <c r="K9703" s="1" t="str">
        <f>IF(Tabla6[[#This Row],[Clave]]="","",VLOOKUP(Tabla6[[#This Row],[Clave]],Tabla1[[clave]:[id_bitacora]],3,0))</f>
        <v/>
      </c>
      <c r="L9703" s="1" t="str">
        <f>IF(Tabla6[[#This Row],[Clave]]="","",VLOOKUP(Tabla6[[#This Row],[Clave]],Tabla1[[clave]:[id_bitacora]],4,0))</f>
        <v/>
      </c>
      <c r="N9703" s="1" t="str">
        <f>IF(Tabla6[[#This Row],[proceso]]="","",VLOOKUP(Tabla6[[#This Row],[proceso]],Tabla5[],2,0))</f>
        <v/>
      </c>
      <c r="O9703" s="1" t="str">
        <f t="shared" si="151"/>
        <v/>
      </c>
      <c r="P9703" s="5" t="str">
        <f>IF(Tabla6[[#This Row],[Clave]]="","",VLOOKUP(Tabla6[[#This Row],[Clave]],Tabla1[[clave]:[id2]],7,0))</f>
        <v/>
      </c>
      <c r="Q97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4" spans="11:17" x14ac:dyDescent="0.2">
      <c r="K9704" s="1" t="str">
        <f>IF(Tabla6[[#This Row],[Clave]]="","",VLOOKUP(Tabla6[[#This Row],[Clave]],Tabla1[[clave]:[id_bitacora]],3,0))</f>
        <v/>
      </c>
      <c r="L9704" s="1" t="str">
        <f>IF(Tabla6[[#This Row],[Clave]]="","",VLOOKUP(Tabla6[[#This Row],[Clave]],Tabla1[[clave]:[id_bitacora]],4,0))</f>
        <v/>
      </c>
      <c r="N9704" s="1" t="str">
        <f>IF(Tabla6[[#This Row],[proceso]]="","",VLOOKUP(Tabla6[[#This Row],[proceso]],Tabla5[],2,0))</f>
        <v/>
      </c>
      <c r="O9704" s="1" t="str">
        <f t="shared" si="151"/>
        <v/>
      </c>
      <c r="P9704" s="5" t="str">
        <f>IF(Tabla6[[#This Row],[Clave]]="","",VLOOKUP(Tabla6[[#This Row],[Clave]],Tabla1[[clave]:[id2]],7,0))</f>
        <v/>
      </c>
      <c r="Q97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5" spans="11:17" x14ac:dyDescent="0.2">
      <c r="K9705" s="1" t="str">
        <f>IF(Tabla6[[#This Row],[Clave]]="","",VLOOKUP(Tabla6[[#This Row],[Clave]],Tabla1[[clave]:[id_bitacora]],3,0))</f>
        <v/>
      </c>
      <c r="L9705" s="1" t="str">
        <f>IF(Tabla6[[#This Row],[Clave]]="","",VLOOKUP(Tabla6[[#This Row],[Clave]],Tabla1[[clave]:[id_bitacora]],4,0))</f>
        <v/>
      </c>
      <c r="N9705" s="1" t="str">
        <f>IF(Tabla6[[#This Row],[proceso]]="","",VLOOKUP(Tabla6[[#This Row],[proceso]],Tabla5[],2,0))</f>
        <v/>
      </c>
      <c r="O9705" s="1" t="str">
        <f t="shared" si="151"/>
        <v/>
      </c>
      <c r="P9705" s="5" t="str">
        <f>IF(Tabla6[[#This Row],[Clave]]="","",VLOOKUP(Tabla6[[#This Row],[Clave]],Tabla1[[clave]:[id2]],7,0))</f>
        <v/>
      </c>
      <c r="Q97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6" spans="11:17" x14ac:dyDescent="0.2">
      <c r="K9706" s="1" t="str">
        <f>IF(Tabla6[[#This Row],[Clave]]="","",VLOOKUP(Tabla6[[#This Row],[Clave]],Tabla1[[clave]:[id_bitacora]],3,0))</f>
        <v/>
      </c>
      <c r="L9706" s="1" t="str">
        <f>IF(Tabla6[[#This Row],[Clave]]="","",VLOOKUP(Tabla6[[#This Row],[Clave]],Tabla1[[clave]:[id_bitacora]],4,0))</f>
        <v/>
      </c>
      <c r="N9706" s="1" t="str">
        <f>IF(Tabla6[[#This Row],[proceso]]="","",VLOOKUP(Tabla6[[#This Row],[proceso]],Tabla5[],2,0))</f>
        <v/>
      </c>
      <c r="O9706" s="1" t="str">
        <f t="shared" si="151"/>
        <v/>
      </c>
      <c r="P9706" s="5" t="str">
        <f>IF(Tabla6[[#This Row],[Clave]]="","",VLOOKUP(Tabla6[[#This Row],[Clave]],Tabla1[[clave]:[id2]],7,0))</f>
        <v/>
      </c>
      <c r="Q97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7" spans="11:17" x14ac:dyDescent="0.2">
      <c r="K9707" s="1" t="str">
        <f>IF(Tabla6[[#This Row],[Clave]]="","",VLOOKUP(Tabla6[[#This Row],[Clave]],Tabla1[[clave]:[id_bitacora]],3,0))</f>
        <v/>
      </c>
      <c r="L9707" s="1" t="str">
        <f>IF(Tabla6[[#This Row],[Clave]]="","",VLOOKUP(Tabla6[[#This Row],[Clave]],Tabla1[[clave]:[id_bitacora]],4,0))</f>
        <v/>
      </c>
      <c r="N9707" s="1" t="str">
        <f>IF(Tabla6[[#This Row],[proceso]]="","",VLOOKUP(Tabla6[[#This Row],[proceso]],Tabla5[],2,0))</f>
        <v/>
      </c>
      <c r="O9707" s="1" t="str">
        <f t="shared" si="151"/>
        <v/>
      </c>
      <c r="P9707" s="5" t="str">
        <f>IF(Tabla6[[#This Row],[Clave]]="","",VLOOKUP(Tabla6[[#This Row],[Clave]],Tabla1[[clave]:[id2]],7,0))</f>
        <v/>
      </c>
      <c r="Q97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8" spans="11:17" x14ac:dyDescent="0.2">
      <c r="K9708" s="1" t="str">
        <f>IF(Tabla6[[#This Row],[Clave]]="","",VLOOKUP(Tabla6[[#This Row],[Clave]],Tabla1[[clave]:[id_bitacora]],3,0))</f>
        <v/>
      </c>
      <c r="L9708" s="1" t="str">
        <f>IF(Tabla6[[#This Row],[Clave]]="","",VLOOKUP(Tabla6[[#This Row],[Clave]],Tabla1[[clave]:[id_bitacora]],4,0))</f>
        <v/>
      </c>
      <c r="N9708" s="1" t="str">
        <f>IF(Tabla6[[#This Row],[proceso]]="","",VLOOKUP(Tabla6[[#This Row],[proceso]],Tabla5[],2,0))</f>
        <v/>
      </c>
      <c r="O9708" s="1" t="str">
        <f t="shared" si="151"/>
        <v/>
      </c>
      <c r="P9708" s="5" t="str">
        <f>IF(Tabla6[[#This Row],[Clave]]="","",VLOOKUP(Tabla6[[#This Row],[Clave]],Tabla1[[clave]:[id2]],7,0))</f>
        <v/>
      </c>
      <c r="Q97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09" spans="11:17" x14ac:dyDescent="0.2">
      <c r="K9709" s="1" t="str">
        <f>IF(Tabla6[[#This Row],[Clave]]="","",VLOOKUP(Tabla6[[#This Row],[Clave]],Tabla1[[clave]:[id_bitacora]],3,0))</f>
        <v/>
      </c>
      <c r="L9709" s="1" t="str">
        <f>IF(Tabla6[[#This Row],[Clave]]="","",VLOOKUP(Tabla6[[#This Row],[Clave]],Tabla1[[clave]:[id_bitacora]],4,0))</f>
        <v/>
      </c>
      <c r="N9709" s="1" t="str">
        <f>IF(Tabla6[[#This Row],[proceso]]="","",VLOOKUP(Tabla6[[#This Row],[proceso]],Tabla5[],2,0))</f>
        <v/>
      </c>
      <c r="O9709" s="1" t="str">
        <f t="shared" si="151"/>
        <v/>
      </c>
      <c r="P9709" s="5" t="str">
        <f>IF(Tabla6[[#This Row],[Clave]]="","",VLOOKUP(Tabla6[[#This Row],[Clave]],Tabla1[[clave]:[id2]],7,0))</f>
        <v/>
      </c>
      <c r="Q97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0" spans="11:17" x14ac:dyDescent="0.2">
      <c r="K9710" s="1" t="str">
        <f>IF(Tabla6[[#This Row],[Clave]]="","",VLOOKUP(Tabla6[[#This Row],[Clave]],Tabla1[[clave]:[id_bitacora]],3,0))</f>
        <v/>
      </c>
      <c r="L9710" s="1" t="str">
        <f>IF(Tabla6[[#This Row],[Clave]]="","",VLOOKUP(Tabla6[[#This Row],[Clave]],Tabla1[[clave]:[id_bitacora]],4,0))</f>
        <v/>
      </c>
      <c r="N9710" s="1" t="str">
        <f>IF(Tabla6[[#This Row],[proceso]]="","",VLOOKUP(Tabla6[[#This Row],[proceso]],Tabla5[],2,0))</f>
        <v/>
      </c>
      <c r="O9710" s="1" t="str">
        <f t="shared" si="151"/>
        <v/>
      </c>
      <c r="P9710" s="5" t="str">
        <f>IF(Tabla6[[#This Row],[Clave]]="","",VLOOKUP(Tabla6[[#This Row],[Clave]],Tabla1[[clave]:[id2]],7,0))</f>
        <v/>
      </c>
      <c r="Q97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1" spans="11:17" x14ac:dyDescent="0.2">
      <c r="K9711" s="1" t="str">
        <f>IF(Tabla6[[#This Row],[Clave]]="","",VLOOKUP(Tabla6[[#This Row],[Clave]],Tabla1[[clave]:[id_bitacora]],3,0))</f>
        <v/>
      </c>
      <c r="L9711" s="1" t="str">
        <f>IF(Tabla6[[#This Row],[Clave]]="","",VLOOKUP(Tabla6[[#This Row],[Clave]],Tabla1[[clave]:[id_bitacora]],4,0))</f>
        <v/>
      </c>
      <c r="N9711" s="1" t="str">
        <f>IF(Tabla6[[#This Row],[proceso]]="","",VLOOKUP(Tabla6[[#This Row],[proceso]],Tabla5[],2,0))</f>
        <v/>
      </c>
      <c r="O9711" s="1" t="str">
        <f t="shared" si="151"/>
        <v/>
      </c>
      <c r="P9711" s="5" t="str">
        <f>IF(Tabla6[[#This Row],[Clave]]="","",VLOOKUP(Tabla6[[#This Row],[Clave]],Tabla1[[clave]:[id2]],7,0))</f>
        <v/>
      </c>
      <c r="Q97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2" spans="11:17" x14ac:dyDescent="0.2">
      <c r="K9712" s="1" t="str">
        <f>IF(Tabla6[[#This Row],[Clave]]="","",VLOOKUP(Tabla6[[#This Row],[Clave]],Tabla1[[clave]:[id_bitacora]],3,0))</f>
        <v/>
      </c>
      <c r="L9712" s="1" t="str">
        <f>IF(Tabla6[[#This Row],[Clave]]="","",VLOOKUP(Tabla6[[#This Row],[Clave]],Tabla1[[clave]:[id_bitacora]],4,0))</f>
        <v/>
      </c>
      <c r="N9712" s="1" t="str">
        <f>IF(Tabla6[[#This Row],[proceso]]="","",VLOOKUP(Tabla6[[#This Row],[proceso]],Tabla5[],2,0))</f>
        <v/>
      </c>
      <c r="O9712" s="1" t="str">
        <f t="shared" si="151"/>
        <v/>
      </c>
      <c r="P9712" s="5" t="str">
        <f>IF(Tabla6[[#This Row],[Clave]]="","",VLOOKUP(Tabla6[[#This Row],[Clave]],Tabla1[[clave]:[id2]],7,0))</f>
        <v/>
      </c>
      <c r="Q97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3" spans="11:17" x14ac:dyDescent="0.2">
      <c r="K9713" s="1" t="str">
        <f>IF(Tabla6[[#This Row],[Clave]]="","",VLOOKUP(Tabla6[[#This Row],[Clave]],Tabla1[[clave]:[id_bitacora]],3,0))</f>
        <v/>
      </c>
      <c r="L9713" s="1" t="str">
        <f>IF(Tabla6[[#This Row],[Clave]]="","",VLOOKUP(Tabla6[[#This Row],[Clave]],Tabla1[[clave]:[id_bitacora]],4,0))</f>
        <v/>
      </c>
      <c r="N9713" s="1" t="str">
        <f>IF(Tabla6[[#This Row],[proceso]]="","",VLOOKUP(Tabla6[[#This Row],[proceso]],Tabla5[],2,0))</f>
        <v/>
      </c>
      <c r="O9713" s="1" t="str">
        <f t="shared" si="151"/>
        <v/>
      </c>
      <c r="P9713" s="5" t="str">
        <f>IF(Tabla6[[#This Row],[Clave]]="","",VLOOKUP(Tabla6[[#This Row],[Clave]],Tabla1[[clave]:[id2]],7,0))</f>
        <v/>
      </c>
      <c r="Q97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4" spans="11:17" x14ac:dyDescent="0.2">
      <c r="K9714" s="1" t="str">
        <f>IF(Tabla6[[#This Row],[Clave]]="","",VLOOKUP(Tabla6[[#This Row],[Clave]],Tabla1[[clave]:[id_bitacora]],3,0))</f>
        <v/>
      </c>
      <c r="L9714" s="1" t="str">
        <f>IF(Tabla6[[#This Row],[Clave]]="","",VLOOKUP(Tabla6[[#This Row],[Clave]],Tabla1[[clave]:[id_bitacora]],4,0))</f>
        <v/>
      </c>
      <c r="N9714" s="1" t="str">
        <f>IF(Tabla6[[#This Row],[proceso]]="","",VLOOKUP(Tabla6[[#This Row],[proceso]],Tabla5[],2,0))</f>
        <v/>
      </c>
      <c r="O9714" s="1" t="str">
        <f t="shared" si="151"/>
        <v/>
      </c>
      <c r="P9714" s="5" t="str">
        <f>IF(Tabla6[[#This Row],[Clave]]="","",VLOOKUP(Tabla6[[#This Row],[Clave]],Tabla1[[clave]:[id2]],7,0))</f>
        <v/>
      </c>
      <c r="Q97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5" spans="11:17" x14ac:dyDescent="0.2">
      <c r="K9715" s="1" t="str">
        <f>IF(Tabla6[[#This Row],[Clave]]="","",VLOOKUP(Tabla6[[#This Row],[Clave]],Tabla1[[clave]:[id_bitacora]],3,0))</f>
        <v/>
      </c>
      <c r="L9715" s="1" t="str">
        <f>IF(Tabla6[[#This Row],[Clave]]="","",VLOOKUP(Tabla6[[#This Row],[Clave]],Tabla1[[clave]:[id_bitacora]],4,0))</f>
        <v/>
      </c>
      <c r="N9715" s="1" t="str">
        <f>IF(Tabla6[[#This Row],[proceso]]="","",VLOOKUP(Tabla6[[#This Row],[proceso]],Tabla5[],2,0))</f>
        <v/>
      </c>
      <c r="O9715" s="1" t="str">
        <f t="shared" si="151"/>
        <v/>
      </c>
      <c r="P9715" s="5" t="str">
        <f>IF(Tabla6[[#This Row],[Clave]]="","",VLOOKUP(Tabla6[[#This Row],[Clave]],Tabla1[[clave]:[id2]],7,0))</f>
        <v/>
      </c>
      <c r="Q97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6" spans="11:17" x14ac:dyDescent="0.2">
      <c r="K9716" s="1" t="str">
        <f>IF(Tabla6[[#This Row],[Clave]]="","",VLOOKUP(Tabla6[[#This Row],[Clave]],Tabla1[[clave]:[id_bitacora]],3,0))</f>
        <v/>
      </c>
      <c r="L9716" s="1" t="str">
        <f>IF(Tabla6[[#This Row],[Clave]]="","",VLOOKUP(Tabla6[[#This Row],[Clave]],Tabla1[[clave]:[id_bitacora]],4,0))</f>
        <v/>
      </c>
      <c r="N9716" s="1" t="str">
        <f>IF(Tabla6[[#This Row],[proceso]]="","",VLOOKUP(Tabla6[[#This Row],[proceso]],Tabla5[],2,0))</f>
        <v/>
      </c>
      <c r="O9716" s="1" t="str">
        <f t="shared" si="151"/>
        <v/>
      </c>
      <c r="P9716" s="5" t="str">
        <f>IF(Tabla6[[#This Row],[Clave]]="","",VLOOKUP(Tabla6[[#This Row],[Clave]],Tabla1[[clave]:[id2]],7,0))</f>
        <v/>
      </c>
      <c r="Q97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7" spans="11:17" x14ac:dyDescent="0.2">
      <c r="K9717" s="1" t="str">
        <f>IF(Tabla6[[#This Row],[Clave]]="","",VLOOKUP(Tabla6[[#This Row],[Clave]],Tabla1[[clave]:[id_bitacora]],3,0))</f>
        <v/>
      </c>
      <c r="L9717" s="1" t="str">
        <f>IF(Tabla6[[#This Row],[Clave]]="","",VLOOKUP(Tabla6[[#This Row],[Clave]],Tabla1[[clave]:[id_bitacora]],4,0))</f>
        <v/>
      </c>
      <c r="N9717" s="1" t="str">
        <f>IF(Tabla6[[#This Row],[proceso]]="","",VLOOKUP(Tabla6[[#This Row],[proceso]],Tabla5[],2,0))</f>
        <v/>
      </c>
      <c r="O9717" s="1" t="str">
        <f t="shared" si="151"/>
        <v/>
      </c>
      <c r="P9717" s="5" t="str">
        <f>IF(Tabla6[[#This Row],[Clave]]="","",VLOOKUP(Tabla6[[#This Row],[Clave]],Tabla1[[clave]:[id2]],7,0))</f>
        <v/>
      </c>
      <c r="Q97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8" spans="11:17" x14ac:dyDescent="0.2">
      <c r="K9718" s="1" t="str">
        <f>IF(Tabla6[[#This Row],[Clave]]="","",VLOOKUP(Tabla6[[#This Row],[Clave]],Tabla1[[clave]:[id_bitacora]],3,0))</f>
        <v/>
      </c>
      <c r="L9718" s="1" t="str">
        <f>IF(Tabla6[[#This Row],[Clave]]="","",VLOOKUP(Tabla6[[#This Row],[Clave]],Tabla1[[clave]:[id_bitacora]],4,0))</f>
        <v/>
      </c>
      <c r="N9718" s="1" t="str">
        <f>IF(Tabla6[[#This Row],[proceso]]="","",VLOOKUP(Tabla6[[#This Row],[proceso]],Tabla5[],2,0))</f>
        <v/>
      </c>
      <c r="O9718" s="1" t="str">
        <f t="shared" si="151"/>
        <v/>
      </c>
      <c r="P9718" s="5" t="str">
        <f>IF(Tabla6[[#This Row],[Clave]]="","",VLOOKUP(Tabla6[[#This Row],[Clave]],Tabla1[[clave]:[id2]],7,0))</f>
        <v/>
      </c>
      <c r="Q97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19" spans="11:17" x14ac:dyDescent="0.2">
      <c r="K9719" s="1" t="str">
        <f>IF(Tabla6[[#This Row],[Clave]]="","",VLOOKUP(Tabla6[[#This Row],[Clave]],Tabla1[[clave]:[id_bitacora]],3,0))</f>
        <v/>
      </c>
      <c r="L9719" s="1" t="str">
        <f>IF(Tabla6[[#This Row],[Clave]]="","",VLOOKUP(Tabla6[[#This Row],[Clave]],Tabla1[[clave]:[id_bitacora]],4,0))</f>
        <v/>
      </c>
      <c r="N9719" s="1" t="str">
        <f>IF(Tabla6[[#This Row],[proceso]]="","",VLOOKUP(Tabla6[[#This Row],[proceso]],Tabla5[],2,0))</f>
        <v/>
      </c>
      <c r="O9719" s="1" t="str">
        <f t="shared" si="151"/>
        <v/>
      </c>
      <c r="P9719" s="5" t="str">
        <f>IF(Tabla6[[#This Row],[Clave]]="","",VLOOKUP(Tabla6[[#This Row],[Clave]],Tabla1[[clave]:[id2]],7,0))</f>
        <v/>
      </c>
      <c r="Q97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0" spans="11:17" x14ac:dyDescent="0.2">
      <c r="K9720" s="1" t="str">
        <f>IF(Tabla6[[#This Row],[Clave]]="","",VLOOKUP(Tabla6[[#This Row],[Clave]],Tabla1[[clave]:[id_bitacora]],3,0))</f>
        <v/>
      </c>
      <c r="L9720" s="1" t="str">
        <f>IF(Tabla6[[#This Row],[Clave]]="","",VLOOKUP(Tabla6[[#This Row],[Clave]],Tabla1[[clave]:[id_bitacora]],4,0))</f>
        <v/>
      </c>
      <c r="N9720" s="1" t="str">
        <f>IF(Tabla6[[#This Row],[proceso]]="","",VLOOKUP(Tabla6[[#This Row],[proceso]],Tabla5[],2,0))</f>
        <v/>
      </c>
      <c r="O9720" s="1" t="str">
        <f t="shared" si="151"/>
        <v/>
      </c>
      <c r="P9720" s="5" t="str">
        <f>IF(Tabla6[[#This Row],[Clave]]="","",VLOOKUP(Tabla6[[#This Row],[Clave]],Tabla1[[clave]:[id2]],7,0))</f>
        <v/>
      </c>
      <c r="Q97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1" spans="11:17" x14ac:dyDescent="0.2">
      <c r="K9721" s="1" t="str">
        <f>IF(Tabla6[[#This Row],[Clave]]="","",VLOOKUP(Tabla6[[#This Row],[Clave]],Tabla1[[clave]:[id_bitacora]],3,0))</f>
        <v/>
      </c>
      <c r="L9721" s="1" t="str">
        <f>IF(Tabla6[[#This Row],[Clave]]="","",VLOOKUP(Tabla6[[#This Row],[Clave]],Tabla1[[clave]:[id_bitacora]],4,0))</f>
        <v/>
      </c>
      <c r="N9721" s="1" t="str">
        <f>IF(Tabla6[[#This Row],[proceso]]="","",VLOOKUP(Tabla6[[#This Row],[proceso]],Tabla5[],2,0))</f>
        <v/>
      </c>
      <c r="O9721" s="1" t="str">
        <f t="shared" si="151"/>
        <v/>
      </c>
      <c r="P9721" s="5" t="str">
        <f>IF(Tabla6[[#This Row],[Clave]]="","",VLOOKUP(Tabla6[[#This Row],[Clave]],Tabla1[[clave]:[id2]],7,0))</f>
        <v/>
      </c>
      <c r="Q97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2" spans="11:17" x14ac:dyDescent="0.2">
      <c r="K9722" s="1" t="str">
        <f>IF(Tabla6[[#This Row],[Clave]]="","",VLOOKUP(Tabla6[[#This Row],[Clave]],Tabla1[[clave]:[id_bitacora]],3,0))</f>
        <v/>
      </c>
      <c r="L9722" s="1" t="str">
        <f>IF(Tabla6[[#This Row],[Clave]]="","",VLOOKUP(Tabla6[[#This Row],[Clave]],Tabla1[[clave]:[id_bitacora]],4,0))</f>
        <v/>
      </c>
      <c r="N9722" s="1" t="str">
        <f>IF(Tabla6[[#This Row],[proceso]]="","",VLOOKUP(Tabla6[[#This Row],[proceso]],Tabla5[],2,0))</f>
        <v/>
      </c>
      <c r="O9722" s="1" t="str">
        <f t="shared" si="151"/>
        <v/>
      </c>
      <c r="P9722" s="5" t="str">
        <f>IF(Tabla6[[#This Row],[Clave]]="","",VLOOKUP(Tabla6[[#This Row],[Clave]],Tabla1[[clave]:[id2]],7,0))</f>
        <v/>
      </c>
      <c r="Q97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3" spans="11:17" x14ac:dyDescent="0.2">
      <c r="K9723" s="1" t="str">
        <f>IF(Tabla6[[#This Row],[Clave]]="","",VLOOKUP(Tabla6[[#This Row],[Clave]],Tabla1[[clave]:[id_bitacora]],3,0))</f>
        <v/>
      </c>
      <c r="L9723" s="1" t="str">
        <f>IF(Tabla6[[#This Row],[Clave]]="","",VLOOKUP(Tabla6[[#This Row],[Clave]],Tabla1[[clave]:[id_bitacora]],4,0))</f>
        <v/>
      </c>
      <c r="N9723" s="1" t="str">
        <f>IF(Tabla6[[#This Row],[proceso]]="","",VLOOKUP(Tabla6[[#This Row],[proceso]],Tabla5[],2,0))</f>
        <v/>
      </c>
      <c r="O9723" s="1" t="str">
        <f t="shared" si="151"/>
        <v/>
      </c>
      <c r="P9723" s="5" t="str">
        <f>IF(Tabla6[[#This Row],[Clave]]="","",VLOOKUP(Tabla6[[#This Row],[Clave]],Tabla1[[clave]:[id2]],7,0))</f>
        <v/>
      </c>
      <c r="Q97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4" spans="11:17" x14ac:dyDescent="0.2">
      <c r="K9724" s="1" t="str">
        <f>IF(Tabla6[[#This Row],[Clave]]="","",VLOOKUP(Tabla6[[#This Row],[Clave]],Tabla1[[clave]:[id_bitacora]],3,0))</f>
        <v/>
      </c>
      <c r="L9724" s="1" t="str">
        <f>IF(Tabla6[[#This Row],[Clave]]="","",VLOOKUP(Tabla6[[#This Row],[Clave]],Tabla1[[clave]:[id_bitacora]],4,0))</f>
        <v/>
      </c>
      <c r="N9724" s="1" t="str">
        <f>IF(Tabla6[[#This Row],[proceso]]="","",VLOOKUP(Tabla6[[#This Row],[proceso]],Tabla5[],2,0))</f>
        <v/>
      </c>
      <c r="O9724" s="1" t="str">
        <f t="shared" si="151"/>
        <v/>
      </c>
      <c r="P9724" s="5" t="str">
        <f>IF(Tabla6[[#This Row],[Clave]]="","",VLOOKUP(Tabla6[[#This Row],[Clave]],Tabla1[[clave]:[id2]],7,0))</f>
        <v/>
      </c>
      <c r="Q97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5" spans="11:17" x14ac:dyDescent="0.2">
      <c r="K9725" s="1" t="str">
        <f>IF(Tabla6[[#This Row],[Clave]]="","",VLOOKUP(Tabla6[[#This Row],[Clave]],Tabla1[[clave]:[id_bitacora]],3,0))</f>
        <v/>
      </c>
      <c r="L9725" s="1" t="str">
        <f>IF(Tabla6[[#This Row],[Clave]]="","",VLOOKUP(Tabla6[[#This Row],[Clave]],Tabla1[[clave]:[id_bitacora]],4,0))</f>
        <v/>
      </c>
      <c r="N9725" s="1" t="str">
        <f>IF(Tabla6[[#This Row],[proceso]]="","",VLOOKUP(Tabla6[[#This Row],[proceso]],Tabla5[],2,0))</f>
        <v/>
      </c>
      <c r="O9725" s="1" t="str">
        <f t="shared" si="151"/>
        <v/>
      </c>
      <c r="P9725" s="5" t="str">
        <f>IF(Tabla6[[#This Row],[Clave]]="","",VLOOKUP(Tabla6[[#This Row],[Clave]],Tabla1[[clave]:[id2]],7,0))</f>
        <v/>
      </c>
      <c r="Q97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6" spans="11:17" x14ac:dyDescent="0.2">
      <c r="K9726" s="1" t="str">
        <f>IF(Tabla6[[#This Row],[Clave]]="","",VLOOKUP(Tabla6[[#This Row],[Clave]],Tabla1[[clave]:[id_bitacora]],3,0))</f>
        <v/>
      </c>
      <c r="L9726" s="1" t="str">
        <f>IF(Tabla6[[#This Row],[Clave]]="","",VLOOKUP(Tabla6[[#This Row],[Clave]],Tabla1[[clave]:[id_bitacora]],4,0))</f>
        <v/>
      </c>
      <c r="N9726" s="1" t="str">
        <f>IF(Tabla6[[#This Row],[proceso]]="","",VLOOKUP(Tabla6[[#This Row],[proceso]],Tabla5[],2,0))</f>
        <v/>
      </c>
      <c r="O9726" s="1" t="str">
        <f t="shared" si="151"/>
        <v/>
      </c>
      <c r="P9726" s="5" t="str">
        <f>IF(Tabla6[[#This Row],[Clave]]="","",VLOOKUP(Tabla6[[#This Row],[Clave]],Tabla1[[clave]:[id2]],7,0))</f>
        <v/>
      </c>
      <c r="Q97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7" spans="11:17" x14ac:dyDescent="0.2">
      <c r="K9727" s="1" t="str">
        <f>IF(Tabla6[[#This Row],[Clave]]="","",VLOOKUP(Tabla6[[#This Row],[Clave]],Tabla1[[clave]:[id_bitacora]],3,0))</f>
        <v/>
      </c>
      <c r="L9727" s="1" t="str">
        <f>IF(Tabla6[[#This Row],[Clave]]="","",VLOOKUP(Tabla6[[#This Row],[Clave]],Tabla1[[clave]:[id_bitacora]],4,0))</f>
        <v/>
      </c>
      <c r="N9727" s="1" t="str">
        <f>IF(Tabla6[[#This Row],[proceso]]="","",VLOOKUP(Tabla6[[#This Row],[proceso]],Tabla5[],2,0))</f>
        <v/>
      </c>
      <c r="O9727" s="1" t="str">
        <f t="shared" si="151"/>
        <v/>
      </c>
      <c r="P9727" s="5" t="str">
        <f>IF(Tabla6[[#This Row],[Clave]]="","",VLOOKUP(Tabla6[[#This Row],[Clave]],Tabla1[[clave]:[id2]],7,0))</f>
        <v/>
      </c>
      <c r="Q97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8" spans="11:17" x14ac:dyDescent="0.2">
      <c r="K9728" s="1" t="str">
        <f>IF(Tabla6[[#This Row],[Clave]]="","",VLOOKUP(Tabla6[[#This Row],[Clave]],Tabla1[[clave]:[id_bitacora]],3,0))</f>
        <v/>
      </c>
      <c r="L9728" s="1" t="str">
        <f>IF(Tabla6[[#This Row],[Clave]]="","",VLOOKUP(Tabla6[[#This Row],[Clave]],Tabla1[[clave]:[id_bitacora]],4,0))</f>
        <v/>
      </c>
      <c r="N9728" s="1" t="str">
        <f>IF(Tabla6[[#This Row],[proceso]]="","",VLOOKUP(Tabla6[[#This Row],[proceso]],Tabla5[],2,0))</f>
        <v/>
      </c>
      <c r="O9728" s="1" t="str">
        <f t="shared" si="151"/>
        <v/>
      </c>
      <c r="P9728" s="5" t="str">
        <f>IF(Tabla6[[#This Row],[Clave]]="","",VLOOKUP(Tabla6[[#This Row],[Clave]],Tabla1[[clave]:[id2]],7,0))</f>
        <v/>
      </c>
      <c r="Q97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29" spans="11:17" x14ac:dyDescent="0.2">
      <c r="K9729" s="1" t="str">
        <f>IF(Tabla6[[#This Row],[Clave]]="","",VLOOKUP(Tabla6[[#This Row],[Clave]],Tabla1[[clave]:[id_bitacora]],3,0))</f>
        <v/>
      </c>
      <c r="L9729" s="1" t="str">
        <f>IF(Tabla6[[#This Row],[Clave]]="","",VLOOKUP(Tabla6[[#This Row],[Clave]],Tabla1[[clave]:[id_bitacora]],4,0))</f>
        <v/>
      </c>
      <c r="N9729" s="1" t="str">
        <f>IF(Tabla6[[#This Row],[proceso]]="","",VLOOKUP(Tabla6[[#This Row],[proceso]],Tabla5[],2,0))</f>
        <v/>
      </c>
      <c r="O9729" s="1" t="str">
        <f t="shared" si="151"/>
        <v/>
      </c>
      <c r="P9729" s="5" t="str">
        <f>IF(Tabla6[[#This Row],[Clave]]="","",VLOOKUP(Tabla6[[#This Row],[Clave]],Tabla1[[clave]:[id2]],7,0))</f>
        <v/>
      </c>
      <c r="Q97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0" spans="11:17" x14ac:dyDescent="0.2">
      <c r="K9730" s="1" t="str">
        <f>IF(Tabla6[[#This Row],[Clave]]="","",VLOOKUP(Tabla6[[#This Row],[Clave]],Tabla1[[clave]:[id_bitacora]],3,0))</f>
        <v/>
      </c>
      <c r="L9730" s="1" t="str">
        <f>IF(Tabla6[[#This Row],[Clave]]="","",VLOOKUP(Tabla6[[#This Row],[Clave]],Tabla1[[clave]:[id_bitacora]],4,0))</f>
        <v/>
      </c>
      <c r="N9730" s="1" t="str">
        <f>IF(Tabla6[[#This Row],[proceso]]="","",VLOOKUP(Tabla6[[#This Row],[proceso]],Tabla5[],2,0))</f>
        <v/>
      </c>
      <c r="O9730" s="1" t="str">
        <f t="shared" si="151"/>
        <v/>
      </c>
      <c r="P9730" s="5" t="str">
        <f>IF(Tabla6[[#This Row],[Clave]]="","",VLOOKUP(Tabla6[[#This Row],[Clave]],Tabla1[[clave]:[id2]],7,0))</f>
        <v/>
      </c>
      <c r="Q97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1" spans="11:17" x14ac:dyDescent="0.2">
      <c r="K9731" s="1" t="str">
        <f>IF(Tabla6[[#This Row],[Clave]]="","",VLOOKUP(Tabla6[[#This Row],[Clave]],Tabla1[[clave]:[id_bitacora]],3,0))</f>
        <v/>
      </c>
      <c r="L9731" s="1" t="str">
        <f>IF(Tabla6[[#This Row],[Clave]]="","",VLOOKUP(Tabla6[[#This Row],[Clave]],Tabla1[[clave]:[id_bitacora]],4,0))</f>
        <v/>
      </c>
      <c r="N9731" s="1" t="str">
        <f>IF(Tabla6[[#This Row],[proceso]]="","",VLOOKUP(Tabla6[[#This Row],[proceso]],Tabla5[],2,0))</f>
        <v/>
      </c>
      <c r="O9731" s="1" t="str">
        <f t="shared" si="151"/>
        <v/>
      </c>
      <c r="P9731" s="5" t="str">
        <f>IF(Tabla6[[#This Row],[Clave]]="","",VLOOKUP(Tabla6[[#This Row],[Clave]],Tabla1[[clave]:[id2]],7,0))</f>
        <v/>
      </c>
      <c r="Q97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2" spans="11:17" x14ac:dyDescent="0.2">
      <c r="K9732" s="1" t="str">
        <f>IF(Tabla6[[#This Row],[Clave]]="","",VLOOKUP(Tabla6[[#This Row],[Clave]],Tabla1[[clave]:[id_bitacora]],3,0))</f>
        <v/>
      </c>
      <c r="L9732" s="1" t="str">
        <f>IF(Tabla6[[#This Row],[Clave]]="","",VLOOKUP(Tabla6[[#This Row],[Clave]],Tabla1[[clave]:[id_bitacora]],4,0))</f>
        <v/>
      </c>
      <c r="N9732" s="1" t="str">
        <f>IF(Tabla6[[#This Row],[proceso]]="","",VLOOKUP(Tabla6[[#This Row],[proceso]],Tabla5[],2,0))</f>
        <v/>
      </c>
      <c r="O9732" s="1" t="str">
        <f t="shared" ref="O9732:O9795" si="152">IF(J9732="","",IF(J9732=J9731,O9731+1,1))</f>
        <v/>
      </c>
      <c r="P9732" s="5" t="str">
        <f>IF(Tabla6[[#This Row],[Clave]]="","",VLOOKUP(Tabla6[[#This Row],[Clave]],Tabla1[[clave]:[id2]],7,0))</f>
        <v/>
      </c>
      <c r="Q97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3" spans="11:17" x14ac:dyDescent="0.2">
      <c r="K9733" s="1" t="str">
        <f>IF(Tabla6[[#This Row],[Clave]]="","",VLOOKUP(Tabla6[[#This Row],[Clave]],Tabla1[[clave]:[id_bitacora]],3,0))</f>
        <v/>
      </c>
      <c r="L9733" s="1" t="str">
        <f>IF(Tabla6[[#This Row],[Clave]]="","",VLOOKUP(Tabla6[[#This Row],[Clave]],Tabla1[[clave]:[id_bitacora]],4,0))</f>
        <v/>
      </c>
      <c r="N9733" s="1" t="str">
        <f>IF(Tabla6[[#This Row],[proceso]]="","",VLOOKUP(Tabla6[[#This Row],[proceso]],Tabla5[],2,0))</f>
        <v/>
      </c>
      <c r="O9733" s="1" t="str">
        <f t="shared" si="152"/>
        <v/>
      </c>
      <c r="P9733" s="5" t="str">
        <f>IF(Tabla6[[#This Row],[Clave]]="","",VLOOKUP(Tabla6[[#This Row],[Clave]],Tabla1[[clave]:[id2]],7,0))</f>
        <v/>
      </c>
      <c r="Q97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4" spans="11:17" x14ac:dyDescent="0.2">
      <c r="K9734" s="1" t="str">
        <f>IF(Tabla6[[#This Row],[Clave]]="","",VLOOKUP(Tabla6[[#This Row],[Clave]],Tabla1[[clave]:[id_bitacora]],3,0))</f>
        <v/>
      </c>
      <c r="L9734" s="1" t="str">
        <f>IF(Tabla6[[#This Row],[Clave]]="","",VLOOKUP(Tabla6[[#This Row],[Clave]],Tabla1[[clave]:[id_bitacora]],4,0))</f>
        <v/>
      </c>
      <c r="N9734" s="1" t="str">
        <f>IF(Tabla6[[#This Row],[proceso]]="","",VLOOKUP(Tabla6[[#This Row],[proceso]],Tabla5[],2,0))</f>
        <v/>
      </c>
      <c r="O9734" s="1" t="str">
        <f t="shared" si="152"/>
        <v/>
      </c>
      <c r="P9734" s="5" t="str">
        <f>IF(Tabla6[[#This Row],[Clave]]="","",VLOOKUP(Tabla6[[#This Row],[Clave]],Tabla1[[clave]:[id2]],7,0))</f>
        <v/>
      </c>
      <c r="Q97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5" spans="11:17" x14ac:dyDescent="0.2">
      <c r="K9735" s="1" t="str">
        <f>IF(Tabla6[[#This Row],[Clave]]="","",VLOOKUP(Tabla6[[#This Row],[Clave]],Tabla1[[clave]:[id_bitacora]],3,0))</f>
        <v/>
      </c>
      <c r="L9735" s="1" t="str">
        <f>IF(Tabla6[[#This Row],[Clave]]="","",VLOOKUP(Tabla6[[#This Row],[Clave]],Tabla1[[clave]:[id_bitacora]],4,0))</f>
        <v/>
      </c>
      <c r="N9735" s="1" t="str">
        <f>IF(Tabla6[[#This Row],[proceso]]="","",VLOOKUP(Tabla6[[#This Row],[proceso]],Tabla5[],2,0))</f>
        <v/>
      </c>
      <c r="O9735" s="1" t="str">
        <f t="shared" si="152"/>
        <v/>
      </c>
      <c r="P9735" s="5" t="str">
        <f>IF(Tabla6[[#This Row],[Clave]]="","",VLOOKUP(Tabla6[[#This Row],[Clave]],Tabla1[[clave]:[id2]],7,0))</f>
        <v/>
      </c>
      <c r="Q97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6" spans="11:17" x14ac:dyDescent="0.2">
      <c r="K9736" s="1" t="str">
        <f>IF(Tabla6[[#This Row],[Clave]]="","",VLOOKUP(Tabla6[[#This Row],[Clave]],Tabla1[[clave]:[id_bitacora]],3,0))</f>
        <v/>
      </c>
      <c r="L9736" s="1" t="str">
        <f>IF(Tabla6[[#This Row],[Clave]]="","",VLOOKUP(Tabla6[[#This Row],[Clave]],Tabla1[[clave]:[id_bitacora]],4,0))</f>
        <v/>
      </c>
      <c r="N9736" s="1" t="str">
        <f>IF(Tabla6[[#This Row],[proceso]]="","",VLOOKUP(Tabla6[[#This Row],[proceso]],Tabla5[],2,0))</f>
        <v/>
      </c>
      <c r="O9736" s="1" t="str">
        <f t="shared" si="152"/>
        <v/>
      </c>
      <c r="P9736" s="5" t="str">
        <f>IF(Tabla6[[#This Row],[Clave]]="","",VLOOKUP(Tabla6[[#This Row],[Clave]],Tabla1[[clave]:[id2]],7,0))</f>
        <v/>
      </c>
      <c r="Q97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7" spans="11:17" x14ac:dyDescent="0.2">
      <c r="K9737" s="1" t="str">
        <f>IF(Tabla6[[#This Row],[Clave]]="","",VLOOKUP(Tabla6[[#This Row],[Clave]],Tabla1[[clave]:[id_bitacora]],3,0))</f>
        <v/>
      </c>
      <c r="L9737" s="1" t="str">
        <f>IF(Tabla6[[#This Row],[Clave]]="","",VLOOKUP(Tabla6[[#This Row],[Clave]],Tabla1[[clave]:[id_bitacora]],4,0))</f>
        <v/>
      </c>
      <c r="N9737" s="1" t="str">
        <f>IF(Tabla6[[#This Row],[proceso]]="","",VLOOKUP(Tabla6[[#This Row],[proceso]],Tabla5[],2,0))</f>
        <v/>
      </c>
      <c r="O9737" s="1" t="str">
        <f t="shared" si="152"/>
        <v/>
      </c>
      <c r="P9737" s="5" t="str">
        <f>IF(Tabla6[[#This Row],[Clave]]="","",VLOOKUP(Tabla6[[#This Row],[Clave]],Tabla1[[clave]:[id2]],7,0))</f>
        <v/>
      </c>
      <c r="Q97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8" spans="11:17" x14ac:dyDescent="0.2">
      <c r="K9738" s="1" t="str">
        <f>IF(Tabla6[[#This Row],[Clave]]="","",VLOOKUP(Tabla6[[#This Row],[Clave]],Tabla1[[clave]:[id_bitacora]],3,0))</f>
        <v/>
      </c>
      <c r="L9738" s="1" t="str">
        <f>IF(Tabla6[[#This Row],[Clave]]="","",VLOOKUP(Tabla6[[#This Row],[Clave]],Tabla1[[clave]:[id_bitacora]],4,0))</f>
        <v/>
      </c>
      <c r="N9738" s="1" t="str">
        <f>IF(Tabla6[[#This Row],[proceso]]="","",VLOOKUP(Tabla6[[#This Row],[proceso]],Tabla5[],2,0))</f>
        <v/>
      </c>
      <c r="O9738" s="1" t="str">
        <f t="shared" si="152"/>
        <v/>
      </c>
      <c r="P9738" s="5" t="str">
        <f>IF(Tabla6[[#This Row],[Clave]]="","",VLOOKUP(Tabla6[[#This Row],[Clave]],Tabla1[[clave]:[id2]],7,0))</f>
        <v/>
      </c>
      <c r="Q97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39" spans="11:17" x14ac:dyDescent="0.2">
      <c r="K9739" s="1" t="str">
        <f>IF(Tabla6[[#This Row],[Clave]]="","",VLOOKUP(Tabla6[[#This Row],[Clave]],Tabla1[[clave]:[id_bitacora]],3,0))</f>
        <v/>
      </c>
      <c r="L9739" s="1" t="str">
        <f>IF(Tabla6[[#This Row],[Clave]]="","",VLOOKUP(Tabla6[[#This Row],[Clave]],Tabla1[[clave]:[id_bitacora]],4,0))</f>
        <v/>
      </c>
      <c r="N9739" s="1" t="str">
        <f>IF(Tabla6[[#This Row],[proceso]]="","",VLOOKUP(Tabla6[[#This Row],[proceso]],Tabla5[],2,0))</f>
        <v/>
      </c>
      <c r="O9739" s="1" t="str">
        <f t="shared" si="152"/>
        <v/>
      </c>
      <c r="P9739" s="5" t="str">
        <f>IF(Tabla6[[#This Row],[Clave]]="","",VLOOKUP(Tabla6[[#This Row],[Clave]],Tabla1[[clave]:[id2]],7,0))</f>
        <v/>
      </c>
      <c r="Q97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0" spans="11:17" x14ac:dyDescent="0.2">
      <c r="K9740" s="1" t="str">
        <f>IF(Tabla6[[#This Row],[Clave]]="","",VLOOKUP(Tabla6[[#This Row],[Clave]],Tabla1[[clave]:[id_bitacora]],3,0))</f>
        <v/>
      </c>
      <c r="L9740" s="1" t="str">
        <f>IF(Tabla6[[#This Row],[Clave]]="","",VLOOKUP(Tabla6[[#This Row],[Clave]],Tabla1[[clave]:[id_bitacora]],4,0))</f>
        <v/>
      </c>
      <c r="N9740" s="1" t="str">
        <f>IF(Tabla6[[#This Row],[proceso]]="","",VLOOKUP(Tabla6[[#This Row],[proceso]],Tabla5[],2,0))</f>
        <v/>
      </c>
      <c r="O9740" s="1" t="str">
        <f t="shared" si="152"/>
        <v/>
      </c>
      <c r="P9740" s="5" t="str">
        <f>IF(Tabla6[[#This Row],[Clave]]="","",VLOOKUP(Tabla6[[#This Row],[Clave]],Tabla1[[clave]:[id2]],7,0))</f>
        <v/>
      </c>
      <c r="Q97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1" spans="11:17" x14ac:dyDescent="0.2">
      <c r="K9741" s="1" t="str">
        <f>IF(Tabla6[[#This Row],[Clave]]="","",VLOOKUP(Tabla6[[#This Row],[Clave]],Tabla1[[clave]:[id_bitacora]],3,0))</f>
        <v/>
      </c>
      <c r="L9741" s="1" t="str">
        <f>IF(Tabla6[[#This Row],[Clave]]="","",VLOOKUP(Tabla6[[#This Row],[Clave]],Tabla1[[clave]:[id_bitacora]],4,0))</f>
        <v/>
      </c>
      <c r="N9741" s="1" t="str">
        <f>IF(Tabla6[[#This Row],[proceso]]="","",VLOOKUP(Tabla6[[#This Row],[proceso]],Tabla5[],2,0))</f>
        <v/>
      </c>
      <c r="O9741" s="1" t="str">
        <f t="shared" si="152"/>
        <v/>
      </c>
      <c r="P9741" s="5" t="str">
        <f>IF(Tabla6[[#This Row],[Clave]]="","",VLOOKUP(Tabla6[[#This Row],[Clave]],Tabla1[[clave]:[id2]],7,0))</f>
        <v/>
      </c>
      <c r="Q97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2" spans="11:17" x14ac:dyDescent="0.2">
      <c r="K9742" s="1" t="str">
        <f>IF(Tabla6[[#This Row],[Clave]]="","",VLOOKUP(Tabla6[[#This Row],[Clave]],Tabla1[[clave]:[id_bitacora]],3,0))</f>
        <v/>
      </c>
      <c r="L9742" s="1" t="str">
        <f>IF(Tabla6[[#This Row],[Clave]]="","",VLOOKUP(Tabla6[[#This Row],[Clave]],Tabla1[[clave]:[id_bitacora]],4,0))</f>
        <v/>
      </c>
      <c r="N9742" s="1" t="str">
        <f>IF(Tabla6[[#This Row],[proceso]]="","",VLOOKUP(Tabla6[[#This Row],[proceso]],Tabla5[],2,0))</f>
        <v/>
      </c>
      <c r="O9742" s="1" t="str">
        <f t="shared" si="152"/>
        <v/>
      </c>
      <c r="P9742" s="5" t="str">
        <f>IF(Tabla6[[#This Row],[Clave]]="","",VLOOKUP(Tabla6[[#This Row],[Clave]],Tabla1[[clave]:[id2]],7,0))</f>
        <v/>
      </c>
      <c r="Q97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3" spans="11:17" x14ac:dyDescent="0.2">
      <c r="K9743" s="1" t="str">
        <f>IF(Tabla6[[#This Row],[Clave]]="","",VLOOKUP(Tabla6[[#This Row],[Clave]],Tabla1[[clave]:[id_bitacora]],3,0))</f>
        <v/>
      </c>
      <c r="L9743" s="1" t="str">
        <f>IF(Tabla6[[#This Row],[Clave]]="","",VLOOKUP(Tabla6[[#This Row],[Clave]],Tabla1[[clave]:[id_bitacora]],4,0))</f>
        <v/>
      </c>
      <c r="N9743" s="1" t="str">
        <f>IF(Tabla6[[#This Row],[proceso]]="","",VLOOKUP(Tabla6[[#This Row],[proceso]],Tabla5[],2,0))</f>
        <v/>
      </c>
      <c r="O9743" s="1" t="str">
        <f t="shared" si="152"/>
        <v/>
      </c>
      <c r="P9743" s="5" t="str">
        <f>IF(Tabla6[[#This Row],[Clave]]="","",VLOOKUP(Tabla6[[#This Row],[Clave]],Tabla1[[clave]:[id2]],7,0))</f>
        <v/>
      </c>
      <c r="Q97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4" spans="11:17" x14ac:dyDescent="0.2">
      <c r="K9744" s="1" t="str">
        <f>IF(Tabla6[[#This Row],[Clave]]="","",VLOOKUP(Tabla6[[#This Row],[Clave]],Tabla1[[clave]:[id_bitacora]],3,0))</f>
        <v/>
      </c>
      <c r="L9744" s="1" t="str">
        <f>IF(Tabla6[[#This Row],[Clave]]="","",VLOOKUP(Tabla6[[#This Row],[Clave]],Tabla1[[clave]:[id_bitacora]],4,0))</f>
        <v/>
      </c>
      <c r="N9744" s="1" t="str">
        <f>IF(Tabla6[[#This Row],[proceso]]="","",VLOOKUP(Tabla6[[#This Row],[proceso]],Tabla5[],2,0))</f>
        <v/>
      </c>
      <c r="O9744" s="1" t="str">
        <f t="shared" si="152"/>
        <v/>
      </c>
      <c r="P9744" s="5" t="str">
        <f>IF(Tabla6[[#This Row],[Clave]]="","",VLOOKUP(Tabla6[[#This Row],[Clave]],Tabla1[[clave]:[id2]],7,0))</f>
        <v/>
      </c>
      <c r="Q97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5" spans="11:17" x14ac:dyDescent="0.2">
      <c r="K9745" s="1" t="str">
        <f>IF(Tabla6[[#This Row],[Clave]]="","",VLOOKUP(Tabla6[[#This Row],[Clave]],Tabla1[[clave]:[id_bitacora]],3,0))</f>
        <v/>
      </c>
      <c r="L9745" s="1" t="str">
        <f>IF(Tabla6[[#This Row],[Clave]]="","",VLOOKUP(Tabla6[[#This Row],[Clave]],Tabla1[[clave]:[id_bitacora]],4,0))</f>
        <v/>
      </c>
      <c r="N9745" s="1" t="str">
        <f>IF(Tabla6[[#This Row],[proceso]]="","",VLOOKUP(Tabla6[[#This Row],[proceso]],Tabla5[],2,0))</f>
        <v/>
      </c>
      <c r="O9745" s="1" t="str">
        <f t="shared" si="152"/>
        <v/>
      </c>
      <c r="P9745" s="5" t="str">
        <f>IF(Tabla6[[#This Row],[Clave]]="","",VLOOKUP(Tabla6[[#This Row],[Clave]],Tabla1[[clave]:[id2]],7,0))</f>
        <v/>
      </c>
      <c r="Q97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6" spans="11:17" x14ac:dyDescent="0.2">
      <c r="K9746" s="1" t="str">
        <f>IF(Tabla6[[#This Row],[Clave]]="","",VLOOKUP(Tabla6[[#This Row],[Clave]],Tabla1[[clave]:[id_bitacora]],3,0))</f>
        <v/>
      </c>
      <c r="L9746" s="1" t="str">
        <f>IF(Tabla6[[#This Row],[Clave]]="","",VLOOKUP(Tabla6[[#This Row],[Clave]],Tabla1[[clave]:[id_bitacora]],4,0))</f>
        <v/>
      </c>
      <c r="N9746" s="1" t="str">
        <f>IF(Tabla6[[#This Row],[proceso]]="","",VLOOKUP(Tabla6[[#This Row],[proceso]],Tabla5[],2,0))</f>
        <v/>
      </c>
      <c r="O9746" s="1" t="str">
        <f t="shared" si="152"/>
        <v/>
      </c>
      <c r="P9746" s="5" t="str">
        <f>IF(Tabla6[[#This Row],[Clave]]="","",VLOOKUP(Tabla6[[#This Row],[Clave]],Tabla1[[clave]:[id2]],7,0))</f>
        <v/>
      </c>
      <c r="Q97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7" spans="11:17" x14ac:dyDescent="0.2">
      <c r="K9747" s="1" t="str">
        <f>IF(Tabla6[[#This Row],[Clave]]="","",VLOOKUP(Tabla6[[#This Row],[Clave]],Tabla1[[clave]:[id_bitacora]],3,0))</f>
        <v/>
      </c>
      <c r="L9747" s="1" t="str">
        <f>IF(Tabla6[[#This Row],[Clave]]="","",VLOOKUP(Tabla6[[#This Row],[Clave]],Tabla1[[clave]:[id_bitacora]],4,0))</f>
        <v/>
      </c>
      <c r="N9747" s="1" t="str">
        <f>IF(Tabla6[[#This Row],[proceso]]="","",VLOOKUP(Tabla6[[#This Row],[proceso]],Tabla5[],2,0))</f>
        <v/>
      </c>
      <c r="O9747" s="1" t="str">
        <f t="shared" si="152"/>
        <v/>
      </c>
      <c r="P9747" s="5" t="str">
        <f>IF(Tabla6[[#This Row],[Clave]]="","",VLOOKUP(Tabla6[[#This Row],[Clave]],Tabla1[[clave]:[id2]],7,0))</f>
        <v/>
      </c>
      <c r="Q97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8" spans="11:17" x14ac:dyDescent="0.2">
      <c r="K9748" s="1" t="str">
        <f>IF(Tabla6[[#This Row],[Clave]]="","",VLOOKUP(Tabla6[[#This Row],[Clave]],Tabla1[[clave]:[id_bitacora]],3,0))</f>
        <v/>
      </c>
      <c r="L9748" s="1" t="str">
        <f>IF(Tabla6[[#This Row],[Clave]]="","",VLOOKUP(Tabla6[[#This Row],[Clave]],Tabla1[[clave]:[id_bitacora]],4,0))</f>
        <v/>
      </c>
      <c r="N9748" s="1" t="str">
        <f>IF(Tabla6[[#This Row],[proceso]]="","",VLOOKUP(Tabla6[[#This Row],[proceso]],Tabla5[],2,0))</f>
        <v/>
      </c>
      <c r="O9748" s="1" t="str">
        <f t="shared" si="152"/>
        <v/>
      </c>
      <c r="P9748" s="5" t="str">
        <f>IF(Tabla6[[#This Row],[Clave]]="","",VLOOKUP(Tabla6[[#This Row],[Clave]],Tabla1[[clave]:[id2]],7,0))</f>
        <v/>
      </c>
      <c r="Q97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49" spans="11:17" x14ac:dyDescent="0.2">
      <c r="K9749" s="1" t="str">
        <f>IF(Tabla6[[#This Row],[Clave]]="","",VLOOKUP(Tabla6[[#This Row],[Clave]],Tabla1[[clave]:[id_bitacora]],3,0))</f>
        <v/>
      </c>
      <c r="L9749" s="1" t="str">
        <f>IF(Tabla6[[#This Row],[Clave]]="","",VLOOKUP(Tabla6[[#This Row],[Clave]],Tabla1[[clave]:[id_bitacora]],4,0))</f>
        <v/>
      </c>
      <c r="N9749" s="1" t="str">
        <f>IF(Tabla6[[#This Row],[proceso]]="","",VLOOKUP(Tabla6[[#This Row],[proceso]],Tabla5[],2,0))</f>
        <v/>
      </c>
      <c r="O9749" s="1" t="str">
        <f t="shared" si="152"/>
        <v/>
      </c>
      <c r="P9749" s="5" t="str">
        <f>IF(Tabla6[[#This Row],[Clave]]="","",VLOOKUP(Tabla6[[#This Row],[Clave]],Tabla1[[clave]:[id2]],7,0))</f>
        <v/>
      </c>
      <c r="Q97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0" spans="11:17" x14ac:dyDescent="0.2">
      <c r="K9750" s="1" t="str">
        <f>IF(Tabla6[[#This Row],[Clave]]="","",VLOOKUP(Tabla6[[#This Row],[Clave]],Tabla1[[clave]:[id_bitacora]],3,0))</f>
        <v/>
      </c>
      <c r="L9750" s="1" t="str">
        <f>IF(Tabla6[[#This Row],[Clave]]="","",VLOOKUP(Tabla6[[#This Row],[Clave]],Tabla1[[clave]:[id_bitacora]],4,0))</f>
        <v/>
      </c>
      <c r="N9750" s="1" t="str">
        <f>IF(Tabla6[[#This Row],[proceso]]="","",VLOOKUP(Tabla6[[#This Row],[proceso]],Tabla5[],2,0))</f>
        <v/>
      </c>
      <c r="O9750" s="1" t="str">
        <f t="shared" si="152"/>
        <v/>
      </c>
      <c r="P9750" s="5" t="str">
        <f>IF(Tabla6[[#This Row],[Clave]]="","",VLOOKUP(Tabla6[[#This Row],[Clave]],Tabla1[[clave]:[id2]],7,0))</f>
        <v/>
      </c>
      <c r="Q97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1" spans="11:17" x14ac:dyDescent="0.2">
      <c r="K9751" s="1" t="str">
        <f>IF(Tabla6[[#This Row],[Clave]]="","",VLOOKUP(Tabla6[[#This Row],[Clave]],Tabla1[[clave]:[id_bitacora]],3,0))</f>
        <v/>
      </c>
      <c r="L9751" s="1" t="str">
        <f>IF(Tabla6[[#This Row],[Clave]]="","",VLOOKUP(Tabla6[[#This Row],[Clave]],Tabla1[[clave]:[id_bitacora]],4,0))</f>
        <v/>
      </c>
      <c r="N9751" s="1" t="str">
        <f>IF(Tabla6[[#This Row],[proceso]]="","",VLOOKUP(Tabla6[[#This Row],[proceso]],Tabla5[],2,0))</f>
        <v/>
      </c>
      <c r="O9751" s="1" t="str">
        <f t="shared" si="152"/>
        <v/>
      </c>
      <c r="P9751" s="5" t="str">
        <f>IF(Tabla6[[#This Row],[Clave]]="","",VLOOKUP(Tabla6[[#This Row],[Clave]],Tabla1[[clave]:[id2]],7,0))</f>
        <v/>
      </c>
      <c r="Q97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2" spans="11:17" x14ac:dyDescent="0.2">
      <c r="K9752" s="1" t="str">
        <f>IF(Tabla6[[#This Row],[Clave]]="","",VLOOKUP(Tabla6[[#This Row],[Clave]],Tabla1[[clave]:[id_bitacora]],3,0))</f>
        <v/>
      </c>
      <c r="L9752" s="1" t="str">
        <f>IF(Tabla6[[#This Row],[Clave]]="","",VLOOKUP(Tabla6[[#This Row],[Clave]],Tabla1[[clave]:[id_bitacora]],4,0))</f>
        <v/>
      </c>
      <c r="N9752" s="1" t="str">
        <f>IF(Tabla6[[#This Row],[proceso]]="","",VLOOKUP(Tabla6[[#This Row],[proceso]],Tabla5[],2,0))</f>
        <v/>
      </c>
      <c r="O9752" s="1" t="str">
        <f t="shared" si="152"/>
        <v/>
      </c>
      <c r="P9752" s="5" t="str">
        <f>IF(Tabla6[[#This Row],[Clave]]="","",VLOOKUP(Tabla6[[#This Row],[Clave]],Tabla1[[clave]:[id2]],7,0))</f>
        <v/>
      </c>
      <c r="Q97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3" spans="11:17" x14ac:dyDescent="0.2">
      <c r="K9753" s="1" t="str">
        <f>IF(Tabla6[[#This Row],[Clave]]="","",VLOOKUP(Tabla6[[#This Row],[Clave]],Tabla1[[clave]:[id_bitacora]],3,0))</f>
        <v/>
      </c>
      <c r="L9753" s="1" t="str">
        <f>IF(Tabla6[[#This Row],[Clave]]="","",VLOOKUP(Tabla6[[#This Row],[Clave]],Tabla1[[clave]:[id_bitacora]],4,0))</f>
        <v/>
      </c>
      <c r="N9753" s="1" t="str">
        <f>IF(Tabla6[[#This Row],[proceso]]="","",VLOOKUP(Tabla6[[#This Row],[proceso]],Tabla5[],2,0))</f>
        <v/>
      </c>
      <c r="O9753" s="1" t="str">
        <f t="shared" si="152"/>
        <v/>
      </c>
      <c r="P9753" s="5" t="str">
        <f>IF(Tabla6[[#This Row],[Clave]]="","",VLOOKUP(Tabla6[[#This Row],[Clave]],Tabla1[[clave]:[id2]],7,0))</f>
        <v/>
      </c>
      <c r="Q97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4" spans="11:17" x14ac:dyDescent="0.2">
      <c r="K9754" s="1" t="str">
        <f>IF(Tabla6[[#This Row],[Clave]]="","",VLOOKUP(Tabla6[[#This Row],[Clave]],Tabla1[[clave]:[id_bitacora]],3,0))</f>
        <v/>
      </c>
      <c r="L9754" s="1" t="str">
        <f>IF(Tabla6[[#This Row],[Clave]]="","",VLOOKUP(Tabla6[[#This Row],[Clave]],Tabla1[[clave]:[id_bitacora]],4,0))</f>
        <v/>
      </c>
      <c r="N9754" s="1" t="str">
        <f>IF(Tabla6[[#This Row],[proceso]]="","",VLOOKUP(Tabla6[[#This Row],[proceso]],Tabla5[],2,0))</f>
        <v/>
      </c>
      <c r="O9754" s="1" t="str">
        <f t="shared" si="152"/>
        <v/>
      </c>
      <c r="P9754" s="5" t="str">
        <f>IF(Tabla6[[#This Row],[Clave]]="","",VLOOKUP(Tabla6[[#This Row],[Clave]],Tabla1[[clave]:[id2]],7,0))</f>
        <v/>
      </c>
      <c r="Q97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5" spans="11:17" x14ac:dyDescent="0.2">
      <c r="K9755" s="1" t="str">
        <f>IF(Tabla6[[#This Row],[Clave]]="","",VLOOKUP(Tabla6[[#This Row],[Clave]],Tabla1[[clave]:[id_bitacora]],3,0))</f>
        <v/>
      </c>
      <c r="L9755" s="1" t="str">
        <f>IF(Tabla6[[#This Row],[Clave]]="","",VLOOKUP(Tabla6[[#This Row],[Clave]],Tabla1[[clave]:[id_bitacora]],4,0))</f>
        <v/>
      </c>
      <c r="N9755" s="1" t="str">
        <f>IF(Tabla6[[#This Row],[proceso]]="","",VLOOKUP(Tabla6[[#This Row],[proceso]],Tabla5[],2,0))</f>
        <v/>
      </c>
      <c r="O9755" s="1" t="str">
        <f t="shared" si="152"/>
        <v/>
      </c>
      <c r="P9755" s="5" t="str">
        <f>IF(Tabla6[[#This Row],[Clave]]="","",VLOOKUP(Tabla6[[#This Row],[Clave]],Tabla1[[clave]:[id2]],7,0))</f>
        <v/>
      </c>
      <c r="Q97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6" spans="11:17" x14ac:dyDescent="0.2">
      <c r="K9756" s="1" t="str">
        <f>IF(Tabla6[[#This Row],[Clave]]="","",VLOOKUP(Tabla6[[#This Row],[Clave]],Tabla1[[clave]:[id_bitacora]],3,0))</f>
        <v/>
      </c>
      <c r="L9756" s="1" t="str">
        <f>IF(Tabla6[[#This Row],[Clave]]="","",VLOOKUP(Tabla6[[#This Row],[Clave]],Tabla1[[clave]:[id_bitacora]],4,0))</f>
        <v/>
      </c>
      <c r="N9756" s="1" t="str">
        <f>IF(Tabla6[[#This Row],[proceso]]="","",VLOOKUP(Tabla6[[#This Row],[proceso]],Tabla5[],2,0))</f>
        <v/>
      </c>
      <c r="O9756" s="1" t="str">
        <f t="shared" si="152"/>
        <v/>
      </c>
      <c r="P9756" s="5" t="str">
        <f>IF(Tabla6[[#This Row],[Clave]]="","",VLOOKUP(Tabla6[[#This Row],[Clave]],Tabla1[[clave]:[id2]],7,0))</f>
        <v/>
      </c>
      <c r="Q97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7" spans="11:17" x14ac:dyDescent="0.2">
      <c r="K9757" s="1" t="str">
        <f>IF(Tabla6[[#This Row],[Clave]]="","",VLOOKUP(Tabla6[[#This Row],[Clave]],Tabla1[[clave]:[id_bitacora]],3,0))</f>
        <v/>
      </c>
      <c r="L9757" s="1" t="str">
        <f>IF(Tabla6[[#This Row],[Clave]]="","",VLOOKUP(Tabla6[[#This Row],[Clave]],Tabla1[[clave]:[id_bitacora]],4,0))</f>
        <v/>
      </c>
      <c r="N9757" s="1" t="str">
        <f>IF(Tabla6[[#This Row],[proceso]]="","",VLOOKUP(Tabla6[[#This Row],[proceso]],Tabla5[],2,0))</f>
        <v/>
      </c>
      <c r="O9757" s="1" t="str">
        <f t="shared" si="152"/>
        <v/>
      </c>
      <c r="P9757" s="5" t="str">
        <f>IF(Tabla6[[#This Row],[Clave]]="","",VLOOKUP(Tabla6[[#This Row],[Clave]],Tabla1[[clave]:[id2]],7,0))</f>
        <v/>
      </c>
      <c r="Q97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8" spans="11:17" x14ac:dyDescent="0.2">
      <c r="K9758" s="1" t="str">
        <f>IF(Tabla6[[#This Row],[Clave]]="","",VLOOKUP(Tabla6[[#This Row],[Clave]],Tabla1[[clave]:[id_bitacora]],3,0))</f>
        <v/>
      </c>
      <c r="L9758" s="1" t="str">
        <f>IF(Tabla6[[#This Row],[Clave]]="","",VLOOKUP(Tabla6[[#This Row],[Clave]],Tabla1[[clave]:[id_bitacora]],4,0))</f>
        <v/>
      </c>
      <c r="N9758" s="1" t="str">
        <f>IF(Tabla6[[#This Row],[proceso]]="","",VLOOKUP(Tabla6[[#This Row],[proceso]],Tabla5[],2,0))</f>
        <v/>
      </c>
      <c r="O9758" s="1" t="str">
        <f t="shared" si="152"/>
        <v/>
      </c>
      <c r="P9758" s="5" t="str">
        <f>IF(Tabla6[[#This Row],[Clave]]="","",VLOOKUP(Tabla6[[#This Row],[Clave]],Tabla1[[clave]:[id2]],7,0))</f>
        <v/>
      </c>
      <c r="Q97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59" spans="11:17" x14ac:dyDescent="0.2">
      <c r="K9759" s="1" t="str">
        <f>IF(Tabla6[[#This Row],[Clave]]="","",VLOOKUP(Tabla6[[#This Row],[Clave]],Tabla1[[clave]:[id_bitacora]],3,0))</f>
        <v/>
      </c>
      <c r="L9759" s="1" t="str">
        <f>IF(Tabla6[[#This Row],[Clave]]="","",VLOOKUP(Tabla6[[#This Row],[Clave]],Tabla1[[clave]:[id_bitacora]],4,0))</f>
        <v/>
      </c>
      <c r="N9759" s="1" t="str">
        <f>IF(Tabla6[[#This Row],[proceso]]="","",VLOOKUP(Tabla6[[#This Row],[proceso]],Tabla5[],2,0))</f>
        <v/>
      </c>
      <c r="O9759" s="1" t="str">
        <f t="shared" si="152"/>
        <v/>
      </c>
      <c r="P9759" s="5" t="str">
        <f>IF(Tabla6[[#This Row],[Clave]]="","",VLOOKUP(Tabla6[[#This Row],[Clave]],Tabla1[[clave]:[id2]],7,0))</f>
        <v/>
      </c>
      <c r="Q97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0" spans="11:17" x14ac:dyDescent="0.2">
      <c r="K9760" s="1" t="str">
        <f>IF(Tabla6[[#This Row],[Clave]]="","",VLOOKUP(Tabla6[[#This Row],[Clave]],Tabla1[[clave]:[id_bitacora]],3,0))</f>
        <v/>
      </c>
      <c r="L9760" s="1" t="str">
        <f>IF(Tabla6[[#This Row],[Clave]]="","",VLOOKUP(Tabla6[[#This Row],[Clave]],Tabla1[[clave]:[id_bitacora]],4,0))</f>
        <v/>
      </c>
      <c r="N9760" s="1" t="str">
        <f>IF(Tabla6[[#This Row],[proceso]]="","",VLOOKUP(Tabla6[[#This Row],[proceso]],Tabla5[],2,0))</f>
        <v/>
      </c>
      <c r="O9760" s="1" t="str">
        <f t="shared" si="152"/>
        <v/>
      </c>
      <c r="P9760" s="5" t="str">
        <f>IF(Tabla6[[#This Row],[Clave]]="","",VLOOKUP(Tabla6[[#This Row],[Clave]],Tabla1[[clave]:[id2]],7,0))</f>
        <v/>
      </c>
      <c r="Q97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1" spans="11:17" x14ac:dyDescent="0.2">
      <c r="K9761" s="1" t="str">
        <f>IF(Tabla6[[#This Row],[Clave]]="","",VLOOKUP(Tabla6[[#This Row],[Clave]],Tabla1[[clave]:[id_bitacora]],3,0))</f>
        <v/>
      </c>
      <c r="L9761" s="1" t="str">
        <f>IF(Tabla6[[#This Row],[Clave]]="","",VLOOKUP(Tabla6[[#This Row],[Clave]],Tabla1[[clave]:[id_bitacora]],4,0))</f>
        <v/>
      </c>
      <c r="N9761" s="1" t="str">
        <f>IF(Tabla6[[#This Row],[proceso]]="","",VLOOKUP(Tabla6[[#This Row],[proceso]],Tabla5[],2,0))</f>
        <v/>
      </c>
      <c r="O9761" s="1" t="str">
        <f t="shared" si="152"/>
        <v/>
      </c>
      <c r="P9761" s="5" t="str">
        <f>IF(Tabla6[[#This Row],[Clave]]="","",VLOOKUP(Tabla6[[#This Row],[Clave]],Tabla1[[clave]:[id2]],7,0))</f>
        <v/>
      </c>
      <c r="Q97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2" spans="11:17" x14ac:dyDescent="0.2">
      <c r="K9762" s="1" t="str">
        <f>IF(Tabla6[[#This Row],[Clave]]="","",VLOOKUP(Tabla6[[#This Row],[Clave]],Tabla1[[clave]:[id_bitacora]],3,0))</f>
        <v/>
      </c>
      <c r="L9762" s="1" t="str">
        <f>IF(Tabla6[[#This Row],[Clave]]="","",VLOOKUP(Tabla6[[#This Row],[Clave]],Tabla1[[clave]:[id_bitacora]],4,0))</f>
        <v/>
      </c>
      <c r="N9762" s="1" t="str">
        <f>IF(Tabla6[[#This Row],[proceso]]="","",VLOOKUP(Tabla6[[#This Row],[proceso]],Tabla5[],2,0))</f>
        <v/>
      </c>
      <c r="O9762" s="1" t="str">
        <f t="shared" si="152"/>
        <v/>
      </c>
      <c r="P9762" s="5" t="str">
        <f>IF(Tabla6[[#This Row],[Clave]]="","",VLOOKUP(Tabla6[[#This Row],[Clave]],Tabla1[[clave]:[id2]],7,0))</f>
        <v/>
      </c>
      <c r="Q97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3" spans="11:17" x14ac:dyDescent="0.2">
      <c r="K9763" s="1" t="str">
        <f>IF(Tabla6[[#This Row],[Clave]]="","",VLOOKUP(Tabla6[[#This Row],[Clave]],Tabla1[[clave]:[id_bitacora]],3,0))</f>
        <v/>
      </c>
      <c r="L9763" s="1" t="str">
        <f>IF(Tabla6[[#This Row],[Clave]]="","",VLOOKUP(Tabla6[[#This Row],[Clave]],Tabla1[[clave]:[id_bitacora]],4,0))</f>
        <v/>
      </c>
      <c r="N9763" s="1" t="str">
        <f>IF(Tabla6[[#This Row],[proceso]]="","",VLOOKUP(Tabla6[[#This Row],[proceso]],Tabla5[],2,0))</f>
        <v/>
      </c>
      <c r="O9763" s="1" t="str">
        <f t="shared" si="152"/>
        <v/>
      </c>
      <c r="P9763" s="5" t="str">
        <f>IF(Tabla6[[#This Row],[Clave]]="","",VLOOKUP(Tabla6[[#This Row],[Clave]],Tabla1[[clave]:[id2]],7,0))</f>
        <v/>
      </c>
      <c r="Q97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4" spans="11:17" x14ac:dyDescent="0.2">
      <c r="K9764" s="1" t="str">
        <f>IF(Tabla6[[#This Row],[Clave]]="","",VLOOKUP(Tabla6[[#This Row],[Clave]],Tabla1[[clave]:[id_bitacora]],3,0))</f>
        <v/>
      </c>
      <c r="L9764" s="1" t="str">
        <f>IF(Tabla6[[#This Row],[Clave]]="","",VLOOKUP(Tabla6[[#This Row],[Clave]],Tabla1[[clave]:[id_bitacora]],4,0))</f>
        <v/>
      </c>
      <c r="N9764" s="1" t="str">
        <f>IF(Tabla6[[#This Row],[proceso]]="","",VLOOKUP(Tabla6[[#This Row],[proceso]],Tabla5[],2,0))</f>
        <v/>
      </c>
      <c r="O9764" s="1" t="str">
        <f t="shared" si="152"/>
        <v/>
      </c>
      <c r="P9764" s="5" t="str">
        <f>IF(Tabla6[[#This Row],[Clave]]="","",VLOOKUP(Tabla6[[#This Row],[Clave]],Tabla1[[clave]:[id2]],7,0))</f>
        <v/>
      </c>
      <c r="Q97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5" spans="11:17" x14ac:dyDescent="0.2">
      <c r="K9765" s="1" t="str">
        <f>IF(Tabla6[[#This Row],[Clave]]="","",VLOOKUP(Tabla6[[#This Row],[Clave]],Tabla1[[clave]:[id_bitacora]],3,0))</f>
        <v/>
      </c>
      <c r="L9765" s="1" t="str">
        <f>IF(Tabla6[[#This Row],[Clave]]="","",VLOOKUP(Tabla6[[#This Row],[Clave]],Tabla1[[clave]:[id_bitacora]],4,0))</f>
        <v/>
      </c>
      <c r="N9765" s="1" t="str">
        <f>IF(Tabla6[[#This Row],[proceso]]="","",VLOOKUP(Tabla6[[#This Row],[proceso]],Tabla5[],2,0))</f>
        <v/>
      </c>
      <c r="O9765" s="1" t="str">
        <f t="shared" si="152"/>
        <v/>
      </c>
      <c r="P9765" s="5" t="str">
        <f>IF(Tabla6[[#This Row],[Clave]]="","",VLOOKUP(Tabla6[[#This Row],[Clave]],Tabla1[[clave]:[id2]],7,0))</f>
        <v/>
      </c>
      <c r="Q97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6" spans="11:17" x14ac:dyDescent="0.2">
      <c r="K9766" s="1" t="str">
        <f>IF(Tabla6[[#This Row],[Clave]]="","",VLOOKUP(Tabla6[[#This Row],[Clave]],Tabla1[[clave]:[id_bitacora]],3,0))</f>
        <v/>
      </c>
      <c r="L9766" s="1" t="str">
        <f>IF(Tabla6[[#This Row],[Clave]]="","",VLOOKUP(Tabla6[[#This Row],[Clave]],Tabla1[[clave]:[id_bitacora]],4,0))</f>
        <v/>
      </c>
      <c r="N9766" s="1" t="str">
        <f>IF(Tabla6[[#This Row],[proceso]]="","",VLOOKUP(Tabla6[[#This Row],[proceso]],Tabla5[],2,0))</f>
        <v/>
      </c>
      <c r="O9766" s="1" t="str">
        <f t="shared" si="152"/>
        <v/>
      </c>
      <c r="P9766" s="5" t="str">
        <f>IF(Tabla6[[#This Row],[Clave]]="","",VLOOKUP(Tabla6[[#This Row],[Clave]],Tabla1[[clave]:[id2]],7,0))</f>
        <v/>
      </c>
      <c r="Q97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7" spans="11:17" x14ac:dyDescent="0.2">
      <c r="K9767" s="1" t="str">
        <f>IF(Tabla6[[#This Row],[Clave]]="","",VLOOKUP(Tabla6[[#This Row],[Clave]],Tabla1[[clave]:[id_bitacora]],3,0))</f>
        <v/>
      </c>
      <c r="L9767" s="1" t="str">
        <f>IF(Tabla6[[#This Row],[Clave]]="","",VLOOKUP(Tabla6[[#This Row],[Clave]],Tabla1[[clave]:[id_bitacora]],4,0))</f>
        <v/>
      </c>
      <c r="N9767" s="1" t="str">
        <f>IF(Tabla6[[#This Row],[proceso]]="","",VLOOKUP(Tabla6[[#This Row],[proceso]],Tabla5[],2,0))</f>
        <v/>
      </c>
      <c r="O9767" s="1" t="str">
        <f t="shared" si="152"/>
        <v/>
      </c>
      <c r="P9767" s="5" t="str">
        <f>IF(Tabla6[[#This Row],[Clave]]="","",VLOOKUP(Tabla6[[#This Row],[Clave]],Tabla1[[clave]:[id2]],7,0))</f>
        <v/>
      </c>
      <c r="Q97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8" spans="11:17" x14ac:dyDescent="0.2">
      <c r="K9768" s="1" t="str">
        <f>IF(Tabla6[[#This Row],[Clave]]="","",VLOOKUP(Tabla6[[#This Row],[Clave]],Tabla1[[clave]:[id_bitacora]],3,0))</f>
        <v/>
      </c>
      <c r="L9768" s="1" t="str">
        <f>IF(Tabla6[[#This Row],[Clave]]="","",VLOOKUP(Tabla6[[#This Row],[Clave]],Tabla1[[clave]:[id_bitacora]],4,0))</f>
        <v/>
      </c>
      <c r="N9768" s="1" t="str">
        <f>IF(Tabla6[[#This Row],[proceso]]="","",VLOOKUP(Tabla6[[#This Row],[proceso]],Tabla5[],2,0))</f>
        <v/>
      </c>
      <c r="O9768" s="1" t="str">
        <f t="shared" si="152"/>
        <v/>
      </c>
      <c r="P9768" s="5" t="str">
        <f>IF(Tabla6[[#This Row],[Clave]]="","",VLOOKUP(Tabla6[[#This Row],[Clave]],Tabla1[[clave]:[id2]],7,0))</f>
        <v/>
      </c>
      <c r="Q97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69" spans="11:17" x14ac:dyDescent="0.2">
      <c r="K9769" s="1" t="str">
        <f>IF(Tabla6[[#This Row],[Clave]]="","",VLOOKUP(Tabla6[[#This Row],[Clave]],Tabla1[[clave]:[id_bitacora]],3,0))</f>
        <v/>
      </c>
      <c r="L9769" s="1" t="str">
        <f>IF(Tabla6[[#This Row],[Clave]]="","",VLOOKUP(Tabla6[[#This Row],[Clave]],Tabla1[[clave]:[id_bitacora]],4,0))</f>
        <v/>
      </c>
      <c r="N9769" s="1" t="str">
        <f>IF(Tabla6[[#This Row],[proceso]]="","",VLOOKUP(Tabla6[[#This Row],[proceso]],Tabla5[],2,0))</f>
        <v/>
      </c>
      <c r="O9769" s="1" t="str">
        <f t="shared" si="152"/>
        <v/>
      </c>
      <c r="P9769" s="5" t="str">
        <f>IF(Tabla6[[#This Row],[Clave]]="","",VLOOKUP(Tabla6[[#This Row],[Clave]],Tabla1[[clave]:[id2]],7,0))</f>
        <v/>
      </c>
      <c r="Q97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0" spans="11:17" x14ac:dyDescent="0.2">
      <c r="K9770" s="1" t="str">
        <f>IF(Tabla6[[#This Row],[Clave]]="","",VLOOKUP(Tabla6[[#This Row],[Clave]],Tabla1[[clave]:[id_bitacora]],3,0))</f>
        <v/>
      </c>
      <c r="L9770" s="1" t="str">
        <f>IF(Tabla6[[#This Row],[Clave]]="","",VLOOKUP(Tabla6[[#This Row],[Clave]],Tabla1[[clave]:[id_bitacora]],4,0))</f>
        <v/>
      </c>
      <c r="N9770" s="1" t="str">
        <f>IF(Tabla6[[#This Row],[proceso]]="","",VLOOKUP(Tabla6[[#This Row],[proceso]],Tabla5[],2,0))</f>
        <v/>
      </c>
      <c r="O9770" s="1" t="str">
        <f t="shared" si="152"/>
        <v/>
      </c>
      <c r="P9770" s="5" t="str">
        <f>IF(Tabla6[[#This Row],[Clave]]="","",VLOOKUP(Tabla6[[#This Row],[Clave]],Tabla1[[clave]:[id2]],7,0))</f>
        <v/>
      </c>
      <c r="Q97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1" spans="11:17" x14ac:dyDescent="0.2">
      <c r="K9771" s="1" t="str">
        <f>IF(Tabla6[[#This Row],[Clave]]="","",VLOOKUP(Tabla6[[#This Row],[Clave]],Tabla1[[clave]:[id_bitacora]],3,0))</f>
        <v/>
      </c>
      <c r="L9771" s="1" t="str">
        <f>IF(Tabla6[[#This Row],[Clave]]="","",VLOOKUP(Tabla6[[#This Row],[Clave]],Tabla1[[clave]:[id_bitacora]],4,0))</f>
        <v/>
      </c>
      <c r="N9771" s="1" t="str">
        <f>IF(Tabla6[[#This Row],[proceso]]="","",VLOOKUP(Tabla6[[#This Row],[proceso]],Tabla5[],2,0))</f>
        <v/>
      </c>
      <c r="O9771" s="1" t="str">
        <f t="shared" si="152"/>
        <v/>
      </c>
      <c r="P9771" s="5" t="str">
        <f>IF(Tabla6[[#This Row],[Clave]]="","",VLOOKUP(Tabla6[[#This Row],[Clave]],Tabla1[[clave]:[id2]],7,0))</f>
        <v/>
      </c>
      <c r="Q97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2" spans="11:17" x14ac:dyDescent="0.2">
      <c r="K9772" s="1" t="str">
        <f>IF(Tabla6[[#This Row],[Clave]]="","",VLOOKUP(Tabla6[[#This Row],[Clave]],Tabla1[[clave]:[id_bitacora]],3,0))</f>
        <v/>
      </c>
      <c r="L9772" s="1" t="str">
        <f>IF(Tabla6[[#This Row],[Clave]]="","",VLOOKUP(Tabla6[[#This Row],[Clave]],Tabla1[[clave]:[id_bitacora]],4,0))</f>
        <v/>
      </c>
      <c r="N9772" s="1" t="str">
        <f>IF(Tabla6[[#This Row],[proceso]]="","",VLOOKUP(Tabla6[[#This Row],[proceso]],Tabla5[],2,0))</f>
        <v/>
      </c>
      <c r="O9772" s="1" t="str">
        <f t="shared" si="152"/>
        <v/>
      </c>
      <c r="P9772" s="5" t="str">
        <f>IF(Tabla6[[#This Row],[Clave]]="","",VLOOKUP(Tabla6[[#This Row],[Clave]],Tabla1[[clave]:[id2]],7,0))</f>
        <v/>
      </c>
      <c r="Q97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3" spans="11:17" x14ac:dyDescent="0.2">
      <c r="K9773" s="1" t="str">
        <f>IF(Tabla6[[#This Row],[Clave]]="","",VLOOKUP(Tabla6[[#This Row],[Clave]],Tabla1[[clave]:[id_bitacora]],3,0))</f>
        <v/>
      </c>
      <c r="L9773" s="1" t="str">
        <f>IF(Tabla6[[#This Row],[Clave]]="","",VLOOKUP(Tabla6[[#This Row],[Clave]],Tabla1[[clave]:[id_bitacora]],4,0))</f>
        <v/>
      </c>
      <c r="N9773" s="1" t="str">
        <f>IF(Tabla6[[#This Row],[proceso]]="","",VLOOKUP(Tabla6[[#This Row],[proceso]],Tabla5[],2,0))</f>
        <v/>
      </c>
      <c r="O9773" s="1" t="str">
        <f t="shared" si="152"/>
        <v/>
      </c>
      <c r="P9773" s="5" t="str">
        <f>IF(Tabla6[[#This Row],[Clave]]="","",VLOOKUP(Tabla6[[#This Row],[Clave]],Tabla1[[clave]:[id2]],7,0))</f>
        <v/>
      </c>
      <c r="Q97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4" spans="11:17" x14ac:dyDescent="0.2">
      <c r="K9774" s="1" t="str">
        <f>IF(Tabla6[[#This Row],[Clave]]="","",VLOOKUP(Tabla6[[#This Row],[Clave]],Tabla1[[clave]:[id_bitacora]],3,0))</f>
        <v/>
      </c>
      <c r="L9774" s="1" t="str">
        <f>IF(Tabla6[[#This Row],[Clave]]="","",VLOOKUP(Tabla6[[#This Row],[Clave]],Tabla1[[clave]:[id_bitacora]],4,0))</f>
        <v/>
      </c>
      <c r="N9774" s="1" t="str">
        <f>IF(Tabla6[[#This Row],[proceso]]="","",VLOOKUP(Tabla6[[#This Row],[proceso]],Tabla5[],2,0))</f>
        <v/>
      </c>
      <c r="O9774" s="1" t="str">
        <f t="shared" si="152"/>
        <v/>
      </c>
      <c r="P9774" s="5" t="str">
        <f>IF(Tabla6[[#This Row],[Clave]]="","",VLOOKUP(Tabla6[[#This Row],[Clave]],Tabla1[[clave]:[id2]],7,0))</f>
        <v/>
      </c>
      <c r="Q97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5" spans="11:17" x14ac:dyDescent="0.2">
      <c r="K9775" s="1" t="str">
        <f>IF(Tabla6[[#This Row],[Clave]]="","",VLOOKUP(Tabla6[[#This Row],[Clave]],Tabla1[[clave]:[id_bitacora]],3,0))</f>
        <v/>
      </c>
      <c r="L9775" s="1" t="str">
        <f>IF(Tabla6[[#This Row],[Clave]]="","",VLOOKUP(Tabla6[[#This Row],[Clave]],Tabla1[[clave]:[id_bitacora]],4,0))</f>
        <v/>
      </c>
      <c r="N9775" s="1" t="str">
        <f>IF(Tabla6[[#This Row],[proceso]]="","",VLOOKUP(Tabla6[[#This Row],[proceso]],Tabla5[],2,0))</f>
        <v/>
      </c>
      <c r="O9775" s="1" t="str">
        <f t="shared" si="152"/>
        <v/>
      </c>
      <c r="P9775" s="5" t="str">
        <f>IF(Tabla6[[#This Row],[Clave]]="","",VLOOKUP(Tabla6[[#This Row],[Clave]],Tabla1[[clave]:[id2]],7,0))</f>
        <v/>
      </c>
      <c r="Q97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6" spans="11:17" x14ac:dyDescent="0.2">
      <c r="K9776" s="1" t="str">
        <f>IF(Tabla6[[#This Row],[Clave]]="","",VLOOKUP(Tabla6[[#This Row],[Clave]],Tabla1[[clave]:[id_bitacora]],3,0))</f>
        <v/>
      </c>
      <c r="L9776" s="1" t="str">
        <f>IF(Tabla6[[#This Row],[Clave]]="","",VLOOKUP(Tabla6[[#This Row],[Clave]],Tabla1[[clave]:[id_bitacora]],4,0))</f>
        <v/>
      </c>
      <c r="N9776" s="1" t="str">
        <f>IF(Tabla6[[#This Row],[proceso]]="","",VLOOKUP(Tabla6[[#This Row],[proceso]],Tabla5[],2,0))</f>
        <v/>
      </c>
      <c r="O9776" s="1" t="str">
        <f t="shared" si="152"/>
        <v/>
      </c>
      <c r="P9776" s="5" t="str">
        <f>IF(Tabla6[[#This Row],[Clave]]="","",VLOOKUP(Tabla6[[#This Row],[Clave]],Tabla1[[clave]:[id2]],7,0))</f>
        <v/>
      </c>
      <c r="Q97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7" spans="11:17" x14ac:dyDescent="0.2">
      <c r="K9777" s="1" t="str">
        <f>IF(Tabla6[[#This Row],[Clave]]="","",VLOOKUP(Tabla6[[#This Row],[Clave]],Tabla1[[clave]:[id_bitacora]],3,0))</f>
        <v/>
      </c>
      <c r="L9777" s="1" t="str">
        <f>IF(Tabla6[[#This Row],[Clave]]="","",VLOOKUP(Tabla6[[#This Row],[Clave]],Tabla1[[clave]:[id_bitacora]],4,0))</f>
        <v/>
      </c>
      <c r="N9777" s="1" t="str">
        <f>IF(Tabla6[[#This Row],[proceso]]="","",VLOOKUP(Tabla6[[#This Row],[proceso]],Tabla5[],2,0))</f>
        <v/>
      </c>
      <c r="O9777" s="1" t="str">
        <f t="shared" si="152"/>
        <v/>
      </c>
      <c r="P9777" s="5" t="str">
        <f>IF(Tabla6[[#This Row],[Clave]]="","",VLOOKUP(Tabla6[[#This Row],[Clave]],Tabla1[[clave]:[id2]],7,0))</f>
        <v/>
      </c>
      <c r="Q97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8" spans="11:17" x14ac:dyDescent="0.2">
      <c r="K9778" s="1" t="str">
        <f>IF(Tabla6[[#This Row],[Clave]]="","",VLOOKUP(Tabla6[[#This Row],[Clave]],Tabla1[[clave]:[id_bitacora]],3,0))</f>
        <v/>
      </c>
      <c r="L9778" s="1" t="str">
        <f>IF(Tabla6[[#This Row],[Clave]]="","",VLOOKUP(Tabla6[[#This Row],[Clave]],Tabla1[[clave]:[id_bitacora]],4,0))</f>
        <v/>
      </c>
      <c r="N9778" s="1" t="str">
        <f>IF(Tabla6[[#This Row],[proceso]]="","",VLOOKUP(Tabla6[[#This Row],[proceso]],Tabla5[],2,0))</f>
        <v/>
      </c>
      <c r="O9778" s="1" t="str">
        <f t="shared" si="152"/>
        <v/>
      </c>
      <c r="P9778" s="5" t="str">
        <f>IF(Tabla6[[#This Row],[Clave]]="","",VLOOKUP(Tabla6[[#This Row],[Clave]],Tabla1[[clave]:[id2]],7,0))</f>
        <v/>
      </c>
      <c r="Q97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79" spans="11:17" x14ac:dyDescent="0.2">
      <c r="K9779" s="1" t="str">
        <f>IF(Tabla6[[#This Row],[Clave]]="","",VLOOKUP(Tabla6[[#This Row],[Clave]],Tabla1[[clave]:[id_bitacora]],3,0))</f>
        <v/>
      </c>
      <c r="L9779" s="1" t="str">
        <f>IF(Tabla6[[#This Row],[Clave]]="","",VLOOKUP(Tabla6[[#This Row],[Clave]],Tabla1[[clave]:[id_bitacora]],4,0))</f>
        <v/>
      </c>
      <c r="N9779" s="1" t="str">
        <f>IF(Tabla6[[#This Row],[proceso]]="","",VLOOKUP(Tabla6[[#This Row],[proceso]],Tabla5[],2,0))</f>
        <v/>
      </c>
      <c r="O9779" s="1" t="str">
        <f t="shared" si="152"/>
        <v/>
      </c>
      <c r="P9779" s="5" t="str">
        <f>IF(Tabla6[[#This Row],[Clave]]="","",VLOOKUP(Tabla6[[#This Row],[Clave]],Tabla1[[clave]:[id2]],7,0))</f>
        <v/>
      </c>
      <c r="Q97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0" spans="11:17" x14ac:dyDescent="0.2">
      <c r="K9780" s="1" t="str">
        <f>IF(Tabla6[[#This Row],[Clave]]="","",VLOOKUP(Tabla6[[#This Row],[Clave]],Tabla1[[clave]:[id_bitacora]],3,0))</f>
        <v/>
      </c>
      <c r="L9780" s="1" t="str">
        <f>IF(Tabla6[[#This Row],[Clave]]="","",VLOOKUP(Tabla6[[#This Row],[Clave]],Tabla1[[clave]:[id_bitacora]],4,0))</f>
        <v/>
      </c>
      <c r="N9780" s="1" t="str">
        <f>IF(Tabla6[[#This Row],[proceso]]="","",VLOOKUP(Tabla6[[#This Row],[proceso]],Tabla5[],2,0))</f>
        <v/>
      </c>
      <c r="O9780" s="1" t="str">
        <f t="shared" si="152"/>
        <v/>
      </c>
      <c r="P9780" s="5" t="str">
        <f>IF(Tabla6[[#This Row],[Clave]]="","",VLOOKUP(Tabla6[[#This Row],[Clave]],Tabla1[[clave]:[id2]],7,0))</f>
        <v/>
      </c>
      <c r="Q97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1" spans="11:17" x14ac:dyDescent="0.2">
      <c r="K9781" s="1" t="str">
        <f>IF(Tabla6[[#This Row],[Clave]]="","",VLOOKUP(Tabla6[[#This Row],[Clave]],Tabla1[[clave]:[id_bitacora]],3,0))</f>
        <v/>
      </c>
      <c r="L9781" s="1" t="str">
        <f>IF(Tabla6[[#This Row],[Clave]]="","",VLOOKUP(Tabla6[[#This Row],[Clave]],Tabla1[[clave]:[id_bitacora]],4,0))</f>
        <v/>
      </c>
      <c r="N9781" s="1" t="str">
        <f>IF(Tabla6[[#This Row],[proceso]]="","",VLOOKUP(Tabla6[[#This Row],[proceso]],Tabla5[],2,0))</f>
        <v/>
      </c>
      <c r="O9781" s="1" t="str">
        <f t="shared" si="152"/>
        <v/>
      </c>
      <c r="P9781" s="5" t="str">
        <f>IF(Tabla6[[#This Row],[Clave]]="","",VLOOKUP(Tabla6[[#This Row],[Clave]],Tabla1[[clave]:[id2]],7,0))</f>
        <v/>
      </c>
      <c r="Q97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2" spans="11:17" x14ac:dyDescent="0.2">
      <c r="K9782" s="1" t="str">
        <f>IF(Tabla6[[#This Row],[Clave]]="","",VLOOKUP(Tabla6[[#This Row],[Clave]],Tabla1[[clave]:[id_bitacora]],3,0))</f>
        <v/>
      </c>
      <c r="L9782" s="1" t="str">
        <f>IF(Tabla6[[#This Row],[Clave]]="","",VLOOKUP(Tabla6[[#This Row],[Clave]],Tabla1[[clave]:[id_bitacora]],4,0))</f>
        <v/>
      </c>
      <c r="N9782" s="1" t="str">
        <f>IF(Tabla6[[#This Row],[proceso]]="","",VLOOKUP(Tabla6[[#This Row],[proceso]],Tabla5[],2,0))</f>
        <v/>
      </c>
      <c r="O9782" s="1" t="str">
        <f t="shared" si="152"/>
        <v/>
      </c>
      <c r="P9782" s="5" t="str">
        <f>IF(Tabla6[[#This Row],[Clave]]="","",VLOOKUP(Tabla6[[#This Row],[Clave]],Tabla1[[clave]:[id2]],7,0))</f>
        <v/>
      </c>
      <c r="Q97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3" spans="11:17" x14ac:dyDescent="0.2">
      <c r="K9783" s="1" t="str">
        <f>IF(Tabla6[[#This Row],[Clave]]="","",VLOOKUP(Tabla6[[#This Row],[Clave]],Tabla1[[clave]:[id_bitacora]],3,0))</f>
        <v/>
      </c>
      <c r="L9783" s="1" t="str">
        <f>IF(Tabla6[[#This Row],[Clave]]="","",VLOOKUP(Tabla6[[#This Row],[Clave]],Tabla1[[clave]:[id_bitacora]],4,0))</f>
        <v/>
      </c>
      <c r="N9783" s="1" t="str">
        <f>IF(Tabla6[[#This Row],[proceso]]="","",VLOOKUP(Tabla6[[#This Row],[proceso]],Tabla5[],2,0))</f>
        <v/>
      </c>
      <c r="O9783" s="1" t="str">
        <f t="shared" si="152"/>
        <v/>
      </c>
      <c r="P9783" s="5" t="str">
        <f>IF(Tabla6[[#This Row],[Clave]]="","",VLOOKUP(Tabla6[[#This Row],[Clave]],Tabla1[[clave]:[id2]],7,0))</f>
        <v/>
      </c>
      <c r="Q97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4" spans="11:17" x14ac:dyDescent="0.2">
      <c r="K9784" s="1" t="str">
        <f>IF(Tabla6[[#This Row],[Clave]]="","",VLOOKUP(Tabla6[[#This Row],[Clave]],Tabla1[[clave]:[id_bitacora]],3,0))</f>
        <v/>
      </c>
      <c r="L9784" s="1" t="str">
        <f>IF(Tabla6[[#This Row],[Clave]]="","",VLOOKUP(Tabla6[[#This Row],[Clave]],Tabla1[[clave]:[id_bitacora]],4,0))</f>
        <v/>
      </c>
      <c r="N9784" s="1" t="str">
        <f>IF(Tabla6[[#This Row],[proceso]]="","",VLOOKUP(Tabla6[[#This Row],[proceso]],Tabla5[],2,0))</f>
        <v/>
      </c>
      <c r="O9784" s="1" t="str">
        <f t="shared" si="152"/>
        <v/>
      </c>
      <c r="P9784" s="5" t="str">
        <f>IF(Tabla6[[#This Row],[Clave]]="","",VLOOKUP(Tabla6[[#This Row],[Clave]],Tabla1[[clave]:[id2]],7,0))</f>
        <v/>
      </c>
      <c r="Q97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5" spans="11:17" x14ac:dyDescent="0.2">
      <c r="K9785" s="1" t="str">
        <f>IF(Tabla6[[#This Row],[Clave]]="","",VLOOKUP(Tabla6[[#This Row],[Clave]],Tabla1[[clave]:[id_bitacora]],3,0))</f>
        <v/>
      </c>
      <c r="L9785" s="1" t="str">
        <f>IF(Tabla6[[#This Row],[Clave]]="","",VLOOKUP(Tabla6[[#This Row],[Clave]],Tabla1[[clave]:[id_bitacora]],4,0))</f>
        <v/>
      </c>
      <c r="N9785" s="1" t="str">
        <f>IF(Tabla6[[#This Row],[proceso]]="","",VLOOKUP(Tabla6[[#This Row],[proceso]],Tabla5[],2,0))</f>
        <v/>
      </c>
      <c r="O9785" s="1" t="str">
        <f t="shared" si="152"/>
        <v/>
      </c>
      <c r="P9785" s="5" t="str">
        <f>IF(Tabla6[[#This Row],[Clave]]="","",VLOOKUP(Tabla6[[#This Row],[Clave]],Tabla1[[clave]:[id2]],7,0))</f>
        <v/>
      </c>
      <c r="Q97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6" spans="11:17" x14ac:dyDescent="0.2">
      <c r="K9786" s="1" t="str">
        <f>IF(Tabla6[[#This Row],[Clave]]="","",VLOOKUP(Tabla6[[#This Row],[Clave]],Tabla1[[clave]:[id_bitacora]],3,0))</f>
        <v/>
      </c>
      <c r="L9786" s="1" t="str">
        <f>IF(Tabla6[[#This Row],[Clave]]="","",VLOOKUP(Tabla6[[#This Row],[Clave]],Tabla1[[clave]:[id_bitacora]],4,0))</f>
        <v/>
      </c>
      <c r="N9786" s="1" t="str">
        <f>IF(Tabla6[[#This Row],[proceso]]="","",VLOOKUP(Tabla6[[#This Row],[proceso]],Tabla5[],2,0))</f>
        <v/>
      </c>
      <c r="O9786" s="1" t="str">
        <f t="shared" si="152"/>
        <v/>
      </c>
      <c r="P9786" s="5" t="str">
        <f>IF(Tabla6[[#This Row],[Clave]]="","",VLOOKUP(Tabla6[[#This Row],[Clave]],Tabla1[[clave]:[id2]],7,0))</f>
        <v/>
      </c>
      <c r="Q97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7" spans="11:17" x14ac:dyDescent="0.2">
      <c r="K9787" s="1" t="str">
        <f>IF(Tabla6[[#This Row],[Clave]]="","",VLOOKUP(Tabla6[[#This Row],[Clave]],Tabla1[[clave]:[id_bitacora]],3,0))</f>
        <v/>
      </c>
      <c r="L9787" s="1" t="str">
        <f>IF(Tabla6[[#This Row],[Clave]]="","",VLOOKUP(Tabla6[[#This Row],[Clave]],Tabla1[[clave]:[id_bitacora]],4,0))</f>
        <v/>
      </c>
      <c r="N9787" s="1" t="str">
        <f>IF(Tabla6[[#This Row],[proceso]]="","",VLOOKUP(Tabla6[[#This Row],[proceso]],Tabla5[],2,0))</f>
        <v/>
      </c>
      <c r="O9787" s="1" t="str">
        <f t="shared" si="152"/>
        <v/>
      </c>
      <c r="P9787" s="5" t="str">
        <f>IF(Tabla6[[#This Row],[Clave]]="","",VLOOKUP(Tabla6[[#This Row],[Clave]],Tabla1[[clave]:[id2]],7,0))</f>
        <v/>
      </c>
      <c r="Q97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8" spans="11:17" x14ac:dyDescent="0.2">
      <c r="K9788" s="1" t="str">
        <f>IF(Tabla6[[#This Row],[Clave]]="","",VLOOKUP(Tabla6[[#This Row],[Clave]],Tabla1[[clave]:[id_bitacora]],3,0))</f>
        <v/>
      </c>
      <c r="L9788" s="1" t="str">
        <f>IF(Tabla6[[#This Row],[Clave]]="","",VLOOKUP(Tabla6[[#This Row],[Clave]],Tabla1[[clave]:[id_bitacora]],4,0))</f>
        <v/>
      </c>
      <c r="N9788" s="1" t="str">
        <f>IF(Tabla6[[#This Row],[proceso]]="","",VLOOKUP(Tabla6[[#This Row],[proceso]],Tabla5[],2,0))</f>
        <v/>
      </c>
      <c r="O9788" s="1" t="str">
        <f t="shared" si="152"/>
        <v/>
      </c>
      <c r="P9788" s="5" t="str">
        <f>IF(Tabla6[[#This Row],[Clave]]="","",VLOOKUP(Tabla6[[#This Row],[Clave]],Tabla1[[clave]:[id2]],7,0))</f>
        <v/>
      </c>
      <c r="Q97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89" spans="11:17" x14ac:dyDescent="0.2">
      <c r="K9789" s="1" t="str">
        <f>IF(Tabla6[[#This Row],[Clave]]="","",VLOOKUP(Tabla6[[#This Row],[Clave]],Tabla1[[clave]:[id_bitacora]],3,0))</f>
        <v/>
      </c>
      <c r="L9789" s="1" t="str">
        <f>IF(Tabla6[[#This Row],[Clave]]="","",VLOOKUP(Tabla6[[#This Row],[Clave]],Tabla1[[clave]:[id_bitacora]],4,0))</f>
        <v/>
      </c>
      <c r="N9789" s="1" t="str">
        <f>IF(Tabla6[[#This Row],[proceso]]="","",VLOOKUP(Tabla6[[#This Row],[proceso]],Tabla5[],2,0))</f>
        <v/>
      </c>
      <c r="O9789" s="1" t="str">
        <f t="shared" si="152"/>
        <v/>
      </c>
      <c r="P9789" s="5" t="str">
        <f>IF(Tabla6[[#This Row],[Clave]]="","",VLOOKUP(Tabla6[[#This Row],[Clave]],Tabla1[[clave]:[id2]],7,0))</f>
        <v/>
      </c>
      <c r="Q97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0" spans="11:17" x14ac:dyDescent="0.2">
      <c r="K9790" s="1" t="str">
        <f>IF(Tabla6[[#This Row],[Clave]]="","",VLOOKUP(Tabla6[[#This Row],[Clave]],Tabla1[[clave]:[id_bitacora]],3,0))</f>
        <v/>
      </c>
      <c r="L9790" s="1" t="str">
        <f>IF(Tabla6[[#This Row],[Clave]]="","",VLOOKUP(Tabla6[[#This Row],[Clave]],Tabla1[[clave]:[id_bitacora]],4,0))</f>
        <v/>
      </c>
      <c r="N9790" s="1" t="str">
        <f>IF(Tabla6[[#This Row],[proceso]]="","",VLOOKUP(Tabla6[[#This Row],[proceso]],Tabla5[],2,0))</f>
        <v/>
      </c>
      <c r="O9790" s="1" t="str">
        <f t="shared" si="152"/>
        <v/>
      </c>
      <c r="P9790" s="5" t="str">
        <f>IF(Tabla6[[#This Row],[Clave]]="","",VLOOKUP(Tabla6[[#This Row],[Clave]],Tabla1[[clave]:[id2]],7,0))</f>
        <v/>
      </c>
      <c r="Q97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1" spans="11:17" x14ac:dyDescent="0.2">
      <c r="K9791" s="1" t="str">
        <f>IF(Tabla6[[#This Row],[Clave]]="","",VLOOKUP(Tabla6[[#This Row],[Clave]],Tabla1[[clave]:[id_bitacora]],3,0))</f>
        <v/>
      </c>
      <c r="L9791" s="1" t="str">
        <f>IF(Tabla6[[#This Row],[Clave]]="","",VLOOKUP(Tabla6[[#This Row],[Clave]],Tabla1[[clave]:[id_bitacora]],4,0))</f>
        <v/>
      </c>
      <c r="N9791" s="1" t="str">
        <f>IF(Tabla6[[#This Row],[proceso]]="","",VLOOKUP(Tabla6[[#This Row],[proceso]],Tabla5[],2,0))</f>
        <v/>
      </c>
      <c r="O9791" s="1" t="str">
        <f t="shared" si="152"/>
        <v/>
      </c>
      <c r="P9791" s="5" t="str">
        <f>IF(Tabla6[[#This Row],[Clave]]="","",VLOOKUP(Tabla6[[#This Row],[Clave]],Tabla1[[clave]:[id2]],7,0))</f>
        <v/>
      </c>
      <c r="Q97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2" spans="11:17" x14ac:dyDescent="0.2">
      <c r="K9792" s="1" t="str">
        <f>IF(Tabla6[[#This Row],[Clave]]="","",VLOOKUP(Tabla6[[#This Row],[Clave]],Tabla1[[clave]:[id_bitacora]],3,0))</f>
        <v/>
      </c>
      <c r="L9792" s="1" t="str">
        <f>IF(Tabla6[[#This Row],[Clave]]="","",VLOOKUP(Tabla6[[#This Row],[Clave]],Tabla1[[clave]:[id_bitacora]],4,0))</f>
        <v/>
      </c>
      <c r="N9792" s="1" t="str">
        <f>IF(Tabla6[[#This Row],[proceso]]="","",VLOOKUP(Tabla6[[#This Row],[proceso]],Tabla5[],2,0))</f>
        <v/>
      </c>
      <c r="O9792" s="1" t="str">
        <f t="shared" si="152"/>
        <v/>
      </c>
      <c r="P9792" s="5" t="str">
        <f>IF(Tabla6[[#This Row],[Clave]]="","",VLOOKUP(Tabla6[[#This Row],[Clave]],Tabla1[[clave]:[id2]],7,0))</f>
        <v/>
      </c>
      <c r="Q97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3" spans="11:17" x14ac:dyDescent="0.2">
      <c r="K9793" s="1" t="str">
        <f>IF(Tabla6[[#This Row],[Clave]]="","",VLOOKUP(Tabla6[[#This Row],[Clave]],Tabla1[[clave]:[id_bitacora]],3,0))</f>
        <v/>
      </c>
      <c r="L9793" s="1" t="str">
        <f>IF(Tabla6[[#This Row],[Clave]]="","",VLOOKUP(Tabla6[[#This Row],[Clave]],Tabla1[[clave]:[id_bitacora]],4,0))</f>
        <v/>
      </c>
      <c r="N9793" s="1" t="str">
        <f>IF(Tabla6[[#This Row],[proceso]]="","",VLOOKUP(Tabla6[[#This Row],[proceso]],Tabla5[],2,0))</f>
        <v/>
      </c>
      <c r="O9793" s="1" t="str">
        <f t="shared" si="152"/>
        <v/>
      </c>
      <c r="P9793" s="5" t="str">
        <f>IF(Tabla6[[#This Row],[Clave]]="","",VLOOKUP(Tabla6[[#This Row],[Clave]],Tabla1[[clave]:[id2]],7,0))</f>
        <v/>
      </c>
      <c r="Q97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4" spans="11:17" x14ac:dyDescent="0.2">
      <c r="K9794" s="1" t="str">
        <f>IF(Tabla6[[#This Row],[Clave]]="","",VLOOKUP(Tabla6[[#This Row],[Clave]],Tabla1[[clave]:[id_bitacora]],3,0))</f>
        <v/>
      </c>
      <c r="L9794" s="1" t="str">
        <f>IF(Tabla6[[#This Row],[Clave]]="","",VLOOKUP(Tabla6[[#This Row],[Clave]],Tabla1[[clave]:[id_bitacora]],4,0))</f>
        <v/>
      </c>
      <c r="N9794" s="1" t="str">
        <f>IF(Tabla6[[#This Row],[proceso]]="","",VLOOKUP(Tabla6[[#This Row],[proceso]],Tabla5[],2,0))</f>
        <v/>
      </c>
      <c r="O9794" s="1" t="str">
        <f t="shared" si="152"/>
        <v/>
      </c>
      <c r="P9794" s="5" t="str">
        <f>IF(Tabla6[[#This Row],[Clave]]="","",VLOOKUP(Tabla6[[#This Row],[Clave]],Tabla1[[clave]:[id2]],7,0))</f>
        <v/>
      </c>
      <c r="Q97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5" spans="11:17" x14ac:dyDescent="0.2">
      <c r="K9795" s="1" t="str">
        <f>IF(Tabla6[[#This Row],[Clave]]="","",VLOOKUP(Tabla6[[#This Row],[Clave]],Tabla1[[clave]:[id_bitacora]],3,0))</f>
        <v/>
      </c>
      <c r="L9795" s="1" t="str">
        <f>IF(Tabla6[[#This Row],[Clave]]="","",VLOOKUP(Tabla6[[#This Row],[Clave]],Tabla1[[clave]:[id_bitacora]],4,0))</f>
        <v/>
      </c>
      <c r="N9795" s="1" t="str">
        <f>IF(Tabla6[[#This Row],[proceso]]="","",VLOOKUP(Tabla6[[#This Row],[proceso]],Tabla5[],2,0))</f>
        <v/>
      </c>
      <c r="O9795" s="1" t="str">
        <f t="shared" si="152"/>
        <v/>
      </c>
      <c r="P9795" s="5" t="str">
        <f>IF(Tabla6[[#This Row],[Clave]]="","",VLOOKUP(Tabla6[[#This Row],[Clave]],Tabla1[[clave]:[id2]],7,0))</f>
        <v/>
      </c>
      <c r="Q97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6" spans="11:17" x14ac:dyDescent="0.2">
      <c r="K9796" s="1" t="str">
        <f>IF(Tabla6[[#This Row],[Clave]]="","",VLOOKUP(Tabla6[[#This Row],[Clave]],Tabla1[[clave]:[id_bitacora]],3,0))</f>
        <v/>
      </c>
      <c r="L9796" s="1" t="str">
        <f>IF(Tabla6[[#This Row],[Clave]]="","",VLOOKUP(Tabla6[[#This Row],[Clave]],Tabla1[[clave]:[id_bitacora]],4,0))</f>
        <v/>
      </c>
      <c r="N9796" s="1" t="str">
        <f>IF(Tabla6[[#This Row],[proceso]]="","",VLOOKUP(Tabla6[[#This Row],[proceso]],Tabla5[],2,0))</f>
        <v/>
      </c>
      <c r="O9796" s="1" t="str">
        <f t="shared" ref="O9796:O9859" si="153">IF(J9796="","",IF(J9796=J9795,O9795+1,1))</f>
        <v/>
      </c>
      <c r="P9796" s="5" t="str">
        <f>IF(Tabla6[[#This Row],[Clave]]="","",VLOOKUP(Tabla6[[#This Row],[Clave]],Tabla1[[clave]:[id2]],7,0))</f>
        <v/>
      </c>
      <c r="Q97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7" spans="11:17" x14ac:dyDescent="0.2">
      <c r="K9797" s="1" t="str">
        <f>IF(Tabla6[[#This Row],[Clave]]="","",VLOOKUP(Tabla6[[#This Row],[Clave]],Tabla1[[clave]:[id_bitacora]],3,0))</f>
        <v/>
      </c>
      <c r="L9797" s="1" t="str">
        <f>IF(Tabla6[[#This Row],[Clave]]="","",VLOOKUP(Tabla6[[#This Row],[Clave]],Tabla1[[clave]:[id_bitacora]],4,0))</f>
        <v/>
      </c>
      <c r="N9797" s="1" t="str">
        <f>IF(Tabla6[[#This Row],[proceso]]="","",VLOOKUP(Tabla6[[#This Row],[proceso]],Tabla5[],2,0))</f>
        <v/>
      </c>
      <c r="O9797" s="1" t="str">
        <f t="shared" si="153"/>
        <v/>
      </c>
      <c r="P9797" s="5" t="str">
        <f>IF(Tabla6[[#This Row],[Clave]]="","",VLOOKUP(Tabla6[[#This Row],[Clave]],Tabla1[[clave]:[id2]],7,0))</f>
        <v/>
      </c>
      <c r="Q97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8" spans="11:17" x14ac:dyDescent="0.2">
      <c r="K9798" s="1" t="str">
        <f>IF(Tabla6[[#This Row],[Clave]]="","",VLOOKUP(Tabla6[[#This Row],[Clave]],Tabla1[[clave]:[id_bitacora]],3,0))</f>
        <v/>
      </c>
      <c r="L9798" s="1" t="str">
        <f>IF(Tabla6[[#This Row],[Clave]]="","",VLOOKUP(Tabla6[[#This Row],[Clave]],Tabla1[[clave]:[id_bitacora]],4,0))</f>
        <v/>
      </c>
      <c r="N9798" s="1" t="str">
        <f>IF(Tabla6[[#This Row],[proceso]]="","",VLOOKUP(Tabla6[[#This Row],[proceso]],Tabla5[],2,0))</f>
        <v/>
      </c>
      <c r="O9798" s="1" t="str">
        <f t="shared" si="153"/>
        <v/>
      </c>
      <c r="P9798" s="5" t="str">
        <f>IF(Tabla6[[#This Row],[Clave]]="","",VLOOKUP(Tabla6[[#This Row],[Clave]],Tabla1[[clave]:[id2]],7,0))</f>
        <v/>
      </c>
      <c r="Q97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799" spans="11:17" x14ac:dyDescent="0.2">
      <c r="K9799" s="1" t="str">
        <f>IF(Tabla6[[#This Row],[Clave]]="","",VLOOKUP(Tabla6[[#This Row],[Clave]],Tabla1[[clave]:[id_bitacora]],3,0))</f>
        <v/>
      </c>
      <c r="L9799" s="1" t="str">
        <f>IF(Tabla6[[#This Row],[Clave]]="","",VLOOKUP(Tabla6[[#This Row],[Clave]],Tabla1[[clave]:[id_bitacora]],4,0))</f>
        <v/>
      </c>
      <c r="N9799" s="1" t="str">
        <f>IF(Tabla6[[#This Row],[proceso]]="","",VLOOKUP(Tabla6[[#This Row],[proceso]],Tabla5[],2,0))</f>
        <v/>
      </c>
      <c r="O9799" s="1" t="str">
        <f t="shared" si="153"/>
        <v/>
      </c>
      <c r="P9799" s="5" t="str">
        <f>IF(Tabla6[[#This Row],[Clave]]="","",VLOOKUP(Tabla6[[#This Row],[Clave]],Tabla1[[clave]:[id2]],7,0))</f>
        <v/>
      </c>
      <c r="Q97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0" spans="11:17" x14ac:dyDescent="0.2">
      <c r="K9800" s="1" t="str">
        <f>IF(Tabla6[[#This Row],[Clave]]="","",VLOOKUP(Tabla6[[#This Row],[Clave]],Tabla1[[clave]:[id_bitacora]],3,0))</f>
        <v/>
      </c>
      <c r="L9800" s="1" t="str">
        <f>IF(Tabla6[[#This Row],[Clave]]="","",VLOOKUP(Tabla6[[#This Row],[Clave]],Tabla1[[clave]:[id_bitacora]],4,0))</f>
        <v/>
      </c>
      <c r="N9800" s="1" t="str">
        <f>IF(Tabla6[[#This Row],[proceso]]="","",VLOOKUP(Tabla6[[#This Row],[proceso]],Tabla5[],2,0))</f>
        <v/>
      </c>
      <c r="O9800" s="1" t="str">
        <f t="shared" si="153"/>
        <v/>
      </c>
      <c r="P9800" s="5" t="str">
        <f>IF(Tabla6[[#This Row],[Clave]]="","",VLOOKUP(Tabla6[[#This Row],[Clave]],Tabla1[[clave]:[id2]],7,0))</f>
        <v/>
      </c>
      <c r="Q98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1" spans="11:17" x14ac:dyDescent="0.2">
      <c r="K9801" s="1" t="str">
        <f>IF(Tabla6[[#This Row],[Clave]]="","",VLOOKUP(Tabla6[[#This Row],[Clave]],Tabla1[[clave]:[id_bitacora]],3,0))</f>
        <v/>
      </c>
      <c r="L9801" s="1" t="str">
        <f>IF(Tabla6[[#This Row],[Clave]]="","",VLOOKUP(Tabla6[[#This Row],[Clave]],Tabla1[[clave]:[id_bitacora]],4,0))</f>
        <v/>
      </c>
      <c r="N9801" s="1" t="str">
        <f>IF(Tabla6[[#This Row],[proceso]]="","",VLOOKUP(Tabla6[[#This Row],[proceso]],Tabla5[],2,0))</f>
        <v/>
      </c>
      <c r="O9801" s="1" t="str">
        <f t="shared" si="153"/>
        <v/>
      </c>
      <c r="P9801" s="5" t="str">
        <f>IF(Tabla6[[#This Row],[Clave]]="","",VLOOKUP(Tabla6[[#This Row],[Clave]],Tabla1[[clave]:[id2]],7,0))</f>
        <v/>
      </c>
      <c r="Q98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2" spans="11:17" x14ac:dyDescent="0.2">
      <c r="K9802" s="1" t="str">
        <f>IF(Tabla6[[#This Row],[Clave]]="","",VLOOKUP(Tabla6[[#This Row],[Clave]],Tabla1[[clave]:[id_bitacora]],3,0))</f>
        <v/>
      </c>
      <c r="L9802" s="1" t="str">
        <f>IF(Tabla6[[#This Row],[Clave]]="","",VLOOKUP(Tabla6[[#This Row],[Clave]],Tabla1[[clave]:[id_bitacora]],4,0))</f>
        <v/>
      </c>
      <c r="N9802" s="1" t="str">
        <f>IF(Tabla6[[#This Row],[proceso]]="","",VLOOKUP(Tabla6[[#This Row],[proceso]],Tabla5[],2,0))</f>
        <v/>
      </c>
      <c r="O9802" s="1" t="str">
        <f t="shared" si="153"/>
        <v/>
      </c>
      <c r="P9802" s="5" t="str">
        <f>IF(Tabla6[[#This Row],[Clave]]="","",VLOOKUP(Tabla6[[#This Row],[Clave]],Tabla1[[clave]:[id2]],7,0))</f>
        <v/>
      </c>
      <c r="Q98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3" spans="11:17" x14ac:dyDescent="0.2">
      <c r="K9803" s="1" t="str">
        <f>IF(Tabla6[[#This Row],[Clave]]="","",VLOOKUP(Tabla6[[#This Row],[Clave]],Tabla1[[clave]:[id_bitacora]],3,0))</f>
        <v/>
      </c>
      <c r="L9803" s="1" t="str">
        <f>IF(Tabla6[[#This Row],[Clave]]="","",VLOOKUP(Tabla6[[#This Row],[Clave]],Tabla1[[clave]:[id_bitacora]],4,0))</f>
        <v/>
      </c>
      <c r="N9803" s="1" t="str">
        <f>IF(Tabla6[[#This Row],[proceso]]="","",VLOOKUP(Tabla6[[#This Row],[proceso]],Tabla5[],2,0))</f>
        <v/>
      </c>
      <c r="O9803" s="1" t="str">
        <f t="shared" si="153"/>
        <v/>
      </c>
      <c r="P9803" s="5" t="str">
        <f>IF(Tabla6[[#This Row],[Clave]]="","",VLOOKUP(Tabla6[[#This Row],[Clave]],Tabla1[[clave]:[id2]],7,0))</f>
        <v/>
      </c>
      <c r="Q98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4" spans="11:17" x14ac:dyDescent="0.2">
      <c r="K9804" s="1" t="str">
        <f>IF(Tabla6[[#This Row],[Clave]]="","",VLOOKUP(Tabla6[[#This Row],[Clave]],Tabla1[[clave]:[id_bitacora]],3,0))</f>
        <v/>
      </c>
      <c r="L9804" s="1" t="str">
        <f>IF(Tabla6[[#This Row],[Clave]]="","",VLOOKUP(Tabla6[[#This Row],[Clave]],Tabla1[[clave]:[id_bitacora]],4,0))</f>
        <v/>
      </c>
      <c r="N9804" s="1" t="str">
        <f>IF(Tabla6[[#This Row],[proceso]]="","",VLOOKUP(Tabla6[[#This Row],[proceso]],Tabla5[],2,0))</f>
        <v/>
      </c>
      <c r="O9804" s="1" t="str">
        <f t="shared" si="153"/>
        <v/>
      </c>
      <c r="P9804" s="5" t="str">
        <f>IF(Tabla6[[#This Row],[Clave]]="","",VLOOKUP(Tabla6[[#This Row],[Clave]],Tabla1[[clave]:[id2]],7,0))</f>
        <v/>
      </c>
      <c r="Q98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5" spans="11:17" x14ac:dyDescent="0.2">
      <c r="K9805" s="1" t="str">
        <f>IF(Tabla6[[#This Row],[Clave]]="","",VLOOKUP(Tabla6[[#This Row],[Clave]],Tabla1[[clave]:[id_bitacora]],3,0))</f>
        <v/>
      </c>
      <c r="L9805" s="1" t="str">
        <f>IF(Tabla6[[#This Row],[Clave]]="","",VLOOKUP(Tabla6[[#This Row],[Clave]],Tabla1[[clave]:[id_bitacora]],4,0))</f>
        <v/>
      </c>
      <c r="N9805" s="1" t="str">
        <f>IF(Tabla6[[#This Row],[proceso]]="","",VLOOKUP(Tabla6[[#This Row],[proceso]],Tabla5[],2,0))</f>
        <v/>
      </c>
      <c r="O9805" s="1" t="str">
        <f t="shared" si="153"/>
        <v/>
      </c>
      <c r="P9805" s="5" t="str">
        <f>IF(Tabla6[[#This Row],[Clave]]="","",VLOOKUP(Tabla6[[#This Row],[Clave]],Tabla1[[clave]:[id2]],7,0))</f>
        <v/>
      </c>
      <c r="Q98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6" spans="11:17" x14ac:dyDescent="0.2">
      <c r="K9806" s="1" t="str">
        <f>IF(Tabla6[[#This Row],[Clave]]="","",VLOOKUP(Tabla6[[#This Row],[Clave]],Tabla1[[clave]:[id_bitacora]],3,0))</f>
        <v/>
      </c>
      <c r="L9806" s="1" t="str">
        <f>IF(Tabla6[[#This Row],[Clave]]="","",VLOOKUP(Tabla6[[#This Row],[Clave]],Tabla1[[clave]:[id_bitacora]],4,0))</f>
        <v/>
      </c>
      <c r="N9806" s="1" t="str">
        <f>IF(Tabla6[[#This Row],[proceso]]="","",VLOOKUP(Tabla6[[#This Row],[proceso]],Tabla5[],2,0))</f>
        <v/>
      </c>
      <c r="O9806" s="1" t="str">
        <f t="shared" si="153"/>
        <v/>
      </c>
      <c r="P9806" s="5" t="str">
        <f>IF(Tabla6[[#This Row],[Clave]]="","",VLOOKUP(Tabla6[[#This Row],[Clave]],Tabla1[[clave]:[id2]],7,0))</f>
        <v/>
      </c>
      <c r="Q98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7" spans="11:17" x14ac:dyDescent="0.2">
      <c r="K9807" s="1" t="str">
        <f>IF(Tabla6[[#This Row],[Clave]]="","",VLOOKUP(Tabla6[[#This Row],[Clave]],Tabla1[[clave]:[id_bitacora]],3,0))</f>
        <v/>
      </c>
      <c r="L9807" s="1" t="str">
        <f>IF(Tabla6[[#This Row],[Clave]]="","",VLOOKUP(Tabla6[[#This Row],[Clave]],Tabla1[[clave]:[id_bitacora]],4,0))</f>
        <v/>
      </c>
      <c r="N9807" s="1" t="str">
        <f>IF(Tabla6[[#This Row],[proceso]]="","",VLOOKUP(Tabla6[[#This Row],[proceso]],Tabla5[],2,0))</f>
        <v/>
      </c>
      <c r="O9807" s="1" t="str">
        <f t="shared" si="153"/>
        <v/>
      </c>
      <c r="P9807" s="5" t="str">
        <f>IF(Tabla6[[#This Row],[Clave]]="","",VLOOKUP(Tabla6[[#This Row],[Clave]],Tabla1[[clave]:[id2]],7,0))</f>
        <v/>
      </c>
      <c r="Q98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8" spans="11:17" x14ac:dyDescent="0.2">
      <c r="K9808" s="1" t="str">
        <f>IF(Tabla6[[#This Row],[Clave]]="","",VLOOKUP(Tabla6[[#This Row],[Clave]],Tabla1[[clave]:[id_bitacora]],3,0))</f>
        <v/>
      </c>
      <c r="L9808" s="1" t="str">
        <f>IF(Tabla6[[#This Row],[Clave]]="","",VLOOKUP(Tabla6[[#This Row],[Clave]],Tabla1[[clave]:[id_bitacora]],4,0))</f>
        <v/>
      </c>
      <c r="N9808" s="1" t="str">
        <f>IF(Tabla6[[#This Row],[proceso]]="","",VLOOKUP(Tabla6[[#This Row],[proceso]],Tabla5[],2,0))</f>
        <v/>
      </c>
      <c r="O9808" s="1" t="str">
        <f t="shared" si="153"/>
        <v/>
      </c>
      <c r="P9808" s="5" t="str">
        <f>IF(Tabla6[[#This Row],[Clave]]="","",VLOOKUP(Tabla6[[#This Row],[Clave]],Tabla1[[clave]:[id2]],7,0))</f>
        <v/>
      </c>
      <c r="Q98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09" spans="11:17" x14ac:dyDescent="0.2">
      <c r="K9809" s="1" t="str">
        <f>IF(Tabla6[[#This Row],[Clave]]="","",VLOOKUP(Tabla6[[#This Row],[Clave]],Tabla1[[clave]:[id_bitacora]],3,0))</f>
        <v/>
      </c>
      <c r="L9809" s="1" t="str">
        <f>IF(Tabla6[[#This Row],[Clave]]="","",VLOOKUP(Tabla6[[#This Row],[Clave]],Tabla1[[clave]:[id_bitacora]],4,0))</f>
        <v/>
      </c>
      <c r="N9809" s="1" t="str">
        <f>IF(Tabla6[[#This Row],[proceso]]="","",VLOOKUP(Tabla6[[#This Row],[proceso]],Tabla5[],2,0))</f>
        <v/>
      </c>
      <c r="O9809" s="1" t="str">
        <f t="shared" si="153"/>
        <v/>
      </c>
      <c r="P9809" s="5" t="str">
        <f>IF(Tabla6[[#This Row],[Clave]]="","",VLOOKUP(Tabla6[[#This Row],[Clave]],Tabla1[[clave]:[id2]],7,0))</f>
        <v/>
      </c>
      <c r="Q98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0" spans="11:17" x14ac:dyDescent="0.2">
      <c r="K9810" s="1" t="str">
        <f>IF(Tabla6[[#This Row],[Clave]]="","",VLOOKUP(Tabla6[[#This Row],[Clave]],Tabla1[[clave]:[id_bitacora]],3,0))</f>
        <v/>
      </c>
      <c r="L9810" s="1" t="str">
        <f>IF(Tabla6[[#This Row],[Clave]]="","",VLOOKUP(Tabla6[[#This Row],[Clave]],Tabla1[[clave]:[id_bitacora]],4,0))</f>
        <v/>
      </c>
      <c r="N9810" s="1" t="str">
        <f>IF(Tabla6[[#This Row],[proceso]]="","",VLOOKUP(Tabla6[[#This Row],[proceso]],Tabla5[],2,0))</f>
        <v/>
      </c>
      <c r="O9810" s="1" t="str">
        <f t="shared" si="153"/>
        <v/>
      </c>
      <c r="P9810" s="5" t="str">
        <f>IF(Tabla6[[#This Row],[Clave]]="","",VLOOKUP(Tabla6[[#This Row],[Clave]],Tabla1[[clave]:[id2]],7,0))</f>
        <v/>
      </c>
      <c r="Q98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1" spans="11:17" x14ac:dyDescent="0.2">
      <c r="K9811" s="1" t="str">
        <f>IF(Tabla6[[#This Row],[Clave]]="","",VLOOKUP(Tabla6[[#This Row],[Clave]],Tabla1[[clave]:[id_bitacora]],3,0))</f>
        <v/>
      </c>
      <c r="L9811" s="1" t="str">
        <f>IF(Tabla6[[#This Row],[Clave]]="","",VLOOKUP(Tabla6[[#This Row],[Clave]],Tabla1[[clave]:[id_bitacora]],4,0))</f>
        <v/>
      </c>
      <c r="N9811" s="1" t="str">
        <f>IF(Tabla6[[#This Row],[proceso]]="","",VLOOKUP(Tabla6[[#This Row],[proceso]],Tabla5[],2,0))</f>
        <v/>
      </c>
      <c r="O9811" s="1" t="str">
        <f t="shared" si="153"/>
        <v/>
      </c>
      <c r="P9811" s="5" t="str">
        <f>IF(Tabla6[[#This Row],[Clave]]="","",VLOOKUP(Tabla6[[#This Row],[Clave]],Tabla1[[clave]:[id2]],7,0))</f>
        <v/>
      </c>
      <c r="Q98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2" spans="11:17" x14ac:dyDescent="0.2">
      <c r="K9812" s="1" t="str">
        <f>IF(Tabla6[[#This Row],[Clave]]="","",VLOOKUP(Tabla6[[#This Row],[Clave]],Tabla1[[clave]:[id_bitacora]],3,0))</f>
        <v/>
      </c>
      <c r="L9812" s="1" t="str">
        <f>IF(Tabla6[[#This Row],[Clave]]="","",VLOOKUP(Tabla6[[#This Row],[Clave]],Tabla1[[clave]:[id_bitacora]],4,0))</f>
        <v/>
      </c>
      <c r="N9812" s="1" t="str">
        <f>IF(Tabla6[[#This Row],[proceso]]="","",VLOOKUP(Tabla6[[#This Row],[proceso]],Tabla5[],2,0))</f>
        <v/>
      </c>
      <c r="O9812" s="1" t="str">
        <f t="shared" si="153"/>
        <v/>
      </c>
      <c r="P9812" s="5" t="str">
        <f>IF(Tabla6[[#This Row],[Clave]]="","",VLOOKUP(Tabla6[[#This Row],[Clave]],Tabla1[[clave]:[id2]],7,0))</f>
        <v/>
      </c>
      <c r="Q98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3" spans="11:17" x14ac:dyDescent="0.2">
      <c r="K9813" s="1" t="str">
        <f>IF(Tabla6[[#This Row],[Clave]]="","",VLOOKUP(Tabla6[[#This Row],[Clave]],Tabla1[[clave]:[id_bitacora]],3,0))</f>
        <v/>
      </c>
      <c r="L9813" s="1" t="str">
        <f>IF(Tabla6[[#This Row],[Clave]]="","",VLOOKUP(Tabla6[[#This Row],[Clave]],Tabla1[[clave]:[id_bitacora]],4,0))</f>
        <v/>
      </c>
      <c r="N9813" s="1" t="str">
        <f>IF(Tabla6[[#This Row],[proceso]]="","",VLOOKUP(Tabla6[[#This Row],[proceso]],Tabla5[],2,0))</f>
        <v/>
      </c>
      <c r="O9813" s="1" t="str">
        <f t="shared" si="153"/>
        <v/>
      </c>
      <c r="P9813" s="5" t="str">
        <f>IF(Tabla6[[#This Row],[Clave]]="","",VLOOKUP(Tabla6[[#This Row],[Clave]],Tabla1[[clave]:[id2]],7,0))</f>
        <v/>
      </c>
      <c r="Q98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4" spans="11:17" x14ac:dyDescent="0.2">
      <c r="K9814" s="1" t="str">
        <f>IF(Tabla6[[#This Row],[Clave]]="","",VLOOKUP(Tabla6[[#This Row],[Clave]],Tabla1[[clave]:[id_bitacora]],3,0))</f>
        <v/>
      </c>
      <c r="L9814" s="1" t="str">
        <f>IF(Tabla6[[#This Row],[Clave]]="","",VLOOKUP(Tabla6[[#This Row],[Clave]],Tabla1[[clave]:[id_bitacora]],4,0))</f>
        <v/>
      </c>
      <c r="N9814" s="1" t="str">
        <f>IF(Tabla6[[#This Row],[proceso]]="","",VLOOKUP(Tabla6[[#This Row],[proceso]],Tabla5[],2,0))</f>
        <v/>
      </c>
      <c r="O9814" s="1" t="str">
        <f t="shared" si="153"/>
        <v/>
      </c>
      <c r="P9814" s="5" t="str">
        <f>IF(Tabla6[[#This Row],[Clave]]="","",VLOOKUP(Tabla6[[#This Row],[Clave]],Tabla1[[clave]:[id2]],7,0))</f>
        <v/>
      </c>
      <c r="Q98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5" spans="11:17" x14ac:dyDescent="0.2">
      <c r="K9815" s="1" t="str">
        <f>IF(Tabla6[[#This Row],[Clave]]="","",VLOOKUP(Tabla6[[#This Row],[Clave]],Tabla1[[clave]:[id_bitacora]],3,0))</f>
        <v/>
      </c>
      <c r="L9815" s="1" t="str">
        <f>IF(Tabla6[[#This Row],[Clave]]="","",VLOOKUP(Tabla6[[#This Row],[Clave]],Tabla1[[clave]:[id_bitacora]],4,0))</f>
        <v/>
      </c>
      <c r="N9815" s="1" t="str">
        <f>IF(Tabla6[[#This Row],[proceso]]="","",VLOOKUP(Tabla6[[#This Row],[proceso]],Tabla5[],2,0))</f>
        <v/>
      </c>
      <c r="O9815" s="1" t="str">
        <f t="shared" si="153"/>
        <v/>
      </c>
      <c r="P9815" s="5" t="str">
        <f>IF(Tabla6[[#This Row],[Clave]]="","",VLOOKUP(Tabla6[[#This Row],[Clave]],Tabla1[[clave]:[id2]],7,0))</f>
        <v/>
      </c>
      <c r="Q98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6" spans="11:17" x14ac:dyDescent="0.2">
      <c r="K9816" s="1" t="str">
        <f>IF(Tabla6[[#This Row],[Clave]]="","",VLOOKUP(Tabla6[[#This Row],[Clave]],Tabla1[[clave]:[id_bitacora]],3,0))</f>
        <v/>
      </c>
      <c r="L9816" s="1" t="str">
        <f>IF(Tabla6[[#This Row],[Clave]]="","",VLOOKUP(Tabla6[[#This Row],[Clave]],Tabla1[[clave]:[id_bitacora]],4,0))</f>
        <v/>
      </c>
      <c r="N9816" s="1" t="str">
        <f>IF(Tabla6[[#This Row],[proceso]]="","",VLOOKUP(Tabla6[[#This Row],[proceso]],Tabla5[],2,0))</f>
        <v/>
      </c>
      <c r="O9816" s="1" t="str">
        <f t="shared" si="153"/>
        <v/>
      </c>
      <c r="P9816" s="5" t="str">
        <f>IF(Tabla6[[#This Row],[Clave]]="","",VLOOKUP(Tabla6[[#This Row],[Clave]],Tabla1[[clave]:[id2]],7,0))</f>
        <v/>
      </c>
      <c r="Q98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7" spans="11:17" x14ac:dyDescent="0.2">
      <c r="K9817" s="1" t="str">
        <f>IF(Tabla6[[#This Row],[Clave]]="","",VLOOKUP(Tabla6[[#This Row],[Clave]],Tabla1[[clave]:[id_bitacora]],3,0))</f>
        <v/>
      </c>
      <c r="L9817" s="1" t="str">
        <f>IF(Tabla6[[#This Row],[Clave]]="","",VLOOKUP(Tabla6[[#This Row],[Clave]],Tabla1[[clave]:[id_bitacora]],4,0))</f>
        <v/>
      </c>
      <c r="N9817" s="1" t="str">
        <f>IF(Tabla6[[#This Row],[proceso]]="","",VLOOKUP(Tabla6[[#This Row],[proceso]],Tabla5[],2,0))</f>
        <v/>
      </c>
      <c r="O9817" s="1" t="str">
        <f t="shared" si="153"/>
        <v/>
      </c>
      <c r="P9817" s="5" t="str">
        <f>IF(Tabla6[[#This Row],[Clave]]="","",VLOOKUP(Tabla6[[#This Row],[Clave]],Tabla1[[clave]:[id2]],7,0))</f>
        <v/>
      </c>
      <c r="Q98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8" spans="11:17" x14ac:dyDescent="0.2">
      <c r="K9818" s="1" t="str">
        <f>IF(Tabla6[[#This Row],[Clave]]="","",VLOOKUP(Tabla6[[#This Row],[Clave]],Tabla1[[clave]:[id_bitacora]],3,0))</f>
        <v/>
      </c>
      <c r="L9818" s="1" t="str">
        <f>IF(Tabla6[[#This Row],[Clave]]="","",VLOOKUP(Tabla6[[#This Row],[Clave]],Tabla1[[clave]:[id_bitacora]],4,0))</f>
        <v/>
      </c>
      <c r="N9818" s="1" t="str">
        <f>IF(Tabla6[[#This Row],[proceso]]="","",VLOOKUP(Tabla6[[#This Row],[proceso]],Tabla5[],2,0))</f>
        <v/>
      </c>
      <c r="O9818" s="1" t="str">
        <f t="shared" si="153"/>
        <v/>
      </c>
      <c r="P9818" s="5" t="str">
        <f>IF(Tabla6[[#This Row],[Clave]]="","",VLOOKUP(Tabla6[[#This Row],[Clave]],Tabla1[[clave]:[id2]],7,0))</f>
        <v/>
      </c>
      <c r="Q98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19" spans="11:17" x14ac:dyDescent="0.2">
      <c r="K9819" s="1" t="str">
        <f>IF(Tabla6[[#This Row],[Clave]]="","",VLOOKUP(Tabla6[[#This Row],[Clave]],Tabla1[[clave]:[id_bitacora]],3,0))</f>
        <v/>
      </c>
      <c r="L9819" s="1" t="str">
        <f>IF(Tabla6[[#This Row],[Clave]]="","",VLOOKUP(Tabla6[[#This Row],[Clave]],Tabla1[[clave]:[id_bitacora]],4,0))</f>
        <v/>
      </c>
      <c r="N9819" s="1" t="str">
        <f>IF(Tabla6[[#This Row],[proceso]]="","",VLOOKUP(Tabla6[[#This Row],[proceso]],Tabla5[],2,0))</f>
        <v/>
      </c>
      <c r="O9819" s="1" t="str">
        <f t="shared" si="153"/>
        <v/>
      </c>
      <c r="P9819" s="5" t="str">
        <f>IF(Tabla6[[#This Row],[Clave]]="","",VLOOKUP(Tabla6[[#This Row],[Clave]],Tabla1[[clave]:[id2]],7,0))</f>
        <v/>
      </c>
      <c r="Q98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0" spans="11:17" x14ac:dyDescent="0.2">
      <c r="K9820" s="1" t="str">
        <f>IF(Tabla6[[#This Row],[Clave]]="","",VLOOKUP(Tabla6[[#This Row],[Clave]],Tabla1[[clave]:[id_bitacora]],3,0))</f>
        <v/>
      </c>
      <c r="L9820" s="1" t="str">
        <f>IF(Tabla6[[#This Row],[Clave]]="","",VLOOKUP(Tabla6[[#This Row],[Clave]],Tabla1[[clave]:[id_bitacora]],4,0))</f>
        <v/>
      </c>
      <c r="N9820" s="1" t="str">
        <f>IF(Tabla6[[#This Row],[proceso]]="","",VLOOKUP(Tabla6[[#This Row],[proceso]],Tabla5[],2,0))</f>
        <v/>
      </c>
      <c r="O9820" s="1" t="str">
        <f t="shared" si="153"/>
        <v/>
      </c>
      <c r="P9820" s="5" t="str">
        <f>IF(Tabla6[[#This Row],[Clave]]="","",VLOOKUP(Tabla6[[#This Row],[Clave]],Tabla1[[clave]:[id2]],7,0))</f>
        <v/>
      </c>
      <c r="Q98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1" spans="11:17" x14ac:dyDescent="0.2">
      <c r="K9821" s="1" t="str">
        <f>IF(Tabla6[[#This Row],[Clave]]="","",VLOOKUP(Tabla6[[#This Row],[Clave]],Tabla1[[clave]:[id_bitacora]],3,0))</f>
        <v/>
      </c>
      <c r="L9821" s="1" t="str">
        <f>IF(Tabla6[[#This Row],[Clave]]="","",VLOOKUP(Tabla6[[#This Row],[Clave]],Tabla1[[clave]:[id_bitacora]],4,0))</f>
        <v/>
      </c>
      <c r="N9821" s="1" t="str">
        <f>IF(Tabla6[[#This Row],[proceso]]="","",VLOOKUP(Tabla6[[#This Row],[proceso]],Tabla5[],2,0))</f>
        <v/>
      </c>
      <c r="O9821" s="1" t="str">
        <f t="shared" si="153"/>
        <v/>
      </c>
      <c r="P9821" s="5" t="str">
        <f>IF(Tabla6[[#This Row],[Clave]]="","",VLOOKUP(Tabla6[[#This Row],[Clave]],Tabla1[[clave]:[id2]],7,0))</f>
        <v/>
      </c>
      <c r="Q98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2" spans="11:17" x14ac:dyDescent="0.2">
      <c r="K9822" s="1" t="str">
        <f>IF(Tabla6[[#This Row],[Clave]]="","",VLOOKUP(Tabla6[[#This Row],[Clave]],Tabla1[[clave]:[id_bitacora]],3,0))</f>
        <v/>
      </c>
      <c r="L9822" s="1" t="str">
        <f>IF(Tabla6[[#This Row],[Clave]]="","",VLOOKUP(Tabla6[[#This Row],[Clave]],Tabla1[[clave]:[id_bitacora]],4,0))</f>
        <v/>
      </c>
      <c r="N9822" s="1" t="str">
        <f>IF(Tabla6[[#This Row],[proceso]]="","",VLOOKUP(Tabla6[[#This Row],[proceso]],Tabla5[],2,0))</f>
        <v/>
      </c>
      <c r="O9822" s="1" t="str">
        <f t="shared" si="153"/>
        <v/>
      </c>
      <c r="P9822" s="5" t="str">
        <f>IF(Tabla6[[#This Row],[Clave]]="","",VLOOKUP(Tabla6[[#This Row],[Clave]],Tabla1[[clave]:[id2]],7,0))</f>
        <v/>
      </c>
      <c r="Q98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3" spans="11:17" x14ac:dyDescent="0.2">
      <c r="K9823" s="1" t="str">
        <f>IF(Tabla6[[#This Row],[Clave]]="","",VLOOKUP(Tabla6[[#This Row],[Clave]],Tabla1[[clave]:[id_bitacora]],3,0))</f>
        <v/>
      </c>
      <c r="L9823" s="1" t="str">
        <f>IF(Tabla6[[#This Row],[Clave]]="","",VLOOKUP(Tabla6[[#This Row],[Clave]],Tabla1[[clave]:[id_bitacora]],4,0))</f>
        <v/>
      </c>
      <c r="N9823" s="1" t="str">
        <f>IF(Tabla6[[#This Row],[proceso]]="","",VLOOKUP(Tabla6[[#This Row],[proceso]],Tabla5[],2,0))</f>
        <v/>
      </c>
      <c r="O9823" s="1" t="str">
        <f t="shared" si="153"/>
        <v/>
      </c>
      <c r="P9823" s="5" t="str">
        <f>IF(Tabla6[[#This Row],[Clave]]="","",VLOOKUP(Tabla6[[#This Row],[Clave]],Tabla1[[clave]:[id2]],7,0))</f>
        <v/>
      </c>
      <c r="Q98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4" spans="11:17" x14ac:dyDescent="0.2">
      <c r="K9824" s="1" t="str">
        <f>IF(Tabla6[[#This Row],[Clave]]="","",VLOOKUP(Tabla6[[#This Row],[Clave]],Tabla1[[clave]:[id_bitacora]],3,0))</f>
        <v/>
      </c>
      <c r="L9824" s="1" t="str">
        <f>IF(Tabla6[[#This Row],[Clave]]="","",VLOOKUP(Tabla6[[#This Row],[Clave]],Tabla1[[clave]:[id_bitacora]],4,0))</f>
        <v/>
      </c>
      <c r="N9824" s="1" t="str">
        <f>IF(Tabla6[[#This Row],[proceso]]="","",VLOOKUP(Tabla6[[#This Row],[proceso]],Tabla5[],2,0))</f>
        <v/>
      </c>
      <c r="O9824" s="1" t="str">
        <f t="shared" si="153"/>
        <v/>
      </c>
      <c r="P9824" s="5" t="str">
        <f>IF(Tabla6[[#This Row],[Clave]]="","",VLOOKUP(Tabla6[[#This Row],[Clave]],Tabla1[[clave]:[id2]],7,0))</f>
        <v/>
      </c>
      <c r="Q98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5" spans="11:17" x14ac:dyDescent="0.2">
      <c r="K9825" s="1" t="str">
        <f>IF(Tabla6[[#This Row],[Clave]]="","",VLOOKUP(Tabla6[[#This Row],[Clave]],Tabla1[[clave]:[id_bitacora]],3,0))</f>
        <v/>
      </c>
      <c r="L9825" s="1" t="str">
        <f>IF(Tabla6[[#This Row],[Clave]]="","",VLOOKUP(Tabla6[[#This Row],[Clave]],Tabla1[[clave]:[id_bitacora]],4,0))</f>
        <v/>
      </c>
      <c r="N9825" s="1" t="str">
        <f>IF(Tabla6[[#This Row],[proceso]]="","",VLOOKUP(Tabla6[[#This Row],[proceso]],Tabla5[],2,0))</f>
        <v/>
      </c>
      <c r="O9825" s="1" t="str">
        <f t="shared" si="153"/>
        <v/>
      </c>
      <c r="P9825" s="5" t="str">
        <f>IF(Tabla6[[#This Row],[Clave]]="","",VLOOKUP(Tabla6[[#This Row],[Clave]],Tabla1[[clave]:[id2]],7,0))</f>
        <v/>
      </c>
      <c r="Q98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6" spans="11:17" x14ac:dyDescent="0.2">
      <c r="K9826" s="1" t="str">
        <f>IF(Tabla6[[#This Row],[Clave]]="","",VLOOKUP(Tabla6[[#This Row],[Clave]],Tabla1[[clave]:[id_bitacora]],3,0))</f>
        <v/>
      </c>
      <c r="L9826" s="1" t="str">
        <f>IF(Tabla6[[#This Row],[Clave]]="","",VLOOKUP(Tabla6[[#This Row],[Clave]],Tabla1[[clave]:[id_bitacora]],4,0))</f>
        <v/>
      </c>
      <c r="N9826" s="1" t="str">
        <f>IF(Tabla6[[#This Row],[proceso]]="","",VLOOKUP(Tabla6[[#This Row],[proceso]],Tabla5[],2,0))</f>
        <v/>
      </c>
      <c r="O9826" s="1" t="str">
        <f t="shared" si="153"/>
        <v/>
      </c>
      <c r="P9826" s="5" t="str">
        <f>IF(Tabla6[[#This Row],[Clave]]="","",VLOOKUP(Tabla6[[#This Row],[Clave]],Tabla1[[clave]:[id2]],7,0))</f>
        <v/>
      </c>
      <c r="Q98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7" spans="11:17" x14ac:dyDescent="0.2">
      <c r="K9827" s="1" t="str">
        <f>IF(Tabla6[[#This Row],[Clave]]="","",VLOOKUP(Tabla6[[#This Row],[Clave]],Tabla1[[clave]:[id_bitacora]],3,0))</f>
        <v/>
      </c>
      <c r="L9827" s="1" t="str">
        <f>IF(Tabla6[[#This Row],[Clave]]="","",VLOOKUP(Tabla6[[#This Row],[Clave]],Tabla1[[clave]:[id_bitacora]],4,0))</f>
        <v/>
      </c>
      <c r="N9827" s="1" t="str">
        <f>IF(Tabla6[[#This Row],[proceso]]="","",VLOOKUP(Tabla6[[#This Row],[proceso]],Tabla5[],2,0))</f>
        <v/>
      </c>
      <c r="O9827" s="1" t="str">
        <f t="shared" si="153"/>
        <v/>
      </c>
      <c r="P9827" s="5" t="str">
        <f>IF(Tabla6[[#This Row],[Clave]]="","",VLOOKUP(Tabla6[[#This Row],[Clave]],Tabla1[[clave]:[id2]],7,0))</f>
        <v/>
      </c>
      <c r="Q98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8" spans="11:17" x14ac:dyDescent="0.2">
      <c r="K9828" s="1" t="str">
        <f>IF(Tabla6[[#This Row],[Clave]]="","",VLOOKUP(Tabla6[[#This Row],[Clave]],Tabla1[[clave]:[id_bitacora]],3,0))</f>
        <v/>
      </c>
      <c r="L9828" s="1" t="str">
        <f>IF(Tabla6[[#This Row],[Clave]]="","",VLOOKUP(Tabla6[[#This Row],[Clave]],Tabla1[[clave]:[id_bitacora]],4,0))</f>
        <v/>
      </c>
      <c r="N9828" s="1" t="str">
        <f>IF(Tabla6[[#This Row],[proceso]]="","",VLOOKUP(Tabla6[[#This Row],[proceso]],Tabla5[],2,0))</f>
        <v/>
      </c>
      <c r="O9828" s="1" t="str">
        <f t="shared" si="153"/>
        <v/>
      </c>
      <c r="P9828" s="5" t="str">
        <f>IF(Tabla6[[#This Row],[Clave]]="","",VLOOKUP(Tabla6[[#This Row],[Clave]],Tabla1[[clave]:[id2]],7,0))</f>
        <v/>
      </c>
      <c r="Q98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29" spans="11:17" x14ac:dyDescent="0.2">
      <c r="K9829" s="1" t="str">
        <f>IF(Tabla6[[#This Row],[Clave]]="","",VLOOKUP(Tabla6[[#This Row],[Clave]],Tabla1[[clave]:[id_bitacora]],3,0))</f>
        <v/>
      </c>
      <c r="L9829" s="1" t="str">
        <f>IF(Tabla6[[#This Row],[Clave]]="","",VLOOKUP(Tabla6[[#This Row],[Clave]],Tabla1[[clave]:[id_bitacora]],4,0))</f>
        <v/>
      </c>
      <c r="N9829" s="1" t="str">
        <f>IF(Tabla6[[#This Row],[proceso]]="","",VLOOKUP(Tabla6[[#This Row],[proceso]],Tabla5[],2,0))</f>
        <v/>
      </c>
      <c r="O9829" s="1" t="str">
        <f t="shared" si="153"/>
        <v/>
      </c>
      <c r="P9829" s="5" t="str">
        <f>IF(Tabla6[[#This Row],[Clave]]="","",VLOOKUP(Tabla6[[#This Row],[Clave]],Tabla1[[clave]:[id2]],7,0))</f>
        <v/>
      </c>
      <c r="Q98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0" spans="11:17" x14ac:dyDescent="0.2">
      <c r="K9830" s="1" t="str">
        <f>IF(Tabla6[[#This Row],[Clave]]="","",VLOOKUP(Tabla6[[#This Row],[Clave]],Tabla1[[clave]:[id_bitacora]],3,0))</f>
        <v/>
      </c>
      <c r="L9830" s="1" t="str">
        <f>IF(Tabla6[[#This Row],[Clave]]="","",VLOOKUP(Tabla6[[#This Row],[Clave]],Tabla1[[clave]:[id_bitacora]],4,0))</f>
        <v/>
      </c>
      <c r="N9830" s="1" t="str">
        <f>IF(Tabla6[[#This Row],[proceso]]="","",VLOOKUP(Tabla6[[#This Row],[proceso]],Tabla5[],2,0))</f>
        <v/>
      </c>
      <c r="O9830" s="1" t="str">
        <f t="shared" si="153"/>
        <v/>
      </c>
      <c r="P9830" s="5" t="str">
        <f>IF(Tabla6[[#This Row],[Clave]]="","",VLOOKUP(Tabla6[[#This Row],[Clave]],Tabla1[[clave]:[id2]],7,0))</f>
        <v/>
      </c>
      <c r="Q98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1" spans="11:17" x14ac:dyDescent="0.2">
      <c r="K9831" s="1" t="str">
        <f>IF(Tabla6[[#This Row],[Clave]]="","",VLOOKUP(Tabla6[[#This Row],[Clave]],Tabla1[[clave]:[id_bitacora]],3,0))</f>
        <v/>
      </c>
      <c r="L9831" s="1" t="str">
        <f>IF(Tabla6[[#This Row],[Clave]]="","",VLOOKUP(Tabla6[[#This Row],[Clave]],Tabla1[[clave]:[id_bitacora]],4,0))</f>
        <v/>
      </c>
      <c r="N9831" s="1" t="str">
        <f>IF(Tabla6[[#This Row],[proceso]]="","",VLOOKUP(Tabla6[[#This Row],[proceso]],Tabla5[],2,0))</f>
        <v/>
      </c>
      <c r="O9831" s="1" t="str">
        <f t="shared" si="153"/>
        <v/>
      </c>
      <c r="P9831" s="5" t="str">
        <f>IF(Tabla6[[#This Row],[Clave]]="","",VLOOKUP(Tabla6[[#This Row],[Clave]],Tabla1[[clave]:[id2]],7,0))</f>
        <v/>
      </c>
      <c r="Q98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2" spans="11:17" x14ac:dyDescent="0.2">
      <c r="K9832" s="1" t="str">
        <f>IF(Tabla6[[#This Row],[Clave]]="","",VLOOKUP(Tabla6[[#This Row],[Clave]],Tabla1[[clave]:[id_bitacora]],3,0))</f>
        <v/>
      </c>
      <c r="L9832" s="1" t="str">
        <f>IF(Tabla6[[#This Row],[Clave]]="","",VLOOKUP(Tabla6[[#This Row],[Clave]],Tabla1[[clave]:[id_bitacora]],4,0))</f>
        <v/>
      </c>
      <c r="N9832" s="1" t="str">
        <f>IF(Tabla6[[#This Row],[proceso]]="","",VLOOKUP(Tabla6[[#This Row],[proceso]],Tabla5[],2,0))</f>
        <v/>
      </c>
      <c r="O9832" s="1" t="str">
        <f t="shared" si="153"/>
        <v/>
      </c>
      <c r="P9832" s="5" t="str">
        <f>IF(Tabla6[[#This Row],[Clave]]="","",VLOOKUP(Tabla6[[#This Row],[Clave]],Tabla1[[clave]:[id2]],7,0))</f>
        <v/>
      </c>
      <c r="Q98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3" spans="11:17" x14ac:dyDescent="0.2">
      <c r="K9833" s="1" t="str">
        <f>IF(Tabla6[[#This Row],[Clave]]="","",VLOOKUP(Tabla6[[#This Row],[Clave]],Tabla1[[clave]:[id_bitacora]],3,0))</f>
        <v/>
      </c>
      <c r="L9833" s="1" t="str">
        <f>IF(Tabla6[[#This Row],[Clave]]="","",VLOOKUP(Tabla6[[#This Row],[Clave]],Tabla1[[clave]:[id_bitacora]],4,0))</f>
        <v/>
      </c>
      <c r="N9833" s="1" t="str">
        <f>IF(Tabla6[[#This Row],[proceso]]="","",VLOOKUP(Tabla6[[#This Row],[proceso]],Tabla5[],2,0))</f>
        <v/>
      </c>
      <c r="O9833" s="1" t="str">
        <f t="shared" si="153"/>
        <v/>
      </c>
      <c r="P9833" s="5" t="str">
        <f>IF(Tabla6[[#This Row],[Clave]]="","",VLOOKUP(Tabla6[[#This Row],[Clave]],Tabla1[[clave]:[id2]],7,0))</f>
        <v/>
      </c>
      <c r="Q98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4" spans="11:17" x14ac:dyDescent="0.2">
      <c r="K9834" s="1" t="str">
        <f>IF(Tabla6[[#This Row],[Clave]]="","",VLOOKUP(Tabla6[[#This Row],[Clave]],Tabla1[[clave]:[id_bitacora]],3,0))</f>
        <v/>
      </c>
      <c r="L9834" s="1" t="str">
        <f>IF(Tabla6[[#This Row],[Clave]]="","",VLOOKUP(Tabla6[[#This Row],[Clave]],Tabla1[[clave]:[id_bitacora]],4,0))</f>
        <v/>
      </c>
      <c r="N9834" s="1" t="str">
        <f>IF(Tabla6[[#This Row],[proceso]]="","",VLOOKUP(Tabla6[[#This Row],[proceso]],Tabla5[],2,0))</f>
        <v/>
      </c>
      <c r="O9834" s="1" t="str">
        <f t="shared" si="153"/>
        <v/>
      </c>
      <c r="P9834" s="5" t="str">
        <f>IF(Tabla6[[#This Row],[Clave]]="","",VLOOKUP(Tabla6[[#This Row],[Clave]],Tabla1[[clave]:[id2]],7,0))</f>
        <v/>
      </c>
      <c r="Q98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5" spans="11:17" x14ac:dyDescent="0.2">
      <c r="K9835" s="1" t="str">
        <f>IF(Tabla6[[#This Row],[Clave]]="","",VLOOKUP(Tabla6[[#This Row],[Clave]],Tabla1[[clave]:[id_bitacora]],3,0))</f>
        <v/>
      </c>
      <c r="L9835" s="1" t="str">
        <f>IF(Tabla6[[#This Row],[Clave]]="","",VLOOKUP(Tabla6[[#This Row],[Clave]],Tabla1[[clave]:[id_bitacora]],4,0))</f>
        <v/>
      </c>
      <c r="N9835" s="1" t="str">
        <f>IF(Tabla6[[#This Row],[proceso]]="","",VLOOKUP(Tabla6[[#This Row],[proceso]],Tabla5[],2,0))</f>
        <v/>
      </c>
      <c r="O9835" s="1" t="str">
        <f t="shared" si="153"/>
        <v/>
      </c>
      <c r="P9835" s="5" t="str">
        <f>IF(Tabla6[[#This Row],[Clave]]="","",VLOOKUP(Tabla6[[#This Row],[Clave]],Tabla1[[clave]:[id2]],7,0))</f>
        <v/>
      </c>
      <c r="Q98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6" spans="11:17" x14ac:dyDescent="0.2">
      <c r="K9836" s="1" t="str">
        <f>IF(Tabla6[[#This Row],[Clave]]="","",VLOOKUP(Tabla6[[#This Row],[Clave]],Tabla1[[clave]:[id_bitacora]],3,0))</f>
        <v/>
      </c>
      <c r="L9836" s="1" t="str">
        <f>IF(Tabla6[[#This Row],[Clave]]="","",VLOOKUP(Tabla6[[#This Row],[Clave]],Tabla1[[clave]:[id_bitacora]],4,0))</f>
        <v/>
      </c>
      <c r="N9836" s="1" t="str">
        <f>IF(Tabla6[[#This Row],[proceso]]="","",VLOOKUP(Tabla6[[#This Row],[proceso]],Tabla5[],2,0))</f>
        <v/>
      </c>
      <c r="O9836" s="1" t="str">
        <f t="shared" si="153"/>
        <v/>
      </c>
      <c r="P9836" s="5" t="str">
        <f>IF(Tabla6[[#This Row],[Clave]]="","",VLOOKUP(Tabla6[[#This Row],[Clave]],Tabla1[[clave]:[id2]],7,0))</f>
        <v/>
      </c>
      <c r="Q98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7" spans="11:17" x14ac:dyDescent="0.2">
      <c r="K9837" s="1" t="str">
        <f>IF(Tabla6[[#This Row],[Clave]]="","",VLOOKUP(Tabla6[[#This Row],[Clave]],Tabla1[[clave]:[id_bitacora]],3,0))</f>
        <v/>
      </c>
      <c r="L9837" s="1" t="str">
        <f>IF(Tabla6[[#This Row],[Clave]]="","",VLOOKUP(Tabla6[[#This Row],[Clave]],Tabla1[[clave]:[id_bitacora]],4,0))</f>
        <v/>
      </c>
      <c r="N9837" s="1" t="str">
        <f>IF(Tabla6[[#This Row],[proceso]]="","",VLOOKUP(Tabla6[[#This Row],[proceso]],Tabla5[],2,0))</f>
        <v/>
      </c>
      <c r="O9837" s="1" t="str">
        <f t="shared" si="153"/>
        <v/>
      </c>
      <c r="P9837" s="5" t="str">
        <f>IF(Tabla6[[#This Row],[Clave]]="","",VLOOKUP(Tabla6[[#This Row],[Clave]],Tabla1[[clave]:[id2]],7,0))</f>
        <v/>
      </c>
      <c r="Q98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8" spans="11:17" x14ac:dyDescent="0.2">
      <c r="K9838" s="1" t="str">
        <f>IF(Tabla6[[#This Row],[Clave]]="","",VLOOKUP(Tabla6[[#This Row],[Clave]],Tabla1[[clave]:[id_bitacora]],3,0))</f>
        <v/>
      </c>
      <c r="L9838" s="1" t="str">
        <f>IF(Tabla6[[#This Row],[Clave]]="","",VLOOKUP(Tabla6[[#This Row],[Clave]],Tabla1[[clave]:[id_bitacora]],4,0))</f>
        <v/>
      </c>
      <c r="N9838" s="1" t="str">
        <f>IF(Tabla6[[#This Row],[proceso]]="","",VLOOKUP(Tabla6[[#This Row],[proceso]],Tabla5[],2,0))</f>
        <v/>
      </c>
      <c r="O9838" s="1" t="str">
        <f t="shared" si="153"/>
        <v/>
      </c>
      <c r="P9838" s="5" t="str">
        <f>IF(Tabla6[[#This Row],[Clave]]="","",VLOOKUP(Tabla6[[#This Row],[Clave]],Tabla1[[clave]:[id2]],7,0))</f>
        <v/>
      </c>
      <c r="Q98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39" spans="11:17" x14ac:dyDescent="0.2">
      <c r="K9839" s="1" t="str">
        <f>IF(Tabla6[[#This Row],[Clave]]="","",VLOOKUP(Tabla6[[#This Row],[Clave]],Tabla1[[clave]:[id_bitacora]],3,0))</f>
        <v/>
      </c>
      <c r="L9839" s="1" t="str">
        <f>IF(Tabla6[[#This Row],[Clave]]="","",VLOOKUP(Tabla6[[#This Row],[Clave]],Tabla1[[clave]:[id_bitacora]],4,0))</f>
        <v/>
      </c>
      <c r="N9839" s="1" t="str">
        <f>IF(Tabla6[[#This Row],[proceso]]="","",VLOOKUP(Tabla6[[#This Row],[proceso]],Tabla5[],2,0))</f>
        <v/>
      </c>
      <c r="O9839" s="1" t="str">
        <f t="shared" si="153"/>
        <v/>
      </c>
      <c r="P9839" s="5" t="str">
        <f>IF(Tabla6[[#This Row],[Clave]]="","",VLOOKUP(Tabla6[[#This Row],[Clave]],Tabla1[[clave]:[id2]],7,0))</f>
        <v/>
      </c>
      <c r="Q98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0" spans="11:17" x14ac:dyDescent="0.2">
      <c r="K9840" s="1" t="str">
        <f>IF(Tabla6[[#This Row],[Clave]]="","",VLOOKUP(Tabla6[[#This Row],[Clave]],Tabla1[[clave]:[id_bitacora]],3,0))</f>
        <v/>
      </c>
      <c r="L9840" s="1" t="str">
        <f>IF(Tabla6[[#This Row],[Clave]]="","",VLOOKUP(Tabla6[[#This Row],[Clave]],Tabla1[[clave]:[id_bitacora]],4,0))</f>
        <v/>
      </c>
      <c r="N9840" s="1" t="str">
        <f>IF(Tabla6[[#This Row],[proceso]]="","",VLOOKUP(Tabla6[[#This Row],[proceso]],Tabla5[],2,0))</f>
        <v/>
      </c>
      <c r="O9840" s="1" t="str">
        <f t="shared" si="153"/>
        <v/>
      </c>
      <c r="P9840" s="5" t="str">
        <f>IF(Tabla6[[#This Row],[Clave]]="","",VLOOKUP(Tabla6[[#This Row],[Clave]],Tabla1[[clave]:[id2]],7,0))</f>
        <v/>
      </c>
      <c r="Q98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1" spans="11:17" x14ac:dyDescent="0.2">
      <c r="K9841" s="1" t="str">
        <f>IF(Tabla6[[#This Row],[Clave]]="","",VLOOKUP(Tabla6[[#This Row],[Clave]],Tabla1[[clave]:[id_bitacora]],3,0))</f>
        <v/>
      </c>
      <c r="L9841" s="1" t="str">
        <f>IF(Tabla6[[#This Row],[Clave]]="","",VLOOKUP(Tabla6[[#This Row],[Clave]],Tabla1[[clave]:[id_bitacora]],4,0))</f>
        <v/>
      </c>
      <c r="N9841" s="1" t="str">
        <f>IF(Tabla6[[#This Row],[proceso]]="","",VLOOKUP(Tabla6[[#This Row],[proceso]],Tabla5[],2,0))</f>
        <v/>
      </c>
      <c r="O9841" s="1" t="str">
        <f t="shared" si="153"/>
        <v/>
      </c>
      <c r="P9841" s="5" t="str">
        <f>IF(Tabla6[[#This Row],[Clave]]="","",VLOOKUP(Tabla6[[#This Row],[Clave]],Tabla1[[clave]:[id2]],7,0))</f>
        <v/>
      </c>
      <c r="Q98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2" spans="11:17" x14ac:dyDescent="0.2">
      <c r="K9842" s="1" t="str">
        <f>IF(Tabla6[[#This Row],[Clave]]="","",VLOOKUP(Tabla6[[#This Row],[Clave]],Tabla1[[clave]:[id_bitacora]],3,0))</f>
        <v/>
      </c>
      <c r="L9842" s="1" t="str">
        <f>IF(Tabla6[[#This Row],[Clave]]="","",VLOOKUP(Tabla6[[#This Row],[Clave]],Tabla1[[clave]:[id_bitacora]],4,0))</f>
        <v/>
      </c>
      <c r="N9842" s="1" t="str">
        <f>IF(Tabla6[[#This Row],[proceso]]="","",VLOOKUP(Tabla6[[#This Row],[proceso]],Tabla5[],2,0))</f>
        <v/>
      </c>
      <c r="O9842" s="1" t="str">
        <f t="shared" si="153"/>
        <v/>
      </c>
      <c r="P9842" s="5" t="str">
        <f>IF(Tabla6[[#This Row],[Clave]]="","",VLOOKUP(Tabla6[[#This Row],[Clave]],Tabla1[[clave]:[id2]],7,0))</f>
        <v/>
      </c>
      <c r="Q98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3" spans="11:17" x14ac:dyDescent="0.2">
      <c r="K9843" s="1" t="str">
        <f>IF(Tabla6[[#This Row],[Clave]]="","",VLOOKUP(Tabla6[[#This Row],[Clave]],Tabla1[[clave]:[id_bitacora]],3,0))</f>
        <v/>
      </c>
      <c r="L9843" s="1" t="str">
        <f>IF(Tabla6[[#This Row],[Clave]]="","",VLOOKUP(Tabla6[[#This Row],[Clave]],Tabla1[[clave]:[id_bitacora]],4,0))</f>
        <v/>
      </c>
      <c r="N9843" s="1" t="str">
        <f>IF(Tabla6[[#This Row],[proceso]]="","",VLOOKUP(Tabla6[[#This Row],[proceso]],Tabla5[],2,0))</f>
        <v/>
      </c>
      <c r="O9843" s="1" t="str">
        <f t="shared" si="153"/>
        <v/>
      </c>
      <c r="P9843" s="5" t="str">
        <f>IF(Tabla6[[#This Row],[Clave]]="","",VLOOKUP(Tabla6[[#This Row],[Clave]],Tabla1[[clave]:[id2]],7,0))</f>
        <v/>
      </c>
      <c r="Q98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4" spans="11:17" x14ac:dyDescent="0.2">
      <c r="K9844" s="1" t="str">
        <f>IF(Tabla6[[#This Row],[Clave]]="","",VLOOKUP(Tabla6[[#This Row],[Clave]],Tabla1[[clave]:[id_bitacora]],3,0))</f>
        <v/>
      </c>
      <c r="L9844" s="1" t="str">
        <f>IF(Tabla6[[#This Row],[Clave]]="","",VLOOKUP(Tabla6[[#This Row],[Clave]],Tabla1[[clave]:[id_bitacora]],4,0))</f>
        <v/>
      </c>
      <c r="N9844" s="1" t="str">
        <f>IF(Tabla6[[#This Row],[proceso]]="","",VLOOKUP(Tabla6[[#This Row],[proceso]],Tabla5[],2,0))</f>
        <v/>
      </c>
      <c r="O9844" s="1" t="str">
        <f t="shared" si="153"/>
        <v/>
      </c>
      <c r="P9844" s="5" t="str">
        <f>IF(Tabla6[[#This Row],[Clave]]="","",VLOOKUP(Tabla6[[#This Row],[Clave]],Tabla1[[clave]:[id2]],7,0))</f>
        <v/>
      </c>
      <c r="Q98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5" spans="11:17" x14ac:dyDescent="0.2">
      <c r="K9845" s="1" t="str">
        <f>IF(Tabla6[[#This Row],[Clave]]="","",VLOOKUP(Tabla6[[#This Row],[Clave]],Tabla1[[clave]:[id_bitacora]],3,0))</f>
        <v/>
      </c>
      <c r="L9845" s="1" t="str">
        <f>IF(Tabla6[[#This Row],[Clave]]="","",VLOOKUP(Tabla6[[#This Row],[Clave]],Tabla1[[clave]:[id_bitacora]],4,0))</f>
        <v/>
      </c>
      <c r="N9845" s="1" t="str">
        <f>IF(Tabla6[[#This Row],[proceso]]="","",VLOOKUP(Tabla6[[#This Row],[proceso]],Tabla5[],2,0))</f>
        <v/>
      </c>
      <c r="O9845" s="1" t="str">
        <f t="shared" si="153"/>
        <v/>
      </c>
      <c r="P9845" s="5" t="str">
        <f>IF(Tabla6[[#This Row],[Clave]]="","",VLOOKUP(Tabla6[[#This Row],[Clave]],Tabla1[[clave]:[id2]],7,0))</f>
        <v/>
      </c>
      <c r="Q98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6" spans="11:17" x14ac:dyDescent="0.2">
      <c r="K9846" s="1" t="str">
        <f>IF(Tabla6[[#This Row],[Clave]]="","",VLOOKUP(Tabla6[[#This Row],[Clave]],Tabla1[[clave]:[id_bitacora]],3,0))</f>
        <v/>
      </c>
      <c r="L9846" s="1" t="str">
        <f>IF(Tabla6[[#This Row],[Clave]]="","",VLOOKUP(Tabla6[[#This Row],[Clave]],Tabla1[[clave]:[id_bitacora]],4,0))</f>
        <v/>
      </c>
      <c r="N9846" s="1" t="str">
        <f>IF(Tabla6[[#This Row],[proceso]]="","",VLOOKUP(Tabla6[[#This Row],[proceso]],Tabla5[],2,0))</f>
        <v/>
      </c>
      <c r="O9846" s="1" t="str">
        <f t="shared" si="153"/>
        <v/>
      </c>
      <c r="P9846" s="5" t="str">
        <f>IF(Tabla6[[#This Row],[Clave]]="","",VLOOKUP(Tabla6[[#This Row],[Clave]],Tabla1[[clave]:[id2]],7,0))</f>
        <v/>
      </c>
      <c r="Q98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7" spans="11:17" x14ac:dyDescent="0.2">
      <c r="K9847" s="1" t="str">
        <f>IF(Tabla6[[#This Row],[Clave]]="","",VLOOKUP(Tabla6[[#This Row],[Clave]],Tabla1[[clave]:[id_bitacora]],3,0))</f>
        <v/>
      </c>
      <c r="L9847" s="1" t="str">
        <f>IF(Tabla6[[#This Row],[Clave]]="","",VLOOKUP(Tabla6[[#This Row],[Clave]],Tabla1[[clave]:[id_bitacora]],4,0))</f>
        <v/>
      </c>
      <c r="N9847" s="1" t="str">
        <f>IF(Tabla6[[#This Row],[proceso]]="","",VLOOKUP(Tabla6[[#This Row],[proceso]],Tabla5[],2,0))</f>
        <v/>
      </c>
      <c r="O9847" s="1" t="str">
        <f t="shared" si="153"/>
        <v/>
      </c>
      <c r="P9847" s="5" t="str">
        <f>IF(Tabla6[[#This Row],[Clave]]="","",VLOOKUP(Tabla6[[#This Row],[Clave]],Tabla1[[clave]:[id2]],7,0))</f>
        <v/>
      </c>
      <c r="Q98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8" spans="11:17" x14ac:dyDescent="0.2">
      <c r="K9848" s="1" t="str">
        <f>IF(Tabla6[[#This Row],[Clave]]="","",VLOOKUP(Tabla6[[#This Row],[Clave]],Tabla1[[clave]:[id_bitacora]],3,0))</f>
        <v/>
      </c>
      <c r="L9848" s="1" t="str">
        <f>IF(Tabla6[[#This Row],[Clave]]="","",VLOOKUP(Tabla6[[#This Row],[Clave]],Tabla1[[clave]:[id_bitacora]],4,0))</f>
        <v/>
      </c>
      <c r="N9848" s="1" t="str">
        <f>IF(Tabla6[[#This Row],[proceso]]="","",VLOOKUP(Tabla6[[#This Row],[proceso]],Tabla5[],2,0))</f>
        <v/>
      </c>
      <c r="O9848" s="1" t="str">
        <f t="shared" si="153"/>
        <v/>
      </c>
      <c r="P9848" s="5" t="str">
        <f>IF(Tabla6[[#This Row],[Clave]]="","",VLOOKUP(Tabla6[[#This Row],[Clave]],Tabla1[[clave]:[id2]],7,0))</f>
        <v/>
      </c>
      <c r="Q98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49" spans="11:17" x14ac:dyDescent="0.2">
      <c r="K9849" s="1" t="str">
        <f>IF(Tabla6[[#This Row],[Clave]]="","",VLOOKUP(Tabla6[[#This Row],[Clave]],Tabla1[[clave]:[id_bitacora]],3,0))</f>
        <v/>
      </c>
      <c r="L9849" s="1" t="str">
        <f>IF(Tabla6[[#This Row],[Clave]]="","",VLOOKUP(Tabla6[[#This Row],[Clave]],Tabla1[[clave]:[id_bitacora]],4,0))</f>
        <v/>
      </c>
      <c r="N9849" s="1" t="str">
        <f>IF(Tabla6[[#This Row],[proceso]]="","",VLOOKUP(Tabla6[[#This Row],[proceso]],Tabla5[],2,0))</f>
        <v/>
      </c>
      <c r="O9849" s="1" t="str">
        <f t="shared" si="153"/>
        <v/>
      </c>
      <c r="P9849" s="5" t="str">
        <f>IF(Tabla6[[#This Row],[Clave]]="","",VLOOKUP(Tabla6[[#This Row],[Clave]],Tabla1[[clave]:[id2]],7,0))</f>
        <v/>
      </c>
      <c r="Q98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0" spans="11:17" x14ac:dyDescent="0.2">
      <c r="K9850" s="1" t="str">
        <f>IF(Tabla6[[#This Row],[Clave]]="","",VLOOKUP(Tabla6[[#This Row],[Clave]],Tabla1[[clave]:[id_bitacora]],3,0))</f>
        <v/>
      </c>
      <c r="L9850" s="1" t="str">
        <f>IF(Tabla6[[#This Row],[Clave]]="","",VLOOKUP(Tabla6[[#This Row],[Clave]],Tabla1[[clave]:[id_bitacora]],4,0))</f>
        <v/>
      </c>
      <c r="N9850" s="1" t="str">
        <f>IF(Tabla6[[#This Row],[proceso]]="","",VLOOKUP(Tabla6[[#This Row],[proceso]],Tabla5[],2,0))</f>
        <v/>
      </c>
      <c r="O9850" s="1" t="str">
        <f t="shared" si="153"/>
        <v/>
      </c>
      <c r="P9850" s="5" t="str">
        <f>IF(Tabla6[[#This Row],[Clave]]="","",VLOOKUP(Tabla6[[#This Row],[Clave]],Tabla1[[clave]:[id2]],7,0))</f>
        <v/>
      </c>
      <c r="Q98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1" spans="11:17" x14ac:dyDescent="0.2">
      <c r="K9851" s="1" t="str">
        <f>IF(Tabla6[[#This Row],[Clave]]="","",VLOOKUP(Tabla6[[#This Row],[Clave]],Tabla1[[clave]:[id_bitacora]],3,0))</f>
        <v/>
      </c>
      <c r="L9851" s="1" t="str">
        <f>IF(Tabla6[[#This Row],[Clave]]="","",VLOOKUP(Tabla6[[#This Row],[Clave]],Tabla1[[clave]:[id_bitacora]],4,0))</f>
        <v/>
      </c>
      <c r="N9851" s="1" t="str">
        <f>IF(Tabla6[[#This Row],[proceso]]="","",VLOOKUP(Tabla6[[#This Row],[proceso]],Tabla5[],2,0))</f>
        <v/>
      </c>
      <c r="O9851" s="1" t="str">
        <f t="shared" si="153"/>
        <v/>
      </c>
      <c r="P9851" s="5" t="str">
        <f>IF(Tabla6[[#This Row],[Clave]]="","",VLOOKUP(Tabla6[[#This Row],[Clave]],Tabla1[[clave]:[id2]],7,0))</f>
        <v/>
      </c>
      <c r="Q98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2" spans="11:17" x14ac:dyDescent="0.2">
      <c r="K9852" s="1" t="str">
        <f>IF(Tabla6[[#This Row],[Clave]]="","",VLOOKUP(Tabla6[[#This Row],[Clave]],Tabla1[[clave]:[id_bitacora]],3,0))</f>
        <v/>
      </c>
      <c r="L9852" s="1" t="str">
        <f>IF(Tabla6[[#This Row],[Clave]]="","",VLOOKUP(Tabla6[[#This Row],[Clave]],Tabla1[[clave]:[id_bitacora]],4,0))</f>
        <v/>
      </c>
      <c r="N9852" s="1" t="str">
        <f>IF(Tabla6[[#This Row],[proceso]]="","",VLOOKUP(Tabla6[[#This Row],[proceso]],Tabla5[],2,0))</f>
        <v/>
      </c>
      <c r="O9852" s="1" t="str">
        <f t="shared" si="153"/>
        <v/>
      </c>
      <c r="P9852" s="5" t="str">
        <f>IF(Tabla6[[#This Row],[Clave]]="","",VLOOKUP(Tabla6[[#This Row],[Clave]],Tabla1[[clave]:[id2]],7,0))</f>
        <v/>
      </c>
      <c r="Q98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3" spans="11:17" x14ac:dyDescent="0.2">
      <c r="K9853" s="1" t="str">
        <f>IF(Tabla6[[#This Row],[Clave]]="","",VLOOKUP(Tabla6[[#This Row],[Clave]],Tabla1[[clave]:[id_bitacora]],3,0))</f>
        <v/>
      </c>
      <c r="L9853" s="1" t="str">
        <f>IF(Tabla6[[#This Row],[Clave]]="","",VLOOKUP(Tabla6[[#This Row],[Clave]],Tabla1[[clave]:[id_bitacora]],4,0))</f>
        <v/>
      </c>
      <c r="N9853" s="1" t="str">
        <f>IF(Tabla6[[#This Row],[proceso]]="","",VLOOKUP(Tabla6[[#This Row],[proceso]],Tabla5[],2,0))</f>
        <v/>
      </c>
      <c r="O9853" s="1" t="str">
        <f t="shared" si="153"/>
        <v/>
      </c>
      <c r="P9853" s="5" t="str">
        <f>IF(Tabla6[[#This Row],[Clave]]="","",VLOOKUP(Tabla6[[#This Row],[Clave]],Tabla1[[clave]:[id2]],7,0))</f>
        <v/>
      </c>
      <c r="Q98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4" spans="11:17" x14ac:dyDescent="0.2">
      <c r="K9854" s="1" t="str">
        <f>IF(Tabla6[[#This Row],[Clave]]="","",VLOOKUP(Tabla6[[#This Row],[Clave]],Tabla1[[clave]:[id_bitacora]],3,0))</f>
        <v/>
      </c>
      <c r="L9854" s="1" t="str">
        <f>IF(Tabla6[[#This Row],[Clave]]="","",VLOOKUP(Tabla6[[#This Row],[Clave]],Tabla1[[clave]:[id_bitacora]],4,0))</f>
        <v/>
      </c>
      <c r="N9854" s="1" t="str">
        <f>IF(Tabla6[[#This Row],[proceso]]="","",VLOOKUP(Tabla6[[#This Row],[proceso]],Tabla5[],2,0))</f>
        <v/>
      </c>
      <c r="O9854" s="1" t="str">
        <f t="shared" si="153"/>
        <v/>
      </c>
      <c r="P9854" s="5" t="str">
        <f>IF(Tabla6[[#This Row],[Clave]]="","",VLOOKUP(Tabla6[[#This Row],[Clave]],Tabla1[[clave]:[id2]],7,0))</f>
        <v/>
      </c>
      <c r="Q98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5" spans="11:17" x14ac:dyDescent="0.2">
      <c r="K9855" s="1" t="str">
        <f>IF(Tabla6[[#This Row],[Clave]]="","",VLOOKUP(Tabla6[[#This Row],[Clave]],Tabla1[[clave]:[id_bitacora]],3,0))</f>
        <v/>
      </c>
      <c r="L9855" s="1" t="str">
        <f>IF(Tabla6[[#This Row],[Clave]]="","",VLOOKUP(Tabla6[[#This Row],[Clave]],Tabla1[[clave]:[id_bitacora]],4,0))</f>
        <v/>
      </c>
      <c r="N9855" s="1" t="str">
        <f>IF(Tabla6[[#This Row],[proceso]]="","",VLOOKUP(Tabla6[[#This Row],[proceso]],Tabla5[],2,0))</f>
        <v/>
      </c>
      <c r="O9855" s="1" t="str">
        <f t="shared" si="153"/>
        <v/>
      </c>
      <c r="P9855" s="5" t="str">
        <f>IF(Tabla6[[#This Row],[Clave]]="","",VLOOKUP(Tabla6[[#This Row],[Clave]],Tabla1[[clave]:[id2]],7,0))</f>
        <v/>
      </c>
      <c r="Q98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6" spans="11:17" x14ac:dyDescent="0.2">
      <c r="K9856" s="1" t="str">
        <f>IF(Tabla6[[#This Row],[Clave]]="","",VLOOKUP(Tabla6[[#This Row],[Clave]],Tabla1[[clave]:[id_bitacora]],3,0))</f>
        <v/>
      </c>
      <c r="L9856" s="1" t="str">
        <f>IF(Tabla6[[#This Row],[Clave]]="","",VLOOKUP(Tabla6[[#This Row],[Clave]],Tabla1[[clave]:[id_bitacora]],4,0))</f>
        <v/>
      </c>
      <c r="N9856" s="1" t="str">
        <f>IF(Tabla6[[#This Row],[proceso]]="","",VLOOKUP(Tabla6[[#This Row],[proceso]],Tabla5[],2,0))</f>
        <v/>
      </c>
      <c r="O9856" s="1" t="str">
        <f t="shared" si="153"/>
        <v/>
      </c>
      <c r="P9856" s="5" t="str">
        <f>IF(Tabla6[[#This Row],[Clave]]="","",VLOOKUP(Tabla6[[#This Row],[Clave]],Tabla1[[clave]:[id2]],7,0))</f>
        <v/>
      </c>
      <c r="Q98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7" spans="11:17" x14ac:dyDescent="0.2">
      <c r="K9857" s="1" t="str">
        <f>IF(Tabla6[[#This Row],[Clave]]="","",VLOOKUP(Tabla6[[#This Row],[Clave]],Tabla1[[clave]:[id_bitacora]],3,0))</f>
        <v/>
      </c>
      <c r="L9857" s="1" t="str">
        <f>IF(Tabla6[[#This Row],[Clave]]="","",VLOOKUP(Tabla6[[#This Row],[Clave]],Tabla1[[clave]:[id_bitacora]],4,0))</f>
        <v/>
      </c>
      <c r="N9857" s="1" t="str">
        <f>IF(Tabla6[[#This Row],[proceso]]="","",VLOOKUP(Tabla6[[#This Row],[proceso]],Tabla5[],2,0))</f>
        <v/>
      </c>
      <c r="O9857" s="1" t="str">
        <f t="shared" si="153"/>
        <v/>
      </c>
      <c r="P9857" s="5" t="str">
        <f>IF(Tabla6[[#This Row],[Clave]]="","",VLOOKUP(Tabla6[[#This Row],[Clave]],Tabla1[[clave]:[id2]],7,0))</f>
        <v/>
      </c>
      <c r="Q98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8" spans="11:17" x14ac:dyDescent="0.2">
      <c r="K9858" s="1" t="str">
        <f>IF(Tabla6[[#This Row],[Clave]]="","",VLOOKUP(Tabla6[[#This Row],[Clave]],Tabla1[[clave]:[id_bitacora]],3,0))</f>
        <v/>
      </c>
      <c r="L9858" s="1" t="str">
        <f>IF(Tabla6[[#This Row],[Clave]]="","",VLOOKUP(Tabla6[[#This Row],[Clave]],Tabla1[[clave]:[id_bitacora]],4,0))</f>
        <v/>
      </c>
      <c r="N9858" s="1" t="str">
        <f>IF(Tabla6[[#This Row],[proceso]]="","",VLOOKUP(Tabla6[[#This Row],[proceso]],Tabla5[],2,0))</f>
        <v/>
      </c>
      <c r="O9858" s="1" t="str">
        <f t="shared" si="153"/>
        <v/>
      </c>
      <c r="P9858" s="5" t="str">
        <f>IF(Tabla6[[#This Row],[Clave]]="","",VLOOKUP(Tabla6[[#This Row],[Clave]],Tabla1[[clave]:[id2]],7,0))</f>
        <v/>
      </c>
      <c r="Q98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59" spans="11:17" x14ac:dyDescent="0.2">
      <c r="K9859" s="1" t="str">
        <f>IF(Tabla6[[#This Row],[Clave]]="","",VLOOKUP(Tabla6[[#This Row],[Clave]],Tabla1[[clave]:[id_bitacora]],3,0))</f>
        <v/>
      </c>
      <c r="L9859" s="1" t="str">
        <f>IF(Tabla6[[#This Row],[Clave]]="","",VLOOKUP(Tabla6[[#This Row],[Clave]],Tabla1[[clave]:[id_bitacora]],4,0))</f>
        <v/>
      </c>
      <c r="N9859" s="1" t="str">
        <f>IF(Tabla6[[#This Row],[proceso]]="","",VLOOKUP(Tabla6[[#This Row],[proceso]],Tabla5[],2,0))</f>
        <v/>
      </c>
      <c r="O9859" s="1" t="str">
        <f t="shared" si="153"/>
        <v/>
      </c>
      <c r="P9859" s="5" t="str">
        <f>IF(Tabla6[[#This Row],[Clave]]="","",VLOOKUP(Tabla6[[#This Row],[Clave]],Tabla1[[clave]:[id2]],7,0))</f>
        <v/>
      </c>
      <c r="Q98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0" spans="11:17" x14ac:dyDescent="0.2">
      <c r="K9860" s="1" t="str">
        <f>IF(Tabla6[[#This Row],[Clave]]="","",VLOOKUP(Tabla6[[#This Row],[Clave]],Tabla1[[clave]:[id_bitacora]],3,0))</f>
        <v/>
      </c>
      <c r="L9860" s="1" t="str">
        <f>IF(Tabla6[[#This Row],[Clave]]="","",VLOOKUP(Tabla6[[#This Row],[Clave]],Tabla1[[clave]:[id_bitacora]],4,0))</f>
        <v/>
      </c>
      <c r="N9860" s="1" t="str">
        <f>IF(Tabla6[[#This Row],[proceso]]="","",VLOOKUP(Tabla6[[#This Row],[proceso]],Tabla5[],2,0))</f>
        <v/>
      </c>
      <c r="O9860" s="1" t="str">
        <f t="shared" ref="O9860:O9923" si="154">IF(J9860="","",IF(J9860=J9859,O9859+1,1))</f>
        <v/>
      </c>
      <c r="P9860" s="5" t="str">
        <f>IF(Tabla6[[#This Row],[Clave]]="","",VLOOKUP(Tabla6[[#This Row],[Clave]],Tabla1[[clave]:[id2]],7,0))</f>
        <v/>
      </c>
      <c r="Q98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1" spans="11:17" x14ac:dyDescent="0.2">
      <c r="K9861" s="1" t="str">
        <f>IF(Tabla6[[#This Row],[Clave]]="","",VLOOKUP(Tabla6[[#This Row],[Clave]],Tabla1[[clave]:[id_bitacora]],3,0))</f>
        <v/>
      </c>
      <c r="L9861" s="1" t="str">
        <f>IF(Tabla6[[#This Row],[Clave]]="","",VLOOKUP(Tabla6[[#This Row],[Clave]],Tabla1[[clave]:[id_bitacora]],4,0))</f>
        <v/>
      </c>
      <c r="N9861" s="1" t="str">
        <f>IF(Tabla6[[#This Row],[proceso]]="","",VLOOKUP(Tabla6[[#This Row],[proceso]],Tabla5[],2,0))</f>
        <v/>
      </c>
      <c r="O9861" s="1" t="str">
        <f t="shared" si="154"/>
        <v/>
      </c>
      <c r="P9861" s="5" t="str">
        <f>IF(Tabla6[[#This Row],[Clave]]="","",VLOOKUP(Tabla6[[#This Row],[Clave]],Tabla1[[clave]:[id2]],7,0))</f>
        <v/>
      </c>
      <c r="Q98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2" spans="11:17" x14ac:dyDescent="0.2">
      <c r="K9862" s="1" t="str">
        <f>IF(Tabla6[[#This Row],[Clave]]="","",VLOOKUP(Tabla6[[#This Row],[Clave]],Tabla1[[clave]:[id_bitacora]],3,0))</f>
        <v/>
      </c>
      <c r="L9862" s="1" t="str">
        <f>IF(Tabla6[[#This Row],[Clave]]="","",VLOOKUP(Tabla6[[#This Row],[Clave]],Tabla1[[clave]:[id_bitacora]],4,0))</f>
        <v/>
      </c>
      <c r="N9862" s="1" t="str">
        <f>IF(Tabla6[[#This Row],[proceso]]="","",VLOOKUP(Tabla6[[#This Row],[proceso]],Tabla5[],2,0))</f>
        <v/>
      </c>
      <c r="O9862" s="1" t="str">
        <f t="shared" si="154"/>
        <v/>
      </c>
      <c r="P9862" s="5" t="str">
        <f>IF(Tabla6[[#This Row],[Clave]]="","",VLOOKUP(Tabla6[[#This Row],[Clave]],Tabla1[[clave]:[id2]],7,0))</f>
        <v/>
      </c>
      <c r="Q98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3" spans="11:17" x14ac:dyDescent="0.2">
      <c r="K9863" s="1" t="str">
        <f>IF(Tabla6[[#This Row],[Clave]]="","",VLOOKUP(Tabla6[[#This Row],[Clave]],Tabla1[[clave]:[id_bitacora]],3,0))</f>
        <v/>
      </c>
      <c r="L9863" s="1" t="str">
        <f>IF(Tabla6[[#This Row],[Clave]]="","",VLOOKUP(Tabla6[[#This Row],[Clave]],Tabla1[[clave]:[id_bitacora]],4,0))</f>
        <v/>
      </c>
      <c r="N9863" s="1" t="str">
        <f>IF(Tabla6[[#This Row],[proceso]]="","",VLOOKUP(Tabla6[[#This Row],[proceso]],Tabla5[],2,0))</f>
        <v/>
      </c>
      <c r="O9863" s="1" t="str">
        <f t="shared" si="154"/>
        <v/>
      </c>
      <c r="P9863" s="5" t="str">
        <f>IF(Tabla6[[#This Row],[Clave]]="","",VLOOKUP(Tabla6[[#This Row],[Clave]],Tabla1[[clave]:[id2]],7,0))</f>
        <v/>
      </c>
      <c r="Q98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4" spans="11:17" x14ac:dyDescent="0.2">
      <c r="K9864" s="1" t="str">
        <f>IF(Tabla6[[#This Row],[Clave]]="","",VLOOKUP(Tabla6[[#This Row],[Clave]],Tabla1[[clave]:[id_bitacora]],3,0))</f>
        <v/>
      </c>
      <c r="L9864" s="1" t="str">
        <f>IF(Tabla6[[#This Row],[Clave]]="","",VLOOKUP(Tabla6[[#This Row],[Clave]],Tabla1[[clave]:[id_bitacora]],4,0))</f>
        <v/>
      </c>
      <c r="N9864" s="1" t="str">
        <f>IF(Tabla6[[#This Row],[proceso]]="","",VLOOKUP(Tabla6[[#This Row],[proceso]],Tabla5[],2,0))</f>
        <v/>
      </c>
      <c r="O9864" s="1" t="str">
        <f t="shared" si="154"/>
        <v/>
      </c>
      <c r="P9864" s="5" t="str">
        <f>IF(Tabla6[[#This Row],[Clave]]="","",VLOOKUP(Tabla6[[#This Row],[Clave]],Tabla1[[clave]:[id2]],7,0))</f>
        <v/>
      </c>
      <c r="Q98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5" spans="11:17" x14ac:dyDescent="0.2">
      <c r="K9865" s="1" t="str">
        <f>IF(Tabla6[[#This Row],[Clave]]="","",VLOOKUP(Tabla6[[#This Row],[Clave]],Tabla1[[clave]:[id_bitacora]],3,0))</f>
        <v/>
      </c>
      <c r="L9865" s="1" t="str">
        <f>IF(Tabla6[[#This Row],[Clave]]="","",VLOOKUP(Tabla6[[#This Row],[Clave]],Tabla1[[clave]:[id_bitacora]],4,0))</f>
        <v/>
      </c>
      <c r="N9865" s="1" t="str">
        <f>IF(Tabla6[[#This Row],[proceso]]="","",VLOOKUP(Tabla6[[#This Row],[proceso]],Tabla5[],2,0))</f>
        <v/>
      </c>
      <c r="O9865" s="1" t="str">
        <f t="shared" si="154"/>
        <v/>
      </c>
      <c r="P9865" s="5" t="str">
        <f>IF(Tabla6[[#This Row],[Clave]]="","",VLOOKUP(Tabla6[[#This Row],[Clave]],Tabla1[[clave]:[id2]],7,0))</f>
        <v/>
      </c>
      <c r="Q98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6" spans="11:17" x14ac:dyDescent="0.2">
      <c r="K9866" s="1" t="str">
        <f>IF(Tabla6[[#This Row],[Clave]]="","",VLOOKUP(Tabla6[[#This Row],[Clave]],Tabla1[[clave]:[id_bitacora]],3,0))</f>
        <v/>
      </c>
      <c r="L9866" s="1" t="str">
        <f>IF(Tabla6[[#This Row],[Clave]]="","",VLOOKUP(Tabla6[[#This Row],[Clave]],Tabla1[[clave]:[id_bitacora]],4,0))</f>
        <v/>
      </c>
      <c r="N9866" s="1" t="str">
        <f>IF(Tabla6[[#This Row],[proceso]]="","",VLOOKUP(Tabla6[[#This Row],[proceso]],Tabla5[],2,0))</f>
        <v/>
      </c>
      <c r="O9866" s="1" t="str">
        <f t="shared" si="154"/>
        <v/>
      </c>
      <c r="P9866" s="5" t="str">
        <f>IF(Tabla6[[#This Row],[Clave]]="","",VLOOKUP(Tabla6[[#This Row],[Clave]],Tabla1[[clave]:[id2]],7,0))</f>
        <v/>
      </c>
      <c r="Q98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7" spans="11:17" x14ac:dyDescent="0.2">
      <c r="K9867" s="1" t="str">
        <f>IF(Tabla6[[#This Row],[Clave]]="","",VLOOKUP(Tabla6[[#This Row],[Clave]],Tabla1[[clave]:[id_bitacora]],3,0))</f>
        <v/>
      </c>
      <c r="L9867" s="1" t="str">
        <f>IF(Tabla6[[#This Row],[Clave]]="","",VLOOKUP(Tabla6[[#This Row],[Clave]],Tabla1[[clave]:[id_bitacora]],4,0))</f>
        <v/>
      </c>
      <c r="N9867" s="1" t="str">
        <f>IF(Tabla6[[#This Row],[proceso]]="","",VLOOKUP(Tabla6[[#This Row],[proceso]],Tabla5[],2,0))</f>
        <v/>
      </c>
      <c r="O9867" s="1" t="str">
        <f t="shared" si="154"/>
        <v/>
      </c>
      <c r="P9867" s="5" t="str">
        <f>IF(Tabla6[[#This Row],[Clave]]="","",VLOOKUP(Tabla6[[#This Row],[Clave]],Tabla1[[clave]:[id2]],7,0))</f>
        <v/>
      </c>
      <c r="Q98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8" spans="11:17" x14ac:dyDescent="0.2">
      <c r="K9868" s="1" t="str">
        <f>IF(Tabla6[[#This Row],[Clave]]="","",VLOOKUP(Tabla6[[#This Row],[Clave]],Tabla1[[clave]:[id_bitacora]],3,0))</f>
        <v/>
      </c>
      <c r="L9868" s="1" t="str">
        <f>IF(Tabla6[[#This Row],[Clave]]="","",VLOOKUP(Tabla6[[#This Row],[Clave]],Tabla1[[clave]:[id_bitacora]],4,0))</f>
        <v/>
      </c>
      <c r="N9868" s="1" t="str">
        <f>IF(Tabla6[[#This Row],[proceso]]="","",VLOOKUP(Tabla6[[#This Row],[proceso]],Tabla5[],2,0))</f>
        <v/>
      </c>
      <c r="O9868" s="1" t="str">
        <f t="shared" si="154"/>
        <v/>
      </c>
      <c r="P9868" s="5" t="str">
        <f>IF(Tabla6[[#This Row],[Clave]]="","",VLOOKUP(Tabla6[[#This Row],[Clave]],Tabla1[[clave]:[id2]],7,0))</f>
        <v/>
      </c>
      <c r="Q98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69" spans="11:17" x14ac:dyDescent="0.2">
      <c r="K9869" s="1" t="str">
        <f>IF(Tabla6[[#This Row],[Clave]]="","",VLOOKUP(Tabla6[[#This Row],[Clave]],Tabla1[[clave]:[id_bitacora]],3,0))</f>
        <v/>
      </c>
      <c r="L9869" s="1" t="str">
        <f>IF(Tabla6[[#This Row],[Clave]]="","",VLOOKUP(Tabla6[[#This Row],[Clave]],Tabla1[[clave]:[id_bitacora]],4,0))</f>
        <v/>
      </c>
      <c r="N9869" s="1" t="str">
        <f>IF(Tabla6[[#This Row],[proceso]]="","",VLOOKUP(Tabla6[[#This Row],[proceso]],Tabla5[],2,0))</f>
        <v/>
      </c>
      <c r="O9869" s="1" t="str">
        <f t="shared" si="154"/>
        <v/>
      </c>
      <c r="P9869" s="5" t="str">
        <f>IF(Tabla6[[#This Row],[Clave]]="","",VLOOKUP(Tabla6[[#This Row],[Clave]],Tabla1[[clave]:[id2]],7,0))</f>
        <v/>
      </c>
      <c r="Q98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0" spans="11:17" x14ac:dyDescent="0.2">
      <c r="K9870" s="1" t="str">
        <f>IF(Tabla6[[#This Row],[Clave]]="","",VLOOKUP(Tabla6[[#This Row],[Clave]],Tabla1[[clave]:[id_bitacora]],3,0))</f>
        <v/>
      </c>
      <c r="L9870" s="1" t="str">
        <f>IF(Tabla6[[#This Row],[Clave]]="","",VLOOKUP(Tabla6[[#This Row],[Clave]],Tabla1[[clave]:[id_bitacora]],4,0))</f>
        <v/>
      </c>
      <c r="N9870" s="1" t="str">
        <f>IF(Tabla6[[#This Row],[proceso]]="","",VLOOKUP(Tabla6[[#This Row],[proceso]],Tabla5[],2,0))</f>
        <v/>
      </c>
      <c r="O9870" s="1" t="str">
        <f t="shared" si="154"/>
        <v/>
      </c>
      <c r="P9870" s="5" t="str">
        <f>IF(Tabla6[[#This Row],[Clave]]="","",VLOOKUP(Tabla6[[#This Row],[Clave]],Tabla1[[clave]:[id2]],7,0))</f>
        <v/>
      </c>
      <c r="Q98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1" spans="11:17" x14ac:dyDescent="0.2">
      <c r="K9871" s="1" t="str">
        <f>IF(Tabla6[[#This Row],[Clave]]="","",VLOOKUP(Tabla6[[#This Row],[Clave]],Tabla1[[clave]:[id_bitacora]],3,0))</f>
        <v/>
      </c>
      <c r="L9871" s="1" t="str">
        <f>IF(Tabla6[[#This Row],[Clave]]="","",VLOOKUP(Tabla6[[#This Row],[Clave]],Tabla1[[clave]:[id_bitacora]],4,0))</f>
        <v/>
      </c>
      <c r="N9871" s="1" t="str">
        <f>IF(Tabla6[[#This Row],[proceso]]="","",VLOOKUP(Tabla6[[#This Row],[proceso]],Tabla5[],2,0))</f>
        <v/>
      </c>
      <c r="O9871" s="1" t="str">
        <f t="shared" si="154"/>
        <v/>
      </c>
      <c r="P9871" s="5" t="str">
        <f>IF(Tabla6[[#This Row],[Clave]]="","",VLOOKUP(Tabla6[[#This Row],[Clave]],Tabla1[[clave]:[id2]],7,0))</f>
        <v/>
      </c>
      <c r="Q98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2" spans="11:17" x14ac:dyDescent="0.2">
      <c r="K9872" s="1" t="str">
        <f>IF(Tabla6[[#This Row],[Clave]]="","",VLOOKUP(Tabla6[[#This Row],[Clave]],Tabla1[[clave]:[id_bitacora]],3,0))</f>
        <v/>
      </c>
      <c r="L9872" s="1" t="str">
        <f>IF(Tabla6[[#This Row],[Clave]]="","",VLOOKUP(Tabla6[[#This Row],[Clave]],Tabla1[[clave]:[id_bitacora]],4,0))</f>
        <v/>
      </c>
      <c r="N9872" s="1" t="str">
        <f>IF(Tabla6[[#This Row],[proceso]]="","",VLOOKUP(Tabla6[[#This Row],[proceso]],Tabla5[],2,0))</f>
        <v/>
      </c>
      <c r="O9872" s="1" t="str">
        <f t="shared" si="154"/>
        <v/>
      </c>
      <c r="P9872" s="5" t="str">
        <f>IF(Tabla6[[#This Row],[Clave]]="","",VLOOKUP(Tabla6[[#This Row],[Clave]],Tabla1[[clave]:[id2]],7,0))</f>
        <v/>
      </c>
      <c r="Q98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3" spans="11:17" x14ac:dyDescent="0.2">
      <c r="K9873" s="1" t="str">
        <f>IF(Tabla6[[#This Row],[Clave]]="","",VLOOKUP(Tabla6[[#This Row],[Clave]],Tabla1[[clave]:[id_bitacora]],3,0))</f>
        <v/>
      </c>
      <c r="L9873" s="1" t="str">
        <f>IF(Tabla6[[#This Row],[Clave]]="","",VLOOKUP(Tabla6[[#This Row],[Clave]],Tabla1[[clave]:[id_bitacora]],4,0))</f>
        <v/>
      </c>
      <c r="N9873" s="1" t="str">
        <f>IF(Tabla6[[#This Row],[proceso]]="","",VLOOKUP(Tabla6[[#This Row],[proceso]],Tabla5[],2,0))</f>
        <v/>
      </c>
      <c r="O9873" s="1" t="str">
        <f t="shared" si="154"/>
        <v/>
      </c>
      <c r="P9873" s="5" t="str">
        <f>IF(Tabla6[[#This Row],[Clave]]="","",VLOOKUP(Tabla6[[#This Row],[Clave]],Tabla1[[clave]:[id2]],7,0))</f>
        <v/>
      </c>
      <c r="Q98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4" spans="11:17" x14ac:dyDescent="0.2">
      <c r="K9874" s="1" t="str">
        <f>IF(Tabla6[[#This Row],[Clave]]="","",VLOOKUP(Tabla6[[#This Row],[Clave]],Tabla1[[clave]:[id_bitacora]],3,0))</f>
        <v/>
      </c>
      <c r="L9874" s="1" t="str">
        <f>IF(Tabla6[[#This Row],[Clave]]="","",VLOOKUP(Tabla6[[#This Row],[Clave]],Tabla1[[clave]:[id_bitacora]],4,0))</f>
        <v/>
      </c>
      <c r="N9874" s="1" t="str">
        <f>IF(Tabla6[[#This Row],[proceso]]="","",VLOOKUP(Tabla6[[#This Row],[proceso]],Tabla5[],2,0))</f>
        <v/>
      </c>
      <c r="O9874" s="1" t="str">
        <f t="shared" si="154"/>
        <v/>
      </c>
      <c r="P9874" s="5" t="str">
        <f>IF(Tabla6[[#This Row],[Clave]]="","",VLOOKUP(Tabla6[[#This Row],[Clave]],Tabla1[[clave]:[id2]],7,0))</f>
        <v/>
      </c>
      <c r="Q98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5" spans="11:17" x14ac:dyDescent="0.2">
      <c r="K9875" s="1" t="str">
        <f>IF(Tabla6[[#This Row],[Clave]]="","",VLOOKUP(Tabla6[[#This Row],[Clave]],Tabla1[[clave]:[id_bitacora]],3,0))</f>
        <v/>
      </c>
      <c r="L9875" s="1" t="str">
        <f>IF(Tabla6[[#This Row],[Clave]]="","",VLOOKUP(Tabla6[[#This Row],[Clave]],Tabla1[[clave]:[id_bitacora]],4,0))</f>
        <v/>
      </c>
      <c r="N9875" s="1" t="str">
        <f>IF(Tabla6[[#This Row],[proceso]]="","",VLOOKUP(Tabla6[[#This Row],[proceso]],Tabla5[],2,0))</f>
        <v/>
      </c>
      <c r="O9875" s="1" t="str">
        <f t="shared" si="154"/>
        <v/>
      </c>
      <c r="P9875" s="5" t="str">
        <f>IF(Tabla6[[#This Row],[Clave]]="","",VLOOKUP(Tabla6[[#This Row],[Clave]],Tabla1[[clave]:[id2]],7,0))</f>
        <v/>
      </c>
      <c r="Q98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6" spans="11:17" x14ac:dyDescent="0.2">
      <c r="K9876" s="1" t="str">
        <f>IF(Tabla6[[#This Row],[Clave]]="","",VLOOKUP(Tabla6[[#This Row],[Clave]],Tabla1[[clave]:[id_bitacora]],3,0))</f>
        <v/>
      </c>
      <c r="L9876" s="1" t="str">
        <f>IF(Tabla6[[#This Row],[Clave]]="","",VLOOKUP(Tabla6[[#This Row],[Clave]],Tabla1[[clave]:[id_bitacora]],4,0))</f>
        <v/>
      </c>
      <c r="N9876" s="1" t="str">
        <f>IF(Tabla6[[#This Row],[proceso]]="","",VLOOKUP(Tabla6[[#This Row],[proceso]],Tabla5[],2,0))</f>
        <v/>
      </c>
      <c r="O9876" s="1" t="str">
        <f t="shared" si="154"/>
        <v/>
      </c>
      <c r="P9876" s="5" t="str">
        <f>IF(Tabla6[[#This Row],[Clave]]="","",VLOOKUP(Tabla6[[#This Row],[Clave]],Tabla1[[clave]:[id2]],7,0))</f>
        <v/>
      </c>
      <c r="Q98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7" spans="11:17" x14ac:dyDescent="0.2">
      <c r="K9877" s="1" t="str">
        <f>IF(Tabla6[[#This Row],[Clave]]="","",VLOOKUP(Tabla6[[#This Row],[Clave]],Tabla1[[clave]:[id_bitacora]],3,0))</f>
        <v/>
      </c>
      <c r="L9877" s="1" t="str">
        <f>IF(Tabla6[[#This Row],[Clave]]="","",VLOOKUP(Tabla6[[#This Row],[Clave]],Tabla1[[clave]:[id_bitacora]],4,0))</f>
        <v/>
      </c>
      <c r="N9877" s="1" t="str">
        <f>IF(Tabla6[[#This Row],[proceso]]="","",VLOOKUP(Tabla6[[#This Row],[proceso]],Tabla5[],2,0))</f>
        <v/>
      </c>
      <c r="O9877" s="1" t="str">
        <f t="shared" si="154"/>
        <v/>
      </c>
      <c r="P9877" s="5" t="str">
        <f>IF(Tabla6[[#This Row],[Clave]]="","",VLOOKUP(Tabla6[[#This Row],[Clave]],Tabla1[[clave]:[id2]],7,0))</f>
        <v/>
      </c>
      <c r="Q98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8" spans="11:17" x14ac:dyDescent="0.2">
      <c r="K9878" s="1" t="str">
        <f>IF(Tabla6[[#This Row],[Clave]]="","",VLOOKUP(Tabla6[[#This Row],[Clave]],Tabla1[[clave]:[id_bitacora]],3,0))</f>
        <v/>
      </c>
      <c r="L9878" s="1" t="str">
        <f>IF(Tabla6[[#This Row],[Clave]]="","",VLOOKUP(Tabla6[[#This Row],[Clave]],Tabla1[[clave]:[id_bitacora]],4,0))</f>
        <v/>
      </c>
      <c r="N9878" s="1" t="str">
        <f>IF(Tabla6[[#This Row],[proceso]]="","",VLOOKUP(Tabla6[[#This Row],[proceso]],Tabla5[],2,0))</f>
        <v/>
      </c>
      <c r="O9878" s="1" t="str">
        <f t="shared" si="154"/>
        <v/>
      </c>
      <c r="P9878" s="5" t="str">
        <f>IF(Tabla6[[#This Row],[Clave]]="","",VLOOKUP(Tabla6[[#This Row],[Clave]],Tabla1[[clave]:[id2]],7,0))</f>
        <v/>
      </c>
      <c r="Q98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79" spans="11:17" x14ac:dyDescent="0.2">
      <c r="K9879" s="1" t="str">
        <f>IF(Tabla6[[#This Row],[Clave]]="","",VLOOKUP(Tabla6[[#This Row],[Clave]],Tabla1[[clave]:[id_bitacora]],3,0))</f>
        <v/>
      </c>
      <c r="L9879" s="1" t="str">
        <f>IF(Tabla6[[#This Row],[Clave]]="","",VLOOKUP(Tabla6[[#This Row],[Clave]],Tabla1[[clave]:[id_bitacora]],4,0))</f>
        <v/>
      </c>
      <c r="N9879" s="1" t="str">
        <f>IF(Tabla6[[#This Row],[proceso]]="","",VLOOKUP(Tabla6[[#This Row],[proceso]],Tabla5[],2,0))</f>
        <v/>
      </c>
      <c r="O9879" s="1" t="str">
        <f t="shared" si="154"/>
        <v/>
      </c>
      <c r="P9879" s="5" t="str">
        <f>IF(Tabla6[[#This Row],[Clave]]="","",VLOOKUP(Tabla6[[#This Row],[Clave]],Tabla1[[clave]:[id2]],7,0))</f>
        <v/>
      </c>
      <c r="Q98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0" spans="11:17" x14ac:dyDescent="0.2">
      <c r="K9880" s="1" t="str">
        <f>IF(Tabla6[[#This Row],[Clave]]="","",VLOOKUP(Tabla6[[#This Row],[Clave]],Tabla1[[clave]:[id_bitacora]],3,0))</f>
        <v/>
      </c>
      <c r="L9880" s="1" t="str">
        <f>IF(Tabla6[[#This Row],[Clave]]="","",VLOOKUP(Tabla6[[#This Row],[Clave]],Tabla1[[clave]:[id_bitacora]],4,0))</f>
        <v/>
      </c>
      <c r="N9880" s="1" t="str">
        <f>IF(Tabla6[[#This Row],[proceso]]="","",VLOOKUP(Tabla6[[#This Row],[proceso]],Tabla5[],2,0))</f>
        <v/>
      </c>
      <c r="O9880" s="1" t="str">
        <f t="shared" si="154"/>
        <v/>
      </c>
      <c r="P9880" s="5" t="str">
        <f>IF(Tabla6[[#This Row],[Clave]]="","",VLOOKUP(Tabla6[[#This Row],[Clave]],Tabla1[[clave]:[id2]],7,0))</f>
        <v/>
      </c>
      <c r="Q98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1" spans="11:17" x14ac:dyDescent="0.2">
      <c r="K9881" s="1" t="str">
        <f>IF(Tabla6[[#This Row],[Clave]]="","",VLOOKUP(Tabla6[[#This Row],[Clave]],Tabla1[[clave]:[id_bitacora]],3,0))</f>
        <v/>
      </c>
      <c r="L9881" s="1" t="str">
        <f>IF(Tabla6[[#This Row],[Clave]]="","",VLOOKUP(Tabla6[[#This Row],[Clave]],Tabla1[[clave]:[id_bitacora]],4,0))</f>
        <v/>
      </c>
      <c r="N9881" s="1" t="str">
        <f>IF(Tabla6[[#This Row],[proceso]]="","",VLOOKUP(Tabla6[[#This Row],[proceso]],Tabla5[],2,0))</f>
        <v/>
      </c>
      <c r="O9881" s="1" t="str">
        <f t="shared" si="154"/>
        <v/>
      </c>
      <c r="P9881" s="5" t="str">
        <f>IF(Tabla6[[#This Row],[Clave]]="","",VLOOKUP(Tabla6[[#This Row],[Clave]],Tabla1[[clave]:[id2]],7,0))</f>
        <v/>
      </c>
      <c r="Q98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2" spans="11:17" x14ac:dyDescent="0.2">
      <c r="K9882" s="1" t="str">
        <f>IF(Tabla6[[#This Row],[Clave]]="","",VLOOKUP(Tabla6[[#This Row],[Clave]],Tabla1[[clave]:[id_bitacora]],3,0))</f>
        <v/>
      </c>
      <c r="L9882" s="1" t="str">
        <f>IF(Tabla6[[#This Row],[Clave]]="","",VLOOKUP(Tabla6[[#This Row],[Clave]],Tabla1[[clave]:[id_bitacora]],4,0))</f>
        <v/>
      </c>
      <c r="N9882" s="1" t="str">
        <f>IF(Tabla6[[#This Row],[proceso]]="","",VLOOKUP(Tabla6[[#This Row],[proceso]],Tabla5[],2,0))</f>
        <v/>
      </c>
      <c r="O9882" s="1" t="str">
        <f t="shared" si="154"/>
        <v/>
      </c>
      <c r="P9882" s="5" t="str">
        <f>IF(Tabla6[[#This Row],[Clave]]="","",VLOOKUP(Tabla6[[#This Row],[Clave]],Tabla1[[clave]:[id2]],7,0))</f>
        <v/>
      </c>
      <c r="Q98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3" spans="11:17" x14ac:dyDescent="0.2">
      <c r="K9883" s="1" t="str">
        <f>IF(Tabla6[[#This Row],[Clave]]="","",VLOOKUP(Tabla6[[#This Row],[Clave]],Tabla1[[clave]:[id_bitacora]],3,0))</f>
        <v/>
      </c>
      <c r="L9883" s="1" t="str">
        <f>IF(Tabla6[[#This Row],[Clave]]="","",VLOOKUP(Tabla6[[#This Row],[Clave]],Tabla1[[clave]:[id_bitacora]],4,0))</f>
        <v/>
      </c>
      <c r="N9883" s="1" t="str">
        <f>IF(Tabla6[[#This Row],[proceso]]="","",VLOOKUP(Tabla6[[#This Row],[proceso]],Tabla5[],2,0))</f>
        <v/>
      </c>
      <c r="O9883" s="1" t="str">
        <f t="shared" si="154"/>
        <v/>
      </c>
      <c r="P9883" s="5" t="str">
        <f>IF(Tabla6[[#This Row],[Clave]]="","",VLOOKUP(Tabla6[[#This Row],[Clave]],Tabla1[[clave]:[id2]],7,0))</f>
        <v/>
      </c>
      <c r="Q98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4" spans="11:17" x14ac:dyDescent="0.2">
      <c r="K9884" s="1" t="str">
        <f>IF(Tabla6[[#This Row],[Clave]]="","",VLOOKUP(Tabla6[[#This Row],[Clave]],Tabla1[[clave]:[id_bitacora]],3,0))</f>
        <v/>
      </c>
      <c r="L9884" s="1" t="str">
        <f>IF(Tabla6[[#This Row],[Clave]]="","",VLOOKUP(Tabla6[[#This Row],[Clave]],Tabla1[[clave]:[id_bitacora]],4,0))</f>
        <v/>
      </c>
      <c r="N9884" s="1" t="str">
        <f>IF(Tabla6[[#This Row],[proceso]]="","",VLOOKUP(Tabla6[[#This Row],[proceso]],Tabla5[],2,0))</f>
        <v/>
      </c>
      <c r="O9884" s="1" t="str">
        <f t="shared" si="154"/>
        <v/>
      </c>
      <c r="P9884" s="5" t="str">
        <f>IF(Tabla6[[#This Row],[Clave]]="","",VLOOKUP(Tabla6[[#This Row],[Clave]],Tabla1[[clave]:[id2]],7,0))</f>
        <v/>
      </c>
      <c r="Q98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5" spans="11:17" x14ac:dyDescent="0.2">
      <c r="K9885" s="1" t="str">
        <f>IF(Tabla6[[#This Row],[Clave]]="","",VLOOKUP(Tabla6[[#This Row],[Clave]],Tabla1[[clave]:[id_bitacora]],3,0))</f>
        <v/>
      </c>
      <c r="L9885" s="1" t="str">
        <f>IF(Tabla6[[#This Row],[Clave]]="","",VLOOKUP(Tabla6[[#This Row],[Clave]],Tabla1[[clave]:[id_bitacora]],4,0))</f>
        <v/>
      </c>
      <c r="N9885" s="1" t="str">
        <f>IF(Tabla6[[#This Row],[proceso]]="","",VLOOKUP(Tabla6[[#This Row],[proceso]],Tabla5[],2,0))</f>
        <v/>
      </c>
      <c r="O9885" s="1" t="str">
        <f t="shared" si="154"/>
        <v/>
      </c>
      <c r="P9885" s="5" t="str">
        <f>IF(Tabla6[[#This Row],[Clave]]="","",VLOOKUP(Tabla6[[#This Row],[Clave]],Tabla1[[clave]:[id2]],7,0))</f>
        <v/>
      </c>
      <c r="Q98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6" spans="11:17" x14ac:dyDescent="0.2">
      <c r="K9886" s="1" t="str">
        <f>IF(Tabla6[[#This Row],[Clave]]="","",VLOOKUP(Tabla6[[#This Row],[Clave]],Tabla1[[clave]:[id_bitacora]],3,0))</f>
        <v/>
      </c>
      <c r="L9886" s="1" t="str">
        <f>IF(Tabla6[[#This Row],[Clave]]="","",VLOOKUP(Tabla6[[#This Row],[Clave]],Tabla1[[clave]:[id_bitacora]],4,0))</f>
        <v/>
      </c>
      <c r="N9886" s="1" t="str">
        <f>IF(Tabla6[[#This Row],[proceso]]="","",VLOOKUP(Tabla6[[#This Row],[proceso]],Tabla5[],2,0))</f>
        <v/>
      </c>
      <c r="O9886" s="1" t="str">
        <f t="shared" si="154"/>
        <v/>
      </c>
      <c r="P9886" s="5" t="str">
        <f>IF(Tabla6[[#This Row],[Clave]]="","",VLOOKUP(Tabla6[[#This Row],[Clave]],Tabla1[[clave]:[id2]],7,0))</f>
        <v/>
      </c>
      <c r="Q98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7" spans="11:17" x14ac:dyDescent="0.2">
      <c r="K9887" s="1" t="str">
        <f>IF(Tabla6[[#This Row],[Clave]]="","",VLOOKUP(Tabla6[[#This Row],[Clave]],Tabla1[[clave]:[id_bitacora]],3,0))</f>
        <v/>
      </c>
      <c r="L9887" s="1" t="str">
        <f>IF(Tabla6[[#This Row],[Clave]]="","",VLOOKUP(Tabla6[[#This Row],[Clave]],Tabla1[[clave]:[id_bitacora]],4,0))</f>
        <v/>
      </c>
      <c r="N9887" s="1" t="str">
        <f>IF(Tabla6[[#This Row],[proceso]]="","",VLOOKUP(Tabla6[[#This Row],[proceso]],Tabla5[],2,0))</f>
        <v/>
      </c>
      <c r="O9887" s="1" t="str">
        <f t="shared" si="154"/>
        <v/>
      </c>
      <c r="P9887" s="5" t="str">
        <f>IF(Tabla6[[#This Row],[Clave]]="","",VLOOKUP(Tabla6[[#This Row],[Clave]],Tabla1[[clave]:[id2]],7,0))</f>
        <v/>
      </c>
      <c r="Q98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8" spans="11:17" x14ac:dyDescent="0.2">
      <c r="K9888" s="1" t="str">
        <f>IF(Tabla6[[#This Row],[Clave]]="","",VLOOKUP(Tabla6[[#This Row],[Clave]],Tabla1[[clave]:[id_bitacora]],3,0))</f>
        <v/>
      </c>
      <c r="L9888" s="1" t="str">
        <f>IF(Tabla6[[#This Row],[Clave]]="","",VLOOKUP(Tabla6[[#This Row],[Clave]],Tabla1[[clave]:[id_bitacora]],4,0))</f>
        <v/>
      </c>
      <c r="N9888" s="1" t="str">
        <f>IF(Tabla6[[#This Row],[proceso]]="","",VLOOKUP(Tabla6[[#This Row],[proceso]],Tabla5[],2,0))</f>
        <v/>
      </c>
      <c r="O9888" s="1" t="str">
        <f t="shared" si="154"/>
        <v/>
      </c>
      <c r="P9888" s="5" t="str">
        <f>IF(Tabla6[[#This Row],[Clave]]="","",VLOOKUP(Tabla6[[#This Row],[Clave]],Tabla1[[clave]:[id2]],7,0))</f>
        <v/>
      </c>
      <c r="Q98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89" spans="11:17" x14ac:dyDescent="0.2">
      <c r="K9889" s="1" t="str">
        <f>IF(Tabla6[[#This Row],[Clave]]="","",VLOOKUP(Tabla6[[#This Row],[Clave]],Tabla1[[clave]:[id_bitacora]],3,0))</f>
        <v/>
      </c>
      <c r="L9889" s="1" t="str">
        <f>IF(Tabla6[[#This Row],[Clave]]="","",VLOOKUP(Tabla6[[#This Row],[Clave]],Tabla1[[clave]:[id_bitacora]],4,0))</f>
        <v/>
      </c>
      <c r="N9889" s="1" t="str">
        <f>IF(Tabla6[[#This Row],[proceso]]="","",VLOOKUP(Tabla6[[#This Row],[proceso]],Tabla5[],2,0))</f>
        <v/>
      </c>
      <c r="O9889" s="1" t="str">
        <f t="shared" si="154"/>
        <v/>
      </c>
      <c r="P9889" s="5" t="str">
        <f>IF(Tabla6[[#This Row],[Clave]]="","",VLOOKUP(Tabla6[[#This Row],[Clave]],Tabla1[[clave]:[id2]],7,0))</f>
        <v/>
      </c>
      <c r="Q98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0" spans="11:17" x14ac:dyDescent="0.2">
      <c r="K9890" s="1" t="str">
        <f>IF(Tabla6[[#This Row],[Clave]]="","",VLOOKUP(Tabla6[[#This Row],[Clave]],Tabla1[[clave]:[id_bitacora]],3,0))</f>
        <v/>
      </c>
      <c r="L9890" s="1" t="str">
        <f>IF(Tabla6[[#This Row],[Clave]]="","",VLOOKUP(Tabla6[[#This Row],[Clave]],Tabla1[[clave]:[id_bitacora]],4,0))</f>
        <v/>
      </c>
      <c r="N9890" s="1" t="str">
        <f>IF(Tabla6[[#This Row],[proceso]]="","",VLOOKUP(Tabla6[[#This Row],[proceso]],Tabla5[],2,0))</f>
        <v/>
      </c>
      <c r="O9890" s="1" t="str">
        <f t="shared" si="154"/>
        <v/>
      </c>
      <c r="P9890" s="5" t="str">
        <f>IF(Tabla6[[#This Row],[Clave]]="","",VLOOKUP(Tabla6[[#This Row],[Clave]],Tabla1[[clave]:[id2]],7,0))</f>
        <v/>
      </c>
      <c r="Q98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1" spans="11:17" x14ac:dyDescent="0.2">
      <c r="K9891" s="1" t="str">
        <f>IF(Tabla6[[#This Row],[Clave]]="","",VLOOKUP(Tabla6[[#This Row],[Clave]],Tabla1[[clave]:[id_bitacora]],3,0))</f>
        <v/>
      </c>
      <c r="L9891" s="1" t="str">
        <f>IF(Tabla6[[#This Row],[Clave]]="","",VLOOKUP(Tabla6[[#This Row],[Clave]],Tabla1[[clave]:[id_bitacora]],4,0))</f>
        <v/>
      </c>
      <c r="N9891" s="1" t="str">
        <f>IF(Tabla6[[#This Row],[proceso]]="","",VLOOKUP(Tabla6[[#This Row],[proceso]],Tabla5[],2,0))</f>
        <v/>
      </c>
      <c r="O9891" s="1" t="str">
        <f t="shared" si="154"/>
        <v/>
      </c>
      <c r="P9891" s="5" t="str">
        <f>IF(Tabla6[[#This Row],[Clave]]="","",VLOOKUP(Tabla6[[#This Row],[Clave]],Tabla1[[clave]:[id2]],7,0))</f>
        <v/>
      </c>
      <c r="Q98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2" spans="11:17" x14ac:dyDescent="0.2">
      <c r="K9892" s="1" t="str">
        <f>IF(Tabla6[[#This Row],[Clave]]="","",VLOOKUP(Tabla6[[#This Row],[Clave]],Tabla1[[clave]:[id_bitacora]],3,0))</f>
        <v/>
      </c>
      <c r="L9892" s="1" t="str">
        <f>IF(Tabla6[[#This Row],[Clave]]="","",VLOOKUP(Tabla6[[#This Row],[Clave]],Tabla1[[clave]:[id_bitacora]],4,0))</f>
        <v/>
      </c>
      <c r="N9892" s="1" t="str">
        <f>IF(Tabla6[[#This Row],[proceso]]="","",VLOOKUP(Tabla6[[#This Row],[proceso]],Tabla5[],2,0))</f>
        <v/>
      </c>
      <c r="O9892" s="1" t="str">
        <f t="shared" si="154"/>
        <v/>
      </c>
      <c r="P9892" s="5" t="str">
        <f>IF(Tabla6[[#This Row],[Clave]]="","",VLOOKUP(Tabla6[[#This Row],[Clave]],Tabla1[[clave]:[id2]],7,0))</f>
        <v/>
      </c>
      <c r="Q98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3" spans="11:17" x14ac:dyDescent="0.2">
      <c r="K9893" s="1" t="str">
        <f>IF(Tabla6[[#This Row],[Clave]]="","",VLOOKUP(Tabla6[[#This Row],[Clave]],Tabla1[[clave]:[id_bitacora]],3,0))</f>
        <v/>
      </c>
      <c r="L9893" s="1" t="str">
        <f>IF(Tabla6[[#This Row],[Clave]]="","",VLOOKUP(Tabla6[[#This Row],[Clave]],Tabla1[[clave]:[id_bitacora]],4,0))</f>
        <v/>
      </c>
      <c r="N9893" s="1" t="str">
        <f>IF(Tabla6[[#This Row],[proceso]]="","",VLOOKUP(Tabla6[[#This Row],[proceso]],Tabla5[],2,0))</f>
        <v/>
      </c>
      <c r="O9893" s="1" t="str">
        <f t="shared" si="154"/>
        <v/>
      </c>
      <c r="P9893" s="5" t="str">
        <f>IF(Tabla6[[#This Row],[Clave]]="","",VLOOKUP(Tabla6[[#This Row],[Clave]],Tabla1[[clave]:[id2]],7,0))</f>
        <v/>
      </c>
      <c r="Q98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4" spans="11:17" x14ac:dyDescent="0.2">
      <c r="K9894" s="1" t="str">
        <f>IF(Tabla6[[#This Row],[Clave]]="","",VLOOKUP(Tabla6[[#This Row],[Clave]],Tabla1[[clave]:[id_bitacora]],3,0))</f>
        <v/>
      </c>
      <c r="L9894" s="1" t="str">
        <f>IF(Tabla6[[#This Row],[Clave]]="","",VLOOKUP(Tabla6[[#This Row],[Clave]],Tabla1[[clave]:[id_bitacora]],4,0))</f>
        <v/>
      </c>
      <c r="N9894" s="1" t="str">
        <f>IF(Tabla6[[#This Row],[proceso]]="","",VLOOKUP(Tabla6[[#This Row],[proceso]],Tabla5[],2,0))</f>
        <v/>
      </c>
      <c r="O9894" s="1" t="str">
        <f t="shared" si="154"/>
        <v/>
      </c>
      <c r="P9894" s="5" t="str">
        <f>IF(Tabla6[[#This Row],[Clave]]="","",VLOOKUP(Tabla6[[#This Row],[Clave]],Tabla1[[clave]:[id2]],7,0))</f>
        <v/>
      </c>
      <c r="Q98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5" spans="11:17" x14ac:dyDescent="0.2">
      <c r="K9895" s="1" t="str">
        <f>IF(Tabla6[[#This Row],[Clave]]="","",VLOOKUP(Tabla6[[#This Row],[Clave]],Tabla1[[clave]:[id_bitacora]],3,0))</f>
        <v/>
      </c>
      <c r="L9895" s="1" t="str">
        <f>IF(Tabla6[[#This Row],[Clave]]="","",VLOOKUP(Tabla6[[#This Row],[Clave]],Tabla1[[clave]:[id_bitacora]],4,0))</f>
        <v/>
      </c>
      <c r="N9895" s="1" t="str">
        <f>IF(Tabla6[[#This Row],[proceso]]="","",VLOOKUP(Tabla6[[#This Row],[proceso]],Tabla5[],2,0))</f>
        <v/>
      </c>
      <c r="O9895" s="1" t="str">
        <f t="shared" si="154"/>
        <v/>
      </c>
      <c r="P9895" s="5" t="str">
        <f>IF(Tabla6[[#This Row],[Clave]]="","",VLOOKUP(Tabla6[[#This Row],[Clave]],Tabla1[[clave]:[id2]],7,0))</f>
        <v/>
      </c>
      <c r="Q98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6" spans="11:17" x14ac:dyDescent="0.2">
      <c r="K9896" s="1" t="str">
        <f>IF(Tabla6[[#This Row],[Clave]]="","",VLOOKUP(Tabla6[[#This Row],[Clave]],Tabla1[[clave]:[id_bitacora]],3,0))</f>
        <v/>
      </c>
      <c r="L9896" s="1" t="str">
        <f>IF(Tabla6[[#This Row],[Clave]]="","",VLOOKUP(Tabla6[[#This Row],[Clave]],Tabla1[[clave]:[id_bitacora]],4,0))</f>
        <v/>
      </c>
      <c r="N9896" s="1" t="str">
        <f>IF(Tabla6[[#This Row],[proceso]]="","",VLOOKUP(Tabla6[[#This Row],[proceso]],Tabla5[],2,0))</f>
        <v/>
      </c>
      <c r="O9896" s="1" t="str">
        <f t="shared" si="154"/>
        <v/>
      </c>
      <c r="P9896" s="5" t="str">
        <f>IF(Tabla6[[#This Row],[Clave]]="","",VLOOKUP(Tabla6[[#This Row],[Clave]],Tabla1[[clave]:[id2]],7,0))</f>
        <v/>
      </c>
      <c r="Q98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7" spans="11:17" x14ac:dyDescent="0.2">
      <c r="K9897" s="1" t="str">
        <f>IF(Tabla6[[#This Row],[Clave]]="","",VLOOKUP(Tabla6[[#This Row],[Clave]],Tabla1[[clave]:[id_bitacora]],3,0))</f>
        <v/>
      </c>
      <c r="L9897" s="1" t="str">
        <f>IF(Tabla6[[#This Row],[Clave]]="","",VLOOKUP(Tabla6[[#This Row],[Clave]],Tabla1[[clave]:[id_bitacora]],4,0))</f>
        <v/>
      </c>
      <c r="N9897" s="1" t="str">
        <f>IF(Tabla6[[#This Row],[proceso]]="","",VLOOKUP(Tabla6[[#This Row],[proceso]],Tabla5[],2,0))</f>
        <v/>
      </c>
      <c r="O9897" s="1" t="str">
        <f t="shared" si="154"/>
        <v/>
      </c>
      <c r="P9897" s="5" t="str">
        <f>IF(Tabla6[[#This Row],[Clave]]="","",VLOOKUP(Tabla6[[#This Row],[Clave]],Tabla1[[clave]:[id2]],7,0))</f>
        <v/>
      </c>
      <c r="Q98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8" spans="11:17" x14ac:dyDescent="0.2">
      <c r="K9898" s="1" t="str">
        <f>IF(Tabla6[[#This Row],[Clave]]="","",VLOOKUP(Tabla6[[#This Row],[Clave]],Tabla1[[clave]:[id_bitacora]],3,0))</f>
        <v/>
      </c>
      <c r="L9898" s="1" t="str">
        <f>IF(Tabla6[[#This Row],[Clave]]="","",VLOOKUP(Tabla6[[#This Row],[Clave]],Tabla1[[clave]:[id_bitacora]],4,0))</f>
        <v/>
      </c>
      <c r="N9898" s="1" t="str">
        <f>IF(Tabla6[[#This Row],[proceso]]="","",VLOOKUP(Tabla6[[#This Row],[proceso]],Tabla5[],2,0))</f>
        <v/>
      </c>
      <c r="O9898" s="1" t="str">
        <f t="shared" si="154"/>
        <v/>
      </c>
      <c r="P9898" s="5" t="str">
        <f>IF(Tabla6[[#This Row],[Clave]]="","",VLOOKUP(Tabla6[[#This Row],[Clave]],Tabla1[[clave]:[id2]],7,0))</f>
        <v/>
      </c>
      <c r="Q98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899" spans="11:17" x14ac:dyDescent="0.2">
      <c r="K9899" s="1" t="str">
        <f>IF(Tabla6[[#This Row],[Clave]]="","",VLOOKUP(Tabla6[[#This Row],[Clave]],Tabla1[[clave]:[id_bitacora]],3,0))</f>
        <v/>
      </c>
      <c r="L9899" s="1" t="str">
        <f>IF(Tabla6[[#This Row],[Clave]]="","",VLOOKUP(Tabla6[[#This Row],[Clave]],Tabla1[[clave]:[id_bitacora]],4,0))</f>
        <v/>
      </c>
      <c r="N9899" s="1" t="str">
        <f>IF(Tabla6[[#This Row],[proceso]]="","",VLOOKUP(Tabla6[[#This Row],[proceso]],Tabla5[],2,0))</f>
        <v/>
      </c>
      <c r="O9899" s="1" t="str">
        <f t="shared" si="154"/>
        <v/>
      </c>
      <c r="P9899" s="5" t="str">
        <f>IF(Tabla6[[#This Row],[Clave]]="","",VLOOKUP(Tabla6[[#This Row],[Clave]],Tabla1[[clave]:[id2]],7,0))</f>
        <v/>
      </c>
      <c r="Q98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0" spans="11:17" x14ac:dyDescent="0.2">
      <c r="K9900" s="1" t="str">
        <f>IF(Tabla6[[#This Row],[Clave]]="","",VLOOKUP(Tabla6[[#This Row],[Clave]],Tabla1[[clave]:[id_bitacora]],3,0))</f>
        <v/>
      </c>
      <c r="L9900" s="1" t="str">
        <f>IF(Tabla6[[#This Row],[Clave]]="","",VLOOKUP(Tabla6[[#This Row],[Clave]],Tabla1[[clave]:[id_bitacora]],4,0))</f>
        <v/>
      </c>
      <c r="N9900" s="1" t="str">
        <f>IF(Tabla6[[#This Row],[proceso]]="","",VLOOKUP(Tabla6[[#This Row],[proceso]],Tabla5[],2,0))</f>
        <v/>
      </c>
      <c r="O9900" s="1" t="str">
        <f t="shared" si="154"/>
        <v/>
      </c>
      <c r="P9900" s="5" t="str">
        <f>IF(Tabla6[[#This Row],[Clave]]="","",VLOOKUP(Tabla6[[#This Row],[Clave]],Tabla1[[clave]:[id2]],7,0))</f>
        <v/>
      </c>
      <c r="Q99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1" spans="11:17" x14ac:dyDescent="0.2">
      <c r="K9901" s="1" t="str">
        <f>IF(Tabla6[[#This Row],[Clave]]="","",VLOOKUP(Tabla6[[#This Row],[Clave]],Tabla1[[clave]:[id_bitacora]],3,0))</f>
        <v/>
      </c>
      <c r="L9901" s="1" t="str">
        <f>IF(Tabla6[[#This Row],[Clave]]="","",VLOOKUP(Tabla6[[#This Row],[Clave]],Tabla1[[clave]:[id_bitacora]],4,0))</f>
        <v/>
      </c>
      <c r="N9901" s="1" t="str">
        <f>IF(Tabla6[[#This Row],[proceso]]="","",VLOOKUP(Tabla6[[#This Row],[proceso]],Tabla5[],2,0))</f>
        <v/>
      </c>
      <c r="O9901" s="1" t="str">
        <f t="shared" si="154"/>
        <v/>
      </c>
      <c r="P9901" s="5" t="str">
        <f>IF(Tabla6[[#This Row],[Clave]]="","",VLOOKUP(Tabla6[[#This Row],[Clave]],Tabla1[[clave]:[id2]],7,0))</f>
        <v/>
      </c>
      <c r="Q990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2" spans="11:17" x14ac:dyDescent="0.2">
      <c r="K9902" s="1" t="str">
        <f>IF(Tabla6[[#This Row],[Clave]]="","",VLOOKUP(Tabla6[[#This Row],[Clave]],Tabla1[[clave]:[id_bitacora]],3,0))</f>
        <v/>
      </c>
      <c r="L9902" s="1" t="str">
        <f>IF(Tabla6[[#This Row],[Clave]]="","",VLOOKUP(Tabla6[[#This Row],[Clave]],Tabla1[[clave]:[id_bitacora]],4,0))</f>
        <v/>
      </c>
      <c r="N9902" s="1" t="str">
        <f>IF(Tabla6[[#This Row],[proceso]]="","",VLOOKUP(Tabla6[[#This Row],[proceso]],Tabla5[],2,0))</f>
        <v/>
      </c>
      <c r="O9902" s="1" t="str">
        <f t="shared" si="154"/>
        <v/>
      </c>
      <c r="P9902" s="5" t="str">
        <f>IF(Tabla6[[#This Row],[Clave]]="","",VLOOKUP(Tabla6[[#This Row],[Clave]],Tabla1[[clave]:[id2]],7,0))</f>
        <v/>
      </c>
      <c r="Q990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3" spans="11:17" x14ac:dyDescent="0.2">
      <c r="K9903" s="1" t="str">
        <f>IF(Tabla6[[#This Row],[Clave]]="","",VLOOKUP(Tabla6[[#This Row],[Clave]],Tabla1[[clave]:[id_bitacora]],3,0))</f>
        <v/>
      </c>
      <c r="L9903" s="1" t="str">
        <f>IF(Tabla6[[#This Row],[Clave]]="","",VLOOKUP(Tabla6[[#This Row],[Clave]],Tabla1[[clave]:[id_bitacora]],4,0))</f>
        <v/>
      </c>
      <c r="N9903" s="1" t="str">
        <f>IF(Tabla6[[#This Row],[proceso]]="","",VLOOKUP(Tabla6[[#This Row],[proceso]],Tabla5[],2,0))</f>
        <v/>
      </c>
      <c r="O9903" s="1" t="str">
        <f t="shared" si="154"/>
        <v/>
      </c>
      <c r="P9903" s="5" t="str">
        <f>IF(Tabla6[[#This Row],[Clave]]="","",VLOOKUP(Tabla6[[#This Row],[Clave]],Tabla1[[clave]:[id2]],7,0))</f>
        <v/>
      </c>
      <c r="Q990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4" spans="11:17" x14ac:dyDescent="0.2">
      <c r="K9904" s="1" t="str">
        <f>IF(Tabla6[[#This Row],[Clave]]="","",VLOOKUP(Tabla6[[#This Row],[Clave]],Tabla1[[clave]:[id_bitacora]],3,0))</f>
        <v/>
      </c>
      <c r="L9904" s="1" t="str">
        <f>IF(Tabla6[[#This Row],[Clave]]="","",VLOOKUP(Tabla6[[#This Row],[Clave]],Tabla1[[clave]:[id_bitacora]],4,0))</f>
        <v/>
      </c>
      <c r="N9904" s="1" t="str">
        <f>IF(Tabla6[[#This Row],[proceso]]="","",VLOOKUP(Tabla6[[#This Row],[proceso]],Tabla5[],2,0))</f>
        <v/>
      </c>
      <c r="O9904" s="1" t="str">
        <f t="shared" si="154"/>
        <v/>
      </c>
      <c r="P9904" s="5" t="str">
        <f>IF(Tabla6[[#This Row],[Clave]]="","",VLOOKUP(Tabla6[[#This Row],[Clave]],Tabla1[[clave]:[id2]],7,0))</f>
        <v/>
      </c>
      <c r="Q990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5" spans="11:17" x14ac:dyDescent="0.2">
      <c r="K9905" s="1" t="str">
        <f>IF(Tabla6[[#This Row],[Clave]]="","",VLOOKUP(Tabla6[[#This Row],[Clave]],Tabla1[[clave]:[id_bitacora]],3,0))</f>
        <v/>
      </c>
      <c r="L9905" s="1" t="str">
        <f>IF(Tabla6[[#This Row],[Clave]]="","",VLOOKUP(Tabla6[[#This Row],[Clave]],Tabla1[[clave]:[id_bitacora]],4,0))</f>
        <v/>
      </c>
      <c r="N9905" s="1" t="str">
        <f>IF(Tabla6[[#This Row],[proceso]]="","",VLOOKUP(Tabla6[[#This Row],[proceso]],Tabla5[],2,0))</f>
        <v/>
      </c>
      <c r="O9905" s="1" t="str">
        <f t="shared" si="154"/>
        <v/>
      </c>
      <c r="P9905" s="5" t="str">
        <f>IF(Tabla6[[#This Row],[Clave]]="","",VLOOKUP(Tabla6[[#This Row],[Clave]],Tabla1[[clave]:[id2]],7,0))</f>
        <v/>
      </c>
      <c r="Q990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6" spans="11:17" x14ac:dyDescent="0.2">
      <c r="K9906" s="1" t="str">
        <f>IF(Tabla6[[#This Row],[Clave]]="","",VLOOKUP(Tabla6[[#This Row],[Clave]],Tabla1[[clave]:[id_bitacora]],3,0))</f>
        <v/>
      </c>
      <c r="L9906" s="1" t="str">
        <f>IF(Tabla6[[#This Row],[Clave]]="","",VLOOKUP(Tabla6[[#This Row],[Clave]],Tabla1[[clave]:[id_bitacora]],4,0))</f>
        <v/>
      </c>
      <c r="N9906" s="1" t="str">
        <f>IF(Tabla6[[#This Row],[proceso]]="","",VLOOKUP(Tabla6[[#This Row],[proceso]],Tabla5[],2,0))</f>
        <v/>
      </c>
      <c r="O9906" s="1" t="str">
        <f t="shared" si="154"/>
        <v/>
      </c>
      <c r="P9906" s="5" t="str">
        <f>IF(Tabla6[[#This Row],[Clave]]="","",VLOOKUP(Tabla6[[#This Row],[Clave]],Tabla1[[clave]:[id2]],7,0))</f>
        <v/>
      </c>
      <c r="Q990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7" spans="11:17" x14ac:dyDescent="0.2">
      <c r="K9907" s="1" t="str">
        <f>IF(Tabla6[[#This Row],[Clave]]="","",VLOOKUP(Tabla6[[#This Row],[Clave]],Tabla1[[clave]:[id_bitacora]],3,0))</f>
        <v/>
      </c>
      <c r="L9907" s="1" t="str">
        <f>IF(Tabla6[[#This Row],[Clave]]="","",VLOOKUP(Tabla6[[#This Row],[Clave]],Tabla1[[clave]:[id_bitacora]],4,0))</f>
        <v/>
      </c>
      <c r="N9907" s="1" t="str">
        <f>IF(Tabla6[[#This Row],[proceso]]="","",VLOOKUP(Tabla6[[#This Row],[proceso]],Tabla5[],2,0))</f>
        <v/>
      </c>
      <c r="O9907" s="1" t="str">
        <f t="shared" si="154"/>
        <v/>
      </c>
      <c r="P9907" s="5" t="str">
        <f>IF(Tabla6[[#This Row],[Clave]]="","",VLOOKUP(Tabla6[[#This Row],[Clave]],Tabla1[[clave]:[id2]],7,0))</f>
        <v/>
      </c>
      <c r="Q990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8" spans="11:17" x14ac:dyDescent="0.2">
      <c r="K9908" s="1" t="str">
        <f>IF(Tabla6[[#This Row],[Clave]]="","",VLOOKUP(Tabla6[[#This Row],[Clave]],Tabla1[[clave]:[id_bitacora]],3,0))</f>
        <v/>
      </c>
      <c r="L9908" s="1" t="str">
        <f>IF(Tabla6[[#This Row],[Clave]]="","",VLOOKUP(Tabla6[[#This Row],[Clave]],Tabla1[[clave]:[id_bitacora]],4,0))</f>
        <v/>
      </c>
      <c r="N9908" s="1" t="str">
        <f>IF(Tabla6[[#This Row],[proceso]]="","",VLOOKUP(Tabla6[[#This Row],[proceso]],Tabla5[],2,0))</f>
        <v/>
      </c>
      <c r="O9908" s="1" t="str">
        <f t="shared" si="154"/>
        <v/>
      </c>
      <c r="P9908" s="5" t="str">
        <f>IF(Tabla6[[#This Row],[Clave]]="","",VLOOKUP(Tabla6[[#This Row],[Clave]],Tabla1[[clave]:[id2]],7,0))</f>
        <v/>
      </c>
      <c r="Q990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09" spans="11:17" x14ac:dyDescent="0.2">
      <c r="K9909" s="1" t="str">
        <f>IF(Tabla6[[#This Row],[Clave]]="","",VLOOKUP(Tabla6[[#This Row],[Clave]],Tabla1[[clave]:[id_bitacora]],3,0))</f>
        <v/>
      </c>
      <c r="L9909" s="1" t="str">
        <f>IF(Tabla6[[#This Row],[Clave]]="","",VLOOKUP(Tabla6[[#This Row],[Clave]],Tabla1[[clave]:[id_bitacora]],4,0))</f>
        <v/>
      </c>
      <c r="N9909" s="1" t="str">
        <f>IF(Tabla6[[#This Row],[proceso]]="","",VLOOKUP(Tabla6[[#This Row],[proceso]],Tabla5[],2,0))</f>
        <v/>
      </c>
      <c r="O9909" s="1" t="str">
        <f t="shared" si="154"/>
        <v/>
      </c>
      <c r="P9909" s="5" t="str">
        <f>IF(Tabla6[[#This Row],[Clave]]="","",VLOOKUP(Tabla6[[#This Row],[Clave]],Tabla1[[clave]:[id2]],7,0))</f>
        <v/>
      </c>
      <c r="Q990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0" spans="11:17" x14ac:dyDescent="0.2">
      <c r="K9910" s="1" t="str">
        <f>IF(Tabla6[[#This Row],[Clave]]="","",VLOOKUP(Tabla6[[#This Row],[Clave]],Tabla1[[clave]:[id_bitacora]],3,0))</f>
        <v/>
      </c>
      <c r="L9910" s="1" t="str">
        <f>IF(Tabla6[[#This Row],[Clave]]="","",VLOOKUP(Tabla6[[#This Row],[Clave]],Tabla1[[clave]:[id_bitacora]],4,0))</f>
        <v/>
      </c>
      <c r="N9910" s="1" t="str">
        <f>IF(Tabla6[[#This Row],[proceso]]="","",VLOOKUP(Tabla6[[#This Row],[proceso]],Tabla5[],2,0))</f>
        <v/>
      </c>
      <c r="O9910" s="1" t="str">
        <f t="shared" si="154"/>
        <v/>
      </c>
      <c r="P9910" s="5" t="str">
        <f>IF(Tabla6[[#This Row],[Clave]]="","",VLOOKUP(Tabla6[[#This Row],[Clave]],Tabla1[[clave]:[id2]],7,0))</f>
        <v/>
      </c>
      <c r="Q991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1" spans="11:17" x14ac:dyDescent="0.2">
      <c r="K9911" s="1" t="str">
        <f>IF(Tabla6[[#This Row],[Clave]]="","",VLOOKUP(Tabla6[[#This Row],[Clave]],Tabla1[[clave]:[id_bitacora]],3,0))</f>
        <v/>
      </c>
      <c r="L9911" s="1" t="str">
        <f>IF(Tabla6[[#This Row],[Clave]]="","",VLOOKUP(Tabla6[[#This Row],[Clave]],Tabla1[[clave]:[id_bitacora]],4,0))</f>
        <v/>
      </c>
      <c r="N9911" s="1" t="str">
        <f>IF(Tabla6[[#This Row],[proceso]]="","",VLOOKUP(Tabla6[[#This Row],[proceso]],Tabla5[],2,0))</f>
        <v/>
      </c>
      <c r="O9911" s="1" t="str">
        <f t="shared" si="154"/>
        <v/>
      </c>
      <c r="P9911" s="5" t="str">
        <f>IF(Tabla6[[#This Row],[Clave]]="","",VLOOKUP(Tabla6[[#This Row],[Clave]],Tabla1[[clave]:[id2]],7,0))</f>
        <v/>
      </c>
      <c r="Q991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2" spans="11:17" x14ac:dyDescent="0.2">
      <c r="K9912" s="1" t="str">
        <f>IF(Tabla6[[#This Row],[Clave]]="","",VLOOKUP(Tabla6[[#This Row],[Clave]],Tabla1[[clave]:[id_bitacora]],3,0))</f>
        <v/>
      </c>
      <c r="L9912" s="1" t="str">
        <f>IF(Tabla6[[#This Row],[Clave]]="","",VLOOKUP(Tabla6[[#This Row],[Clave]],Tabla1[[clave]:[id_bitacora]],4,0))</f>
        <v/>
      </c>
      <c r="N9912" s="1" t="str">
        <f>IF(Tabla6[[#This Row],[proceso]]="","",VLOOKUP(Tabla6[[#This Row],[proceso]],Tabla5[],2,0))</f>
        <v/>
      </c>
      <c r="O9912" s="1" t="str">
        <f t="shared" si="154"/>
        <v/>
      </c>
      <c r="P9912" s="5" t="str">
        <f>IF(Tabla6[[#This Row],[Clave]]="","",VLOOKUP(Tabla6[[#This Row],[Clave]],Tabla1[[clave]:[id2]],7,0))</f>
        <v/>
      </c>
      <c r="Q991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3" spans="11:17" x14ac:dyDescent="0.2">
      <c r="K9913" s="1" t="str">
        <f>IF(Tabla6[[#This Row],[Clave]]="","",VLOOKUP(Tabla6[[#This Row],[Clave]],Tabla1[[clave]:[id_bitacora]],3,0))</f>
        <v/>
      </c>
      <c r="L9913" s="1" t="str">
        <f>IF(Tabla6[[#This Row],[Clave]]="","",VLOOKUP(Tabla6[[#This Row],[Clave]],Tabla1[[clave]:[id_bitacora]],4,0))</f>
        <v/>
      </c>
      <c r="N9913" s="1" t="str">
        <f>IF(Tabla6[[#This Row],[proceso]]="","",VLOOKUP(Tabla6[[#This Row],[proceso]],Tabla5[],2,0))</f>
        <v/>
      </c>
      <c r="O9913" s="1" t="str">
        <f t="shared" si="154"/>
        <v/>
      </c>
      <c r="P9913" s="5" t="str">
        <f>IF(Tabla6[[#This Row],[Clave]]="","",VLOOKUP(Tabla6[[#This Row],[Clave]],Tabla1[[clave]:[id2]],7,0))</f>
        <v/>
      </c>
      <c r="Q991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4" spans="11:17" x14ac:dyDescent="0.2">
      <c r="K9914" s="1" t="str">
        <f>IF(Tabla6[[#This Row],[Clave]]="","",VLOOKUP(Tabla6[[#This Row],[Clave]],Tabla1[[clave]:[id_bitacora]],3,0))</f>
        <v/>
      </c>
      <c r="L9914" s="1" t="str">
        <f>IF(Tabla6[[#This Row],[Clave]]="","",VLOOKUP(Tabla6[[#This Row],[Clave]],Tabla1[[clave]:[id_bitacora]],4,0))</f>
        <v/>
      </c>
      <c r="N9914" s="1" t="str">
        <f>IF(Tabla6[[#This Row],[proceso]]="","",VLOOKUP(Tabla6[[#This Row],[proceso]],Tabla5[],2,0))</f>
        <v/>
      </c>
      <c r="O9914" s="1" t="str">
        <f t="shared" si="154"/>
        <v/>
      </c>
      <c r="P9914" s="5" t="str">
        <f>IF(Tabla6[[#This Row],[Clave]]="","",VLOOKUP(Tabla6[[#This Row],[Clave]],Tabla1[[clave]:[id2]],7,0))</f>
        <v/>
      </c>
      <c r="Q991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5" spans="11:17" x14ac:dyDescent="0.2">
      <c r="K9915" s="1" t="str">
        <f>IF(Tabla6[[#This Row],[Clave]]="","",VLOOKUP(Tabla6[[#This Row],[Clave]],Tabla1[[clave]:[id_bitacora]],3,0))</f>
        <v/>
      </c>
      <c r="L9915" s="1" t="str">
        <f>IF(Tabla6[[#This Row],[Clave]]="","",VLOOKUP(Tabla6[[#This Row],[Clave]],Tabla1[[clave]:[id_bitacora]],4,0))</f>
        <v/>
      </c>
      <c r="N9915" s="1" t="str">
        <f>IF(Tabla6[[#This Row],[proceso]]="","",VLOOKUP(Tabla6[[#This Row],[proceso]],Tabla5[],2,0))</f>
        <v/>
      </c>
      <c r="O9915" s="1" t="str">
        <f t="shared" si="154"/>
        <v/>
      </c>
      <c r="P9915" s="5" t="str">
        <f>IF(Tabla6[[#This Row],[Clave]]="","",VLOOKUP(Tabla6[[#This Row],[Clave]],Tabla1[[clave]:[id2]],7,0))</f>
        <v/>
      </c>
      <c r="Q991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6" spans="11:17" x14ac:dyDescent="0.2">
      <c r="K9916" s="1" t="str">
        <f>IF(Tabla6[[#This Row],[Clave]]="","",VLOOKUP(Tabla6[[#This Row],[Clave]],Tabla1[[clave]:[id_bitacora]],3,0))</f>
        <v/>
      </c>
      <c r="L9916" s="1" t="str">
        <f>IF(Tabla6[[#This Row],[Clave]]="","",VLOOKUP(Tabla6[[#This Row],[Clave]],Tabla1[[clave]:[id_bitacora]],4,0))</f>
        <v/>
      </c>
      <c r="N9916" s="1" t="str">
        <f>IF(Tabla6[[#This Row],[proceso]]="","",VLOOKUP(Tabla6[[#This Row],[proceso]],Tabla5[],2,0))</f>
        <v/>
      </c>
      <c r="O9916" s="1" t="str">
        <f t="shared" si="154"/>
        <v/>
      </c>
      <c r="P9916" s="5" t="str">
        <f>IF(Tabla6[[#This Row],[Clave]]="","",VLOOKUP(Tabla6[[#This Row],[Clave]],Tabla1[[clave]:[id2]],7,0))</f>
        <v/>
      </c>
      <c r="Q991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7" spans="11:17" x14ac:dyDescent="0.2">
      <c r="K9917" s="1" t="str">
        <f>IF(Tabla6[[#This Row],[Clave]]="","",VLOOKUP(Tabla6[[#This Row],[Clave]],Tabla1[[clave]:[id_bitacora]],3,0))</f>
        <v/>
      </c>
      <c r="L9917" s="1" t="str">
        <f>IF(Tabla6[[#This Row],[Clave]]="","",VLOOKUP(Tabla6[[#This Row],[Clave]],Tabla1[[clave]:[id_bitacora]],4,0))</f>
        <v/>
      </c>
      <c r="N9917" s="1" t="str">
        <f>IF(Tabla6[[#This Row],[proceso]]="","",VLOOKUP(Tabla6[[#This Row],[proceso]],Tabla5[],2,0))</f>
        <v/>
      </c>
      <c r="O9917" s="1" t="str">
        <f t="shared" si="154"/>
        <v/>
      </c>
      <c r="P9917" s="5" t="str">
        <f>IF(Tabla6[[#This Row],[Clave]]="","",VLOOKUP(Tabla6[[#This Row],[Clave]],Tabla1[[clave]:[id2]],7,0))</f>
        <v/>
      </c>
      <c r="Q991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8" spans="11:17" x14ac:dyDescent="0.2">
      <c r="K9918" s="1" t="str">
        <f>IF(Tabla6[[#This Row],[Clave]]="","",VLOOKUP(Tabla6[[#This Row],[Clave]],Tabla1[[clave]:[id_bitacora]],3,0))</f>
        <v/>
      </c>
      <c r="L9918" s="1" t="str">
        <f>IF(Tabla6[[#This Row],[Clave]]="","",VLOOKUP(Tabla6[[#This Row],[Clave]],Tabla1[[clave]:[id_bitacora]],4,0))</f>
        <v/>
      </c>
      <c r="N9918" s="1" t="str">
        <f>IF(Tabla6[[#This Row],[proceso]]="","",VLOOKUP(Tabla6[[#This Row],[proceso]],Tabla5[],2,0))</f>
        <v/>
      </c>
      <c r="O9918" s="1" t="str">
        <f t="shared" si="154"/>
        <v/>
      </c>
      <c r="P9918" s="5" t="str">
        <f>IF(Tabla6[[#This Row],[Clave]]="","",VLOOKUP(Tabla6[[#This Row],[Clave]],Tabla1[[clave]:[id2]],7,0))</f>
        <v/>
      </c>
      <c r="Q991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19" spans="11:17" x14ac:dyDescent="0.2">
      <c r="K9919" s="1" t="str">
        <f>IF(Tabla6[[#This Row],[Clave]]="","",VLOOKUP(Tabla6[[#This Row],[Clave]],Tabla1[[clave]:[id_bitacora]],3,0))</f>
        <v/>
      </c>
      <c r="L9919" s="1" t="str">
        <f>IF(Tabla6[[#This Row],[Clave]]="","",VLOOKUP(Tabla6[[#This Row],[Clave]],Tabla1[[clave]:[id_bitacora]],4,0))</f>
        <v/>
      </c>
      <c r="N9919" s="1" t="str">
        <f>IF(Tabla6[[#This Row],[proceso]]="","",VLOOKUP(Tabla6[[#This Row],[proceso]],Tabla5[],2,0))</f>
        <v/>
      </c>
      <c r="O9919" s="1" t="str">
        <f t="shared" si="154"/>
        <v/>
      </c>
      <c r="P9919" s="5" t="str">
        <f>IF(Tabla6[[#This Row],[Clave]]="","",VLOOKUP(Tabla6[[#This Row],[Clave]],Tabla1[[clave]:[id2]],7,0))</f>
        <v/>
      </c>
      <c r="Q991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0" spans="11:17" x14ac:dyDescent="0.2">
      <c r="K9920" s="1" t="str">
        <f>IF(Tabla6[[#This Row],[Clave]]="","",VLOOKUP(Tabla6[[#This Row],[Clave]],Tabla1[[clave]:[id_bitacora]],3,0))</f>
        <v/>
      </c>
      <c r="L9920" s="1" t="str">
        <f>IF(Tabla6[[#This Row],[Clave]]="","",VLOOKUP(Tabla6[[#This Row],[Clave]],Tabla1[[clave]:[id_bitacora]],4,0))</f>
        <v/>
      </c>
      <c r="N9920" s="1" t="str">
        <f>IF(Tabla6[[#This Row],[proceso]]="","",VLOOKUP(Tabla6[[#This Row],[proceso]],Tabla5[],2,0))</f>
        <v/>
      </c>
      <c r="O9920" s="1" t="str">
        <f t="shared" si="154"/>
        <v/>
      </c>
      <c r="P9920" s="5" t="str">
        <f>IF(Tabla6[[#This Row],[Clave]]="","",VLOOKUP(Tabla6[[#This Row],[Clave]],Tabla1[[clave]:[id2]],7,0))</f>
        <v/>
      </c>
      <c r="Q992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1" spans="11:17" x14ac:dyDescent="0.2">
      <c r="K9921" s="1" t="str">
        <f>IF(Tabla6[[#This Row],[Clave]]="","",VLOOKUP(Tabla6[[#This Row],[Clave]],Tabla1[[clave]:[id_bitacora]],3,0))</f>
        <v/>
      </c>
      <c r="L9921" s="1" t="str">
        <f>IF(Tabla6[[#This Row],[Clave]]="","",VLOOKUP(Tabla6[[#This Row],[Clave]],Tabla1[[clave]:[id_bitacora]],4,0))</f>
        <v/>
      </c>
      <c r="N9921" s="1" t="str">
        <f>IF(Tabla6[[#This Row],[proceso]]="","",VLOOKUP(Tabla6[[#This Row],[proceso]],Tabla5[],2,0))</f>
        <v/>
      </c>
      <c r="O9921" s="1" t="str">
        <f t="shared" si="154"/>
        <v/>
      </c>
      <c r="P9921" s="5" t="str">
        <f>IF(Tabla6[[#This Row],[Clave]]="","",VLOOKUP(Tabla6[[#This Row],[Clave]],Tabla1[[clave]:[id2]],7,0))</f>
        <v/>
      </c>
      <c r="Q992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2" spans="11:17" x14ac:dyDescent="0.2">
      <c r="K9922" s="1" t="str">
        <f>IF(Tabla6[[#This Row],[Clave]]="","",VLOOKUP(Tabla6[[#This Row],[Clave]],Tabla1[[clave]:[id_bitacora]],3,0))</f>
        <v/>
      </c>
      <c r="L9922" s="1" t="str">
        <f>IF(Tabla6[[#This Row],[Clave]]="","",VLOOKUP(Tabla6[[#This Row],[Clave]],Tabla1[[clave]:[id_bitacora]],4,0))</f>
        <v/>
      </c>
      <c r="N9922" s="1" t="str">
        <f>IF(Tabla6[[#This Row],[proceso]]="","",VLOOKUP(Tabla6[[#This Row],[proceso]],Tabla5[],2,0))</f>
        <v/>
      </c>
      <c r="O9922" s="1" t="str">
        <f t="shared" si="154"/>
        <v/>
      </c>
      <c r="P9922" s="5" t="str">
        <f>IF(Tabla6[[#This Row],[Clave]]="","",VLOOKUP(Tabla6[[#This Row],[Clave]],Tabla1[[clave]:[id2]],7,0))</f>
        <v/>
      </c>
      <c r="Q992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3" spans="11:17" x14ac:dyDescent="0.2">
      <c r="K9923" s="1" t="str">
        <f>IF(Tabla6[[#This Row],[Clave]]="","",VLOOKUP(Tabla6[[#This Row],[Clave]],Tabla1[[clave]:[id_bitacora]],3,0))</f>
        <v/>
      </c>
      <c r="L9923" s="1" t="str">
        <f>IF(Tabla6[[#This Row],[Clave]]="","",VLOOKUP(Tabla6[[#This Row],[Clave]],Tabla1[[clave]:[id_bitacora]],4,0))</f>
        <v/>
      </c>
      <c r="N9923" s="1" t="str">
        <f>IF(Tabla6[[#This Row],[proceso]]="","",VLOOKUP(Tabla6[[#This Row],[proceso]],Tabla5[],2,0))</f>
        <v/>
      </c>
      <c r="O9923" s="1" t="str">
        <f t="shared" si="154"/>
        <v/>
      </c>
      <c r="P9923" s="5" t="str">
        <f>IF(Tabla6[[#This Row],[Clave]]="","",VLOOKUP(Tabla6[[#This Row],[Clave]],Tabla1[[clave]:[id2]],7,0))</f>
        <v/>
      </c>
      <c r="Q992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4" spans="11:17" x14ac:dyDescent="0.2">
      <c r="K9924" s="1" t="str">
        <f>IF(Tabla6[[#This Row],[Clave]]="","",VLOOKUP(Tabla6[[#This Row],[Clave]],Tabla1[[clave]:[id_bitacora]],3,0))</f>
        <v/>
      </c>
      <c r="L9924" s="1" t="str">
        <f>IF(Tabla6[[#This Row],[Clave]]="","",VLOOKUP(Tabla6[[#This Row],[Clave]],Tabla1[[clave]:[id_bitacora]],4,0))</f>
        <v/>
      </c>
      <c r="N9924" s="1" t="str">
        <f>IF(Tabla6[[#This Row],[proceso]]="","",VLOOKUP(Tabla6[[#This Row],[proceso]],Tabla5[],2,0))</f>
        <v/>
      </c>
      <c r="O9924" s="1" t="str">
        <f t="shared" ref="O9924:O9987" si="155">IF(J9924="","",IF(J9924=J9923,O9923+1,1))</f>
        <v/>
      </c>
      <c r="P9924" s="5" t="str">
        <f>IF(Tabla6[[#This Row],[Clave]]="","",VLOOKUP(Tabla6[[#This Row],[Clave]],Tabla1[[clave]:[id2]],7,0))</f>
        <v/>
      </c>
      <c r="Q992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5" spans="11:17" x14ac:dyDescent="0.2">
      <c r="K9925" s="1" t="str">
        <f>IF(Tabla6[[#This Row],[Clave]]="","",VLOOKUP(Tabla6[[#This Row],[Clave]],Tabla1[[clave]:[id_bitacora]],3,0))</f>
        <v/>
      </c>
      <c r="L9925" s="1" t="str">
        <f>IF(Tabla6[[#This Row],[Clave]]="","",VLOOKUP(Tabla6[[#This Row],[Clave]],Tabla1[[clave]:[id_bitacora]],4,0))</f>
        <v/>
      </c>
      <c r="N9925" s="1" t="str">
        <f>IF(Tabla6[[#This Row],[proceso]]="","",VLOOKUP(Tabla6[[#This Row],[proceso]],Tabla5[],2,0))</f>
        <v/>
      </c>
      <c r="O9925" s="1" t="str">
        <f t="shared" si="155"/>
        <v/>
      </c>
      <c r="P9925" s="5" t="str">
        <f>IF(Tabla6[[#This Row],[Clave]]="","",VLOOKUP(Tabla6[[#This Row],[Clave]],Tabla1[[clave]:[id2]],7,0))</f>
        <v/>
      </c>
      <c r="Q992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6" spans="11:17" x14ac:dyDescent="0.2">
      <c r="K9926" s="1" t="str">
        <f>IF(Tabla6[[#This Row],[Clave]]="","",VLOOKUP(Tabla6[[#This Row],[Clave]],Tabla1[[clave]:[id_bitacora]],3,0))</f>
        <v/>
      </c>
      <c r="L9926" s="1" t="str">
        <f>IF(Tabla6[[#This Row],[Clave]]="","",VLOOKUP(Tabla6[[#This Row],[Clave]],Tabla1[[clave]:[id_bitacora]],4,0))</f>
        <v/>
      </c>
      <c r="N9926" s="1" t="str">
        <f>IF(Tabla6[[#This Row],[proceso]]="","",VLOOKUP(Tabla6[[#This Row],[proceso]],Tabla5[],2,0))</f>
        <v/>
      </c>
      <c r="O9926" s="1" t="str">
        <f t="shared" si="155"/>
        <v/>
      </c>
      <c r="P9926" s="5" t="str">
        <f>IF(Tabla6[[#This Row],[Clave]]="","",VLOOKUP(Tabla6[[#This Row],[Clave]],Tabla1[[clave]:[id2]],7,0))</f>
        <v/>
      </c>
      <c r="Q992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7" spans="11:17" x14ac:dyDescent="0.2">
      <c r="K9927" s="1" t="str">
        <f>IF(Tabla6[[#This Row],[Clave]]="","",VLOOKUP(Tabla6[[#This Row],[Clave]],Tabla1[[clave]:[id_bitacora]],3,0))</f>
        <v/>
      </c>
      <c r="L9927" s="1" t="str">
        <f>IF(Tabla6[[#This Row],[Clave]]="","",VLOOKUP(Tabla6[[#This Row],[Clave]],Tabla1[[clave]:[id_bitacora]],4,0))</f>
        <v/>
      </c>
      <c r="N9927" s="1" t="str">
        <f>IF(Tabla6[[#This Row],[proceso]]="","",VLOOKUP(Tabla6[[#This Row],[proceso]],Tabla5[],2,0))</f>
        <v/>
      </c>
      <c r="O9927" s="1" t="str">
        <f t="shared" si="155"/>
        <v/>
      </c>
      <c r="P9927" s="5" t="str">
        <f>IF(Tabla6[[#This Row],[Clave]]="","",VLOOKUP(Tabla6[[#This Row],[Clave]],Tabla1[[clave]:[id2]],7,0))</f>
        <v/>
      </c>
      <c r="Q992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8" spans="11:17" x14ac:dyDescent="0.2">
      <c r="K9928" s="1" t="str">
        <f>IF(Tabla6[[#This Row],[Clave]]="","",VLOOKUP(Tabla6[[#This Row],[Clave]],Tabla1[[clave]:[id_bitacora]],3,0))</f>
        <v/>
      </c>
      <c r="L9928" s="1" t="str">
        <f>IF(Tabla6[[#This Row],[Clave]]="","",VLOOKUP(Tabla6[[#This Row],[Clave]],Tabla1[[clave]:[id_bitacora]],4,0))</f>
        <v/>
      </c>
      <c r="N9928" s="1" t="str">
        <f>IF(Tabla6[[#This Row],[proceso]]="","",VLOOKUP(Tabla6[[#This Row],[proceso]],Tabla5[],2,0))</f>
        <v/>
      </c>
      <c r="O9928" s="1" t="str">
        <f t="shared" si="155"/>
        <v/>
      </c>
      <c r="P9928" s="5" t="str">
        <f>IF(Tabla6[[#This Row],[Clave]]="","",VLOOKUP(Tabla6[[#This Row],[Clave]],Tabla1[[clave]:[id2]],7,0))</f>
        <v/>
      </c>
      <c r="Q992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29" spans="11:17" x14ac:dyDescent="0.2">
      <c r="K9929" s="1" t="str">
        <f>IF(Tabla6[[#This Row],[Clave]]="","",VLOOKUP(Tabla6[[#This Row],[Clave]],Tabla1[[clave]:[id_bitacora]],3,0))</f>
        <v/>
      </c>
      <c r="L9929" s="1" t="str">
        <f>IF(Tabla6[[#This Row],[Clave]]="","",VLOOKUP(Tabla6[[#This Row],[Clave]],Tabla1[[clave]:[id_bitacora]],4,0))</f>
        <v/>
      </c>
      <c r="N9929" s="1" t="str">
        <f>IF(Tabla6[[#This Row],[proceso]]="","",VLOOKUP(Tabla6[[#This Row],[proceso]],Tabla5[],2,0))</f>
        <v/>
      </c>
      <c r="O9929" s="1" t="str">
        <f t="shared" si="155"/>
        <v/>
      </c>
      <c r="P9929" s="5" t="str">
        <f>IF(Tabla6[[#This Row],[Clave]]="","",VLOOKUP(Tabla6[[#This Row],[Clave]],Tabla1[[clave]:[id2]],7,0))</f>
        <v/>
      </c>
      <c r="Q992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0" spans="11:17" x14ac:dyDescent="0.2">
      <c r="K9930" s="1" t="str">
        <f>IF(Tabla6[[#This Row],[Clave]]="","",VLOOKUP(Tabla6[[#This Row],[Clave]],Tabla1[[clave]:[id_bitacora]],3,0))</f>
        <v/>
      </c>
      <c r="L9930" s="1" t="str">
        <f>IF(Tabla6[[#This Row],[Clave]]="","",VLOOKUP(Tabla6[[#This Row],[Clave]],Tabla1[[clave]:[id_bitacora]],4,0))</f>
        <v/>
      </c>
      <c r="N9930" s="1" t="str">
        <f>IF(Tabla6[[#This Row],[proceso]]="","",VLOOKUP(Tabla6[[#This Row],[proceso]],Tabla5[],2,0))</f>
        <v/>
      </c>
      <c r="O9930" s="1" t="str">
        <f t="shared" si="155"/>
        <v/>
      </c>
      <c r="P9930" s="5" t="str">
        <f>IF(Tabla6[[#This Row],[Clave]]="","",VLOOKUP(Tabla6[[#This Row],[Clave]],Tabla1[[clave]:[id2]],7,0))</f>
        <v/>
      </c>
      <c r="Q993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1" spans="11:17" x14ac:dyDescent="0.2">
      <c r="K9931" s="1" t="str">
        <f>IF(Tabla6[[#This Row],[Clave]]="","",VLOOKUP(Tabla6[[#This Row],[Clave]],Tabla1[[clave]:[id_bitacora]],3,0))</f>
        <v/>
      </c>
      <c r="L9931" s="1" t="str">
        <f>IF(Tabla6[[#This Row],[Clave]]="","",VLOOKUP(Tabla6[[#This Row],[Clave]],Tabla1[[clave]:[id_bitacora]],4,0))</f>
        <v/>
      </c>
      <c r="N9931" s="1" t="str">
        <f>IF(Tabla6[[#This Row],[proceso]]="","",VLOOKUP(Tabla6[[#This Row],[proceso]],Tabla5[],2,0))</f>
        <v/>
      </c>
      <c r="O9931" s="1" t="str">
        <f t="shared" si="155"/>
        <v/>
      </c>
      <c r="P9931" s="5" t="str">
        <f>IF(Tabla6[[#This Row],[Clave]]="","",VLOOKUP(Tabla6[[#This Row],[Clave]],Tabla1[[clave]:[id2]],7,0))</f>
        <v/>
      </c>
      <c r="Q993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2" spans="11:17" x14ac:dyDescent="0.2">
      <c r="K9932" s="1" t="str">
        <f>IF(Tabla6[[#This Row],[Clave]]="","",VLOOKUP(Tabla6[[#This Row],[Clave]],Tabla1[[clave]:[id_bitacora]],3,0))</f>
        <v/>
      </c>
      <c r="L9932" s="1" t="str">
        <f>IF(Tabla6[[#This Row],[Clave]]="","",VLOOKUP(Tabla6[[#This Row],[Clave]],Tabla1[[clave]:[id_bitacora]],4,0))</f>
        <v/>
      </c>
      <c r="N9932" s="1" t="str">
        <f>IF(Tabla6[[#This Row],[proceso]]="","",VLOOKUP(Tabla6[[#This Row],[proceso]],Tabla5[],2,0))</f>
        <v/>
      </c>
      <c r="O9932" s="1" t="str">
        <f t="shared" si="155"/>
        <v/>
      </c>
      <c r="P9932" s="5" t="str">
        <f>IF(Tabla6[[#This Row],[Clave]]="","",VLOOKUP(Tabla6[[#This Row],[Clave]],Tabla1[[clave]:[id2]],7,0))</f>
        <v/>
      </c>
      <c r="Q993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3" spans="11:17" x14ac:dyDescent="0.2">
      <c r="K9933" s="1" t="str">
        <f>IF(Tabla6[[#This Row],[Clave]]="","",VLOOKUP(Tabla6[[#This Row],[Clave]],Tabla1[[clave]:[id_bitacora]],3,0))</f>
        <v/>
      </c>
      <c r="L9933" s="1" t="str">
        <f>IF(Tabla6[[#This Row],[Clave]]="","",VLOOKUP(Tabla6[[#This Row],[Clave]],Tabla1[[clave]:[id_bitacora]],4,0))</f>
        <v/>
      </c>
      <c r="N9933" s="1" t="str">
        <f>IF(Tabla6[[#This Row],[proceso]]="","",VLOOKUP(Tabla6[[#This Row],[proceso]],Tabla5[],2,0))</f>
        <v/>
      </c>
      <c r="O9933" s="1" t="str">
        <f t="shared" si="155"/>
        <v/>
      </c>
      <c r="P9933" s="5" t="str">
        <f>IF(Tabla6[[#This Row],[Clave]]="","",VLOOKUP(Tabla6[[#This Row],[Clave]],Tabla1[[clave]:[id2]],7,0))</f>
        <v/>
      </c>
      <c r="Q993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4" spans="11:17" x14ac:dyDescent="0.2">
      <c r="K9934" s="1" t="str">
        <f>IF(Tabla6[[#This Row],[Clave]]="","",VLOOKUP(Tabla6[[#This Row],[Clave]],Tabla1[[clave]:[id_bitacora]],3,0))</f>
        <v/>
      </c>
      <c r="L9934" s="1" t="str">
        <f>IF(Tabla6[[#This Row],[Clave]]="","",VLOOKUP(Tabla6[[#This Row],[Clave]],Tabla1[[clave]:[id_bitacora]],4,0))</f>
        <v/>
      </c>
      <c r="N9934" s="1" t="str">
        <f>IF(Tabla6[[#This Row],[proceso]]="","",VLOOKUP(Tabla6[[#This Row],[proceso]],Tabla5[],2,0))</f>
        <v/>
      </c>
      <c r="O9934" s="1" t="str">
        <f t="shared" si="155"/>
        <v/>
      </c>
      <c r="P9934" s="5" t="str">
        <f>IF(Tabla6[[#This Row],[Clave]]="","",VLOOKUP(Tabla6[[#This Row],[Clave]],Tabla1[[clave]:[id2]],7,0))</f>
        <v/>
      </c>
      <c r="Q993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5" spans="11:17" x14ac:dyDescent="0.2">
      <c r="K9935" s="1" t="str">
        <f>IF(Tabla6[[#This Row],[Clave]]="","",VLOOKUP(Tabla6[[#This Row],[Clave]],Tabla1[[clave]:[id_bitacora]],3,0))</f>
        <v/>
      </c>
      <c r="L9935" s="1" t="str">
        <f>IF(Tabla6[[#This Row],[Clave]]="","",VLOOKUP(Tabla6[[#This Row],[Clave]],Tabla1[[clave]:[id_bitacora]],4,0))</f>
        <v/>
      </c>
      <c r="N9935" s="1" t="str">
        <f>IF(Tabla6[[#This Row],[proceso]]="","",VLOOKUP(Tabla6[[#This Row],[proceso]],Tabla5[],2,0))</f>
        <v/>
      </c>
      <c r="O9935" s="1" t="str">
        <f t="shared" si="155"/>
        <v/>
      </c>
      <c r="P9935" s="5" t="str">
        <f>IF(Tabla6[[#This Row],[Clave]]="","",VLOOKUP(Tabla6[[#This Row],[Clave]],Tabla1[[clave]:[id2]],7,0))</f>
        <v/>
      </c>
      <c r="Q993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6" spans="11:17" x14ac:dyDescent="0.2">
      <c r="K9936" s="1" t="str">
        <f>IF(Tabla6[[#This Row],[Clave]]="","",VLOOKUP(Tabla6[[#This Row],[Clave]],Tabla1[[clave]:[id_bitacora]],3,0))</f>
        <v/>
      </c>
      <c r="L9936" s="1" t="str">
        <f>IF(Tabla6[[#This Row],[Clave]]="","",VLOOKUP(Tabla6[[#This Row],[Clave]],Tabla1[[clave]:[id_bitacora]],4,0))</f>
        <v/>
      </c>
      <c r="N9936" s="1" t="str">
        <f>IF(Tabla6[[#This Row],[proceso]]="","",VLOOKUP(Tabla6[[#This Row],[proceso]],Tabla5[],2,0))</f>
        <v/>
      </c>
      <c r="O9936" s="1" t="str">
        <f t="shared" si="155"/>
        <v/>
      </c>
      <c r="P9936" s="5" t="str">
        <f>IF(Tabla6[[#This Row],[Clave]]="","",VLOOKUP(Tabla6[[#This Row],[Clave]],Tabla1[[clave]:[id2]],7,0))</f>
        <v/>
      </c>
      <c r="Q993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7" spans="11:17" x14ac:dyDescent="0.2">
      <c r="K9937" s="1" t="str">
        <f>IF(Tabla6[[#This Row],[Clave]]="","",VLOOKUP(Tabla6[[#This Row],[Clave]],Tabla1[[clave]:[id_bitacora]],3,0))</f>
        <v/>
      </c>
      <c r="L9937" s="1" t="str">
        <f>IF(Tabla6[[#This Row],[Clave]]="","",VLOOKUP(Tabla6[[#This Row],[Clave]],Tabla1[[clave]:[id_bitacora]],4,0))</f>
        <v/>
      </c>
      <c r="N9937" s="1" t="str">
        <f>IF(Tabla6[[#This Row],[proceso]]="","",VLOOKUP(Tabla6[[#This Row],[proceso]],Tabla5[],2,0))</f>
        <v/>
      </c>
      <c r="O9937" s="1" t="str">
        <f t="shared" si="155"/>
        <v/>
      </c>
      <c r="P9937" s="5" t="str">
        <f>IF(Tabla6[[#This Row],[Clave]]="","",VLOOKUP(Tabla6[[#This Row],[Clave]],Tabla1[[clave]:[id2]],7,0))</f>
        <v/>
      </c>
      <c r="Q993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8" spans="11:17" x14ac:dyDescent="0.2">
      <c r="K9938" s="1" t="str">
        <f>IF(Tabla6[[#This Row],[Clave]]="","",VLOOKUP(Tabla6[[#This Row],[Clave]],Tabla1[[clave]:[id_bitacora]],3,0))</f>
        <v/>
      </c>
      <c r="L9938" s="1" t="str">
        <f>IF(Tabla6[[#This Row],[Clave]]="","",VLOOKUP(Tabla6[[#This Row],[Clave]],Tabla1[[clave]:[id_bitacora]],4,0))</f>
        <v/>
      </c>
      <c r="N9938" s="1" t="str">
        <f>IF(Tabla6[[#This Row],[proceso]]="","",VLOOKUP(Tabla6[[#This Row],[proceso]],Tabla5[],2,0))</f>
        <v/>
      </c>
      <c r="O9938" s="1" t="str">
        <f t="shared" si="155"/>
        <v/>
      </c>
      <c r="P9938" s="5" t="str">
        <f>IF(Tabla6[[#This Row],[Clave]]="","",VLOOKUP(Tabla6[[#This Row],[Clave]],Tabla1[[clave]:[id2]],7,0))</f>
        <v/>
      </c>
      <c r="Q993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39" spans="11:17" x14ac:dyDescent="0.2">
      <c r="K9939" s="1" t="str">
        <f>IF(Tabla6[[#This Row],[Clave]]="","",VLOOKUP(Tabla6[[#This Row],[Clave]],Tabla1[[clave]:[id_bitacora]],3,0))</f>
        <v/>
      </c>
      <c r="L9939" s="1" t="str">
        <f>IF(Tabla6[[#This Row],[Clave]]="","",VLOOKUP(Tabla6[[#This Row],[Clave]],Tabla1[[clave]:[id_bitacora]],4,0))</f>
        <v/>
      </c>
      <c r="N9939" s="1" t="str">
        <f>IF(Tabla6[[#This Row],[proceso]]="","",VLOOKUP(Tabla6[[#This Row],[proceso]],Tabla5[],2,0))</f>
        <v/>
      </c>
      <c r="O9939" s="1" t="str">
        <f t="shared" si="155"/>
        <v/>
      </c>
      <c r="P9939" s="5" t="str">
        <f>IF(Tabla6[[#This Row],[Clave]]="","",VLOOKUP(Tabla6[[#This Row],[Clave]],Tabla1[[clave]:[id2]],7,0))</f>
        <v/>
      </c>
      <c r="Q993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0" spans="11:17" x14ac:dyDescent="0.2">
      <c r="K9940" s="1" t="str">
        <f>IF(Tabla6[[#This Row],[Clave]]="","",VLOOKUP(Tabla6[[#This Row],[Clave]],Tabla1[[clave]:[id_bitacora]],3,0))</f>
        <v/>
      </c>
      <c r="L9940" s="1" t="str">
        <f>IF(Tabla6[[#This Row],[Clave]]="","",VLOOKUP(Tabla6[[#This Row],[Clave]],Tabla1[[clave]:[id_bitacora]],4,0))</f>
        <v/>
      </c>
      <c r="N9940" s="1" t="str">
        <f>IF(Tabla6[[#This Row],[proceso]]="","",VLOOKUP(Tabla6[[#This Row],[proceso]],Tabla5[],2,0))</f>
        <v/>
      </c>
      <c r="O9940" s="1" t="str">
        <f t="shared" si="155"/>
        <v/>
      </c>
      <c r="P9940" s="5" t="str">
        <f>IF(Tabla6[[#This Row],[Clave]]="","",VLOOKUP(Tabla6[[#This Row],[Clave]],Tabla1[[clave]:[id2]],7,0))</f>
        <v/>
      </c>
      <c r="Q994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1" spans="11:17" x14ac:dyDescent="0.2">
      <c r="K9941" s="1" t="str">
        <f>IF(Tabla6[[#This Row],[Clave]]="","",VLOOKUP(Tabla6[[#This Row],[Clave]],Tabla1[[clave]:[id_bitacora]],3,0))</f>
        <v/>
      </c>
      <c r="L9941" s="1" t="str">
        <f>IF(Tabla6[[#This Row],[Clave]]="","",VLOOKUP(Tabla6[[#This Row],[Clave]],Tabla1[[clave]:[id_bitacora]],4,0))</f>
        <v/>
      </c>
      <c r="N9941" s="1" t="str">
        <f>IF(Tabla6[[#This Row],[proceso]]="","",VLOOKUP(Tabla6[[#This Row],[proceso]],Tabla5[],2,0))</f>
        <v/>
      </c>
      <c r="O9941" s="1" t="str">
        <f t="shared" si="155"/>
        <v/>
      </c>
      <c r="P9941" s="5" t="str">
        <f>IF(Tabla6[[#This Row],[Clave]]="","",VLOOKUP(Tabla6[[#This Row],[Clave]],Tabla1[[clave]:[id2]],7,0))</f>
        <v/>
      </c>
      <c r="Q994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2" spans="11:17" x14ac:dyDescent="0.2">
      <c r="K9942" s="1" t="str">
        <f>IF(Tabla6[[#This Row],[Clave]]="","",VLOOKUP(Tabla6[[#This Row],[Clave]],Tabla1[[clave]:[id_bitacora]],3,0))</f>
        <v/>
      </c>
      <c r="L9942" s="1" t="str">
        <f>IF(Tabla6[[#This Row],[Clave]]="","",VLOOKUP(Tabla6[[#This Row],[Clave]],Tabla1[[clave]:[id_bitacora]],4,0))</f>
        <v/>
      </c>
      <c r="N9942" s="1" t="str">
        <f>IF(Tabla6[[#This Row],[proceso]]="","",VLOOKUP(Tabla6[[#This Row],[proceso]],Tabla5[],2,0))</f>
        <v/>
      </c>
      <c r="O9942" s="1" t="str">
        <f t="shared" si="155"/>
        <v/>
      </c>
      <c r="P9942" s="5" t="str">
        <f>IF(Tabla6[[#This Row],[Clave]]="","",VLOOKUP(Tabla6[[#This Row],[Clave]],Tabla1[[clave]:[id2]],7,0))</f>
        <v/>
      </c>
      <c r="Q994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3" spans="11:17" x14ac:dyDescent="0.2">
      <c r="K9943" s="1" t="str">
        <f>IF(Tabla6[[#This Row],[Clave]]="","",VLOOKUP(Tabla6[[#This Row],[Clave]],Tabla1[[clave]:[id_bitacora]],3,0))</f>
        <v/>
      </c>
      <c r="L9943" s="1" t="str">
        <f>IF(Tabla6[[#This Row],[Clave]]="","",VLOOKUP(Tabla6[[#This Row],[Clave]],Tabla1[[clave]:[id_bitacora]],4,0))</f>
        <v/>
      </c>
      <c r="N9943" s="1" t="str">
        <f>IF(Tabla6[[#This Row],[proceso]]="","",VLOOKUP(Tabla6[[#This Row],[proceso]],Tabla5[],2,0))</f>
        <v/>
      </c>
      <c r="O9943" s="1" t="str">
        <f t="shared" si="155"/>
        <v/>
      </c>
      <c r="P9943" s="5" t="str">
        <f>IF(Tabla6[[#This Row],[Clave]]="","",VLOOKUP(Tabla6[[#This Row],[Clave]],Tabla1[[clave]:[id2]],7,0))</f>
        <v/>
      </c>
      <c r="Q994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4" spans="11:17" x14ac:dyDescent="0.2">
      <c r="K9944" s="1" t="str">
        <f>IF(Tabla6[[#This Row],[Clave]]="","",VLOOKUP(Tabla6[[#This Row],[Clave]],Tabla1[[clave]:[id_bitacora]],3,0))</f>
        <v/>
      </c>
      <c r="L9944" s="1" t="str">
        <f>IF(Tabla6[[#This Row],[Clave]]="","",VLOOKUP(Tabla6[[#This Row],[Clave]],Tabla1[[clave]:[id_bitacora]],4,0))</f>
        <v/>
      </c>
      <c r="N9944" s="1" t="str">
        <f>IF(Tabla6[[#This Row],[proceso]]="","",VLOOKUP(Tabla6[[#This Row],[proceso]],Tabla5[],2,0))</f>
        <v/>
      </c>
      <c r="O9944" s="1" t="str">
        <f t="shared" si="155"/>
        <v/>
      </c>
      <c r="P9944" s="5" t="str">
        <f>IF(Tabla6[[#This Row],[Clave]]="","",VLOOKUP(Tabla6[[#This Row],[Clave]],Tabla1[[clave]:[id2]],7,0))</f>
        <v/>
      </c>
      <c r="Q994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5" spans="11:17" x14ac:dyDescent="0.2">
      <c r="K9945" s="1" t="str">
        <f>IF(Tabla6[[#This Row],[Clave]]="","",VLOOKUP(Tabla6[[#This Row],[Clave]],Tabla1[[clave]:[id_bitacora]],3,0))</f>
        <v/>
      </c>
      <c r="L9945" s="1" t="str">
        <f>IF(Tabla6[[#This Row],[Clave]]="","",VLOOKUP(Tabla6[[#This Row],[Clave]],Tabla1[[clave]:[id_bitacora]],4,0))</f>
        <v/>
      </c>
      <c r="N9945" s="1" t="str">
        <f>IF(Tabla6[[#This Row],[proceso]]="","",VLOOKUP(Tabla6[[#This Row],[proceso]],Tabla5[],2,0))</f>
        <v/>
      </c>
      <c r="O9945" s="1" t="str">
        <f t="shared" si="155"/>
        <v/>
      </c>
      <c r="P9945" s="5" t="str">
        <f>IF(Tabla6[[#This Row],[Clave]]="","",VLOOKUP(Tabla6[[#This Row],[Clave]],Tabla1[[clave]:[id2]],7,0))</f>
        <v/>
      </c>
      <c r="Q994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6" spans="11:17" x14ac:dyDescent="0.2">
      <c r="K9946" s="1" t="str">
        <f>IF(Tabla6[[#This Row],[Clave]]="","",VLOOKUP(Tabla6[[#This Row],[Clave]],Tabla1[[clave]:[id_bitacora]],3,0))</f>
        <v/>
      </c>
      <c r="L9946" s="1" t="str">
        <f>IF(Tabla6[[#This Row],[Clave]]="","",VLOOKUP(Tabla6[[#This Row],[Clave]],Tabla1[[clave]:[id_bitacora]],4,0))</f>
        <v/>
      </c>
      <c r="N9946" s="1" t="str">
        <f>IF(Tabla6[[#This Row],[proceso]]="","",VLOOKUP(Tabla6[[#This Row],[proceso]],Tabla5[],2,0))</f>
        <v/>
      </c>
      <c r="O9946" s="1" t="str">
        <f t="shared" si="155"/>
        <v/>
      </c>
      <c r="P9946" s="5" t="str">
        <f>IF(Tabla6[[#This Row],[Clave]]="","",VLOOKUP(Tabla6[[#This Row],[Clave]],Tabla1[[clave]:[id2]],7,0))</f>
        <v/>
      </c>
      <c r="Q994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7" spans="11:17" x14ac:dyDescent="0.2">
      <c r="K9947" s="1" t="str">
        <f>IF(Tabla6[[#This Row],[Clave]]="","",VLOOKUP(Tabla6[[#This Row],[Clave]],Tabla1[[clave]:[id_bitacora]],3,0))</f>
        <v/>
      </c>
      <c r="L9947" s="1" t="str">
        <f>IF(Tabla6[[#This Row],[Clave]]="","",VLOOKUP(Tabla6[[#This Row],[Clave]],Tabla1[[clave]:[id_bitacora]],4,0))</f>
        <v/>
      </c>
      <c r="N9947" s="1" t="str">
        <f>IF(Tabla6[[#This Row],[proceso]]="","",VLOOKUP(Tabla6[[#This Row],[proceso]],Tabla5[],2,0))</f>
        <v/>
      </c>
      <c r="O9947" s="1" t="str">
        <f t="shared" si="155"/>
        <v/>
      </c>
      <c r="P9947" s="5" t="str">
        <f>IF(Tabla6[[#This Row],[Clave]]="","",VLOOKUP(Tabla6[[#This Row],[Clave]],Tabla1[[clave]:[id2]],7,0))</f>
        <v/>
      </c>
      <c r="Q994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8" spans="11:17" x14ac:dyDescent="0.2">
      <c r="K9948" s="1" t="str">
        <f>IF(Tabla6[[#This Row],[Clave]]="","",VLOOKUP(Tabla6[[#This Row],[Clave]],Tabla1[[clave]:[id_bitacora]],3,0))</f>
        <v/>
      </c>
      <c r="L9948" s="1" t="str">
        <f>IF(Tabla6[[#This Row],[Clave]]="","",VLOOKUP(Tabla6[[#This Row],[Clave]],Tabla1[[clave]:[id_bitacora]],4,0))</f>
        <v/>
      </c>
      <c r="N9948" s="1" t="str">
        <f>IF(Tabla6[[#This Row],[proceso]]="","",VLOOKUP(Tabla6[[#This Row],[proceso]],Tabla5[],2,0))</f>
        <v/>
      </c>
      <c r="O9948" s="1" t="str">
        <f t="shared" si="155"/>
        <v/>
      </c>
      <c r="P9948" s="5" t="str">
        <f>IF(Tabla6[[#This Row],[Clave]]="","",VLOOKUP(Tabla6[[#This Row],[Clave]],Tabla1[[clave]:[id2]],7,0))</f>
        <v/>
      </c>
      <c r="Q994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49" spans="11:17" x14ac:dyDescent="0.2">
      <c r="K9949" s="1" t="str">
        <f>IF(Tabla6[[#This Row],[Clave]]="","",VLOOKUP(Tabla6[[#This Row],[Clave]],Tabla1[[clave]:[id_bitacora]],3,0))</f>
        <v/>
      </c>
      <c r="L9949" s="1" t="str">
        <f>IF(Tabla6[[#This Row],[Clave]]="","",VLOOKUP(Tabla6[[#This Row],[Clave]],Tabla1[[clave]:[id_bitacora]],4,0))</f>
        <v/>
      </c>
      <c r="N9949" s="1" t="str">
        <f>IF(Tabla6[[#This Row],[proceso]]="","",VLOOKUP(Tabla6[[#This Row],[proceso]],Tabla5[],2,0))</f>
        <v/>
      </c>
      <c r="O9949" s="1" t="str">
        <f t="shared" si="155"/>
        <v/>
      </c>
      <c r="P9949" s="5" t="str">
        <f>IF(Tabla6[[#This Row],[Clave]]="","",VLOOKUP(Tabla6[[#This Row],[Clave]],Tabla1[[clave]:[id2]],7,0))</f>
        <v/>
      </c>
      <c r="Q994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0" spans="11:17" x14ac:dyDescent="0.2">
      <c r="K9950" s="1" t="str">
        <f>IF(Tabla6[[#This Row],[Clave]]="","",VLOOKUP(Tabla6[[#This Row],[Clave]],Tabla1[[clave]:[id_bitacora]],3,0))</f>
        <v/>
      </c>
      <c r="L9950" s="1" t="str">
        <f>IF(Tabla6[[#This Row],[Clave]]="","",VLOOKUP(Tabla6[[#This Row],[Clave]],Tabla1[[clave]:[id_bitacora]],4,0))</f>
        <v/>
      </c>
      <c r="N9950" s="1" t="str">
        <f>IF(Tabla6[[#This Row],[proceso]]="","",VLOOKUP(Tabla6[[#This Row],[proceso]],Tabla5[],2,0))</f>
        <v/>
      </c>
      <c r="O9950" s="1" t="str">
        <f t="shared" si="155"/>
        <v/>
      </c>
      <c r="P9950" s="5" t="str">
        <f>IF(Tabla6[[#This Row],[Clave]]="","",VLOOKUP(Tabla6[[#This Row],[Clave]],Tabla1[[clave]:[id2]],7,0))</f>
        <v/>
      </c>
      <c r="Q995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1" spans="11:17" x14ac:dyDescent="0.2">
      <c r="K9951" s="1" t="str">
        <f>IF(Tabla6[[#This Row],[Clave]]="","",VLOOKUP(Tabla6[[#This Row],[Clave]],Tabla1[[clave]:[id_bitacora]],3,0))</f>
        <v/>
      </c>
      <c r="L9951" s="1" t="str">
        <f>IF(Tabla6[[#This Row],[Clave]]="","",VLOOKUP(Tabla6[[#This Row],[Clave]],Tabla1[[clave]:[id_bitacora]],4,0))</f>
        <v/>
      </c>
      <c r="N9951" s="1" t="str">
        <f>IF(Tabla6[[#This Row],[proceso]]="","",VLOOKUP(Tabla6[[#This Row],[proceso]],Tabla5[],2,0))</f>
        <v/>
      </c>
      <c r="O9951" s="1" t="str">
        <f t="shared" si="155"/>
        <v/>
      </c>
      <c r="P9951" s="5" t="str">
        <f>IF(Tabla6[[#This Row],[Clave]]="","",VLOOKUP(Tabla6[[#This Row],[Clave]],Tabla1[[clave]:[id2]],7,0))</f>
        <v/>
      </c>
      <c r="Q995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2" spans="11:17" x14ac:dyDescent="0.2">
      <c r="K9952" s="1" t="str">
        <f>IF(Tabla6[[#This Row],[Clave]]="","",VLOOKUP(Tabla6[[#This Row],[Clave]],Tabla1[[clave]:[id_bitacora]],3,0))</f>
        <v/>
      </c>
      <c r="L9952" s="1" t="str">
        <f>IF(Tabla6[[#This Row],[Clave]]="","",VLOOKUP(Tabla6[[#This Row],[Clave]],Tabla1[[clave]:[id_bitacora]],4,0))</f>
        <v/>
      </c>
      <c r="N9952" s="1" t="str">
        <f>IF(Tabla6[[#This Row],[proceso]]="","",VLOOKUP(Tabla6[[#This Row],[proceso]],Tabla5[],2,0))</f>
        <v/>
      </c>
      <c r="O9952" s="1" t="str">
        <f t="shared" si="155"/>
        <v/>
      </c>
      <c r="P9952" s="5" t="str">
        <f>IF(Tabla6[[#This Row],[Clave]]="","",VLOOKUP(Tabla6[[#This Row],[Clave]],Tabla1[[clave]:[id2]],7,0))</f>
        <v/>
      </c>
      <c r="Q995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3" spans="11:17" x14ac:dyDescent="0.2">
      <c r="K9953" s="1" t="str">
        <f>IF(Tabla6[[#This Row],[Clave]]="","",VLOOKUP(Tabla6[[#This Row],[Clave]],Tabla1[[clave]:[id_bitacora]],3,0))</f>
        <v/>
      </c>
      <c r="L9953" s="1" t="str">
        <f>IF(Tabla6[[#This Row],[Clave]]="","",VLOOKUP(Tabla6[[#This Row],[Clave]],Tabla1[[clave]:[id_bitacora]],4,0))</f>
        <v/>
      </c>
      <c r="N9953" s="1" t="str">
        <f>IF(Tabla6[[#This Row],[proceso]]="","",VLOOKUP(Tabla6[[#This Row],[proceso]],Tabla5[],2,0))</f>
        <v/>
      </c>
      <c r="O9953" s="1" t="str">
        <f t="shared" si="155"/>
        <v/>
      </c>
      <c r="P9953" s="5" t="str">
        <f>IF(Tabla6[[#This Row],[Clave]]="","",VLOOKUP(Tabla6[[#This Row],[Clave]],Tabla1[[clave]:[id2]],7,0))</f>
        <v/>
      </c>
      <c r="Q995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4" spans="11:17" x14ac:dyDescent="0.2">
      <c r="K9954" s="1" t="str">
        <f>IF(Tabla6[[#This Row],[Clave]]="","",VLOOKUP(Tabla6[[#This Row],[Clave]],Tabla1[[clave]:[id_bitacora]],3,0))</f>
        <v/>
      </c>
      <c r="L9954" s="1" t="str">
        <f>IF(Tabla6[[#This Row],[Clave]]="","",VLOOKUP(Tabla6[[#This Row],[Clave]],Tabla1[[clave]:[id_bitacora]],4,0))</f>
        <v/>
      </c>
      <c r="N9954" s="1" t="str">
        <f>IF(Tabla6[[#This Row],[proceso]]="","",VLOOKUP(Tabla6[[#This Row],[proceso]],Tabla5[],2,0))</f>
        <v/>
      </c>
      <c r="O9954" s="1" t="str">
        <f t="shared" si="155"/>
        <v/>
      </c>
      <c r="P9954" s="5" t="str">
        <f>IF(Tabla6[[#This Row],[Clave]]="","",VLOOKUP(Tabla6[[#This Row],[Clave]],Tabla1[[clave]:[id2]],7,0))</f>
        <v/>
      </c>
      <c r="Q995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5" spans="11:17" x14ac:dyDescent="0.2">
      <c r="K9955" s="1" t="str">
        <f>IF(Tabla6[[#This Row],[Clave]]="","",VLOOKUP(Tabla6[[#This Row],[Clave]],Tabla1[[clave]:[id_bitacora]],3,0))</f>
        <v/>
      </c>
      <c r="L9955" s="1" t="str">
        <f>IF(Tabla6[[#This Row],[Clave]]="","",VLOOKUP(Tabla6[[#This Row],[Clave]],Tabla1[[clave]:[id_bitacora]],4,0))</f>
        <v/>
      </c>
      <c r="N9955" s="1" t="str">
        <f>IF(Tabla6[[#This Row],[proceso]]="","",VLOOKUP(Tabla6[[#This Row],[proceso]],Tabla5[],2,0))</f>
        <v/>
      </c>
      <c r="O9955" s="1" t="str">
        <f t="shared" si="155"/>
        <v/>
      </c>
      <c r="P9955" s="5" t="str">
        <f>IF(Tabla6[[#This Row],[Clave]]="","",VLOOKUP(Tabla6[[#This Row],[Clave]],Tabla1[[clave]:[id2]],7,0))</f>
        <v/>
      </c>
      <c r="Q995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6" spans="11:17" x14ac:dyDescent="0.2">
      <c r="K9956" s="1" t="str">
        <f>IF(Tabla6[[#This Row],[Clave]]="","",VLOOKUP(Tabla6[[#This Row],[Clave]],Tabla1[[clave]:[id_bitacora]],3,0))</f>
        <v/>
      </c>
      <c r="L9956" s="1" t="str">
        <f>IF(Tabla6[[#This Row],[Clave]]="","",VLOOKUP(Tabla6[[#This Row],[Clave]],Tabla1[[clave]:[id_bitacora]],4,0))</f>
        <v/>
      </c>
      <c r="N9956" s="1" t="str">
        <f>IF(Tabla6[[#This Row],[proceso]]="","",VLOOKUP(Tabla6[[#This Row],[proceso]],Tabla5[],2,0))</f>
        <v/>
      </c>
      <c r="O9956" s="1" t="str">
        <f t="shared" si="155"/>
        <v/>
      </c>
      <c r="P9956" s="5" t="str">
        <f>IF(Tabla6[[#This Row],[Clave]]="","",VLOOKUP(Tabla6[[#This Row],[Clave]],Tabla1[[clave]:[id2]],7,0))</f>
        <v/>
      </c>
      <c r="Q995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7" spans="11:17" x14ac:dyDescent="0.2">
      <c r="K9957" s="1" t="str">
        <f>IF(Tabla6[[#This Row],[Clave]]="","",VLOOKUP(Tabla6[[#This Row],[Clave]],Tabla1[[clave]:[id_bitacora]],3,0))</f>
        <v/>
      </c>
      <c r="L9957" s="1" t="str">
        <f>IF(Tabla6[[#This Row],[Clave]]="","",VLOOKUP(Tabla6[[#This Row],[Clave]],Tabla1[[clave]:[id_bitacora]],4,0))</f>
        <v/>
      </c>
      <c r="N9957" s="1" t="str">
        <f>IF(Tabla6[[#This Row],[proceso]]="","",VLOOKUP(Tabla6[[#This Row],[proceso]],Tabla5[],2,0))</f>
        <v/>
      </c>
      <c r="O9957" s="1" t="str">
        <f t="shared" si="155"/>
        <v/>
      </c>
      <c r="P9957" s="5" t="str">
        <f>IF(Tabla6[[#This Row],[Clave]]="","",VLOOKUP(Tabla6[[#This Row],[Clave]],Tabla1[[clave]:[id2]],7,0))</f>
        <v/>
      </c>
      <c r="Q995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8" spans="11:17" x14ac:dyDescent="0.2">
      <c r="K9958" s="1" t="str">
        <f>IF(Tabla6[[#This Row],[Clave]]="","",VLOOKUP(Tabla6[[#This Row],[Clave]],Tabla1[[clave]:[id_bitacora]],3,0))</f>
        <v/>
      </c>
      <c r="L9958" s="1" t="str">
        <f>IF(Tabla6[[#This Row],[Clave]]="","",VLOOKUP(Tabla6[[#This Row],[Clave]],Tabla1[[clave]:[id_bitacora]],4,0))</f>
        <v/>
      </c>
      <c r="N9958" s="1" t="str">
        <f>IF(Tabla6[[#This Row],[proceso]]="","",VLOOKUP(Tabla6[[#This Row],[proceso]],Tabla5[],2,0))</f>
        <v/>
      </c>
      <c r="O9958" s="1" t="str">
        <f t="shared" si="155"/>
        <v/>
      </c>
      <c r="P9958" s="5" t="str">
        <f>IF(Tabla6[[#This Row],[Clave]]="","",VLOOKUP(Tabla6[[#This Row],[Clave]],Tabla1[[clave]:[id2]],7,0))</f>
        <v/>
      </c>
      <c r="Q995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59" spans="11:17" x14ac:dyDescent="0.2">
      <c r="K9959" s="1" t="str">
        <f>IF(Tabla6[[#This Row],[Clave]]="","",VLOOKUP(Tabla6[[#This Row],[Clave]],Tabla1[[clave]:[id_bitacora]],3,0))</f>
        <v/>
      </c>
      <c r="L9959" s="1" t="str">
        <f>IF(Tabla6[[#This Row],[Clave]]="","",VLOOKUP(Tabla6[[#This Row],[Clave]],Tabla1[[clave]:[id_bitacora]],4,0))</f>
        <v/>
      </c>
      <c r="N9959" s="1" t="str">
        <f>IF(Tabla6[[#This Row],[proceso]]="","",VLOOKUP(Tabla6[[#This Row],[proceso]],Tabla5[],2,0))</f>
        <v/>
      </c>
      <c r="O9959" s="1" t="str">
        <f t="shared" si="155"/>
        <v/>
      </c>
      <c r="P9959" s="5" t="str">
        <f>IF(Tabla6[[#This Row],[Clave]]="","",VLOOKUP(Tabla6[[#This Row],[Clave]],Tabla1[[clave]:[id2]],7,0))</f>
        <v/>
      </c>
      <c r="Q995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0" spans="11:17" x14ac:dyDescent="0.2">
      <c r="K9960" s="1" t="str">
        <f>IF(Tabla6[[#This Row],[Clave]]="","",VLOOKUP(Tabla6[[#This Row],[Clave]],Tabla1[[clave]:[id_bitacora]],3,0))</f>
        <v/>
      </c>
      <c r="L9960" s="1" t="str">
        <f>IF(Tabla6[[#This Row],[Clave]]="","",VLOOKUP(Tabla6[[#This Row],[Clave]],Tabla1[[clave]:[id_bitacora]],4,0))</f>
        <v/>
      </c>
      <c r="N9960" s="1" t="str">
        <f>IF(Tabla6[[#This Row],[proceso]]="","",VLOOKUP(Tabla6[[#This Row],[proceso]],Tabla5[],2,0))</f>
        <v/>
      </c>
      <c r="O9960" s="1" t="str">
        <f t="shared" si="155"/>
        <v/>
      </c>
      <c r="P9960" s="5" t="str">
        <f>IF(Tabla6[[#This Row],[Clave]]="","",VLOOKUP(Tabla6[[#This Row],[Clave]],Tabla1[[clave]:[id2]],7,0))</f>
        <v/>
      </c>
      <c r="Q996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1" spans="11:17" x14ac:dyDescent="0.2">
      <c r="K9961" s="1" t="str">
        <f>IF(Tabla6[[#This Row],[Clave]]="","",VLOOKUP(Tabla6[[#This Row],[Clave]],Tabla1[[clave]:[id_bitacora]],3,0))</f>
        <v/>
      </c>
      <c r="L9961" s="1" t="str">
        <f>IF(Tabla6[[#This Row],[Clave]]="","",VLOOKUP(Tabla6[[#This Row],[Clave]],Tabla1[[clave]:[id_bitacora]],4,0))</f>
        <v/>
      </c>
      <c r="N9961" s="1" t="str">
        <f>IF(Tabla6[[#This Row],[proceso]]="","",VLOOKUP(Tabla6[[#This Row],[proceso]],Tabla5[],2,0))</f>
        <v/>
      </c>
      <c r="O9961" s="1" t="str">
        <f t="shared" si="155"/>
        <v/>
      </c>
      <c r="P9961" s="5" t="str">
        <f>IF(Tabla6[[#This Row],[Clave]]="","",VLOOKUP(Tabla6[[#This Row],[Clave]],Tabla1[[clave]:[id2]],7,0))</f>
        <v/>
      </c>
      <c r="Q996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2" spans="11:17" x14ac:dyDescent="0.2">
      <c r="K9962" s="1" t="str">
        <f>IF(Tabla6[[#This Row],[Clave]]="","",VLOOKUP(Tabla6[[#This Row],[Clave]],Tabla1[[clave]:[id_bitacora]],3,0))</f>
        <v/>
      </c>
      <c r="L9962" s="1" t="str">
        <f>IF(Tabla6[[#This Row],[Clave]]="","",VLOOKUP(Tabla6[[#This Row],[Clave]],Tabla1[[clave]:[id_bitacora]],4,0))</f>
        <v/>
      </c>
      <c r="N9962" s="1" t="str">
        <f>IF(Tabla6[[#This Row],[proceso]]="","",VLOOKUP(Tabla6[[#This Row],[proceso]],Tabla5[],2,0))</f>
        <v/>
      </c>
      <c r="O9962" s="1" t="str">
        <f t="shared" si="155"/>
        <v/>
      </c>
      <c r="P9962" s="5" t="str">
        <f>IF(Tabla6[[#This Row],[Clave]]="","",VLOOKUP(Tabla6[[#This Row],[Clave]],Tabla1[[clave]:[id2]],7,0))</f>
        <v/>
      </c>
      <c r="Q996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3" spans="11:17" x14ac:dyDescent="0.2">
      <c r="K9963" s="1" t="str">
        <f>IF(Tabla6[[#This Row],[Clave]]="","",VLOOKUP(Tabla6[[#This Row],[Clave]],Tabla1[[clave]:[id_bitacora]],3,0))</f>
        <v/>
      </c>
      <c r="L9963" s="1" t="str">
        <f>IF(Tabla6[[#This Row],[Clave]]="","",VLOOKUP(Tabla6[[#This Row],[Clave]],Tabla1[[clave]:[id_bitacora]],4,0))</f>
        <v/>
      </c>
      <c r="N9963" s="1" t="str">
        <f>IF(Tabla6[[#This Row],[proceso]]="","",VLOOKUP(Tabla6[[#This Row],[proceso]],Tabla5[],2,0))</f>
        <v/>
      </c>
      <c r="O9963" s="1" t="str">
        <f t="shared" si="155"/>
        <v/>
      </c>
      <c r="P9963" s="5" t="str">
        <f>IF(Tabla6[[#This Row],[Clave]]="","",VLOOKUP(Tabla6[[#This Row],[Clave]],Tabla1[[clave]:[id2]],7,0))</f>
        <v/>
      </c>
      <c r="Q996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4" spans="11:17" x14ac:dyDescent="0.2">
      <c r="K9964" s="1" t="str">
        <f>IF(Tabla6[[#This Row],[Clave]]="","",VLOOKUP(Tabla6[[#This Row],[Clave]],Tabla1[[clave]:[id_bitacora]],3,0))</f>
        <v/>
      </c>
      <c r="L9964" s="1" t="str">
        <f>IF(Tabla6[[#This Row],[Clave]]="","",VLOOKUP(Tabla6[[#This Row],[Clave]],Tabla1[[clave]:[id_bitacora]],4,0))</f>
        <v/>
      </c>
      <c r="N9964" s="1" t="str">
        <f>IF(Tabla6[[#This Row],[proceso]]="","",VLOOKUP(Tabla6[[#This Row],[proceso]],Tabla5[],2,0))</f>
        <v/>
      </c>
      <c r="O9964" s="1" t="str">
        <f t="shared" si="155"/>
        <v/>
      </c>
      <c r="P9964" s="5" t="str">
        <f>IF(Tabla6[[#This Row],[Clave]]="","",VLOOKUP(Tabla6[[#This Row],[Clave]],Tabla1[[clave]:[id2]],7,0))</f>
        <v/>
      </c>
      <c r="Q996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5" spans="11:17" x14ac:dyDescent="0.2">
      <c r="K9965" s="1" t="str">
        <f>IF(Tabla6[[#This Row],[Clave]]="","",VLOOKUP(Tabla6[[#This Row],[Clave]],Tabla1[[clave]:[id_bitacora]],3,0))</f>
        <v/>
      </c>
      <c r="L9965" s="1" t="str">
        <f>IF(Tabla6[[#This Row],[Clave]]="","",VLOOKUP(Tabla6[[#This Row],[Clave]],Tabla1[[clave]:[id_bitacora]],4,0))</f>
        <v/>
      </c>
      <c r="N9965" s="1" t="str">
        <f>IF(Tabla6[[#This Row],[proceso]]="","",VLOOKUP(Tabla6[[#This Row],[proceso]],Tabla5[],2,0))</f>
        <v/>
      </c>
      <c r="O9965" s="1" t="str">
        <f t="shared" si="155"/>
        <v/>
      </c>
      <c r="P9965" s="5" t="str">
        <f>IF(Tabla6[[#This Row],[Clave]]="","",VLOOKUP(Tabla6[[#This Row],[Clave]],Tabla1[[clave]:[id2]],7,0))</f>
        <v/>
      </c>
      <c r="Q996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6" spans="11:17" x14ac:dyDescent="0.2">
      <c r="K9966" s="1" t="str">
        <f>IF(Tabla6[[#This Row],[Clave]]="","",VLOOKUP(Tabla6[[#This Row],[Clave]],Tabla1[[clave]:[id_bitacora]],3,0))</f>
        <v/>
      </c>
      <c r="L9966" s="1" t="str">
        <f>IF(Tabla6[[#This Row],[Clave]]="","",VLOOKUP(Tabla6[[#This Row],[Clave]],Tabla1[[clave]:[id_bitacora]],4,0))</f>
        <v/>
      </c>
      <c r="N9966" s="1" t="str">
        <f>IF(Tabla6[[#This Row],[proceso]]="","",VLOOKUP(Tabla6[[#This Row],[proceso]],Tabla5[],2,0))</f>
        <v/>
      </c>
      <c r="O9966" s="1" t="str">
        <f t="shared" si="155"/>
        <v/>
      </c>
      <c r="P9966" s="5" t="str">
        <f>IF(Tabla6[[#This Row],[Clave]]="","",VLOOKUP(Tabla6[[#This Row],[Clave]],Tabla1[[clave]:[id2]],7,0))</f>
        <v/>
      </c>
      <c r="Q996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7" spans="11:17" x14ac:dyDescent="0.2">
      <c r="K9967" s="1" t="str">
        <f>IF(Tabla6[[#This Row],[Clave]]="","",VLOOKUP(Tabla6[[#This Row],[Clave]],Tabla1[[clave]:[id_bitacora]],3,0))</f>
        <v/>
      </c>
      <c r="L9967" s="1" t="str">
        <f>IF(Tabla6[[#This Row],[Clave]]="","",VLOOKUP(Tabla6[[#This Row],[Clave]],Tabla1[[clave]:[id_bitacora]],4,0))</f>
        <v/>
      </c>
      <c r="N9967" s="1" t="str">
        <f>IF(Tabla6[[#This Row],[proceso]]="","",VLOOKUP(Tabla6[[#This Row],[proceso]],Tabla5[],2,0))</f>
        <v/>
      </c>
      <c r="O9967" s="1" t="str">
        <f t="shared" si="155"/>
        <v/>
      </c>
      <c r="P9967" s="5" t="str">
        <f>IF(Tabla6[[#This Row],[Clave]]="","",VLOOKUP(Tabla6[[#This Row],[Clave]],Tabla1[[clave]:[id2]],7,0))</f>
        <v/>
      </c>
      <c r="Q996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8" spans="11:17" x14ac:dyDescent="0.2">
      <c r="K9968" s="1" t="str">
        <f>IF(Tabla6[[#This Row],[Clave]]="","",VLOOKUP(Tabla6[[#This Row],[Clave]],Tabla1[[clave]:[id_bitacora]],3,0))</f>
        <v/>
      </c>
      <c r="L9968" s="1" t="str">
        <f>IF(Tabla6[[#This Row],[Clave]]="","",VLOOKUP(Tabla6[[#This Row],[Clave]],Tabla1[[clave]:[id_bitacora]],4,0))</f>
        <v/>
      </c>
      <c r="N9968" s="1" t="str">
        <f>IF(Tabla6[[#This Row],[proceso]]="","",VLOOKUP(Tabla6[[#This Row],[proceso]],Tabla5[],2,0))</f>
        <v/>
      </c>
      <c r="O9968" s="1" t="str">
        <f t="shared" si="155"/>
        <v/>
      </c>
      <c r="P9968" s="5" t="str">
        <f>IF(Tabla6[[#This Row],[Clave]]="","",VLOOKUP(Tabla6[[#This Row],[Clave]],Tabla1[[clave]:[id2]],7,0))</f>
        <v/>
      </c>
      <c r="Q996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69" spans="11:17" x14ac:dyDescent="0.2">
      <c r="K9969" s="1" t="str">
        <f>IF(Tabla6[[#This Row],[Clave]]="","",VLOOKUP(Tabla6[[#This Row],[Clave]],Tabla1[[clave]:[id_bitacora]],3,0))</f>
        <v/>
      </c>
      <c r="L9969" s="1" t="str">
        <f>IF(Tabla6[[#This Row],[Clave]]="","",VLOOKUP(Tabla6[[#This Row],[Clave]],Tabla1[[clave]:[id_bitacora]],4,0))</f>
        <v/>
      </c>
      <c r="N9969" s="1" t="str">
        <f>IF(Tabla6[[#This Row],[proceso]]="","",VLOOKUP(Tabla6[[#This Row],[proceso]],Tabla5[],2,0))</f>
        <v/>
      </c>
      <c r="O9969" s="1" t="str">
        <f t="shared" si="155"/>
        <v/>
      </c>
      <c r="P9969" s="5" t="str">
        <f>IF(Tabla6[[#This Row],[Clave]]="","",VLOOKUP(Tabla6[[#This Row],[Clave]],Tabla1[[clave]:[id2]],7,0))</f>
        <v/>
      </c>
      <c r="Q996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0" spans="11:17" x14ac:dyDescent="0.2">
      <c r="K9970" s="1" t="str">
        <f>IF(Tabla6[[#This Row],[Clave]]="","",VLOOKUP(Tabla6[[#This Row],[Clave]],Tabla1[[clave]:[id_bitacora]],3,0))</f>
        <v/>
      </c>
      <c r="L9970" s="1" t="str">
        <f>IF(Tabla6[[#This Row],[Clave]]="","",VLOOKUP(Tabla6[[#This Row],[Clave]],Tabla1[[clave]:[id_bitacora]],4,0))</f>
        <v/>
      </c>
      <c r="N9970" s="1" t="str">
        <f>IF(Tabla6[[#This Row],[proceso]]="","",VLOOKUP(Tabla6[[#This Row],[proceso]],Tabla5[],2,0))</f>
        <v/>
      </c>
      <c r="O9970" s="1" t="str">
        <f t="shared" si="155"/>
        <v/>
      </c>
      <c r="P9970" s="5" t="str">
        <f>IF(Tabla6[[#This Row],[Clave]]="","",VLOOKUP(Tabla6[[#This Row],[Clave]],Tabla1[[clave]:[id2]],7,0))</f>
        <v/>
      </c>
      <c r="Q997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1" spans="11:17" x14ac:dyDescent="0.2">
      <c r="K9971" s="1" t="str">
        <f>IF(Tabla6[[#This Row],[Clave]]="","",VLOOKUP(Tabla6[[#This Row],[Clave]],Tabla1[[clave]:[id_bitacora]],3,0))</f>
        <v/>
      </c>
      <c r="L9971" s="1" t="str">
        <f>IF(Tabla6[[#This Row],[Clave]]="","",VLOOKUP(Tabla6[[#This Row],[Clave]],Tabla1[[clave]:[id_bitacora]],4,0))</f>
        <v/>
      </c>
      <c r="N9971" s="1" t="str">
        <f>IF(Tabla6[[#This Row],[proceso]]="","",VLOOKUP(Tabla6[[#This Row],[proceso]],Tabla5[],2,0))</f>
        <v/>
      </c>
      <c r="O9971" s="1" t="str">
        <f t="shared" si="155"/>
        <v/>
      </c>
      <c r="P9971" s="5" t="str">
        <f>IF(Tabla6[[#This Row],[Clave]]="","",VLOOKUP(Tabla6[[#This Row],[Clave]],Tabla1[[clave]:[id2]],7,0))</f>
        <v/>
      </c>
      <c r="Q997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2" spans="11:17" x14ac:dyDescent="0.2">
      <c r="K9972" s="1" t="str">
        <f>IF(Tabla6[[#This Row],[Clave]]="","",VLOOKUP(Tabla6[[#This Row],[Clave]],Tabla1[[clave]:[id_bitacora]],3,0))</f>
        <v/>
      </c>
      <c r="L9972" s="1" t="str">
        <f>IF(Tabla6[[#This Row],[Clave]]="","",VLOOKUP(Tabla6[[#This Row],[Clave]],Tabla1[[clave]:[id_bitacora]],4,0))</f>
        <v/>
      </c>
      <c r="N9972" s="1" t="str">
        <f>IF(Tabla6[[#This Row],[proceso]]="","",VLOOKUP(Tabla6[[#This Row],[proceso]],Tabla5[],2,0))</f>
        <v/>
      </c>
      <c r="O9972" s="1" t="str">
        <f t="shared" si="155"/>
        <v/>
      </c>
      <c r="P9972" s="5" t="str">
        <f>IF(Tabla6[[#This Row],[Clave]]="","",VLOOKUP(Tabla6[[#This Row],[Clave]],Tabla1[[clave]:[id2]],7,0))</f>
        <v/>
      </c>
      <c r="Q997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3" spans="11:17" x14ac:dyDescent="0.2">
      <c r="K9973" s="1" t="str">
        <f>IF(Tabla6[[#This Row],[Clave]]="","",VLOOKUP(Tabla6[[#This Row],[Clave]],Tabla1[[clave]:[id_bitacora]],3,0))</f>
        <v/>
      </c>
      <c r="L9973" s="1" t="str">
        <f>IF(Tabla6[[#This Row],[Clave]]="","",VLOOKUP(Tabla6[[#This Row],[Clave]],Tabla1[[clave]:[id_bitacora]],4,0))</f>
        <v/>
      </c>
      <c r="N9973" s="1" t="str">
        <f>IF(Tabla6[[#This Row],[proceso]]="","",VLOOKUP(Tabla6[[#This Row],[proceso]],Tabla5[],2,0))</f>
        <v/>
      </c>
      <c r="O9973" s="1" t="str">
        <f t="shared" si="155"/>
        <v/>
      </c>
      <c r="P9973" s="5" t="str">
        <f>IF(Tabla6[[#This Row],[Clave]]="","",VLOOKUP(Tabla6[[#This Row],[Clave]],Tabla1[[clave]:[id2]],7,0))</f>
        <v/>
      </c>
      <c r="Q997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4" spans="11:17" x14ac:dyDescent="0.2">
      <c r="K9974" s="1" t="str">
        <f>IF(Tabla6[[#This Row],[Clave]]="","",VLOOKUP(Tabla6[[#This Row],[Clave]],Tabla1[[clave]:[id_bitacora]],3,0))</f>
        <v/>
      </c>
      <c r="L9974" s="1" t="str">
        <f>IF(Tabla6[[#This Row],[Clave]]="","",VLOOKUP(Tabla6[[#This Row],[Clave]],Tabla1[[clave]:[id_bitacora]],4,0))</f>
        <v/>
      </c>
      <c r="N9974" s="1" t="str">
        <f>IF(Tabla6[[#This Row],[proceso]]="","",VLOOKUP(Tabla6[[#This Row],[proceso]],Tabla5[],2,0))</f>
        <v/>
      </c>
      <c r="O9974" s="1" t="str">
        <f t="shared" si="155"/>
        <v/>
      </c>
      <c r="P9974" s="5" t="str">
        <f>IF(Tabla6[[#This Row],[Clave]]="","",VLOOKUP(Tabla6[[#This Row],[Clave]],Tabla1[[clave]:[id2]],7,0))</f>
        <v/>
      </c>
      <c r="Q997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5" spans="11:17" x14ac:dyDescent="0.2">
      <c r="K9975" s="1" t="str">
        <f>IF(Tabla6[[#This Row],[Clave]]="","",VLOOKUP(Tabla6[[#This Row],[Clave]],Tabla1[[clave]:[id_bitacora]],3,0))</f>
        <v/>
      </c>
      <c r="L9975" s="1" t="str">
        <f>IF(Tabla6[[#This Row],[Clave]]="","",VLOOKUP(Tabla6[[#This Row],[Clave]],Tabla1[[clave]:[id_bitacora]],4,0))</f>
        <v/>
      </c>
      <c r="N9975" s="1" t="str">
        <f>IF(Tabla6[[#This Row],[proceso]]="","",VLOOKUP(Tabla6[[#This Row],[proceso]],Tabla5[],2,0))</f>
        <v/>
      </c>
      <c r="O9975" s="1" t="str">
        <f t="shared" si="155"/>
        <v/>
      </c>
      <c r="P9975" s="5" t="str">
        <f>IF(Tabla6[[#This Row],[Clave]]="","",VLOOKUP(Tabla6[[#This Row],[Clave]],Tabla1[[clave]:[id2]],7,0))</f>
        <v/>
      </c>
      <c r="Q997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6" spans="11:17" x14ac:dyDescent="0.2">
      <c r="K9976" s="1" t="str">
        <f>IF(Tabla6[[#This Row],[Clave]]="","",VLOOKUP(Tabla6[[#This Row],[Clave]],Tabla1[[clave]:[id_bitacora]],3,0))</f>
        <v/>
      </c>
      <c r="L9976" s="1" t="str">
        <f>IF(Tabla6[[#This Row],[Clave]]="","",VLOOKUP(Tabla6[[#This Row],[Clave]],Tabla1[[clave]:[id_bitacora]],4,0))</f>
        <v/>
      </c>
      <c r="N9976" s="1" t="str">
        <f>IF(Tabla6[[#This Row],[proceso]]="","",VLOOKUP(Tabla6[[#This Row],[proceso]],Tabla5[],2,0))</f>
        <v/>
      </c>
      <c r="O9976" s="1" t="str">
        <f t="shared" si="155"/>
        <v/>
      </c>
      <c r="P9976" s="5" t="str">
        <f>IF(Tabla6[[#This Row],[Clave]]="","",VLOOKUP(Tabla6[[#This Row],[Clave]],Tabla1[[clave]:[id2]],7,0))</f>
        <v/>
      </c>
      <c r="Q997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7" spans="11:17" x14ac:dyDescent="0.2">
      <c r="K9977" s="1" t="str">
        <f>IF(Tabla6[[#This Row],[Clave]]="","",VLOOKUP(Tabla6[[#This Row],[Clave]],Tabla1[[clave]:[id_bitacora]],3,0))</f>
        <v/>
      </c>
      <c r="L9977" s="1" t="str">
        <f>IF(Tabla6[[#This Row],[Clave]]="","",VLOOKUP(Tabla6[[#This Row],[Clave]],Tabla1[[clave]:[id_bitacora]],4,0))</f>
        <v/>
      </c>
      <c r="N9977" s="1" t="str">
        <f>IF(Tabla6[[#This Row],[proceso]]="","",VLOOKUP(Tabla6[[#This Row],[proceso]],Tabla5[],2,0))</f>
        <v/>
      </c>
      <c r="O9977" s="1" t="str">
        <f t="shared" si="155"/>
        <v/>
      </c>
      <c r="P9977" s="5" t="str">
        <f>IF(Tabla6[[#This Row],[Clave]]="","",VLOOKUP(Tabla6[[#This Row],[Clave]],Tabla1[[clave]:[id2]],7,0))</f>
        <v/>
      </c>
      <c r="Q997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8" spans="11:17" x14ac:dyDescent="0.2">
      <c r="K9978" s="1" t="str">
        <f>IF(Tabla6[[#This Row],[Clave]]="","",VLOOKUP(Tabla6[[#This Row],[Clave]],Tabla1[[clave]:[id_bitacora]],3,0))</f>
        <v/>
      </c>
      <c r="L9978" s="1" t="str">
        <f>IF(Tabla6[[#This Row],[Clave]]="","",VLOOKUP(Tabla6[[#This Row],[Clave]],Tabla1[[clave]:[id_bitacora]],4,0))</f>
        <v/>
      </c>
      <c r="N9978" s="1" t="str">
        <f>IF(Tabla6[[#This Row],[proceso]]="","",VLOOKUP(Tabla6[[#This Row],[proceso]],Tabla5[],2,0))</f>
        <v/>
      </c>
      <c r="O9978" s="1" t="str">
        <f t="shared" si="155"/>
        <v/>
      </c>
      <c r="P9978" s="5" t="str">
        <f>IF(Tabla6[[#This Row],[Clave]]="","",VLOOKUP(Tabla6[[#This Row],[Clave]],Tabla1[[clave]:[id2]],7,0))</f>
        <v/>
      </c>
      <c r="Q997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79" spans="11:17" x14ac:dyDescent="0.2">
      <c r="K9979" s="1" t="str">
        <f>IF(Tabla6[[#This Row],[Clave]]="","",VLOOKUP(Tabla6[[#This Row],[Clave]],Tabla1[[clave]:[id_bitacora]],3,0))</f>
        <v/>
      </c>
      <c r="L9979" s="1" t="str">
        <f>IF(Tabla6[[#This Row],[Clave]]="","",VLOOKUP(Tabla6[[#This Row],[Clave]],Tabla1[[clave]:[id_bitacora]],4,0))</f>
        <v/>
      </c>
      <c r="N9979" s="1" t="str">
        <f>IF(Tabla6[[#This Row],[proceso]]="","",VLOOKUP(Tabla6[[#This Row],[proceso]],Tabla5[],2,0))</f>
        <v/>
      </c>
      <c r="O9979" s="1" t="str">
        <f t="shared" si="155"/>
        <v/>
      </c>
      <c r="P9979" s="5" t="str">
        <f>IF(Tabla6[[#This Row],[Clave]]="","",VLOOKUP(Tabla6[[#This Row],[Clave]],Tabla1[[clave]:[id2]],7,0))</f>
        <v/>
      </c>
      <c r="Q997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0" spans="11:17" x14ac:dyDescent="0.2">
      <c r="K9980" s="1" t="str">
        <f>IF(Tabla6[[#This Row],[Clave]]="","",VLOOKUP(Tabla6[[#This Row],[Clave]],Tabla1[[clave]:[id_bitacora]],3,0))</f>
        <v/>
      </c>
      <c r="L9980" s="1" t="str">
        <f>IF(Tabla6[[#This Row],[Clave]]="","",VLOOKUP(Tabla6[[#This Row],[Clave]],Tabla1[[clave]:[id_bitacora]],4,0))</f>
        <v/>
      </c>
      <c r="N9980" s="1" t="str">
        <f>IF(Tabla6[[#This Row],[proceso]]="","",VLOOKUP(Tabla6[[#This Row],[proceso]],Tabla5[],2,0))</f>
        <v/>
      </c>
      <c r="O9980" s="1" t="str">
        <f t="shared" si="155"/>
        <v/>
      </c>
      <c r="P9980" s="5" t="str">
        <f>IF(Tabla6[[#This Row],[Clave]]="","",VLOOKUP(Tabla6[[#This Row],[Clave]],Tabla1[[clave]:[id2]],7,0))</f>
        <v/>
      </c>
      <c r="Q998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1" spans="11:17" x14ac:dyDescent="0.2">
      <c r="K9981" s="1" t="str">
        <f>IF(Tabla6[[#This Row],[Clave]]="","",VLOOKUP(Tabla6[[#This Row],[Clave]],Tabla1[[clave]:[id_bitacora]],3,0))</f>
        <v/>
      </c>
      <c r="L9981" s="1" t="str">
        <f>IF(Tabla6[[#This Row],[Clave]]="","",VLOOKUP(Tabla6[[#This Row],[Clave]],Tabla1[[clave]:[id_bitacora]],4,0))</f>
        <v/>
      </c>
      <c r="N9981" s="1" t="str">
        <f>IF(Tabla6[[#This Row],[proceso]]="","",VLOOKUP(Tabla6[[#This Row],[proceso]],Tabla5[],2,0))</f>
        <v/>
      </c>
      <c r="O9981" s="1" t="str">
        <f t="shared" si="155"/>
        <v/>
      </c>
      <c r="P9981" s="5" t="str">
        <f>IF(Tabla6[[#This Row],[Clave]]="","",VLOOKUP(Tabla6[[#This Row],[Clave]],Tabla1[[clave]:[id2]],7,0))</f>
        <v/>
      </c>
      <c r="Q998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2" spans="11:17" x14ac:dyDescent="0.2">
      <c r="K9982" s="1" t="str">
        <f>IF(Tabla6[[#This Row],[Clave]]="","",VLOOKUP(Tabla6[[#This Row],[Clave]],Tabla1[[clave]:[id_bitacora]],3,0))</f>
        <v/>
      </c>
      <c r="L9982" s="1" t="str">
        <f>IF(Tabla6[[#This Row],[Clave]]="","",VLOOKUP(Tabla6[[#This Row],[Clave]],Tabla1[[clave]:[id_bitacora]],4,0))</f>
        <v/>
      </c>
      <c r="N9982" s="1" t="str">
        <f>IF(Tabla6[[#This Row],[proceso]]="","",VLOOKUP(Tabla6[[#This Row],[proceso]],Tabla5[],2,0))</f>
        <v/>
      </c>
      <c r="O9982" s="1" t="str">
        <f t="shared" si="155"/>
        <v/>
      </c>
      <c r="P9982" s="5" t="str">
        <f>IF(Tabla6[[#This Row],[Clave]]="","",VLOOKUP(Tabla6[[#This Row],[Clave]],Tabla1[[clave]:[id2]],7,0))</f>
        <v/>
      </c>
      <c r="Q998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3" spans="11:17" x14ac:dyDescent="0.2">
      <c r="K9983" s="1" t="str">
        <f>IF(Tabla6[[#This Row],[Clave]]="","",VLOOKUP(Tabla6[[#This Row],[Clave]],Tabla1[[clave]:[id_bitacora]],3,0))</f>
        <v/>
      </c>
      <c r="L9983" s="1" t="str">
        <f>IF(Tabla6[[#This Row],[Clave]]="","",VLOOKUP(Tabla6[[#This Row],[Clave]],Tabla1[[clave]:[id_bitacora]],4,0))</f>
        <v/>
      </c>
      <c r="N9983" s="1" t="str">
        <f>IF(Tabla6[[#This Row],[proceso]]="","",VLOOKUP(Tabla6[[#This Row],[proceso]],Tabla5[],2,0))</f>
        <v/>
      </c>
      <c r="O9983" s="1" t="str">
        <f t="shared" si="155"/>
        <v/>
      </c>
      <c r="P9983" s="5" t="str">
        <f>IF(Tabla6[[#This Row],[Clave]]="","",VLOOKUP(Tabla6[[#This Row],[Clave]],Tabla1[[clave]:[id2]],7,0))</f>
        <v/>
      </c>
      <c r="Q998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4" spans="11:17" x14ac:dyDescent="0.2">
      <c r="K9984" s="1" t="str">
        <f>IF(Tabla6[[#This Row],[Clave]]="","",VLOOKUP(Tabla6[[#This Row],[Clave]],Tabla1[[clave]:[id_bitacora]],3,0))</f>
        <v/>
      </c>
      <c r="L9984" s="1" t="str">
        <f>IF(Tabla6[[#This Row],[Clave]]="","",VLOOKUP(Tabla6[[#This Row],[Clave]],Tabla1[[clave]:[id_bitacora]],4,0))</f>
        <v/>
      </c>
      <c r="N9984" s="1" t="str">
        <f>IF(Tabla6[[#This Row],[proceso]]="","",VLOOKUP(Tabla6[[#This Row],[proceso]],Tabla5[],2,0))</f>
        <v/>
      </c>
      <c r="O9984" s="1" t="str">
        <f t="shared" si="155"/>
        <v/>
      </c>
      <c r="P9984" s="5" t="str">
        <f>IF(Tabla6[[#This Row],[Clave]]="","",VLOOKUP(Tabla6[[#This Row],[Clave]],Tabla1[[clave]:[id2]],7,0))</f>
        <v/>
      </c>
      <c r="Q998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5" spans="11:17" x14ac:dyDescent="0.2">
      <c r="K9985" s="1" t="str">
        <f>IF(Tabla6[[#This Row],[Clave]]="","",VLOOKUP(Tabla6[[#This Row],[Clave]],Tabla1[[clave]:[id_bitacora]],3,0))</f>
        <v/>
      </c>
      <c r="L9985" s="1" t="str">
        <f>IF(Tabla6[[#This Row],[Clave]]="","",VLOOKUP(Tabla6[[#This Row],[Clave]],Tabla1[[clave]:[id_bitacora]],4,0))</f>
        <v/>
      </c>
      <c r="N9985" s="1" t="str">
        <f>IF(Tabla6[[#This Row],[proceso]]="","",VLOOKUP(Tabla6[[#This Row],[proceso]],Tabla5[],2,0))</f>
        <v/>
      </c>
      <c r="O9985" s="1" t="str">
        <f t="shared" si="155"/>
        <v/>
      </c>
      <c r="P9985" s="5" t="str">
        <f>IF(Tabla6[[#This Row],[Clave]]="","",VLOOKUP(Tabla6[[#This Row],[Clave]],Tabla1[[clave]:[id2]],7,0))</f>
        <v/>
      </c>
      <c r="Q998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6" spans="11:17" x14ac:dyDescent="0.2">
      <c r="K9986" s="1" t="str">
        <f>IF(Tabla6[[#This Row],[Clave]]="","",VLOOKUP(Tabla6[[#This Row],[Clave]],Tabla1[[clave]:[id_bitacora]],3,0))</f>
        <v/>
      </c>
      <c r="L9986" s="1" t="str">
        <f>IF(Tabla6[[#This Row],[Clave]]="","",VLOOKUP(Tabla6[[#This Row],[Clave]],Tabla1[[clave]:[id_bitacora]],4,0))</f>
        <v/>
      </c>
      <c r="N9986" s="1" t="str">
        <f>IF(Tabla6[[#This Row],[proceso]]="","",VLOOKUP(Tabla6[[#This Row],[proceso]],Tabla5[],2,0))</f>
        <v/>
      </c>
      <c r="O9986" s="1" t="str">
        <f t="shared" si="155"/>
        <v/>
      </c>
      <c r="P9986" s="5" t="str">
        <f>IF(Tabla6[[#This Row],[Clave]]="","",VLOOKUP(Tabla6[[#This Row],[Clave]],Tabla1[[clave]:[id2]],7,0))</f>
        <v/>
      </c>
      <c r="Q998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7" spans="11:17" x14ac:dyDescent="0.2">
      <c r="K9987" s="1" t="str">
        <f>IF(Tabla6[[#This Row],[Clave]]="","",VLOOKUP(Tabla6[[#This Row],[Clave]],Tabla1[[clave]:[id_bitacora]],3,0))</f>
        <v/>
      </c>
      <c r="L9987" s="1" t="str">
        <f>IF(Tabla6[[#This Row],[Clave]]="","",VLOOKUP(Tabla6[[#This Row],[Clave]],Tabla1[[clave]:[id_bitacora]],4,0))</f>
        <v/>
      </c>
      <c r="N9987" s="1" t="str">
        <f>IF(Tabla6[[#This Row],[proceso]]="","",VLOOKUP(Tabla6[[#This Row],[proceso]],Tabla5[],2,0))</f>
        <v/>
      </c>
      <c r="O9987" s="1" t="str">
        <f t="shared" si="155"/>
        <v/>
      </c>
      <c r="P9987" s="5" t="str">
        <f>IF(Tabla6[[#This Row],[Clave]]="","",VLOOKUP(Tabla6[[#This Row],[Clave]],Tabla1[[clave]:[id2]],7,0))</f>
        <v/>
      </c>
      <c r="Q998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8" spans="11:17" x14ac:dyDescent="0.2">
      <c r="K9988" s="1" t="str">
        <f>IF(Tabla6[[#This Row],[Clave]]="","",VLOOKUP(Tabla6[[#This Row],[Clave]],Tabla1[[clave]:[id_bitacora]],3,0))</f>
        <v/>
      </c>
      <c r="L9988" s="1" t="str">
        <f>IF(Tabla6[[#This Row],[Clave]]="","",VLOOKUP(Tabla6[[#This Row],[Clave]],Tabla1[[clave]:[id_bitacora]],4,0))</f>
        <v/>
      </c>
      <c r="N9988" s="1" t="str">
        <f>IF(Tabla6[[#This Row],[proceso]]="","",VLOOKUP(Tabla6[[#This Row],[proceso]],Tabla5[],2,0))</f>
        <v/>
      </c>
      <c r="O9988" s="1" t="str">
        <f t="shared" ref="O9988:O10000" si="156">IF(J9988="","",IF(J9988=J9987,O9987+1,1))</f>
        <v/>
      </c>
      <c r="P9988" s="5" t="str">
        <f>IF(Tabla6[[#This Row],[Clave]]="","",VLOOKUP(Tabla6[[#This Row],[Clave]],Tabla1[[clave]:[id2]],7,0))</f>
        <v/>
      </c>
      <c r="Q998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89" spans="11:17" x14ac:dyDescent="0.2">
      <c r="K9989" s="1" t="str">
        <f>IF(Tabla6[[#This Row],[Clave]]="","",VLOOKUP(Tabla6[[#This Row],[Clave]],Tabla1[[clave]:[id_bitacora]],3,0))</f>
        <v/>
      </c>
      <c r="L9989" s="1" t="str">
        <f>IF(Tabla6[[#This Row],[Clave]]="","",VLOOKUP(Tabla6[[#This Row],[Clave]],Tabla1[[clave]:[id_bitacora]],4,0))</f>
        <v/>
      </c>
      <c r="N9989" s="1" t="str">
        <f>IF(Tabla6[[#This Row],[proceso]]="","",VLOOKUP(Tabla6[[#This Row],[proceso]],Tabla5[],2,0))</f>
        <v/>
      </c>
      <c r="O9989" s="1" t="str">
        <f t="shared" si="156"/>
        <v/>
      </c>
      <c r="P9989" s="5" t="str">
        <f>IF(Tabla6[[#This Row],[Clave]]="","",VLOOKUP(Tabla6[[#This Row],[Clave]],Tabla1[[clave]:[id2]],7,0))</f>
        <v/>
      </c>
      <c r="Q998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0" spans="11:17" x14ac:dyDescent="0.2">
      <c r="K9990" s="1" t="str">
        <f>IF(Tabla6[[#This Row],[Clave]]="","",VLOOKUP(Tabla6[[#This Row],[Clave]],Tabla1[[clave]:[id_bitacora]],3,0))</f>
        <v/>
      </c>
      <c r="L9990" s="1" t="str">
        <f>IF(Tabla6[[#This Row],[Clave]]="","",VLOOKUP(Tabla6[[#This Row],[Clave]],Tabla1[[clave]:[id_bitacora]],4,0))</f>
        <v/>
      </c>
      <c r="N9990" s="1" t="str">
        <f>IF(Tabla6[[#This Row],[proceso]]="","",VLOOKUP(Tabla6[[#This Row],[proceso]],Tabla5[],2,0))</f>
        <v/>
      </c>
      <c r="O9990" s="1" t="str">
        <f t="shared" si="156"/>
        <v/>
      </c>
      <c r="P9990" s="5" t="str">
        <f>IF(Tabla6[[#This Row],[Clave]]="","",VLOOKUP(Tabla6[[#This Row],[Clave]],Tabla1[[clave]:[id2]],7,0))</f>
        <v/>
      </c>
      <c r="Q999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1" spans="11:17" x14ac:dyDescent="0.2">
      <c r="K9991" s="1" t="str">
        <f>IF(Tabla6[[#This Row],[Clave]]="","",VLOOKUP(Tabla6[[#This Row],[Clave]],Tabla1[[clave]:[id_bitacora]],3,0))</f>
        <v/>
      </c>
      <c r="L9991" s="1" t="str">
        <f>IF(Tabla6[[#This Row],[Clave]]="","",VLOOKUP(Tabla6[[#This Row],[Clave]],Tabla1[[clave]:[id_bitacora]],4,0))</f>
        <v/>
      </c>
      <c r="N9991" s="1" t="str">
        <f>IF(Tabla6[[#This Row],[proceso]]="","",VLOOKUP(Tabla6[[#This Row],[proceso]],Tabla5[],2,0))</f>
        <v/>
      </c>
      <c r="O9991" s="1" t="str">
        <f t="shared" si="156"/>
        <v/>
      </c>
      <c r="P9991" s="5" t="str">
        <f>IF(Tabla6[[#This Row],[Clave]]="","",VLOOKUP(Tabla6[[#This Row],[Clave]],Tabla1[[clave]:[id2]],7,0))</f>
        <v/>
      </c>
      <c r="Q9991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2" spans="11:17" x14ac:dyDescent="0.2">
      <c r="K9992" s="1" t="str">
        <f>IF(Tabla6[[#This Row],[Clave]]="","",VLOOKUP(Tabla6[[#This Row],[Clave]],Tabla1[[clave]:[id_bitacora]],3,0))</f>
        <v/>
      </c>
      <c r="L9992" s="1" t="str">
        <f>IF(Tabla6[[#This Row],[Clave]]="","",VLOOKUP(Tabla6[[#This Row],[Clave]],Tabla1[[clave]:[id_bitacora]],4,0))</f>
        <v/>
      </c>
      <c r="N9992" s="1" t="str">
        <f>IF(Tabla6[[#This Row],[proceso]]="","",VLOOKUP(Tabla6[[#This Row],[proceso]],Tabla5[],2,0))</f>
        <v/>
      </c>
      <c r="O9992" s="1" t="str">
        <f t="shared" si="156"/>
        <v/>
      </c>
      <c r="P9992" s="5" t="str">
        <f>IF(Tabla6[[#This Row],[Clave]]="","",VLOOKUP(Tabla6[[#This Row],[Clave]],Tabla1[[clave]:[id2]],7,0))</f>
        <v/>
      </c>
      <c r="Q9992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3" spans="11:17" x14ac:dyDescent="0.2">
      <c r="K9993" s="1" t="str">
        <f>IF(Tabla6[[#This Row],[Clave]]="","",VLOOKUP(Tabla6[[#This Row],[Clave]],Tabla1[[clave]:[id_bitacora]],3,0))</f>
        <v/>
      </c>
      <c r="L9993" s="1" t="str">
        <f>IF(Tabla6[[#This Row],[Clave]]="","",VLOOKUP(Tabla6[[#This Row],[Clave]],Tabla1[[clave]:[id_bitacora]],4,0))</f>
        <v/>
      </c>
      <c r="N9993" s="1" t="str">
        <f>IF(Tabla6[[#This Row],[proceso]]="","",VLOOKUP(Tabla6[[#This Row],[proceso]],Tabla5[],2,0))</f>
        <v/>
      </c>
      <c r="O9993" s="1" t="str">
        <f t="shared" si="156"/>
        <v/>
      </c>
      <c r="P9993" s="5" t="str">
        <f>IF(Tabla6[[#This Row],[Clave]]="","",VLOOKUP(Tabla6[[#This Row],[Clave]],Tabla1[[clave]:[id2]],7,0))</f>
        <v/>
      </c>
      <c r="Q9993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4" spans="11:17" x14ac:dyDescent="0.2">
      <c r="K9994" s="1" t="str">
        <f>IF(Tabla6[[#This Row],[Clave]]="","",VLOOKUP(Tabla6[[#This Row],[Clave]],Tabla1[[clave]:[id_bitacora]],3,0))</f>
        <v/>
      </c>
      <c r="L9994" s="1" t="str">
        <f>IF(Tabla6[[#This Row],[Clave]]="","",VLOOKUP(Tabla6[[#This Row],[Clave]],Tabla1[[clave]:[id_bitacora]],4,0))</f>
        <v/>
      </c>
      <c r="N9994" s="1" t="str">
        <f>IF(Tabla6[[#This Row],[proceso]]="","",VLOOKUP(Tabla6[[#This Row],[proceso]],Tabla5[],2,0))</f>
        <v/>
      </c>
      <c r="O9994" s="1" t="str">
        <f t="shared" si="156"/>
        <v/>
      </c>
      <c r="P9994" s="5" t="str">
        <f>IF(Tabla6[[#This Row],[Clave]]="","",VLOOKUP(Tabla6[[#This Row],[Clave]],Tabla1[[clave]:[id2]],7,0))</f>
        <v/>
      </c>
      <c r="Q9994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5" spans="11:17" x14ac:dyDescent="0.2">
      <c r="K9995" s="1" t="str">
        <f>IF(Tabla6[[#This Row],[Clave]]="","",VLOOKUP(Tabla6[[#This Row],[Clave]],Tabla1[[clave]:[id_bitacora]],3,0))</f>
        <v/>
      </c>
      <c r="L9995" s="1" t="str">
        <f>IF(Tabla6[[#This Row],[Clave]]="","",VLOOKUP(Tabla6[[#This Row],[Clave]],Tabla1[[clave]:[id_bitacora]],4,0))</f>
        <v/>
      </c>
      <c r="N9995" s="1" t="str">
        <f>IF(Tabla6[[#This Row],[proceso]]="","",VLOOKUP(Tabla6[[#This Row],[proceso]],Tabla5[],2,0))</f>
        <v/>
      </c>
      <c r="O9995" s="1" t="str">
        <f t="shared" si="156"/>
        <v/>
      </c>
      <c r="P9995" s="5" t="str">
        <f>IF(Tabla6[[#This Row],[Clave]]="","",VLOOKUP(Tabla6[[#This Row],[Clave]],Tabla1[[clave]:[id2]],7,0))</f>
        <v/>
      </c>
      <c r="Q9995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6" spans="11:17" x14ac:dyDescent="0.2">
      <c r="K9996" s="1" t="str">
        <f>IF(Tabla6[[#This Row],[Clave]]="","",VLOOKUP(Tabla6[[#This Row],[Clave]],Tabla1[[clave]:[id_bitacora]],3,0))</f>
        <v/>
      </c>
      <c r="L9996" s="1" t="str">
        <f>IF(Tabla6[[#This Row],[Clave]]="","",VLOOKUP(Tabla6[[#This Row],[Clave]],Tabla1[[clave]:[id_bitacora]],4,0))</f>
        <v/>
      </c>
      <c r="N9996" s="1" t="str">
        <f>IF(Tabla6[[#This Row],[proceso]]="","",VLOOKUP(Tabla6[[#This Row],[proceso]],Tabla5[],2,0))</f>
        <v/>
      </c>
      <c r="O9996" s="1" t="str">
        <f t="shared" si="156"/>
        <v/>
      </c>
      <c r="P9996" s="5" t="str">
        <f>IF(Tabla6[[#This Row],[Clave]]="","",VLOOKUP(Tabla6[[#This Row],[Clave]],Tabla1[[clave]:[id2]],7,0))</f>
        <v/>
      </c>
      <c r="Q9996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7" spans="11:17" x14ac:dyDescent="0.2">
      <c r="K9997" s="1" t="str">
        <f>IF(Tabla6[[#This Row],[Clave]]="","",VLOOKUP(Tabla6[[#This Row],[Clave]],Tabla1[[clave]:[id_bitacora]],3,0))</f>
        <v/>
      </c>
      <c r="L9997" s="1" t="str">
        <f>IF(Tabla6[[#This Row],[Clave]]="","",VLOOKUP(Tabla6[[#This Row],[Clave]],Tabla1[[clave]:[id_bitacora]],4,0))</f>
        <v/>
      </c>
      <c r="N9997" s="1" t="str">
        <f>IF(Tabla6[[#This Row],[proceso]]="","",VLOOKUP(Tabla6[[#This Row],[proceso]],Tabla5[],2,0))</f>
        <v/>
      </c>
      <c r="O9997" s="1" t="str">
        <f t="shared" si="156"/>
        <v/>
      </c>
      <c r="P9997" s="5" t="str">
        <f>IF(Tabla6[[#This Row],[Clave]]="","",VLOOKUP(Tabla6[[#This Row],[Clave]],Tabla1[[clave]:[id2]],7,0))</f>
        <v/>
      </c>
      <c r="Q9997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8" spans="11:17" x14ac:dyDescent="0.2">
      <c r="K9998" s="1" t="str">
        <f>IF(Tabla6[[#This Row],[Clave]]="","",VLOOKUP(Tabla6[[#This Row],[Clave]],Tabla1[[clave]:[id_bitacora]],3,0))</f>
        <v/>
      </c>
      <c r="L9998" s="1" t="str">
        <f>IF(Tabla6[[#This Row],[Clave]]="","",VLOOKUP(Tabla6[[#This Row],[Clave]],Tabla1[[clave]:[id_bitacora]],4,0))</f>
        <v/>
      </c>
      <c r="N9998" s="1" t="str">
        <f>IF(Tabla6[[#This Row],[proceso]]="","",VLOOKUP(Tabla6[[#This Row],[proceso]],Tabla5[],2,0))</f>
        <v/>
      </c>
      <c r="O9998" s="1" t="str">
        <f t="shared" si="156"/>
        <v/>
      </c>
      <c r="P9998" s="5" t="str">
        <f>IF(Tabla6[[#This Row],[Clave]]="","",VLOOKUP(Tabla6[[#This Row],[Clave]],Tabla1[[clave]:[id2]],7,0))</f>
        <v/>
      </c>
      <c r="Q9998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9999" spans="11:17" x14ac:dyDescent="0.2">
      <c r="K9999" s="1" t="str">
        <f>IF(Tabla6[[#This Row],[Clave]]="","",VLOOKUP(Tabla6[[#This Row],[Clave]],Tabla1[[clave]:[id_bitacora]],3,0))</f>
        <v/>
      </c>
      <c r="L9999" s="1" t="str">
        <f>IF(Tabla6[[#This Row],[Clave]]="","",VLOOKUP(Tabla6[[#This Row],[Clave]],Tabla1[[clave]:[id_bitacora]],4,0))</f>
        <v/>
      </c>
      <c r="N9999" s="1" t="str">
        <f>IF(Tabla6[[#This Row],[proceso]]="","",VLOOKUP(Tabla6[[#This Row],[proceso]],Tabla5[],2,0))</f>
        <v/>
      </c>
      <c r="O9999" s="1" t="str">
        <f t="shared" si="156"/>
        <v/>
      </c>
      <c r="P9999" s="5" t="str">
        <f>IF(Tabla6[[#This Row],[Clave]]="","",VLOOKUP(Tabla6[[#This Row],[Clave]],Tabla1[[clave]:[id2]],7,0))</f>
        <v/>
      </c>
      <c r="Q9999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  <row r="10000" spans="11:17" x14ac:dyDescent="0.2">
      <c r="K10000" s="1" t="str">
        <f>IF(Tabla6[[#This Row],[Clave]]="","",VLOOKUP(Tabla6[[#This Row],[Clave]],Tabla1[[clave]:[id_bitacora]],3,0))</f>
        <v/>
      </c>
      <c r="L10000" s="1" t="str">
        <f>IF(Tabla6[[#This Row],[Clave]]="","",VLOOKUP(Tabla6[[#This Row],[Clave]],Tabla1[[clave]:[id_bitacora]],4,0))</f>
        <v/>
      </c>
      <c r="N10000" s="1" t="str">
        <f>IF(Tabla6[[#This Row],[proceso]]="","",VLOOKUP(Tabla6[[#This Row],[proceso]],Tabla5[],2,0))</f>
        <v/>
      </c>
      <c r="O10000" s="1" t="str">
        <f t="shared" si="156"/>
        <v/>
      </c>
      <c r="P10000" s="5" t="str">
        <f>IF(Tabla6[[#This Row],[Clave]]="","",VLOOKUP(Tabla6[[#This Row],[Clave]],Tabla1[[clave]:[id2]],7,0))</f>
        <v/>
      </c>
      <c r="Q10000" s="11" t="str">
        <f>IF(OR(Tabla6[[#This Row],[Clave]]="",Tabla6[[#This Row],[proceso_id]]=""),"",CONCATENATE($R$1,Tabla6[[#This Row],[orden]],",",Tabla6[[#This Row],[proceso_id]],",",Tabla6[[#This Row],[id]],",'2018-11-18 11:52:00','2018-11-18 11:52:00');"))</f>
        <v/>
      </c>
    </row>
  </sheetData>
  <dataValidations count="2">
    <dataValidation type="list" allowBlank="1" showInputMessage="1" showErrorMessage="1" sqref="J2:J46 J96:J230 J263:J358 J408:J419 J428:J459 J477:J521 J526:J561 J582:J10000" xr:uid="{4341E01F-29C3-BE41-ABF4-0C81CCC2980B}">
      <formula1>$B$2:$B$112</formula1>
    </dataValidation>
    <dataValidation type="list" allowBlank="1" showInputMessage="1" showErrorMessage="1" sqref="M562:M577" xr:uid="{89D916FB-551B-C446-9CE2-3F8B62930FE7}">
      <formula1>$A$2:$A$32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B0914A-7D6E-8D42-8CB5-77B56A2CB943}">
          <x14:formula1>
            <xm:f>catalogo_requisitos!$A$2:$A$37</xm:f>
          </x14:formula1>
          <xm:sqref>M2:M561 M578:M10000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8CB8-0045-744A-8DDA-DFFE9E5A4EA2}">
  <dimension ref="A1:AF112"/>
  <sheetViews>
    <sheetView topLeftCell="V1" workbookViewId="0">
      <selection activeCell="AD2" sqref="AD2:AD112"/>
    </sheetView>
  </sheetViews>
  <sheetFormatPr baseColWidth="10" defaultRowHeight="16" x14ac:dyDescent="0.2"/>
  <cols>
    <col min="4" max="4" width="13.6640625" customWidth="1"/>
    <col min="8" max="8" width="15" customWidth="1"/>
    <col min="9" max="9" width="12.1640625" customWidth="1"/>
    <col min="11" max="11" width="19.33203125" customWidth="1"/>
    <col min="12" max="12" width="16.33203125" customWidth="1"/>
    <col min="13" max="13" width="22.6640625" customWidth="1"/>
    <col min="14" max="14" width="17.6640625" customWidth="1"/>
    <col min="15" max="15" width="18.5" customWidth="1"/>
    <col min="16" max="16" width="24.83203125" customWidth="1"/>
    <col min="17" max="17" width="20.83203125" customWidth="1"/>
    <col min="18" max="18" width="17.83203125" customWidth="1"/>
    <col min="19" max="19" width="24.1640625" customWidth="1"/>
    <col min="20" max="20" width="19.1640625" customWidth="1"/>
    <col min="21" max="21" width="15.33203125" customWidth="1"/>
    <col min="22" max="22" width="11.33203125" customWidth="1"/>
    <col min="24" max="24" width="12.33203125" customWidth="1"/>
    <col min="25" max="25" width="12.83203125" customWidth="1"/>
    <col min="26" max="26" width="21.6640625" customWidth="1"/>
    <col min="27" max="27" width="21.33203125" customWidth="1"/>
    <col min="28" max="28" width="20.6640625" customWidth="1"/>
    <col min="29" max="29" width="14" customWidth="1"/>
  </cols>
  <sheetData>
    <row r="1" spans="1:32" x14ac:dyDescent="0.2">
      <c r="A1" t="s">
        <v>222</v>
      </c>
      <c r="B1" t="s">
        <v>223</v>
      </c>
      <c r="C1" t="s">
        <v>224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  <c r="O1" t="s">
        <v>325</v>
      </c>
      <c r="P1" t="s">
        <v>326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276</v>
      </c>
      <c r="AD1" t="s">
        <v>324</v>
      </c>
      <c r="AF1" t="str">
        <f>CONCATENATE("insert into catalogo_servicios (",Tabla7[[#Headers],[clave]],",",Tabla7[[#Headers],[servicio]],",",Tabla7[[#Headers],[comentarios]],",",Tabla7[[#Headers],[concepto]],",",Tabla7[[#Headers],[moneda]],",",Tabla7[[#Headers],[costo]],",",Tabla7[[#Headers],[costo_servicio]],",",Tabla7[[#Headers],[honorarios]],",",Tabla7[[#Headers],[utilidad]],",",Tabla7[[#Headers],[porcentaje_utilidad]],",",Tabla7[[#Headers],[comision_venta]],",",Tabla7[[#Headers],[comision_venta_monto]],",",Tabla7[[#Headers],[porcentaje_venta]],",",Tabla7[[#Headers],[comision_operativa]],",",Tabla7[[#Headers],[comision_operativa_monto]],",",Tabla7[[#Headers],[porcentaje_operativa]],",",Tabla7[[#Headers],[comision_gestion]],",",Tabla7[[#Headers],[comision_gestion_monto]],",",Tabla7[[#Headers],[porcentaje_gestion]],",",Tabla7[[#Headers],[estatus]],",",Tabla7[[#Headers],[created_at]],",",Tabla7[[#Headers],[updated_at]],",",Tabla7[[#Headers],[id_categoria_servicios]],",",Tabla7[[#Headers],[id_categoria_bitacora]],",",Tabla7[[#Headers],[avance_total]],") value(")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</v>
      </c>
    </row>
    <row r="2" spans="1:32" x14ac:dyDescent="0.2">
      <c r="A2">
        <v>1</v>
      </c>
      <c r="B2" t="s">
        <v>0</v>
      </c>
      <c r="C2" t="s">
        <v>1</v>
      </c>
      <c r="E2" t="s">
        <v>285</v>
      </c>
      <c r="F2" t="s">
        <v>286</v>
      </c>
      <c r="G2">
        <v>1700</v>
      </c>
      <c r="H2">
        <v>0</v>
      </c>
      <c r="I2">
        <v>1700</v>
      </c>
      <c r="J2">
        <v>1480</v>
      </c>
      <c r="K2">
        <v>87.06</v>
      </c>
      <c r="L2" t="s">
        <v>287</v>
      </c>
      <c r="M2">
        <v>170</v>
      </c>
      <c r="N2">
        <v>10</v>
      </c>
      <c r="O2" t="s">
        <v>287</v>
      </c>
      <c r="P2">
        <v>50</v>
      </c>
      <c r="Q2">
        <v>2.94</v>
      </c>
      <c r="R2" t="s">
        <v>287</v>
      </c>
      <c r="S2">
        <v>25</v>
      </c>
      <c r="T2">
        <v>1.47</v>
      </c>
      <c r="U2" t="s">
        <v>288</v>
      </c>
      <c r="V2" t="s">
        <v>288</v>
      </c>
      <c r="W2">
        <v>1</v>
      </c>
      <c r="X2" s="8">
        <v>43101.433333333334</v>
      </c>
      <c r="Y2" s="8">
        <v>43101.433333333334</v>
      </c>
      <c r="Z2">
        <v>1</v>
      </c>
      <c r="AA2">
        <v>1</v>
      </c>
      <c r="AB2" t="s">
        <v>288</v>
      </c>
      <c r="AC2">
        <f>IFERROR(VLOOKUP(B2,Tabla1[[clave]:[avance_total]],6,0),0)</f>
        <v>0</v>
      </c>
      <c r="AD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value('RENCB(+500)','RENOVACION CODIGO DE BARRAS (ingresos anuales arriba de 500 mil)','','Neto','MXN','1700','0','1700','1480','87.06','Monto Fijo','170','10','Monto Fijo','50','2.94','Monto Fijo','25','1.47','1','2018-11-18 10:02:00','2018-11-18 10:02:00','1','1','0');</v>
      </c>
    </row>
    <row r="3" spans="1:32" x14ac:dyDescent="0.2">
      <c r="A3">
        <v>2</v>
      </c>
      <c r="B3" t="s">
        <v>3</v>
      </c>
      <c r="C3" t="s">
        <v>4</v>
      </c>
      <c r="E3" t="s">
        <v>285</v>
      </c>
      <c r="F3" t="s">
        <v>286</v>
      </c>
      <c r="G3">
        <v>700</v>
      </c>
      <c r="H3">
        <v>0</v>
      </c>
      <c r="I3">
        <v>700</v>
      </c>
      <c r="J3">
        <v>605</v>
      </c>
      <c r="K3">
        <v>86.43</v>
      </c>
      <c r="L3" t="s">
        <v>287</v>
      </c>
      <c r="M3">
        <v>70</v>
      </c>
      <c r="N3">
        <v>10</v>
      </c>
      <c r="O3" t="s">
        <v>287</v>
      </c>
      <c r="P3">
        <v>25</v>
      </c>
      <c r="Q3">
        <v>3.57</v>
      </c>
      <c r="R3" t="s">
        <v>287</v>
      </c>
      <c r="S3">
        <v>15</v>
      </c>
      <c r="T3">
        <v>2.14</v>
      </c>
      <c r="U3" t="s">
        <v>288</v>
      </c>
      <c r="V3" t="s">
        <v>288</v>
      </c>
      <c r="W3">
        <v>1</v>
      </c>
      <c r="X3" s="8">
        <v>43101.433333333334</v>
      </c>
      <c r="Y3" s="8">
        <v>43101.433333333334</v>
      </c>
      <c r="Z3">
        <v>1</v>
      </c>
      <c r="AA3">
        <v>1</v>
      </c>
      <c r="AB3" t="s">
        <v>288</v>
      </c>
      <c r="AC3">
        <f>IFERROR(VLOOKUP(B3,Tabla1[[clave]:[avance_total]],6,0),0)</f>
        <v>0</v>
      </c>
      <c r="AD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value('RENCB(-500)','RENOVACION CODIGO DE BARRAS (ingresos anuales hasta 500 mil)','','Neto','MXN','700','0','700','605','86.43','Monto Fijo','70','10','Monto Fijo','25','3.57','Monto Fijo','15','2.14','1','2018-11-18 10:02:00','2018-11-18 10:02:00','1','1','0');</v>
      </c>
    </row>
    <row r="4" spans="1:32" x14ac:dyDescent="0.2">
      <c r="A4">
        <v>3</v>
      </c>
      <c r="B4" t="s">
        <v>5</v>
      </c>
      <c r="C4" t="s">
        <v>6</v>
      </c>
      <c r="E4" t="s">
        <v>285</v>
      </c>
      <c r="F4" t="s">
        <v>286</v>
      </c>
      <c r="G4">
        <v>2800</v>
      </c>
      <c r="H4">
        <v>0</v>
      </c>
      <c r="I4">
        <v>2800</v>
      </c>
      <c r="J4">
        <v>2420</v>
      </c>
      <c r="K4">
        <v>86.43</v>
      </c>
      <c r="L4" t="s">
        <v>287</v>
      </c>
      <c r="M4">
        <v>280</v>
      </c>
      <c r="N4">
        <v>10</v>
      </c>
      <c r="O4" t="s">
        <v>287</v>
      </c>
      <c r="P4">
        <v>100</v>
      </c>
      <c r="Q4">
        <v>3.57</v>
      </c>
      <c r="R4" t="s">
        <v>287</v>
      </c>
      <c r="S4">
        <v>50</v>
      </c>
      <c r="T4">
        <v>1.79</v>
      </c>
      <c r="U4" t="s">
        <v>288</v>
      </c>
      <c r="V4" t="s">
        <v>288</v>
      </c>
      <c r="W4">
        <v>1</v>
      </c>
      <c r="X4" s="8">
        <v>43101.433333333334</v>
      </c>
      <c r="Y4" s="8">
        <v>43101.433333333334</v>
      </c>
      <c r="Z4">
        <v>1</v>
      </c>
      <c r="AA4">
        <v>1</v>
      </c>
      <c r="AB4" t="s">
        <v>288</v>
      </c>
      <c r="AC4">
        <f>IFERROR(VLOOKUP(B4,Tabla1[[clave]:[avance_total]],6,0),0)</f>
        <v>0</v>
      </c>
      <c r="AD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value('CBAR(+500)','CODIGO DE BARRAS (ingresos anuales arriba de 500 mil)','','Neto','MXN','2800','0','2800','2420','86.43','Monto Fijo','280','10','Monto Fijo','100','3.57','Monto Fijo','50','1.79','1','2018-11-18 10:02:00','2018-11-18 10:02:00','1','1','0');</v>
      </c>
    </row>
    <row r="5" spans="1:32" x14ac:dyDescent="0.2">
      <c r="A5">
        <v>4</v>
      </c>
      <c r="B5" t="s">
        <v>7</v>
      </c>
      <c r="C5" t="s">
        <v>8</v>
      </c>
      <c r="E5" t="s">
        <v>285</v>
      </c>
      <c r="F5" t="s">
        <v>286</v>
      </c>
      <c r="G5">
        <v>2200</v>
      </c>
      <c r="H5">
        <v>0</v>
      </c>
      <c r="I5">
        <v>2200</v>
      </c>
      <c r="J5">
        <v>1910</v>
      </c>
      <c r="K5">
        <v>86.82</v>
      </c>
      <c r="L5" t="s">
        <v>287</v>
      </c>
      <c r="M5">
        <v>220</v>
      </c>
      <c r="N5">
        <v>10</v>
      </c>
      <c r="O5" t="s">
        <v>287</v>
      </c>
      <c r="P5">
        <v>70</v>
      </c>
      <c r="Q5">
        <v>3.18</v>
      </c>
      <c r="R5" t="s">
        <v>287</v>
      </c>
      <c r="S5">
        <v>35</v>
      </c>
      <c r="T5">
        <v>1.59</v>
      </c>
      <c r="U5" t="s">
        <v>288</v>
      </c>
      <c r="V5" t="s">
        <v>288</v>
      </c>
      <c r="W5">
        <v>1</v>
      </c>
      <c r="X5" s="8">
        <v>43101.433333333334</v>
      </c>
      <c r="Y5" s="8">
        <v>43101.433333333334</v>
      </c>
      <c r="Z5">
        <v>1</v>
      </c>
      <c r="AA5">
        <v>1</v>
      </c>
      <c r="AB5" t="s">
        <v>288</v>
      </c>
      <c r="AC5">
        <f>IFERROR(VLOOKUP(B5,Tabla1[[clave]:[avance_total]],6,0),0)</f>
        <v>0</v>
      </c>
      <c r="AD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value('CBAR(-500)','CODIGO DE BARRAS (ingresos anuales hasta 500 mil)','','Neto','MXN','2200','0','2200','1910','86.82','Monto Fijo','220','10','Monto Fijo','70','3.18','Monto Fijo','35','1.59','1','2018-11-18 10:02:00','2018-11-18 10:02:00','1','1','0');</v>
      </c>
    </row>
    <row r="6" spans="1:32" x14ac:dyDescent="0.2">
      <c r="A6">
        <v>5</v>
      </c>
      <c r="B6" t="s">
        <v>9</v>
      </c>
      <c r="C6" t="s">
        <v>10</v>
      </c>
      <c r="E6" t="s">
        <v>285</v>
      </c>
      <c r="F6" t="s">
        <v>286</v>
      </c>
      <c r="G6">
        <v>3750</v>
      </c>
      <c r="H6">
        <v>236</v>
      </c>
      <c r="I6">
        <v>3514</v>
      </c>
      <c r="J6">
        <v>3064</v>
      </c>
      <c r="K6">
        <v>87.19</v>
      </c>
      <c r="L6" t="s">
        <v>287</v>
      </c>
      <c r="M6">
        <v>350</v>
      </c>
      <c r="N6">
        <v>9.9600000000000009</v>
      </c>
      <c r="O6" t="s">
        <v>287</v>
      </c>
      <c r="P6">
        <v>100</v>
      </c>
      <c r="Q6">
        <v>2.85</v>
      </c>
      <c r="R6" t="s">
        <v>287</v>
      </c>
      <c r="S6">
        <v>50</v>
      </c>
      <c r="T6">
        <v>1.42</v>
      </c>
      <c r="U6" t="s">
        <v>288</v>
      </c>
      <c r="V6" t="s">
        <v>288</v>
      </c>
      <c r="W6">
        <v>1</v>
      </c>
      <c r="X6" s="8">
        <v>43101.433333333334</v>
      </c>
      <c r="Y6" s="8">
        <v>43101.433333333334</v>
      </c>
      <c r="Z6">
        <v>2</v>
      </c>
      <c r="AA6">
        <v>1</v>
      </c>
      <c r="AB6" t="s">
        <v>288</v>
      </c>
      <c r="AC6">
        <f>IFERROR(VLOOKUP(B6,Tabla1[[clave]:[avance_total]],6,0),0)</f>
        <v>15</v>
      </c>
      <c r="AD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value('RPROG','REGISTRO DE OBRA DE PROGRAMAS COMPUTACIONALES','','Neto','MXN','3750','236','3514','3064','87.19','Monto Fijo','350','9.96','Monto Fijo','100','2.85','Monto Fijo','50','1.42','1','2018-11-18 10:02:00','2018-11-18 10:02:00','2','1','15');</v>
      </c>
    </row>
    <row r="7" spans="1:32" x14ac:dyDescent="0.2">
      <c r="A7">
        <v>6</v>
      </c>
      <c r="B7" t="s">
        <v>11</v>
      </c>
      <c r="C7" t="s">
        <v>12</v>
      </c>
      <c r="E7" t="s">
        <v>285</v>
      </c>
      <c r="F7" t="s">
        <v>286</v>
      </c>
      <c r="G7">
        <v>4550</v>
      </c>
      <c r="H7">
        <v>236</v>
      </c>
      <c r="I7">
        <v>4314</v>
      </c>
      <c r="J7">
        <v>3784</v>
      </c>
      <c r="K7">
        <v>87.71</v>
      </c>
      <c r="L7" t="s">
        <v>287</v>
      </c>
      <c r="M7">
        <v>400</v>
      </c>
      <c r="N7">
        <v>9.27</v>
      </c>
      <c r="O7" t="s">
        <v>287</v>
      </c>
      <c r="P7">
        <v>130</v>
      </c>
      <c r="Q7">
        <v>3.01</v>
      </c>
      <c r="R7" t="s">
        <v>287</v>
      </c>
      <c r="S7">
        <v>65</v>
      </c>
      <c r="T7">
        <v>1.51</v>
      </c>
      <c r="U7" t="s">
        <v>288</v>
      </c>
      <c r="V7" t="s">
        <v>288</v>
      </c>
      <c r="W7">
        <v>1</v>
      </c>
      <c r="X7" s="8">
        <v>43101.433333333334</v>
      </c>
      <c r="Y7" s="8">
        <v>43101.433333333334</v>
      </c>
      <c r="Z7">
        <v>2</v>
      </c>
      <c r="AA7">
        <v>1</v>
      </c>
      <c r="AB7" t="s">
        <v>288</v>
      </c>
      <c r="AC7">
        <f>IFERROR(VLOOKUP(B7,Tabla1[[clave]:[avance_total]],6,0),0)</f>
        <v>15</v>
      </c>
      <c r="AD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value('ROA','REGISTRO DE OBRAS AUDIOVISUALES','','Neto','MXN','4550','236','4314','3784','87.71','Monto Fijo','400','9.27','Monto Fijo','130','3.01','Monto Fijo','65','1.51','1','2018-11-18 10:02:00','2018-11-18 10:02:00','2','1','15');</v>
      </c>
    </row>
    <row r="8" spans="1:32" x14ac:dyDescent="0.2">
      <c r="A8">
        <v>7</v>
      </c>
      <c r="B8" t="s">
        <v>13</v>
      </c>
      <c r="C8" t="s">
        <v>14</v>
      </c>
      <c r="E8" t="s">
        <v>285</v>
      </c>
      <c r="F8" t="s">
        <v>286</v>
      </c>
      <c r="G8">
        <v>1850</v>
      </c>
      <c r="H8">
        <v>236</v>
      </c>
      <c r="I8">
        <v>1614</v>
      </c>
      <c r="J8">
        <v>1414</v>
      </c>
      <c r="K8">
        <v>87.61</v>
      </c>
      <c r="L8" t="s">
        <v>287</v>
      </c>
      <c r="M8">
        <v>150</v>
      </c>
      <c r="N8">
        <v>9.2899999999999991</v>
      </c>
      <c r="O8" t="s">
        <v>287</v>
      </c>
      <c r="P8">
        <v>50</v>
      </c>
      <c r="Q8">
        <v>3.1</v>
      </c>
      <c r="R8" t="s">
        <v>287</v>
      </c>
      <c r="S8">
        <v>25</v>
      </c>
      <c r="T8">
        <v>1.55</v>
      </c>
      <c r="U8" t="s">
        <v>288</v>
      </c>
      <c r="V8" t="s">
        <v>288</v>
      </c>
      <c r="W8">
        <v>1</v>
      </c>
      <c r="X8" s="8">
        <v>43101.433333333334</v>
      </c>
      <c r="Y8" s="8">
        <v>43101.433333333334</v>
      </c>
      <c r="Z8">
        <v>2</v>
      </c>
      <c r="AA8">
        <v>1</v>
      </c>
      <c r="AB8" t="s">
        <v>288</v>
      </c>
      <c r="AC8">
        <f>IFERROR(VLOOKUP(B8,Tabla1[[clave]:[avance_total]],6,0),0)</f>
        <v>15</v>
      </c>
      <c r="AD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value('RO','REGISTRO DE OBRAS','','Neto','MXN','1850','236','1614','1414','87.61','Monto Fijo','150','9.29','Monto Fijo','50','3.1','Monto Fijo','25','1.55','1','2018-11-18 10:02:00','2018-11-18 10:02:00','2','1','15');</v>
      </c>
    </row>
    <row r="9" spans="1:32" x14ac:dyDescent="0.2">
      <c r="A9">
        <v>8</v>
      </c>
      <c r="B9" t="s">
        <v>15</v>
      </c>
      <c r="C9" t="s">
        <v>16</v>
      </c>
      <c r="E9" t="s">
        <v>285</v>
      </c>
      <c r="F9" t="s">
        <v>286</v>
      </c>
      <c r="G9">
        <v>1990</v>
      </c>
      <c r="H9">
        <v>980</v>
      </c>
      <c r="I9">
        <v>1010</v>
      </c>
      <c r="J9">
        <v>880</v>
      </c>
      <c r="K9">
        <v>87.13</v>
      </c>
      <c r="L9" t="s">
        <v>287</v>
      </c>
      <c r="M9">
        <v>100</v>
      </c>
      <c r="N9">
        <v>9.9</v>
      </c>
      <c r="O9" t="s">
        <v>287</v>
      </c>
      <c r="P9">
        <v>30</v>
      </c>
      <c r="Q9">
        <v>2.97</v>
      </c>
      <c r="R9" t="s">
        <v>287</v>
      </c>
      <c r="S9">
        <v>15</v>
      </c>
      <c r="T9">
        <v>1.49</v>
      </c>
      <c r="U9" t="s">
        <v>288</v>
      </c>
      <c r="V9" t="s">
        <v>288</v>
      </c>
      <c r="W9">
        <v>1</v>
      </c>
      <c r="X9" s="8">
        <v>43101.433333333334</v>
      </c>
      <c r="Y9" s="8">
        <v>43101.433333333334</v>
      </c>
      <c r="Z9">
        <v>2</v>
      </c>
      <c r="AA9">
        <v>1</v>
      </c>
      <c r="AB9" t="s">
        <v>288</v>
      </c>
      <c r="AC9">
        <f>IFERROR(VLOOKUP(B9,Tabla1[[clave]:[avance_total]],6,0),0)</f>
        <v>11</v>
      </c>
      <c r="AD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value('RENRDPD','RENOVACION RESERVA DERECHOS: PUBLICACIONES Y DIFUSIONES PERIODICAS','','Neto','MXN','1990','980','1010','880','87.13','Monto Fijo','100','9.9','Monto Fijo','30','2.97','Monto Fijo','15','1.49','1','2018-11-18 10:02:00','2018-11-18 10:02:00','2','1','11');</v>
      </c>
    </row>
    <row r="10" spans="1:32" x14ac:dyDescent="0.2">
      <c r="A10">
        <v>9</v>
      </c>
      <c r="B10" t="s">
        <v>17</v>
      </c>
      <c r="C10" t="s">
        <v>18</v>
      </c>
      <c r="E10" t="s">
        <v>285</v>
      </c>
      <c r="F10" t="s">
        <v>286</v>
      </c>
      <c r="G10">
        <v>4500</v>
      </c>
      <c r="H10">
        <v>1929</v>
      </c>
      <c r="I10">
        <v>2571</v>
      </c>
      <c r="J10">
        <v>2241</v>
      </c>
      <c r="K10">
        <v>87.16</v>
      </c>
      <c r="L10" t="s">
        <v>287</v>
      </c>
      <c r="M10">
        <v>250</v>
      </c>
      <c r="N10">
        <v>9.7200000000000006</v>
      </c>
      <c r="O10" t="s">
        <v>287</v>
      </c>
      <c r="P10">
        <v>80</v>
      </c>
      <c r="Q10">
        <v>3.11</v>
      </c>
      <c r="R10" t="s">
        <v>287</v>
      </c>
      <c r="S10">
        <v>25</v>
      </c>
      <c r="T10">
        <v>0.97</v>
      </c>
      <c r="U10" t="s">
        <v>288</v>
      </c>
      <c r="V10" t="s">
        <v>288</v>
      </c>
      <c r="W10">
        <v>1</v>
      </c>
      <c r="X10" s="8">
        <v>43101.433333333334</v>
      </c>
      <c r="Y10" s="8">
        <v>43101.433333333334</v>
      </c>
      <c r="Z10">
        <v>2</v>
      </c>
      <c r="AA10">
        <v>1</v>
      </c>
      <c r="AB10" t="s">
        <v>288</v>
      </c>
      <c r="AC10">
        <f>IFERROR(VLOOKUP(B10,Tabla1[[clave]:[avance_total]],6,0),0)</f>
        <v>11</v>
      </c>
      <c r="AD1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value('RENRDNPP','RENOVACION RESERVA DERECHOS: Nombres Artísticos, Personajes Ficticios y Promociones Publicitarias','','Neto','MXN','4500','1929','2571','2241','87.16','Monto Fijo','250','9.72','Monto Fijo','80','3.11','Monto Fijo','25','0.97','1','2018-11-18 10:02:00','2018-11-18 10:02:00','2','1','11');</v>
      </c>
    </row>
    <row r="11" spans="1:32" x14ac:dyDescent="0.2">
      <c r="A11">
        <v>10</v>
      </c>
      <c r="B11" t="s">
        <v>19</v>
      </c>
      <c r="C11" t="s">
        <v>20</v>
      </c>
      <c r="E11" t="s">
        <v>285</v>
      </c>
      <c r="F11" t="s">
        <v>286</v>
      </c>
      <c r="G11">
        <v>3750</v>
      </c>
      <c r="H11">
        <v>1867</v>
      </c>
      <c r="I11">
        <v>1883</v>
      </c>
      <c r="J11">
        <v>1628</v>
      </c>
      <c r="K11">
        <v>86.46</v>
      </c>
      <c r="L11" t="s">
        <v>287</v>
      </c>
      <c r="M11">
        <v>200</v>
      </c>
      <c r="N11">
        <v>10.62</v>
      </c>
      <c r="O11" t="s">
        <v>287</v>
      </c>
      <c r="P11">
        <v>55</v>
      </c>
      <c r="Q11">
        <v>2.92</v>
      </c>
      <c r="R11" t="s">
        <v>287</v>
      </c>
      <c r="S11">
        <v>20</v>
      </c>
      <c r="T11">
        <v>1.06</v>
      </c>
      <c r="U11" t="s">
        <v>288</v>
      </c>
      <c r="V11" t="s">
        <v>288</v>
      </c>
      <c r="W11">
        <v>1</v>
      </c>
      <c r="X11" s="8">
        <v>43101.433333333334</v>
      </c>
      <c r="Y11" s="8">
        <v>43101.433333333334</v>
      </c>
      <c r="Z11">
        <v>2</v>
      </c>
      <c r="AA11">
        <v>1</v>
      </c>
      <c r="AB11" t="s">
        <v>288</v>
      </c>
      <c r="AC11">
        <f>IFERROR(VLOOKUP(B11,Tabla1[[clave]:[avance_total]],6,0),0)</f>
        <v>12</v>
      </c>
      <c r="AD1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value('RDPD','RESERVA DERECHOS: PUBLICACIONES Y DIFUSIONES PERIODICAS','','Neto','MXN','3750','1867','1883','1628','86.46','Monto Fijo','200','10.62','Monto Fijo','55','2.92','Monto Fijo','20','1.06','1','2018-11-18 10:02:00','2018-11-18 10:02:00','2','1','12');</v>
      </c>
    </row>
    <row r="12" spans="1:32" x14ac:dyDescent="0.2">
      <c r="A12">
        <v>11</v>
      </c>
      <c r="B12" t="s">
        <v>21</v>
      </c>
      <c r="C12" t="s">
        <v>22</v>
      </c>
      <c r="E12" t="s">
        <v>285</v>
      </c>
      <c r="F12" t="s">
        <v>286</v>
      </c>
      <c r="G12">
        <v>6250</v>
      </c>
      <c r="H12">
        <v>3688</v>
      </c>
      <c r="I12">
        <v>2562</v>
      </c>
      <c r="J12">
        <v>2232</v>
      </c>
      <c r="K12">
        <v>87.12</v>
      </c>
      <c r="L12" t="s">
        <v>287</v>
      </c>
      <c r="M12">
        <v>250</v>
      </c>
      <c r="N12">
        <v>9.76</v>
      </c>
      <c r="O12" t="s">
        <v>287</v>
      </c>
      <c r="P12">
        <v>80</v>
      </c>
      <c r="Q12">
        <v>3.12</v>
      </c>
      <c r="R12" t="s">
        <v>287</v>
      </c>
      <c r="S12">
        <v>25</v>
      </c>
      <c r="T12">
        <v>0.98</v>
      </c>
      <c r="U12" t="s">
        <v>288</v>
      </c>
      <c r="V12" t="s">
        <v>288</v>
      </c>
      <c r="W12">
        <v>1</v>
      </c>
      <c r="X12" s="8">
        <v>43101.433333333334</v>
      </c>
      <c r="Y12" s="8">
        <v>43101.433333333334</v>
      </c>
      <c r="Z12">
        <v>2</v>
      </c>
      <c r="AA12">
        <v>1</v>
      </c>
      <c r="AB12" t="s">
        <v>288</v>
      </c>
      <c r="AC12">
        <f>IFERROR(VLOOKUP(B12,Tabla1[[clave]:[avance_total]],6,0),0)</f>
        <v>11</v>
      </c>
      <c r="AD1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value('RDNPP','RESERVA DERECHOS: Nombres Artísticos, Personajes Ficticios y Promociones Publicitarias','','Neto','MXN','6250','3688','2562','2232','87.12','Monto Fijo','250','9.76','Monto Fijo','80','3.12','Monto Fijo','25','0.98','1','2018-11-18 10:02:00','2018-11-18 10:02:00','2','1','11');</v>
      </c>
    </row>
    <row r="13" spans="1:32" x14ac:dyDescent="0.2">
      <c r="A13">
        <v>12</v>
      </c>
      <c r="B13" t="s">
        <v>23</v>
      </c>
      <c r="C13" t="s">
        <v>24</v>
      </c>
      <c r="E13" t="s">
        <v>285</v>
      </c>
      <c r="F13" t="s">
        <v>286</v>
      </c>
      <c r="G13">
        <v>900</v>
      </c>
      <c r="H13">
        <v>318</v>
      </c>
      <c r="I13">
        <v>582</v>
      </c>
      <c r="J13">
        <v>507</v>
      </c>
      <c r="K13">
        <v>87.11</v>
      </c>
      <c r="L13" t="s">
        <v>287</v>
      </c>
      <c r="M13">
        <v>55</v>
      </c>
      <c r="N13">
        <v>9.4499999999999993</v>
      </c>
      <c r="O13" t="s">
        <v>287</v>
      </c>
      <c r="P13">
        <v>20</v>
      </c>
      <c r="Q13">
        <v>3.44</v>
      </c>
      <c r="R13" t="s">
        <v>287</v>
      </c>
      <c r="S13">
        <v>20</v>
      </c>
      <c r="T13">
        <v>3.44</v>
      </c>
      <c r="U13" t="s">
        <v>288</v>
      </c>
      <c r="V13" t="s">
        <v>288</v>
      </c>
      <c r="W13">
        <v>1</v>
      </c>
      <c r="X13" s="8">
        <v>43101.433333333334</v>
      </c>
      <c r="Y13" s="8">
        <v>43101.433333333334</v>
      </c>
      <c r="Z13">
        <v>2</v>
      </c>
      <c r="AA13">
        <v>2</v>
      </c>
      <c r="AB13" t="s">
        <v>288</v>
      </c>
      <c r="AC13">
        <f>IFERROR(VLOOKUP(B13,Tabla1[[clave]:[avance_total]],6,0),0)</f>
        <v>4</v>
      </c>
      <c r="AD1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value('DPPP','DICTAMEN PREVIO: PERSONAJES FICTICIOS Y PROMOCIONES PUBLICITARIAS','','Neto','MXN','900','318','582','507','87.11','Monto Fijo','55','9.45','Monto Fijo','20','3.44','Monto Fijo','20','3.44','1','2018-11-18 10:02:00','2018-11-18 10:02:00','2','2','4');</v>
      </c>
    </row>
    <row r="14" spans="1:32" x14ac:dyDescent="0.2">
      <c r="A14">
        <v>13</v>
      </c>
      <c r="B14" t="s">
        <v>25</v>
      </c>
      <c r="C14" t="s">
        <v>26</v>
      </c>
      <c r="E14" t="s">
        <v>285</v>
      </c>
      <c r="F14" t="s">
        <v>286</v>
      </c>
      <c r="G14">
        <v>780</v>
      </c>
      <c r="H14">
        <v>197</v>
      </c>
      <c r="I14">
        <v>583</v>
      </c>
      <c r="J14">
        <v>508</v>
      </c>
      <c r="K14">
        <v>87.14</v>
      </c>
      <c r="L14" t="s">
        <v>287</v>
      </c>
      <c r="M14">
        <v>55</v>
      </c>
      <c r="N14">
        <v>9.43</v>
      </c>
      <c r="O14" t="s">
        <v>287</v>
      </c>
      <c r="P14">
        <v>20</v>
      </c>
      <c r="Q14">
        <v>3.43</v>
      </c>
      <c r="R14" t="s">
        <v>287</v>
      </c>
      <c r="S14">
        <v>20</v>
      </c>
      <c r="T14">
        <v>3.43</v>
      </c>
      <c r="U14" t="s">
        <v>288</v>
      </c>
      <c r="V14" t="s">
        <v>288</v>
      </c>
      <c r="W14">
        <v>1</v>
      </c>
      <c r="X14" s="8">
        <v>43101.433333333334</v>
      </c>
      <c r="Y14" s="8">
        <v>43101.433333333334</v>
      </c>
      <c r="Z14">
        <v>2</v>
      </c>
      <c r="AA14">
        <v>2</v>
      </c>
      <c r="AB14" t="s">
        <v>288</v>
      </c>
      <c r="AC14">
        <f>IFERROR(VLOOKUP(B14,Tabla1[[clave]:[avance_total]],6,0),0)</f>
        <v>4</v>
      </c>
      <c r="AD1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value('DPPN','DICTAMEN PREVIO: PUBLICACIONES PERIODICAS Y NOMBRES ARTISTICOS','','Neto','MXN','780','197','583','508','87.14','Monto Fijo','55','9.43','Monto Fijo','20','3.43','Monto Fijo','20','3.43','1','2018-11-18 10:02:00','2018-11-18 10:02:00','2','2','4');</v>
      </c>
    </row>
    <row r="15" spans="1:32" x14ac:dyDescent="0.2">
      <c r="A15">
        <v>14</v>
      </c>
      <c r="B15" t="s">
        <v>27</v>
      </c>
      <c r="C15" t="s">
        <v>28</v>
      </c>
      <c r="E15" t="s">
        <v>285</v>
      </c>
      <c r="F15" t="s">
        <v>286</v>
      </c>
      <c r="G15">
        <v>750</v>
      </c>
      <c r="H15">
        <v>0</v>
      </c>
      <c r="I15">
        <v>750</v>
      </c>
      <c r="J15">
        <v>675</v>
      </c>
      <c r="K15">
        <v>90</v>
      </c>
      <c r="L15" t="s">
        <v>287</v>
      </c>
      <c r="M15">
        <v>75</v>
      </c>
      <c r="N15">
        <v>10</v>
      </c>
      <c r="P15">
        <v>0</v>
      </c>
      <c r="Q15">
        <v>0</v>
      </c>
      <c r="R15" t="s">
        <v>287</v>
      </c>
      <c r="S15">
        <v>15</v>
      </c>
      <c r="T15">
        <v>2</v>
      </c>
      <c r="U15" t="s">
        <v>288</v>
      </c>
      <c r="V15" t="s">
        <v>288</v>
      </c>
      <c r="W15">
        <v>1</v>
      </c>
      <c r="X15" s="8">
        <v>43101.433333333334</v>
      </c>
      <c r="Y15" s="8">
        <v>43101.433333333334</v>
      </c>
      <c r="Z15">
        <v>2</v>
      </c>
      <c r="AA15">
        <v>4</v>
      </c>
      <c r="AB15" t="s">
        <v>288</v>
      </c>
      <c r="AC15">
        <f>IFERROR(VLOOKUP(B15,Tabla1[[clave]:[avance_total]],6,0),0)</f>
        <v>4</v>
      </c>
      <c r="AD1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value('CERTRO','ENTREGA CERTIFICADO DE REGISTRO OBRAS','','Neto','MXN','750','0','750','675','90','Monto Fijo','75','10','','0','0','Monto Fijo','15','2','1','2018-11-18 10:02:00','2018-11-18 10:02:00','2','4','4');</v>
      </c>
    </row>
    <row r="16" spans="1:32" x14ac:dyDescent="0.2">
      <c r="A16">
        <v>15</v>
      </c>
      <c r="B16" t="s">
        <v>29</v>
      </c>
      <c r="C16" t="s">
        <v>30</v>
      </c>
      <c r="E16" t="s">
        <v>285</v>
      </c>
      <c r="F16" t="s">
        <v>286</v>
      </c>
      <c r="G16">
        <v>1500</v>
      </c>
      <c r="H16">
        <v>0</v>
      </c>
      <c r="I16">
        <v>1500</v>
      </c>
      <c r="J16">
        <v>1350</v>
      </c>
      <c r="K16">
        <v>90</v>
      </c>
      <c r="L16" t="s">
        <v>287</v>
      </c>
      <c r="M16">
        <v>150</v>
      </c>
      <c r="N16">
        <v>10</v>
      </c>
      <c r="P16">
        <v>0</v>
      </c>
      <c r="Q16">
        <v>0</v>
      </c>
      <c r="R16" t="s">
        <v>287</v>
      </c>
      <c r="S16">
        <v>25</v>
      </c>
      <c r="T16">
        <v>1.67</v>
      </c>
      <c r="U16" t="s">
        <v>288</v>
      </c>
      <c r="V16" t="s">
        <v>288</v>
      </c>
      <c r="W16">
        <v>1</v>
      </c>
      <c r="X16" s="8">
        <v>43101.433333333334</v>
      </c>
      <c r="Y16" s="8">
        <v>43101.433333333334</v>
      </c>
      <c r="Z16">
        <v>2</v>
      </c>
      <c r="AA16">
        <v>4</v>
      </c>
      <c r="AB16" t="s">
        <v>288</v>
      </c>
      <c r="AC16">
        <f>IFERROR(VLOOKUP(B16,Tabla1[[clave]:[avance_total]],6,0),0)</f>
        <v>4</v>
      </c>
      <c r="AD1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value('CERTRD','ENTREGA CERTIFICADO RESERVA DERECHOS: Nombres Artísticos, Personajes Ficticios y Promociones Publicitarias','','Neto','MXN','1500','0','1500','1350','90','Monto Fijo','150','10','','0','0','Monto Fijo','25','1.67','1','2018-11-18 10:02:00','2018-11-18 10:02:00','2','4','4');</v>
      </c>
    </row>
    <row r="17" spans="1:30" x14ac:dyDescent="0.2">
      <c r="A17">
        <v>16</v>
      </c>
      <c r="B17" t="s">
        <v>32</v>
      </c>
      <c r="C17" t="s">
        <v>33</v>
      </c>
      <c r="E17" t="s">
        <v>285</v>
      </c>
      <c r="F17" t="s">
        <v>286</v>
      </c>
      <c r="G17">
        <v>7500</v>
      </c>
      <c r="H17">
        <v>0</v>
      </c>
      <c r="I17">
        <v>7500</v>
      </c>
      <c r="J17">
        <v>5250</v>
      </c>
      <c r="K17">
        <v>70</v>
      </c>
      <c r="L17" t="s">
        <v>287</v>
      </c>
      <c r="M17">
        <v>750</v>
      </c>
      <c r="N17">
        <v>10</v>
      </c>
      <c r="O17" t="s">
        <v>287</v>
      </c>
      <c r="P17">
        <v>1500</v>
      </c>
      <c r="Q17">
        <v>20</v>
      </c>
      <c r="R17" t="s">
        <v>287</v>
      </c>
      <c r="S17">
        <v>40</v>
      </c>
      <c r="T17">
        <v>0.53</v>
      </c>
      <c r="U17" t="s">
        <v>288</v>
      </c>
      <c r="V17" t="s">
        <v>288</v>
      </c>
      <c r="W17">
        <v>1</v>
      </c>
      <c r="X17" s="8">
        <v>43101.433333333334</v>
      </c>
      <c r="Y17" s="8">
        <v>43101.433333333334</v>
      </c>
      <c r="Z17">
        <v>3</v>
      </c>
      <c r="AA17">
        <v>1</v>
      </c>
      <c r="AB17" t="s">
        <v>288</v>
      </c>
      <c r="AC17">
        <f>IFERROR(VLOOKUP(B17,Tabla1[[clave]:[avance_total]],6,0),0)</f>
        <v>0</v>
      </c>
      <c r="AD1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value('REPLCF','REP. LEGAL EN FIRMA DE CONTRATOS DE FRANQUICIA','','Neto','MXN','7500','0','7500','5250','70','Monto Fijo','750','10','Monto Fijo','1500','20','Monto Fijo','40','0.53','1','2018-11-18 10:02:00','2018-11-18 10:02:00','3','1','0');</v>
      </c>
    </row>
    <row r="18" spans="1:30" x14ac:dyDescent="0.2">
      <c r="A18">
        <v>17</v>
      </c>
      <c r="B18" t="s">
        <v>35</v>
      </c>
      <c r="C18" t="s">
        <v>36</v>
      </c>
      <c r="D18" t="s">
        <v>289</v>
      </c>
      <c r="E18" t="s">
        <v>290</v>
      </c>
      <c r="F18" t="s">
        <v>286</v>
      </c>
      <c r="G18">
        <v>20</v>
      </c>
      <c r="H18">
        <v>0</v>
      </c>
      <c r="I18">
        <v>20</v>
      </c>
      <c r="J18">
        <v>90</v>
      </c>
      <c r="K18">
        <v>90</v>
      </c>
      <c r="L18" t="s">
        <v>290</v>
      </c>
      <c r="M18">
        <v>5</v>
      </c>
      <c r="N18">
        <v>5</v>
      </c>
      <c r="P18">
        <v>0</v>
      </c>
      <c r="Q18">
        <v>0</v>
      </c>
      <c r="R18" t="s">
        <v>290</v>
      </c>
      <c r="S18">
        <v>1</v>
      </c>
      <c r="T18">
        <v>0.5</v>
      </c>
      <c r="U18" t="s">
        <v>288</v>
      </c>
      <c r="V18" t="s">
        <v>288</v>
      </c>
      <c r="W18">
        <v>1</v>
      </c>
      <c r="X18" s="8">
        <v>43101.433333333334</v>
      </c>
      <c r="Y18" s="8">
        <v>43101.433333333334</v>
      </c>
      <c r="Z18">
        <v>3</v>
      </c>
      <c r="AA18">
        <v>1</v>
      </c>
      <c r="AB18" t="s">
        <v>288</v>
      </c>
      <c r="AC18">
        <f>IFERROR(VLOOKUP(B18,Tabla1[[clave]:[avance_total]],6,0),0)</f>
        <v>0</v>
      </c>
      <c r="AD1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value('REPFRAN','REP. COMERCIAL DE FRANQUICIA (TIENDA DE FRANQUICIAS) A SU VENTA','Es el % sobre la Cuota Inicial/Canon de Franquicia/Fee de entrada que cobre la franquicia siempre y cuando no sea inferior a $15,000.00 pesos, en caso contrario esa sería la tarifa mínima','Porcentaje','MXN','20','0','20','90','90','Porcentaje','5','5','','0','0','Porcentaje','1','0.5','1','2018-11-18 10:02:00','2018-11-18 10:02:00','3','1','0');</v>
      </c>
    </row>
    <row r="19" spans="1:30" x14ac:dyDescent="0.2">
      <c r="A19">
        <v>18</v>
      </c>
      <c r="B19" t="s">
        <v>37</v>
      </c>
      <c r="C19" t="s">
        <v>38</v>
      </c>
      <c r="E19" t="s">
        <v>285</v>
      </c>
      <c r="F19" t="s">
        <v>286</v>
      </c>
      <c r="G19">
        <v>7500</v>
      </c>
      <c r="H19">
        <v>0</v>
      </c>
      <c r="I19">
        <v>7500</v>
      </c>
      <c r="J19">
        <v>5250</v>
      </c>
      <c r="K19">
        <v>70</v>
      </c>
      <c r="L19" t="s">
        <v>287</v>
      </c>
      <c r="M19">
        <v>750</v>
      </c>
      <c r="N19">
        <v>10</v>
      </c>
      <c r="O19" t="s">
        <v>287</v>
      </c>
      <c r="P19">
        <v>1500</v>
      </c>
      <c r="Q19">
        <v>20</v>
      </c>
      <c r="R19" t="s">
        <v>287</v>
      </c>
      <c r="S19">
        <v>40</v>
      </c>
      <c r="T19">
        <v>0.53</v>
      </c>
      <c r="U19" t="s">
        <v>288</v>
      </c>
      <c r="V19" t="s">
        <v>288</v>
      </c>
      <c r="W19">
        <v>1</v>
      </c>
      <c r="X19" s="8">
        <v>43101.433333333334</v>
      </c>
      <c r="Y19" s="8">
        <v>43101.433333333334</v>
      </c>
      <c r="Z19">
        <v>3</v>
      </c>
      <c r="AA19">
        <v>1</v>
      </c>
      <c r="AB19" t="s">
        <v>288</v>
      </c>
      <c r="AC19">
        <f>IFERROR(VLOOKUP(B19,Tabla1[[clave]:[avance_total]],6,0),0)</f>
        <v>0</v>
      </c>
      <c r="AD1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value('PNFRAN','CONSULTORIA PARA PERFILAR UN NEGOCIO EN FRANQUICIA','','Neto','MXN','7500','0','7500','5250','70','Monto Fijo','750','10','Monto Fijo','1500','20','Monto Fijo','40','0.53','1','2018-11-18 10:02:00','2018-11-18 10:02:00','3','1','0');</v>
      </c>
    </row>
    <row r="20" spans="1:30" x14ac:dyDescent="0.2">
      <c r="A20">
        <v>19</v>
      </c>
      <c r="B20" t="s">
        <v>39</v>
      </c>
      <c r="C20" t="s">
        <v>40</v>
      </c>
      <c r="D20" t="s">
        <v>291</v>
      </c>
      <c r="E20" t="s">
        <v>285</v>
      </c>
      <c r="F20" t="s">
        <v>286</v>
      </c>
      <c r="G20">
        <v>55000</v>
      </c>
      <c r="H20">
        <v>0</v>
      </c>
      <c r="I20">
        <v>55000</v>
      </c>
      <c r="J20">
        <v>40700</v>
      </c>
      <c r="K20">
        <v>74</v>
      </c>
      <c r="L20" t="s">
        <v>290</v>
      </c>
      <c r="M20">
        <v>3300</v>
      </c>
      <c r="N20">
        <v>6</v>
      </c>
      <c r="O20" t="s">
        <v>290</v>
      </c>
      <c r="P20">
        <v>11000</v>
      </c>
      <c r="Q20">
        <v>20</v>
      </c>
      <c r="R20" t="s">
        <v>290</v>
      </c>
      <c r="S20">
        <v>275</v>
      </c>
      <c r="T20">
        <v>0.5</v>
      </c>
      <c r="U20" t="s">
        <v>288</v>
      </c>
      <c r="V20" t="s">
        <v>288</v>
      </c>
      <c r="W20">
        <v>1</v>
      </c>
      <c r="X20" s="8">
        <v>43101.433333333334</v>
      </c>
      <c r="Y20" s="8">
        <v>43101.433333333334</v>
      </c>
      <c r="Z20">
        <v>3</v>
      </c>
      <c r="AA20">
        <v>1</v>
      </c>
      <c r="AB20" t="s">
        <v>288</v>
      </c>
      <c r="AC20">
        <f>IFERROR(VLOOKUP(B20,Tabla1[[clave]:[avance_total]],6,0),0)</f>
        <v>0</v>
      </c>
      <c r="AD2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value('PLFYC','PROYECTO LEGAL DE FRANQUICIA Y ANEXOS DE COMERCIALIZACIÓN','La tarifa del proyecto legal y de comercialización es base. Puede aumentarse hasta los $85,000.00 pesos','Neto','MXN','55000','0','55000','40700','74','Porcentaje','3300','6','Porcentaje','11000','20','Porcentaje','275','0.5','1','2018-11-18 10:02:00','2018-11-18 10:02:00','3','1','0');</v>
      </c>
    </row>
    <row r="21" spans="1:30" x14ac:dyDescent="0.2">
      <c r="A21">
        <v>20</v>
      </c>
      <c r="B21" t="s">
        <v>41</v>
      </c>
      <c r="C21" t="s">
        <v>42</v>
      </c>
      <c r="E21" t="s">
        <v>290</v>
      </c>
      <c r="F21" t="s">
        <v>286</v>
      </c>
      <c r="G21">
        <v>2990</v>
      </c>
      <c r="H21">
        <v>0</v>
      </c>
      <c r="I21">
        <v>0</v>
      </c>
      <c r="J21">
        <v>0</v>
      </c>
      <c r="K21">
        <v>0</v>
      </c>
      <c r="L21" t="s">
        <v>287</v>
      </c>
      <c r="M21">
        <v>250</v>
      </c>
      <c r="N21">
        <v>0</v>
      </c>
      <c r="O21" t="s">
        <v>287</v>
      </c>
      <c r="P21">
        <v>90</v>
      </c>
      <c r="Q21">
        <v>0</v>
      </c>
      <c r="R21" t="s">
        <v>287</v>
      </c>
      <c r="S21">
        <v>40</v>
      </c>
      <c r="T21">
        <v>0</v>
      </c>
      <c r="U21" t="s">
        <v>288</v>
      </c>
      <c r="V21" t="s">
        <v>288</v>
      </c>
      <c r="W21">
        <v>0</v>
      </c>
      <c r="X21" s="8">
        <v>43101.433333333334</v>
      </c>
      <c r="Y21" s="8">
        <v>43101.433333333334</v>
      </c>
      <c r="Z21">
        <v>3</v>
      </c>
      <c r="AA21">
        <v>1</v>
      </c>
      <c r="AB21" t="s">
        <v>288</v>
      </c>
      <c r="AC21">
        <f>IFERROR(VLOOKUP(B21,Tabla1[[clave]:[avance_total]],6,0),0)</f>
        <v>0</v>
      </c>
      <c r="AD2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value('OFD','OTORGAMIENTO DE FRANQUICIA DIFUSION (FRANCHISE STORE)','','Porcentaje','MXN','2990','0','0','0','0','Monto Fijo','250','0','Monto Fijo','90','0','Monto Fijo','40','0','0','2018-11-18 10:02:00','2018-11-18 10:02:00','3','1','0');</v>
      </c>
    </row>
    <row r="22" spans="1:30" x14ac:dyDescent="0.2">
      <c r="A22">
        <v>21</v>
      </c>
      <c r="B22" t="s">
        <v>43</v>
      </c>
      <c r="C22" t="s">
        <v>44</v>
      </c>
      <c r="E22" t="s">
        <v>290</v>
      </c>
      <c r="F22" t="s">
        <v>286</v>
      </c>
      <c r="G22">
        <v>2990</v>
      </c>
      <c r="H22">
        <v>0</v>
      </c>
      <c r="I22">
        <v>0</v>
      </c>
      <c r="J22">
        <v>0</v>
      </c>
      <c r="K22">
        <v>0</v>
      </c>
      <c r="L22" t="s">
        <v>287</v>
      </c>
      <c r="M22">
        <v>250</v>
      </c>
      <c r="N22">
        <v>0</v>
      </c>
      <c r="O22" t="s">
        <v>287</v>
      </c>
      <c r="P22">
        <v>90</v>
      </c>
      <c r="Q22">
        <v>0</v>
      </c>
      <c r="R22" t="s">
        <v>287</v>
      </c>
      <c r="S22">
        <v>40</v>
      </c>
      <c r="T22">
        <v>0</v>
      </c>
      <c r="U22" t="s">
        <v>288</v>
      </c>
      <c r="V22" t="s">
        <v>288</v>
      </c>
      <c r="W22">
        <v>0</v>
      </c>
      <c r="X22" s="8">
        <v>43101.433333333334</v>
      </c>
      <c r="Y22" s="8">
        <v>43101.433333333334</v>
      </c>
      <c r="Z22">
        <v>3</v>
      </c>
      <c r="AA22">
        <v>1</v>
      </c>
      <c r="AB22" t="s">
        <v>288</v>
      </c>
      <c r="AC22">
        <f>IFERROR(VLOOKUP(B22,Tabla1[[clave]:[avance_total]],6,0),0)</f>
        <v>0</v>
      </c>
      <c r="AD2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value('OFC','OTORGAMIENTO DE FRANQUICIA COMERCIALIZACION (FRANCHISE STORE)','','Porcentaje','MXN','2990','0','0','0','0','Monto Fijo','250','0','Monto Fijo','90','0','Monto Fijo','40','0','0','2018-11-18 10:02:00','2018-11-18 10:02:00','3','1','0');</v>
      </c>
    </row>
    <row r="23" spans="1:30" x14ac:dyDescent="0.2">
      <c r="A23">
        <v>22</v>
      </c>
      <c r="B23" t="s">
        <v>45</v>
      </c>
      <c r="C23" t="s">
        <v>46</v>
      </c>
      <c r="D23" t="s">
        <v>292</v>
      </c>
      <c r="E23" t="s">
        <v>293</v>
      </c>
      <c r="F23" t="s">
        <v>286</v>
      </c>
      <c r="G23">
        <v>0.05</v>
      </c>
      <c r="H23">
        <v>0</v>
      </c>
      <c r="I23">
        <v>0.05</v>
      </c>
      <c r="J23">
        <v>90</v>
      </c>
      <c r="K23">
        <v>90</v>
      </c>
      <c r="L23" t="s">
        <v>290</v>
      </c>
      <c r="M23">
        <v>10</v>
      </c>
      <c r="N23">
        <v>10</v>
      </c>
      <c r="P23">
        <v>0</v>
      </c>
      <c r="Q23">
        <v>0</v>
      </c>
      <c r="R23" t="s">
        <v>290</v>
      </c>
      <c r="S23">
        <v>5</v>
      </c>
      <c r="T23">
        <v>5</v>
      </c>
      <c r="U23" t="s">
        <v>288</v>
      </c>
      <c r="V23" t="s">
        <v>288</v>
      </c>
      <c r="W23">
        <v>1</v>
      </c>
      <c r="X23" s="8">
        <v>43101.433333333334</v>
      </c>
      <c r="Y23" s="8">
        <v>43101.433333333334</v>
      </c>
      <c r="Z23">
        <v>3</v>
      </c>
      <c r="AA23">
        <v>1</v>
      </c>
      <c r="AB23" t="s">
        <v>288</v>
      </c>
      <c r="AC23">
        <f>IFERROR(VLOOKUP(B23,Tabla1[[clave]:[avance_total]],6,0),0)</f>
        <v>0</v>
      </c>
      <c r="AD2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value('CF&amp;F','CONSULTORIA DE FRANQUICIA FEHER&amp;FEHER','El despacho recibe comision del 12% del costo total del Desarrollo de Franquicia por parte de FEHER &amp; FEHER. Sobre esa cantidad se estiman las comisiones por venta y gestion.','por Proyecto','MXN','0.05','0','0.05','90','90','Porcentaje','10','10','','0','0','Porcentaje','5','5','1','2018-11-18 10:02:00','2018-11-18 10:02:00','3','1','0');</v>
      </c>
    </row>
    <row r="24" spans="1:30" x14ac:dyDescent="0.2">
      <c r="A24">
        <v>23</v>
      </c>
      <c r="B24" t="s">
        <v>47</v>
      </c>
      <c r="C24" t="s">
        <v>48</v>
      </c>
      <c r="E24" t="s">
        <v>290</v>
      </c>
      <c r="F24" t="s">
        <v>286</v>
      </c>
      <c r="G24">
        <v>10</v>
      </c>
      <c r="H24">
        <v>0</v>
      </c>
      <c r="I24">
        <v>0</v>
      </c>
      <c r="J24">
        <v>0</v>
      </c>
      <c r="K24">
        <v>0</v>
      </c>
      <c r="L24" t="s">
        <v>290</v>
      </c>
      <c r="M24">
        <v>10</v>
      </c>
      <c r="N24">
        <v>0</v>
      </c>
      <c r="O24" t="s">
        <v>294</v>
      </c>
      <c r="P24">
        <v>20</v>
      </c>
      <c r="Q24">
        <v>0</v>
      </c>
      <c r="R24" t="s">
        <v>290</v>
      </c>
      <c r="S24">
        <v>5</v>
      </c>
      <c r="T24">
        <v>0</v>
      </c>
      <c r="U24" t="s">
        <v>288</v>
      </c>
      <c r="V24" t="s">
        <v>288</v>
      </c>
      <c r="W24">
        <v>0</v>
      </c>
      <c r="X24" s="8">
        <v>43101.433333333334</v>
      </c>
      <c r="Y24" s="8">
        <v>43101.433333333334</v>
      </c>
      <c r="Z24">
        <v>3</v>
      </c>
      <c r="AA24">
        <v>1</v>
      </c>
      <c r="AB24" t="s">
        <v>288</v>
      </c>
      <c r="AC24">
        <f>IFERROR(VLOOKUP(B24,Tabla1[[clave]:[avance_total]],6,0),0)</f>
        <v>0</v>
      </c>
      <c r="AD2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value('CBLFS','CONTRATACION DE BUSQUEDA DE LOCALES CON FRANCHISE STORE','','Porcentaje','MXN','10','0','0','0','0','Porcentaje','10','0','Porcentaje Utilidad','20','0','Porcentaje','5','0','0','2018-11-18 10:02:00','2018-11-18 10:02:00','3','1','0');</v>
      </c>
    </row>
    <row r="25" spans="1:30" x14ac:dyDescent="0.2">
      <c r="A25">
        <v>24</v>
      </c>
      <c r="B25" t="s">
        <v>53</v>
      </c>
      <c r="C25" t="s">
        <v>54</v>
      </c>
      <c r="E25" t="s">
        <v>285</v>
      </c>
      <c r="F25" t="s">
        <v>286</v>
      </c>
      <c r="G25">
        <v>4649.92</v>
      </c>
      <c r="H25">
        <v>1797.91</v>
      </c>
      <c r="I25">
        <v>3100</v>
      </c>
      <c r="J25">
        <v>2700</v>
      </c>
      <c r="K25">
        <v>87.1</v>
      </c>
      <c r="L25" t="s">
        <v>287</v>
      </c>
      <c r="M25">
        <v>300</v>
      </c>
      <c r="N25">
        <v>9.68</v>
      </c>
      <c r="O25" t="s">
        <v>287</v>
      </c>
      <c r="P25">
        <v>100</v>
      </c>
      <c r="Q25">
        <v>3.23</v>
      </c>
      <c r="R25" t="s">
        <v>287</v>
      </c>
      <c r="S25">
        <v>50</v>
      </c>
      <c r="T25">
        <v>1.61</v>
      </c>
      <c r="U25" t="s">
        <v>288</v>
      </c>
      <c r="V25" t="s">
        <v>288</v>
      </c>
      <c r="W25">
        <v>1</v>
      </c>
      <c r="X25" s="8">
        <v>43101.433333333334</v>
      </c>
      <c r="Y25" s="8">
        <v>43101.433333333334</v>
      </c>
      <c r="Z25">
        <v>4</v>
      </c>
      <c r="AA25">
        <v>4</v>
      </c>
      <c r="AB25" t="s">
        <v>288</v>
      </c>
      <c r="AC25">
        <f>IFERROR(VLOOKUP(B25,Tabla1[[clave]:[avance_total]],6,0),0)</f>
        <v>4</v>
      </c>
      <c r="AD2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value('TITPAT','TITULO DE PATENTE','','Neto','MXN','4649.92','1797.91','3100','2700','87.1','Monto Fijo','300','9.68','Monto Fijo','100','3.23','Monto Fijo','50','1.61','1','2018-11-18 10:02:00','2018-11-18 10:02:00','4','4','4');</v>
      </c>
    </row>
    <row r="26" spans="1:30" x14ac:dyDescent="0.2">
      <c r="A26">
        <v>25</v>
      </c>
      <c r="B26" t="s">
        <v>55</v>
      </c>
      <c r="C26" t="s">
        <v>56</v>
      </c>
      <c r="E26" t="s">
        <v>285</v>
      </c>
      <c r="F26" t="s">
        <v>286</v>
      </c>
      <c r="G26">
        <v>2750</v>
      </c>
      <c r="H26">
        <v>0</v>
      </c>
      <c r="I26">
        <v>0</v>
      </c>
      <c r="J26">
        <v>0</v>
      </c>
      <c r="K26">
        <v>0</v>
      </c>
      <c r="L26" t="s">
        <v>287</v>
      </c>
      <c r="M26">
        <v>200</v>
      </c>
      <c r="N26">
        <v>0</v>
      </c>
      <c r="O26" t="s">
        <v>287</v>
      </c>
      <c r="P26">
        <v>60</v>
      </c>
      <c r="Q26">
        <v>0</v>
      </c>
      <c r="R26" t="s">
        <v>287</v>
      </c>
      <c r="S26">
        <v>30</v>
      </c>
      <c r="T26">
        <v>0</v>
      </c>
      <c r="U26" t="s">
        <v>288</v>
      </c>
      <c r="V26" t="s">
        <v>288</v>
      </c>
      <c r="W26">
        <v>1</v>
      </c>
      <c r="X26" s="8">
        <v>43101.433333333334</v>
      </c>
      <c r="Y26" s="8">
        <v>43101.433333333334</v>
      </c>
      <c r="Z26">
        <v>4</v>
      </c>
      <c r="AA26">
        <v>4</v>
      </c>
      <c r="AB26" t="s">
        <v>288</v>
      </c>
      <c r="AC26">
        <f>IFERROR(VLOOKUP(B26,Tabla1[[clave]:[avance_total]],6,0),0)</f>
        <v>4</v>
      </c>
      <c r="AD2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value('TITMU','TITULO DE MODELO DE UTILIDAD','','Neto','MXN','2750','0','0','0','0','Monto Fijo','200','0','Monto Fijo','60','0','Monto Fijo','30','0','1','2018-11-18 10:02:00','2018-11-18 10:02:00','4','4','4');</v>
      </c>
    </row>
    <row r="27" spans="1:30" x14ac:dyDescent="0.2">
      <c r="A27">
        <v>26</v>
      </c>
      <c r="B27" t="s">
        <v>57</v>
      </c>
      <c r="C27" t="s">
        <v>58</v>
      </c>
      <c r="E27" t="s">
        <v>285</v>
      </c>
      <c r="F27" t="s">
        <v>286</v>
      </c>
      <c r="G27">
        <v>2600</v>
      </c>
      <c r="H27">
        <v>767.68</v>
      </c>
      <c r="I27">
        <v>1938.21</v>
      </c>
      <c r="J27">
        <v>1688.21</v>
      </c>
      <c r="K27">
        <v>87.1</v>
      </c>
      <c r="L27" t="s">
        <v>287</v>
      </c>
      <c r="M27">
        <v>190</v>
      </c>
      <c r="N27">
        <v>9.8000000000000007</v>
      </c>
      <c r="O27" t="s">
        <v>287</v>
      </c>
      <c r="P27">
        <v>60</v>
      </c>
      <c r="Q27">
        <v>3.1</v>
      </c>
      <c r="R27" t="s">
        <v>287</v>
      </c>
      <c r="S27">
        <v>25</v>
      </c>
      <c r="T27">
        <v>1.29</v>
      </c>
      <c r="U27" t="s">
        <v>288</v>
      </c>
      <c r="V27" t="s">
        <v>288</v>
      </c>
      <c r="W27">
        <v>1</v>
      </c>
      <c r="X27" s="8">
        <v>43101.433333333334</v>
      </c>
      <c r="Y27" s="8">
        <v>43101.433333333334</v>
      </c>
      <c r="Z27">
        <v>4</v>
      </c>
      <c r="AA27">
        <v>1</v>
      </c>
      <c r="AB27" t="s">
        <v>288</v>
      </c>
      <c r="AC27">
        <f>IFERROR(VLOOKUP(B27,Tabla1[[clave]:[avance_total]],6,0),0)</f>
        <v>15</v>
      </c>
      <c r="AD2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value('TDIMICROM','TITULO DISEÑO INDUSTRIAL (microempresa, pymes y macros persona moral)','','Neto','MXN','2600','767.68','1938.21','1688.21','87.1','Monto Fijo','190','9.8','Monto Fijo','60','3.1','Monto Fijo','25','1.29','1','2018-11-18 10:02:00','2018-11-18 10:02:00','4','1','15');</v>
      </c>
    </row>
    <row r="28" spans="1:30" x14ac:dyDescent="0.2">
      <c r="A28">
        <v>27</v>
      </c>
      <c r="B28" t="s">
        <v>59</v>
      </c>
      <c r="C28" t="s">
        <v>60</v>
      </c>
      <c r="E28" t="s">
        <v>285</v>
      </c>
      <c r="F28" t="s">
        <v>286</v>
      </c>
      <c r="G28">
        <v>2200</v>
      </c>
      <c r="H28">
        <v>383.84</v>
      </c>
      <c r="I28">
        <v>1869.1</v>
      </c>
      <c r="J28">
        <v>1619.1</v>
      </c>
      <c r="K28">
        <v>86.62</v>
      </c>
      <c r="L28" t="s">
        <v>287</v>
      </c>
      <c r="M28">
        <v>190</v>
      </c>
      <c r="N28">
        <v>10.17</v>
      </c>
      <c r="O28" t="s">
        <v>287</v>
      </c>
      <c r="P28">
        <v>60</v>
      </c>
      <c r="Q28">
        <v>3.21</v>
      </c>
      <c r="R28" t="s">
        <v>287</v>
      </c>
      <c r="S28">
        <v>25</v>
      </c>
      <c r="T28">
        <v>1.34</v>
      </c>
      <c r="U28" t="s">
        <v>288</v>
      </c>
      <c r="V28" t="s">
        <v>288</v>
      </c>
      <c r="W28">
        <v>1</v>
      </c>
      <c r="X28" s="8">
        <v>43101.433333333334</v>
      </c>
      <c r="Y28" s="8">
        <v>43101.433333333334</v>
      </c>
      <c r="Z28">
        <v>4</v>
      </c>
      <c r="AA28">
        <v>1</v>
      </c>
      <c r="AB28" t="s">
        <v>288</v>
      </c>
      <c r="AC28">
        <f>IFERROR(VLOOKUP(B28,Tabla1[[clave]:[avance_total]],6,0),0)</f>
        <v>15</v>
      </c>
      <c r="AD2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value('TDIMICROF','TITULO DISEÑO INDUSTRIAL (microempresa, pymes y macros persona física)','','Neto','MXN','2200','383.84','1869.1','1619.1','86.62','Monto Fijo','190','10.17','Monto Fijo','60','3.21','Monto Fijo','25','1.34','1','2018-11-18 10:02:00','2018-11-18 10:02:00','4','1','15');</v>
      </c>
    </row>
    <row r="29" spans="1:30" x14ac:dyDescent="0.2">
      <c r="A29">
        <v>28</v>
      </c>
      <c r="B29" t="s">
        <v>61</v>
      </c>
      <c r="C29" t="s">
        <v>62</v>
      </c>
      <c r="E29" t="s">
        <v>293</v>
      </c>
      <c r="F29" t="s">
        <v>286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290</v>
      </c>
      <c r="M29">
        <v>6</v>
      </c>
      <c r="N29">
        <v>0</v>
      </c>
      <c r="O29" t="s">
        <v>294</v>
      </c>
      <c r="P29">
        <v>20</v>
      </c>
      <c r="Q29">
        <v>0</v>
      </c>
      <c r="R29" t="s">
        <v>290</v>
      </c>
      <c r="S29">
        <v>50</v>
      </c>
      <c r="T29">
        <v>0</v>
      </c>
      <c r="U29" t="s">
        <v>288</v>
      </c>
      <c r="V29" t="s">
        <v>288</v>
      </c>
      <c r="W29">
        <v>1</v>
      </c>
      <c r="X29" s="8">
        <v>43101.433333333334</v>
      </c>
      <c r="Y29" s="8">
        <v>43101.433333333334</v>
      </c>
      <c r="Z29">
        <v>4</v>
      </c>
      <c r="AA29">
        <v>1</v>
      </c>
      <c r="AB29" t="s">
        <v>288</v>
      </c>
      <c r="AC29">
        <f>IFERROR(VLOOKUP(B29,Tabla1[[clave]:[avance_total]],6,0),0)</f>
        <v>15</v>
      </c>
      <c r="AD2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value('PAT','PATENTE','','por Proyecto','MXN','0','0','0','0','0','Porcentaje','6','0','Porcentaje Utilidad','20','0','Porcentaje','50','0','1','2018-11-18 10:02:00','2018-11-18 10:02:00','4','1','15');</v>
      </c>
    </row>
    <row r="30" spans="1:30" x14ac:dyDescent="0.2">
      <c r="A30">
        <v>29</v>
      </c>
      <c r="B30" t="s">
        <v>63</v>
      </c>
      <c r="C30" t="s">
        <v>64</v>
      </c>
      <c r="E30" t="s">
        <v>293</v>
      </c>
      <c r="F30" t="s">
        <v>286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290</v>
      </c>
      <c r="M30">
        <v>6</v>
      </c>
      <c r="N30">
        <v>0</v>
      </c>
      <c r="O30" t="s">
        <v>294</v>
      </c>
      <c r="P30">
        <v>20</v>
      </c>
      <c r="Q30">
        <v>0</v>
      </c>
      <c r="R30" t="s">
        <v>290</v>
      </c>
      <c r="S30">
        <v>10</v>
      </c>
      <c r="T30">
        <v>0</v>
      </c>
      <c r="U30" t="s">
        <v>288</v>
      </c>
      <c r="V30" t="s">
        <v>288</v>
      </c>
      <c r="W30">
        <v>1</v>
      </c>
      <c r="X30" s="8">
        <v>43101.433333333334</v>
      </c>
      <c r="Y30" s="8">
        <v>43101.433333333334</v>
      </c>
      <c r="Z30">
        <v>4</v>
      </c>
      <c r="AA30">
        <v>1</v>
      </c>
      <c r="AB30" t="s">
        <v>288</v>
      </c>
      <c r="AC30">
        <f>IFERROR(VLOOKUP(B30,Tabla1[[clave]:[avance_total]],6,0),0)</f>
        <v>15</v>
      </c>
      <c r="AD3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value('MU','MODELO DE UTILIDAD ','','por Proyecto','MXN','0','0','0','0','0','Porcentaje','6','0','Porcentaje Utilidad','20','0','Porcentaje','10','0','1','2018-11-18 10:02:00','2018-11-18 10:02:00','4','1','15');</v>
      </c>
    </row>
    <row r="31" spans="1:30" x14ac:dyDescent="0.2">
      <c r="A31">
        <v>30</v>
      </c>
      <c r="B31" t="s">
        <v>65</v>
      </c>
      <c r="C31" t="s">
        <v>66</v>
      </c>
      <c r="E31" t="s">
        <v>285</v>
      </c>
      <c r="F31" t="s">
        <v>286</v>
      </c>
      <c r="G31">
        <v>6950</v>
      </c>
      <c r="H31">
        <v>2372.1</v>
      </c>
      <c r="I31">
        <v>4905.09</v>
      </c>
      <c r="J31">
        <v>4255.09</v>
      </c>
      <c r="K31">
        <v>86.75</v>
      </c>
      <c r="L31" t="s">
        <v>287</v>
      </c>
      <c r="M31">
        <v>500</v>
      </c>
      <c r="N31">
        <v>10.19</v>
      </c>
      <c r="O31" t="s">
        <v>287</v>
      </c>
      <c r="P31">
        <v>150</v>
      </c>
      <c r="Q31">
        <v>3.06</v>
      </c>
      <c r="R31" t="s">
        <v>287</v>
      </c>
      <c r="S31">
        <v>75</v>
      </c>
      <c r="T31">
        <v>1.53</v>
      </c>
      <c r="U31" t="s">
        <v>288</v>
      </c>
      <c r="V31" t="s">
        <v>288</v>
      </c>
      <c r="W31">
        <v>1</v>
      </c>
      <c r="X31" s="8">
        <v>43101.433333333334</v>
      </c>
      <c r="Y31" s="8">
        <v>43101.433333333334</v>
      </c>
      <c r="Z31">
        <v>4</v>
      </c>
      <c r="AA31">
        <v>1</v>
      </c>
      <c r="AB31" t="s">
        <v>288</v>
      </c>
      <c r="AC31">
        <f>IFERROR(VLOOKUP(B31,Tabla1[[clave]:[avance_total]],6,0),0)</f>
        <v>15</v>
      </c>
      <c r="AD3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value('ETCIM','ESQUEMAS DE TRAZADO DE CIRCUITOS INTEGRADOS (persona moral)','','Neto','MXN','6950','2372.1','4905.09','4255.09','86.75','Monto Fijo','500','10.19','Monto Fijo','150','3.06','Monto Fijo','75','1.53','1','2018-11-18 10:02:00','2018-11-18 10:02:00','4','1','15');</v>
      </c>
    </row>
    <row r="32" spans="1:30" x14ac:dyDescent="0.2">
      <c r="A32">
        <v>31</v>
      </c>
      <c r="B32" t="s">
        <v>67</v>
      </c>
      <c r="C32" t="s">
        <v>68</v>
      </c>
      <c r="E32" t="s">
        <v>285</v>
      </c>
      <c r="F32" t="s">
        <v>286</v>
      </c>
      <c r="G32">
        <v>5950</v>
      </c>
      <c r="H32">
        <v>1186.05</v>
      </c>
      <c r="I32">
        <v>4927.54</v>
      </c>
      <c r="J32">
        <v>4277.54</v>
      </c>
      <c r="K32">
        <v>86.81</v>
      </c>
      <c r="L32" t="s">
        <v>287</v>
      </c>
      <c r="M32">
        <v>500</v>
      </c>
      <c r="N32">
        <v>10.15</v>
      </c>
      <c r="O32" t="s">
        <v>287</v>
      </c>
      <c r="P32">
        <v>150</v>
      </c>
      <c r="Q32">
        <v>3.04</v>
      </c>
      <c r="R32" t="s">
        <v>287</v>
      </c>
      <c r="S32">
        <v>75</v>
      </c>
      <c r="T32">
        <v>1.52</v>
      </c>
      <c r="U32" t="s">
        <v>288</v>
      </c>
      <c r="V32" t="s">
        <v>288</v>
      </c>
      <c r="W32">
        <v>1</v>
      </c>
      <c r="X32" s="8">
        <v>43101.433333333334</v>
      </c>
      <c r="Y32" s="8">
        <v>43101.433333333334</v>
      </c>
      <c r="Z32">
        <v>4</v>
      </c>
      <c r="AA32">
        <v>1</v>
      </c>
      <c r="AB32" t="s">
        <v>288</v>
      </c>
      <c r="AC32">
        <f>IFERROR(VLOOKUP(B32,Tabla1[[clave]:[avance_total]],6,0),0)</f>
        <v>15</v>
      </c>
      <c r="AD3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value('ETCIF','ESQUEMAS DE TRAZADO DE CIRCUITOS INTEGRADOS (persona fisica)','','Neto','MXN','5950','1186.05','4927.54','4277.54','86.81','Monto Fijo','500','10.15','Monto Fijo','150','3.04','Monto Fijo','75','1.52','1','2018-11-18 10:02:00','2018-11-18 10:02:00','4','1','15');</v>
      </c>
    </row>
    <row r="33" spans="1:30" x14ac:dyDescent="0.2">
      <c r="A33">
        <v>32</v>
      </c>
      <c r="B33" t="s">
        <v>69</v>
      </c>
      <c r="C33" t="s">
        <v>70</v>
      </c>
      <c r="E33" t="s">
        <v>285</v>
      </c>
      <c r="F33" t="s">
        <v>286</v>
      </c>
      <c r="G33">
        <v>6750</v>
      </c>
      <c r="H33">
        <v>2508.0700000000002</v>
      </c>
      <c r="I33">
        <v>4587.87</v>
      </c>
      <c r="J33">
        <v>4007.87</v>
      </c>
      <c r="K33">
        <v>87.36</v>
      </c>
      <c r="L33" t="s">
        <v>287</v>
      </c>
      <c r="M33">
        <v>450</v>
      </c>
      <c r="N33">
        <v>9.81</v>
      </c>
      <c r="O33" t="s">
        <v>287</v>
      </c>
      <c r="P33">
        <v>130</v>
      </c>
      <c r="Q33">
        <v>2.83</v>
      </c>
      <c r="R33" t="s">
        <v>287</v>
      </c>
      <c r="S33">
        <v>65</v>
      </c>
      <c r="T33">
        <v>1.42</v>
      </c>
      <c r="U33" t="s">
        <v>288</v>
      </c>
      <c r="V33" t="s">
        <v>288</v>
      </c>
      <c r="W33">
        <v>1</v>
      </c>
      <c r="X33" s="8">
        <v>43101.433333333334</v>
      </c>
      <c r="Y33" s="8">
        <v>43101.433333333334</v>
      </c>
      <c r="Z33">
        <v>4</v>
      </c>
      <c r="AA33">
        <v>1</v>
      </c>
      <c r="AB33" t="s">
        <v>288</v>
      </c>
      <c r="AC33">
        <f>IFERROR(VLOOKUP(B33,Tabla1[[clave]:[avance_total]],6,0),0)</f>
        <v>15</v>
      </c>
      <c r="AD3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value('DIPYMEM','DISEÑO INDUSTRIAL (pymes persona moral)','','Neto','MXN','6750','2508.07','4587.87','4007.87','87.36','Monto Fijo','450','9.81','Monto Fijo','130','2.83','Monto Fijo','65','1.42','1','2018-11-18 10:02:00','2018-11-18 10:02:00','4','1','15');</v>
      </c>
    </row>
    <row r="34" spans="1:30" x14ac:dyDescent="0.2">
      <c r="A34">
        <v>33</v>
      </c>
      <c r="B34" t="s">
        <v>71</v>
      </c>
      <c r="C34" t="s">
        <v>72</v>
      </c>
      <c r="E34" t="s">
        <v>285</v>
      </c>
      <c r="F34" t="s">
        <v>286</v>
      </c>
      <c r="G34">
        <v>8250</v>
      </c>
      <c r="H34">
        <v>1254.04</v>
      </c>
      <c r="I34">
        <v>7168.93</v>
      </c>
      <c r="J34">
        <v>6253.93</v>
      </c>
      <c r="K34">
        <v>87.24</v>
      </c>
      <c r="L34" t="s">
        <v>287</v>
      </c>
      <c r="M34">
        <v>700</v>
      </c>
      <c r="N34">
        <v>9.76</v>
      </c>
      <c r="O34" t="s">
        <v>287</v>
      </c>
      <c r="P34">
        <v>215</v>
      </c>
      <c r="Q34">
        <v>3</v>
      </c>
      <c r="R34" t="s">
        <v>287</v>
      </c>
      <c r="S34">
        <v>105</v>
      </c>
      <c r="T34">
        <v>1.46</v>
      </c>
      <c r="U34" t="s">
        <v>288</v>
      </c>
      <c r="V34" t="s">
        <v>288</v>
      </c>
      <c r="W34">
        <v>1</v>
      </c>
      <c r="X34" s="8">
        <v>43101.433333333334</v>
      </c>
      <c r="Y34" s="8">
        <v>43101.433333333334</v>
      </c>
      <c r="Z34">
        <v>4</v>
      </c>
      <c r="AA34">
        <v>1</v>
      </c>
      <c r="AB34" t="s">
        <v>288</v>
      </c>
      <c r="AC34">
        <f>IFERROR(VLOOKUP(B34,Tabla1[[clave]:[avance_total]],6,0),0)</f>
        <v>15</v>
      </c>
      <c r="AD3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value('DIPYMEF','DISEÑO INDUSTRIAL (pymes persona física)','','Neto','MXN','8250','1254.04','7168.93','6253.93','87.24','Monto Fijo','700','9.76','Monto Fijo','215','3','Monto Fijo','105','1.46','1','2018-11-18 10:02:00','2018-11-18 10:02:00','4','1','15');</v>
      </c>
    </row>
    <row r="35" spans="1:30" x14ac:dyDescent="0.2">
      <c r="A35">
        <v>34</v>
      </c>
      <c r="B35" t="s">
        <v>73</v>
      </c>
      <c r="C35" t="s">
        <v>74</v>
      </c>
      <c r="E35" t="s">
        <v>285</v>
      </c>
      <c r="F35" t="s">
        <v>286</v>
      </c>
      <c r="G35">
        <v>6750</v>
      </c>
      <c r="H35">
        <v>1254.04</v>
      </c>
      <c r="I35">
        <v>5668.93</v>
      </c>
      <c r="J35">
        <v>4948.93</v>
      </c>
      <c r="K35">
        <v>87.3</v>
      </c>
      <c r="L35" t="s">
        <v>287</v>
      </c>
      <c r="M35">
        <v>550</v>
      </c>
      <c r="N35">
        <v>9.6999999999999993</v>
      </c>
      <c r="O35" t="s">
        <v>287</v>
      </c>
      <c r="P35">
        <v>170</v>
      </c>
      <c r="Q35">
        <v>3</v>
      </c>
      <c r="R35" t="s">
        <v>287</v>
      </c>
      <c r="S35">
        <v>85</v>
      </c>
      <c r="T35">
        <v>1.5</v>
      </c>
      <c r="U35" t="s">
        <v>288</v>
      </c>
      <c r="V35" t="s">
        <v>288</v>
      </c>
      <c r="W35">
        <v>1</v>
      </c>
      <c r="X35" s="8">
        <v>43101.433333333334</v>
      </c>
      <c r="Y35" s="8">
        <v>43101.433333333334</v>
      </c>
      <c r="Z35">
        <v>4</v>
      </c>
      <c r="AA35">
        <v>1</v>
      </c>
      <c r="AB35" t="s">
        <v>288</v>
      </c>
      <c r="AC35">
        <f>IFERROR(VLOOKUP(B35,Tabla1[[clave]:[avance_total]],6,0),0)</f>
        <v>15</v>
      </c>
      <c r="AD3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value('DIMICROM','DISEÑO INDUSTRIAL (microempresa persona moral)','','Neto','MXN','6750','1254.04','5668.93','4948.93','87.3','Monto Fijo','550','9.7','Monto Fijo','170','3','Monto Fijo','85','1.5','1','2018-11-18 10:02:00','2018-11-18 10:02:00','4','1','15');</v>
      </c>
    </row>
    <row r="36" spans="1:30" x14ac:dyDescent="0.2">
      <c r="A36">
        <v>35</v>
      </c>
      <c r="B36" t="s">
        <v>75</v>
      </c>
      <c r="C36" t="s">
        <v>76</v>
      </c>
      <c r="E36" t="s">
        <v>285</v>
      </c>
      <c r="F36" t="s">
        <v>286</v>
      </c>
      <c r="G36">
        <v>5500</v>
      </c>
      <c r="H36">
        <v>1254.04</v>
      </c>
      <c r="I36">
        <v>4418.93</v>
      </c>
      <c r="J36">
        <v>3838.93</v>
      </c>
      <c r="K36">
        <v>86.87</v>
      </c>
      <c r="L36" t="s">
        <v>287</v>
      </c>
      <c r="M36">
        <v>450</v>
      </c>
      <c r="N36">
        <v>10.18</v>
      </c>
      <c r="O36" t="s">
        <v>287</v>
      </c>
      <c r="P36">
        <v>130</v>
      </c>
      <c r="Q36">
        <v>2.94</v>
      </c>
      <c r="R36" t="s">
        <v>287</v>
      </c>
      <c r="S36">
        <v>65</v>
      </c>
      <c r="T36">
        <v>1.47</v>
      </c>
      <c r="U36" t="s">
        <v>288</v>
      </c>
      <c r="V36" t="s">
        <v>288</v>
      </c>
      <c r="W36">
        <v>1</v>
      </c>
      <c r="X36" s="8">
        <v>43101.433333333334</v>
      </c>
      <c r="Y36" s="8">
        <v>43101.433333333334</v>
      </c>
      <c r="Z36">
        <v>4</v>
      </c>
      <c r="AA36">
        <v>1</v>
      </c>
      <c r="AB36" t="s">
        <v>288</v>
      </c>
      <c r="AC36">
        <f>IFERROR(VLOOKUP(B36,Tabla1[[clave]:[avance_total]],6,0),0)</f>
        <v>15</v>
      </c>
      <c r="AD3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value('DIMICROF','DISEÑO INDUSTRIAL (microempresa persona física)','','Neto','MXN','5500','1254.04','4418.93','3838.93','86.87','Monto Fijo','450','10.18','Monto Fijo','130','2.94','Monto Fijo','65','1.47','1','2018-11-18 10:02:00','2018-11-18 10:02:00','4','1','15');</v>
      </c>
    </row>
    <row r="37" spans="1:30" x14ac:dyDescent="0.2">
      <c r="A37">
        <v>36</v>
      </c>
      <c r="B37" t="s">
        <v>77</v>
      </c>
      <c r="C37" t="s">
        <v>78</v>
      </c>
      <c r="E37" t="s">
        <v>285</v>
      </c>
      <c r="F37" t="s">
        <v>286</v>
      </c>
      <c r="G37">
        <v>9350</v>
      </c>
      <c r="H37">
        <v>2508.0700000000002</v>
      </c>
      <c r="I37">
        <v>7187.87</v>
      </c>
      <c r="J37">
        <v>6272.87</v>
      </c>
      <c r="K37">
        <v>87.27</v>
      </c>
      <c r="L37" t="s">
        <v>287</v>
      </c>
      <c r="M37">
        <v>700</v>
      </c>
      <c r="N37">
        <v>9.74</v>
      </c>
      <c r="O37" t="s">
        <v>287</v>
      </c>
      <c r="P37">
        <v>215</v>
      </c>
      <c r="Q37">
        <v>2.99</v>
      </c>
      <c r="R37" t="s">
        <v>287</v>
      </c>
      <c r="S37">
        <v>105</v>
      </c>
      <c r="T37">
        <v>1.46</v>
      </c>
      <c r="U37" t="s">
        <v>288</v>
      </c>
      <c r="V37" t="s">
        <v>288</v>
      </c>
      <c r="W37">
        <v>1</v>
      </c>
      <c r="X37" s="8">
        <v>43101.433333333334</v>
      </c>
      <c r="Y37" s="8">
        <v>43101.433333333334</v>
      </c>
      <c r="Z37">
        <v>4</v>
      </c>
      <c r="AA37">
        <v>1</v>
      </c>
      <c r="AB37" t="s">
        <v>288</v>
      </c>
      <c r="AC37">
        <f>IFERROR(VLOOKUP(B37,Tabla1[[clave]:[avance_total]],6,0),0)</f>
        <v>15</v>
      </c>
      <c r="AD3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value('DIMACROM','DISEÑO INDUSTRIAL (grandes y macro persona moral)','','Neto','MXN','9350','2508.07','7187.87','6272.87','87.27','Monto Fijo','700','9.74','Monto Fijo','215','2.99','Monto Fijo','105','1.46','1','2018-11-18 10:02:00','2018-11-18 10:02:00','4','1','15');</v>
      </c>
    </row>
    <row r="38" spans="1:30" x14ac:dyDescent="0.2">
      <c r="A38">
        <v>37</v>
      </c>
      <c r="B38" t="s">
        <v>79</v>
      </c>
      <c r="C38" t="s">
        <v>80</v>
      </c>
      <c r="E38" t="s">
        <v>285</v>
      </c>
      <c r="F38" t="s">
        <v>286</v>
      </c>
      <c r="G38">
        <v>7850</v>
      </c>
      <c r="H38">
        <v>2508.0700000000002</v>
      </c>
      <c r="I38">
        <v>5687.87</v>
      </c>
      <c r="J38">
        <v>4967.87</v>
      </c>
      <c r="K38">
        <v>87.34</v>
      </c>
      <c r="L38" t="s">
        <v>287</v>
      </c>
      <c r="M38">
        <v>550</v>
      </c>
      <c r="N38">
        <v>9.67</v>
      </c>
      <c r="O38" t="s">
        <v>287</v>
      </c>
      <c r="P38">
        <v>170</v>
      </c>
      <c r="Q38">
        <v>2.99</v>
      </c>
      <c r="R38" t="s">
        <v>287</v>
      </c>
      <c r="S38">
        <v>85</v>
      </c>
      <c r="T38">
        <v>1.49</v>
      </c>
      <c r="U38" t="s">
        <v>288</v>
      </c>
      <c r="V38" t="s">
        <v>288</v>
      </c>
      <c r="W38">
        <v>1</v>
      </c>
      <c r="X38" s="8">
        <v>43101.433333333334</v>
      </c>
      <c r="Y38" s="8">
        <v>43101.433333333334</v>
      </c>
      <c r="Z38">
        <v>4</v>
      </c>
      <c r="AA38">
        <v>1</v>
      </c>
      <c r="AB38" t="s">
        <v>288</v>
      </c>
      <c r="AC38">
        <f>IFERROR(VLOOKUP(B38,Tabla1[[clave]:[avance_total]],6,0),0)</f>
        <v>15</v>
      </c>
      <c r="AD3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value('DIMACROF','DISEÑO INDUSTRIAL (grandes y macro persona física)','','Neto','MXN','7850','2508.07','5687.87','4967.87','87.34','Monto Fijo','550','9.67','Monto Fijo','170','2.99','Monto Fijo','85','1.49','1','2018-11-18 10:02:00','2018-11-18 10:02:00','4','1','15');</v>
      </c>
    </row>
    <row r="39" spans="1:30" x14ac:dyDescent="0.2">
      <c r="A39">
        <v>38</v>
      </c>
      <c r="B39" t="s">
        <v>81</v>
      </c>
      <c r="C39" t="s">
        <v>82</v>
      </c>
      <c r="E39" t="s">
        <v>285</v>
      </c>
      <c r="F39" t="s">
        <v>286</v>
      </c>
      <c r="G39">
        <v>1850</v>
      </c>
      <c r="H39">
        <v>955.52</v>
      </c>
      <c r="I39">
        <v>1026.28</v>
      </c>
      <c r="J39">
        <v>876.28</v>
      </c>
      <c r="K39">
        <v>85.38</v>
      </c>
      <c r="L39" t="s">
        <v>287</v>
      </c>
      <c r="M39">
        <v>100</v>
      </c>
      <c r="N39">
        <v>9.74</v>
      </c>
      <c r="O39" t="s">
        <v>287</v>
      </c>
      <c r="P39">
        <v>50</v>
      </c>
      <c r="Q39">
        <v>4.87</v>
      </c>
      <c r="R39" t="s">
        <v>287</v>
      </c>
      <c r="S39">
        <v>50</v>
      </c>
      <c r="T39">
        <v>4.87</v>
      </c>
      <c r="U39" t="s">
        <v>288</v>
      </c>
      <c r="V39" t="s">
        <v>288</v>
      </c>
      <c r="W39">
        <v>1</v>
      </c>
      <c r="X39" s="8">
        <v>43101.433333333334</v>
      </c>
      <c r="Y39" s="8">
        <v>43101.433333333334</v>
      </c>
      <c r="Z39">
        <v>4</v>
      </c>
      <c r="AA39">
        <v>2</v>
      </c>
      <c r="AB39" t="s">
        <v>288</v>
      </c>
      <c r="AC39">
        <f>IFERROR(VLOOKUP(B39,Tabla1[[clave]:[avance_total]],6,0),0)</f>
        <v>4</v>
      </c>
      <c r="AD3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value('BT','BUSQUEDA TECNICA (micros, inventores Independientes, escuelas)','','Neto','MXN','1850','955.52','1026.28','876.28','85.38','Monto Fijo','100','9.74','Monto Fijo','50','4.87','Monto Fijo','50','4.87','1','2018-11-18 10:02:00','2018-11-18 10:02:00','4','2','4');</v>
      </c>
    </row>
    <row r="40" spans="1:30" x14ac:dyDescent="0.2">
      <c r="A40">
        <v>39</v>
      </c>
      <c r="B40" t="s">
        <v>87</v>
      </c>
      <c r="C40" t="s">
        <v>88</v>
      </c>
      <c r="D40" t="s">
        <v>288</v>
      </c>
      <c r="E40" t="s">
        <v>285</v>
      </c>
      <c r="F40" t="s">
        <v>286</v>
      </c>
      <c r="G40">
        <v>7000</v>
      </c>
      <c r="H40">
        <v>3500</v>
      </c>
      <c r="I40">
        <v>0</v>
      </c>
      <c r="J40">
        <v>0</v>
      </c>
      <c r="K40">
        <v>0</v>
      </c>
      <c r="L40" t="s">
        <v>290</v>
      </c>
      <c r="M40">
        <v>6</v>
      </c>
      <c r="N40">
        <v>0</v>
      </c>
      <c r="O40" t="s">
        <v>294</v>
      </c>
      <c r="P40">
        <v>20</v>
      </c>
      <c r="Q40">
        <v>0</v>
      </c>
      <c r="R40" t="s">
        <v>290</v>
      </c>
      <c r="S40">
        <v>0.5</v>
      </c>
      <c r="T40">
        <v>0</v>
      </c>
      <c r="U40" t="s">
        <v>288</v>
      </c>
      <c r="V40" t="s">
        <v>288</v>
      </c>
      <c r="W40">
        <v>1</v>
      </c>
      <c r="X40" s="8">
        <v>43101.433333333334</v>
      </c>
      <c r="Y40" s="8">
        <v>43101.433333333334</v>
      </c>
      <c r="Z40">
        <v>5</v>
      </c>
      <c r="AA40">
        <v>4</v>
      </c>
      <c r="AB40" t="s">
        <v>288</v>
      </c>
      <c r="AC40">
        <f>IFERROR(VLOOKUP(B40,Tabla1[[clave]:[avance_total]],6,0),0)</f>
        <v>4</v>
      </c>
      <c r="AD4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value('TITJNUL','POR RESOLUCION FAVORABLE DE JUICIO DE NULIDAD ANTE EL TFJFA VS RESOLUCION NEGAVA DEL IMPI','NULL','Neto','MXN','7000','3500','0','0','0','Porcentaje','6','0','Porcentaje Utilidad','20','0','Porcentaje','0.5','0','1','2018-11-18 10:02:00','2018-11-18 10:02:00','5','4','4');</v>
      </c>
    </row>
    <row r="41" spans="1:30" x14ac:dyDescent="0.2">
      <c r="A41">
        <v>40</v>
      </c>
      <c r="B41" t="s">
        <v>90</v>
      </c>
      <c r="C41" t="s">
        <v>91</v>
      </c>
      <c r="D41" t="s">
        <v>295</v>
      </c>
      <c r="E41" t="s">
        <v>293</v>
      </c>
      <c r="F41" t="s">
        <v>286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290</v>
      </c>
      <c r="M41">
        <v>6</v>
      </c>
      <c r="N41">
        <v>0</v>
      </c>
      <c r="O41" t="s">
        <v>294</v>
      </c>
      <c r="P41">
        <v>20</v>
      </c>
      <c r="Q41">
        <v>0</v>
      </c>
      <c r="R41" t="s">
        <v>290</v>
      </c>
      <c r="S41">
        <v>0.5</v>
      </c>
      <c r="T41">
        <v>0</v>
      </c>
      <c r="U41" t="s">
        <v>288</v>
      </c>
      <c r="V41" t="s">
        <v>288</v>
      </c>
      <c r="W41">
        <v>1</v>
      </c>
      <c r="X41" s="8">
        <v>43101.433333333334</v>
      </c>
      <c r="Y41" s="8">
        <v>43101.433333333334</v>
      </c>
      <c r="Z41">
        <v>5</v>
      </c>
      <c r="AA41">
        <v>1</v>
      </c>
      <c r="AB41" t="s">
        <v>288</v>
      </c>
      <c r="AC41">
        <f>IFERROR(VLOOKUP(B41,Tabla1[[clave]:[avance_total]],6,0),0)</f>
        <v>0</v>
      </c>
      <c r="AD4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value('SOLADM','SOLICITUD DE DECLARACIÓN ADMINISTRATIVA DE INFRACCIÓN, NULIDAD, CADUCIDAD, CANCELACIÓN Y EN MATERIA DE COMERCIO','El costo varía de 40mil a 60mil pesos','por Proyecto','MXN','0','0','0','0','0','Porcentaje','6','0','Porcentaje Utilidad','20','0','Porcentaje','0.5','0','1','2018-11-18 10:02:00','2018-11-18 10:02:00','5','1','0');</v>
      </c>
    </row>
    <row r="42" spans="1:30" x14ac:dyDescent="0.2">
      <c r="A42">
        <v>41</v>
      </c>
      <c r="B42" t="s">
        <v>92</v>
      </c>
      <c r="C42" t="s">
        <v>93</v>
      </c>
      <c r="E42" t="s">
        <v>285</v>
      </c>
      <c r="F42" t="s">
        <v>286</v>
      </c>
      <c r="G42">
        <v>2500</v>
      </c>
      <c r="H42">
        <v>0</v>
      </c>
      <c r="I42">
        <v>0</v>
      </c>
      <c r="J42">
        <v>0</v>
      </c>
      <c r="K42">
        <v>0</v>
      </c>
      <c r="L42" t="s">
        <v>290</v>
      </c>
      <c r="M42">
        <v>10</v>
      </c>
      <c r="N42">
        <v>0</v>
      </c>
      <c r="O42" t="s">
        <v>287</v>
      </c>
      <c r="P42">
        <v>100</v>
      </c>
      <c r="Q42">
        <v>0</v>
      </c>
      <c r="R42" t="s">
        <v>287</v>
      </c>
      <c r="S42">
        <v>25</v>
      </c>
      <c r="T42">
        <v>0</v>
      </c>
      <c r="U42" t="s">
        <v>288</v>
      </c>
      <c r="V42" t="s">
        <v>288</v>
      </c>
      <c r="W42">
        <v>1</v>
      </c>
      <c r="X42" s="8">
        <v>43101.433333333334</v>
      </c>
      <c r="Y42" s="8">
        <v>43101.433333333334</v>
      </c>
      <c r="Z42">
        <v>5</v>
      </c>
      <c r="AA42">
        <v>1</v>
      </c>
      <c r="AB42" t="s">
        <v>288</v>
      </c>
      <c r="AC42">
        <f>IFERROR(VLOOKUP(B42,Tabla1[[clave]:[avance_total]],6,0),0)</f>
        <v>0</v>
      </c>
      <c r="AD4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value('NOTIF','NOTIFICACIÓN EXTRAJUDICIAL POR INFRACCIÓN, NULIDAD, CANCELACION…','','Neto','MXN','2500','0','0','0','0','Porcentaje','10','0','Monto Fijo','100','0','Monto Fijo','25','0','1','2018-11-18 10:02:00','2018-11-18 10:02:00','5','1','0');</v>
      </c>
    </row>
    <row r="43" spans="1:30" x14ac:dyDescent="0.2">
      <c r="A43">
        <v>42</v>
      </c>
      <c r="B43" t="s">
        <v>94</v>
      </c>
      <c r="C43" t="s">
        <v>95</v>
      </c>
      <c r="E43" t="s">
        <v>285</v>
      </c>
      <c r="F43" t="s">
        <v>286</v>
      </c>
      <c r="G43">
        <v>8500</v>
      </c>
      <c r="H43">
        <v>0</v>
      </c>
      <c r="I43">
        <v>0</v>
      </c>
      <c r="J43">
        <v>0</v>
      </c>
      <c r="K43">
        <v>0</v>
      </c>
      <c r="L43" t="s">
        <v>290</v>
      </c>
      <c r="M43">
        <v>6</v>
      </c>
      <c r="N43">
        <v>0</v>
      </c>
      <c r="O43" t="s">
        <v>294</v>
      </c>
      <c r="P43">
        <v>20</v>
      </c>
      <c r="Q43">
        <v>0</v>
      </c>
      <c r="R43" t="s">
        <v>290</v>
      </c>
      <c r="S43">
        <v>0.5</v>
      </c>
      <c r="T43">
        <v>0</v>
      </c>
      <c r="U43" t="s">
        <v>288</v>
      </c>
      <c r="V43" t="s">
        <v>288</v>
      </c>
      <c r="W43">
        <v>1</v>
      </c>
      <c r="X43" s="8">
        <v>43101.433333333334</v>
      </c>
      <c r="Y43" s="8">
        <v>43101.433333333334</v>
      </c>
      <c r="Z43">
        <v>5</v>
      </c>
      <c r="AA43">
        <v>1</v>
      </c>
      <c r="AB43" t="s">
        <v>288</v>
      </c>
      <c r="AC43">
        <f>IFERROR(VLOOKUP(B43,Tabla1[[clave]:[avance_total]],6,0),0)</f>
        <v>0</v>
      </c>
      <c r="AD4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value('JNUL','JUICIO DE NULIDAD ANTE EL TFJFA VS RESOLUCION NEGAVA DEL IMPI','','Neto','MXN','8500','0','0','0','0','Porcentaje','6','0','Porcentaje Utilidad','20','0','Porcentaje','0.5','0','1','2018-11-18 10:02:00','2018-11-18 10:02:00','5','1','0');</v>
      </c>
    </row>
    <row r="44" spans="1:30" x14ac:dyDescent="0.2">
      <c r="A44">
        <v>43</v>
      </c>
      <c r="B44" t="s">
        <v>96</v>
      </c>
      <c r="C44" t="s">
        <v>97</v>
      </c>
      <c r="E44" t="s">
        <v>293</v>
      </c>
      <c r="F44" t="s">
        <v>286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290</v>
      </c>
      <c r="M44">
        <v>6</v>
      </c>
      <c r="N44">
        <v>0</v>
      </c>
      <c r="O44" t="s">
        <v>294</v>
      </c>
      <c r="P44">
        <v>20</v>
      </c>
      <c r="Q44">
        <v>0</v>
      </c>
      <c r="R44" t="s">
        <v>290</v>
      </c>
      <c r="S44">
        <v>0.5</v>
      </c>
      <c r="T44">
        <v>0</v>
      </c>
      <c r="U44" t="s">
        <v>288</v>
      </c>
      <c r="V44" t="s">
        <v>288</v>
      </c>
      <c r="W44">
        <v>1</v>
      </c>
      <c r="X44" s="8">
        <v>43101.433333333334</v>
      </c>
      <c r="Y44" s="8">
        <v>43101.433333333334</v>
      </c>
      <c r="Z44">
        <v>5</v>
      </c>
      <c r="AA44">
        <v>1</v>
      </c>
      <c r="AB44" t="s">
        <v>288</v>
      </c>
      <c r="AC44">
        <f>IFERROR(VLOOKUP(B44,Tabla1[[clave]:[avance_total]],6,0),0)</f>
        <v>0</v>
      </c>
      <c r="AD4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value('JCADM','JUICIO CONTENCIOSO ADMINISTRATIVO ANTE EL TFJFA','','por Proyecto','MXN','0','0','0','0','0','Porcentaje','6','0','Porcentaje Utilidad','20','0','Porcentaje','0.5','0','1','2018-11-18 10:02:00','2018-11-18 10:02:00','5','1','0');</v>
      </c>
    </row>
    <row r="45" spans="1:30" x14ac:dyDescent="0.2">
      <c r="A45">
        <v>44</v>
      </c>
      <c r="B45" t="s">
        <v>98</v>
      </c>
      <c r="C45" t="s">
        <v>99</v>
      </c>
      <c r="E45" t="s">
        <v>293</v>
      </c>
      <c r="F45" t="s">
        <v>286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290</v>
      </c>
      <c r="M45">
        <v>6</v>
      </c>
      <c r="N45">
        <v>0</v>
      </c>
      <c r="O45" t="s">
        <v>294</v>
      </c>
      <c r="P45">
        <v>20</v>
      </c>
      <c r="Q45">
        <v>0</v>
      </c>
      <c r="R45" t="s">
        <v>290</v>
      </c>
      <c r="S45">
        <v>0.5</v>
      </c>
      <c r="T45">
        <v>0</v>
      </c>
      <c r="U45" t="s">
        <v>288</v>
      </c>
      <c r="V45" t="s">
        <v>288</v>
      </c>
      <c r="W45">
        <v>1</v>
      </c>
      <c r="X45" s="8">
        <v>43101.433333333334</v>
      </c>
      <c r="Y45" s="8">
        <v>43101.433333333334</v>
      </c>
      <c r="Z45">
        <v>5</v>
      </c>
      <c r="AA45">
        <v>1</v>
      </c>
      <c r="AB45" t="s">
        <v>288</v>
      </c>
      <c r="AC45">
        <f>IFERROR(VLOOKUP(B45,Tabla1[[clave]:[avance_total]],6,0),0)</f>
        <v>0</v>
      </c>
      <c r="AD4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value('JAMP','JUICIO DE AMPARO','','por Proyecto','MXN','0','0','0','0','0','Porcentaje','6','0','Porcentaje Utilidad','20','0','Porcentaje','0.5','0','1','2018-11-18 10:02:00','2018-11-18 10:02:00','5','1','0');</v>
      </c>
    </row>
    <row r="46" spans="1:30" x14ac:dyDescent="0.2">
      <c r="A46">
        <v>45</v>
      </c>
      <c r="B46" t="s">
        <v>100</v>
      </c>
      <c r="C46" t="s">
        <v>101</v>
      </c>
      <c r="D46" t="s">
        <v>288</v>
      </c>
      <c r="E46" t="s">
        <v>285</v>
      </c>
      <c r="F46" t="s">
        <v>286</v>
      </c>
      <c r="G46">
        <v>10440</v>
      </c>
      <c r="H46">
        <v>0</v>
      </c>
      <c r="I46">
        <v>0</v>
      </c>
      <c r="J46">
        <v>0</v>
      </c>
      <c r="K46">
        <v>0</v>
      </c>
      <c r="L46" t="s">
        <v>290</v>
      </c>
      <c r="M46">
        <v>10</v>
      </c>
      <c r="N46">
        <v>0</v>
      </c>
      <c r="O46" t="s">
        <v>294</v>
      </c>
      <c r="P46">
        <v>20</v>
      </c>
      <c r="Q46">
        <v>0</v>
      </c>
      <c r="R46" t="s">
        <v>287</v>
      </c>
      <c r="S46">
        <v>10</v>
      </c>
      <c r="T46">
        <v>0</v>
      </c>
      <c r="U46" t="s">
        <v>288</v>
      </c>
      <c r="V46" t="s">
        <v>288</v>
      </c>
      <c r="W46">
        <v>1</v>
      </c>
      <c r="X46" s="8">
        <v>43101.433333333334</v>
      </c>
      <c r="Y46" s="8">
        <v>43101.433333333334</v>
      </c>
      <c r="Z46">
        <v>5</v>
      </c>
      <c r="AA46">
        <v>1</v>
      </c>
      <c r="AB46" t="s">
        <v>288</v>
      </c>
      <c r="AC46">
        <f>IFERROR(VLOOKUP(B46,Tabla1[[clave]:[avance_total]],6,0),0)</f>
        <v>0</v>
      </c>
      <c r="AD4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value('HXHG','COSTO POR HORA DE HONORARIOS EN ASESORÍA O SERVICIOS JURIDICOS GENERALES','NULL','Neto','MXN','10440','0','0','0','0','Porcentaje','10','0','Porcentaje Utilidad','20','0','Monto Fijo','10','0','1','2018-11-18 10:02:00','2018-11-18 10:02:00','5','1','0');</v>
      </c>
    </row>
    <row r="47" spans="1:30" x14ac:dyDescent="0.2">
      <c r="A47">
        <v>46</v>
      </c>
      <c r="B47" t="s">
        <v>102</v>
      </c>
      <c r="C47" t="s">
        <v>103</v>
      </c>
      <c r="D47" t="s">
        <v>288</v>
      </c>
      <c r="E47" t="s">
        <v>285</v>
      </c>
      <c r="F47" t="s">
        <v>286</v>
      </c>
      <c r="G47">
        <v>2000</v>
      </c>
      <c r="H47">
        <v>0</v>
      </c>
      <c r="I47">
        <v>0</v>
      </c>
      <c r="J47">
        <v>0</v>
      </c>
      <c r="K47">
        <v>0</v>
      </c>
      <c r="L47" t="s">
        <v>290</v>
      </c>
      <c r="M47">
        <v>10</v>
      </c>
      <c r="N47">
        <v>0</v>
      </c>
      <c r="O47" t="s">
        <v>294</v>
      </c>
      <c r="P47">
        <v>20</v>
      </c>
      <c r="Q47">
        <v>0</v>
      </c>
      <c r="R47" t="s">
        <v>287</v>
      </c>
      <c r="S47">
        <v>20</v>
      </c>
      <c r="T47">
        <v>0</v>
      </c>
      <c r="U47" t="s">
        <v>288</v>
      </c>
      <c r="V47" t="s">
        <v>288</v>
      </c>
      <c r="W47">
        <v>1</v>
      </c>
      <c r="X47" s="8">
        <v>43101.433333333334</v>
      </c>
      <c r="Y47" s="8">
        <v>43101.433333333334</v>
      </c>
      <c r="Z47">
        <v>5</v>
      </c>
      <c r="AA47">
        <v>1</v>
      </c>
      <c r="AB47" t="s">
        <v>288</v>
      </c>
      <c r="AC47">
        <f>IFERROR(VLOOKUP(B47,Tabla1[[clave]:[avance_total]],6,0),0)</f>
        <v>0</v>
      </c>
      <c r="AD4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value('HXHE','COSTO POR HORA DE HONORARIOS EN ASESORÍA O SERVICIOS JURIDICOS ESPECIALIZADOS EN PROPIEDAD INTELECTUAL','NULL','Neto','MXN','2000','0','0','0','0','Porcentaje','10','0','Porcentaje Utilidad','20','0','Monto Fijo','20','0','1','2018-11-18 10:02:00','2018-11-18 10:02:00','5','1','0');</v>
      </c>
    </row>
    <row r="48" spans="1:30" x14ac:dyDescent="0.2">
      <c r="A48">
        <v>47</v>
      </c>
      <c r="B48" t="s">
        <v>104</v>
      </c>
      <c r="C48" t="s">
        <v>105</v>
      </c>
      <c r="E48" t="s">
        <v>285</v>
      </c>
      <c r="F48" t="s">
        <v>286</v>
      </c>
      <c r="G48">
        <v>3700</v>
      </c>
      <c r="H48">
        <v>0</v>
      </c>
      <c r="I48">
        <v>0</v>
      </c>
      <c r="J48">
        <v>0</v>
      </c>
      <c r="K48">
        <v>0</v>
      </c>
      <c r="L48" t="s">
        <v>290</v>
      </c>
      <c r="M48">
        <v>6</v>
      </c>
      <c r="N48">
        <v>0</v>
      </c>
      <c r="O48" t="s">
        <v>294</v>
      </c>
      <c r="P48">
        <v>20</v>
      </c>
      <c r="Q48">
        <v>0</v>
      </c>
      <c r="R48" t="s">
        <v>290</v>
      </c>
      <c r="S48">
        <v>0.5</v>
      </c>
      <c r="T48">
        <v>0</v>
      </c>
      <c r="U48" t="s">
        <v>288</v>
      </c>
      <c r="V48" t="s">
        <v>288</v>
      </c>
      <c r="W48">
        <v>1</v>
      </c>
      <c r="X48" s="8">
        <v>43101.433333333334</v>
      </c>
      <c r="Y48" s="8">
        <v>43101.433333333334</v>
      </c>
      <c r="Z48">
        <v>5</v>
      </c>
      <c r="AA48">
        <v>1</v>
      </c>
      <c r="AB48" t="s">
        <v>288</v>
      </c>
      <c r="AC48">
        <f>IFERROR(VLOOKUP(B48,Tabla1[[clave]:[avance_total]],6,0),0)</f>
        <v>0</v>
      </c>
      <c r="AD4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value('COPE','CONTRATO DE OBRA POR ENCARGO','','Neto','MXN','3700','0','0','0','0','Porcentaje','6','0','Porcentaje Utilidad','20','0','Porcentaje','0.5','0','1','2018-11-18 10:02:00','2018-11-18 10:02:00','5','1','0');</v>
      </c>
    </row>
    <row r="49" spans="1:30" x14ac:dyDescent="0.2">
      <c r="A49">
        <v>48</v>
      </c>
      <c r="B49" t="s">
        <v>106</v>
      </c>
      <c r="C49" t="s">
        <v>107</v>
      </c>
      <c r="E49" t="s">
        <v>293</v>
      </c>
      <c r="F49" t="s">
        <v>286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290</v>
      </c>
      <c r="M49">
        <v>10</v>
      </c>
      <c r="N49">
        <v>0</v>
      </c>
      <c r="O49" t="s">
        <v>294</v>
      </c>
      <c r="P49">
        <v>20</v>
      </c>
      <c r="Q49">
        <v>0</v>
      </c>
      <c r="R49" t="s">
        <v>290</v>
      </c>
      <c r="S49">
        <v>0.5</v>
      </c>
      <c r="T49">
        <v>0</v>
      </c>
      <c r="U49" t="s">
        <v>288</v>
      </c>
      <c r="V49" t="s">
        <v>288</v>
      </c>
      <c r="W49">
        <v>1</v>
      </c>
      <c r="X49" s="8">
        <v>43101.433333333334</v>
      </c>
      <c r="Y49" s="8">
        <v>43101.433333333334</v>
      </c>
      <c r="Z49">
        <v>5</v>
      </c>
      <c r="AA49">
        <v>1</v>
      </c>
      <c r="AB49" t="s">
        <v>288</v>
      </c>
      <c r="AC49">
        <f>IFERROR(VLOOKUP(B49,Tabla1[[clave]:[avance_total]],6,0),0)</f>
        <v>0</v>
      </c>
      <c r="AD4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value('CLEG','CONTRATOS LEGALES DE TRANSFERENCIA DE TECNOLOGÍA, REPRESENTACIÓN, LICENCIA, PROMISORIO, COLABORACION COMERCIAL, ADENDUMS O CUALQUIER TIPO DE CONTRATO','','por Proyecto','MXN','0','0','0','0','0','Porcentaje','10','0','Porcentaje Utilidad','20','0','Porcentaje','0.5','0','1','2018-11-18 10:02:00','2018-11-18 10:02:00','5','1','0');</v>
      </c>
    </row>
    <row r="50" spans="1:30" x14ac:dyDescent="0.2">
      <c r="A50">
        <v>49</v>
      </c>
      <c r="B50" t="s">
        <v>108</v>
      </c>
      <c r="C50" t="s">
        <v>109</v>
      </c>
      <c r="E50" t="s">
        <v>285</v>
      </c>
      <c r="F50" t="s">
        <v>286</v>
      </c>
      <c r="G50">
        <v>2500</v>
      </c>
      <c r="H50">
        <v>0</v>
      </c>
      <c r="I50">
        <v>0</v>
      </c>
      <c r="J50">
        <v>0</v>
      </c>
      <c r="K50">
        <v>0</v>
      </c>
      <c r="L50" t="s">
        <v>290</v>
      </c>
      <c r="M50">
        <v>10</v>
      </c>
      <c r="N50">
        <v>0</v>
      </c>
      <c r="O50" t="s">
        <v>294</v>
      </c>
      <c r="P50">
        <v>20</v>
      </c>
      <c r="Q50">
        <v>0</v>
      </c>
      <c r="R50" t="s">
        <v>287</v>
      </c>
      <c r="S50">
        <v>25</v>
      </c>
      <c r="T50">
        <v>0</v>
      </c>
      <c r="U50" t="s">
        <v>288</v>
      </c>
      <c r="V50" t="s">
        <v>288</v>
      </c>
      <c r="W50">
        <v>1</v>
      </c>
      <c r="X50" s="8">
        <v>43101.433333333334</v>
      </c>
      <c r="Y50" s="8">
        <v>43101.433333333334</v>
      </c>
      <c r="Z50">
        <v>5</v>
      </c>
      <c r="AA50">
        <v>1</v>
      </c>
      <c r="AB50" t="s">
        <v>288</v>
      </c>
      <c r="AC50">
        <f>IFERROR(VLOOKUP(B50,Tabla1[[clave]:[avance_total]],6,0),0)</f>
        <v>0</v>
      </c>
      <c r="AD5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value('CCONF','CONTRATOS DE CONFIDENCIALIDAD X SECRETOS INDUSTRIALES','','Neto','MXN','2500','0','0','0','0','Porcentaje','10','0','Porcentaje Utilidad','20','0','Monto Fijo','25','0','1','2018-11-18 10:02:00','2018-11-18 10:02:00','5','1','0');</v>
      </c>
    </row>
    <row r="51" spans="1:30" x14ac:dyDescent="0.2">
      <c r="A51">
        <v>50</v>
      </c>
      <c r="B51" t="s">
        <v>110</v>
      </c>
      <c r="C51" t="s">
        <v>111</v>
      </c>
      <c r="E51" t="s">
        <v>285</v>
      </c>
      <c r="F51" t="s">
        <v>286</v>
      </c>
      <c r="G51">
        <v>1500</v>
      </c>
      <c r="H51">
        <v>0</v>
      </c>
      <c r="I51">
        <v>0</v>
      </c>
      <c r="J51">
        <v>0</v>
      </c>
      <c r="K51">
        <v>0</v>
      </c>
      <c r="L51" t="s">
        <v>287</v>
      </c>
      <c r="M51">
        <v>150</v>
      </c>
      <c r="N51">
        <v>0</v>
      </c>
      <c r="O51" t="s">
        <v>287</v>
      </c>
      <c r="P51">
        <v>200</v>
      </c>
      <c r="Q51">
        <v>0</v>
      </c>
      <c r="R51" t="s">
        <v>287</v>
      </c>
      <c r="S51">
        <v>20</v>
      </c>
      <c r="T51">
        <v>0</v>
      </c>
      <c r="U51" t="s">
        <v>288</v>
      </c>
      <c r="V51" t="s">
        <v>288</v>
      </c>
      <c r="W51">
        <v>1</v>
      </c>
      <c r="X51" s="8">
        <v>43101.433333333334</v>
      </c>
      <c r="Y51" s="8">
        <v>43101.433333333334</v>
      </c>
      <c r="Z51">
        <v>5</v>
      </c>
      <c r="AA51">
        <v>1</v>
      </c>
      <c r="AB51" t="s">
        <v>288</v>
      </c>
      <c r="AC51">
        <f>IFERROR(VLOOKUP(B51,Tabla1[[clave]:[avance_total]],6,0),0)</f>
        <v>0</v>
      </c>
      <c r="AD5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value('AVP','AVISO DE PRIVACIDAD','','Neto','MXN','1500','0','0','0','0','Monto Fijo','150','0','Monto Fijo','200','0','Monto Fijo','20','0','1','2018-11-18 10:02:00','2018-11-18 10:02:00','5','1','0');</v>
      </c>
    </row>
    <row r="52" spans="1:30" x14ac:dyDescent="0.2">
      <c r="A52">
        <v>51</v>
      </c>
      <c r="B52" t="s">
        <v>112</v>
      </c>
      <c r="C52" t="s">
        <v>113</v>
      </c>
      <c r="E52" t="s">
        <v>293</v>
      </c>
      <c r="F52" t="s">
        <v>286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290</v>
      </c>
      <c r="M52">
        <v>10</v>
      </c>
      <c r="N52">
        <v>0</v>
      </c>
      <c r="O52" t="s">
        <v>294</v>
      </c>
      <c r="P52">
        <v>20</v>
      </c>
      <c r="Q52">
        <v>0</v>
      </c>
      <c r="R52" t="s">
        <v>290</v>
      </c>
      <c r="S52">
        <v>0.5</v>
      </c>
      <c r="T52">
        <v>0</v>
      </c>
      <c r="U52" t="s">
        <v>288</v>
      </c>
      <c r="V52" t="s">
        <v>288</v>
      </c>
      <c r="W52">
        <v>1</v>
      </c>
      <c r="X52" s="8">
        <v>43101.433333333334</v>
      </c>
      <c r="Y52" s="8">
        <v>43101.433333333334</v>
      </c>
      <c r="Z52">
        <v>5</v>
      </c>
      <c r="AA52">
        <v>1</v>
      </c>
      <c r="AB52" t="s">
        <v>288</v>
      </c>
      <c r="AC52">
        <f>IFERROR(VLOOKUP(B52,Tabla1[[clave]:[avance_total]],6,0),0)</f>
        <v>0</v>
      </c>
      <c r="AD5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value('AMPSI','AUDITORÍA, MEDIOS Y PROCEDIMIENTOS X SECRETOS INDUSTRIALES','','por Proyecto','MXN','0','0','0','0','0','Porcentaje','10','0','Porcentaje Utilidad','20','0','Porcentaje','0.5','0','1','2018-11-18 10:02:00','2018-11-18 10:02:00','5','1','0');</v>
      </c>
    </row>
    <row r="53" spans="1:30" x14ac:dyDescent="0.2">
      <c r="A53">
        <v>52</v>
      </c>
      <c r="B53" t="s">
        <v>124</v>
      </c>
      <c r="C53" t="s">
        <v>125</v>
      </c>
      <c r="D53" t="s">
        <v>288</v>
      </c>
      <c r="E53" t="s">
        <v>285</v>
      </c>
      <c r="F53" t="s">
        <v>286</v>
      </c>
      <c r="G53">
        <v>1500</v>
      </c>
      <c r="H53">
        <v>0</v>
      </c>
      <c r="I53">
        <v>1500</v>
      </c>
      <c r="J53">
        <v>1350</v>
      </c>
      <c r="K53">
        <v>90</v>
      </c>
      <c r="L53" t="s">
        <v>287</v>
      </c>
      <c r="M53">
        <v>150</v>
      </c>
      <c r="N53">
        <v>10</v>
      </c>
      <c r="P53">
        <v>0</v>
      </c>
      <c r="Q53">
        <v>0</v>
      </c>
      <c r="R53" t="s">
        <v>287</v>
      </c>
      <c r="S53">
        <v>25</v>
      </c>
      <c r="T53">
        <v>1.67</v>
      </c>
      <c r="U53" t="s">
        <v>288</v>
      </c>
      <c r="V53" t="s">
        <v>288</v>
      </c>
      <c r="W53">
        <v>1</v>
      </c>
      <c r="X53" s="8">
        <v>43101.433333333334</v>
      </c>
      <c r="Y53" s="8">
        <v>43101.433333333334</v>
      </c>
      <c r="Z53">
        <v>6</v>
      </c>
      <c r="AA53">
        <v>4</v>
      </c>
      <c r="AB53" t="s">
        <v>288</v>
      </c>
      <c r="AC53">
        <f>IFERROR(VLOOKUP(B53,Tabla1[[clave]:[avance_total]],6,0),0)</f>
        <v>4</v>
      </c>
      <c r="AD5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value('TITRM','TITULO DE MARCA','NULL','Neto','MXN','1500','0','1500','1350','90','Monto Fijo','150','10','','0','0','Monto Fijo','25','1.67','1','2018-11-18 10:02:00','2018-11-18 10:02:00','6','4','4');</v>
      </c>
    </row>
    <row r="54" spans="1:30" x14ac:dyDescent="0.2">
      <c r="A54">
        <v>53</v>
      </c>
      <c r="B54" t="s">
        <v>127</v>
      </c>
      <c r="C54" t="s">
        <v>128</v>
      </c>
      <c r="E54" t="s">
        <v>285</v>
      </c>
      <c r="F54" t="s">
        <v>286</v>
      </c>
      <c r="G54">
        <v>750</v>
      </c>
      <c r="H54">
        <v>0</v>
      </c>
      <c r="I54">
        <v>0</v>
      </c>
      <c r="J54">
        <v>0</v>
      </c>
      <c r="K54">
        <v>0</v>
      </c>
      <c r="L54" t="s">
        <v>287</v>
      </c>
      <c r="M54">
        <v>75</v>
      </c>
      <c r="N54">
        <v>0</v>
      </c>
      <c r="O54" t="s">
        <v>287</v>
      </c>
      <c r="P54">
        <v>0</v>
      </c>
      <c r="Q54">
        <v>0</v>
      </c>
      <c r="R54" t="s">
        <v>287</v>
      </c>
      <c r="S54">
        <v>15</v>
      </c>
      <c r="T54">
        <v>0</v>
      </c>
      <c r="U54" t="s">
        <v>288</v>
      </c>
      <c r="V54" t="s">
        <v>288</v>
      </c>
      <c r="W54">
        <v>0</v>
      </c>
      <c r="X54" s="8">
        <v>43101.433333333334</v>
      </c>
      <c r="Y54" s="8">
        <v>43101.433333333334</v>
      </c>
      <c r="Z54">
        <v>6</v>
      </c>
      <c r="AA54">
        <v>4</v>
      </c>
      <c r="AB54" t="s">
        <v>288</v>
      </c>
      <c r="AC54">
        <f>IFERROR(VLOOKUP(B54,Tabla1[[clave]:[avance_total]],6,0),0)</f>
        <v>4</v>
      </c>
      <c r="AD5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value('TITRENNC','TITULO DE RENOVACION DE NOMBRE COMERCIAL','','Neto','MXN','750','0','0','0','0','Monto Fijo','75','0','Monto Fijo','0','0','Monto Fijo','15','0','0','2018-11-18 10:02:00','2018-11-18 10:02:00','6','4','4');</v>
      </c>
    </row>
    <row r="55" spans="1:30" x14ac:dyDescent="0.2">
      <c r="A55">
        <v>54</v>
      </c>
      <c r="B55" t="s">
        <v>129</v>
      </c>
      <c r="C55" t="s">
        <v>130</v>
      </c>
      <c r="E55" t="s">
        <v>285</v>
      </c>
      <c r="F55" t="s">
        <v>286</v>
      </c>
      <c r="G55">
        <v>1500</v>
      </c>
      <c r="H55">
        <v>0</v>
      </c>
      <c r="I55">
        <v>0</v>
      </c>
      <c r="J55">
        <v>0</v>
      </c>
      <c r="K55">
        <v>0</v>
      </c>
      <c r="L55" t="s">
        <v>287</v>
      </c>
      <c r="M55">
        <v>150</v>
      </c>
      <c r="N55">
        <v>0</v>
      </c>
      <c r="O55" t="s">
        <v>287</v>
      </c>
      <c r="P55">
        <v>0</v>
      </c>
      <c r="Q55">
        <v>0</v>
      </c>
      <c r="R55" t="s">
        <v>287</v>
      </c>
      <c r="S55">
        <v>25</v>
      </c>
      <c r="T55">
        <v>0</v>
      </c>
      <c r="U55" t="s">
        <v>288</v>
      </c>
      <c r="V55" t="s">
        <v>288</v>
      </c>
      <c r="W55">
        <v>0</v>
      </c>
      <c r="X55" s="8">
        <v>43101.433333333334</v>
      </c>
      <c r="Y55" s="8">
        <v>43101.433333333334</v>
      </c>
      <c r="Z55">
        <v>6</v>
      </c>
      <c r="AA55">
        <v>4</v>
      </c>
      <c r="AB55" t="s">
        <v>288</v>
      </c>
      <c r="AC55">
        <f>IFERROR(VLOOKUP(B55,Tabla1[[clave]:[avance_total]],6,0),0)</f>
        <v>4</v>
      </c>
      <c r="AD5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value('TITRENM','TITULO DE RENOVACION DE MARCA','','Neto','MXN','1500','0','0','0','0','Monto Fijo','150','0','Monto Fijo','0','0','Monto Fijo','25','0','0','2018-11-18 10:02:00','2018-11-18 10:02:00','6','4','4');</v>
      </c>
    </row>
    <row r="56" spans="1:30" x14ac:dyDescent="0.2">
      <c r="A56">
        <v>55</v>
      </c>
      <c r="B56" t="s">
        <v>131</v>
      </c>
      <c r="C56" t="s">
        <v>132</v>
      </c>
      <c r="E56" t="s">
        <v>285</v>
      </c>
      <c r="F56" t="s">
        <v>286</v>
      </c>
      <c r="G56">
        <v>750</v>
      </c>
      <c r="H56">
        <v>0</v>
      </c>
      <c r="I56">
        <v>0</v>
      </c>
      <c r="J56">
        <v>0</v>
      </c>
      <c r="K56">
        <v>0</v>
      </c>
      <c r="L56" t="s">
        <v>287</v>
      </c>
      <c r="M56">
        <v>75</v>
      </c>
      <c r="N56">
        <v>0</v>
      </c>
      <c r="O56" t="s">
        <v>287</v>
      </c>
      <c r="P56">
        <v>0</v>
      </c>
      <c r="Q56">
        <v>0</v>
      </c>
      <c r="R56" t="s">
        <v>287</v>
      </c>
      <c r="S56">
        <v>15</v>
      </c>
      <c r="T56">
        <v>0</v>
      </c>
      <c r="U56" t="s">
        <v>288</v>
      </c>
      <c r="V56" t="s">
        <v>288</v>
      </c>
      <c r="W56">
        <v>0</v>
      </c>
      <c r="X56" s="8">
        <v>43101.433333333334</v>
      </c>
      <c r="Y56" s="8">
        <v>43101.433333333334</v>
      </c>
      <c r="Z56">
        <v>6</v>
      </c>
      <c r="AA56">
        <v>4</v>
      </c>
      <c r="AB56" t="s">
        <v>288</v>
      </c>
      <c r="AC56">
        <f>IFERROR(VLOOKUP(B56,Tabla1[[clave]:[avance_total]],6,0),0)</f>
        <v>4</v>
      </c>
      <c r="AD5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value('TITRENAC','TITULO DE RENOVACION DE AVISO COMERCIAL','','Neto','MXN','750','0','0','0','0','Monto Fijo','75','0','Monto Fijo','0','0','Monto Fijo','15','0','0','2018-11-18 10:02:00','2018-11-18 10:02:00','6','4','4');</v>
      </c>
    </row>
    <row r="57" spans="1:30" x14ac:dyDescent="0.2">
      <c r="A57">
        <v>56</v>
      </c>
      <c r="B57" t="s">
        <v>133</v>
      </c>
      <c r="C57" t="s">
        <v>134</v>
      </c>
      <c r="E57" t="s">
        <v>285</v>
      </c>
      <c r="F57" t="s">
        <v>286</v>
      </c>
      <c r="G57">
        <v>750</v>
      </c>
      <c r="H57">
        <v>0</v>
      </c>
      <c r="I57">
        <v>0</v>
      </c>
      <c r="J57">
        <v>0</v>
      </c>
      <c r="K57">
        <v>0</v>
      </c>
      <c r="L57" t="s">
        <v>287</v>
      </c>
      <c r="M57">
        <v>50</v>
      </c>
      <c r="N57">
        <v>0</v>
      </c>
      <c r="P57">
        <v>0</v>
      </c>
      <c r="Q57">
        <v>0</v>
      </c>
      <c r="R57" t="s">
        <v>287</v>
      </c>
      <c r="S57">
        <v>15</v>
      </c>
      <c r="T57">
        <v>0</v>
      </c>
      <c r="U57" t="s">
        <v>288</v>
      </c>
      <c r="V57" t="s">
        <v>288</v>
      </c>
      <c r="W57">
        <v>1</v>
      </c>
      <c r="X57" s="8">
        <v>43101.433333333334</v>
      </c>
      <c r="Y57" s="8">
        <v>43101.433333333334</v>
      </c>
      <c r="Z57">
        <v>6</v>
      </c>
      <c r="AA57">
        <v>4</v>
      </c>
      <c r="AB57" t="s">
        <v>288</v>
      </c>
      <c r="AC57">
        <f>IFERROR(VLOOKUP(B57,Tabla1[[clave]:[avance_total]],6,0),0)</f>
        <v>4</v>
      </c>
      <c r="AD5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value('TITNC','TITULO NOMBRE COMERCIAL','','Neto','MXN','750','0','0','0','0','Monto Fijo','50','0','','0','0','Monto Fijo','15','0','1','2018-11-18 10:02:00','2018-11-18 10:02:00','6','4','4');</v>
      </c>
    </row>
    <row r="58" spans="1:30" x14ac:dyDescent="0.2">
      <c r="A58">
        <v>57</v>
      </c>
      <c r="B58" t="s">
        <v>135</v>
      </c>
      <c r="C58" t="s">
        <v>136</v>
      </c>
      <c r="E58" t="s">
        <v>285</v>
      </c>
      <c r="F58" t="s">
        <v>286</v>
      </c>
      <c r="G58">
        <v>2500</v>
      </c>
      <c r="H58">
        <v>1131.3900000000001</v>
      </c>
      <c r="I58">
        <v>1524.66</v>
      </c>
      <c r="J58">
        <v>1374.66</v>
      </c>
      <c r="K58">
        <v>90.16</v>
      </c>
      <c r="L58" t="s">
        <v>287</v>
      </c>
      <c r="M58">
        <v>150</v>
      </c>
      <c r="N58">
        <v>9.84</v>
      </c>
      <c r="P58">
        <v>0</v>
      </c>
      <c r="Q58">
        <v>0</v>
      </c>
      <c r="R58" t="s">
        <v>287</v>
      </c>
      <c r="S58">
        <v>25</v>
      </c>
      <c r="T58">
        <v>1.64</v>
      </c>
      <c r="U58" t="s">
        <v>288</v>
      </c>
      <c r="V58" t="s">
        <v>288</v>
      </c>
      <c r="W58">
        <v>1</v>
      </c>
      <c r="X58" s="8">
        <v>43101.433333333334</v>
      </c>
      <c r="Y58" s="8">
        <v>43101.433333333334</v>
      </c>
      <c r="Z58">
        <v>6</v>
      </c>
      <c r="AA58">
        <v>4</v>
      </c>
      <c r="AB58" t="s">
        <v>288</v>
      </c>
      <c r="AC58">
        <f>IFERROR(VLOOKUP(B58,Tabla1[[clave]:[avance_total]],6,0),0)</f>
        <v>4</v>
      </c>
      <c r="AD5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value('TITMNC','TITULO DE MARCA NOTORIAMENTE CONOCIDA','','Neto','MXN','2500','1131.39','1524.66','1374.66','90.16','Monto Fijo','150','9.84','','0','0','Monto Fijo','25','1.64','1','2018-11-18 10:02:00','2018-11-18 10:02:00','6','4','4');</v>
      </c>
    </row>
    <row r="59" spans="1:30" x14ac:dyDescent="0.2">
      <c r="A59">
        <v>58</v>
      </c>
      <c r="B59" t="s">
        <v>137</v>
      </c>
      <c r="C59" t="s">
        <v>138</v>
      </c>
      <c r="E59" t="s">
        <v>285</v>
      </c>
      <c r="F59" t="s">
        <v>286</v>
      </c>
      <c r="G59">
        <v>55000</v>
      </c>
      <c r="H59">
        <v>53213</v>
      </c>
      <c r="I59">
        <v>9126.7199999999993</v>
      </c>
      <c r="J59">
        <v>8226.7199999999993</v>
      </c>
      <c r="K59">
        <v>90.14</v>
      </c>
      <c r="L59" t="s">
        <v>287</v>
      </c>
      <c r="M59">
        <v>900</v>
      </c>
      <c r="N59">
        <v>9.86</v>
      </c>
      <c r="P59">
        <v>0</v>
      </c>
      <c r="Q59">
        <v>0</v>
      </c>
      <c r="R59" t="s">
        <v>287</v>
      </c>
      <c r="S59">
        <v>100</v>
      </c>
      <c r="T59">
        <v>1.1000000000000001</v>
      </c>
      <c r="U59" t="s">
        <v>288</v>
      </c>
      <c r="V59" t="s">
        <v>288</v>
      </c>
      <c r="W59">
        <v>1</v>
      </c>
      <c r="X59" s="8">
        <v>43101.433333333334</v>
      </c>
      <c r="Y59" s="8">
        <v>43101.433333333334</v>
      </c>
      <c r="Z59">
        <v>6</v>
      </c>
      <c r="AA59">
        <v>4</v>
      </c>
      <c r="AB59" t="s">
        <v>288</v>
      </c>
      <c r="AC59">
        <f>IFERROR(VLOOKUP(B59,Tabla1[[clave]:[avance_total]],6,0),0)</f>
        <v>4</v>
      </c>
      <c r="AD5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value('TITMF','TITULO DE MARCA FAMOSA','','Neto','MXN','55000','53213','9126.72','8226.72','90.14','Monto Fijo','900','9.86','','0','0','Monto Fijo','100','1.1','1','2018-11-18 10:02:00','2018-11-18 10:02:00','6','4','4');</v>
      </c>
    </row>
    <row r="60" spans="1:30" x14ac:dyDescent="0.2">
      <c r="A60">
        <v>59</v>
      </c>
      <c r="B60" t="s">
        <v>139</v>
      </c>
      <c r="C60" t="s">
        <v>140</v>
      </c>
      <c r="E60" t="s">
        <v>285</v>
      </c>
      <c r="F60" t="s">
        <v>286</v>
      </c>
      <c r="G60">
        <v>750</v>
      </c>
      <c r="H60">
        <v>0</v>
      </c>
      <c r="I60">
        <v>0</v>
      </c>
      <c r="J60">
        <v>0</v>
      </c>
      <c r="K60">
        <v>0</v>
      </c>
      <c r="L60" t="s">
        <v>287</v>
      </c>
      <c r="M60">
        <v>75</v>
      </c>
      <c r="N60">
        <v>0</v>
      </c>
      <c r="P60">
        <v>0</v>
      </c>
      <c r="Q60">
        <v>0</v>
      </c>
      <c r="R60" t="s">
        <v>287</v>
      </c>
      <c r="S60">
        <v>15</v>
      </c>
      <c r="T60">
        <v>0</v>
      </c>
      <c r="U60" t="s">
        <v>288</v>
      </c>
      <c r="V60" t="s">
        <v>288</v>
      </c>
      <c r="W60">
        <v>1</v>
      </c>
      <c r="X60" s="8">
        <v>43101.433333333334</v>
      </c>
      <c r="Y60" s="8">
        <v>43101.433333333334</v>
      </c>
      <c r="Z60">
        <v>6</v>
      </c>
      <c r="AA60">
        <v>4</v>
      </c>
      <c r="AB60" t="s">
        <v>288</v>
      </c>
      <c r="AC60">
        <f>IFERROR(VLOOKUP(B60,Tabla1[[clave]:[avance_total]],6,0),0)</f>
        <v>4</v>
      </c>
      <c r="AD6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value('TITAC','TITULO AVISO COMERCIAL','','Neto','MXN','750','0','0','0','0','Monto Fijo','75','0','','0','0','Monto Fijo','15','0','1','2018-11-18 10:02:00','2018-11-18 10:02:00','6','4','4');</v>
      </c>
    </row>
    <row r="61" spans="1:30" x14ac:dyDescent="0.2">
      <c r="A61">
        <v>60</v>
      </c>
      <c r="B61" t="s">
        <v>141</v>
      </c>
      <c r="C61" t="s">
        <v>142</v>
      </c>
      <c r="D61" t="s">
        <v>288</v>
      </c>
      <c r="E61" t="s">
        <v>285</v>
      </c>
      <c r="F61" t="s">
        <v>286</v>
      </c>
      <c r="G61">
        <v>5603.8</v>
      </c>
      <c r="H61">
        <v>2813.77</v>
      </c>
      <c r="I61">
        <v>3264.34</v>
      </c>
      <c r="J61">
        <v>2814.34</v>
      </c>
      <c r="K61">
        <v>86.21</v>
      </c>
      <c r="L61" t="s">
        <v>287</v>
      </c>
      <c r="M61">
        <v>300</v>
      </c>
      <c r="N61">
        <v>10.72</v>
      </c>
      <c r="O61" t="s">
        <v>287</v>
      </c>
      <c r="P61">
        <v>100</v>
      </c>
      <c r="Q61">
        <v>3.06</v>
      </c>
      <c r="R61" t="s">
        <v>287</v>
      </c>
      <c r="S61">
        <v>50</v>
      </c>
      <c r="T61">
        <v>1.53</v>
      </c>
      <c r="U61" t="s">
        <v>288</v>
      </c>
      <c r="V61" t="s">
        <v>288</v>
      </c>
      <c r="W61">
        <v>1</v>
      </c>
      <c r="X61" s="8">
        <v>43101.433333333334</v>
      </c>
      <c r="Y61" s="8">
        <v>43101.433333333334</v>
      </c>
      <c r="Z61">
        <v>6</v>
      </c>
      <c r="AA61">
        <v>1</v>
      </c>
      <c r="AB61" t="s">
        <v>288</v>
      </c>
      <c r="AC61">
        <f>IFERROR(VLOOKUP(B61,Tabla1[[clave]:[avance_total]],6,0),0)</f>
        <v>16</v>
      </c>
      <c r="AD6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value('RM','REGISTRO DE MARCA','NULL','Neto','MXN','5603.8','2813.77','3264.34','2814.34','86.21','Monto Fijo','300','10.72','Monto Fijo','100','3.06','Monto Fijo','50','1.53','1','2018-11-18 10:02:00','2018-11-18 10:02:00','6','1','16');</v>
      </c>
    </row>
    <row r="62" spans="1:30" x14ac:dyDescent="0.2">
      <c r="A62">
        <v>61</v>
      </c>
      <c r="B62" t="s">
        <v>143</v>
      </c>
      <c r="C62" t="s">
        <v>144</v>
      </c>
      <c r="E62" t="s">
        <v>285</v>
      </c>
      <c r="F62" t="s">
        <v>286</v>
      </c>
      <c r="G62">
        <v>3250</v>
      </c>
      <c r="H62">
        <v>0</v>
      </c>
      <c r="I62">
        <v>0</v>
      </c>
      <c r="J62">
        <v>0</v>
      </c>
      <c r="K62">
        <v>0</v>
      </c>
      <c r="L62" t="s">
        <v>287</v>
      </c>
      <c r="M62">
        <v>250</v>
      </c>
      <c r="N62">
        <v>0</v>
      </c>
      <c r="O62" t="s">
        <v>287</v>
      </c>
      <c r="P62">
        <v>90</v>
      </c>
      <c r="Q62">
        <v>0</v>
      </c>
      <c r="R62" t="s">
        <v>287</v>
      </c>
      <c r="S62">
        <v>30</v>
      </c>
      <c r="T62">
        <v>0</v>
      </c>
      <c r="U62" t="s">
        <v>288</v>
      </c>
      <c r="V62" t="s">
        <v>288</v>
      </c>
      <c r="W62">
        <v>1</v>
      </c>
      <c r="X62" s="8">
        <v>43101.433333333334</v>
      </c>
      <c r="Y62" s="8">
        <v>43101.433333333334</v>
      </c>
      <c r="Z62">
        <v>6</v>
      </c>
      <c r="AA62">
        <v>1</v>
      </c>
      <c r="AB62" t="s">
        <v>288</v>
      </c>
      <c r="AC62">
        <f>IFERROR(VLOOKUP(B62,Tabla1[[clave]:[avance_total]],6,0),0)</f>
        <v>16</v>
      </c>
      <c r="AD6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value('RENNC','RENOVACION DE NOMBRE COMERCIAL','','Neto','MXN','3250','0','0','0','0','Monto Fijo','250','0','Monto Fijo','90','0','Monto Fijo','30','0','1','2018-11-18 10:02:00','2018-11-18 10:02:00','6','1','16');</v>
      </c>
    </row>
    <row r="63" spans="1:30" x14ac:dyDescent="0.2">
      <c r="A63">
        <v>62</v>
      </c>
      <c r="B63" t="s">
        <v>145</v>
      </c>
      <c r="C63" t="s">
        <v>146</v>
      </c>
      <c r="E63" t="s">
        <v>285</v>
      </c>
      <c r="F63" t="s">
        <v>286</v>
      </c>
      <c r="G63">
        <v>3250</v>
      </c>
      <c r="H63">
        <v>0</v>
      </c>
      <c r="I63">
        <v>0</v>
      </c>
      <c r="J63">
        <v>0</v>
      </c>
      <c r="K63">
        <v>0</v>
      </c>
      <c r="L63" t="s">
        <v>287</v>
      </c>
      <c r="M63">
        <v>250</v>
      </c>
      <c r="N63">
        <v>0</v>
      </c>
      <c r="O63" t="s">
        <v>287</v>
      </c>
      <c r="P63">
        <v>90</v>
      </c>
      <c r="Q63">
        <v>0</v>
      </c>
      <c r="R63" t="s">
        <v>287</v>
      </c>
      <c r="S63">
        <v>30</v>
      </c>
      <c r="T63">
        <v>0</v>
      </c>
      <c r="U63" t="s">
        <v>288</v>
      </c>
      <c r="V63" t="s">
        <v>288</v>
      </c>
      <c r="W63">
        <v>1</v>
      </c>
      <c r="X63" s="8">
        <v>43101.433333333334</v>
      </c>
      <c r="Y63" s="8">
        <v>43101.433333333334</v>
      </c>
      <c r="Z63">
        <v>6</v>
      </c>
      <c r="AA63">
        <v>1</v>
      </c>
      <c r="AB63" t="s">
        <v>288</v>
      </c>
      <c r="AC63">
        <f>IFERROR(VLOOKUP(B63,Tabla1[[clave]:[avance_total]],6,0),0)</f>
        <v>16</v>
      </c>
      <c r="AD6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value('RENAC','RENOVACION DE AVISO COMERCIAL','','Neto','MXN','3250','0','0','0','0','Monto Fijo','250','0','Monto Fijo','90','0','Monto Fijo','30','0','1','2018-11-18 10:02:00','2018-11-18 10:02:00','6','1','16');</v>
      </c>
    </row>
    <row r="64" spans="1:30" x14ac:dyDescent="0.2">
      <c r="A64">
        <v>63</v>
      </c>
      <c r="B64" t="s">
        <v>147</v>
      </c>
      <c r="C64" t="s">
        <v>148</v>
      </c>
      <c r="D64" t="s">
        <v>288</v>
      </c>
      <c r="E64" t="s">
        <v>285</v>
      </c>
      <c r="F64" t="s">
        <v>286</v>
      </c>
      <c r="G64">
        <v>5990</v>
      </c>
      <c r="H64">
        <v>3013.41</v>
      </c>
      <c r="I64">
        <v>3392.23</v>
      </c>
      <c r="J64">
        <v>2942.23</v>
      </c>
      <c r="K64">
        <v>86.73</v>
      </c>
      <c r="L64" t="s">
        <v>287</v>
      </c>
      <c r="M64">
        <v>350</v>
      </c>
      <c r="N64">
        <v>10.32</v>
      </c>
      <c r="O64" t="s">
        <v>287</v>
      </c>
      <c r="P64">
        <v>100</v>
      </c>
      <c r="Q64">
        <v>2.95</v>
      </c>
      <c r="R64" t="s">
        <v>287</v>
      </c>
      <c r="S64">
        <v>40</v>
      </c>
      <c r="T64">
        <v>1.18</v>
      </c>
      <c r="U64" t="s">
        <v>288</v>
      </c>
      <c r="V64" t="s">
        <v>288</v>
      </c>
      <c r="W64">
        <v>1</v>
      </c>
      <c r="X64" s="8">
        <v>43101.433333333334</v>
      </c>
      <c r="Y64" s="8">
        <v>43101.433333333334</v>
      </c>
      <c r="Z64">
        <v>6</v>
      </c>
      <c r="AA64">
        <v>1</v>
      </c>
      <c r="AB64" t="s">
        <v>288</v>
      </c>
      <c r="AC64">
        <f>IFERROR(VLOOKUP(B64,Tabla1[[clave]:[avance_total]],6,0),0)</f>
        <v>16</v>
      </c>
      <c r="AD6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value('REN','RENOVACION DE MARCA','NULL','Neto','MXN','5990','3013.41','3392.23','2942.23','86.73','Monto Fijo','350','10.32','Monto Fijo','100','2.95','Monto Fijo','40','1.18','1','2018-11-18 10:02:00','2018-11-18 10:02:00','6','1','16');</v>
      </c>
    </row>
    <row r="65" spans="1:30" x14ac:dyDescent="0.2">
      <c r="A65">
        <v>64</v>
      </c>
      <c r="B65" t="s">
        <v>149</v>
      </c>
      <c r="C65" t="s">
        <v>150</v>
      </c>
      <c r="E65" t="s">
        <v>285</v>
      </c>
      <c r="F65" t="s">
        <v>286</v>
      </c>
      <c r="G65">
        <v>325</v>
      </c>
      <c r="H65">
        <v>178.64</v>
      </c>
      <c r="I65">
        <v>171</v>
      </c>
      <c r="J65">
        <v>171</v>
      </c>
      <c r="K65">
        <v>100</v>
      </c>
      <c r="L65" t="s">
        <v>287</v>
      </c>
      <c r="M65">
        <v>0</v>
      </c>
      <c r="N65">
        <v>0</v>
      </c>
      <c r="P65">
        <v>0</v>
      </c>
      <c r="Q65">
        <v>0</v>
      </c>
      <c r="S65">
        <v>0</v>
      </c>
      <c r="T65">
        <v>0</v>
      </c>
      <c r="U65" t="s">
        <v>288</v>
      </c>
      <c r="V65" t="s">
        <v>288</v>
      </c>
      <c r="W65">
        <v>1</v>
      </c>
      <c r="X65" s="8">
        <v>43101.433333333334</v>
      </c>
      <c r="Y65" s="8">
        <v>43101.433333333334</v>
      </c>
      <c r="Z65">
        <v>6</v>
      </c>
      <c r="AA65">
        <v>1</v>
      </c>
      <c r="AB65" t="s">
        <v>288</v>
      </c>
      <c r="AC65">
        <f>IFERROR(VLOOKUP(B65,Tabla1[[clave]:[avance_total]],6,0),0)</f>
        <v>0</v>
      </c>
      <c r="AD6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value('PLAD','PAGO POR REQUERIMIENTOS EN PLAZO ADICIONAL DE 2 MESES POR C/U','','Neto','MXN','325','178.64','171','171','100','Monto Fijo','0','0','','0','0','','0','0','1','2018-11-18 10:02:00','2018-11-18 10:02:00','6','1','0');</v>
      </c>
    </row>
    <row r="66" spans="1:30" x14ac:dyDescent="0.2">
      <c r="A66">
        <v>65</v>
      </c>
      <c r="B66" t="s">
        <v>151</v>
      </c>
      <c r="C66" t="s">
        <v>152</v>
      </c>
      <c r="E66" t="s">
        <v>285</v>
      </c>
      <c r="F66" t="s">
        <v>286</v>
      </c>
      <c r="G66">
        <v>12000</v>
      </c>
      <c r="H66">
        <v>4296.74</v>
      </c>
      <c r="I66">
        <v>8295.91</v>
      </c>
      <c r="J66">
        <v>6195.91</v>
      </c>
      <c r="K66">
        <v>74.69</v>
      </c>
      <c r="L66" t="s">
        <v>287</v>
      </c>
      <c r="M66">
        <v>500</v>
      </c>
      <c r="N66">
        <v>6.03</v>
      </c>
      <c r="O66" t="s">
        <v>287</v>
      </c>
      <c r="P66">
        <v>1600</v>
      </c>
      <c r="Q66">
        <v>19.29</v>
      </c>
      <c r="R66" t="s">
        <v>287</v>
      </c>
      <c r="S66">
        <v>40</v>
      </c>
      <c r="T66">
        <v>0.48</v>
      </c>
      <c r="U66" t="s">
        <v>288</v>
      </c>
      <c r="V66" t="s">
        <v>288</v>
      </c>
      <c r="W66">
        <v>1</v>
      </c>
      <c r="X66" s="8">
        <v>43101.433333333334</v>
      </c>
      <c r="Y66" s="8">
        <v>43101.433333333334</v>
      </c>
      <c r="Z66">
        <v>6</v>
      </c>
      <c r="AA66">
        <v>1</v>
      </c>
      <c r="AB66" t="s">
        <v>288</v>
      </c>
      <c r="AC66">
        <f>IFERROR(VLOOKUP(B66,Tabla1[[clave]:[avance_total]],6,0),0)</f>
        <v>0</v>
      </c>
      <c r="AD6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value('OP','Oposición a una solicitud de registro de marca, aviso o nombre comercial','','Neto','MXN','12000','4296.74','8295.91','6195.91','74.69','Monto Fijo','500','6.03','Monto Fijo','1600','19.29','Monto Fijo','40','0.48','1','2018-11-18 10:02:00','2018-11-18 10:02:00','6','1','0');</v>
      </c>
    </row>
    <row r="67" spans="1:30" x14ac:dyDescent="0.2">
      <c r="A67">
        <v>66</v>
      </c>
      <c r="B67" t="s">
        <v>153</v>
      </c>
      <c r="C67" t="s">
        <v>154</v>
      </c>
      <c r="E67" t="s">
        <v>285</v>
      </c>
      <c r="F67" t="s">
        <v>286</v>
      </c>
      <c r="G67">
        <v>2990</v>
      </c>
      <c r="H67">
        <v>0</v>
      </c>
      <c r="I67">
        <v>0</v>
      </c>
      <c r="J67">
        <v>0</v>
      </c>
      <c r="K67">
        <v>0</v>
      </c>
      <c r="L67" t="s">
        <v>287</v>
      </c>
      <c r="M67">
        <v>10</v>
      </c>
      <c r="N67">
        <v>0</v>
      </c>
      <c r="O67" t="s">
        <v>287</v>
      </c>
      <c r="P67">
        <v>90</v>
      </c>
      <c r="Q67">
        <v>0</v>
      </c>
      <c r="R67" t="s">
        <v>287</v>
      </c>
      <c r="S67">
        <v>40</v>
      </c>
      <c r="T67">
        <v>0</v>
      </c>
      <c r="U67" t="s">
        <v>288</v>
      </c>
      <c r="V67" t="s">
        <v>288</v>
      </c>
      <c r="W67">
        <v>0</v>
      </c>
      <c r="X67" s="8">
        <v>43101.433333333334</v>
      </c>
      <c r="Y67" s="8">
        <v>43101.433333333334</v>
      </c>
      <c r="Z67">
        <v>6</v>
      </c>
      <c r="AA67">
        <v>3</v>
      </c>
      <c r="AB67" t="s">
        <v>288</v>
      </c>
      <c r="AC67">
        <f>IFERROR(VLOOKUP(B67,Tabla1[[clave]:[avance_total]],6,0),0)</f>
        <v>4</v>
      </c>
      <c r="AD6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value('NEG','Negativas','','Neto','MXN','2990','0','0','0','0','Monto Fijo','10','0','Monto Fijo','90','0','Monto Fijo','40','0','0','2018-11-18 10:02:00','2018-11-18 10:02:00','6','3','4');</v>
      </c>
    </row>
    <row r="68" spans="1:30" x14ac:dyDescent="0.2">
      <c r="A68">
        <v>67</v>
      </c>
      <c r="B68" t="s">
        <v>155</v>
      </c>
      <c r="C68" t="s">
        <v>156</v>
      </c>
      <c r="E68" t="s">
        <v>285</v>
      </c>
      <c r="F68" t="s">
        <v>286</v>
      </c>
      <c r="G68">
        <v>2990</v>
      </c>
      <c r="H68">
        <v>0</v>
      </c>
      <c r="I68">
        <v>0</v>
      </c>
      <c r="J68">
        <v>0</v>
      </c>
      <c r="K68">
        <v>0</v>
      </c>
      <c r="L68" t="s">
        <v>287</v>
      </c>
      <c r="M68">
        <v>250</v>
      </c>
      <c r="N68">
        <v>0</v>
      </c>
      <c r="O68" t="s">
        <v>287</v>
      </c>
      <c r="P68">
        <v>90</v>
      </c>
      <c r="Q68">
        <v>0</v>
      </c>
      <c r="R68" t="s">
        <v>287</v>
      </c>
      <c r="S68">
        <v>30</v>
      </c>
      <c r="T68">
        <v>0</v>
      </c>
      <c r="U68" t="s">
        <v>288</v>
      </c>
      <c r="V68" t="s">
        <v>288</v>
      </c>
      <c r="W68">
        <v>1</v>
      </c>
      <c r="X68" s="8">
        <v>43101.433333333334</v>
      </c>
      <c r="Y68" s="8">
        <v>43101.433333333334</v>
      </c>
      <c r="Z68">
        <v>6</v>
      </c>
      <c r="AA68">
        <v>1</v>
      </c>
      <c r="AB68" t="s">
        <v>288</v>
      </c>
      <c r="AC68">
        <f>IFERROR(VLOOKUP(B68,Tabla1[[clave]:[avance_total]],6,0),0)</f>
        <v>16</v>
      </c>
      <c r="AD6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value('NC','NOMBRE COMERCIAL','','Neto','MXN','2990','0','0','0','0','Monto Fijo','250','0','Monto Fijo','90','0','Monto Fijo','30','0','1','2018-11-18 10:02:00','2018-11-18 10:02:00','6','1','16');</v>
      </c>
    </row>
    <row r="69" spans="1:30" x14ac:dyDescent="0.2">
      <c r="A69">
        <v>68</v>
      </c>
      <c r="B69" t="s">
        <v>157</v>
      </c>
      <c r="C69" t="s">
        <v>158</v>
      </c>
      <c r="E69" t="s">
        <v>285</v>
      </c>
      <c r="F69" t="s">
        <v>286</v>
      </c>
      <c r="G69">
        <v>13500</v>
      </c>
      <c r="H69">
        <v>3015.1</v>
      </c>
      <c r="I69">
        <v>10900.78</v>
      </c>
      <c r="J69">
        <v>9350.7800000000007</v>
      </c>
      <c r="K69">
        <v>85.78</v>
      </c>
      <c r="L69" t="s">
        <v>287</v>
      </c>
      <c r="M69">
        <v>1100</v>
      </c>
      <c r="N69">
        <v>10.09</v>
      </c>
      <c r="O69" t="s">
        <v>287</v>
      </c>
      <c r="P69">
        <v>450</v>
      </c>
      <c r="Q69">
        <v>4.13</v>
      </c>
      <c r="R69" t="s">
        <v>287</v>
      </c>
      <c r="S69">
        <v>110</v>
      </c>
      <c r="T69">
        <v>1.01</v>
      </c>
      <c r="U69" t="s">
        <v>288</v>
      </c>
      <c r="V69" t="s">
        <v>288</v>
      </c>
      <c r="W69">
        <v>1</v>
      </c>
      <c r="X69" s="8">
        <v>43101.433333333334</v>
      </c>
      <c r="Y69" s="8">
        <v>43101.433333333334</v>
      </c>
      <c r="Z69">
        <v>6</v>
      </c>
      <c r="AA69">
        <v>1</v>
      </c>
      <c r="AB69" t="s">
        <v>288</v>
      </c>
      <c r="AC69">
        <f>IFERROR(VLOOKUP(B69,Tabla1[[clave]:[avance_total]],6,0),0)</f>
        <v>16</v>
      </c>
      <c r="AD6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value('MNC','MARCA NOTORIAMENTE CONOCIDA','','Neto','MXN','13500','3015.1','10900.78','9350.78','85.78','Monto Fijo','1100','10.09','Monto Fijo','450','4.13','Monto Fijo','110','1.01','1','2018-11-18 10:02:00','2018-11-18 10:02:00','6','1','16');</v>
      </c>
    </row>
    <row r="70" spans="1:30" x14ac:dyDescent="0.2">
      <c r="A70">
        <v>69</v>
      </c>
      <c r="B70" t="s">
        <v>159</v>
      </c>
      <c r="C70" t="s">
        <v>160</v>
      </c>
      <c r="E70" t="s">
        <v>285</v>
      </c>
      <c r="F70" t="s">
        <v>286</v>
      </c>
      <c r="G70">
        <v>25000</v>
      </c>
      <c r="H70">
        <v>2924.46</v>
      </c>
      <c r="I70">
        <v>22478.91</v>
      </c>
      <c r="J70">
        <v>19278.91</v>
      </c>
      <c r="K70">
        <v>85.76</v>
      </c>
      <c r="L70" t="s">
        <v>287</v>
      </c>
      <c r="M70">
        <v>2200</v>
      </c>
      <c r="N70">
        <v>9.7899999999999991</v>
      </c>
      <c r="O70" t="s">
        <v>287</v>
      </c>
      <c r="P70">
        <v>1000</v>
      </c>
      <c r="Q70">
        <v>4.45</v>
      </c>
      <c r="R70" t="s">
        <v>287</v>
      </c>
      <c r="S70">
        <v>225</v>
      </c>
      <c r="T70">
        <v>1</v>
      </c>
      <c r="U70" t="s">
        <v>288</v>
      </c>
      <c r="V70" t="s">
        <v>288</v>
      </c>
      <c r="W70">
        <v>1</v>
      </c>
      <c r="X70" s="8">
        <v>43101.433333333334</v>
      </c>
      <c r="Y70" s="8">
        <v>43101.433333333334</v>
      </c>
      <c r="Z70">
        <v>6</v>
      </c>
      <c r="AA70">
        <v>1</v>
      </c>
      <c r="AB70" t="s">
        <v>288</v>
      </c>
      <c r="AC70">
        <f>IFERROR(VLOOKUP(B70,Tabla1[[clave]:[avance_total]],6,0),0)</f>
        <v>16</v>
      </c>
      <c r="AD7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value('MF','MARCA FAMOSA','','Neto','MXN','25000','2924.46','22478.91','19278.91','85.76','Monto Fijo','2200','9.79','Monto Fijo','1000','4.45','Monto Fijo','225','1','1','2018-11-18 10:02:00','2018-11-18 10:02:00','6','1','16');</v>
      </c>
    </row>
    <row r="71" spans="1:30" x14ac:dyDescent="0.2">
      <c r="A71">
        <v>70</v>
      </c>
      <c r="B71" t="s">
        <v>161</v>
      </c>
      <c r="C71" t="s">
        <v>162</v>
      </c>
      <c r="E71" t="s">
        <v>285</v>
      </c>
      <c r="F71" t="s">
        <v>286</v>
      </c>
      <c r="G71">
        <v>2750</v>
      </c>
      <c r="H71">
        <v>384.77</v>
      </c>
      <c r="I71">
        <v>2418.3000000000002</v>
      </c>
      <c r="J71">
        <v>2068.3000000000002</v>
      </c>
      <c r="K71">
        <v>85.53</v>
      </c>
      <c r="L71" t="s">
        <v>287</v>
      </c>
      <c r="M71">
        <v>250</v>
      </c>
      <c r="N71">
        <v>10.34</v>
      </c>
      <c r="O71" t="s">
        <v>287</v>
      </c>
      <c r="P71">
        <v>100</v>
      </c>
      <c r="Q71">
        <v>4.1399999999999997</v>
      </c>
      <c r="R71" t="s">
        <v>287</v>
      </c>
      <c r="S71">
        <v>25</v>
      </c>
      <c r="T71">
        <v>1.03</v>
      </c>
      <c r="U71" t="s">
        <v>288</v>
      </c>
      <c r="V71" t="s">
        <v>288</v>
      </c>
      <c r="W71">
        <v>1</v>
      </c>
      <c r="X71" s="8">
        <v>43101.433333333334</v>
      </c>
      <c r="Y71" s="8">
        <v>43101.433333333334</v>
      </c>
      <c r="Z71">
        <v>6</v>
      </c>
      <c r="AA71">
        <v>1</v>
      </c>
      <c r="AB71" t="s">
        <v>288</v>
      </c>
      <c r="AC71">
        <f>IFERROR(VLOOKUP(B71,Tabla1[[clave]:[avance_total]],6,0),0)</f>
        <v>0</v>
      </c>
      <c r="AD7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value('INSCONT','INSCRIPCION DE LICENCIAS, REGLAS DE USO, CONTRATO DE FRANQUICIAS  (incluye 1 signo distintivo)','','Neto','MXN','2750','384.77','2418.3','2068.3','85.53','Monto Fijo','250','10.34','Monto Fijo','100','4.14','Monto Fijo','25','1.03','1','2018-11-18 10:02:00','2018-11-18 10:02:00','6','1','0');</v>
      </c>
    </row>
    <row r="72" spans="1:30" x14ac:dyDescent="0.2">
      <c r="A72">
        <v>71</v>
      </c>
      <c r="B72" t="s">
        <v>163</v>
      </c>
      <c r="C72" t="s">
        <v>164</v>
      </c>
      <c r="E72" t="s">
        <v>285</v>
      </c>
      <c r="F72" t="s">
        <v>286</v>
      </c>
      <c r="G72">
        <v>200</v>
      </c>
      <c r="H72">
        <v>0</v>
      </c>
      <c r="I72">
        <v>200</v>
      </c>
      <c r="J72">
        <v>170</v>
      </c>
      <c r="K72">
        <v>85</v>
      </c>
      <c r="L72" t="s">
        <v>287</v>
      </c>
      <c r="M72">
        <v>20</v>
      </c>
      <c r="N72">
        <v>10</v>
      </c>
      <c r="O72" t="s">
        <v>287</v>
      </c>
      <c r="P72">
        <v>10</v>
      </c>
      <c r="Q72">
        <v>5</v>
      </c>
      <c r="R72" t="s">
        <v>287</v>
      </c>
      <c r="S72">
        <v>10</v>
      </c>
      <c r="T72">
        <v>5</v>
      </c>
      <c r="U72" t="s">
        <v>288</v>
      </c>
      <c r="V72" t="s">
        <v>288</v>
      </c>
      <c r="W72">
        <v>1</v>
      </c>
      <c r="X72" s="8">
        <v>43101.433333333334</v>
      </c>
      <c r="Y72" s="8">
        <v>43101.433333333334</v>
      </c>
      <c r="Z72">
        <v>6</v>
      </c>
      <c r="AA72">
        <v>2</v>
      </c>
      <c r="AB72" t="s">
        <v>288</v>
      </c>
      <c r="AC72">
        <f>IFERROR(VLOOKUP(B72,Tabla1[[clave]:[avance_total]],6,0),0)</f>
        <v>4</v>
      </c>
      <c r="AD7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value('EF(s)','ESTUDIO DE FACTIBILIDAD (subsecuente) hasta maximo 3','','Neto','MXN','200','0','200','170','85','Monto Fijo','20','10','Monto Fijo','10','5','Monto Fijo','10','5','1','2018-11-18 10:02:00','2018-11-18 10:02:00','6','2','4');</v>
      </c>
    </row>
    <row r="73" spans="1:30" x14ac:dyDescent="0.2">
      <c r="A73" s="9">
        <v>72</v>
      </c>
      <c r="B73" s="9" t="s">
        <v>165</v>
      </c>
      <c r="C73" s="9" t="s">
        <v>166</v>
      </c>
      <c r="D73" s="9"/>
      <c r="E73" s="9" t="s">
        <v>285</v>
      </c>
      <c r="F73" s="9" t="s">
        <v>286</v>
      </c>
      <c r="G73" s="9">
        <v>100</v>
      </c>
      <c r="H73" s="9">
        <v>0</v>
      </c>
      <c r="I73" s="9">
        <v>100</v>
      </c>
      <c r="J73" s="9">
        <v>85</v>
      </c>
      <c r="K73" s="9">
        <v>85</v>
      </c>
      <c r="L73" s="9" t="s">
        <v>287</v>
      </c>
      <c r="M73" s="9">
        <v>10</v>
      </c>
      <c r="N73" s="9">
        <v>10</v>
      </c>
      <c r="O73" s="9" t="s">
        <v>287</v>
      </c>
      <c r="P73" s="9">
        <v>5</v>
      </c>
      <c r="Q73" s="9">
        <v>5</v>
      </c>
      <c r="R73" s="9" t="s">
        <v>287</v>
      </c>
      <c r="S73" s="9">
        <v>5</v>
      </c>
      <c r="T73" s="9">
        <v>5</v>
      </c>
      <c r="U73" s="9" t="s">
        <v>288</v>
      </c>
      <c r="V73" s="9" t="s">
        <v>288</v>
      </c>
      <c r="W73" s="9">
        <v>1</v>
      </c>
      <c r="X73" s="10">
        <v>43101.433333333334</v>
      </c>
      <c r="Y73" s="10">
        <v>43101.433333333334</v>
      </c>
      <c r="Z73" s="9">
        <v>6</v>
      </c>
      <c r="AA73" s="9">
        <v>2</v>
      </c>
      <c r="AB73" s="9" t="s">
        <v>288</v>
      </c>
      <c r="AC73" s="9">
        <f>IFERROR(VLOOKUP(B73,Tabla1[[clave]:[avance_total]],6,0),0)</f>
        <v>4</v>
      </c>
      <c r="AD7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value('EF(c)','ESTUDIO DE FACTIBILIDAD (complementario figurativo o nominativo)','','Neto','MXN','100','0','100','85','85','Monto Fijo','10','10','Monto Fijo','5','5','Monto Fijo','5','5','1','2018-11-18 10:02:00','2018-11-18 10:02:00','6','2','4');</v>
      </c>
    </row>
    <row r="74" spans="1:30" x14ac:dyDescent="0.2">
      <c r="A74" s="9">
        <v>73</v>
      </c>
      <c r="B74" s="9" t="s">
        <v>167</v>
      </c>
      <c r="C74" s="9" t="s">
        <v>168</v>
      </c>
      <c r="D74" s="9"/>
      <c r="E74" s="9" t="s">
        <v>285</v>
      </c>
      <c r="F74" s="9" t="s">
        <v>286</v>
      </c>
      <c r="G74" s="9">
        <v>400</v>
      </c>
      <c r="H74" s="9">
        <v>0</v>
      </c>
      <c r="I74" s="9">
        <v>400</v>
      </c>
      <c r="J74" s="9">
        <v>340</v>
      </c>
      <c r="K74" s="9">
        <v>85</v>
      </c>
      <c r="L74" s="9" t="s">
        <v>287</v>
      </c>
      <c r="M74" s="9">
        <v>40</v>
      </c>
      <c r="N74" s="9">
        <v>10</v>
      </c>
      <c r="O74" s="9" t="s">
        <v>287</v>
      </c>
      <c r="P74" s="9">
        <v>20</v>
      </c>
      <c r="Q74" s="9">
        <v>5</v>
      </c>
      <c r="R74" s="9" t="s">
        <v>287</v>
      </c>
      <c r="S74" s="9">
        <v>20</v>
      </c>
      <c r="T74" s="9">
        <v>5</v>
      </c>
      <c r="U74" s="9" t="s">
        <v>288</v>
      </c>
      <c r="V74" s="9" t="s">
        <v>288</v>
      </c>
      <c r="W74" s="9">
        <v>1</v>
      </c>
      <c r="X74" s="10">
        <v>43101.433333333334</v>
      </c>
      <c r="Y74" s="10">
        <v>43101.433333333334</v>
      </c>
      <c r="Z74" s="9">
        <v>6</v>
      </c>
      <c r="AA74" s="9">
        <v>2</v>
      </c>
      <c r="AB74" s="9" t="s">
        <v>288</v>
      </c>
      <c r="AC74" s="9">
        <f>IFERROR(VLOOKUP(B74,Tabla1[[clave]:[avance_total]],6,0),0)</f>
        <v>4</v>
      </c>
      <c r="AD7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value('EF','ESTUDIO DE FACTIBILIDAD (inicial figurativo o nominativo)','','Neto','MXN','400','0','400','340','85','Monto Fijo','40','10','Monto Fijo','20','5','Monto Fijo','20','5','1','2018-11-18 10:02:00','2018-11-18 10:02:00','6','2','4');</v>
      </c>
    </row>
    <row r="75" spans="1:30" x14ac:dyDescent="0.2">
      <c r="A75">
        <v>74</v>
      </c>
      <c r="B75" t="s">
        <v>169</v>
      </c>
      <c r="C75" t="s">
        <v>170</v>
      </c>
      <c r="D75" t="s">
        <v>288</v>
      </c>
      <c r="E75" t="s">
        <v>285</v>
      </c>
      <c r="F75" t="s">
        <v>286</v>
      </c>
      <c r="G75">
        <v>1990</v>
      </c>
      <c r="H75">
        <v>0</v>
      </c>
      <c r="I75">
        <v>0</v>
      </c>
      <c r="J75">
        <v>0</v>
      </c>
      <c r="K75">
        <v>0</v>
      </c>
      <c r="L75" t="s">
        <v>287</v>
      </c>
      <c r="M75">
        <v>100</v>
      </c>
      <c r="N75">
        <v>0</v>
      </c>
      <c r="O75" t="s">
        <v>287</v>
      </c>
      <c r="P75">
        <v>40</v>
      </c>
      <c r="Q75">
        <v>0</v>
      </c>
      <c r="R75" t="s">
        <v>287</v>
      </c>
      <c r="S75">
        <v>25</v>
      </c>
      <c r="T75">
        <v>0</v>
      </c>
      <c r="U75" t="s">
        <v>288</v>
      </c>
      <c r="V75" t="s">
        <v>288</v>
      </c>
      <c r="W75">
        <v>1</v>
      </c>
      <c r="X75" s="8">
        <v>43101.433333333334</v>
      </c>
      <c r="Y75" s="8">
        <v>43101.433333333334</v>
      </c>
      <c r="Z75">
        <v>6</v>
      </c>
      <c r="AA75">
        <v>1</v>
      </c>
      <c r="AB75" t="s">
        <v>288</v>
      </c>
      <c r="AC75">
        <f>IFERROR(VLOOKUP(B75,Tabla1[[clave]:[avance_total]],6,0),0)</f>
        <v>0</v>
      </c>
      <c r="AD7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value('CUSO','COMPROBACION DE USO DE MARCA o AVISO COMERCIAL','NULL','Neto','MXN','1990','0','0','0','0','Monto Fijo','100','0','Monto Fijo','40','0','Monto Fijo','25','0','1','2018-11-18 10:02:00','2018-11-18 10:02:00','6','1','0');</v>
      </c>
    </row>
    <row r="76" spans="1:30" x14ac:dyDescent="0.2">
      <c r="A76">
        <v>75</v>
      </c>
      <c r="B76" t="s">
        <v>171</v>
      </c>
      <c r="C76" t="s">
        <v>172</v>
      </c>
      <c r="E76" t="s">
        <v>285</v>
      </c>
      <c r="F76" t="s">
        <v>286</v>
      </c>
      <c r="G76">
        <v>1500</v>
      </c>
      <c r="H76">
        <v>377.89</v>
      </c>
      <c r="I76">
        <v>1174.23</v>
      </c>
      <c r="J76">
        <v>954.23</v>
      </c>
      <c r="K76">
        <v>81.260000000000005</v>
      </c>
      <c r="L76" t="s">
        <v>287</v>
      </c>
      <c r="M76">
        <v>120</v>
      </c>
      <c r="N76">
        <v>10.220000000000001</v>
      </c>
      <c r="O76" t="s">
        <v>287</v>
      </c>
      <c r="P76">
        <v>100</v>
      </c>
      <c r="Q76">
        <v>8.52</v>
      </c>
      <c r="R76" t="s">
        <v>287</v>
      </c>
      <c r="S76">
        <v>20</v>
      </c>
      <c r="T76">
        <v>1.7</v>
      </c>
      <c r="U76" t="s">
        <v>288</v>
      </c>
      <c r="V76" t="s">
        <v>288</v>
      </c>
      <c r="W76">
        <v>1</v>
      </c>
      <c r="X76" s="8">
        <v>43101.433333333334</v>
      </c>
      <c r="Y76" s="8">
        <v>43101.433333333334</v>
      </c>
      <c r="Z76">
        <v>6</v>
      </c>
      <c r="AA76">
        <v>5</v>
      </c>
      <c r="AB76" t="s">
        <v>288</v>
      </c>
      <c r="AC76">
        <f>IFERROR(VLOOKUP(B76,Tabla1[[clave]:[avance_total]],6,0),0)</f>
        <v>15</v>
      </c>
      <c r="AD7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value('CR*','CONTESTACION DE REQUERIMIENTOS  (para clientes de registro con nosotros)','','Neto','MXN','1500','377.89','1174.23','954.23','81.26','Monto Fijo','120','10.22','Monto Fijo','100','8.52','Monto Fijo','20','1.7','1','2018-11-18 10:02:00','2018-11-18 10:02:00','6','5','15');</v>
      </c>
    </row>
    <row r="77" spans="1:30" x14ac:dyDescent="0.2">
      <c r="A77">
        <v>76</v>
      </c>
      <c r="B77" t="s">
        <v>173</v>
      </c>
      <c r="C77" t="s">
        <v>172</v>
      </c>
      <c r="E77" t="s">
        <v>285</v>
      </c>
      <c r="F77" t="s">
        <v>286</v>
      </c>
      <c r="G77">
        <v>750</v>
      </c>
      <c r="H77">
        <v>377.89</v>
      </c>
      <c r="I77">
        <v>424.23</v>
      </c>
      <c r="J77">
        <v>354.23</v>
      </c>
      <c r="K77">
        <v>83.5</v>
      </c>
      <c r="L77" t="s">
        <v>287</v>
      </c>
      <c r="M77">
        <v>0</v>
      </c>
      <c r="N77">
        <v>0</v>
      </c>
      <c r="O77" t="s">
        <v>287</v>
      </c>
      <c r="P77">
        <v>50</v>
      </c>
      <c r="Q77">
        <v>11.79</v>
      </c>
      <c r="R77" t="s">
        <v>287</v>
      </c>
      <c r="S77">
        <v>20</v>
      </c>
      <c r="T77">
        <v>4.71</v>
      </c>
      <c r="U77" t="s">
        <v>288</v>
      </c>
      <c r="V77" t="s">
        <v>288</v>
      </c>
      <c r="W77">
        <v>1</v>
      </c>
      <c r="X77" s="8">
        <v>43101.433333333334</v>
      </c>
      <c r="Y77" s="8">
        <v>43101.433333333334</v>
      </c>
      <c r="Z77">
        <v>6</v>
      </c>
      <c r="AA77">
        <v>5</v>
      </c>
      <c r="AB77" t="s">
        <v>288</v>
      </c>
      <c r="AC77">
        <f>IFERROR(VLOOKUP(B77,Tabla1[[clave]:[avance_total]],6,0),0)</f>
        <v>5</v>
      </c>
      <c r="AD7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value('CR','CONTESTACION DE REQUERIMIENTOS  (para clientes de registro con nosotros)','','Neto','MXN','750','377.89','424.23','354.23','83.5','Monto Fijo','0','0','Monto Fijo','50','11.79','Monto Fijo','20','4.71','1','2018-11-18 10:02:00','2018-11-18 10:02:00','6','5','5');</v>
      </c>
    </row>
    <row r="78" spans="1:30" x14ac:dyDescent="0.2">
      <c r="A78">
        <v>77</v>
      </c>
      <c r="B78" t="s">
        <v>174</v>
      </c>
      <c r="C78" t="s">
        <v>175</v>
      </c>
      <c r="E78" t="s">
        <v>285</v>
      </c>
      <c r="F78" t="s">
        <v>286</v>
      </c>
      <c r="G78">
        <v>3600</v>
      </c>
      <c r="H78">
        <v>377.89</v>
      </c>
      <c r="I78">
        <v>3274.23</v>
      </c>
      <c r="J78">
        <v>2634.23</v>
      </c>
      <c r="K78">
        <v>80.45</v>
      </c>
      <c r="L78" t="s">
        <v>287</v>
      </c>
      <c r="M78">
        <v>320</v>
      </c>
      <c r="N78">
        <v>9.77</v>
      </c>
      <c r="O78" t="s">
        <v>287</v>
      </c>
      <c r="P78">
        <v>320</v>
      </c>
      <c r="Q78">
        <v>9.77</v>
      </c>
      <c r="R78" t="s">
        <v>287</v>
      </c>
      <c r="S78">
        <v>35</v>
      </c>
      <c r="T78">
        <v>1.07</v>
      </c>
      <c r="U78" t="s">
        <v>288</v>
      </c>
      <c r="V78" t="s">
        <v>288</v>
      </c>
      <c r="W78">
        <v>1</v>
      </c>
      <c r="X78" s="8">
        <v>43101.433333333334</v>
      </c>
      <c r="Y78" s="8">
        <v>43101.433333333334</v>
      </c>
      <c r="Z78">
        <v>6</v>
      </c>
      <c r="AA78">
        <v>5</v>
      </c>
      <c r="AB78" t="s">
        <v>288</v>
      </c>
      <c r="AC78">
        <f>IFERROR(VLOOKUP(B78,Tabla1[[clave]:[avance_total]],6,0),0)</f>
        <v>10</v>
      </c>
      <c r="AD7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value('CIMP*','CONTESTACION DE IMPEDIMENTO LEGAL (para clientes de registro con nosotros)','','Neto','MXN','3600','377.89','3274.23','2634.23','80.45','Monto Fijo','320','9.77','Monto Fijo','320','9.77','Monto Fijo','35','1.07','1','2018-11-18 10:02:00','2018-11-18 10:02:00','6','5','10');</v>
      </c>
    </row>
    <row r="79" spans="1:30" x14ac:dyDescent="0.2">
      <c r="A79">
        <v>78</v>
      </c>
      <c r="B79" t="s">
        <v>176</v>
      </c>
      <c r="C79" t="s">
        <v>175</v>
      </c>
      <c r="E79" t="s">
        <v>285</v>
      </c>
      <c r="F79" t="s">
        <v>286</v>
      </c>
      <c r="G79">
        <v>950</v>
      </c>
      <c r="H79">
        <v>377.89</v>
      </c>
      <c r="I79">
        <v>624.23</v>
      </c>
      <c r="J79">
        <v>304.23</v>
      </c>
      <c r="K79">
        <v>48.74</v>
      </c>
      <c r="L79" t="s">
        <v>287</v>
      </c>
      <c r="M79">
        <v>0</v>
      </c>
      <c r="N79">
        <v>0</v>
      </c>
      <c r="O79" t="s">
        <v>287</v>
      </c>
      <c r="P79">
        <v>300</v>
      </c>
      <c r="Q79">
        <v>48.06</v>
      </c>
      <c r="R79" t="s">
        <v>287</v>
      </c>
      <c r="S79">
        <v>20</v>
      </c>
      <c r="T79">
        <v>3.2</v>
      </c>
      <c r="U79" t="s">
        <v>288</v>
      </c>
      <c r="V79" t="s">
        <v>288</v>
      </c>
      <c r="W79">
        <v>1</v>
      </c>
      <c r="X79" s="8">
        <v>43101.433333333334</v>
      </c>
      <c r="Y79" s="8">
        <v>43101.433333333334</v>
      </c>
      <c r="Z79">
        <v>6</v>
      </c>
      <c r="AA79">
        <v>5</v>
      </c>
      <c r="AB79" t="s">
        <v>288</v>
      </c>
      <c r="AC79">
        <f>IFERROR(VLOOKUP(B79,Tabla1[[clave]:[avance_total]],6,0),0)</f>
        <v>5</v>
      </c>
      <c r="AD7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value('CIMP','CONTESTACION DE IMPEDIMENTO LEGAL (para clientes de registro con nosotros)','','Neto','MXN','950','377.89','624.23','304.23','48.74','Monto Fijo','0','0','Monto Fijo','300','48.06','Monto Fijo','20','3.2','1','2018-11-18 10:02:00','2018-11-18 10:02:00','6','5','5');</v>
      </c>
    </row>
    <row r="80" spans="1:30" x14ac:dyDescent="0.2">
      <c r="A80">
        <v>79</v>
      </c>
      <c r="B80" t="s">
        <v>177</v>
      </c>
      <c r="C80" t="s">
        <v>178</v>
      </c>
      <c r="E80" t="s">
        <v>285</v>
      </c>
      <c r="F80" t="s">
        <v>286</v>
      </c>
      <c r="G80">
        <v>650</v>
      </c>
      <c r="H80">
        <v>103.07</v>
      </c>
      <c r="I80">
        <v>561.15</v>
      </c>
      <c r="J80">
        <v>481.15</v>
      </c>
      <c r="K80">
        <v>85.74</v>
      </c>
      <c r="L80" t="s">
        <v>287</v>
      </c>
      <c r="M80">
        <v>50</v>
      </c>
      <c r="N80">
        <v>8.91</v>
      </c>
      <c r="O80" t="s">
        <v>287</v>
      </c>
      <c r="P80">
        <v>30</v>
      </c>
      <c r="Q80">
        <v>5.35</v>
      </c>
      <c r="R80" t="s">
        <v>287</v>
      </c>
      <c r="S80">
        <v>10</v>
      </c>
      <c r="T80">
        <v>1.78</v>
      </c>
      <c r="U80" t="s">
        <v>288</v>
      </c>
      <c r="V80" t="s">
        <v>288</v>
      </c>
      <c r="W80">
        <v>1</v>
      </c>
      <c r="X80" s="8">
        <v>43101.433333333334</v>
      </c>
      <c r="Y80" s="8">
        <v>43101.433333333334</v>
      </c>
      <c r="Z80">
        <v>6</v>
      </c>
      <c r="AA80">
        <v>1</v>
      </c>
      <c r="AB80" t="s">
        <v>288</v>
      </c>
      <c r="AC80">
        <f>IFERROR(VLOOKUP(B80,Tabla1[[clave]:[avance_total]],6,0),0)</f>
        <v>0</v>
      </c>
      <c r="AD8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value('CDOM','CAMBIO DE DOMICILIO SOCIAL O DEL TITULAR, CAMBIO DE APODERADO LEGAL','','Neto','MXN','650','103.07','561.15','481.15','85.74','Monto Fijo','50','8.91','Monto Fijo','30','5.35','Monto Fijo','10','1.78','1','2018-11-18 10:02:00','2018-11-18 10:02:00','6','1','0');</v>
      </c>
    </row>
    <row r="81" spans="1:30" x14ac:dyDescent="0.2">
      <c r="A81">
        <v>80</v>
      </c>
      <c r="B81" t="s">
        <v>179</v>
      </c>
      <c r="C81" t="s">
        <v>180</v>
      </c>
      <c r="E81" t="s">
        <v>285</v>
      </c>
      <c r="F81" t="s">
        <v>286</v>
      </c>
      <c r="G81">
        <v>2750</v>
      </c>
      <c r="H81">
        <v>384.77</v>
      </c>
      <c r="I81">
        <v>2418.3000000000002</v>
      </c>
      <c r="J81">
        <v>2068.3000000000002</v>
      </c>
      <c r="K81">
        <v>85.53</v>
      </c>
      <c r="L81" t="s">
        <v>287</v>
      </c>
      <c r="M81">
        <v>250</v>
      </c>
      <c r="N81">
        <v>10.34</v>
      </c>
      <c r="O81" t="s">
        <v>287</v>
      </c>
      <c r="P81">
        <v>100</v>
      </c>
      <c r="Q81">
        <v>4.1399999999999997</v>
      </c>
      <c r="R81" t="s">
        <v>287</v>
      </c>
      <c r="S81">
        <v>25</v>
      </c>
      <c r="T81">
        <v>1.03</v>
      </c>
      <c r="U81" t="s">
        <v>288</v>
      </c>
      <c r="V81" t="s">
        <v>288</v>
      </c>
      <c r="W81">
        <v>1</v>
      </c>
      <c r="X81" s="8">
        <v>43101.433333333334</v>
      </c>
      <c r="Y81" s="8">
        <v>43101.433333333334</v>
      </c>
      <c r="Z81">
        <v>6</v>
      </c>
      <c r="AA81">
        <v>1</v>
      </c>
      <c r="AB81" t="s">
        <v>288</v>
      </c>
      <c r="AC81">
        <f>IFERROR(VLOOKUP(B81,Tabla1[[clave]:[avance_total]],6,0),0)</f>
        <v>0</v>
      </c>
      <c r="AD8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value('CDER','TRANSMISION O CESION DE DERECHOS (incluye 1 signo distintivo)','','Neto','MXN','2750','384.77','2418.3','2068.3','85.53','Monto Fijo','250','10.34','Monto Fijo','100','4.14','Monto Fijo','25','1.03','1','2018-11-18 10:02:00','2018-11-18 10:02:00','6','1','0');</v>
      </c>
    </row>
    <row r="82" spans="1:30" x14ac:dyDescent="0.2">
      <c r="A82">
        <v>81</v>
      </c>
      <c r="B82" t="s">
        <v>181</v>
      </c>
      <c r="C82" t="s">
        <v>182</v>
      </c>
      <c r="E82" t="s">
        <v>285</v>
      </c>
      <c r="F82" t="s">
        <v>286</v>
      </c>
      <c r="G82">
        <v>750</v>
      </c>
      <c r="H82">
        <v>16.940000000000001</v>
      </c>
      <c r="I82">
        <v>735.4</v>
      </c>
      <c r="J82">
        <v>630.4</v>
      </c>
      <c r="K82">
        <v>85.72</v>
      </c>
      <c r="L82" t="s">
        <v>287</v>
      </c>
      <c r="M82">
        <v>75</v>
      </c>
      <c r="N82">
        <v>10.199999999999999</v>
      </c>
      <c r="O82" t="s">
        <v>287</v>
      </c>
      <c r="P82">
        <v>30</v>
      </c>
      <c r="Q82">
        <v>4.08</v>
      </c>
      <c r="R82" t="s">
        <v>287</v>
      </c>
      <c r="S82">
        <v>10</v>
      </c>
      <c r="T82">
        <v>1.36</v>
      </c>
      <c r="U82" t="s">
        <v>288</v>
      </c>
      <c r="V82" t="s">
        <v>288</v>
      </c>
      <c r="W82">
        <v>1</v>
      </c>
      <c r="X82" s="8">
        <v>43101.433333333334</v>
      </c>
      <c r="Y82" s="8">
        <v>43101.433333333334</v>
      </c>
      <c r="Z82">
        <v>6</v>
      </c>
      <c r="AA82">
        <v>1</v>
      </c>
      <c r="AB82" t="s">
        <v>288</v>
      </c>
      <c r="AC82">
        <f>IFERROR(VLOOKUP(B82,Tabla1[[clave]:[avance_total]],6,0),0)</f>
        <v>0</v>
      </c>
      <c r="AD8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value('CCERT','COPIA CERTIFICADA DE TITULOS A COLOR','','Neto','MXN','750','16.94','735.4','630.4','85.72','Monto Fijo','75','10.2','Monto Fijo','30','4.08','Monto Fijo','10','1.36','1','2018-11-18 10:02:00','2018-11-18 10:02:00','6','1','0');</v>
      </c>
    </row>
    <row r="83" spans="1:30" x14ac:dyDescent="0.2">
      <c r="A83">
        <v>82</v>
      </c>
      <c r="B83" t="s">
        <v>183</v>
      </c>
      <c r="C83" t="s">
        <v>184</v>
      </c>
      <c r="E83" t="s">
        <v>285</v>
      </c>
      <c r="F83" t="s">
        <v>286</v>
      </c>
      <c r="G83">
        <v>150</v>
      </c>
      <c r="H83">
        <v>103.07</v>
      </c>
      <c r="I83">
        <v>61.15</v>
      </c>
      <c r="J83">
        <v>61.15</v>
      </c>
      <c r="K83">
        <v>100</v>
      </c>
      <c r="L83" t="s">
        <v>287</v>
      </c>
      <c r="M83">
        <v>0</v>
      </c>
      <c r="N83">
        <v>0</v>
      </c>
      <c r="P83">
        <v>0</v>
      </c>
      <c r="Q83">
        <v>0</v>
      </c>
      <c r="S83">
        <v>0</v>
      </c>
      <c r="T83">
        <v>0</v>
      </c>
      <c r="U83" t="s">
        <v>288</v>
      </c>
      <c r="V83" t="s">
        <v>288</v>
      </c>
      <c r="W83">
        <v>1</v>
      </c>
      <c r="X83" s="8">
        <v>43101.433333333334</v>
      </c>
      <c r="Y83" s="8">
        <v>43101.433333333334</v>
      </c>
      <c r="Z83">
        <v>6</v>
      </c>
      <c r="AA83">
        <v>1</v>
      </c>
      <c r="AB83" t="s">
        <v>288</v>
      </c>
      <c r="AC83">
        <f>IFERROR(VLOOKUP(B83,Tabla1[[clave]:[avance_total]],6,0),0)</f>
        <v>0</v>
      </c>
      <c r="AD8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value('CAPO','ACREDITAMIENTO O CAMBIO DE APODERADO LEGAL (para clientes que contraten algo mas y esto sea necesario)','','Neto','MXN','150','103.07','61.15','61.15','100','Monto Fijo','0','0','','0','0','','0','0','1','2018-11-18 10:02:00','2018-11-18 10:02:00','6','1','0');</v>
      </c>
    </row>
    <row r="84" spans="1:30" x14ac:dyDescent="0.2">
      <c r="A84">
        <v>83</v>
      </c>
      <c r="B84" t="s">
        <v>185</v>
      </c>
      <c r="C84" t="s">
        <v>186</v>
      </c>
      <c r="E84" t="s">
        <v>285</v>
      </c>
      <c r="F84" t="s">
        <v>286</v>
      </c>
      <c r="G84">
        <v>3600</v>
      </c>
      <c r="H84">
        <v>377.89</v>
      </c>
      <c r="I84">
        <v>3274.23</v>
      </c>
      <c r="J84">
        <v>2634.23</v>
      </c>
      <c r="K84">
        <v>80.45</v>
      </c>
      <c r="L84" t="s">
        <v>287</v>
      </c>
      <c r="M84">
        <v>320</v>
      </c>
      <c r="N84">
        <v>9.77</v>
      </c>
      <c r="O84" t="s">
        <v>287</v>
      </c>
      <c r="P84">
        <v>320</v>
      </c>
      <c r="Q84">
        <v>9.77</v>
      </c>
      <c r="R84" t="s">
        <v>287</v>
      </c>
      <c r="S84">
        <v>35</v>
      </c>
      <c r="T84">
        <v>1.07</v>
      </c>
      <c r="U84" t="s">
        <v>288</v>
      </c>
      <c r="V84" t="s">
        <v>288</v>
      </c>
      <c r="W84">
        <v>1</v>
      </c>
      <c r="X84" s="8">
        <v>43101.433333333334</v>
      </c>
      <c r="Y84" s="8">
        <v>43101.433333333334</v>
      </c>
      <c r="Z84">
        <v>6</v>
      </c>
      <c r="AA84">
        <v>5</v>
      </c>
      <c r="AB84" t="s">
        <v>288</v>
      </c>
      <c r="AC84">
        <f>IFERROR(VLOOKUP(B84,Tabla1[[clave]:[avance_total]],6,0),0)</f>
        <v>15</v>
      </c>
      <c r="AD8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value('CANT*','CONTESTACION DE ANTERIORIDADES  (para clientes de registro con nosotros)','','Neto','MXN','3600','377.89','3274.23','2634.23','80.45','Monto Fijo','320','9.77','Monto Fijo','320','9.77','Monto Fijo','35','1.07','1','2018-11-18 10:02:00','2018-11-18 10:02:00','6','5','15');</v>
      </c>
    </row>
    <row r="85" spans="1:30" x14ac:dyDescent="0.2">
      <c r="A85">
        <v>84</v>
      </c>
      <c r="B85" t="s">
        <v>187</v>
      </c>
      <c r="C85" t="s">
        <v>186</v>
      </c>
      <c r="E85" t="s">
        <v>285</v>
      </c>
      <c r="F85" t="s">
        <v>286</v>
      </c>
      <c r="G85">
        <v>950</v>
      </c>
      <c r="H85">
        <v>377.89</v>
      </c>
      <c r="I85">
        <v>624.23</v>
      </c>
      <c r="J85">
        <v>304.23</v>
      </c>
      <c r="K85">
        <v>48.74</v>
      </c>
      <c r="L85" t="s">
        <v>287</v>
      </c>
      <c r="M85">
        <v>0</v>
      </c>
      <c r="N85">
        <v>0</v>
      </c>
      <c r="O85" t="s">
        <v>287</v>
      </c>
      <c r="P85">
        <v>300</v>
      </c>
      <c r="Q85">
        <v>48.06</v>
      </c>
      <c r="R85" t="s">
        <v>287</v>
      </c>
      <c r="S85">
        <v>20</v>
      </c>
      <c r="T85">
        <v>3.2</v>
      </c>
      <c r="U85" t="s">
        <v>288</v>
      </c>
      <c r="V85" t="s">
        <v>288</v>
      </c>
      <c r="W85">
        <v>1</v>
      </c>
      <c r="X85" s="8">
        <v>43101.433333333334</v>
      </c>
      <c r="Y85" s="8">
        <v>43101.433333333334</v>
      </c>
      <c r="Z85">
        <v>6</v>
      </c>
      <c r="AA85">
        <v>5</v>
      </c>
      <c r="AB85" t="s">
        <v>288</v>
      </c>
      <c r="AC85">
        <f>IFERROR(VLOOKUP(B85,Tabla1[[clave]:[avance_total]],6,0),0)</f>
        <v>5</v>
      </c>
      <c r="AD8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value('CANT','CONTESTACION DE ANTERIORIDADES  (para clientes de registro con nosotros)','','Neto','MXN','950','377.89','624.23','304.23','48.74','Monto Fijo','0','0','Monto Fijo','300','48.06','Monto Fijo','20','3.2','1','2018-11-18 10:02:00','2018-11-18 10:02:00','6','5','5');</v>
      </c>
    </row>
    <row r="86" spans="1:30" x14ac:dyDescent="0.2">
      <c r="A86">
        <v>85</v>
      </c>
      <c r="B86" t="s">
        <v>188</v>
      </c>
      <c r="C86" t="s">
        <v>189</v>
      </c>
      <c r="E86" t="s">
        <v>285</v>
      </c>
      <c r="F86" t="s">
        <v>286</v>
      </c>
      <c r="G86">
        <v>2990</v>
      </c>
      <c r="H86">
        <v>0</v>
      </c>
      <c r="I86">
        <v>0</v>
      </c>
      <c r="J86">
        <v>0</v>
      </c>
      <c r="K86">
        <v>0</v>
      </c>
      <c r="L86" t="s">
        <v>287</v>
      </c>
      <c r="M86">
        <v>250</v>
      </c>
      <c r="N86">
        <v>0</v>
      </c>
      <c r="O86" t="s">
        <v>287</v>
      </c>
      <c r="P86">
        <v>90</v>
      </c>
      <c r="Q86">
        <v>0</v>
      </c>
      <c r="R86" t="s">
        <v>287</v>
      </c>
      <c r="S86">
        <v>40</v>
      </c>
      <c r="T86">
        <v>0</v>
      </c>
      <c r="U86" t="s">
        <v>288</v>
      </c>
      <c r="V86" t="s">
        <v>288</v>
      </c>
      <c r="W86">
        <v>1</v>
      </c>
      <c r="X86" s="8">
        <v>43101.433333333334</v>
      </c>
      <c r="Y86" s="8">
        <v>43101.433333333334</v>
      </c>
      <c r="Z86">
        <v>6</v>
      </c>
      <c r="AA86">
        <v>1</v>
      </c>
      <c r="AB86" t="s">
        <v>288</v>
      </c>
      <c r="AC86">
        <f>IFERROR(VLOOKUP(B86,Tabla1[[clave]:[avance_total]],6,0),0)</f>
        <v>16</v>
      </c>
      <c r="AD8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value('AC','AVISO COMERCIAL','','Neto','MXN','2990','0','0','0','0','Monto Fijo','250','0','Monto Fijo','90','0','Monto Fijo','40','0','1','2018-11-18 10:02:00','2018-11-18 10:02:00','6','1','16');</v>
      </c>
    </row>
    <row r="87" spans="1:30" x14ac:dyDescent="0.2">
      <c r="A87">
        <v>86</v>
      </c>
      <c r="B87" t="s">
        <v>192</v>
      </c>
      <c r="C87" t="s">
        <v>193</v>
      </c>
      <c r="E87" t="s">
        <v>285</v>
      </c>
      <c r="F87" t="s">
        <v>296</v>
      </c>
      <c r="G87">
        <v>150</v>
      </c>
      <c r="H87">
        <v>0</v>
      </c>
      <c r="I87">
        <v>150</v>
      </c>
      <c r="J87">
        <v>135</v>
      </c>
      <c r="K87">
        <v>90</v>
      </c>
      <c r="L87" t="s">
        <v>297</v>
      </c>
      <c r="M87">
        <v>15</v>
      </c>
      <c r="N87">
        <v>10</v>
      </c>
      <c r="O87" t="s">
        <v>297</v>
      </c>
      <c r="P87">
        <v>0</v>
      </c>
      <c r="Q87">
        <v>0</v>
      </c>
      <c r="R87" t="s">
        <v>297</v>
      </c>
      <c r="S87">
        <v>2.5</v>
      </c>
      <c r="T87">
        <v>1.67</v>
      </c>
      <c r="U87" t="s">
        <v>288</v>
      </c>
      <c r="V87" t="s">
        <v>288</v>
      </c>
      <c r="W87">
        <v>1</v>
      </c>
      <c r="X87" s="8">
        <v>43101.433333333334</v>
      </c>
      <c r="Y87" s="8">
        <v>43101.433333333334</v>
      </c>
      <c r="Z87">
        <v>7</v>
      </c>
      <c r="AA87">
        <v>4</v>
      </c>
      <c r="AB87" t="s">
        <v>288</v>
      </c>
      <c r="AC87">
        <f>IFERROR(VLOOKUP(B87,Tabla1[[clave]:[avance_total]],6,0),0)</f>
        <v>4</v>
      </c>
      <c r="AD8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value('TITRMEU','TITULO DE REGISTRO DE MARCA EN EU','','Neto','USD','150','0','150','135','90','Dolares','15','10','Dolares','0','0','Dolares','2.5','1.67','1','2018-11-18 10:02:00','2018-11-18 10:02:00','7','4','4');</v>
      </c>
    </row>
    <row r="88" spans="1:30" x14ac:dyDescent="0.2">
      <c r="A88">
        <v>87</v>
      </c>
      <c r="B88" t="s">
        <v>195</v>
      </c>
      <c r="C88" t="s">
        <v>196</v>
      </c>
      <c r="E88" t="s">
        <v>285</v>
      </c>
      <c r="F88" t="s">
        <v>296</v>
      </c>
      <c r="G88">
        <v>400</v>
      </c>
      <c r="H88">
        <v>100</v>
      </c>
      <c r="I88">
        <v>300</v>
      </c>
      <c r="J88">
        <v>260</v>
      </c>
      <c r="K88">
        <v>86.67</v>
      </c>
      <c r="L88" t="s">
        <v>297</v>
      </c>
      <c r="M88">
        <v>30</v>
      </c>
      <c r="N88">
        <v>10</v>
      </c>
      <c r="O88" t="s">
        <v>297</v>
      </c>
      <c r="P88">
        <v>10</v>
      </c>
      <c r="Q88">
        <v>3.33</v>
      </c>
      <c r="R88" t="s">
        <v>297</v>
      </c>
      <c r="S88">
        <v>3</v>
      </c>
      <c r="T88">
        <v>1</v>
      </c>
      <c r="U88" t="s">
        <v>288</v>
      </c>
      <c r="V88" t="s">
        <v>288</v>
      </c>
      <c r="W88">
        <v>1</v>
      </c>
      <c r="X88" s="8">
        <v>43101.433333333334</v>
      </c>
      <c r="Y88" s="8">
        <v>43101.433333333334</v>
      </c>
      <c r="Z88">
        <v>7</v>
      </c>
      <c r="AA88">
        <v>1</v>
      </c>
      <c r="AB88" t="s">
        <v>288</v>
      </c>
      <c r="AC88">
        <f>IFERROR(VLOOKUP(B88,Tabla1[[clave]:[avance_total]],6,0),0)</f>
        <v>0</v>
      </c>
      <c r="AD8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value('SOU5','DECLARACION DE USO A CLIENTES EN SU 5o AÑO (STATEMENT OF USE)','','Neto','USD','400','100','300','260','86.67','Dolares','30','10','Dolares','10','3.33','Dolares','3','1','1','2018-11-18 10:02:00','2018-11-18 10:02:00','7','1','0');</v>
      </c>
    </row>
    <row r="89" spans="1:30" x14ac:dyDescent="0.2">
      <c r="A89">
        <v>88</v>
      </c>
      <c r="B89" t="s">
        <v>197</v>
      </c>
      <c r="C89" t="s">
        <v>198</v>
      </c>
      <c r="E89" t="s">
        <v>285</v>
      </c>
      <c r="F89" t="s">
        <v>296</v>
      </c>
      <c r="G89">
        <v>200</v>
      </c>
      <c r="H89">
        <v>100</v>
      </c>
      <c r="I89">
        <v>100</v>
      </c>
      <c r="J89">
        <v>96</v>
      </c>
      <c r="K89">
        <v>96</v>
      </c>
      <c r="L89" t="s">
        <v>297</v>
      </c>
      <c r="M89">
        <v>0</v>
      </c>
      <c r="N89">
        <v>0</v>
      </c>
      <c r="O89" t="s">
        <v>297</v>
      </c>
      <c r="P89">
        <v>4</v>
      </c>
      <c r="Q89">
        <v>4</v>
      </c>
      <c r="R89" t="s">
        <v>297</v>
      </c>
      <c r="S89">
        <v>1</v>
      </c>
      <c r="T89">
        <v>1</v>
      </c>
      <c r="U89" t="s">
        <v>288</v>
      </c>
      <c r="V89" t="s">
        <v>288</v>
      </c>
      <c r="W89">
        <v>1</v>
      </c>
      <c r="X89" s="8">
        <v>43101.433333333334</v>
      </c>
      <c r="Y89" s="8">
        <v>43101.433333333334</v>
      </c>
      <c r="Z89">
        <v>7</v>
      </c>
      <c r="AA89">
        <v>1</v>
      </c>
      <c r="AB89" t="s">
        <v>288</v>
      </c>
      <c r="AC89">
        <f>IFERROR(VLOOKUP(B89,Tabla1[[clave]:[avance_total]],6,0),0)</f>
        <v>0</v>
      </c>
      <c r="AD8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value('SOU','DECLARACION DE USO A CLIENTES EN PROCESO DE REGISTRO (STATEMENT OF USE)','','Neto','USD','200','100','100','96','96','Dolares','0','0','Dolares','4','4','Dolares','1','1','1','2018-11-18 10:02:00','2018-11-18 10:02:00','7','1','0');</v>
      </c>
    </row>
    <row r="90" spans="1:30" x14ac:dyDescent="0.2">
      <c r="A90">
        <v>89</v>
      </c>
      <c r="B90" t="s">
        <v>199</v>
      </c>
      <c r="C90" t="s">
        <v>200</v>
      </c>
      <c r="E90" t="s">
        <v>285</v>
      </c>
      <c r="F90" t="s">
        <v>296</v>
      </c>
      <c r="G90">
        <v>775</v>
      </c>
      <c r="H90">
        <v>225</v>
      </c>
      <c r="I90">
        <v>550</v>
      </c>
      <c r="J90">
        <v>483</v>
      </c>
      <c r="K90">
        <v>87.82</v>
      </c>
      <c r="L90" t="s">
        <v>297</v>
      </c>
      <c r="M90">
        <v>50</v>
      </c>
      <c r="N90">
        <v>9.09</v>
      </c>
      <c r="O90" t="s">
        <v>297</v>
      </c>
      <c r="P90">
        <v>17</v>
      </c>
      <c r="Q90">
        <v>3.09</v>
      </c>
      <c r="R90" t="s">
        <v>297</v>
      </c>
      <c r="S90">
        <v>8</v>
      </c>
      <c r="T90">
        <v>1.45</v>
      </c>
      <c r="U90" t="s">
        <v>288</v>
      </c>
      <c r="V90" t="s">
        <v>288</v>
      </c>
      <c r="W90">
        <v>1</v>
      </c>
      <c r="X90" s="8">
        <v>43101.433333333334</v>
      </c>
      <c r="Y90" s="8">
        <v>43101.433333333334</v>
      </c>
      <c r="Z90">
        <v>7</v>
      </c>
      <c r="AA90">
        <v>1</v>
      </c>
      <c r="AB90" t="s">
        <v>288</v>
      </c>
      <c r="AC90">
        <f>IFERROR(VLOOKUP(B90,Tabla1[[clave]:[avance_total]],6,0),0)</f>
        <v>16</v>
      </c>
      <c r="AD9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value('RMEU','REGISTRO DE MARCA EN EU','','Neto','USD','775','225','550','483','87.82','Dolares','50','9.09','Dolares','17','3.09','Dolares','8','1.45','1','2018-11-18 10:02:00','2018-11-18 10:02:00','7','1','16');</v>
      </c>
    </row>
    <row r="91" spans="1:30" x14ac:dyDescent="0.2">
      <c r="A91">
        <v>90</v>
      </c>
      <c r="B91" t="s">
        <v>201</v>
      </c>
      <c r="C91" t="s">
        <v>202</v>
      </c>
      <c r="E91" t="s">
        <v>285</v>
      </c>
      <c r="F91" t="s">
        <v>296</v>
      </c>
      <c r="G91">
        <v>200</v>
      </c>
      <c r="H91">
        <v>100</v>
      </c>
      <c r="I91">
        <v>100</v>
      </c>
      <c r="J91">
        <v>97</v>
      </c>
      <c r="K91">
        <v>97</v>
      </c>
      <c r="L91" t="s">
        <v>297</v>
      </c>
      <c r="M91">
        <v>0</v>
      </c>
      <c r="N91">
        <v>0</v>
      </c>
      <c r="O91" t="s">
        <v>297</v>
      </c>
      <c r="P91">
        <v>3</v>
      </c>
      <c r="Q91">
        <v>3</v>
      </c>
      <c r="R91" t="s">
        <v>297</v>
      </c>
      <c r="S91">
        <v>1</v>
      </c>
      <c r="T91">
        <v>1</v>
      </c>
      <c r="U91" t="s">
        <v>288</v>
      </c>
      <c r="V91" t="s">
        <v>288</v>
      </c>
      <c r="W91">
        <v>1</v>
      </c>
      <c r="X91" s="8">
        <v>43101.433333333334</v>
      </c>
      <c r="Y91" s="8">
        <v>43101.433333333334</v>
      </c>
      <c r="Z91">
        <v>7</v>
      </c>
      <c r="AA91">
        <v>1</v>
      </c>
      <c r="AB91" t="s">
        <v>288</v>
      </c>
      <c r="AC91">
        <f>IFERROR(VLOOKUP(B91,Tabla1[[clave]:[avance_total]],6,0),0)</f>
        <v>16</v>
      </c>
      <c r="AD9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value('PTD','REVIVIR PROCESO DE REGISTRO (Petitions to the Director)','','Neto','USD','200','100','100','97','97','Dolares','0','0','Dolares','3','3','Dolares','1','1','1','2018-11-18 10:02:00','2018-11-18 10:02:00','7','1','16');</v>
      </c>
    </row>
    <row r="92" spans="1:30" x14ac:dyDescent="0.2">
      <c r="A92">
        <v>91</v>
      </c>
      <c r="B92" t="s">
        <v>203</v>
      </c>
      <c r="C92" t="s">
        <v>204</v>
      </c>
      <c r="E92" t="s">
        <v>285</v>
      </c>
      <c r="F92" t="s">
        <v>296</v>
      </c>
      <c r="G92">
        <v>225</v>
      </c>
      <c r="H92">
        <v>125</v>
      </c>
      <c r="I92">
        <v>100</v>
      </c>
      <c r="J92">
        <v>86</v>
      </c>
      <c r="K92">
        <v>86</v>
      </c>
      <c r="L92" t="s">
        <v>297</v>
      </c>
      <c r="M92">
        <v>10</v>
      </c>
      <c r="N92">
        <v>10</v>
      </c>
      <c r="O92" t="s">
        <v>297</v>
      </c>
      <c r="P92">
        <v>4</v>
      </c>
      <c r="Q92">
        <v>4</v>
      </c>
      <c r="R92" t="s">
        <v>297</v>
      </c>
      <c r="S92">
        <v>1</v>
      </c>
      <c r="T92">
        <v>1</v>
      </c>
      <c r="U92" t="s">
        <v>288</v>
      </c>
      <c r="V92" t="s">
        <v>288</v>
      </c>
      <c r="W92">
        <v>1</v>
      </c>
      <c r="X92" s="8">
        <v>43101.433333333334</v>
      </c>
      <c r="Y92" s="8">
        <v>43101.433333333334</v>
      </c>
      <c r="Z92">
        <v>7</v>
      </c>
      <c r="AA92">
        <v>1</v>
      </c>
      <c r="AB92" t="s">
        <v>288</v>
      </c>
      <c r="AC92">
        <f>IFERROR(VLOOKUP(B92,Tabla1[[clave]:[avance_total]],6,0),0)</f>
        <v>0</v>
      </c>
      <c r="AD9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value('EXTIME5','EXTENSION DE PLAZO 6 MESES A CLIENTES EN SU 5o AÑO','','Neto','USD','225','125','100','86','86','Dolares','10','10','Dolares','4','4','Dolares','1','1','1','2018-11-18 10:02:00','2018-11-18 10:02:00','7','1','0');</v>
      </c>
    </row>
    <row r="93" spans="1:30" x14ac:dyDescent="0.2">
      <c r="A93">
        <v>92</v>
      </c>
      <c r="B93" t="s">
        <v>205</v>
      </c>
      <c r="C93" t="s">
        <v>206</v>
      </c>
      <c r="E93" t="s">
        <v>285</v>
      </c>
      <c r="F93" t="s">
        <v>296</v>
      </c>
      <c r="G93">
        <v>225</v>
      </c>
      <c r="H93">
        <v>125</v>
      </c>
      <c r="I93">
        <v>100</v>
      </c>
      <c r="J93">
        <v>96</v>
      </c>
      <c r="K93">
        <v>96</v>
      </c>
      <c r="L93" t="s">
        <v>297</v>
      </c>
      <c r="M93">
        <v>0</v>
      </c>
      <c r="N93">
        <v>0</v>
      </c>
      <c r="O93" t="s">
        <v>297</v>
      </c>
      <c r="P93">
        <v>4</v>
      </c>
      <c r="Q93">
        <v>4</v>
      </c>
      <c r="R93" t="s">
        <v>297</v>
      </c>
      <c r="S93">
        <v>1</v>
      </c>
      <c r="T93">
        <v>1</v>
      </c>
      <c r="U93" t="s">
        <v>288</v>
      </c>
      <c r="V93" t="s">
        <v>288</v>
      </c>
      <c r="W93">
        <v>1</v>
      </c>
      <c r="X93" s="8">
        <v>43101.433333333334</v>
      </c>
      <c r="Y93" s="8">
        <v>43101.433333333334</v>
      </c>
      <c r="Z93">
        <v>7</v>
      </c>
      <c r="AA93">
        <v>1</v>
      </c>
      <c r="AB93" t="s">
        <v>288</v>
      </c>
      <c r="AC93">
        <f>IFERROR(VLOOKUP(B93,Tabla1[[clave]:[avance_total]],6,0),0)</f>
        <v>0</v>
      </c>
      <c r="AD9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value('EXTIME','EXTENSION DE PLAZO 6 MESES A CLIENTES EN PROCESO DE REGISTRO','','Neto','USD','225','125','100','96','96','Dolares','0','0','Dolares','4','4','Dolares','1','1','1','2018-11-18 10:02:00','2018-11-18 10:02:00','7','1','0');</v>
      </c>
    </row>
    <row r="94" spans="1:30" x14ac:dyDescent="0.2">
      <c r="A94">
        <v>93</v>
      </c>
      <c r="B94" t="s">
        <v>207</v>
      </c>
      <c r="C94" t="s">
        <v>208</v>
      </c>
      <c r="E94" t="s">
        <v>285</v>
      </c>
      <c r="F94" t="s">
        <v>296</v>
      </c>
      <c r="G94">
        <v>25</v>
      </c>
      <c r="H94">
        <v>0</v>
      </c>
      <c r="I94">
        <v>25</v>
      </c>
      <c r="J94">
        <v>21.25</v>
      </c>
      <c r="K94">
        <v>85</v>
      </c>
      <c r="L94" t="s">
        <v>297</v>
      </c>
      <c r="M94">
        <v>2.5</v>
      </c>
      <c r="N94">
        <v>10</v>
      </c>
      <c r="O94" t="s">
        <v>297</v>
      </c>
      <c r="P94">
        <v>1.25</v>
      </c>
      <c r="Q94">
        <v>5</v>
      </c>
      <c r="R94" t="s">
        <v>297</v>
      </c>
      <c r="S94">
        <v>1.25</v>
      </c>
      <c r="T94">
        <v>5</v>
      </c>
      <c r="U94" t="s">
        <v>288</v>
      </c>
      <c r="V94" t="s">
        <v>288</v>
      </c>
      <c r="W94">
        <v>1</v>
      </c>
      <c r="X94" s="8">
        <v>43101.433333333334</v>
      </c>
      <c r="Y94" s="8">
        <v>43101.433333333334</v>
      </c>
      <c r="Z94">
        <v>7</v>
      </c>
      <c r="AA94">
        <v>2</v>
      </c>
      <c r="AB94" t="s">
        <v>288</v>
      </c>
      <c r="AC94">
        <f>IFERROR(VLOOKUP(B94,Tabla1[[clave]:[avance_total]],6,0),0)</f>
        <v>4</v>
      </c>
      <c r="AD9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value('EFEUS','ESTUDIO DE FACTIBILIDAD SUBSECUENTE (FONETICO O FIGURATIVO)','','Neto','USD','25','0','25','21.25','85','Dolares','2.5','10','Dolares','1.25','5','Dolares','1.25','5','1','2018-11-18 10:02:00','2018-11-18 10:02:00','7','2','4');</v>
      </c>
    </row>
    <row r="95" spans="1:30" x14ac:dyDescent="0.2">
      <c r="A95">
        <v>94</v>
      </c>
      <c r="B95" t="s">
        <v>209</v>
      </c>
      <c r="C95" t="s">
        <v>210</v>
      </c>
      <c r="E95" t="s">
        <v>285</v>
      </c>
      <c r="F95" t="s">
        <v>296</v>
      </c>
      <c r="G95">
        <v>90</v>
      </c>
      <c r="H95">
        <v>0</v>
      </c>
      <c r="I95">
        <v>90</v>
      </c>
      <c r="J95">
        <v>76.5</v>
      </c>
      <c r="K95">
        <v>85</v>
      </c>
      <c r="L95" t="s">
        <v>297</v>
      </c>
      <c r="M95">
        <v>9</v>
      </c>
      <c r="N95">
        <v>10</v>
      </c>
      <c r="O95" t="s">
        <v>297</v>
      </c>
      <c r="P95">
        <v>4.5</v>
      </c>
      <c r="Q95">
        <v>5</v>
      </c>
      <c r="R95" t="s">
        <v>297</v>
      </c>
      <c r="S95">
        <v>4.5</v>
      </c>
      <c r="T95">
        <v>5</v>
      </c>
      <c r="U95" t="s">
        <v>288</v>
      </c>
      <c r="V95" t="s">
        <v>288</v>
      </c>
      <c r="W95">
        <v>1</v>
      </c>
      <c r="X95" s="8">
        <v>43101.433333333334</v>
      </c>
      <c r="Y95" s="8">
        <v>43101.433333333334</v>
      </c>
      <c r="Z95">
        <v>7</v>
      </c>
      <c r="AA95">
        <v>2</v>
      </c>
      <c r="AB95" t="s">
        <v>288</v>
      </c>
      <c r="AC95">
        <f>IFERROR(VLOOKUP(B95,Tabla1[[clave]:[avance_total]],6,0),0)</f>
        <v>4</v>
      </c>
      <c r="AD9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value('EFEUD','ESTUDIO DE FACTIBILIDAD EN EU FONETICO Y FIGURATIVO','','Neto','USD','90','0','90','76.5','85','Dolares','9','10','Dolares','4.5','5','Dolares','4.5','5','1','2018-11-18 10:02:00','2018-11-18 10:02:00','7','2','4');</v>
      </c>
    </row>
    <row r="96" spans="1:30" x14ac:dyDescent="0.2">
      <c r="A96">
        <v>95</v>
      </c>
      <c r="B96" t="s">
        <v>211</v>
      </c>
      <c r="C96" t="s">
        <v>212</v>
      </c>
      <c r="E96" t="s">
        <v>285</v>
      </c>
      <c r="F96" t="s">
        <v>296</v>
      </c>
      <c r="G96">
        <v>50</v>
      </c>
      <c r="H96">
        <v>0</v>
      </c>
      <c r="I96">
        <v>50</v>
      </c>
      <c r="J96">
        <v>42.5</v>
      </c>
      <c r="K96">
        <v>85</v>
      </c>
      <c r="L96" t="s">
        <v>297</v>
      </c>
      <c r="M96">
        <v>5</v>
      </c>
      <c r="N96">
        <v>10</v>
      </c>
      <c r="O96" t="s">
        <v>297</v>
      </c>
      <c r="P96">
        <v>2.5</v>
      </c>
      <c r="Q96">
        <v>5</v>
      </c>
      <c r="R96" t="s">
        <v>297</v>
      </c>
      <c r="S96">
        <v>2.5</v>
      </c>
      <c r="T96">
        <v>5</v>
      </c>
      <c r="U96" t="s">
        <v>288</v>
      </c>
      <c r="V96" t="s">
        <v>288</v>
      </c>
      <c r="W96">
        <v>1</v>
      </c>
      <c r="X96" s="8">
        <v>43101.433333333334</v>
      </c>
      <c r="Y96" s="8">
        <v>43101.433333333334</v>
      </c>
      <c r="Z96">
        <v>7</v>
      </c>
      <c r="AA96">
        <v>2</v>
      </c>
      <c r="AB96" t="s">
        <v>288</v>
      </c>
      <c r="AC96">
        <f>IFERROR(VLOOKUP(B96,Tabla1[[clave]:[avance_total]],6,0),0)</f>
        <v>4</v>
      </c>
      <c r="AD9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value('EFEU','ESTUDIO DE FACTIBILIDAD EN EU FONETICO O FIGURATIVO','','Neto','USD','50','0','50','42.5','85','Dolares','5','10','Dolares','2.5','5','Dolares','2.5','5','1','2018-11-18 10:02:00','2018-11-18 10:02:00','7','2','4');</v>
      </c>
    </row>
    <row r="97" spans="1:30" x14ac:dyDescent="0.2">
      <c r="A97">
        <v>96</v>
      </c>
      <c r="B97" t="s">
        <v>213</v>
      </c>
      <c r="C97" t="s">
        <v>214</v>
      </c>
      <c r="E97" t="s">
        <v>285</v>
      </c>
      <c r="F97" t="s">
        <v>296</v>
      </c>
      <c r="G97">
        <v>75</v>
      </c>
      <c r="H97">
        <v>0</v>
      </c>
      <c r="I97">
        <v>75</v>
      </c>
      <c r="J97">
        <v>67.5</v>
      </c>
      <c r="K97">
        <v>90</v>
      </c>
      <c r="L97" t="s">
        <v>297</v>
      </c>
      <c r="M97">
        <v>0</v>
      </c>
      <c r="N97">
        <v>0</v>
      </c>
      <c r="O97" t="s">
        <v>297</v>
      </c>
      <c r="P97">
        <v>7.5</v>
      </c>
      <c r="Q97">
        <v>10</v>
      </c>
      <c r="R97" t="s">
        <v>297</v>
      </c>
      <c r="S97">
        <v>2.5</v>
      </c>
      <c r="T97">
        <v>3.33</v>
      </c>
      <c r="U97" t="s">
        <v>288</v>
      </c>
      <c r="V97" t="s">
        <v>288</v>
      </c>
      <c r="W97">
        <v>1</v>
      </c>
      <c r="X97" s="8">
        <v>43101.433333333334</v>
      </c>
      <c r="Y97" s="8">
        <v>43101.433333333334</v>
      </c>
      <c r="Z97">
        <v>7</v>
      </c>
      <c r="AA97">
        <v>5</v>
      </c>
      <c r="AB97" t="s">
        <v>288</v>
      </c>
      <c r="AC97">
        <f>IFERROR(VLOOKUP(B97,Tabla1[[clave]:[avance_total]],6,0),0)</f>
        <v>5</v>
      </c>
      <c r="AD9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value('CREU','CONTESTACION DE REQUERIMIENTOS EN EU','','Neto','USD','75','0','75','67.5','90','Dolares','0','0','Dolares','7.5','10','Dolares','2.5','3.33','1','2018-11-18 10:02:00','2018-11-18 10:02:00','7','5','5');</v>
      </c>
    </row>
    <row r="98" spans="1:30" x14ac:dyDescent="0.2">
      <c r="A98">
        <v>97</v>
      </c>
      <c r="B98" t="s">
        <v>215</v>
      </c>
      <c r="C98" t="s">
        <v>216</v>
      </c>
      <c r="E98" t="s">
        <v>285</v>
      </c>
      <c r="F98" t="s">
        <v>296</v>
      </c>
      <c r="G98">
        <v>100</v>
      </c>
      <c r="H98">
        <v>0</v>
      </c>
      <c r="I98">
        <v>100</v>
      </c>
      <c r="J98">
        <v>90</v>
      </c>
      <c r="K98">
        <v>90</v>
      </c>
      <c r="L98" t="s">
        <v>297</v>
      </c>
      <c r="M98">
        <v>0</v>
      </c>
      <c r="N98">
        <v>0</v>
      </c>
      <c r="O98" t="s">
        <v>297</v>
      </c>
      <c r="P98">
        <v>10</v>
      </c>
      <c r="Q98">
        <v>10</v>
      </c>
      <c r="R98" t="s">
        <v>297</v>
      </c>
      <c r="S98">
        <v>3</v>
      </c>
      <c r="T98">
        <v>3</v>
      </c>
      <c r="U98" t="s">
        <v>288</v>
      </c>
      <c r="V98" t="s">
        <v>288</v>
      </c>
      <c r="W98">
        <v>1</v>
      </c>
      <c r="X98" s="8">
        <v>43101.433333333334</v>
      </c>
      <c r="Y98" s="8">
        <v>43101.433333333334</v>
      </c>
      <c r="Z98">
        <v>7</v>
      </c>
      <c r="AA98">
        <v>5</v>
      </c>
      <c r="AB98" t="s">
        <v>288</v>
      </c>
      <c r="AC98">
        <f>IFERROR(VLOOKUP(B98,Tabla1[[clave]:[avance_total]],6,0),0)</f>
        <v>5</v>
      </c>
      <c r="AD9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value('CANTEU','CONTESTACION DE IMPEDIMENTOS Y ANTERIORIDADES EN EU (*hay que sumar los honorarios del despacho en EU)','','Neto','USD','100','0','100','90','90','Dolares','0','0','Dolares','10','10','Dolares','3','3','1','2018-11-18 10:02:00','2018-11-18 10:02:00','7','5','5');</v>
      </c>
    </row>
    <row r="99" spans="1:30" x14ac:dyDescent="0.2">
      <c r="A99">
        <v>98</v>
      </c>
      <c r="B99" t="s">
        <v>49</v>
      </c>
      <c r="C99" t="s">
        <v>50</v>
      </c>
      <c r="D99" t="s">
        <v>298</v>
      </c>
      <c r="E99" t="s">
        <v>293</v>
      </c>
      <c r="F99" t="s">
        <v>286</v>
      </c>
      <c r="G99">
        <v>0</v>
      </c>
      <c r="H99">
        <v>0</v>
      </c>
      <c r="I99">
        <v>0</v>
      </c>
      <c r="J99">
        <v>90</v>
      </c>
      <c r="K99">
        <v>90</v>
      </c>
      <c r="L99" t="s">
        <v>294</v>
      </c>
      <c r="M99">
        <v>10</v>
      </c>
      <c r="N99">
        <v>10</v>
      </c>
      <c r="P99">
        <v>0</v>
      </c>
      <c r="Q99">
        <v>0</v>
      </c>
      <c r="R99" t="s">
        <v>294</v>
      </c>
      <c r="S99">
        <v>5</v>
      </c>
      <c r="T99">
        <v>5</v>
      </c>
      <c r="U99" t="s">
        <v>288</v>
      </c>
      <c r="V99" t="s">
        <v>288</v>
      </c>
      <c r="W99">
        <v>1</v>
      </c>
      <c r="X99" s="8">
        <v>43101.433333333334</v>
      </c>
      <c r="Y99" s="8">
        <v>43101.433333333334</v>
      </c>
      <c r="Z99">
        <v>3</v>
      </c>
      <c r="AA99">
        <v>1</v>
      </c>
      <c r="AB99" t="s">
        <v>288</v>
      </c>
      <c r="AC99">
        <f>IFERROR(VLOOKUP(B99,Tabla1[[clave]:[avance_total]],6,0),0)</f>
        <v>0</v>
      </c>
      <c r="AD9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value('CFEL','CONSULTORIA DE FRANQUICIA EMPORIO LEGAL','El porcentaje de comision establecida NO es por el costo total del Desarrollo de Franquicia. Es sobre la utilidad generada despues de pagar a los demas consultores involucrados en el proyecto','por Proyecto','MXN','0','0','0','90','90','Porcentaje Utilidad','10','10','','0','0','Porcentaje Utilidad','5','5','1','2018-11-18 10:02:00','2018-11-18 10:02:00','3','1','0');</v>
      </c>
    </row>
    <row r="100" spans="1:30" x14ac:dyDescent="0.2">
      <c r="A100">
        <v>99</v>
      </c>
      <c r="B100" t="s">
        <v>51</v>
      </c>
      <c r="C100" t="s">
        <v>52</v>
      </c>
      <c r="D100" t="s">
        <v>289</v>
      </c>
      <c r="E100" t="s">
        <v>290</v>
      </c>
      <c r="F100" t="s">
        <v>286</v>
      </c>
      <c r="G100">
        <v>20</v>
      </c>
      <c r="H100">
        <v>0</v>
      </c>
      <c r="I100">
        <v>20</v>
      </c>
      <c r="J100">
        <v>90</v>
      </c>
      <c r="K100">
        <v>90</v>
      </c>
      <c r="L100" t="s">
        <v>290</v>
      </c>
      <c r="M100">
        <v>10</v>
      </c>
      <c r="N100">
        <v>10</v>
      </c>
      <c r="P100">
        <v>0</v>
      </c>
      <c r="Q100">
        <v>0</v>
      </c>
      <c r="R100" t="s">
        <v>290</v>
      </c>
      <c r="S100">
        <v>5</v>
      </c>
      <c r="T100">
        <v>5</v>
      </c>
      <c r="U100" t="s">
        <v>288</v>
      </c>
      <c r="V100" t="s">
        <v>288</v>
      </c>
      <c r="W100">
        <v>1</v>
      </c>
      <c r="X100" s="8">
        <v>43101.433333333334</v>
      </c>
      <c r="Y100" s="8">
        <v>43101.433333333334</v>
      </c>
      <c r="Z100">
        <v>3</v>
      </c>
      <c r="AA100">
        <v>1</v>
      </c>
      <c r="AB100" t="s">
        <v>288</v>
      </c>
      <c r="AC100">
        <f>IFERROR(VLOOKUP(B100,Tabla1[[clave]:[avance_total]],6,0),0)</f>
        <v>0</v>
      </c>
      <c r="AD10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value('VTAFRAN','VENTA DE FRANQUICIA O NEGOCIO (TIENDA DE FRANQUICIAS)','Es el % sobre la Cuota Inicial/Canon de Franquicia/Fee de entrada que cobre la franquicia siempre y cuando no sea inferior a $15,000.00 pesos, en caso contrario esa sería la tarifa mínima','Porcentaje','MXN','20','0','20','90','90','Porcentaje','10','10','','0','0','Porcentaje','5','5','1','2018-11-18 10:02:00','2018-11-18 10:02:00','3','1','0');</v>
      </c>
    </row>
    <row r="101" spans="1:30" x14ac:dyDescent="0.2">
      <c r="A101">
        <v>100</v>
      </c>
      <c r="B101" t="s">
        <v>114</v>
      </c>
      <c r="C101" t="s">
        <v>115</v>
      </c>
      <c r="E101" t="s">
        <v>293</v>
      </c>
      <c r="F101" t="s">
        <v>286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>
        <v>6</v>
      </c>
      <c r="N101">
        <v>0</v>
      </c>
      <c r="O101" t="s">
        <v>294</v>
      </c>
      <c r="P101">
        <v>20</v>
      </c>
      <c r="Q101">
        <v>0</v>
      </c>
      <c r="R101" t="s">
        <v>290</v>
      </c>
      <c r="S101">
        <v>0.5</v>
      </c>
      <c r="T101">
        <v>0</v>
      </c>
      <c r="U101" t="s">
        <v>288</v>
      </c>
      <c r="V101" t="s">
        <v>288</v>
      </c>
      <c r="W101">
        <v>1</v>
      </c>
      <c r="X101" s="8">
        <v>43101.433333333334</v>
      </c>
      <c r="Y101" s="8">
        <v>43101.433333333334</v>
      </c>
      <c r="Z101">
        <v>5</v>
      </c>
      <c r="AA101">
        <v>1</v>
      </c>
      <c r="AB101" t="s">
        <v>288</v>
      </c>
      <c r="AC101">
        <f>IFERROR(VLOOKUP(B101,Tabla1[[clave]:[avance_total]],6,0),0)</f>
        <v>0</v>
      </c>
      <c r="AD10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value('JCIL','JUICIO CIVIL (Daños y perjuicios, incumplimiento de contrato, etc)','','por Proyecto','MXN','0','0','0','0','0','Porcentaje','6','0','Porcentaje Utilidad','20','0','Porcentaje','0.5','0','1','2018-11-18 10:02:00','2018-11-18 10:02:00','5','1','0');</v>
      </c>
    </row>
    <row r="102" spans="1:30" x14ac:dyDescent="0.2">
      <c r="A102">
        <v>101</v>
      </c>
      <c r="B102" t="s">
        <v>116</v>
      </c>
      <c r="C102" t="s">
        <v>117</v>
      </c>
      <c r="E102" t="s">
        <v>290</v>
      </c>
      <c r="F102" t="s">
        <v>286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P102">
        <v>0</v>
      </c>
      <c r="Q102">
        <v>0</v>
      </c>
      <c r="R102" t="s">
        <v>290</v>
      </c>
      <c r="S102">
        <v>6</v>
      </c>
      <c r="T102">
        <v>0</v>
      </c>
      <c r="U102" t="s">
        <v>288</v>
      </c>
      <c r="V102" t="s">
        <v>288</v>
      </c>
      <c r="W102">
        <v>1</v>
      </c>
      <c r="X102" s="8">
        <v>43101.433333333334</v>
      </c>
      <c r="Y102" s="8">
        <v>43101.433333333334</v>
      </c>
      <c r="Z102">
        <v>5</v>
      </c>
      <c r="AA102">
        <v>1</v>
      </c>
      <c r="AB102" t="s">
        <v>288</v>
      </c>
      <c r="AC102">
        <f>IFERROR(VLOOKUP(B102,Tabla1[[clave]:[avance_total]],6,0),0)</f>
        <v>0</v>
      </c>
      <c r="AD10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value('GN','GESTIONES NOTARIALES','','Porcentaje','MXN','0','0','0','0','0','','0','0','','0','0','Porcentaje','6','0','1','2018-11-18 10:02:00','2018-11-18 10:02:00','5','1','0');</v>
      </c>
    </row>
    <row r="103" spans="1:30" x14ac:dyDescent="0.2">
      <c r="A103">
        <v>102</v>
      </c>
      <c r="B103" t="s">
        <v>217</v>
      </c>
      <c r="C103" t="s">
        <v>218</v>
      </c>
      <c r="D103" t="s">
        <v>288</v>
      </c>
      <c r="E103" t="s">
        <v>285</v>
      </c>
      <c r="F103" t="s">
        <v>286</v>
      </c>
      <c r="G103">
        <v>250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P103">
        <v>0</v>
      </c>
      <c r="Q103">
        <v>0</v>
      </c>
      <c r="S103">
        <v>0</v>
      </c>
      <c r="T103">
        <v>0</v>
      </c>
      <c r="U103" t="s">
        <v>288</v>
      </c>
      <c r="V103" t="s">
        <v>288</v>
      </c>
      <c r="W103">
        <v>1</v>
      </c>
      <c r="X103" s="8">
        <v>43101.433333333334</v>
      </c>
      <c r="Y103" s="8">
        <v>43101.433333333334</v>
      </c>
      <c r="Z103">
        <v>8</v>
      </c>
      <c r="AA103">
        <v>6</v>
      </c>
      <c r="AB103" t="s">
        <v>288</v>
      </c>
      <c r="AC103">
        <f>IFERROR(VLOOKUP(B103,Tabla1[[clave]:[avance_total]],6,0),0)</f>
        <v>0</v>
      </c>
      <c r="AD103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value('PAQ','Paquetería','NULL','Neto','MXN','250','0','0','0','0','','0','0','','0','0','','0','0','1','2018-11-18 10:02:00','2018-11-18 10:02:00','8','6','0');</v>
      </c>
    </row>
    <row r="104" spans="1:30" x14ac:dyDescent="0.2">
      <c r="A104">
        <v>103</v>
      </c>
      <c r="B104" t="s">
        <v>118</v>
      </c>
      <c r="C104" t="s">
        <v>119</v>
      </c>
      <c r="D104" t="s">
        <v>288</v>
      </c>
      <c r="E104" t="s">
        <v>285</v>
      </c>
      <c r="F104" t="s">
        <v>286</v>
      </c>
      <c r="G104">
        <v>10500</v>
      </c>
      <c r="H104">
        <v>5500</v>
      </c>
      <c r="I104">
        <v>0</v>
      </c>
      <c r="J104">
        <v>0</v>
      </c>
      <c r="K104">
        <v>0</v>
      </c>
      <c r="L104" t="s">
        <v>290</v>
      </c>
      <c r="M104">
        <v>6</v>
      </c>
      <c r="N104">
        <v>0</v>
      </c>
      <c r="O104" t="s">
        <v>290</v>
      </c>
      <c r="P104">
        <v>20</v>
      </c>
      <c r="Q104">
        <v>0</v>
      </c>
      <c r="R104" t="s">
        <v>290</v>
      </c>
      <c r="S104">
        <v>0.5</v>
      </c>
      <c r="T104">
        <v>0</v>
      </c>
      <c r="U104" t="s">
        <v>288</v>
      </c>
      <c r="V104" t="s">
        <v>288</v>
      </c>
      <c r="W104">
        <v>1</v>
      </c>
      <c r="X104" s="8">
        <v>43101.433333333334</v>
      </c>
      <c r="Y104" s="8">
        <v>43101.433333333334</v>
      </c>
      <c r="Z104">
        <v>5</v>
      </c>
      <c r="AA104">
        <v>1</v>
      </c>
      <c r="AB104" t="s">
        <v>288</v>
      </c>
      <c r="AC104">
        <f>IFERROR(VLOOKUP(B104,Tabla1[[clave]:[avance_total]],6,0),0)</f>
        <v>0</v>
      </c>
      <c r="AD104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value('AMP','AMPARO VS RESOLUCION NEGATIVA DEL TFJA','NULL','Neto','MXN','10500','5500','0','0','0','Porcentaje','6','0','Porcentaje','20','0','Porcentaje','0.5','0','1','2018-11-18 10:02:00','2018-11-18 10:02:00','5','1','0');</v>
      </c>
    </row>
    <row r="105" spans="1:30" x14ac:dyDescent="0.2">
      <c r="A105">
        <v>104</v>
      </c>
      <c r="B105" t="s">
        <v>120</v>
      </c>
      <c r="C105" t="s">
        <v>121</v>
      </c>
      <c r="D105" t="s">
        <v>288</v>
      </c>
      <c r="E105" t="s">
        <v>285</v>
      </c>
      <c r="F105" t="s">
        <v>286</v>
      </c>
      <c r="G105">
        <v>10000</v>
      </c>
      <c r="H105">
        <v>5000</v>
      </c>
      <c r="I105">
        <v>0</v>
      </c>
      <c r="J105">
        <v>0</v>
      </c>
      <c r="K105">
        <v>0</v>
      </c>
      <c r="L105" t="s">
        <v>290</v>
      </c>
      <c r="M105">
        <v>6</v>
      </c>
      <c r="N105">
        <v>0</v>
      </c>
      <c r="O105" t="s">
        <v>290</v>
      </c>
      <c r="P105">
        <v>20</v>
      </c>
      <c r="Q105">
        <v>0</v>
      </c>
      <c r="R105" t="s">
        <v>290</v>
      </c>
      <c r="S105">
        <v>0.5</v>
      </c>
      <c r="T105">
        <v>0</v>
      </c>
      <c r="U105" t="s">
        <v>288</v>
      </c>
      <c r="V105" t="s">
        <v>288</v>
      </c>
      <c r="W105">
        <v>1</v>
      </c>
      <c r="X105" s="8">
        <v>43101.433333333334</v>
      </c>
      <c r="Y105" s="8">
        <v>43101.433333333334</v>
      </c>
      <c r="Z105">
        <v>5</v>
      </c>
      <c r="AA105">
        <v>4</v>
      </c>
      <c r="AB105" t="s">
        <v>288</v>
      </c>
      <c r="AC105">
        <f>IFERROR(VLOOKUP(B105,Tabla1[[clave]:[avance_total]],6,0),0)</f>
        <v>4</v>
      </c>
      <c r="AD105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value('TITAMP','POR RESOLUCION FAVORABLE DE AMPARO VS RESOLUCION NEGAVA DEL IMPI','NULL','Neto','MXN','10000','5000','0','0','0','Porcentaje','6','0','Porcentaje','20','0','Porcentaje','0.5','0','1','2018-11-18 10:02:00','2018-11-18 10:02:00','5','4','4');</v>
      </c>
    </row>
    <row r="106" spans="1:30" x14ac:dyDescent="0.2">
      <c r="A106">
        <v>105</v>
      </c>
      <c r="B106" t="s">
        <v>83</v>
      </c>
      <c r="C106" t="s">
        <v>84</v>
      </c>
      <c r="D106" t="s">
        <v>288</v>
      </c>
      <c r="E106" t="s">
        <v>293</v>
      </c>
      <c r="F106" t="s">
        <v>286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287</v>
      </c>
      <c r="M106">
        <v>0</v>
      </c>
      <c r="N106">
        <v>0</v>
      </c>
      <c r="O106" t="s">
        <v>287</v>
      </c>
      <c r="P106">
        <v>20</v>
      </c>
      <c r="Q106">
        <v>0</v>
      </c>
      <c r="R106" t="s">
        <v>287</v>
      </c>
      <c r="S106">
        <v>15</v>
      </c>
      <c r="T106">
        <v>0</v>
      </c>
      <c r="U106" t="s">
        <v>288</v>
      </c>
      <c r="V106" t="s">
        <v>288</v>
      </c>
      <c r="W106">
        <v>1</v>
      </c>
      <c r="X106" s="8">
        <v>43101.433333333334</v>
      </c>
      <c r="Y106" s="8">
        <v>43101.433333333334</v>
      </c>
      <c r="Z106">
        <v>4</v>
      </c>
      <c r="AA106">
        <v>5</v>
      </c>
      <c r="AB106" t="s">
        <v>288</v>
      </c>
      <c r="AC106">
        <f>IFERROR(VLOOKUP(B106,Tabla1[[clave]:[avance_total]],6,0),0)</f>
        <v>5</v>
      </c>
      <c r="AD106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value('ANUPAT','ANUALIDADES DE PATENTE O MODELO DE UTILIDAD','NULL','por Proyecto','MXN','0','0','0','0','0','Monto Fijo','0','0','Monto Fijo','20','0','Monto Fijo','15','0','1','2018-11-18 10:02:00','2018-11-18 10:02:00','4','5','5');</v>
      </c>
    </row>
    <row r="107" spans="1:30" x14ac:dyDescent="0.2">
      <c r="A107">
        <v>106</v>
      </c>
      <c r="B107" t="s">
        <v>85</v>
      </c>
      <c r="C107" t="s">
        <v>86</v>
      </c>
      <c r="D107" t="s">
        <v>288</v>
      </c>
      <c r="E107" t="s">
        <v>293</v>
      </c>
      <c r="F107" t="s">
        <v>286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287</v>
      </c>
      <c r="M107">
        <v>0</v>
      </c>
      <c r="N107">
        <v>0</v>
      </c>
      <c r="O107" t="s">
        <v>287</v>
      </c>
      <c r="P107">
        <v>20</v>
      </c>
      <c r="Q107">
        <v>0</v>
      </c>
      <c r="R107" t="s">
        <v>287</v>
      </c>
      <c r="S107">
        <v>15</v>
      </c>
      <c r="T107">
        <v>0</v>
      </c>
      <c r="U107" t="s">
        <v>288</v>
      </c>
      <c r="V107" t="s">
        <v>288</v>
      </c>
      <c r="W107">
        <v>1</v>
      </c>
      <c r="X107" s="8">
        <v>43101.433333333334</v>
      </c>
      <c r="Y107" s="8">
        <v>43101.433333333334</v>
      </c>
      <c r="Z107">
        <v>4</v>
      </c>
      <c r="AA107">
        <v>5</v>
      </c>
      <c r="AB107" t="s">
        <v>288</v>
      </c>
      <c r="AC107">
        <f>IFERROR(VLOOKUP(B107,Tabla1[[clave]:[avance_total]],6,0),0)</f>
        <v>5</v>
      </c>
      <c r="AD107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value('ANUDI','ANUALIDADES DE DISEÑO INDUSTRIAL','NULL','por Proyecto','MXN','0','0','0','0','0','Monto Fijo','0','0','Monto Fijo','20','0','Monto Fijo','15','0','1','2018-11-18 10:02:00','2018-11-18 10:02:00','4','5','5');</v>
      </c>
    </row>
    <row r="108" spans="1:30" x14ac:dyDescent="0.2">
      <c r="A108">
        <v>107</v>
      </c>
      <c r="B108" t="s">
        <v>190</v>
      </c>
      <c r="C108" t="s">
        <v>191</v>
      </c>
      <c r="D108" t="s">
        <v>299</v>
      </c>
      <c r="E108" t="s">
        <v>285</v>
      </c>
      <c r="F108" t="s">
        <v>286</v>
      </c>
      <c r="G108">
        <v>1990</v>
      </c>
      <c r="H108">
        <v>1143.3800000000001</v>
      </c>
      <c r="I108">
        <v>0</v>
      </c>
      <c r="J108">
        <v>0</v>
      </c>
      <c r="K108">
        <v>0</v>
      </c>
      <c r="L108" t="s">
        <v>287</v>
      </c>
      <c r="M108">
        <v>100</v>
      </c>
      <c r="N108">
        <v>0</v>
      </c>
      <c r="O108" t="s">
        <v>287</v>
      </c>
      <c r="P108">
        <v>40</v>
      </c>
      <c r="Q108">
        <v>0</v>
      </c>
      <c r="R108" t="s">
        <v>287</v>
      </c>
      <c r="S108">
        <v>25</v>
      </c>
      <c r="T108">
        <v>0</v>
      </c>
      <c r="U108" t="s">
        <v>288</v>
      </c>
      <c r="V108" t="s">
        <v>288</v>
      </c>
      <c r="W108">
        <v>1</v>
      </c>
      <c r="X108" s="8">
        <v>43101.433333333334</v>
      </c>
      <c r="Y108" s="8">
        <v>43101.433333333334</v>
      </c>
      <c r="Z108">
        <v>6</v>
      </c>
      <c r="AA108">
        <v>1</v>
      </c>
      <c r="AB108" t="s">
        <v>288</v>
      </c>
      <c r="AC108">
        <f>IFERROR(VLOOKUP(B108,Tabla1[[clave]:[avance_total]],6,0),0)</f>
        <v>0</v>
      </c>
      <c r="AD108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value('DUSO','DECLARACION DE USO DE MARCA, AVISO O NOMBRE COMERCIAL','Por la Declaracion de uso de Marca','Neto','MXN','1990','1143.38','0','0','0','Monto Fijo','100','0','Monto Fijo','40','0','Monto Fijo','25','0','1','2018-11-18 10:02:00','2018-11-18 10:02:00','6','1','0');</v>
      </c>
    </row>
    <row r="109" spans="1:30" x14ac:dyDescent="0.2">
      <c r="A109">
        <v>108</v>
      </c>
      <c r="B109" t="s">
        <v>122</v>
      </c>
      <c r="C109" t="s">
        <v>123</v>
      </c>
      <c r="D109" t="s">
        <v>288</v>
      </c>
      <c r="E109" t="s">
        <v>285</v>
      </c>
      <c r="F109" t="s">
        <v>286</v>
      </c>
      <c r="G109">
        <v>2000</v>
      </c>
      <c r="H109">
        <v>0</v>
      </c>
      <c r="I109">
        <v>0</v>
      </c>
      <c r="J109">
        <v>0</v>
      </c>
      <c r="K109">
        <v>0</v>
      </c>
      <c r="L109" t="s">
        <v>290</v>
      </c>
      <c r="M109">
        <v>6</v>
      </c>
      <c r="N109">
        <v>0</v>
      </c>
      <c r="O109" t="s">
        <v>294</v>
      </c>
      <c r="P109">
        <v>20</v>
      </c>
      <c r="Q109">
        <v>0</v>
      </c>
      <c r="R109" t="s">
        <v>290</v>
      </c>
      <c r="S109">
        <v>0.5</v>
      </c>
      <c r="T109">
        <v>0</v>
      </c>
      <c r="U109" t="s">
        <v>288</v>
      </c>
      <c r="V109" t="s">
        <v>288</v>
      </c>
      <c r="W109">
        <v>1</v>
      </c>
      <c r="X109" s="8">
        <v>43101.433333333334</v>
      </c>
      <c r="Y109" s="8">
        <v>43101.433333333334</v>
      </c>
      <c r="Z109">
        <v>5</v>
      </c>
      <c r="AA109">
        <v>1</v>
      </c>
      <c r="AB109" t="s">
        <v>288</v>
      </c>
      <c r="AC109">
        <f>IFERROR(VLOOKUP(B109,Tabla1[[clave]:[avance_total]],6,0),0)</f>
        <v>0</v>
      </c>
      <c r="AD109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value('ALEG','COSTO POR HORA DE ALEGATOS EN NULIDAD O AMPARO POR NEGATIVA','NULL','Neto','MXN','2000','0','0','0','0','Porcentaje','6','0','Porcentaje Utilidad','20','0','Porcentaje','0.5','0','1','2018-11-18 10:02:00','2018-11-18 10:02:00','5','1','0');</v>
      </c>
    </row>
    <row r="110" spans="1:30" x14ac:dyDescent="0.2">
      <c r="A110">
        <v>109</v>
      </c>
      <c r="B110" t="s">
        <v>220</v>
      </c>
      <c r="C110" t="s">
        <v>221</v>
      </c>
      <c r="D110" t="s">
        <v>288</v>
      </c>
      <c r="E110" t="s">
        <v>285</v>
      </c>
      <c r="F110" t="s">
        <v>286</v>
      </c>
      <c r="G110">
        <v>870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  <c r="P110">
        <v>0</v>
      </c>
      <c r="Q110">
        <v>0</v>
      </c>
      <c r="S110">
        <v>0</v>
      </c>
      <c r="T110">
        <v>0</v>
      </c>
      <c r="U110" t="s">
        <v>288</v>
      </c>
      <c r="V110" t="s">
        <v>288</v>
      </c>
      <c r="W110">
        <v>1</v>
      </c>
      <c r="X110" s="8">
        <v>43101.433333333334</v>
      </c>
      <c r="Y110" s="8">
        <v>43101.433333333334</v>
      </c>
      <c r="Z110">
        <v>8</v>
      </c>
      <c r="AA110">
        <v>6</v>
      </c>
      <c r="AB110" t="s">
        <v>288</v>
      </c>
      <c r="AC110">
        <f>IFERROR(VLOOKUP(B110,Tabla1[[clave]:[avance_total]],6,0),0)</f>
        <v>0</v>
      </c>
      <c r="AD110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value('TRADUCC','TRADUCCION','NULL','Neto','MXN','870','0','0','0','0','','0','0','','0','0','','0','0','1','2018-11-18 10:02:00','2018-11-18 10:02:00','8','6','0');</v>
      </c>
    </row>
    <row r="111" spans="1:30" x14ac:dyDescent="0.2">
      <c r="A111">
        <v>110</v>
      </c>
      <c r="B111" t="s">
        <v>31</v>
      </c>
      <c r="C111" t="s">
        <v>31</v>
      </c>
      <c r="D111" t="s">
        <v>288</v>
      </c>
      <c r="E111" t="s">
        <v>285</v>
      </c>
      <c r="F111" t="s">
        <v>286</v>
      </c>
      <c r="G111">
        <v>2500</v>
      </c>
      <c r="H111">
        <v>312</v>
      </c>
      <c r="I111">
        <v>0</v>
      </c>
      <c r="J111">
        <v>0</v>
      </c>
      <c r="K111">
        <v>0</v>
      </c>
      <c r="L111" t="s">
        <v>287</v>
      </c>
      <c r="M111">
        <v>250</v>
      </c>
      <c r="N111">
        <v>0</v>
      </c>
      <c r="O111" t="s">
        <v>287</v>
      </c>
      <c r="P111">
        <v>75</v>
      </c>
      <c r="Q111">
        <v>0</v>
      </c>
      <c r="R111" t="s">
        <v>287</v>
      </c>
      <c r="S111">
        <v>30</v>
      </c>
      <c r="T111">
        <v>0</v>
      </c>
      <c r="U111" t="s">
        <v>288</v>
      </c>
      <c r="V111" t="s">
        <v>288</v>
      </c>
      <c r="W111">
        <v>1</v>
      </c>
      <c r="X111" s="8">
        <v>43101.433333333334</v>
      </c>
      <c r="Y111" s="8">
        <v>43101.433333333334</v>
      </c>
      <c r="Z111">
        <v>2</v>
      </c>
      <c r="AA111">
        <v>1</v>
      </c>
      <c r="AB111" t="s">
        <v>288</v>
      </c>
      <c r="AC111">
        <f>IFERROR(VLOOKUP(B111,Tabla1[[clave]:[avance_total]],6,0),0)</f>
        <v>0</v>
      </c>
      <c r="AD111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value('ISBN','ISBN','NULL','Neto','MXN','2500','312','0','0','0','Monto Fijo','250','0','Monto Fijo','75','0','Monto Fijo','30','0','1','2018-11-18 10:02:00','2018-11-18 10:02:00','2','1','0');</v>
      </c>
    </row>
    <row r="112" spans="1:30" x14ac:dyDescent="0.2">
      <c r="A112">
        <v>111</v>
      </c>
      <c r="B112" t="s">
        <v>323</v>
      </c>
      <c r="C112" t="s">
        <v>284</v>
      </c>
      <c r="E112" t="s">
        <v>285</v>
      </c>
      <c r="F112" t="s">
        <v>286</v>
      </c>
      <c r="G112">
        <v>500</v>
      </c>
      <c r="H112">
        <v>0</v>
      </c>
      <c r="I112">
        <v>500</v>
      </c>
      <c r="J112">
        <v>425</v>
      </c>
      <c r="K112">
        <v>85</v>
      </c>
      <c r="L112" t="s">
        <v>287</v>
      </c>
      <c r="M112">
        <v>50</v>
      </c>
      <c r="N112">
        <v>10</v>
      </c>
      <c r="O112" t="s">
        <v>287</v>
      </c>
      <c r="P112">
        <v>25</v>
      </c>
      <c r="Q112">
        <v>5</v>
      </c>
      <c r="R112" t="s">
        <v>287</v>
      </c>
      <c r="S112">
        <v>25</v>
      </c>
      <c r="T112">
        <v>5</v>
      </c>
      <c r="U112" t="s">
        <v>288</v>
      </c>
      <c r="V112" t="s">
        <v>288</v>
      </c>
      <c r="W112">
        <v>1</v>
      </c>
      <c r="X112" s="8">
        <v>43101.433333333334</v>
      </c>
      <c r="Y112" s="8">
        <v>43101.433333333334</v>
      </c>
      <c r="Z112">
        <v>6</v>
      </c>
      <c r="AA112">
        <v>2</v>
      </c>
      <c r="AB112" t="s">
        <v>288</v>
      </c>
      <c r="AC112">
        <f>IFERROR(VLOOKUP(B112,Tabla1[[clave]:[avance_total]],6,0),0)</f>
        <v>0</v>
      </c>
      <c r="AD112" t="str">
        <f>CONCATENATE($AF$1,"'",Tabla7[[#This Row],[clave]],"','",Tabla7[[#This Row],[servicio]],"','",Tabla7[[#This Row],[comentarios]],"','",Tabla7[[#This Row],[concepto]],"','",Tabla7[[#This Row],[moneda]],"','",Tabla7[[#This Row],[costo]],"','",Tabla7[[#This Row],[costo_servicio]],"','",Tabla7[[#This Row],[honorarios]],"','",Tabla7[[#This Row],[utilidad]],"','",Tabla7[[#This Row],[porcentaje_utilidad]],"','",Tabla7[[#This Row],[comision_venta]],"','",Tabla7[[#This Row],[comision_venta_monto]],"','",Tabla7[[#This Row],[porcentaje_venta]],"','",Tabla7[[#This Row],[comision_operativa]],"','",Tabla7[[#This Row],[comision_operativa_monto]],"','",Tabla7[[#This Row],[porcentaje_operativa]],"','",Tabla7[[#This Row],[comision_gestion]],"','",Tabla7[[#This Row],[comision_gestion_monto]],"','",Tabla7[[#This Row],[porcentaje_gestion]],"','",Tabla7[[#This Row],[estatus]],"','2018-11-18 10:02:00','2018-11-18 10:02:00','",Tabla7[[#This Row],[id_categoria_servicios]],"','",Tabla7[[#This Row],[id_categoria_bitacora]],"','",Tabla7[[#This Row],[avance_total]],"');")</f>
        <v>insert into catalogo_servicios (clave,servicio,comentarios,concepto,moneda,costo,costo_servicio,honorarios,utilidad,porcentaje_utilidad,comision_venta,comision_venta_monto,porcentaje_venta,comision_operativa,comision_operativa_monto,porcentaje_operativa,comision_gestion,comision_gestion_monto,porcentaje_gestion,estatus,created_at,updated_at,id_categoria_servicios,id_categoria_bitacora,avance_total) value('EF(Mixto)','ESTUDIO DE FACTIBILIDAD (Mixto)','','Neto','MXN','500','0','500','425','85','Monto Fijo','50','10','Monto Fijo','25','5','Monto Fijo','25','5','1','2018-11-18 10:02:00','2018-11-18 10:02:00','6','2','0');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E8BC-FF98-F94F-B28D-8F2F6640F6B1}">
  <dimension ref="A1:M10000"/>
  <sheetViews>
    <sheetView workbookViewId="0">
      <selection activeCell="J63" sqref="J63:J78"/>
    </sheetView>
  </sheetViews>
  <sheetFormatPr baseColWidth="10" defaultRowHeight="16" x14ac:dyDescent="0.2"/>
  <cols>
    <col min="1" max="1" width="36.6640625" bestFit="1" customWidth="1"/>
    <col min="2" max="2" width="7.1640625" customWidth="1"/>
    <col min="3" max="3" width="2.83203125" customWidth="1"/>
    <col min="4" max="4" width="2.6640625" bestFit="1" customWidth="1"/>
    <col min="5" max="5" width="6.6640625" bestFit="1" customWidth="1"/>
    <col min="6" max="6" width="33" bestFit="1" customWidth="1"/>
    <col min="7" max="7" width="1.5" customWidth="1"/>
    <col min="9" max="9" width="18" customWidth="1"/>
    <col min="10" max="10" width="33.83203125" customWidth="1"/>
    <col min="13" max="13" width="10.6640625" customWidth="1"/>
    <col min="14" max="14" width="8.1640625" bestFit="1" customWidth="1"/>
    <col min="15" max="15" width="4" customWidth="1"/>
  </cols>
  <sheetData>
    <row r="1" spans="1:13" x14ac:dyDescent="0.2">
      <c r="A1" s="4" t="s">
        <v>235</v>
      </c>
      <c r="B1" s="4" t="s">
        <v>261</v>
      </c>
      <c r="D1" t="s">
        <v>222</v>
      </c>
      <c r="E1" t="s">
        <v>259</v>
      </c>
      <c r="F1" t="s">
        <v>260</v>
      </c>
      <c r="H1" t="s">
        <v>222</v>
      </c>
      <c r="I1" t="s">
        <v>235</v>
      </c>
      <c r="J1" t="s">
        <v>261</v>
      </c>
      <c r="K1" t="s">
        <v>262</v>
      </c>
      <c r="L1" t="s">
        <v>264</v>
      </c>
      <c r="M1" t="s">
        <v>263</v>
      </c>
    </row>
    <row r="2" spans="1:13" x14ac:dyDescent="0.2">
      <c r="A2" t="s">
        <v>240</v>
      </c>
      <c r="B2">
        <v>9</v>
      </c>
      <c r="D2">
        <v>1</v>
      </c>
      <c r="E2">
        <v>1</v>
      </c>
      <c r="F2" t="s">
        <v>2</v>
      </c>
      <c r="H2">
        <v>4</v>
      </c>
      <c r="I2" t="s">
        <v>228</v>
      </c>
      <c r="J2" t="s">
        <v>234</v>
      </c>
      <c r="K2">
        <v>1</v>
      </c>
      <c r="M2">
        <f>IF(Tabla2[[#This Row],[num]]="","",VLOOKUP(Tabla2[[#This Row],[num]],$A$2:$B$100,2,0))</f>
        <v>3</v>
      </c>
    </row>
    <row r="3" spans="1:13" x14ac:dyDescent="0.2">
      <c r="A3" t="s">
        <v>255</v>
      </c>
      <c r="B3">
        <v>26</v>
      </c>
      <c r="D3">
        <v>2</v>
      </c>
      <c r="E3">
        <v>1</v>
      </c>
      <c r="F3" t="s">
        <v>230</v>
      </c>
      <c r="H3">
        <v>4</v>
      </c>
      <c r="I3" t="s">
        <v>228</v>
      </c>
      <c r="J3" t="s">
        <v>248</v>
      </c>
      <c r="K3">
        <v>2</v>
      </c>
      <c r="M3">
        <f>IF(Tabla2[[#This Row],[num]]="","",VLOOKUP(Tabla2[[#This Row],[num]],$A$2:$B$100,2,0))</f>
        <v>17</v>
      </c>
    </row>
    <row r="4" spans="1:13" x14ac:dyDescent="0.2">
      <c r="A4" t="s">
        <v>238</v>
      </c>
      <c r="B4">
        <v>7</v>
      </c>
      <c r="D4">
        <v>3</v>
      </c>
      <c r="E4">
        <v>1</v>
      </c>
      <c r="F4" t="s">
        <v>34</v>
      </c>
      <c r="H4">
        <v>4</v>
      </c>
      <c r="I4" t="s">
        <v>228</v>
      </c>
      <c r="J4" t="s">
        <v>233</v>
      </c>
      <c r="K4">
        <v>3</v>
      </c>
      <c r="M4">
        <f>IF(Tabla2[[#This Row],[num]]="","",VLOOKUP(Tabla2[[#This Row],[num]],$A$2:$B$100,2,0))</f>
        <v>4</v>
      </c>
    </row>
    <row r="5" spans="1:13" x14ac:dyDescent="0.2">
      <c r="A5" t="s">
        <v>236</v>
      </c>
      <c r="B5">
        <v>5</v>
      </c>
      <c r="D5">
        <v>4</v>
      </c>
      <c r="E5">
        <v>4</v>
      </c>
      <c r="F5" t="s">
        <v>228</v>
      </c>
      <c r="H5">
        <v>4</v>
      </c>
      <c r="I5" t="s">
        <v>228</v>
      </c>
      <c r="J5" t="s">
        <v>236</v>
      </c>
      <c r="K5">
        <v>4</v>
      </c>
      <c r="M5">
        <f>IF(Tabla2[[#This Row],[num]]="","",VLOOKUP(Tabla2[[#This Row],[num]],$A$2:$B$100,2,0))</f>
        <v>5</v>
      </c>
    </row>
    <row r="6" spans="1:13" x14ac:dyDescent="0.2">
      <c r="A6" t="s">
        <v>233</v>
      </c>
      <c r="B6">
        <v>4</v>
      </c>
      <c r="D6">
        <v>5</v>
      </c>
      <c r="E6">
        <v>4</v>
      </c>
      <c r="F6" t="s">
        <v>89</v>
      </c>
      <c r="H6">
        <v>4</v>
      </c>
      <c r="I6" t="s">
        <v>228</v>
      </c>
      <c r="J6" t="s">
        <v>249</v>
      </c>
      <c r="K6">
        <v>5</v>
      </c>
      <c r="M6">
        <f>IF(Tabla2[[#This Row],[num]]="","",VLOOKUP(Tabla2[[#This Row],[num]],$A$2:$B$100,2,0))</f>
        <v>18</v>
      </c>
    </row>
    <row r="7" spans="1:13" x14ac:dyDescent="0.2">
      <c r="A7" t="s">
        <v>237</v>
      </c>
      <c r="B7">
        <v>6</v>
      </c>
      <c r="D7">
        <v>6</v>
      </c>
      <c r="E7">
        <v>4</v>
      </c>
      <c r="F7" t="s">
        <v>126</v>
      </c>
      <c r="H7">
        <v>4</v>
      </c>
      <c r="I7" t="s">
        <v>228</v>
      </c>
      <c r="J7" t="s">
        <v>270</v>
      </c>
      <c r="K7">
        <v>6</v>
      </c>
      <c r="M7">
        <f>IF(Tabla2[[#This Row],[num]]="","",VLOOKUP(Tabla2[[#This Row],[num]],$A$2:$B$100,2,0))</f>
        <v>19</v>
      </c>
    </row>
    <row r="8" spans="1:13" x14ac:dyDescent="0.2">
      <c r="A8" t="s">
        <v>256</v>
      </c>
      <c r="B8">
        <v>27</v>
      </c>
      <c r="D8">
        <v>7</v>
      </c>
      <c r="E8">
        <v>4</v>
      </c>
      <c r="F8" t="s">
        <v>194</v>
      </c>
      <c r="H8">
        <v>4</v>
      </c>
      <c r="I8" t="s">
        <v>228</v>
      </c>
      <c r="J8" t="s">
        <v>250</v>
      </c>
      <c r="K8">
        <v>7</v>
      </c>
      <c r="M8">
        <f>IF(Tabla2[[#This Row],[num]]="","",VLOOKUP(Tabla2[[#This Row],[num]],$A$2:$B$100,2,0))</f>
        <v>20</v>
      </c>
    </row>
    <row r="9" spans="1:13" x14ac:dyDescent="0.2">
      <c r="A9" t="s">
        <v>274</v>
      </c>
      <c r="B9">
        <v>35</v>
      </c>
      <c r="D9">
        <v>8</v>
      </c>
      <c r="E9">
        <v>1</v>
      </c>
      <c r="F9" t="s">
        <v>229</v>
      </c>
      <c r="H9">
        <v>4</v>
      </c>
      <c r="I9" t="s">
        <v>228</v>
      </c>
      <c r="J9" t="s">
        <v>251</v>
      </c>
      <c r="K9">
        <v>8</v>
      </c>
      <c r="M9">
        <f>IF(Tabla2[[#This Row],[num]]="","",VLOOKUP(Tabla2[[#This Row],[num]],$A$2:$B$100,2,0))</f>
        <v>21</v>
      </c>
    </row>
    <row r="10" spans="1:13" x14ac:dyDescent="0.2">
      <c r="A10" t="s">
        <v>246</v>
      </c>
      <c r="B10">
        <v>15</v>
      </c>
      <c r="D10">
        <v>9</v>
      </c>
      <c r="E10">
        <v>6</v>
      </c>
      <c r="F10" t="s">
        <v>219</v>
      </c>
      <c r="H10">
        <v>4</v>
      </c>
      <c r="I10" t="s">
        <v>228</v>
      </c>
      <c r="J10" t="s">
        <v>269</v>
      </c>
      <c r="K10">
        <v>9</v>
      </c>
      <c r="M10">
        <f>IF(Tabla2[[#This Row],[num]]="","",VLOOKUP(Tabla2[[#This Row],[num]],$A$2:$B$100,2,0))</f>
        <v>22</v>
      </c>
    </row>
    <row r="11" spans="1:13" x14ac:dyDescent="0.2">
      <c r="A11" t="s">
        <v>271</v>
      </c>
      <c r="B11">
        <v>32</v>
      </c>
      <c r="H11">
        <v>4</v>
      </c>
      <c r="I11" t="s">
        <v>228</v>
      </c>
      <c r="J11" t="s">
        <v>244</v>
      </c>
      <c r="K11">
        <v>10</v>
      </c>
      <c r="M11">
        <f>IF(Tabla2[[#This Row],[num]]="","",VLOOKUP(Tabla2[[#This Row],[num]],$A$2:$B$100,2,0))</f>
        <v>13</v>
      </c>
    </row>
    <row r="12" spans="1:13" x14ac:dyDescent="0.2">
      <c r="A12" t="s">
        <v>273</v>
      </c>
      <c r="B12">
        <v>34</v>
      </c>
      <c r="H12">
        <v>4</v>
      </c>
      <c r="I12" t="s">
        <v>228</v>
      </c>
      <c r="J12" t="s">
        <v>245</v>
      </c>
      <c r="K12">
        <v>11</v>
      </c>
      <c r="M12">
        <f>IF(Tabla2[[#This Row],[num]]="","",VLOOKUP(Tabla2[[#This Row],[num]],$A$2:$B$100,2,0))</f>
        <v>14</v>
      </c>
    </row>
    <row r="13" spans="1:13" x14ac:dyDescent="0.2">
      <c r="A13" t="s">
        <v>247</v>
      </c>
      <c r="B13">
        <v>16</v>
      </c>
      <c r="H13">
        <v>4</v>
      </c>
      <c r="I13" t="s">
        <v>228</v>
      </c>
      <c r="J13" t="s">
        <v>253</v>
      </c>
      <c r="K13">
        <v>12</v>
      </c>
      <c r="M13">
        <f>IF(Tabla2[[#This Row],[num]]="","",VLOOKUP(Tabla2[[#This Row],[num]],$A$2:$B$100,2,0))</f>
        <v>24</v>
      </c>
    </row>
    <row r="14" spans="1:13" x14ac:dyDescent="0.2">
      <c r="A14" t="s">
        <v>272</v>
      </c>
      <c r="B14">
        <v>33</v>
      </c>
      <c r="H14">
        <v>4</v>
      </c>
      <c r="I14" t="s">
        <v>228</v>
      </c>
      <c r="J14" t="s">
        <v>252</v>
      </c>
      <c r="K14">
        <v>13</v>
      </c>
      <c r="M14">
        <f>IF(Tabla2[[#This Row],[num]]="","",VLOOKUP(Tabla2[[#This Row],[num]],$A$2:$B$100,2,0))</f>
        <v>23</v>
      </c>
    </row>
    <row r="15" spans="1:13" x14ac:dyDescent="0.2">
      <c r="A15" t="s">
        <v>248</v>
      </c>
      <c r="B15">
        <v>17</v>
      </c>
      <c r="H15">
        <v>4</v>
      </c>
      <c r="I15" t="s">
        <v>228</v>
      </c>
      <c r="J15" t="s">
        <v>246</v>
      </c>
      <c r="K15">
        <v>14</v>
      </c>
      <c r="M15">
        <f>IF(Tabla2[[#This Row],[num]]="","",VLOOKUP(Tabla2[[#This Row],[num]],$A$2:$B$100,2,0))</f>
        <v>15</v>
      </c>
    </row>
    <row r="16" spans="1:13" x14ac:dyDescent="0.2">
      <c r="A16" t="s">
        <v>254</v>
      </c>
      <c r="B16">
        <v>25</v>
      </c>
      <c r="H16">
        <v>4</v>
      </c>
      <c r="I16" t="s">
        <v>228</v>
      </c>
      <c r="J16" t="s">
        <v>247</v>
      </c>
      <c r="K16">
        <v>15</v>
      </c>
      <c r="M16">
        <f>IF(Tabla2[[#This Row],[num]]="","",VLOOKUP(Tabla2[[#This Row],[num]],$A$2:$B$100,2,0))</f>
        <v>16</v>
      </c>
    </row>
    <row r="17" spans="1:13" x14ac:dyDescent="0.2">
      <c r="A17" t="s">
        <v>270</v>
      </c>
      <c r="B17">
        <v>19</v>
      </c>
      <c r="H17">
        <v>8</v>
      </c>
      <c r="I17" t="s">
        <v>229</v>
      </c>
      <c r="J17" t="s">
        <v>234</v>
      </c>
      <c r="K17">
        <v>1</v>
      </c>
      <c r="M17">
        <f>IF(Tabla2[[#This Row],[num]]="","",VLOOKUP(Tabla2[[#This Row],[num]],$A$2:$B$100,2,0))</f>
        <v>3</v>
      </c>
    </row>
    <row r="18" spans="1:13" x14ac:dyDescent="0.2">
      <c r="A18" t="s">
        <v>241</v>
      </c>
      <c r="B18">
        <v>10</v>
      </c>
      <c r="H18">
        <v>8</v>
      </c>
      <c r="I18" t="s">
        <v>229</v>
      </c>
      <c r="J18" t="s">
        <v>248</v>
      </c>
      <c r="K18">
        <v>2</v>
      </c>
      <c r="M18">
        <f>IF(Tabla2[[#This Row],[num]]="","",VLOOKUP(Tabla2[[#This Row],[num]],$A$2:$B$100,2,0))</f>
        <v>17</v>
      </c>
    </row>
    <row r="19" spans="1:13" x14ac:dyDescent="0.2">
      <c r="A19" t="s">
        <v>253</v>
      </c>
      <c r="B19">
        <v>24</v>
      </c>
      <c r="H19">
        <v>8</v>
      </c>
      <c r="I19" t="s">
        <v>229</v>
      </c>
      <c r="J19" t="s">
        <v>236</v>
      </c>
      <c r="K19">
        <v>3</v>
      </c>
      <c r="M19">
        <f>IF(Tabla2[[#This Row],[num]]="","",VLOOKUP(Tabla2[[#This Row],[num]],$A$2:$B$100,2,0))</f>
        <v>5</v>
      </c>
    </row>
    <row r="20" spans="1:13" x14ac:dyDescent="0.2">
      <c r="A20" t="s">
        <v>234</v>
      </c>
      <c r="B20">
        <v>3</v>
      </c>
      <c r="H20">
        <v>8</v>
      </c>
      <c r="I20" t="s">
        <v>229</v>
      </c>
      <c r="J20" t="s">
        <v>237</v>
      </c>
      <c r="K20">
        <v>4</v>
      </c>
      <c r="M20">
        <f>IF(Tabla2[[#This Row],[num]]="","",VLOOKUP(Tabla2[[#This Row],[num]],$A$2:$B$100,2,0))</f>
        <v>6</v>
      </c>
    </row>
    <row r="21" spans="1:13" x14ac:dyDescent="0.2">
      <c r="A21" t="s">
        <v>257</v>
      </c>
      <c r="B21">
        <v>28</v>
      </c>
      <c r="H21">
        <v>8</v>
      </c>
      <c r="I21" t="s">
        <v>229</v>
      </c>
      <c r="J21" t="s">
        <v>240</v>
      </c>
      <c r="K21">
        <v>5</v>
      </c>
      <c r="M21">
        <f>IF(Tabla2[[#This Row],[num]]="","",VLOOKUP(Tabla2[[#This Row],[num]],$A$2:$B$100,2,0))</f>
        <v>9</v>
      </c>
    </row>
    <row r="22" spans="1:13" x14ac:dyDescent="0.2">
      <c r="A22" t="s">
        <v>252</v>
      </c>
      <c r="B22">
        <v>23</v>
      </c>
      <c r="H22">
        <v>8</v>
      </c>
      <c r="I22" t="s">
        <v>229</v>
      </c>
      <c r="J22" t="s">
        <v>255</v>
      </c>
      <c r="K22">
        <v>6</v>
      </c>
      <c r="L22" t="s">
        <v>265</v>
      </c>
      <c r="M22">
        <f>IF(Tabla2[[#This Row],[num]]="","",VLOOKUP(Tabla2[[#This Row],[num]],$A$2:$B$100,2,0))</f>
        <v>26</v>
      </c>
    </row>
    <row r="23" spans="1:13" x14ac:dyDescent="0.2">
      <c r="A23" t="s">
        <v>267</v>
      </c>
      <c r="B23">
        <v>30</v>
      </c>
      <c r="H23">
        <v>8</v>
      </c>
      <c r="I23" t="s">
        <v>229</v>
      </c>
      <c r="J23" t="s">
        <v>256</v>
      </c>
      <c r="K23">
        <v>7</v>
      </c>
      <c r="L23" t="s">
        <v>266</v>
      </c>
      <c r="M23">
        <f>IF(Tabla2[[#This Row],[num]]="","",VLOOKUP(Tabla2[[#This Row],[num]],$A$2:$B$100,2,0))</f>
        <v>27</v>
      </c>
    </row>
    <row r="24" spans="1:13" x14ac:dyDescent="0.2">
      <c r="A24" t="s">
        <v>268</v>
      </c>
      <c r="B24">
        <v>31</v>
      </c>
      <c r="H24">
        <v>8</v>
      </c>
      <c r="I24" t="s">
        <v>229</v>
      </c>
      <c r="J24" t="s">
        <v>257</v>
      </c>
      <c r="K24">
        <v>8</v>
      </c>
      <c r="L24" t="s">
        <v>19</v>
      </c>
      <c r="M24">
        <f>IF(Tabla2[[#This Row],[num]]="","",VLOOKUP(Tabla2[[#This Row],[num]],$A$2:$B$100,2,0))</f>
        <v>28</v>
      </c>
    </row>
    <row r="25" spans="1:13" x14ac:dyDescent="0.2">
      <c r="A25" t="s">
        <v>232</v>
      </c>
      <c r="B25">
        <v>2</v>
      </c>
      <c r="H25">
        <v>8</v>
      </c>
      <c r="I25" t="s">
        <v>229</v>
      </c>
      <c r="J25" t="s">
        <v>242</v>
      </c>
      <c r="K25">
        <v>9</v>
      </c>
      <c r="M25">
        <f>IF(Tabla2[[#This Row],[num]]="","",VLOOKUP(Tabla2[[#This Row],[num]],$A$2:$B$100,2,0))</f>
        <v>11</v>
      </c>
    </row>
    <row r="26" spans="1:13" x14ac:dyDescent="0.2">
      <c r="A26" t="s">
        <v>245</v>
      </c>
      <c r="B26">
        <v>14</v>
      </c>
      <c r="H26">
        <v>8</v>
      </c>
      <c r="I26" t="s">
        <v>229</v>
      </c>
      <c r="J26" t="s">
        <v>258</v>
      </c>
      <c r="K26">
        <v>10</v>
      </c>
      <c r="M26">
        <f>IF(Tabla2[[#This Row],[num]]="","",VLOOKUP(Tabla2[[#This Row],[num]],$A$2:$B$100,2,0))</f>
        <v>29</v>
      </c>
    </row>
    <row r="27" spans="1:13" x14ac:dyDescent="0.2">
      <c r="A27" t="s">
        <v>275</v>
      </c>
      <c r="B27">
        <v>36</v>
      </c>
      <c r="H27">
        <v>8</v>
      </c>
      <c r="I27" t="s">
        <v>229</v>
      </c>
      <c r="J27" t="s">
        <v>244</v>
      </c>
      <c r="K27">
        <v>11</v>
      </c>
      <c r="M27">
        <f>IF(Tabla2[[#This Row],[num]]="","",VLOOKUP(Tabla2[[#This Row],[num]],$A$2:$B$100,2,0))</f>
        <v>13</v>
      </c>
    </row>
    <row r="28" spans="1:13" x14ac:dyDescent="0.2">
      <c r="A28" t="s">
        <v>242</v>
      </c>
      <c r="B28">
        <v>11</v>
      </c>
      <c r="H28">
        <v>8</v>
      </c>
      <c r="I28" t="s">
        <v>229</v>
      </c>
      <c r="J28" t="s">
        <v>245</v>
      </c>
      <c r="K28">
        <v>12</v>
      </c>
      <c r="M28">
        <f>IF(Tabla2[[#This Row],[num]]="","",VLOOKUP(Tabla2[[#This Row],[num]],$A$2:$B$100,2,0))</f>
        <v>14</v>
      </c>
    </row>
    <row r="29" spans="1:13" x14ac:dyDescent="0.2">
      <c r="A29" t="s">
        <v>250</v>
      </c>
      <c r="B29">
        <v>20</v>
      </c>
      <c r="H29">
        <v>8</v>
      </c>
      <c r="I29" t="s">
        <v>229</v>
      </c>
      <c r="J29" t="s">
        <v>246</v>
      </c>
      <c r="K29">
        <v>13</v>
      </c>
      <c r="M29">
        <f>IF(Tabla2[[#This Row],[num]]="","",VLOOKUP(Tabla2[[#This Row],[num]],$A$2:$B$100,2,0))</f>
        <v>15</v>
      </c>
    </row>
    <row r="30" spans="1:13" x14ac:dyDescent="0.2">
      <c r="A30" t="s">
        <v>251</v>
      </c>
      <c r="B30">
        <v>21</v>
      </c>
      <c r="H30">
        <v>8</v>
      </c>
      <c r="I30" t="s">
        <v>229</v>
      </c>
      <c r="J30" t="s">
        <v>247</v>
      </c>
      <c r="K30">
        <v>14</v>
      </c>
      <c r="M30">
        <f>IF(Tabla2[[#This Row],[num]]="","",VLOOKUP(Tabla2[[#This Row],[num]],$A$2:$B$100,2,0))</f>
        <v>16</v>
      </c>
    </row>
    <row r="31" spans="1:13" x14ac:dyDescent="0.2">
      <c r="A31" t="s">
        <v>249</v>
      </c>
      <c r="B31">
        <v>18</v>
      </c>
      <c r="H31">
        <v>2</v>
      </c>
      <c r="I31" t="s">
        <v>230</v>
      </c>
      <c r="J31" t="s">
        <v>231</v>
      </c>
      <c r="K31">
        <v>1</v>
      </c>
      <c r="M31">
        <f>IF(Tabla2[[#This Row],[num]]="","",VLOOKUP(Tabla2[[#This Row],[num]],$A$2:$B$100,2,0))</f>
        <v>1</v>
      </c>
    </row>
    <row r="32" spans="1:13" x14ac:dyDescent="0.2">
      <c r="A32" t="s">
        <v>244</v>
      </c>
      <c r="B32">
        <v>13</v>
      </c>
      <c r="H32">
        <v>2</v>
      </c>
      <c r="I32" t="s">
        <v>230</v>
      </c>
      <c r="J32" t="s">
        <v>232</v>
      </c>
      <c r="K32">
        <v>2</v>
      </c>
      <c r="M32">
        <f>IF(Tabla2[[#This Row],[num]]="","",VLOOKUP(Tabla2[[#This Row],[num]],$A$2:$B$100,2,0))</f>
        <v>2</v>
      </c>
    </row>
    <row r="33" spans="1:13" x14ac:dyDescent="0.2">
      <c r="A33" t="s">
        <v>239</v>
      </c>
      <c r="B33">
        <v>8</v>
      </c>
      <c r="H33">
        <v>2</v>
      </c>
      <c r="I33" t="s">
        <v>230</v>
      </c>
      <c r="J33" t="s">
        <v>234</v>
      </c>
      <c r="K33">
        <v>3</v>
      </c>
      <c r="M33">
        <f>IF(Tabla2[[#This Row],[num]]="","",VLOOKUP(Tabla2[[#This Row],[num]],$A$2:$B$100,2,0))</f>
        <v>3</v>
      </c>
    </row>
    <row r="34" spans="1:13" x14ac:dyDescent="0.2">
      <c r="A34" t="s">
        <v>231</v>
      </c>
      <c r="B34">
        <v>1</v>
      </c>
      <c r="H34">
        <v>2</v>
      </c>
      <c r="I34" t="s">
        <v>230</v>
      </c>
      <c r="J34" t="s">
        <v>233</v>
      </c>
      <c r="K34">
        <v>4</v>
      </c>
      <c r="M34">
        <f>IF(Tabla2[[#This Row],[num]]="","",VLOOKUP(Tabla2[[#This Row],[num]],$A$2:$B$100,2,0))</f>
        <v>4</v>
      </c>
    </row>
    <row r="35" spans="1:13" x14ac:dyDescent="0.2">
      <c r="A35" t="s">
        <v>243</v>
      </c>
      <c r="B35">
        <v>12</v>
      </c>
      <c r="H35">
        <v>2</v>
      </c>
      <c r="I35" t="s">
        <v>230</v>
      </c>
      <c r="J35" t="s">
        <v>236</v>
      </c>
      <c r="K35">
        <v>5</v>
      </c>
      <c r="M35">
        <f>IF(Tabla2[[#This Row],[num]]="","",VLOOKUP(Tabla2[[#This Row],[num]],$A$2:$B$100,2,0))</f>
        <v>5</v>
      </c>
    </row>
    <row r="36" spans="1:13" x14ac:dyDescent="0.2">
      <c r="A36" t="s">
        <v>258</v>
      </c>
      <c r="B36">
        <v>29</v>
      </c>
      <c r="H36">
        <v>2</v>
      </c>
      <c r="I36" t="s">
        <v>230</v>
      </c>
      <c r="J36" t="s">
        <v>237</v>
      </c>
      <c r="K36">
        <v>6</v>
      </c>
      <c r="M36">
        <f>IF(Tabla2[[#This Row],[num]]="","",VLOOKUP(Tabla2[[#This Row],[num]],$A$2:$B$100,2,0))</f>
        <v>6</v>
      </c>
    </row>
    <row r="37" spans="1:13" x14ac:dyDescent="0.2">
      <c r="A37" t="s">
        <v>269</v>
      </c>
      <c r="B37">
        <v>22</v>
      </c>
      <c r="H37">
        <v>2</v>
      </c>
      <c r="I37" t="s">
        <v>230</v>
      </c>
      <c r="J37" t="s">
        <v>238</v>
      </c>
      <c r="K37">
        <v>7</v>
      </c>
      <c r="M37">
        <f>IF(Tabla2[[#This Row],[num]]="","",VLOOKUP(Tabla2[[#This Row],[num]],$A$2:$B$100,2,0))</f>
        <v>7</v>
      </c>
    </row>
    <row r="38" spans="1:13" x14ac:dyDescent="0.2">
      <c r="H38">
        <v>2</v>
      </c>
      <c r="I38" t="s">
        <v>230</v>
      </c>
      <c r="J38" t="s">
        <v>239</v>
      </c>
      <c r="K38">
        <v>8</v>
      </c>
      <c r="M38">
        <f>IF(Tabla2[[#This Row],[num]]="","",VLOOKUP(Tabla2[[#This Row],[num]],$A$2:$B$100,2,0))</f>
        <v>8</v>
      </c>
    </row>
    <row r="39" spans="1:13" x14ac:dyDescent="0.2">
      <c r="H39">
        <v>2</v>
      </c>
      <c r="I39" t="s">
        <v>230</v>
      </c>
      <c r="J39" t="s">
        <v>240</v>
      </c>
      <c r="K39">
        <v>9</v>
      </c>
      <c r="M39">
        <f>IF(Tabla2[[#This Row],[num]]="","",VLOOKUP(Tabla2[[#This Row],[num]],$A$2:$B$100,2,0))</f>
        <v>9</v>
      </c>
    </row>
    <row r="40" spans="1:13" x14ac:dyDescent="0.2">
      <c r="H40">
        <v>2</v>
      </c>
      <c r="I40" t="s">
        <v>230</v>
      </c>
      <c r="J40" t="s">
        <v>241</v>
      </c>
      <c r="K40">
        <v>10</v>
      </c>
      <c r="L40" t="s">
        <v>11</v>
      </c>
      <c r="M40">
        <f>IF(Tabla2[[#This Row],[num]]="","",VLOOKUP(Tabla2[[#This Row],[num]],$A$2:$B$100,2,0))</f>
        <v>10</v>
      </c>
    </row>
    <row r="41" spans="1:13" x14ac:dyDescent="0.2">
      <c r="H41">
        <v>2</v>
      </c>
      <c r="I41" t="s">
        <v>230</v>
      </c>
      <c r="J41" t="s">
        <v>242</v>
      </c>
      <c r="K41">
        <v>11</v>
      </c>
      <c r="M41">
        <f>IF(Tabla2[[#This Row],[num]]="","",VLOOKUP(Tabla2[[#This Row],[num]],$A$2:$B$100,2,0))</f>
        <v>11</v>
      </c>
    </row>
    <row r="42" spans="1:13" x14ac:dyDescent="0.2">
      <c r="H42">
        <v>2</v>
      </c>
      <c r="I42" t="s">
        <v>230</v>
      </c>
      <c r="J42" t="s">
        <v>243</v>
      </c>
      <c r="K42">
        <v>12</v>
      </c>
      <c r="M42">
        <f>IF(Tabla2[[#This Row],[num]]="","",VLOOKUP(Tabla2[[#This Row],[num]],$A$2:$B$100,2,0))</f>
        <v>12</v>
      </c>
    </row>
    <row r="43" spans="1:13" x14ac:dyDescent="0.2">
      <c r="H43">
        <v>2</v>
      </c>
      <c r="I43" t="s">
        <v>230</v>
      </c>
      <c r="J43" t="s">
        <v>244</v>
      </c>
      <c r="K43">
        <v>13</v>
      </c>
      <c r="M43">
        <f>IF(Tabla2[[#This Row],[num]]="","",VLOOKUP(Tabla2[[#This Row],[num]],$A$2:$B$100,2,0))</f>
        <v>13</v>
      </c>
    </row>
    <row r="44" spans="1:13" x14ac:dyDescent="0.2">
      <c r="H44">
        <v>2</v>
      </c>
      <c r="I44" t="s">
        <v>230</v>
      </c>
      <c r="J44" t="s">
        <v>245</v>
      </c>
      <c r="K44">
        <v>14</v>
      </c>
      <c r="M44">
        <f>IF(Tabla2[[#This Row],[num]]="","",VLOOKUP(Tabla2[[#This Row],[num]],$A$2:$B$100,2,0))</f>
        <v>14</v>
      </c>
    </row>
    <row r="45" spans="1:13" x14ac:dyDescent="0.2">
      <c r="H45">
        <v>2</v>
      </c>
      <c r="I45" t="s">
        <v>230</v>
      </c>
      <c r="J45" t="s">
        <v>246</v>
      </c>
      <c r="K45">
        <v>15</v>
      </c>
      <c r="M45">
        <f>IF(Tabla2[[#This Row],[num]]="","",VLOOKUP(Tabla2[[#This Row],[num]],$A$2:$B$100,2,0))</f>
        <v>15</v>
      </c>
    </row>
    <row r="46" spans="1:13" x14ac:dyDescent="0.2">
      <c r="H46">
        <v>2</v>
      </c>
      <c r="I46" t="s">
        <v>230</v>
      </c>
      <c r="J46" t="s">
        <v>247</v>
      </c>
      <c r="K46">
        <v>16</v>
      </c>
      <c r="M46">
        <f>IF(Tabla2[[#This Row],[num]]="","",VLOOKUP(Tabla2[[#This Row],[num]],$A$2:$B$100,2,0))</f>
        <v>16</v>
      </c>
    </row>
    <row r="47" spans="1:13" x14ac:dyDescent="0.2">
      <c r="H47">
        <v>6</v>
      </c>
      <c r="I47" t="s">
        <v>126</v>
      </c>
      <c r="J47" t="s">
        <v>234</v>
      </c>
      <c r="K47">
        <v>1</v>
      </c>
      <c r="M47">
        <f>IF(Tabla2[[#This Row],[num]]="","",VLOOKUP(Tabla2[[#This Row],[num]],$A$2:$B$100,2,0))</f>
        <v>3</v>
      </c>
    </row>
    <row r="48" spans="1:13" x14ac:dyDescent="0.2">
      <c r="H48">
        <v>6</v>
      </c>
      <c r="I48" t="s">
        <v>126</v>
      </c>
      <c r="J48" t="s">
        <v>248</v>
      </c>
      <c r="K48">
        <v>2</v>
      </c>
      <c r="M48">
        <f>IF(Tabla2[[#This Row],[num]]="","",VLOOKUP(Tabla2[[#This Row],[num]],$A$2:$B$100,2,0))</f>
        <v>17</v>
      </c>
    </row>
    <row r="49" spans="8:13" x14ac:dyDescent="0.2">
      <c r="H49">
        <v>6</v>
      </c>
      <c r="I49" t="s">
        <v>126</v>
      </c>
      <c r="J49" t="s">
        <v>233</v>
      </c>
      <c r="K49">
        <v>3</v>
      </c>
      <c r="M49">
        <f>IF(Tabla2[[#This Row],[num]]="","",VLOOKUP(Tabla2[[#This Row],[num]],$A$2:$B$100,2,0))</f>
        <v>4</v>
      </c>
    </row>
    <row r="50" spans="8:13" x14ac:dyDescent="0.2">
      <c r="H50">
        <v>6</v>
      </c>
      <c r="I50" t="s">
        <v>126</v>
      </c>
      <c r="J50" t="s">
        <v>236</v>
      </c>
      <c r="K50">
        <v>4</v>
      </c>
      <c r="M50">
        <f>IF(Tabla2[[#This Row],[num]]="","",VLOOKUP(Tabla2[[#This Row],[num]],$A$2:$B$100,2,0))</f>
        <v>5</v>
      </c>
    </row>
    <row r="51" spans="8:13" x14ac:dyDescent="0.2">
      <c r="H51">
        <v>6</v>
      </c>
      <c r="I51" t="s">
        <v>126</v>
      </c>
      <c r="J51" t="s">
        <v>267</v>
      </c>
      <c r="K51">
        <v>5</v>
      </c>
      <c r="M51">
        <f>IF(Tabla2[[#This Row],[num]]="","",VLOOKUP(Tabla2[[#This Row],[num]],$A$2:$B$100,2,0))</f>
        <v>30</v>
      </c>
    </row>
    <row r="52" spans="8:13" x14ac:dyDescent="0.2">
      <c r="H52">
        <v>6</v>
      </c>
      <c r="I52" t="s">
        <v>126</v>
      </c>
      <c r="J52" t="s">
        <v>249</v>
      </c>
      <c r="K52">
        <v>6</v>
      </c>
      <c r="M52">
        <f>IF(Tabla2[[#This Row],[num]]="","",VLOOKUP(Tabla2[[#This Row],[num]],$A$2:$B$100,2,0))</f>
        <v>18</v>
      </c>
    </row>
    <row r="53" spans="8:13" x14ac:dyDescent="0.2">
      <c r="H53">
        <v>6</v>
      </c>
      <c r="I53" t="s">
        <v>126</v>
      </c>
      <c r="J53" t="s">
        <v>270</v>
      </c>
      <c r="K53">
        <v>7</v>
      </c>
      <c r="M53">
        <f>IF(Tabla2[[#This Row],[num]]="","",VLOOKUP(Tabla2[[#This Row],[num]],$A$2:$B$100,2,0))</f>
        <v>19</v>
      </c>
    </row>
    <row r="54" spans="8:13" x14ac:dyDescent="0.2">
      <c r="H54">
        <v>6</v>
      </c>
      <c r="I54" t="s">
        <v>126</v>
      </c>
      <c r="J54" t="s">
        <v>242</v>
      </c>
      <c r="K54">
        <v>8</v>
      </c>
      <c r="M54">
        <f>IF(Tabla2[[#This Row],[num]]="","",VLOOKUP(Tabla2[[#This Row],[num]],$A$2:$B$100,2,0))</f>
        <v>11</v>
      </c>
    </row>
    <row r="55" spans="8:13" x14ac:dyDescent="0.2">
      <c r="H55">
        <v>6</v>
      </c>
      <c r="I55" t="s">
        <v>126</v>
      </c>
      <c r="J55" t="s">
        <v>268</v>
      </c>
      <c r="K55">
        <v>9</v>
      </c>
      <c r="M55">
        <f>IF(Tabla2[[#This Row],[num]]="","",VLOOKUP(Tabla2[[#This Row],[num]],$A$2:$B$100,2,0))</f>
        <v>31</v>
      </c>
    </row>
    <row r="56" spans="8:13" x14ac:dyDescent="0.2">
      <c r="H56">
        <v>6</v>
      </c>
      <c r="I56" t="s">
        <v>126</v>
      </c>
      <c r="J56" t="s">
        <v>269</v>
      </c>
      <c r="K56">
        <v>10</v>
      </c>
      <c r="M56">
        <f>IF(Tabla2[[#This Row],[num]]="","",VLOOKUP(Tabla2[[#This Row],[num]],$A$2:$B$100,2,0))</f>
        <v>22</v>
      </c>
    </row>
    <row r="57" spans="8:13" x14ac:dyDescent="0.2">
      <c r="H57">
        <v>6</v>
      </c>
      <c r="I57" t="s">
        <v>126</v>
      </c>
      <c r="J57" t="s">
        <v>244</v>
      </c>
      <c r="K57">
        <v>11</v>
      </c>
      <c r="M57">
        <f>IF(Tabla2[[#This Row],[num]]="","",VLOOKUP(Tabla2[[#This Row],[num]],$A$2:$B$100,2,0))</f>
        <v>13</v>
      </c>
    </row>
    <row r="58" spans="8:13" x14ac:dyDescent="0.2">
      <c r="H58">
        <v>6</v>
      </c>
      <c r="I58" t="s">
        <v>126</v>
      </c>
      <c r="J58" t="s">
        <v>245</v>
      </c>
      <c r="K58">
        <v>12</v>
      </c>
      <c r="M58">
        <f>IF(Tabla2[[#This Row],[num]]="","",VLOOKUP(Tabla2[[#This Row],[num]],$A$2:$B$100,2,0))</f>
        <v>14</v>
      </c>
    </row>
    <row r="59" spans="8:13" x14ac:dyDescent="0.2">
      <c r="H59">
        <v>6</v>
      </c>
      <c r="I59" t="s">
        <v>126</v>
      </c>
      <c r="J59" t="s">
        <v>253</v>
      </c>
      <c r="K59">
        <v>13</v>
      </c>
      <c r="M59">
        <f>IF(Tabla2[[#This Row],[num]]="","",VLOOKUP(Tabla2[[#This Row],[num]],$A$2:$B$100,2,0))</f>
        <v>24</v>
      </c>
    </row>
    <row r="60" spans="8:13" x14ac:dyDescent="0.2">
      <c r="H60">
        <v>6</v>
      </c>
      <c r="I60" t="s">
        <v>126</v>
      </c>
      <c r="J60" t="s">
        <v>252</v>
      </c>
      <c r="K60">
        <v>14</v>
      </c>
      <c r="M60">
        <f>IF(Tabla2[[#This Row],[num]]="","",VLOOKUP(Tabla2[[#This Row],[num]],$A$2:$B$100,2,0))</f>
        <v>23</v>
      </c>
    </row>
    <row r="61" spans="8:13" x14ac:dyDescent="0.2">
      <c r="H61">
        <v>6</v>
      </c>
      <c r="I61" t="s">
        <v>126</v>
      </c>
      <c r="J61" t="s">
        <v>246</v>
      </c>
      <c r="K61">
        <v>15</v>
      </c>
      <c r="M61">
        <f>IF(Tabla2[[#This Row],[num]]="","",VLOOKUP(Tabla2[[#This Row],[num]],$A$2:$B$100,2,0))</f>
        <v>15</v>
      </c>
    </row>
    <row r="62" spans="8:13" x14ac:dyDescent="0.2">
      <c r="H62">
        <v>6</v>
      </c>
      <c r="I62" t="s">
        <v>126</v>
      </c>
      <c r="J62" t="s">
        <v>247</v>
      </c>
      <c r="K62">
        <v>16</v>
      </c>
      <c r="M62">
        <f>IF(Tabla2[[#This Row],[num]]="","",VLOOKUP(Tabla2[[#This Row],[num]],$A$2:$B$100,2,0))</f>
        <v>16</v>
      </c>
    </row>
    <row r="63" spans="8:13" x14ac:dyDescent="0.2">
      <c r="H63">
        <v>7</v>
      </c>
      <c r="I63" t="s">
        <v>126</v>
      </c>
      <c r="J63" t="s">
        <v>234</v>
      </c>
      <c r="K63">
        <v>1</v>
      </c>
      <c r="M63">
        <f>IF(Tabla2[[#This Row],[num]]="","",VLOOKUP(Tabla2[[#This Row],[num]],$A$2:$B$100,2,0))</f>
        <v>3</v>
      </c>
    </row>
    <row r="64" spans="8:13" x14ac:dyDescent="0.2">
      <c r="H64">
        <v>7</v>
      </c>
      <c r="I64" t="s">
        <v>126</v>
      </c>
      <c r="J64" t="s">
        <v>248</v>
      </c>
      <c r="K64">
        <v>2</v>
      </c>
      <c r="M64">
        <f>IF(Tabla2[[#This Row],[num]]="","",VLOOKUP(Tabla2[[#This Row],[num]],$A$2:$B$100,2,0))</f>
        <v>17</v>
      </c>
    </row>
    <row r="65" spans="8:13" x14ac:dyDescent="0.2">
      <c r="H65">
        <v>7</v>
      </c>
      <c r="I65" t="s">
        <v>126</v>
      </c>
      <c r="J65" t="s">
        <v>233</v>
      </c>
      <c r="K65">
        <v>3</v>
      </c>
      <c r="M65">
        <f>IF(Tabla2[[#This Row],[num]]="","",VLOOKUP(Tabla2[[#This Row],[num]],$A$2:$B$100,2,0))</f>
        <v>4</v>
      </c>
    </row>
    <row r="66" spans="8:13" x14ac:dyDescent="0.2">
      <c r="H66">
        <v>7</v>
      </c>
      <c r="I66" t="s">
        <v>126</v>
      </c>
      <c r="J66" t="s">
        <v>236</v>
      </c>
      <c r="K66">
        <v>4</v>
      </c>
      <c r="M66">
        <f>IF(Tabla2[[#This Row],[num]]="","",VLOOKUP(Tabla2[[#This Row],[num]],$A$2:$B$100,2,0))</f>
        <v>5</v>
      </c>
    </row>
    <row r="67" spans="8:13" x14ac:dyDescent="0.2">
      <c r="H67">
        <v>7</v>
      </c>
      <c r="I67" t="s">
        <v>126</v>
      </c>
      <c r="J67" t="s">
        <v>267</v>
      </c>
      <c r="K67">
        <v>5</v>
      </c>
      <c r="M67">
        <f>IF(Tabla2[[#This Row],[num]]="","",VLOOKUP(Tabla2[[#This Row],[num]],$A$2:$B$100,2,0))</f>
        <v>30</v>
      </c>
    </row>
    <row r="68" spans="8:13" x14ac:dyDescent="0.2">
      <c r="H68">
        <v>7</v>
      </c>
      <c r="I68" t="s">
        <v>126</v>
      </c>
      <c r="J68" t="s">
        <v>249</v>
      </c>
      <c r="K68">
        <v>6</v>
      </c>
      <c r="M68">
        <f>IF(Tabla2[[#This Row],[num]]="","",VLOOKUP(Tabla2[[#This Row],[num]],$A$2:$B$100,2,0))</f>
        <v>18</v>
      </c>
    </row>
    <row r="69" spans="8:13" x14ac:dyDescent="0.2">
      <c r="H69">
        <v>7</v>
      </c>
      <c r="I69" t="s">
        <v>126</v>
      </c>
      <c r="J69" t="s">
        <v>270</v>
      </c>
      <c r="K69">
        <v>7</v>
      </c>
      <c r="M69">
        <f>IF(Tabla2[[#This Row],[num]]="","",VLOOKUP(Tabla2[[#This Row],[num]],$A$2:$B$100,2,0))</f>
        <v>19</v>
      </c>
    </row>
    <row r="70" spans="8:13" x14ac:dyDescent="0.2">
      <c r="H70">
        <v>7</v>
      </c>
      <c r="I70" t="s">
        <v>126</v>
      </c>
      <c r="J70" t="s">
        <v>242</v>
      </c>
      <c r="K70">
        <v>8</v>
      </c>
      <c r="M70">
        <f>IF(Tabla2[[#This Row],[num]]="","",VLOOKUP(Tabla2[[#This Row],[num]],$A$2:$B$100,2,0))</f>
        <v>11</v>
      </c>
    </row>
    <row r="71" spans="8:13" x14ac:dyDescent="0.2">
      <c r="H71">
        <v>7</v>
      </c>
      <c r="I71" t="s">
        <v>126</v>
      </c>
      <c r="J71" t="s">
        <v>268</v>
      </c>
      <c r="K71">
        <v>9</v>
      </c>
      <c r="M71">
        <f>IF(Tabla2[[#This Row],[num]]="","",VLOOKUP(Tabla2[[#This Row],[num]],$A$2:$B$100,2,0))</f>
        <v>31</v>
      </c>
    </row>
    <row r="72" spans="8:13" x14ac:dyDescent="0.2">
      <c r="H72">
        <v>7</v>
      </c>
      <c r="I72" t="s">
        <v>126</v>
      </c>
      <c r="J72" t="s">
        <v>269</v>
      </c>
      <c r="K72">
        <v>10</v>
      </c>
      <c r="M72">
        <f>IF(Tabla2[[#This Row],[num]]="","",VLOOKUP(Tabla2[[#This Row],[num]],$A$2:$B$100,2,0))</f>
        <v>22</v>
      </c>
    </row>
    <row r="73" spans="8:13" x14ac:dyDescent="0.2">
      <c r="H73">
        <v>7</v>
      </c>
      <c r="I73" t="s">
        <v>126</v>
      </c>
      <c r="J73" t="s">
        <v>244</v>
      </c>
      <c r="K73">
        <v>11</v>
      </c>
      <c r="M73">
        <f>IF(Tabla2[[#This Row],[num]]="","",VLOOKUP(Tabla2[[#This Row],[num]],$A$2:$B$100,2,0))</f>
        <v>13</v>
      </c>
    </row>
    <row r="74" spans="8:13" x14ac:dyDescent="0.2">
      <c r="H74">
        <v>7</v>
      </c>
      <c r="I74" t="s">
        <v>126</v>
      </c>
      <c r="J74" t="s">
        <v>245</v>
      </c>
      <c r="K74">
        <v>12</v>
      </c>
      <c r="M74">
        <f>IF(Tabla2[[#This Row],[num]]="","",VLOOKUP(Tabla2[[#This Row],[num]],$A$2:$B$100,2,0))</f>
        <v>14</v>
      </c>
    </row>
    <row r="75" spans="8:13" x14ac:dyDescent="0.2">
      <c r="H75">
        <v>7</v>
      </c>
      <c r="I75" t="s">
        <v>126</v>
      </c>
      <c r="J75" t="s">
        <v>253</v>
      </c>
      <c r="K75">
        <v>13</v>
      </c>
      <c r="M75">
        <f>IF(Tabla2[[#This Row],[num]]="","",VLOOKUP(Tabla2[[#This Row],[num]],$A$2:$B$100,2,0))</f>
        <v>24</v>
      </c>
    </row>
    <row r="76" spans="8:13" x14ac:dyDescent="0.2">
      <c r="H76">
        <v>7</v>
      </c>
      <c r="I76" t="s">
        <v>126</v>
      </c>
      <c r="J76" t="s">
        <v>252</v>
      </c>
      <c r="K76">
        <v>14</v>
      </c>
      <c r="M76">
        <f>IF(Tabla2[[#This Row],[num]]="","",VLOOKUP(Tabla2[[#This Row],[num]],$A$2:$B$100,2,0))</f>
        <v>23</v>
      </c>
    </row>
    <row r="77" spans="8:13" x14ac:dyDescent="0.2">
      <c r="H77">
        <v>7</v>
      </c>
      <c r="I77" t="s">
        <v>126</v>
      </c>
      <c r="J77" t="s">
        <v>246</v>
      </c>
      <c r="K77">
        <v>15</v>
      </c>
      <c r="M77">
        <f>IF(Tabla2[[#This Row],[num]]="","",VLOOKUP(Tabla2[[#This Row],[num]],$A$2:$B$100,2,0))</f>
        <v>15</v>
      </c>
    </row>
    <row r="78" spans="8:13" x14ac:dyDescent="0.2">
      <c r="H78">
        <v>7</v>
      </c>
      <c r="I78" t="s">
        <v>126</v>
      </c>
      <c r="J78" t="s">
        <v>247</v>
      </c>
      <c r="K78">
        <v>16</v>
      </c>
      <c r="M78">
        <f>IF(Tabla2[[#This Row],[num]]="","",VLOOKUP(Tabla2[[#This Row],[num]],$A$2:$B$100,2,0))</f>
        <v>16</v>
      </c>
    </row>
    <row r="79" spans="8:13" x14ac:dyDescent="0.2">
      <c r="M79" t="str">
        <f>IF(Tabla2[[#This Row],[num]]="","",VLOOKUP(Tabla2[[#This Row],[num]],$A$2:$B$100,2,0))</f>
        <v/>
      </c>
    </row>
    <row r="80" spans="8:13" x14ac:dyDescent="0.2">
      <c r="M80" t="str">
        <f>IF(Tabla2[[#This Row],[num]]="","",VLOOKUP(Tabla2[[#This Row],[num]],$A$2:$B$100,2,0))</f>
        <v/>
      </c>
    </row>
    <row r="81" spans="13:13" x14ac:dyDescent="0.2">
      <c r="M81" t="str">
        <f>IF(Tabla2[[#This Row],[num]]="","",VLOOKUP(Tabla2[[#This Row],[num]],$A$2:$B$100,2,0))</f>
        <v/>
      </c>
    </row>
    <row r="82" spans="13:13" x14ac:dyDescent="0.2">
      <c r="M82" t="str">
        <f>IF(Tabla2[[#This Row],[num]]="","",VLOOKUP(Tabla2[[#This Row],[num]],$A$2:$B$100,2,0))</f>
        <v/>
      </c>
    </row>
    <row r="83" spans="13:13" x14ac:dyDescent="0.2">
      <c r="M83" t="str">
        <f>IF(Tabla2[[#This Row],[num]]="","",VLOOKUP(Tabla2[[#This Row],[num]],$A$2:$B$100,2,0))</f>
        <v/>
      </c>
    </row>
    <row r="84" spans="13:13" x14ac:dyDescent="0.2">
      <c r="M84" t="str">
        <f>IF(Tabla2[[#This Row],[num]]="","",VLOOKUP(Tabla2[[#This Row],[num]],$A$2:$B$100,2,0))</f>
        <v/>
      </c>
    </row>
    <row r="85" spans="13:13" x14ac:dyDescent="0.2">
      <c r="M85" t="str">
        <f>IF(Tabla2[[#This Row],[num]]="","",VLOOKUP(Tabla2[[#This Row],[num]],$A$2:$B$100,2,0))</f>
        <v/>
      </c>
    </row>
    <row r="86" spans="13:13" x14ac:dyDescent="0.2">
      <c r="M86" t="str">
        <f>IF(Tabla2[[#This Row],[num]]="","",VLOOKUP(Tabla2[[#This Row],[num]],$A$2:$B$100,2,0))</f>
        <v/>
      </c>
    </row>
    <row r="87" spans="13:13" x14ac:dyDescent="0.2">
      <c r="M87" t="str">
        <f>IF(Tabla2[[#This Row],[num]]="","",VLOOKUP(Tabla2[[#This Row],[num]],$A$2:$B$100,2,0))</f>
        <v/>
      </c>
    </row>
    <row r="88" spans="13:13" x14ac:dyDescent="0.2">
      <c r="M88" t="str">
        <f>IF(Tabla2[[#This Row],[num]]="","",VLOOKUP(Tabla2[[#This Row],[num]],$A$2:$B$100,2,0))</f>
        <v/>
      </c>
    </row>
    <row r="89" spans="13:13" x14ac:dyDescent="0.2">
      <c r="M89" t="str">
        <f>IF(Tabla2[[#This Row],[num]]="","",VLOOKUP(Tabla2[[#This Row],[num]],$A$2:$B$100,2,0))</f>
        <v/>
      </c>
    </row>
    <row r="90" spans="13:13" x14ac:dyDescent="0.2">
      <c r="M90" t="str">
        <f>IF(Tabla2[[#This Row],[num]]="","",VLOOKUP(Tabla2[[#This Row],[num]],$A$2:$B$100,2,0))</f>
        <v/>
      </c>
    </row>
    <row r="91" spans="13:13" x14ac:dyDescent="0.2">
      <c r="M91" t="str">
        <f>IF(Tabla2[[#This Row],[num]]="","",VLOOKUP(Tabla2[[#This Row],[num]],$A$2:$B$100,2,0))</f>
        <v/>
      </c>
    </row>
    <row r="92" spans="13:13" x14ac:dyDescent="0.2">
      <c r="M92" t="str">
        <f>IF(Tabla2[[#This Row],[num]]="","",VLOOKUP(Tabla2[[#This Row],[num]],$A$2:$B$100,2,0))</f>
        <v/>
      </c>
    </row>
    <row r="93" spans="13:13" x14ac:dyDescent="0.2">
      <c r="M93" t="str">
        <f>IF(Tabla2[[#This Row],[num]]="","",VLOOKUP(Tabla2[[#This Row],[num]],$A$2:$B$100,2,0))</f>
        <v/>
      </c>
    </row>
    <row r="94" spans="13:13" x14ac:dyDescent="0.2">
      <c r="M94" t="str">
        <f>IF(Tabla2[[#This Row],[num]]="","",VLOOKUP(Tabla2[[#This Row],[num]],$A$2:$B$100,2,0))</f>
        <v/>
      </c>
    </row>
    <row r="95" spans="13:13" x14ac:dyDescent="0.2">
      <c r="M95" t="str">
        <f>IF(Tabla2[[#This Row],[num]]="","",VLOOKUP(Tabla2[[#This Row],[num]],$A$2:$B$100,2,0))</f>
        <v/>
      </c>
    </row>
    <row r="96" spans="13:13" x14ac:dyDescent="0.2">
      <c r="M96" t="str">
        <f>IF(Tabla2[[#This Row],[num]]="","",VLOOKUP(Tabla2[[#This Row],[num]],$A$2:$B$100,2,0))</f>
        <v/>
      </c>
    </row>
    <row r="97" spans="13:13" x14ac:dyDescent="0.2">
      <c r="M97" t="str">
        <f>IF(Tabla2[[#This Row],[num]]="","",VLOOKUP(Tabla2[[#This Row],[num]],$A$2:$B$100,2,0))</f>
        <v/>
      </c>
    </row>
    <row r="98" spans="13:13" x14ac:dyDescent="0.2">
      <c r="M98" t="str">
        <f>IF(Tabla2[[#This Row],[num]]="","",VLOOKUP(Tabla2[[#This Row],[num]],$A$2:$B$100,2,0))</f>
        <v/>
      </c>
    </row>
    <row r="99" spans="13:13" x14ac:dyDescent="0.2">
      <c r="M99" t="str">
        <f>IF(Tabla2[[#This Row],[num]]="","",VLOOKUP(Tabla2[[#This Row],[num]],$A$2:$B$100,2,0))</f>
        <v/>
      </c>
    </row>
    <row r="100" spans="13:13" x14ac:dyDescent="0.2">
      <c r="M100" t="str">
        <f>IF(Tabla2[[#This Row],[num]]="","",VLOOKUP(Tabla2[[#This Row],[num]],$A$2:$B$100,2,0))</f>
        <v/>
      </c>
    </row>
    <row r="101" spans="13:13" x14ac:dyDescent="0.2">
      <c r="M101" t="str">
        <f>IF(Tabla2[[#This Row],[num]]="","",VLOOKUP(Tabla2[[#This Row],[num]],$A$2:$B$100,2,0))</f>
        <v/>
      </c>
    </row>
    <row r="102" spans="13:13" x14ac:dyDescent="0.2">
      <c r="M102" t="str">
        <f>IF(Tabla2[[#This Row],[num]]="","",VLOOKUP(Tabla2[[#This Row],[num]],$A$2:$B$100,2,0))</f>
        <v/>
      </c>
    </row>
    <row r="103" spans="13:13" x14ac:dyDescent="0.2">
      <c r="M103" t="str">
        <f>IF(Tabla2[[#This Row],[num]]="","",VLOOKUP(Tabla2[[#This Row],[num]],$A$2:$B$100,2,0))</f>
        <v/>
      </c>
    </row>
    <row r="104" spans="13:13" x14ac:dyDescent="0.2">
      <c r="M104" t="str">
        <f>IF(Tabla2[[#This Row],[num]]="","",VLOOKUP(Tabla2[[#This Row],[num]],$A$2:$B$100,2,0))</f>
        <v/>
      </c>
    </row>
    <row r="105" spans="13:13" x14ac:dyDescent="0.2">
      <c r="M105" t="str">
        <f>IF(Tabla2[[#This Row],[num]]="","",VLOOKUP(Tabla2[[#This Row],[num]],$A$2:$B$100,2,0))</f>
        <v/>
      </c>
    </row>
    <row r="106" spans="13:13" x14ac:dyDescent="0.2">
      <c r="M106" t="str">
        <f>IF(Tabla2[[#This Row],[num]]="","",VLOOKUP(Tabla2[[#This Row],[num]],$A$2:$B$100,2,0))</f>
        <v/>
      </c>
    </row>
    <row r="107" spans="13:13" x14ac:dyDescent="0.2">
      <c r="M107" t="str">
        <f>IF(Tabla2[[#This Row],[num]]="","",VLOOKUP(Tabla2[[#This Row],[num]],$A$2:$B$100,2,0))</f>
        <v/>
      </c>
    </row>
    <row r="108" spans="13:13" x14ac:dyDescent="0.2">
      <c r="M108" t="str">
        <f>IF(Tabla2[[#This Row],[num]]="","",VLOOKUP(Tabla2[[#This Row],[num]],$A$2:$B$100,2,0))</f>
        <v/>
      </c>
    </row>
    <row r="109" spans="13:13" x14ac:dyDescent="0.2">
      <c r="M109" t="str">
        <f>IF(Tabla2[[#This Row],[num]]="","",VLOOKUP(Tabla2[[#This Row],[num]],$A$2:$B$100,2,0))</f>
        <v/>
      </c>
    </row>
    <row r="110" spans="13:13" x14ac:dyDescent="0.2">
      <c r="M110" t="str">
        <f>IF(Tabla2[[#This Row],[num]]="","",VLOOKUP(Tabla2[[#This Row],[num]],$A$2:$B$100,2,0))</f>
        <v/>
      </c>
    </row>
    <row r="111" spans="13:13" x14ac:dyDescent="0.2">
      <c r="M111" t="str">
        <f>IF(Tabla2[[#This Row],[num]]="","",VLOOKUP(Tabla2[[#This Row],[num]],$A$2:$B$100,2,0))</f>
        <v/>
      </c>
    </row>
    <row r="112" spans="13:13" x14ac:dyDescent="0.2">
      <c r="M112" t="str">
        <f>IF(Tabla2[[#This Row],[num]]="","",VLOOKUP(Tabla2[[#This Row],[num]],$A$2:$B$100,2,0))</f>
        <v/>
      </c>
    </row>
    <row r="113" spans="13:13" x14ac:dyDescent="0.2">
      <c r="M113" t="str">
        <f>IF(Tabla2[[#This Row],[num]]="","",VLOOKUP(Tabla2[[#This Row],[num]],$A$2:$B$100,2,0))</f>
        <v/>
      </c>
    </row>
    <row r="114" spans="13:13" x14ac:dyDescent="0.2">
      <c r="M114" t="str">
        <f>IF(Tabla2[[#This Row],[num]]="","",VLOOKUP(Tabla2[[#This Row],[num]],$A$2:$B$100,2,0))</f>
        <v/>
      </c>
    </row>
    <row r="115" spans="13:13" x14ac:dyDescent="0.2">
      <c r="M115" t="str">
        <f>IF(Tabla2[[#This Row],[num]]="","",VLOOKUP(Tabla2[[#This Row],[num]],$A$2:$B$100,2,0))</f>
        <v/>
      </c>
    </row>
    <row r="116" spans="13:13" x14ac:dyDescent="0.2">
      <c r="M116" t="str">
        <f>IF(Tabla2[[#This Row],[num]]="","",VLOOKUP(Tabla2[[#This Row],[num]],$A$2:$B$100,2,0))</f>
        <v/>
      </c>
    </row>
    <row r="117" spans="13:13" x14ac:dyDescent="0.2">
      <c r="M117" t="str">
        <f>IF(Tabla2[[#This Row],[num]]="","",VLOOKUP(Tabla2[[#This Row],[num]],$A$2:$B$100,2,0))</f>
        <v/>
      </c>
    </row>
    <row r="118" spans="13:13" x14ac:dyDescent="0.2">
      <c r="M118" t="str">
        <f>IF(Tabla2[[#This Row],[num]]="","",VLOOKUP(Tabla2[[#This Row],[num]],$A$2:$B$100,2,0))</f>
        <v/>
      </c>
    </row>
    <row r="119" spans="13:13" x14ac:dyDescent="0.2">
      <c r="M119" t="str">
        <f>IF(Tabla2[[#This Row],[num]]="","",VLOOKUP(Tabla2[[#This Row],[num]],$A$2:$B$100,2,0))</f>
        <v/>
      </c>
    </row>
    <row r="120" spans="13:13" x14ac:dyDescent="0.2">
      <c r="M120" t="str">
        <f>IF(Tabla2[[#This Row],[num]]="","",VLOOKUP(Tabla2[[#This Row],[num]],$A$2:$B$100,2,0))</f>
        <v/>
      </c>
    </row>
    <row r="121" spans="13:13" x14ac:dyDescent="0.2">
      <c r="M121" t="str">
        <f>IF(Tabla2[[#This Row],[num]]="","",VLOOKUP(Tabla2[[#This Row],[num]],$A$2:$B$100,2,0))</f>
        <v/>
      </c>
    </row>
    <row r="122" spans="13:13" x14ac:dyDescent="0.2">
      <c r="M122" t="str">
        <f>IF(Tabla2[[#This Row],[num]]="","",VLOOKUP(Tabla2[[#This Row],[num]],$A$2:$B$100,2,0))</f>
        <v/>
      </c>
    </row>
    <row r="123" spans="13:13" x14ac:dyDescent="0.2">
      <c r="M123" t="str">
        <f>IF(Tabla2[[#This Row],[num]]="","",VLOOKUP(Tabla2[[#This Row],[num]],$A$2:$B$100,2,0))</f>
        <v/>
      </c>
    </row>
    <row r="124" spans="13:13" x14ac:dyDescent="0.2">
      <c r="M124" t="str">
        <f>IF(Tabla2[[#This Row],[num]]="","",VLOOKUP(Tabla2[[#This Row],[num]],$A$2:$B$100,2,0))</f>
        <v/>
      </c>
    </row>
    <row r="125" spans="13:13" x14ac:dyDescent="0.2">
      <c r="M125" t="str">
        <f>IF(Tabla2[[#This Row],[num]]="","",VLOOKUP(Tabla2[[#This Row],[num]],$A$2:$B$100,2,0))</f>
        <v/>
      </c>
    </row>
    <row r="126" spans="13:13" x14ac:dyDescent="0.2">
      <c r="M126" t="str">
        <f>IF(Tabla2[[#This Row],[num]]="","",VLOOKUP(Tabla2[[#This Row],[num]],$A$2:$B$100,2,0))</f>
        <v/>
      </c>
    </row>
    <row r="127" spans="13:13" x14ac:dyDescent="0.2">
      <c r="M127" t="str">
        <f>IF(Tabla2[[#This Row],[num]]="","",VLOOKUP(Tabla2[[#This Row],[num]],$A$2:$B$100,2,0))</f>
        <v/>
      </c>
    </row>
    <row r="128" spans="13:13" x14ac:dyDescent="0.2">
      <c r="M128" t="str">
        <f>IF(Tabla2[[#This Row],[num]]="","",VLOOKUP(Tabla2[[#This Row],[num]],$A$2:$B$100,2,0))</f>
        <v/>
      </c>
    </row>
    <row r="129" spans="13:13" x14ac:dyDescent="0.2">
      <c r="M129" t="str">
        <f>IF(Tabla2[[#This Row],[num]]="","",VLOOKUP(Tabla2[[#This Row],[num]],$A$2:$B$100,2,0))</f>
        <v/>
      </c>
    </row>
    <row r="130" spans="13:13" x14ac:dyDescent="0.2">
      <c r="M130" t="str">
        <f>IF(Tabla2[[#This Row],[num]]="","",VLOOKUP(Tabla2[[#This Row],[num]],$A$2:$B$100,2,0))</f>
        <v/>
      </c>
    </row>
    <row r="131" spans="13:13" x14ac:dyDescent="0.2">
      <c r="M131" t="str">
        <f>IF(Tabla2[[#This Row],[num]]="","",VLOOKUP(Tabla2[[#This Row],[num]],$A$2:$B$100,2,0))</f>
        <v/>
      </c>
    </row>
    <row r="132" spans="13:13" x14ac:dyDescent="0.2">
      <c r="M132" t="str">
        <f>IF(Tabla2[[#This Row],[num]]="","",VLOOKUP(Tabla2[[#This Row],[num]],$A$2:$B$100,2,0))</f>
        <v/>
      </c>
    </row>
    <row r="133" spans="13:13" x14ac:dyDescent="0.2">
      <c r="M133" t="str">
        <f>IF(Tabla2[[#This Row],[num]]="","",VLOOKUP(Tabla2[[#This Row],[num]],$A$2:$B$100,2,0))</f>
        <v/>
      </c>
    </row>
    <row r="134" spans="13:13" x14ac:dyDescent="0.2">
      <c r="M134" t="str">
        <f>IF(Tabla2[[#This Row],[num]]="","",VLOOKUP(Tabla2[[#This Row],[num]],$A$2:$B$100,2,0))</f>
        <v/>
      </c>
    </row>
    <row r="135" spans="13:13" x14ac:dyDescent="0.2">
      <c r="M135" t="str">
        <f>IF(Tabla2[[#This Row],[num]]="","",VLOOKUP(Tabla2[[#This Row],[num]],$A$2:$B$100,2,0))</f>
        <v/>
      </c>
    </row>
    <row r="136" spans="13:13" x14ac:dyDescent="0.2">
      <c r="M136" t="str">
        <f>IF(Tabla2[[#This Row],[num]]="","",VLOOKUP(Tabla2[[#This Row],[num]],$A$2:$B$100,2,0))</f>
        <v/>
      </c>
    </row>
    <row r="137" spans="13:13" x14ac:dyDescent="0.2">
      <c r="M137" t="str">
        <f>IF(Tabla2[[#This Row],[num]]="","",VLOOKUP(Tabla2[[#This Row],[num]],$A$2:$B$100,2,0))</f>
        <v/>
      </c>
    </row>
    <row r="138" spans="13:13" x14ac:dyDescent="0.2">
      <c r="M138" t="str">
        <f>IF(Tabla2[[#This Row],[num]]="","",VLOOKUP(Tabla2[[#This Row],[num]],$A$2:$B$100,2,0))</f>
        <v/>
      </c>
    </row>
    <row r="139" spans="13:13" x14ac:dyDescent="0.2">
      <c r="M139" t="str">
        <f>IF(Tabla2[[#This Row],[num]]="","",VLOOKUP(Tabla2[[#This Row],[num]],$A$2:$B$100,2,0))</f>
        <v/>
      </c>
    </row>
    <row r="140" spans="13:13" x14ac:dyDescent="0.2">
      <c r="M140" t="str">
        <f>IF(Tabla2[[#This Row],[num]]="","",VLOOKUP(Tabla2[[#This Row],[num]],$A$2:$B$100,2,0))</f>
        <v/>
      </c>
    </row>
    <row r="141" spans="13:13" x14ac:dyDescent="0.2">
      <c r="M141" t="str">
        <f>IF(Tabla2[[#This Row],[num]]="","",VLOOKUP(Tabla2[[#This Row],[num]],$A$2:$B$100,2,0))</f>
        <v/>
      </c>
    </row>
    <row r="142" spans="13:13" x14ac:dyDescent="0.2">
      <c r="M142" t="str">
        <f>IF(Tabla2[[#This Row],[num]]="","",VLOOKUP(Tabla2[[#This Row],[num]],$A$2:$B$100,2,0))</f>
        <v/>
      </c>
    </row>
    <row r="143" spans="13:13" x14ac:dyDescent="0.2">
      <c r="M143" t="str">
        <f>IF(Tabla2[[#This Row],[num]]="","",VLOOKUP(Tabla2[[#This Row],[num]],$A$2:$B$100,2,0))</f>
        <v/>
      </c>
    </row>
    <row r="144" spans="13:13" x14ac:dyDescent="0.2">
      <c r="M144" t="str">
        <f>IF(Tabla2[[#This Row],[num]]="","",VLOOKUP(Tabla2[[#This Row],[num]],$A$2:$B$100,2,0))</f>
        <v/>
      </c>
    </row>
    <row r="145" spans="13:13" x14ac:dyDescent="0.2">
      <c r="M145" t="str">
        <f>IF(Tabla2[[#This Row],[num]]="","",VLOOKUP(Tabla2[[#This Row],[num]],$A$2:$B$100,2,0))</f>
        <v/>
      </c>
    </row>
    <row r="146" spans="13:13" x14ac:dyDescent="0.2">
      <c r="M146" t="str">
        <f>IF(Tabla2[[#This Row],[num]]="","",VLOOKUP(Tabla2[[#This Row],[num]],$A$2:$B$100,2,0))</f>
        <v/>
      </c>
    </row>
    <row r="147" spans="13:13" x14ac:dyDescent="0.2">
      <c r="M147" t="str">
        <f>IF(Tabla2[[#This Row],[num]]="","",VLOOKUP(Tabla2[[#This Row],[num]],$A$2:$B$100,2,0))</f>
        <v/>
      </c>
    </row>
    <row r="148" spans="13:13" x14ac:dyDescent="0.2">
      <c r="M148" t="str">
        <f>IF(Tabla2[[#This Row],[num]]="","",VLOOKUP(Tabla2[[#This Row],[num]],$A$2:$B$100,2,0))</f>
        <v/>
      </c>
    </row>
    <row r="149" spans="13:13" x14ac:dyDescent="0.2">
      <c r="M149" t="str">
        <f>IF(Tabla2[[#This Row],[num]]="","",VLOOKUP(Tabla2[[#This Row],[num]],$A$2:$B$100,2,0))</f>
        <v/>
      </c>
    </row>
    <row r="150" spans="13:13" x14ac:dyDescent="0.2">
      <c r="M150" t="str">
        <f>IF(Tabla2[[#This Row],[num]]="","",VLOOKUP(Tabla2[[#This Row],[num]],$A$2:$B$100,2,0))</f>
        <v/>
      </c>
    </row>
    <row r="151" spans="13:13" x14ac:dyDescent="0.2">
      <c r="M151" t="str">
        <f>IF(Tabla2[[#This Row],[num]]="","",VLOOKUP(Tabla2[[#This Row],[num]],$A$2:$B$100,2,0))</f>
        <v/>
      </c>
    </row>
    <row r="152" spans="13:13" x14ac:dyDescent="0.2">
      <c r="M152" t="str">
        <f>IF(Tabla2[[#This Row],[num]]="","",VLOOKUP(Tabla2[[#This Row],[num]],$A$2:$B$100,2,0))</f>
        <v/>
      </c>
    </row>
    <row r="153" spans="13:13" x14ac:dyDescent="0.2">
      <c r="M153" t="str">
        <f>IF(Tabla2[[#This Row],[num]]="","",VLOOKUP(Tabla2[[#This Row],[num]],$A$2:$B$100,2,0))</f>
        <v/>
      </c>
    </row>
    <row r="154" spans="13:13" x14ac:dyDescent="0.2">
      <c r="M154" t="str">
        <f>IF(Tabla2[[#This Row],[num]]="","",VLOOKUP(Tabla2[[#This Row],[num]],$A$2:$B$100,2,0))</f>
        <v/>
      </c>
    </row>
    <row r="155" spans="13:13" x14ac:dyDescent="0.2">
      <c r="M155" t="str">
        <f>IF(Tabla2[[#This Row],[num]]="","",VLOOKUP(Tabla2[[#This Row],[num]],$A$2:$B$100,2,0))</f>
        <v/>
      </c>
    </row>
    <row r="156" spans="13:13" x14ac:dyDescent="0.2">
      <c r="M156" t="str">
        <f>IF(Tabla2[[#This Row],[num]]="","",VLOOKUP(Tabla2[[#This Row],[num]],$A$2:$B$100,2,0))</f>
        <v/>
      </c>
    </row>
    <row r="157" spans="13:13" x14ac:dyDescent="0.2">
      <c r="M157" t="str">
        <f>IF(Tabla2[[#This Row],[num]]="","",VLOOKUP(Tabla2[[#This Row],[num]],$A$2:$B$100,2,0))</f>
        <v/>
      </c>
    </row>
    <row r="158" spans="13:13" x14ac:dyDescent="0.2">
      <c r="M158" t="str">
        <f>IF(Tabla2[[#This Row],[num]]="","",VLOOKUP(Tabla2[[#This Row],[num]],$A$2:$B$100,2,0))</f>
        <v/>
      </c>
    </row>
    <row r="159" spans="13:13" x14ac:dyDescent="0.2">
      <c r="M159" t="str">
        <f>IF(Tabla2[[#This Row],[num]]="","",VLOOKUP(Tabla2[[#This Row],[num]],$A$2:$B$100,2,0))</f>
        <v/>
      </c>
    </row>
    <row r="160" spans="13:13" x14ac:dyDescent="0.2">
      <c r="M160" t="str">
        <f>IF(Tabla2[[#This Row],[num]]="","",VLOOKUP(Tabla2[[#This Row],[num]],$A$2:$B$100,2,0))</f>
        <v/>
      </c>
    </row>
    <row r="161" spans="13:13" x14ac:dyDescent="0.2">
      <c r="M161" t="str">
        <f>IF(Tabla2[[#This Row],[num]]="","",VLOOKUP(Tabla2[[#This Row],[num]],$A$2:$B$100,2,0))</f>
        <v/>
      </c>
    </row>
    <row r="162" spans="13:13" x14ac:dyDescent="0.2">
      <c r="M162" t="str">
        <f>IF(Tabla2[[#This Row],[num]]="","",VLOOKUP(Tabla2[[#This Row],[num]],$A$2:$B$100,2,0))</f>
        <v/>
      </c>
    </row>
    <row r="163" spans="13:13" x14ac:dyDescent="0.2">
      <c r="M163" t="str">
        <f>IF(Tabla2[[#This Row],[num]]="","",VLOOKUP(Tabla2[[#This Row],[num]],$A$2:$B$100,2,0))</f>
        <v/>
      </c>
    </row>
    <row r="164" spans="13:13" x14ac:dyDescent="0.2">
      <c r="M164" t="str">
        <f>IF(Tabla2[[#This Row],[num]]="","",VLOOKUP(Tabla2[[#This Row],[num]],$A$2:$B$100,2,0))</f>
        <v/>
      </c>
    </row>
    <row r="165" spans="13:13" x14ac:dyDescent="0.2">
      <c r="M165" t="str">
        <f>IF(Tabla2[[#This Row],[num]]="","",VLOOKUP(Tabla2[[#This Row],[num]],$A$2:$B$100,2,0))</f>
        <v/>
      </c>
    </row>
    <row r="166" spans="13:13" x14ac:dyDescent="0.2">
      <c r="M166" t="str">
        <f>IF(Tabla2[[#This Row],[num]]="","",VLOOKUP(Tabla2[[#This Row],[num]],$A$2:$B$100,2,0))</f>
        <v/>
      </c>
    </row>
    <row r="167" spans="13:13" x14ac:dyDescent="0.2">
      <c r="M167" t="str">
        <f>IF(Tabla2[[#This Row],[num]]="","",VLOOKUP(Tabla2[[#This Row],[num]],$A$2:$B$100,2,0))</f>
        <v/>
      </c>
    </row>
    <row r="168" spans="13:13" x14ac:dyDescent="0.2">
      <c r="M168" t="str">
        <f>IF(Tabla2[[#This Row],[num]]="","",VLOOKUP(Tabla2[[#This Row],[num]],$A$2:$B$100,2,0))</f>
        <v/>
      </c>
    </row>
    <row r="169" spans="13:13" x14ac:dyDescent="0.2">
      <c r="M169" t="str">
        <f>IF(Tabla2[[#This Row],[num]]="","",VLOOKUP(Tabla2[[#This Row],[num]],$A$2:$B$100,2,0))</f>
        <v/>
      </c>
    </row>
    <row r="170" spans="13:13" x14ac:dyDescent="0.2">
      <c r="M170" t="str">
        <f>IF(Tabla2[[#This Row],[num]]="","",VLOOKUP(Tabla2[[#This Row],[num]],$A$2:$B$100,2,0))</f>
        <v/>
      </c>
    </row>
    <row r="171" spans="13:13" x14ac:dyDescent="0.2">
      <c r="M171" t="str">
        <f>IF(Tabla2[[#This Row],[num]]="","",VLOOKUP(Tabla2[[#This Row],[num]],$A$2:$B$100,2,0))</f>
        <v/>
      </c>
    </row>
    <row r="172" spans="13:13" x14ac:dyDescent="0.2">
      <c r="M172" t="str">
        <f>IF(Tabla2[[#This Row],[num]]="","",VLOOKUP(Tabla2[[#This Row],[num]],$A$2:$B$100,2,0))</f>
        <v/>
      </c>
    </row>
    <row r="173" spans="13:13" x14ac:dyDescent="0.2">
      <c r="M173" t="str">
        <f>IF(Tabla2[[#This Row],[num]]="","",VLOOKUP(Tabla2[[#This Row],[num]],$A$2:$B$100,2,0))</f>
        <v/>
      </c>
    </row>
    <row r="174" spans="13:13" x14ac:dyDescent="0.2">
      <c r="M174" t="str">
        <f>IF(Tabla2[[#This Row],[num]]="","",VLOOKUP(Tabla2[[#This Row],[num]],$A$2:$B$100,2,0))</f>
        <v/>
      </c>
    </row>
    <row r="175" spans="13:13" x14ac:dyDescent="0.2">
      <c r="M175" t="str">
        <f>IF(Tabla2[[#This Row],[num]]="","",VLOOKUP(Tabla2[[#This Row],[num]],$A$2:$B$100,2,0))</f>
        <v/>
      </c>
    </row>
    <row r="176" spans="13:13" x14ac:dyDescent="0.2">
      <c r="M176" t="str">
        <f>IF(Tabla2[[#This Row],[num]]="","",VLOOKUP(Tabla2[[#This Row],[num]],$A$2:$B$100,2,0))</f>
        <v/>
      </c>
    </row>
    <row r="177" spans="13:13" x14ac:dyDescent="0.2">
      <c r="M177" t="str">
        <f>IF(Tabla2[[#This Row],[num]]="","",VLOOKUP(Tabla2[[#This Row],[num]],$A$2:$B$100,2,0))</f>
        <v/>
      </c>
    </row>
    <row r="178" spans="13:13" x14ac:dyDescent="0.2">
      <c r="M178" t="str">
        <f>IF(Tabla2[[#This Row],[num]]="","",VLOOKUP(Tabla2[[#This Row],[num]],$A$2:$B$100,2,0))</f>
        <v/>
      </c>
    </row>
    <row r="179" spans="13:13" x14ac:dyDescent="0.2">
      <c r="M179" t="str">
        <f>IF(Tabla2[[#This Row],[num]]="","",VLOOKUP(Tabla2[[#This Row],[num]],$A$2:$B$100,2,0))</f>
        <v/>
      </c>
    </row>
    <row r="180" spans="13:13" x14ac:dyDescent="0.2">
      <c r="M180" t="str">
        <f>IF(Tabla2[[#This Row],[num]]="","",VLOOKUP(Tabla2[[#This Row],[num]],$A$2:$B$100,2,0))</f>
        <v/>
      </c>
    </row>
    <row r="181" spans="13:13" x14ac:dyDescent="0.2">
      <c r="M181" t="str">
        <f>IF(Tabla2[[#This Row],[num]]="","",VLOOKUP(Tabla2[[#This Row],[num]],$A$2:$B$100,2,0))</f>
        <v/>
      </c>
    </row>
    <row r="182" spans="13:13" x14ac:dyDescent="0.2">
      <c r="M182" t="str">
        <f>IF(Tabla2[[#This Row],[num]]="","",VLOOKUP(Tabla2[[#This Row],[num]],$A$2:$B$100,2,0))</f>
        <v/>
      </c>
    </row>
    <row r="183" spans="13:13" x14ac:dyDescent="0.2">
      <c r="M183" t="str">
        <f>IF(Tabla2[[#This Row],[num]]="","",VLOOKUP(Tabla2[[#This Row],[num]],$A$2:$B$100,2,0))</f>
        <v/>
      </c>
    </row>
    <row r="184" spans="13:13" x14ac:dyDescent="0.2">
      <c r="M184" t="str">
        <f>IF(Tabla2[[#This Row],[num]]="","",VLOOKUP(Tabla2[[#This Row],[num]],$A$2:$B$100,2,0))</f>
        <v/>
      </c>
    </row>
    <row r="185" spans="13:13" x14ac:dyDescent="0.2">
      <c r="M185" t="str">
        <f>IF(Tabla2[[#This Row],[num]]="","",VLOOKUP(Tabla2[[#This Row],[num]],$A$2:$B$100,2,0))</f>
        <v/>
      </c>
    </row>
    <row r="186" spans="13:13" x14ac:dyDescent="0.2">
      <c r="M186" t="str">
        <f>IF(Tabla2[[#This Row],[num]]="","",VLOOKUP(Tabla2[[#This Row],[num]],$A$2:$B$100,2,0))</f>
        <v/>
      </c>
    </row>
    <row r="187" spans="13:13" x14ac:dyDescent="0.2">
      <c r="M187" t="str">
        <f>IF(Tabla2[[#This Row],[num]]="","",VLOOKUP(Tabla2[[#This Row],[num]],$A$2:$B$100,2,0))</f>
        <v/>
      </c>
    </row>
    <row r="188" spans="13:13" x14ac:dyDescent="0.2">
      <c r="M188" t="str">
        <f>IF(Tabla2[[#This Row],[num]]="","",VLOOKUP(Tabla2[[#This Row],[num]],$A$2:$B$100,2,0))</f>
        <v/>
      </c>
    </row>
    <row r="189" spans="13:13" x14ac:dyDescent="0.2">
      <c r="M189" t="str">
        <f>IF(Tabla2[[#This Row],[num]]="","",VLOOKUP(Tabla2[[#This Row],[num]],$A$2:$B$100,2,0))</f>
        <v/>
      </c>
    </row>
    <row r="190" spans="13:13" x14ac:dyDescent="0.2">
      <c r="M190" t="str">
        <f>IF(Tabla2[[#This Row],[num]]="","",VLOOKUP(Tabla2[[#This Row],[num]],$A$2:$B$100,2,0))</f>
        <v/>
      </c>
    </row>
    <row r="191" spans="13:13" x14ac:dyDescent="0.2">
      <c r="M191" t="str">
        <f>IF(Tabla2[[#This Row],[num]]="","",VLOOKUP(Tabla2[[#This Row],[num]],$A$2:$B$100,2,0))</f>
        <v/>
      </c>
    </row>
    <row r="192" spans="13:13" x14ac:dyDescent="0.2">
      <c r="M192" t="str">
        <f>IF(Tabla2[[#This Row],[num]]="","",VLOOKUP(Tabla2[[#This Row],[num]],$A$2:$B$100,2,0))</f>
        <v/>
      </c>
    </row>
    <row r="193" spans="13:13" x14ac:dyDescent="0.2">
      <c r="M193" t="str">
        <f>IF(Tabla2[[#This Row],[num]]="","",VLOOKUP(Tabla2[[#This Row],[num]],$A$2:$B$100,2,0))</f>
        <v/>
      </c>
    </row>
    <row r="194" spans="13:13" x14ac:dyDescent="0.2">
      <c r="M194" t="str">
        <f>IF(Tabla2[[#This Row],[num]]="","",VLOOKUP(Tabla2[[#This Row],[num]],$A$2:$B$100,2,0))</f>
        <v/>
      </c>
    </row>
    <row r="195" spans="13:13" x14ac:dyDescent="0.2">
      <c r="M195" t="str">
        <f>IF(Tabla2[[#This Row],[num]]="","",VLOOKUP(Tabla2[[#This Row],[num]],$A$2:$B$100,2,0))</f>
        <v/>
      </c>
    </row>
    <row r="196" spans="13:13" x14ac:dyDescent="0.2">
      <c r="M196" t="str">
        <f>IF(Tabla2[[#This Row],[num]]="","",VLOOKUP(Tabla2[[#This Row],[num]],$A$2:$B$100,2,0))</f>
        <v/>
      </c>
    </row>
    <row r="197" spans="13:13" x14ac:dyDescent="0.2">
      <c r="M197" t="str">
        <f>IF(Tabla2[[#This Row],[num]]="","",VLOOKUP(Tabla2[[#This Row],[num]],$A$2:$B$100,2,0))</f>
        <v/>
      </c>
    </row>
    <row r="198" spans="13:13" x14ac:dyDescent="0.2">
      <c r="M198" t="str">
        <f>IF(Tabla2[[#This Row],[num]]="","",VLOOKUP(Tabla2[[#This Row],[num]],$A$2:$B$100,2,0))</f>
        <v/>
      </c>
    </row>
    <row r="199" spans="13:13" x14ac:dyDescent="0.2">
      <c r="M199" t="str">
        <f>IF(Tabla2[[#This Row],[num]]="","",VLOOKUP(Tabla2[[#This Row],[num]],$A$2:$B$100,2,0))</f>
        <v/>
      </c>
    </row>
    <row r="200" spans="13:13" x14ac:dyDescent="0.2">
      <c r="M200" t="str">
        <f>IF(Tabla2[[#This Row],[num]]="","",VLOOKUP(Tabla2[[#This Row],[num]],$A$2:$B$100,2,0))</f>
        <v/>
      </c>
    </row>
    <row r="201" spans="13:13" x14ac:dyDescent="0.2">
      <c r="M201" t="str">
        <f>IF(Tabla2[[#This Row],[num]]="","",VLOOKUP(Tabla2[[#This Row],[num]],$A$2:$B$100,2,0))</f>
        <v/>
      </c>
    </row>
    <row r="202" spans="13:13" x14ac:dyDescent="0.2">
      <c r="M202" t="str">
        <f>IF(Tabla2[[#This Row],[num]]="","",VLOOKUP(Tabla2[[#This Row],[num]],$A$2:$B$100,2,0))</f>
        <v/>
      </c>
    </row>
    <row r="203" spans="13:13" x14ac:dyDescent="0.2">
      <c r="M203" t="str">
        <f>IF(Tabla2[[#This Row],[num]]="","",VLOOKUP(Tabla2[[#This Row],[num]],$A$2:$B$100,2,0))</f>
        <v/>
      </c>
    </row>
    <row r="204" spans="13:13" x14ac:dyDescent="0.2">
      <c r="M204" t="str">
        <f>IF(Tabla2[[#This Row],[num]]="","",VLOOKUP(Tabla2[[#This Row],[num]],$A$2:$B$100,2,0))</f>
        <v/>
      </c>
    </row>
    <row r="205" spans="13:13" x14ac:dyDescent="0.2">
      <c r="M205" t="str">
        <f>IF(Tabla2[[#This Row],[num]]="","",VLOOKUP(Tabla2[[#This Row],[num]],$A$2:$B$100,2,0))</f>
        <v/>
      </c>
    </row>
    <row r="206" spans="13:13" x14ac:dyDescent="0.2">
      <c r="M206" t="str">
        <f>IF(Tabla2[[#This Row],[num]]="","",VLOOKUP(Tabla2[[#This Row],[num]],$A$2:$B$100,2,0))</f>
        <v/>
      </c>
    </row>
    <row r="207" spans="13:13" x14ac:dyDescent="0.2">
      <c r="M207" t="str">
        <f>IF(Tabla2[[#This Row],[num]]="","",VLOOKUP(Tabla2[[#This Row],[num]],$A$2:$B$100,2,0))</f>
        <v/>
      </c>
    </row>
    <row r="208" spans="13:13" x14ac:dyDescent="0.2">
      <c r="M208" t="str">
        <f>IF(Tabla2[[#This Row],[num]]="","",VLOOKUP(Tabla2[[#This Row],[num]],$A$2:$B$100,2,0))</f>
        <v/>
      </c>
    </row>
    <row r="209" spans="13:13" x14ac:dyDescent="0.2">
      <c r="M209" t="str">
        <f>IF(Tabla2[[#This Row],[num]]="","",VLOOKUP(Tabla2[[#This Row],[num]],$A$2:$B$100,2,0))</f>
        <v/>
      </c>
    </row>
    <row r="210" spans="13:13" x14ac:dyDescent="0.2">
      <c r="M210" t="str">
        <f>IF(Tabla2[[#This Row],[num]]="","",VLOOKUP(Tabla2[[#This Row],[num]],$A$2:$B$100,2,0))</f>
        <v/>
      </c>
    </row>
    <row r="211" spans="13:13" x14ac:dyDescent="0.2">
      <c r="M211" t="str">
        <f>IF(Tabla2[[#This Row],[num]]="","",VLOOKUP(Tabla2[[#This Row],[num]],$A$2:$B$100,2,0))</f>
        <v/>
      </c>
    </row>
    <row r="212" spans="13:13" x14ac:dyDescent="0.2">
      <c r="M212" t="str">
        <f>IF(Tabla2[[#This Row],[num]]="","",VLOOKUP(Tabla2[[#This Row],[num]],$A$2:$B$100,2,0))</f>
        <v/>
      </c>
    </row>
    <row r="213" spans="13:13" x14ac:dyDescent="0.2">
      <c r="M213" t="str">
        <f>IF(Tabla2[[#This Row],[num]]="","",VLOOKUP(Tabla2[[#This Row],[num]],$A$2:$B$100,2,0))</f>
        <v/>
      </c>
    </row>
    <row r="214" spans="13:13" x14ac:dyDescent="0.2">
      <c r="M214" t="str">
        <f>IF(Tabla2[[#This Row],[num]]="","",VLOOKUP(Tabla2[[#This Row],[num]],$A$2:$B$100,2,0))</f>
        <v/>
      </c>
    </row>
    <row r="215" spans="13:13" x14ac:dyDescent="0.2">
      <c r="M215" t="str">
        <f>IF(Tabla2[[#This Row],[num]]="","",VLOOKUP(Tabla2[[#This Row],[num]],$A$2:$B$100,2,0))</f>
        <v/>
      </c>
    </row>
    <row r="216" spans="13:13" x14ac:dyDescent="0.2">
      <c r="M216" t="str">
        <f>IF(Tabla2[[#This Row],[num]]="","",VLOOKUP(Tabla2[[#This Row],[num]],$A$2:$B$100,2,0))</f>
        <v/>
      </c>
    </row>
    <row r="217" spans="13:13" x14ac:dyDescent="0.2">
      <c r="M217" t="str">
        <f>IF(Tabla2[[#This Row],[num]]="","",VLOOKUP(Tabla2[[#This Row],[num]],$A$2:$B$100,2,0))</f>
        <v/>
      </c>
    </row>
    <row r="218" spans="13:13" x14ac:dyDescent="0.2">
      <c r="M218" t="str">
        <f>IF(Tabla2[[#This Row],[num]]="","",VLOOKUP(Tabla2[[#This Row],[num]],$A$2:$B$100,2,0))</f>
        <v/>
      </c>
    </row>
    <row r="219" spans="13:13" x14ac:dyDescent="0.2">
      <c r="M219" t="str">
        <f>IF(Tabla2[[#This Row],[num]]="","",VLOOKUP(Tabla2[[#This Row],[num]],$A$2:$B$100,2,0))</f>
        <v/>
      </c>
    </row>
    <row r="220" spans="13:13" x14ac:dyDescent="0.2">
      <c r="M220" t="str">
        <f>IF(Tabla2[[#This Row],[num]]="","",VLOOKUP(Tabla2[[#This Row],[num]],$A$2:$B$100,2,0))</f>
        <v/>
      </c>
    </row>
    <row r="221" spans="13:13" x14ac:dyDescent="0.2">
      <c r="M221" t="str">
        <f>IF(Tabla2[[#This Row],[num]]="","",VLOOKUP(Tabla2[[#This Row],[num]],$A$2:$B$100,2,0))</f>
        <v/>
      </c>
    </row>
    <row r="222" spans="13:13" x14ac:dyDescent="0.2">
      <c r="M222" t="str">
        <f>IF(Tabla2[[#This Row],[num]]="","",VLOOKUP(Tabla2[[#This Row],[num]],$A$2:$B$100,2,0))</f>
        <v/>
      </c>
    </row>
    <row r="223" spans="13:13" x14ac:dyDescent="0.2">
      <c r="M223" t="str">
        <f>IF(Tabla2[[#This Row],[num]]="","",VLOOKUP(Tabla2[[#This Row],[num]],$A$2:$B$100,2,0))</f>
        <v/>
      </c>
    </row>
    <row r="224" spans="13:13" x14ac:dyDescent="0.2">
      <c r="M224" t="str">
        <f>IF(Tabla2[[#This Row],[num]]="","",VLOOKUP(Tabla2[[#This Row],[num]],$A$2:$B$100,2,0))</f>
        <v/>
      </c>
    </row>
    <row r="225" spans="13:13" x14ac:dyDescent="0.2">
      <c r="M225" t="str">
        <f>IF(Tabla2[[#This Row],[num]]="","",VLOOKUP(Tabla2[[#This Row],[num]],$A$2:$B$100,2,0))</f>
        <v/>
      </c>
    </row>
    <row r="226" spans="13:13" x14ac:dyDescent="0.2">
      <c r="M226" t="str">
        <f>IF(Tabla2[[#This Row],[num]]="","",VLOOKUP(Tabla2[[#This Row],[num]],$A$2:$B$100,2,0))</f>
        <v/>
      </c>
    </row>
    <row r="227" spans="13:13" x14ac:dyDescent="0.2">
      <c r="M227" t="str">
        <f>IF(Tabla2[[#This Row],[num]]="","",VLOOKUP(Tabla2[[#This Row],[num]],$A$2:$B$100,2,0))</f>
        <v/>
      </c>
    </row>
    <row r="228" spans="13:13" x14ac:dyDescent="0.2">
      <c r="M228" t="str">
        <f>IF(Tabla2[[#This Row],[num]]="","",VLOOKUP(Tabla2[[#This Row],[num]],$A$2:$B$100,2,0))</f>
        <v/>
      </c>
    </row>
    <row r="229" spans="13:13" x14ac:dyDescent="0.2">
      <c r="M229" t="str">
        <f>IF(Tabla2[[#This Row],[num]]="","",VLOOKUP(Tabla2[[#This Row],[num]],$A$2:$B$100,2,0))</f>
        <v/>
      </c>
    </row>
    <row r="230" spans="13:13" x14ac:dyDescent="0.2">
      <c r="M230" t="str">
        <f>IF(Tabla2[[#This Row],[num]]="","",VLOOKUP(Tabla2[[#This Row],[num]],$A$2:$B$100,2,0))</f>
        <v/>
      </c>
    </row>
    <row r="231" spans="13:13" x14ac:dyDescent="0.2">
      <c r="M231" t="str">
        <f>IF(Tabla2[[#This Row],[num]]="","",VLOOKUP(Tabla2[[#This Row],[num]],$A$2:$B$100,2,0))</f>
        <v/>
      </c>
    </row>
    <row r="232" spans="13:13" x14ac:dyDescent="0.2">
      <c r="M232" t="str">
        <f>IF(Tabla2[[#This Row],[num]]="","",VLOOKUP(Tabla2[[#This Row],[num]],$A$2:$B$100,2,0))</f>
        <v/>
      </c>
    </row>
    <row r="233" spans="13:13" x14ac:dyDescent="0.2">
      <c r="M233" t="str">
        <f>IF(Tabla2[[#This Row],[num]]="","",VLOOKUP(Tabla2[[#This Row],[num]],$A$2:$B$100,2,0))</f>
        <v/>
      </c>
    </row>
    <row r="234" spans="13:13" x14ac:dyDescent="0.2">
      <c r="M234" t="str">
        <f>IF(Tabla2[[#This Row],[num]]="","",VLOOKUP(Tabla2[[#This Row],[num]],$A$2:$B$100,2,0))</f>
        <v/>
      </c>
    </row>
    <row r="235" spans="13:13" x14ac:dyDescent="0.2">
      <c r="M235" t="str">
        <f>IF(Tabla2[[#This Row],[num]]="","",VLOOKUP(Tabla2[[#This Row],[num]],$A$2:$B$100,2,0))</f>
        <v/>
      </c>
    </row>
    <row r="236" spans="13:13" x14ac:dyDescent="0.2">
      <c r="M236" t="str">
        <f>IF(Tabla2[[#This Row],[num]]="","",VLOOKUP(Tabla2[[#This Row],[num]],$A$2:$B$100,2,0))</f>
        <v/>
      </c>
    </row>
    <row r="237" spans="13:13" x14ac:dyDescent="0.2">
      <c r="M237" t="str">
        <f>IF(Tabla2[[#This Row],[num]]="","",VLOOKUP(Tabla2[[#This Row],[num]],$A$2:$B$100,2,0))</f>
        <v/>
      </c>
    </row>
    <row r="238" spans="13:13" x14ac:dyDescent="0.2">
      <c r="M238" t="str">
        <f>IF(Tabla2[[#This Row],[num]]="","",VLOOKUP(Tabla2[[#This Row],[num]],$A$2:$B$100,2,0))</f>
        <v/>
      </c>
    </row>
    <row r="239" spans="13:13" x14ac:dyDescent="0.2">
      <c r="M239" t="str">
        <f>IF(Tabla2[[#This Row],[num]]="","",VLOOKUP(Tabla2[[#This Row],[num]],$A$2:$B$100,2,0))</f>
        <v/>
      </c>
    </row>
    <row r="240" spans="13:13" x14ac:dyDescent="0.2">
      <c r="M240" t="str">
        <f>IF(Tabla2[[#This Row],[num]]="","",VLOOKUP(Tabla2[[#This Row],[num]],$A$2:$B$100,2,0))</f>
        <v/>
      </c>
    </row>
    <row r="241" spans="13:13" x14ac:dyDescent="0.2">
      <c r="M241" t="str">
        <f>IF(Tabla2[[#This Row],[num]]="","",VLOOKUP(Tabla2[[#This Row],[num]],$A$2:$B$100,2,0))</f>
        <v/>
      </c>
    </row>
    <row r="242" spans="13:13" x14ac:dyDescent="0.2">
      <c r="M242" t="str">
        <f>IF(Tabla2[[#This Row],[num]]="","",VLOOKUP(Tabla2[[#This Row],[num]],$A$2:$B$100,2,0))</f>
        <v/>
      </c>
    </row>
    <row r="243" spans="13:13" x14ac:dyDescent="0.2">
      <c r="M243" t="str">
        <f>IF(Tabla2[[#This Row],[num]]="","",VLOOKUP(Tabla2[[#This Row],[num]],$A$2:$B$100,2,0))</f>
        <v/>
      </c>
    </row>
    <row r="244" spans="13:13" x14ac:dyDescent="0.2">
      <c r="M244" t="str">
        <f>IF(Tabla2[[#This Row],[num]]="","",VLOOKUP(Tabla2[[#This Row],[num]],$A$2:$B$100,2,0))</f>
        <v/>
      </c>
    </row>
    <row r="245" spans="13:13" x14ac:dyDescent="0.2">
      <c r="M245" t="str">
        <f>IF(Tabla2[[#This Row],[num]]="","",VLOOKUP(Tabla2[[#This Row],[num]],$A$2:$B$100,2,0))</f>
        <v/>
      </c>
    </row>
    <row r="246" spans="13:13" x14ac:dyDescent="0.2">
      <c r="M246" t="str">
        <f>IF(Tabla2[[#This Row],[num]]="","",VLOOKUP(Tabla2[[#This Row],[num]],$A$2:$B$100,2,0))</f>
        <v/>
      </c>
    </row>
    <row r="247" spans="13:13" x14ac:dyDescent="0.2">
      <c r="M247" t="str">
        <f>IF(Tabla2[[#This Row],[num]]="","",VLOOKUP(Tabla2[[#This Row],[num]],$A$2:$B$100,2,0))</f>
        <v/>
      </c>
    </row>
    <row r="248" spans="13:13" x14ac:dyDescent="0.2">
      <c r="M248" t="str">
        <f>IF(Tabla2[[#This Row],[num]]="","",VLOOKUP(Tabla2[[#This Row],[num]],$A$2:$B$100,2,0))</f>
        <v/>
      </c>
    </row>
    <row r="249" spans="13:13" x14ac:dyDescent="0.2">
      <c r="M249" t="str">
        <f>IF(Tabla2[[#This Row],[num]]="","",VLOOKUP(Tabla2[[#This Row],[num]],$A$2:$B$100,2,0))</f>
        <v/>
      </c>
    </row>
    <row r="250" spans="13:13" x14ac:dyDescent="0.2">
      <c r="M250" t="str">
        <f>IF(Tabla2[[#This Row],[num]]="","",VLOOKUP(Tabla2[[#This Row],[num]],$A$2:$B$100,2,0))</f>
        <v/>
      </c>
    </row>
    <row r="251" spans="13:13" x14ac:dyDescent="0.2">
      <c r="M251" t="str">
        <f>IF(Tabla2[[#This Row],[num]]="","",VLOOKUP(Tabla2[[#This Row],[num]],$A$2:$B$100,2,0))</f>
        <v/>
      </c>
    </row>
    <row r="252" spans="13:13" x14ac:dyDescent="0.2">
      <c r="M252" t="str">
        <f>IF(Tabla2[[#This Row],[num]]="","",VLOOKUP(Tabla2[[#This Row],[num]],$A$2:$B$100,2,0))</f>
        <v/>
      </c>
    </row>
    <row r="253" spans="13:13" x14ac:dyDescent="0.2">
      <c r="M253" t="str">
        <f>IF(Tabla2[[#This Row],[num]]="","",VLOOKUP(Tabla2[[#This Row],[num]],$A$2:$B$100,2,0))</f>
        <v/>
      </c>
    </row>
    <row r="254" spans="13:13" x14ac:dyDescent="0.2">
      <c r="M254" t="str">
        <f>IF(Tabla2[[#This Row],[num]]="","",VLOOKUP(Tabla2[[#This Row],[num]],$A$2:$B$100,2,0))</f>
        <v/>
      </c>
    </row>
    <row r="255" spans="13:13" x14ac:dyDescent="0.2">
      <c r="M255" t="str">
        <f>IF(Tabla2[[#This Row],[num]]="","",VLOOKUP(Tabla2[[#This Row],[num]],$A$2:$B$100,2,0))</f>
        <v/>
      </c>
    </row>
    <row r="256" spans="13:13" x14ac:dyDescent="0.2">
      <c r="M256" t="str">
        <f>IF(Tabla2[[#This Row],[num]]="","",VLOOKUP(Tabla2[[#This Row],[num]],$A$2:$B$100,2,0))</f>
        <v/>
      </c>
    </row>
    <row r="257" spans="13:13" x14ac:dyDescent="0.2">
      <c r="M257" t="str">
        <f>IF(Tabla2[[#This Row],[num]]="","",VLOOKUP(Tabla2[[#This Row],[num]],$A$2:$B$100,2,0))</f>
        <v/>
      </c>
    </row>
    <row r="258" spans="13:13" x14ac:dyDescent="0.2">
      <c r="M258" t="str">
        <f>IF(Tabla2[[#This Row],[num]]="","",VLOOKUP(Tabla2[[#This Row],[num]],$A$2:$B$100,2,0))</f>
        <v/>
      </c>
    </row>
    <row r="259" spans="13:13" x14ac:dyDescent="0.2">
      <c r="M259" t="str">
        <f>IF(Tabla2[[#This Row],[num]]="","",VLOOKUP(Tabla2[[#This Row],[num]],$A$2:$B$100,2,0))</f>
        <v/>
      </c>
    </row>
    <row r="260" spans="13:13" x14ac:dyDescent="0.2">
      <c r="M260" t="str">
        <f>IF(Tabla2[[#This Row],[num]]="","",VLOOKUP(Tabla2[[#This Row],[num]],$A$2:$B$100,2,0))</f>
        <v/>
      </c>
    </row>
    <row r="261" spans="13:13" x14ac:dyDescent="0.2">
      <c r="M261" t="str">
        <f>IF(Tabla2[[#This Row],[num]]="","",VLOOKUP(Tabla2[[#This Row],[num]],$A$2:$B$100,2,0))</f>
        <v/>
      </c>
    </row>
    <row r="262" spans="13:13" x14ac:dyDescent="0.2">
      <c r="M262" t="str">
        <f>IF(Tabla2[[#This Row],[num]]="","",VLOOKUP(Tabla2[[#This Row],[num]],$A$2:$B$100,2,0))</f>
        <v/>
      </c>
    </row>
    <row r="263" spans="13:13" x14ac:dyDescent="0.2">
      <c r="M263" t="str">
        <f>IF(Tabla2[[#This Row],[num]]="","",VLOOKUP(Tabla2[[#This Row],[num]],$A$2:$B$100,2,0))</f>
        <v/>
      </c>
    </row>
    <row r="264" spans="13:13" x14ac:dyDescent="0.2">
      <c r="M264" t="str">
        <f>IF(Tabla2[[#This Row],[num]]="","",VLOOKUP(Tabla2[[#This Row],[num]],$A$2:$B$100,2,0))</f>
        <v/>
      </c>
    </row>
    <row r="265" spans="13:13" x14ac:dyDescent="0.2">
      <c r="M265" t="str">
        <f>IF(Tabla2[[#This Row],[num]]="","",VLOOKUP(Tabla2[[#This Row],[num]],$A$2:$B$100,2,0))</f>
        <v/>
      </c>
    </row>
    <row r="266" spans="13:13" x14ac:dyDescent="0.2">
      <c r="M266" t="str">
        <f>IF(Tabla2[[#This Row],[num]]="","",VLOOKUP(Tabla2[[#This Row],[num]],$A$2:$B$100,2,0))</f>
        <v/>
      </c>
    </row>
    <row r="267" spans="13:13" x14ac:dyDescent="0.2">
      <c r="M267" t="str">
        <f>IF(Tabla2[[#This Row],[num]]="","",VLOOKUP(Tabla2[[#This Row],[num]],$A$2:$B$100,2,0))</f>
        <v/>
      </c>
    </row>
    <row r="268" spans="13:13" x14ac:dyDescent="0.2">
      <c r="M268" t="str">
        <f>IF(Tabla2[[#This Row],[num]]="","",VLOOKUP(Tabla2[[#This Row],[num]],$A$2:$B$100,2,0))</f>
        <v/>
      </c>
    </row>
    <row r="269" spans="13:13" x14ac:dyDescent="0.2">
      <c r="M269" t="str">
        <f>IF(Tabla2[[#This Row],[num]]="","",VLOOKUP(Tabla2[[#This Row],[num]],$A$2:$B$100,2,0))</f>
        <v/>
      </c>
    </row>
    <row r="270" spans="13:13" x14ac:dyDescent="0.2">
      <c r="M270" t="str">
        <f>IF(Tabla2[[#This Row],[num]]="","",VLOOKUP(Tabla2[[#This Row],[num]],$A$2:$B$100,2,0))</f>
        <v/>
      </c>
    </row>
    <row r="271" spans="13:13" x14ac:dyDescent="0.2">
      <c r="M271" t="str">
        <f>IF(Tabla2[[#This Row],[num]]="","",VLOOKUP(Tabla2[[#This Row],[num]],$A$2:$B$100,2,0))</f>
        <v/>
      </c>
    </row>
    <row r="272" spans="13:13" x14ac:dyDescent="0.2">
      <c r="M272" t="str">
        <f>IF(Tabla2[[#This Row],[num]]="","",VLOOKUP(Tabla2[[#This Row],[num]],$A$2:$B$100,2,0))</f>
        <v/>
      </c>
    </row>
    <row r="273" spans="13:13" x14ac:dyDescent="0.2">
      <c r="M273" t="str">
        <f>IF(Tabla2[[#This Row],[num]]="","",VLOOKUP(Tabla2[[#This Row],[num]],$A$2:$B$100,2,0))</f>
        <v/>
      </c>
    </row>
    <row r="274" spans="13:13" x14ac:dyDescent="0.2">
      <c r="M274" t="str">
        <f>IF(Tabla2[[#This Row],[num]]="","",VLOOKUP(Tabla2[[#This Row],[num]],$A$2:$B$100,2,0))</f>
        <v/>
      </c>
    </row>
    <row r="275" spans="13:13" x14ac:dyDescent="0.2">
      <c r="M275" t="str">
        <f>IF(Tabla2[[#This Row],[num]]="","",VLOOKUP(Tabla2[[#This Row],[num]],$A$2:$B$100,2,0))</f>
        <v/>
      </c>
    </row>
    <row r="276" spans="13:13" x14ac:dyDescent="0.2">
      <c r="M276" t="str">
        <f>IF(Tabla2[[#This Row],[num]]="","",VLOOKUP(Tabla2[[#This Row],[num]],$A$2:$B$100,2,0))</f>
        <v/>
      </c>
    </row>
    <row r="277" spans="13:13" x14ac:dyDescent="0.2">
      <c r="M277" t="str">
        <f>IF(Tabla2[[#This Row],[num]]="","",VLOOKUP(Tabla2[[#This Row],[num]],$A$2:$B$100,2,0))</f>
        <v/>
      </c>
    </row>
    <row r="278" spans="13:13" x14ac:dyDescent="0.2">
      <c r="M278" t="str">
        <f>IF(Tabla2[[#This Row],[num]]="","",VLOOKUP(Tabla2[[#This Row],[num]],$A$2:$B$100,2,0))</f>
        <v/>
      </c>
    </row>
    <row r="279" spans="13:13" x14ac:dyDescent="0.2">
      <c r="M279" t="str">
        <f>IF(Tabla2[[#This Row],[num]]="","",VLOOKUP(Tabla2[[#This Row],[num]],$A$2:$B$100,2,0))</f>
        <v/>
      </c>
    </row>
    <row r="280" spans="13:13" x14ac:dyDescent="0.2">
      <c r="M280" t="str">
        <f>IF(Tabla2[[#This Row],[num]]="","",VLOOKUP(Tabla2[[#This Row],[num]],$A$2:$B$100,2,0))</f>
        <v/>
      </c>
    </row>
    <row r="281" spans="13:13" x14ac:dyDescent="0.2">
      <c r="M281" t="str">
        <f>IF(Tabla2[[#This Row],[num]]="","",VLOOKUP(Tabla2[[#This Row],[num]],$A$2:$B$100,2,0))</f>
        <v/>
      </c>
    </row>
    <row r="282" spans="13:13" x14ac:dyDescent="0.2">
      <c r="M282" t="str">
        <f>IF(Tabla2[[#This Row],[num]]="","",VLOOKUP(Tabla2[[#This Row],[num]],$A$2:$B$100,2,0))</f>
        <v/>
      </c>
    </row>
    <row r="283" spans="13:13" x14ac:dyDescent="0.2">
      <c r="M283" t="str">
        <f>IF(Tabla2[[#This Row],[num]]="","",VLOOKUP(Tabla2[[#This Row],[num]],$A$2:$B$100,2,0))</f>
        <v/>
      </c>
    </row>
    <row r="284" spans="13:13" x14ac:dyDescent="0.2">
      <c r="M284" t="str">
        <f>IF(Tabla2[[#This Row],[num]]="","",VLOOKUP(Tabla2[[#This Row],[num]],$A$2:$B$100,2,0))</f>
        <v/>
      </c>
    </row>
    <row r="285" spans="13:13" x14ac:dyDescent="0.2">
      <c r="M285" t="str">
        <f>IF(Tabla2[[#This Row],[num]]="","",VLOOKUP(Tabla2[[#This Row],[num]],$A$2:$B$100,2,0))</f>
        <v/>
      </c>
    </row>
    <row r="286" spans="13:13" x14ac:dyDescent="0.2">
      <c r="M286" t="str">
        <f>IF(Tabla2[[#This Row],[num]]="","",VLOOKUP(Tabla2[[#This Row],[num]],$A$2:$B$100,2,0))</f>
        <v/>
      </c>
    </row>
    <row r="287" spans="13:13" x14ac:dyDescent="0.2">
      <c r="M287" t="str">
        <f>IF(Tabla2[[#This Row],[num]]="","",VLOOKUP(Tabla2[[#This Row],[num]],$A$2:$B$100,2,0))</f>
        <v/>
      </c>
    </row>
    <row r="288" spans="13:13" x14ac:dyDescent="0.2">
      <c r="M288" t="str">
        <f>IF(Tabla2[[#This Row],[num]]="","",VLOOKUP(Tabla2[[#This Row],[num]],$A$2:$B$100,2,0))</f>
        <v/>
      </c>
    </row>
    <row r="289" spans="13:13" x14ac:dyDescent="0.2">
      <c r="M289" t="str">
        <f>IF(Tabla2[[#This Row],[num]]="","",VLOOKUP(Tabla2[[#This Row],[num]],$A$2:$B$100,2,0))</f>
        <v/>
      </c>
    </row>
    <row r="290" spans="13:13" x14ac:dyDescent="0.2">
      <c r="M290" t="str">
        <f>IF(Tabla2[[#This Row],[num]]="","",VLOOKUP(Tabla2[[#This Row],[num]],$A$2:$B$100,2,0))</f>
        <v/>
      </c>
    </row>
    <row r="291" spans="13:13" x14ac:dyDescent="0.2">
      <c r="M291" t="str">
        <f>IF(Tabla2[[#This Row],[num]]="","",VLOOKUP(Tabla2[[#This Row],[num]],$A$2:$B$100,2,0))</f>
        <v/>
      </c>
    </row>
    <row r="292" spans="13:13" x14ac:dyDescent="0.2">
      <c r="M292" t="str">
        <f>IF(Tabla2[[#This Row],[num]]="","",VLOOKUP(Tabla2[[#This Row],[num]],$A$2:$B$100,2,0))</f>
        <v/>
      </c>
    </row>
    <row r="293" spans="13:13" x14ac:dyDescent="0.2">
      <c r="M293" t="str">
        <f>IF(Tabla2[[#This Row],[num]]="","",VLOOKUP(Tabla2[[#This Row],[num]],$A$2:$B$100,2,0))</f>
        <v/>
      </c>
    </row>
    <row r="294" spans="13:13" x14ac:dyDescent="0.2">
      <c r="M294" t="str">
        <f>IF(Tabla2[[#This Row],[num]]="","",VLOOKUP(Tabla2[[#This Row],[num]],$A$2:$B$100,2,0))</f>
        <v/>
      </c>
    </row>
    <row r="295" spans="13:13" x14ac:dyDescent="0.2">
      <c r="M295" t="str">
        <f>IF(Tabla2[[#This Row],[num]]="","",VLOOKUP(Tabla2[[#This Row],[num]],$A$2:$B$100,2,0))</f>
        <v/>
      </c>
    </row>
    <row r="296" spans="13:13" x14ac:dyDescent="0.2">
      <c r="M296" t="str">
        <f>IF(Tabla2[[#This Row],[num]]="","",VLOOKUP(Tabla2[[#This Row],[num]],$A$2:$B$100,2,0))</f>
        <v/>
      </c>
    </row>
    <row r="297" spans="13:13" x14ac:dyDescent="0.2">
      <c r="M297" t="str">
        <f>IF(Tabla2[[#This Row],[num]]="","",VLOOKUP(Tabla2[[#This Row],[num]],$A$2:$B$100,2,0))</f>
        <v/>
      </c>
    </row>
    <row r="298" spans="13:13" x14ac:dyDescent="0.2">
      <c r="M298" t="str">
        <f>IF(Tabla2[[#This Row],[num]]="","",VLOOKUP(Tabla2[[#This Row],[num]],$A$2:$B$100,2,0))</f>
        <v/>
      </c>
    </row>
    <row r="299" spans="13:13" x14ac:dyDescent="0.2">
      <c r="M299" t="str">
        <f>IF(Tabla2[[#This Row],[num]]="","",VLOOKUP(Tabla2[[#This Row],[num]],$A$2:$B$100,2,0))</f>
        <v/>
      </c>
    </row>
    <row r="300" spans="13:13" x14ac:dyDescent="0.2">
      <c r="M300" t="str">
        <f>IF(Tabla2[[#This Row],[num]]="","",VLOOKUP(Tabla2[[#This Row],[num]],$A$2:$B$100,2,0))</f>
        <v/>
      </c>
    </row>
    <row r="301" spans="13:13" x14ac:dyDescent="0.2">
      <c r="M301" t="str">
        <f>IF(Tabla2[[#This Row],[num]]="","",VLOOKUP(Tabla2[[#This Row],[num]],$A$2:$B$100,2,0))</f>
        <v/>
      </c>
    </row>
    <row r="302" spans="13:13" x14ac:dyDescent="0.2">
      <c r="M302" t="str">
        <f>IF(Tabla2[[#This Row],[num]]="","",VLOOKUP(Tabla2[[#This Row],[num]],$A$2:$B$100,2,0))</f>
        <v/>
      </c>
    </row>
    <row r="303" spans="13:13" x14ac:dyDescent="0.2">
      <c r="M303" t="str">
        <f>IF(Tabla2[[#This Row],[num]]="","",VLOOKUP(Tabla2[[#This Row],[num]],$A$2:$B$100,2,0))</f>
        <v/>
      </c>
    </row>
    <row r="304" spans="13:13" x14ac:dyDescent="0.2">
      <c r="M304" t="str">
        <f>IF(Tabla2[[#This Row],[num]]="","",VLOOKUP(Tabla2[[#This Row],[num]],$A$2:$B$100,2,0))</f>
        <v/>
      </c>
    </row>
    <row r="305" spans="13:13" x14ac:dyDescent="0.2">
      <c r="M305" t="str">
        <f>IF(Tabla2[[#This Row],[num]]="","",VLOOKUP(Tabla2[[#This Row],[num]],$A$2:$B$100,2,0))</f>
        <v/>
      </c>
    </row>
    <row r="306" spans="13:13" x14ac:dyDescent="0.2">
      <c r="M306" t="str">
        <f>IF(Tabla2[[#This Row],[num]]="","",VLOOKUP(Tabla2[[#This Row],[num]],$A$2:$B$100,2,0))</f>
        <v/>
      </c>
    </row>
    <row r="307" spans="13:13" x14ac:dyDescent="0.2">
      <c r="M307" t="str">
        <f>IF(Tabla2[[#This Row],[num]]="","",VLOOKUP(Tabla2[[#This Row],[num]],$A$2:$B$100,2,0))</f>
        <v/>
      </c>
    </row>
    <row r="308" spans="13:13" x14ac:dyDescent="0.2">
      <c r="M308" t="str">
        <f>IF(Tabla2[[#This Row],[num]]="","",VLOOKUP(Tabla2[[#This Row],[num]],$A$2:$B$100,2,0))</f>
        <v/>
      </c>
    </row>
    <row r="309" spans="13:13" x14ac:dyDescent="0.2">
      <c r="M309" t="str">
        <f>IF(Tabla2[[#This Row],[num]]="","",VLOOKUP(Tabla2[[#This Row],[num]],$A$2:$B$100,2,0))</f>
        <v/>
      </c>
    </row>
    <row r="310" spans="13:13" x14ac:dyDescent="0.2">
      <c r="M310" t="str">
        <f>IF(Tabla2[[#This Row],[num]]="","",VLOOKUP(Tabla2[[#This Row],[num]],$A$2:$B$100,2,0))</f>
        <v/>
      </c>
    </row>
    <row r="311" spans="13:13" x14ac:dyDescent="0.2">
      <c r="M311" t="str">
        <f>IF(Tabla2[[#This Row],[num]]="","",VLOOKUP(Tabla2[[#This Row],[num]],$A$2:$B$100,2,0))</f>
        <v/>
      </c>
    </row>
    <row r="312" spans="13:13" x14ac:dyDescent="0.2">
      <c r="M312" t="str">
        <f>IF(Tabla2[[#This Row],[num]]="","",VLOOKUP(Tabla2[[#This Row],[num]],$A$2:$B$100,2,0))</f>
        <v/>
      </c>
    </row>
    <row r="313" spans="13:13" x14ac:dyDescent="0.2">
      <c r="M313" t="str">
        <f>IF(Tabla2[[#This Row],[num]]="","",VLOOKUP(Tabla2[[#This Row],[num]],$A$2:$B$100,2,0))</f>
        <v/>
      </c>
    </row>
    <row r="314" spans="13:13" x14ac:dyDescent="0.2">
      <c r="M314" t="str">
        <f>IF(Tabla2[[#This Row],[num]]="","",VLOOKUP(Tabla2[[#This Row],[num]],$A$2:$B$100,2,0))</f>
        <v/>
      </c>
    </row>
    <row r="315" spans="13:13" x14ac:dyDescent="0.2">
      <c r="M315" t="str">
        <f>IF(Tabla2[[#This Row],[num]]="","",VLOOKUP(Tabla2[[#This Row],[num]],$A$2:$B$100,2,0))</f>
        <v/>
      </c>
    </row>
    <row r="316" spans="13:13" x14ac:dyDescent="0.2">
      <c r="M316" t="str">
        <f>IF(Tabla2[[#This Row],[num]]="","",VLOOKUP(Tabla2[[#This Row],[num]],$A$2:$B$100,2,0))</f>
        <v/>
      </c>
    </row>
    <row r="317" spans="13:13" x14ac:dyDescent="0.2">
      <c r="M317" t="str">
        <f>IF(Tabla2[[#This Row],[num]]="","",VLOOKUP(Tabla2[[#This Row],[num]],$A$2:$B$100,2,0))</f>
        <v/>
      </c>
    </row>
    <row r="318" spans="13:13" x14ac:dyDescent="0.2">
      <c r="M318" t="str">
        <f>IF(Tabla2[[#This Row],[num]]="","",VLOOKUP(Tabla2[[#This Row],[num]],$A$2:$B$100,2,0))</f>
        <v/>
      </c>
    </row>
    <row r="319" spans="13:13" x14ac:dyDescent="0.2">
      <c r="M319" t="str">
        <f>IF(Tabla2[[#This Row],[num]]="","",VLOOKUP(Tabla2[[#This Row],[num]],$A$2:$B$100,2,0))</f>
        <v/>
      </c>
    </row>
    <row r="320" spans="13:13" x14ac:dyDescent="0.2">
      <c r="M320" t="str">
        <f>IF(Tabla2[[#This Row],[num]]="","",VLOOKUP(Tabla2[[#This Row],[num]],$A$2:$B$100,2,0))</f>
        <v/>
      </c>
    </row>
    <row r="321" spans="13:13" x14ac:dyDescent="0.2">
      <c r="M321" t="str">
        <f>IF(Tabla2[[#This Row],[num]]="","",VLOOKUP(Tabla2[[#This Row],[num]],$A$2:$B$100,2,0))</f>
        <v/>
      </c>
    </row>
    <row r="322" spans="13:13" x14ac:dyDescent="0.2">
      <c r="M322" t="str">
        <f>IF(Tabla2[[#This Row],[num]]="","",VLOOKUP(Tabla2[[#This Row],[num]],$A$2:$B$100,2,0))</f>
        <v/>
      </c>
    </row>
    <row r="323" spans="13:13" x14ac:dyDescent="0.2">
      <c r="M323" t="str">
        <f>IF(Tabla2[[#This Row],[num]]="","",VLOOKUP(Tabla2[[#This Row],[num]],$A$2:$B$100,2,0))</f>
        <v/>
      </c>
    </row>
    <row r="324" spans="13:13" x14ac:dyDescent="0.2">
      <c r="M324" t="str">
        <f>IF(Tabla2[[#This Row],[num]]="","",VLOOKUP(Tabla2[[#This Row],[num]],$A$2:$B$100,2,0))</f>
        <v/>
      </c>
    </row>
    <row r="325" spans="13:13" x14ac:dyDescent="0.2">
      <c r="M325" t="str">
        <f>IF(Tabla2[[#This Row],[num]]="","",VLOOKUP(Tabla2[[#This Row],[num]],$A$2:$B$100,2,0))</f>
        <v/>
      </c>
    </row>
    <row r="326" spans="13:13" x14ac:dyDescent="0.2">
      <c r="M326" t="str">
        <f>IF(Tabla2[[#This Row],[num]]="","",VLOOKUP(Tabla2[[#This Row],[num]],$A$2:$B$100,2,0))</f>
        <v/>
      </c>
    </row>
    <row r="327" spans="13:13" x14ac:dyDescent="0.2">
      <c r="M327" t="str">
        <f>IF(Tabla2[[#This Row],[num]]="","",VLOOKUP(Tabla2[[#This Row],[num]],$A$2:$B$100,2,0))</f>
        <v/>
      </c>
    </row>
    <row r="328" spans="13:13" x14ac:dyDescent="0.2">
      <c r="M328" t="str">
        <f>IF(Tabla2[[#This Row],[num]]="","",VLOOKUP(Tabla2[[#This Row],[num]],$A$2:$B$100,2,0))</f>
        <v/>
      </c>
    </row>
    <row r="329" spans="13:13" x14ac:dyDescent="0.2">
      <c r="M329" t="str">
        <f>IF(Tabla2[[#This Row],[num]]="","",VLOOKUP(Tabla2[[#This Row],[num]],$A$2:$B$100,2,0))</f>
        <v/>
      </c>
    </row>
    <row r="330" spans="13:13" x14ac:dyDescent="0.2">
      <c r="M330" t="str">
        <f>IF(Tabla2[[#This Row],[num]]="","",VLOOKUP(Tabla2[[#This Row],[num]],$A$2:$B$100,2,0))</f>
        <v/>
      </c>
    </row>
    <row r="331" spans="13:13" x14ac:dyDescent="0.2">
      <c r="M331" t="str">
        <f>IF(Tabla2[[#This Row],[num]]="","",VLOOKUP(Tabla2[[#This Row],[num]],$A$2:$B$100,2,0))</f>
        <v/>
      </c>
    </row>
    <row r="332" spans="13:13" x14ac:dyDescent="0.2">
      <c r="M332" t="str">
        <f>IF(Tabla2[[#This Row],[num]]="","",VLOOKUP(Tabla2[[#This Row],[num]],$A$2:$B$100,2,0))</f>
        <v/>
      </c>
    </row>
    <row r="333" spans="13:13" x14ac:dyDescent="0.2">
      <c r="M333" t="str">
        <f>IF(Tabla2[[#This Row],[num]]="","",VLOOKUP(Tabla2[[#This Row],[num]],$A$2:$B$100,2,0))</f>
        <v/>
      </c>
    </row>
    <row r="334" spans="13:13" x14ac:dyDescent="0.2">
      <c r="M334" t="str">
        <f>IF(Tabla2[[#This Row],[num]]="","",VLOOKUP(Tabla2[[#This Row],[num]],$A$2:$B$100,2,0))</f>
        <v/>
      </c>
    </row>
    <row r="335" spans="13:13" x14ac:dyDescent="0.2">
      <c r="M335" t="str">
        <f>IF(Tabla2[[#This Row],[num]]="","",VLOOKUP(Tabla2[[#This Row],[num]],$A$2:$B$100,2,0))</f>
        <v/>
      </c>
    </row>
    <row r="336" spans="13:13" x14ac:dyDescent="0.2">
      <c r="M336" t="str">
        <f>IF(Tabla2[[#This Row],[num]]="","",VLOOKUP(Tabla2[[#This Row],[num]],$A$2:$B$100,2,0))</f>
        <v/>
      </c>
    </row>
    <row r="337" spans="13:13" x14ac:dyDescent="0.2">
      <c r="M337" t="str">
        <f>IF(Tabla2[[#This Row],[num]]="","",VLOOKUP(Tabla2[[#This Row],[num]],$A$2:$B$100,2,0))</f>
        <v/>
      </c>
    </row>
    <row r="338" spans="13:13" x14ac:dyDescent="0.2">
      <c r="M338" t="str">
        <f>IF(Tabla2[[#This Row],[num]]="","",VLOOKUP(Tabla2[[#This Row],[num]],$A$2:$B$100,2,0))</f>
        <v/>
      </c>
    </row>
    <row r="339" spans="13:13" x14ac:dyDescent="0.2">
      <c r="M339" t="str">
        <f>IF(Tabla2[[#This Row],[num]]="","",VLOOKUP(Tabla2[[#This Row],[num]],$A$2:$B$100,2,0))</f>
        <v/>
      </c>
    </row>
    <row r="340" spans="13:13" x14ac:dyDescent="0.2">
      <c r="M340" t="str">
        <f>IF(Tabla2[[#This Row],[num]]="","",VLOOKUP(Tabla2[[#This Row],[num]],$A$2:$B$100,2,0))</f>
        <v/>
      </c>
    </row>
    <row r="341" spans="13:13" x14ac:dyDescent="0.2">
      <c r="M341" t="str">
        <f>IF(Tabla2[[#This Row],[num]]="","",VLOOKUP(Tabla2[[#This Row],[num]],$A$2:$B$100,2,0))</f>
        <v/>
      </c>
    </row>
    <row r="342" spans="13:13" x14ac:dyDescent="0.2">
      <c r="M342" t="str">
        <f>IF(Tabla2[[#This Row],[num]]="","",VLOOKUP(Tabla2[[#This Row],[num]],$A$2:$B$100,2,0))</f>
        <v/>
      </c>
    </row>
    <row r="343" spans="13:13" x14ac:dyDescent="0.2">
      <c r="M343" t="str">
        <f>IF(Tabla2[[#This Row],[num]]="","",VLOOKUP(Tabla2[[#This Row],[num]],$A$2:$B$100,2,0))</f>
        <v/>
      </c>
    </row>
    <row r="344" spans="13:13" x14ac:dyDescent="0.2">
      <c r="M344" t="str">
        <f>IF(Tabla2[[#This Row],[num]]="","",VLOOKUP(Tabla2[[#This Row],[num]],$A$2:$B$100,2,0))</f>
        <v/>
      </c>
    </row>
    <row r="345" spans="13:13" x14ac:dyDescent="0.2">
      <c r="M345" t="str">
        <f>IF(Tabla2[[#This Row],[num]]="","",VLOOKUP(Tabla2[[#This Row],[num]],$A$2:$B$100,2,0))</f>
        <v/>
      </c>
    </row>
    <row r="346" spans="13:13" x14ac:dyDescent="0.2">
      <c r="M346" t="str">
        <f>IF(Tabla2[[#This Row],[num]]="","",VLOOKUP(Tabla2[[#This Row],[num]],$A$2:$B$100,2,0))</f>
        <v/>
      </c>
    </row>
    <row r="347" spans="13:13" x14ac:dyDescent="0.2">
      <c r="M347" t="str">
        <f>IF(Tabla2[[#This Row],[num]]="","",VLOOKUP(Tabla2[[#This Row],[num]],$A$2:$B$100,2,0))</f>
        <v/>
      </c>
    </row>
    <row r="348" spans="13:13" x14ac:dyDescent="0.2">
      <c r="M348" t="str">
        <f>IF(Tabla2[[#This Row],[num]]="","",VLOOKUP(Tabla2[[#This Row],[num]],$A$2:$B$100,2,0))</f>
        <v/>
      </c>
    </row>
    <row r="349" spans="13:13" x14ac:dyDescent="0.2">
      <c r="M349" t="str">
        <f>IF(Tabla2[[#This Row],[num]]="","",VLOOKUP(Tabla2[[#This Row],[num]],$A$2:$B$100,2,0))</f>
        <v/>
      </c>
    </row>
    <row r="350" spans="13:13" x14ac:dyDescent="0.2">
      <c r="M350" t="str">
        <f>IF(Tabla2[[#This Row],[num]]="","",VLOOKUP(Tabla2[[#This Row],[num]],$A$2:$B$100,2,0))</f>
        <v/>
      </c>
    </row>
    <row r="351" spans="13:13" x14ac:dyDescent="0.2">
      <c r="M351" t="str">
        <f>IF(Tabla2[[#This Row],[num]]="","",VLOOKUP(Tabla2[[#This Row],[num]],$A$2:$B$100,2,0))</f>
        <v/>
      </c>
    </row>
    <row r="352" spans="13:13" x14ac:dyDescent="0.2">
      <c r="M352" t="str">
        <f>IF(Tabla2[[#This Row],[num]]="","",VLOOKUP(Tabla2[[#This Row],[num]],$A$2:$B$100,2,0))</f>
        <v/>
      </c>
    </row>
    <row r="353" spans="13:13" x14ac:dyDescent="0.2">
      <c r="M353" t="str">
        <f>IF(Tabla2[[#This Row],[num]]="","",VLOOKUP(Tabla2[[#This Row],[num]],$A$2:$B$100,2,0))</f>
        <v/>
      </c>
    </row>
    <row r="354" spans="13:13" x14ac:dyDescent="0.2">
      <c r="M354" t="str">
        <f>IF(Tabla2[[#This Row],[num]]="","",VLOOKUP(Tabla2[[#This Row],[num]],$A$2:$B$100,2,0))</f>
        <v/>
      </c>
    </row>
    <row r="355" spans="13:13" x14ac:dyDescent="0.2">
      <c r="M355" t="str">
        <f>IF(Tabla2[[#This Row],[num]]="","",VLOOKUP(Tabla2[[#This Row],[num]],$A$2:$B$100,2,0))</f>
        <v/>
      </c>
    </row>
    <row r="356" spans="13:13" x14ac:dyDescent="0.2">
      <c r="M356" t="str">
        <f>IF(Tabla2[[#This Row],[num]]="","",VLOOKUP(Tabla2[[#This Row],[num]],$A$2:$B$100,2,0))</f>
        <v/>
      </c>
    </row>
    <row r="357" spans="13:13" x14ac:dyDescent="0.2">
      <c r="M357" t="str">
        <f>IF(Tabla2[[#This Row],[num]]="","",VLOOKUP(Tabla2[[#This Row],[num]],$A$2:$B$100,2,0))</f>
        <v/>
      </c>
    </row>
    <row r="358" spans="13:13" x14ac:dyDescent="0.2">
      <c r="M358" t="str">
        <f>IF(Tabla2[[#This Row],[num]]="","",VLOOKUP(Tabla2[[#This Row],[num]],$A$2:$B$100,2,0))</f>
        <v/>
      </c>
    </row>
    <row r="359" spans="13:13" x14ac:dyDescent="0.2">
      <c r="M359" t="str">
        <f>IF(Tabla2[[#This Row],[num]]="","",VLOOKUP(Tabla2[[#This Row],[num]],$A$2:$B$100,2,0))</f>
        <v/>
      </c>
    </row>
    <row r="360" spans="13:13" x14ac:dyDescent="0.2">
      <c r="M360" t="str">
        <f>IF(Tabla2[[#This Row],[num]]="","",VLOOKUP(Tabla2[[#This Row],[num]],$A$2:$B$100,2,0))</f>
        <v/>
      </c>
    </row>
    <row r="361" spans="13:13" x14ac:dyDescent="0.2">
      <c r="M361" t="str">
        <f>IF(Tabla2[[#This Row],[num]]="","",VLOOKUP(Tabla2[[#This Row],[num]],$A$2:$B$100,2,0))</f>
        <v/>
      </c>
    </row>
    <row r="362" spans="13:13" x14ac:dyDescent="0.2">
      <c r="M362" t="str">
        <f>IF(Tabla2[[#This Row],[num]]="","",VLOOKUP(Tabla2[[#This Row],[num]],$A$2:$B$100,2,0))</f>
        <v/>
      </c>
    </row>
    <row r="363" spans="13:13" x14ac:dyDescent="0.2">
      <c r="M363" t="str">
        <f>IF(Tabla2[[#This Row],[num]]="","",VLOOKUP(Tabla2[[#This Row],[num]],$A$2:$B$100,2,0))</f>
        <v/>
      </c>
    </row>
    <row r="364" spans="13:13" x14ac:dyDescent="0.2">
      <c r="M364" t="str">
        <f>IF(Tabla2[[#This Row],[num]]="","",VLOOKUP(Tabla2[[#This Row],[num]],$A$2:$B$100,2,0))</f>
        <v/>
      </c>
    </row>
    <row r="365" spans="13:13" x14ac:dyDescent="0.2">
      <c r="M365" t="str">
        <f>IF(Tabla2[[#This Row],[num]]="","",VLOOKUP(Tabla2[[#This Row],[num]],$A$2:$B$100,2,0))</f>
        <v/>
      </c>
    </row>
    <row r="366" spans="13:13" x14ac:dyDescent="0.2">
      <c r="M366" t="str">
        <f>IF(Tabla2[[#This Row],[num]]="","",VLOOKUP(Tabla2[[#This Row],[num]],$A$2:$B$100,2,0))</f>
        <v/>
      </c>
    </row>
    <row r="367" spans="13:13" x14ac:dyDescent="0.2">
      <c r="M367" t="str">
        <f>IF(Tabla2[[#This Row],[num]]="","",VLOOKUP(Tabla2[[#This Row],[num]],$A$2:$B$100,2,0))</f>
        <v/>
      </c>
    </row>
    <row r="368" spans="13:13" x14ac:dyDescent="0.2">
      <c r="M368" t="str">
        <f>IF(Tabla2[[#This Row],[num]]="","",VLOOKUP(Tabla2[[#This Row],[num]],$A$2:$B$100,2,0))</f>
        <v/>
      </c>
    </row>
    <row r="369" spans="13:13" x14ac:dyDescent="0.2">
      <c r="M369" t="str">
        <f>IF(Tabla2[[#This Row],[num]]="","",VLOOKUP(Tabla2[[#This Row],[num]],$A$2:$B$100,2,0))</f>
        <v/>
      </c>
    </row>
    <row r="370" spans="13:13" x14ac:dyDescent="0.2">
      <c r="M370" t="str">
        <f>IF(Tabla2[[#This Row],[num]]="","",VLOOKUP(Tabla2[[#This Row],[num]],$A$2:$B$100,2,0))</f>
        <v/>
      </c>
    </row>
    <row r="371" spans="13:13" x14ac:dyDescent="0.2">
      <c r="M371" t="str">
        <f>IF(Tabla2[[#This Row],[num]]="","",VLOOKUP(Tabla2[[#This Row],[num]],$A$2:$B$100,2,0))</f>
        <v/>
      </c>
    </row>
    <row r="372" spans="13:13" x14ac:dyDescent="0.2">
      <c r="M372" t="str">
        <f>IF(Tabla2[[#This Row],[num]]="","",VLOOKUP(Tabla2[[#This Row],[num]],$A$2:$B$100,2,0))</f>
        <v/>
      </c>
    </row>
    <row r="373" spans="13:13" x14ac:dyDescent="0.2">
      <c r="M373" t="str">
        <f>IF(Tabla2[[#This Row],[num]]="","",VLOOKUP(Tabla2[[#This Row],[num]],$A$2:$B$100,2,0))</f>
        <v/>
      </c>
    </row>
    <row r="374" spans="13:13" x14ac:dyDescent="0.2">
      <c r="M374" t="str">
        <f>IF(Tabla2[[#This Row],[num]]="","",VLOOKUP(Tabla2[[#This Row],[num]],$A$2:$B$100,2,0))</f>
        <v/>
      </c>
    </row>
    <row r="375" spans="13:13" x14ac:dyDescent="0.2">
      <c r="M375" t="str">
        <f>IF(Tabla2[[#This Row],[num]]="","",VLOOKUP(Tabla2[[#This Row],[num]],$A$2:$B$100,2,0))</f>
        <v/>
      </c>
    </row>
    <row r="376" spans="13:13" x14ac:dyDescent="0.2">
      <c r="M376" t="str">
        <f>IF(Tabla2[[#This Row],[num]]="","",VLOOKUP(Tabla2[[#This Row],[num]],$A$2:$B$100,2,0))</f>
        <v/>
      </c>
    </row>
    <row r="377" spans="13:13" x14ac:dyDescent="0.2">
      <c r="M377" t="str">
        <f>IF(Tabla2[[#This Row],[num]]="","",VLOOKUP(Tabla2[[#This Row],[num]],$A$2:$B$100,2,0))</f>
        <v/>
      </c>
    </row>
    <row r="378" spans="13:13" x14ac:dyDescent="0.2">
      <c r="M378" t="str">
        <f>IF(Tabla2[[#This Row],[num]]="","",VLOOKUP(Tabla2[[#This Row],[num]],$A$2:$B$100,2,0))</f>
        <v/>
      </c>
    </row>
    <row r="379" spans="13:13" x14ac:dyDescent="0.2">
      <c r="M379" t="str">
        <f>IF(Tabla2[[#This Row],[num]]="","",VLOOKUP(Tabla2[[#This Row],[num]],$A$2:$B$100,2,0))</f>
        <v/>
      </c>
    </row>
    <row r="380" spans="13:13" x14ac:dyDescent="0.2">
      <c r="M380" t="str">
        <f>IF(Tabla2[[#This Row],[num]]="","",VLOOKUP(Tabla2[[#This Row],[num]],$A$2:$B$100,2,0))</f>
        <v/>
      </c>
    </row>
    <row r="381" spans="13:13" x14ac:dyDescent="0.2">
      <c r="M381" t="str">
        <f>IF(Tabla2[[#This Row],[num]]="","",VLOOKUP(Tabla2[[#This Row],[num]],$A$2:$B$100,2,0))</f>
        <v/>
      </c>
    </row>
    <row r="382" spans="13:13" x14ac:dyDescent="0.2">
      <c r="M382" t="str">
        <f>IF(Tabla2[[#This Row],[num]]="","",VLOOKUP(Tabla2[[#This Row],[num]],$A$2:$B$100,2,0))</f>
        <v/>
      </c>
    </row>
    <row r="383" spans="13:13" x14ac:dyDescent="0.2">
      <c r="M383" t="str">
        <f>IF(Tabla2[[#This Row],[num]]="","",VLOOKUP(Tabla2[[#This Row],[num]],$A$2:$B$100,2,0))</f>
        <v/>
      </c>
    </row>
    <row r="384" spans="13:13" x14ac:dyDescent="0.2">
      <c r="M384" t="str">
        <f>IF(Tabla2[[#This Row],[num]]="","",VLOOKUP(Tabla2[[#This Row],[num]],$A$2:$B$100,2,0))</f>
        <v/>
      </c>
    </row>
    <row r="385" spans="13:13" x14ac:dyDescent="0.2">
      <c r="M385" t="str">
        <f>IF(Tabla2[[#This Row],[num]]="","",VLOOKUP(Tabla2[[#This Row],[num]],$A$2:$B$100,2,0))</f>
        <v/>
      </c>
    </row>
    <row r="386" spans="13:13" x14ac:dyDescent="0.2">
      <c r="M386" t="str">
        <f>IF(Tabla2[[#This Row],[num]]="","",VLOOKUP(Tabla2[[#This Row],[num]],$A$2:$B$100,2,0))</f>
        <v/>
      </c>
    </row>
    <row r="387" spans="13:13" x14ac:dyDescent="0.2">
      <c r="M387" t="str">
        <f>IF(Tabla2[[#This Row],[num]]="","",VLOOKUP(Tabla2[[#This Row],[num]],$A$2:$B$100,2,0))</f>
        <v/>
      </c>
    </row>
    <row r="388" spans="13:13" x14ac:dyDescent="0.2">
      <c r="M388" t="str">
        <f>IF(Tabla2[[#This Row],[num]]="","",VLOOKUP(Tabla2[[#This Row],[num]],$A$2:$B$100,2,0))</f>
        <v/>
      </c>
    </row>
    <row r="389" spans="13:13" x14ac:dyDescent="0.2">
      <c r="M389" t="str">
        <f>IF(Tabla2[[#This Row],[num]]="","",VLOOKUP(Tabla2[[#This Row],[num]],$A$2:$B$100,2,0))</f>
        <v/>
      </c>
    </row>
    <row r="390" spans="13:13" x14ac:dyDescent="0.2">
      <c r="M390" t="str">
        <f>IF(Tabla2[[#This Row],[num]]="","",VLOOKUP(Tabla2[[#This Row],[num]],$A$2:$B$100,2,0))</f>
        <v/>
      </c>
    </row>
    <row r="391" spans="13:13" x14ac:dyDescent="0.2">
      <c r="M391" t="str">
        <f>IF(Tabla2[[#This Row],[num]]="","",VLOOKUP(Tabla2[[#This Row],[num]],$A$2:$B$100,2,0))</f>
        <v/>
      </c>
    </row>
    <row r="392" spans="13:13" x14ac:dyDescent="0.2">
      <c r="M392" t="str">
        <f>IF(Tabla2[[#This Row],[num]]="","",VLOOKUP(Tabla2[[#This Row],[num]],$A$2:$B$100,2,0))</f>
        <v/>
      </c>
    </row>
    <row r="393" spans="13:13" x14ac:dyDescent="0.2">
      <c r="M393" t="str">
        <f>IF(Tabla2[[#This Row],[num]]="","",VLOOKUP(Tabla2[[#This Row],[num]],$A$2:$B$100,2,0))</f>
        <v/>
      </c>
    </row>
    <row r="394" spans="13:13" x14ac:dyDescent="0.2">
      <c r="M394" t="str">
        <f>IF(Tabla2[[#This Row],[num]]="","",VLOOKUP(Tabla2[[#This Row],[num]],$A$2:$B$100,2,0))</f>
        <v/>
      </c>
    </row>
    <row r="395" spans="13:13" x14ac:dyDescent="0.2">
      <c r="M395" t="str">
        <f>IF(Tabla2[[#This Row],[num]]="","",VLOOKUP(Tabla2[[#This Row],[num]],$A$2:$B$100,2,0))</f>
        <v/>
      </c>
    </row>
    <row r="396" spans="13:13" x14ac:dyDescent="0.2">
      <c r="M396" t="str">
        <f>IF(Tabla2[[#This Row],[num]]="","",VLOOKUP(Tabla2[[#This Row],[num]],$A$2:$B$100,2,0))</f>
        <v/>
      </c>
    </row>
    <row r="397" spans="13:13" x14ac:dyDescent="0.2">
      <c r="M397" t="str">
        <f>IF(Tabla2[[#This Row],[num]]="","",VLOOKUP(Tabla2[[#This Row],[num]],$A$2:$B$100,2,0))</f>
        <v/>
      </c>
    </row>
    <row r="398" spans="13:13" x14ac:dyDescent="0.2">
      <c r="M398" t="str">
        <f>IF(Tabla2[[#This Row],[num]]="","",VLOOKUP(Tabla2[[#This Row],[num]],$A$2:$B$100,2,0))</f>
        <v/>
      </c>
    </row>
    <row r="399" spans="13:13" x14ac:dyDescent="0.2">
      <c r="M399" t="str">
        <f>IF(Tabla2[[#This Row],[num]]="","",VLOOKUP(Tabla2[[#This Row],[num]],$A$2:$B$100,2,0))</f>
        <v/>
      </c>
    </row>
    <row r="400" spans="13:13" x14ac:dyDescent="0.2">
      <c r="M400" t="str">
        <f>IF(Tabla2[[#This Row],[num]]="","",VLOOKUP(Tabla2[[#This Row],[num]],$A$2:$B$100,2,0))</f>
        <v/>
      </c>
    </row>
    <row r="401" spans="13:13" x14ac:dyDescent="0.2">
      <c r="M401" t="str">
        <f>IF(Tabla2[[#This Row],[num]]="","",VLOOKUP(Tabla2[[#This Row],[num]],$A$2:$B$100,2,0))</f>
        <v/>
      </c>
    </row>
    <row r="402" spans="13:13" x14ac:dyDescent="0.2">
      <c r="M402" t="str">
        <f>IF(Tabla2[[#This Row],[num]]="","",VLOOKUP(Tabla2[[#This Row],[num]],$A$2:$B$100,2,0))</f>
        <v/>
      </c>
    </row>
    <row r="403" spans="13:13" x14ac:dyDescent="0.2">
      <c r="M403" t="str">
        <f>IF(Tabla2[[#This Row],[num]]="","",VLOOKUP(Tabla2[[#This Row],[num]],$A$2:$B$100,2,0))</f>
        <v/>
      </c>
    </row>
    <row r="404" spans="13:13" x14ac:dyDescent="0.2">
      <c r="M404" t="str">
        <f>IF(Tabla2[[#This Row],[num]]="","",VLOOKUP(Tabla2[[#This Row],[num]],$A$2:$B$100,2,0))</f>
        <v/>
      </c>
    </row>
    <row r="405" spans="13:13" x14ac:dyDescent="0.2">
      <c r="M405" t="str">
        <f>IF(Tabla2[[#This Row],[num]]="","",VLOOKUP(Tabla2[[#This Row],[num]],$A$2:$B$100,2,0))</f>
        <v/>
      </c>
    </row>
    <row r="406" spans="13:13" x14ac:dyDescent="0.2">
      <c r="M406" t="str">
        <f>IF(Tabla2[[#This Row],[num]]="","",VLOOKUP(Tabla2[[#This Row],[num]],$A$2:$B$100,2,0))</f>
        <v/>
      </c>
    </row>
    <row r="407" spans="13:13" x14ac:dyDescent="0.2">
      <c r="M407" t="str">
        <f>IF(Tabla2[[#This Row],[num]]="","",VLOOKUP(Tabla2[[#This Row],[num]],$A$2:$B$100,2,0))</f>
        <v/>
      </c>
    </row>
    <row r="408" spans="13:13" x14ac:dyDescent="0.2">
      <c r="M408" t="str">
        <f>IF(Tabla2[[#This Row],[num]]="","",VLOOKUP(Tabla2[[#This Row],[num]],$A$2:$B$100,2,0))</f>
        <v/>
      </c>
    </row>
    <row r="409" spans="13:13" x14ac:dyDescent="0.2">
      <c r="M409" t="str">
        <f>IF(Tabla2[[#This Row],[num]]="","",VLOOKUP(Tabla2[[#This Row],[num]],$A$2:$B$100,2,0))</f>
        <v/>
      </c>
    </row>
    <row r="410" spans="13:13" x14ac:dyDescent="0.2">
      <c r="M410" t="str">
        <f>IF(Tabla2[[#This Row],[num]]="","",VLOOKUP(Tabla2[[#This Row],[num]],$A$2:$B$100,2,0))</f>
        <v/>
      </c>
    </row>
    <row r="411" spans="13:13" x14ac:dyDescent="0.2">
      <c r="M411" t="str">
        <f>IF(Tabla2[[#This Row],[num]]="","",VLOOKUP(Tabla2[[#This Row],[num]],$A$2:$B$100,2,0))</f>
        <v/>
      </c>
    </row>
    <row r="412" spans="13:13" x14ac:dyDescent="0.2">
      <c r="M412" t="str">
        <f>IF(Tabla2[[#This Row],[num]]="","",VLOOKUP(Tabla2[[#This Row],[num]],$A$2:$B$100,2,0))</f>
        <v/>
      </c>
    </row>
    <row r="413" spans="13:13" x14ac:dyDescent="0.2">
      <c r="M413" t="str">
        <f>IF(Tabla2[[#This Row],[num]]="","",VLOOKUP(Tabla2[[#This Row],[num]],$A$2:$B$100,2,0))</f>
        <v/>
      </c>
    </row>
    <row r="414" spans="13:13" x14ac:dyDescent="0.2">
      <c r="M414" t="str">
        <f>IF(Tabla2[[#This Row],[num]]="","",VLOOKUP(Tabla2[[#This Row],[num]],$A$2:$B$100,2,0))</f>
        <v/>
      </c>
    </row>
    <row r="415" spans="13:13" x14ac:dyDescent="0.2">
      <c r="M415" t="str">
        <f>IF(Tabla2[[#This Row],[num]]="","",VLOOKUP(Tabla2[[#This Row],[num]],$A$2:$B$100,2,0))</f>
        <v/>
      </c>
    </row>
    <row r="416" spans="13:13" x14ac:dyDescent="0.2">
      <c r="M416" t="str">
        <f>IF(Tabla2[[#This Row],[num]]="","",VLOOKUP(Tabla2[[#This Row],[num]],$A$2:$B$100,2,0))</f>
        <v/>
      </c>
    </row>
    <row r="417" spans="13:13" x14ac:dyDescent="0.2">
      <c r="M417" t="str">
        <f>IF(Tabla2[[#This Row],[num]]="","",VLOOKUP(Tabla2[[#This Row],[num]],$A$2:$B$100,2,0))</f>
        <v/>
      </c>
    </row>
    <row r="418" spans="13:13" x14ac:dyDescent="0.2">
      <c r="M418" t="str">
        <f>IF(Tabla2[[#This Row],[num]]="","",VLOOKUP(Tabla2[[#This Row],[num]],$A$2:$B$100,2,0))</f>
        <v/>
      </c>
    </row>
    <row r="419" spans="13:13" x14ac:dyDescent="0.2">
      <c r="M419" t="str">
        <f>IF(Tabla2[[#This Row],[num]]="","",VLOOKUP(Tabla2[[#This Row],[num]],$A$2:$B$100,2,0))</f>
        <v/>
      </c>
    </row>
    <row r="420" spans="13:13" x14ac:dyDescent="0.2">
      <c r="M420" t="str">
        <f>IF(Tabla2[[#This Row],[num]]="","",VLOOKUP(Tabla2[[#This Row],[num]],$A$2:$B$100,2,0))</f>
        <v/>
      </c>
    </row>
    <row r="421" spans="13:13" x14ac:dyDescent="0.2">
      <c r="M421" t="str">
        <f>IF(Tabla2[[#This Row],[num]]="","",VLOOKUP(Tabla2[[#This Row],[num]],$A$2:$B$100,2,0))</f>
        <v/>
      </c>
    </row>
    <row r="422" spans="13:13" x14ac:dyDescent="0.2">
      <c r="M422" t="str">
        <f>IF(Tabla2[[#This Row],[num]]="","",VLOOKUP(Tabla2[[#This Row],[num]],$A$2:$B$100,2,0))</f>
        <v/>
      </c>
    </row>
    <row r="423" spans="13:13" x14ac:dyDescent="0.2">
      <c r="M423" t="str">
        <f>IF(Tabla2[[#This Row],[num]]="","",VLOOKUP(Tabla2[[#This Row],[num]],$A$2:$B$100,2,0))</f>
        <v/>
      </c>
    </row>
    <row r="424" spans="13:13" x14ac:dyDescent="0.2">
      <c r="M424" t="str">
        <f>IF(Tabla2[[#This Row],[num]]="","",VLOOKUP(Tabla2[[#This Row],[num]],$A$2:$B$100,2,0))</f>
        <v/>
      </c>
    </row>
    <row r="425" spans="13:13" x14ac:dyDescent="0.2">
      <c r="M425" t="str">
        <f>IF(Tabla2[[#This Row],[num]]="","",VLOOKUP(Tabla2[[#This Row],[num]],$A$2:$B$100,2,0))</f>
        <v/>
      </c>
    </row>
    <row r="426" spans="13:13" x14ac:dyDescent="0.2">
      <c r="M426" t="str">
        <f>IF(Tabla2[[#This Row],[num]]="","",VLOOKUP(Tabla2[[#This Row],[num]],$A$2:$B$100,2,0))</f>
        <v/>
      </c>
    </row>
    <row r="427" spans="13:13" x14ac:dyDescent="0.2">
      <c r="M427" t="str">
        <f>IF(Tabla2[[#This Row],[num]]="","",VLOOKUP(Tabla2[[#This Row],[num]],$A$2:$B$100,2,0))</f>
        <v/>
      </c>
    </row>
    <row r="428" spans="13:13" x14ac:dyDescent="0.2">
      <c r="M428" t="str">
        <f>IF(Tabla2[[#This Row],[num]]="","",VLOOKUP(Tabla2[[#This Row],[num]],$A$2:$B$100,2,0))</f>
        <v/>
      </c>
    </row>
    <row r="429" spans="13:13" x14ac:dyDescent="0.2">
      <c r="M429" t="str">
        <f>IF(Tabla2[[#This Row],[num]]="","",VLOOKUP(Tabla2[[#This Row],[num]],$A$2:$B$100,2,0))</f>
        <v/>
      </c>
    </row>
    <row r="430" spans="13:13" x14ac:dyDescent="0.2">
      <c r="M430" t="str">
        <f>IF(Tabla2[[#This Row],[num]]="","",VLOOKUP(Tabla2[[#This Row],[num]],$A$2:$B$100,2,0))</f>
        <v/>
      </c>
    </row>
    <row r="431" spans="13:13" x14ac:dyDescent="0.2">
      <c r="M431" t="str">
        <f>IF(Tabla2[[#This Row],[num]]="","",VLOOKUP(Tabla2[[#This Row],[num]],$A$2:$B$100,2,0))</f>
        <v/>
      </c>
    </row>
    <row r="432" spans="13:13" x14ac:dyDescent="0.2">
      <c r="M432" t="str">
        <f>IF(Tabla2[[#This Row],[num]]="","",VLOOKUP(Tabla2[[#This Row],[num]],$A$2:$B$100,2,0))</f>
        <v/>
      </c>
    </row>
    <row r="433" spans="13:13" x14ac:dyDescent="0.2">
      <c r="M433" t="str">
        <f>IF(Tabla2[[#This Row],[num]]="","",VLOOKUP(Tabla2[[#This Row],[num]],$A$2:$B$100,2,0))</f>
        <v/>
      </c>
    </row>
    <row r="434" spans="13:13" x14ac:dyDescent="0.2">
      <c r="M434" t="str">
        <f>IF(Tabla2[[#This Row],[num]]="","",VLOOKUP(Tabla2[[#This Row],[num]],$A$2:$B$100,2,0))</f>
        <v/>
      </c>
    </row>
    <row r="435" spans="13:13" x14ac:dyDescent="0.2">
      <c r="M435" t="str">
        <f>IF(Tabla2[[#This Row],[num]]="","",VLOOKUP(Tabla2[[#This Row],[num]],$A$2:$B$100,2,0))</f>
        <v/>
      </c>
    </row>
    <row r="436" spans="13:13" x14ac:dyDescent="0.2">
      <c r="M436" t="str">
        <f>IF(Tabla2[[#This Row],[num]]="","",VLOOKUP(Tabla2[[#This Row],[num]],$A$2:$B$100,2,0))</f>
        <v/>
      </c>
    </row>
    <row r="437" spans="13:13" x14ac:dyDescent="0.2">
      <c r="M437" t="str">
        <f>IF(Tabla2[[#This Row],[num]]="","",VLOOKUP(Tabla2[[#This Row],[num]],$A$2:$B$100,2,0))</f>
        <v/>
      </c>
    </row>
    <row r="438" spans="13:13" x14ac:dyDescent="0.2">
      <c r="M438" t="str">
        <f>IF(Tabla2[[#This Row],[num]]="","",VLOOKUP(Tabla2[[#This Row],[num]],$A$2:$B$100,2,0))</f>
        <v/>
      </c>
    </row>
    <row r="439" spans="13:13" x14ac:dyDescent="0.2">
      <c r="M439" t="str">
        <f>IF(Tabla2[[#This Row],[num]]="","",VLOOKUP(Tabla2[[#This Row],[num]],$A$2:$B$100,2,0))</f>
        <v/>
      </c>
    </row>
    <row r="440" spans="13:13" x14ac:dyDescent="0.2">
      <c r="M440" t="str">
        <f>IF(Tabla2[[#This Row],[num]]="","",VLOOKUP(Tabla2[[#This Row],[num]],$A$2:$B$100,2,0))</f>
        <v/>
      </c>
    </row>
    <row r="441" spans="13:13" x14ac:dyDescent="0.2">
      <c r="M441" t="str">
        <f>IF(Tabla2[[#This Row],[num]]="","",VLOOKUP(Tabla2[[#This Row],[num]],$A$2:$B$100,2,0))</f>
        <v/>
      </c>
    </row>
    <row r="442" spans="13:13" x14ac:dyDescent="0.2">
      <c r="M442" t="str">
        <f>IF(Tabla2[[#This Row],[num]]="","",VLOOKUP(Tabla2[[#This Row],[num]],$A$2:$B$100,2,0))</f>
        <v/>
      </c>
    </row>
    <row r="443" spans="13:13" x14ac:dyDescent="0.2">
      <c r="M443" t="str">
        <f>IF(Tabla2[[#This Row],[num]]="","",VLOOKUP(Tabla2[[#This Row],[num]],$A$2:$B$100,2,0))</f>
        <v/>
      </c>
    </row>
    <row r="444" spans="13:13" x14ac:dyDescent="0.2">
      <c r="M444" t="str">
        <f>IF(Tabla2[[#This Row],[num]]="","",VLOOKUP(Tabla2[[#This Row],[num]],$A$2:$B$100,2,0))</f>
        <v/>
      </c>
    </row>
    <row r="445" spans="13:13" x14ac:dyDescent="0.2">
      <c r="M445" t="str">
        <f>IF(Tabla2[[#This Row],[num]]="","",VLOOKUP(Tabla2[[#This Row],[num]],$A$2:$B$100,2,0))</f>
        <v/>
      </c>
    </row>
    <row r="446" spans="13:13" x14ac:dyDescent="0.2">
      <c r="M446" t="str">
        <f>IF(Tabla2[[#This Row],[num]]="","",VLOOKUP(Tabla2[[#This Row],[num]],$A$2:$B$100,2,0))</f>
        <v/>
      </c>
    </row>
    <row r="447" spans="13:13" x14ac:dyDescent="0.2">
      <c r="M447" t="str">
        <f>IF(Tabla2[[#This Row],[num]]="","",VLOOKUP(Tabla2[[#This Row],[num]],$A$2:$B$100,2,0))</f>
        <v/>
      </c>
    </row>
    <row r="448" spans="13:13" x14ac:dyDescent="0.2">
      <c r="M448" t="str">
        <f>IF(Tabla2[[#This Row],[num]]="","",VLOOKUP(Tabla2[[#This Row],[num]],$A$2:$B$100,2,0))</f>
        <v/>
      </c>
    </row>
    <row r="449" spans="13:13" x14ac:dyDescent="0.2">
      <c r="M449" t="str">
        <f>IF(Tabla2[[#This Row],[num]]="","",VLOOKUP(Tabla2[[#This Row],[num]],$A$2:$B$100,2,0))</f>
        <v/>
      </c>
    </row>
    <row r="450" spans="13:13" x14ac:dyDescent="0.2">
      <c r="M450" t="str">
        <f>IF(Tabla2[[#This Row],[num]]="","",VLOOKUP(Tabla2[[#This Row],[num]],$A$2:$B$100,2,0))</f>
        <v/>
      </c>
    </row>
    <row r="451" spans="13:13" x14ac:dyDescent="0.2">
      <c r="M451" t="str">
        <f>IF(Tabla2[[#This Row],[num]]="","",VLOOKUP(Tabla2[[#This Row],[num]],$A$2:$B$100,2,0))</f>
        <v/>
      </c>
    </row>
    <row r="452" spans="13:13" x14ac:dyDescent="0.2">
      <c r="M452" t="str">
        <f>IF(Tabla2[[#This Row],[num]]="","",VLOOKUP(Tabla2[[#This Row],[num]],$A$2:$B$100,2,0))</f>
        <v/>
      </c>
    </row>
    <row r="453" spans="13:13" x14ac:dyDescent="0.2">
      <c r="M453" t="str">
        <f>IF(Tabla2[[#This Row],[num]]="","",VLOOKUP(Tabla2[[#This Row],[num]],$A$2:$B$100,2,0))</f>
        <v/>
      </c>
    </row>
    <row r="454" spans="13:13" x14ac:dyDescent="0.2">
      <c r="M454" t="str">
        <f>IF(Tabla2[[#This Row],[num]]="","",VLOOKUP(Tabla2[[#This Row],[num]],$A$2:$B$100,2,0))</f>
        <v/>
      </c>
    </row>
    <row r="455" spans="13:13" x14ac:dyDescent="0.2">
      <c r="M455" t="str">
        <f>IF(Tabla2[[#This Row],[num]]="","",VLOOKUP(Tabla2[[#This Row],[num]],$A$2:$B$100,2,0))</f>
        <v/>
      </c>
    </row>
    <row r="456" spans="13:13" x14ac:dyDescent="0.2">
      <c r="M456" t="str">
        <f>IF(Tabla2[[#This Row],[num]]="","",VLOOKUP(Tabla2[[#This Row],[num]],$A$2:$B$100,2,0))</f>
        <v/>
      </c>
    </row>
    <row r="457" spans="13:13" x14ac:dyDescent="0.2">
      <c r="M457" t="str">
        <f>IF(Tabla2[[#This Row],[num]]="","",VLOOKUP(Tabla2[[#This Row],[num]],$A$2:$B$100,2,0))</f>
        <v/>
      </c>
    </row>
    <row r="458" spans="13:13" x14ac:dyDescent="0.2">
      <c r="M458" t="str">
        <f>IF(Tabla2[[#This Row],[num]]="","",VLOOKUP(Tabla2[[#This Row],[num]],$A$2:$B$100,2,0))</f>
        <v/>
      </c>
    </row>
    <row r="459" spans="13:13" x14ac:dyDescent="0.2">
      <c r="M459" t="str">
        <f>IF(Tabla2[[#This Row],[num]]="","",VLOOKUP(Tabla2[[#This Row],[num]],$A$2:$B$100,2,0))</f>
        <v/>
      </c>
    </row>
    <row r="460" spans="13:13" x14ac:dyDescent="0.2">
      <c r="M460" t="str">
        <f>IF(Tabla2[[#This Row],[num]]="","",VLOOKUP(Tabla2[[#This Row],[num]],$A$2:$B$100,2,0))</f>
        <v/>
      </c>
    </row>
    <row r="461" spans="13:13" x14ac:dyDescent="0.2">
      <c r="M461" t="str">
        <f>IF(Tabla2[[#This Row],[num]]="","",VLOOKUP(Tabla2[[#This Row],[num]],$A$2:$B$100,2,0))</f>
        <v/>
      </c>
    </row>
    <row r="462" spans="13:13" x14ac:dyDescent="0.2">
      <c r="M462" t="str">
        <f>IF(Tabla2[[#This Row],[num]]="","",VLOOKUP(Tabla2[[#This Row],[num]],$A$2:$B$100,2,0))</f>
        <v/>
      </c>
    </row>
    <row r="463" spans="13:13" x14ac:dyDescent="0.2">
      <c r="M463" t="str">
        <f>IF(Tabla2[[#This Row],[num]]="","",VLOOKUP(Tabla2[[#This Row],[num]],$A$2:$B$100,2,0))</f>
        <v/>
      </c>
    </row>
    <row r="464" spans="13:13" x14ac:dyDescent="0.2">
      <c r="M464" t="str">
        <f>IF(Tabla2[[#This Row],[num]]="","",VLOOKUP(Tabla2[[#This Row],[num]],$A$2:$B$100,2,0))</f>
        <v/>
      </c>
    </row>
    <row r="465" spans="13:13" x14ac:dyDescent="0.2">
      <c r="M465" t="str">
        <f>IF(Tabla2[[#This Row],[num]]="","",VLOOKUP(Tabla2[[#This Row],[num]],$A$2:$B$100,2,0))</f>
        <v/>
      </c>
    </row>
    <row r="466" spans="13:13" x14ac:dyDescent="0.2">
      <c r="M466" t="str">
        <f>IF(Tabla2[[#This Row],[num]]="","",VLOOKUP(Tabla2[[#This Row],[num]],$A$2:$B$100,2,0))</f>
        <v/>
      </c>
    </row>
    <row r="467" spans="13:13" x14ac:dyDescent="0.2">
      <c r="M467" t="str">
        <f>IF(Tabla2[[#This Row],[num]]="","",VLOOKUP(Tabla2[[#This Row],[num]],$A$2:$B$100,2,0))</f>
        <v/>
      </c>
    </row>
    <row r="468" spans="13:13" x14ac:dyDescent="0.2">
      <c r="M468" t="str">
        <f>IF(Tabla2[[#This Row],[num]]="","",VLOOKUP(Tabla2[[#This Row],[num]],$A$2:$B$100,2,0))</f>
        <v/>
      </c>
    </row>
    <row r="469" spans="13:13" x14ac:dyDescent="0.2">
      <c r="M469" t="str">
        <f>IF(Tabla2[[#This Row],[num]]="","",VLOOKUP(Tabla2[[#This Row],[num]],$A$2:$B$100,2,0))</f>
        <v/>
      </c>
    </row>
    <row r="470" spans="13:13" x14ac:dyDescent="0.2">
      <c r="M470" t="str">
        <f>IF(Tabla2[[#This Row],[num]]="","",VLOOKUP(Tabla2[[#This Row],[num]],$A$2:$B$100,2,0))</f>
        <v/>
      </c>
    </row>
    <row r="471" spans="13:13" x14ac:dyDescent="0.2">
      <c r="M471" t="str">
        <f>IF(Tabla2[[#This Row],[num]]="","",VLOOKUP(Tabla2[[#This Row],[num]],$A$2:$B$100,2,0))</f>
        <v/>
      </c>
    </row>
    <row r="472" spans="13:13" x14ac:dyDescent="0.2">
      <c r="M472" t="str">
        <f>IF(Tabla2[[#This Row],[num]]="","",VLOOKUP(Tabla2[[#This Row],[num]],$A$2:$B$100,2,0))</f>
        <v/>
      </c>
    </row>
    <row r="473" spans="13:13" x14ac:dyDescent="0.2">
      <c r="M473" t="str">
        <f>IF(Tabla2[[#This Row],[num]]="","",VLOOKUP(Tabla2[[#This Row],[num]],$A$2:$B$100,2,0))</f>
        <v/>
      </c>
    </row>
    <row r="474" spans="13:13" x14ac:dyDescent="0.2">
      <c r="M474" t="str">
        <f>IF(Tabla2[[#This Row],[num]]="","",VLOOKUP(Tabla2[[#This Row],[num]],$A$2:$B$100,2,0))</f>
        <v/>
      </c>
    </row>
    <row r="475" spans="13:13" x14ac:dyDescent="0.2">
      <c r="M475" t="str">
        <f>IF(Tabla2[[#This Row],[num]]="","",VLOOKUP(Tabla2[[#This Row],[num]],$A$2:$B$100,2,0))</f>
        <v/>
      </c>
    </row>
    <row r="476" spans="13:13" x14ac:dyDescent="0.2">
      <c r="M476" t="str">
        <f>IF(Tabla2[[#This Row],[num]]="","",VLOOKUP(Tabla2[[#This Row],[num]],$A$2:$B$100,2,0))</f>
        <v/>
      </c>
    </row>
    <row r="477" spans="13:13" x14ac:dyDescent="0.2">
      <c r="M477" t="str">
        <f>IF(Tabla2[[#This Row],[num]]="","",VLOOKUP(Tabla2[[#This Row],[num]],$A$2:$B$100,2,0))</f>
        <v/>
      </c>
    </row>
    <row r="478" spans="13:13" x14ac:dyDescent="0.2">
      <c r="M478" t="str">
        <f>IF(Tabla2[[#This Row],[num]]="","",VLOOKUP(Tabla2[[#This Row],[num]],$A$2:$B$100,2,0))</f>
        <v/>
      </c>
    </row>
    <row r="479" spans="13:13" x14ac:dyDescent="0.2">
      <c r="M479" t="str">
        <f>IF(Tabla2[[#This Row],[num]]="","",VLOOKUP(Tabla2[[#This Row],[num]],$A$2:$B$100,2,0))</f>
        <v/>
      </c>
    </row>
    <row r="480" spans="13:13" x14ac:dyDescent="0.2">
      <c r="M480" t="str">
        <f>IF(Tabla2[[#This Row],[num]]="","",VLOOKUP(Tabla2[[#This Row],[num]],$A$2:$B$100,2,0))</f>
        <v/>
      </c>
    </row>
    <row r="481" spans="13:13" x14ac:dyDescent="0.2">
      <c r="M481" t="str">
        <f>IF(Tabla2[[#This Row],[num]]="","",VLOOKUP(Tabla2[[#This Row],[num]],$A$2:$B$100,2,0))</f>
        <v/>
      </c>
    </row>
    <row r="482" spans="13:13" x14ac:dyDescent="0.2">
      <c r="M482" t="str">
        <f>IF(Tabla2[[#This Row],[num]]="","",VLOOKUP(Tabla2[[#This Row],[num]],$A$2:$B$100,2,0))</f>
        <v/>
      </c>
    </row>
    <row r="483" spans="13:13" x14ac:dyDescent="0.2">
      <c r="M483" t="str">
        <f>IF(Tabla2[[#This Row],[num]]="","",VLOOKUP(Tabla2[[#This Row],[num]],$A$2:$B$100,2,0))</f>
        <v/>
      </c>
    </row>
    <row r="484" spans="13:13" x14ac:dyDescent="0.2">
      <c r="M484" t="str">
        <f>IF(Tabla2[[#This Row],[num]]="","",VLOOKUP(Tabla2[[#This Row],[num]],$A$2:$B$100,2,0))</f>
        <v/>
      </c>
    </row>
    <row r="485" spans="13:13" x14ac:dyDescent="0.2">
      <c r="M485" t="str">
        <f>IF(Tabla2[[#This Row],[num]]="","",VLOOKUP(Tabla2[[#This Row],[num]],$A$2:$B$100,2,0))</f>
        <v/>
      </c>
    </row>
    <row r="486" spans="13:13" x14ac:dyDescent="0.2">
      <c r="M486" t="str">
        <f>IF(Tabla2[[#This Row],[num]]="","",VLOOKUP(Tabla2[[#This Row],[num]],$A$2:$B$100,2,0))</f>
        <v/>
      </c>
    </row>
    <row r="487" spans="13:13" x14ac:dyDescent="0.2">
      <c r="M487" t="str">
        <f>IF(Tabla2[[#This Row],[num]]="","",VLOOKUP(Tabla2[[#This Row],[num]],$A$2:$B$100,2,0))</f>
        <v/>
      </c>
    </row>
    <row r="488" spans="13:13" x14ac:dyDescent="0.2">
      <c r="M488" t="str">
        <f>IF(Tabla2[[#This Row],[num]]="","",VLOOKUP(Tabla2[[#This Row],[num]],$A$2:$B$100,2,0))</f>
        <v/>
      </c>
    </row>
    <row r="489" spans="13:13" x14ac:dyDescent="0.2">
      <c r="M489" t="str">
        <f>IF(Tabla2[[#This Row],[num]]="","",VLOOKUP(Tabla2[[#This Row],[num]],$A$2:$B$100,2,0))</f>
        <v/>
      </c>
    </row>
    <row r="490" spans="13:13" x14ac:dyDescent="0.2">
      <c r="M490" t="str">
        <f>IF(Tabla2[[#This Row],[num]]="","",VLOOKUP(Tabla2[[#This Row],[num]],$A$2:$B$100,2,0))</f>
        <v/>
      </c>
    </row>
    <row r="491" spans="13:13" x14ac:dyDescent="0.2">
      <c r="M491" t="str">
        <f>IF(Tabla2[[#This Row],[num]]="","",VLOOKUP(Tabla2[[#This Row],[num]],$A$2:$B$100,2,0))</f>
        <v/>
      </c>
    </row>
    <row r="492" spans="13:13" x14ac:dyDescent="0.2">
      <c r="M492" t="str">
        <f>IF(Tabla2[[#This Row],[num]]="","",VLOOKUP(Tabla2[[#This Row],[num]],$A$2:$B$100,2,0))</f>
        <v/>
      </c>
    </row>
    <row r="493" spans="13:13" x14ac:dyDescent="0.2">
      <c r="M493" t="str">
        <f>IF(Tabla2[[#This Row],[num]]="","",VLOOKUP(Tabla2[[#This Row],[num]],$A$2:$B$100,2,0))</f>
        <v/>
      </c>
    </row>
    <row r="494" spans="13:13" x14ac:dyDescent="0.2">
      <c r="M494" t="str">
        <f>IF(Tabla2[[#This Row],[num]]="","",VLOOKUP(Tabla2[[#This Row],[num]],$A$2:$B$100,2,0))</f>
        <v/>
      </c>
    </row>
    <row r="495" spans="13:13" x14ac:dyDescent="0.2">
      <c r="M495" t="str">
        <f>IF(Tabla2[[#This Row],[num]]="","",VLOOKUP(Tabla2[[#This Row],[num]],$A$2:$B$100,2,0))</f>
        <v/>
      </c>
    </row>
    <row r="496" spans="13:13" x14ac:dyDescent="0.2">
      <c r="M496" t="str">
        <f>IF(Tabla2[[#This Row],[num]]="","",VLOOKUP(Tabla2[[#This Row],[num]],$A$2:$B$100,2,0))</f>
        <v/>
      </c>
    </row>
    <row r="497" spans="13:13" x14ac:dyDescent="0.2">
      <c r="M497" t="str">
        <f>IF(Tabla2[[#This Row],[num]]="","",VLOOKUP(Tabla2[[#This Row],[num]],$A$2:$B$100,2,0))</f>
        <v/>
      </c>
    </row>
    <row r="498" spans="13:13" x14ac:dyDescent="0.2">
      <c r="M498" t="str">
        <f>IF(Tabla2[[#This Row],[num]]="","",VLOOKUP(Tabla2[[#This Row],[num]],$A$2:$B$100,2,0))</f>
        <v/>
      </c>
    </row>
    <row r="499" spans="13:13" x14ac:dyDescent="0.2">
      <c r="M499" t="str">
        <f>IF(Tabla2[[#This Row],[num]]="","",VLOOKUP(Tabla2[[#This Row],[num]],$A$2:$B$100,2,0))</f>
        <v/>
      </c>
    </row>
    <row r="500" spans="13:13" x14ac:dyDescent="0.2">
      <c r="M500" t="str">
        <f>IF(Tabla2[[#This Row],[num]]="","",VLOOKUP(Tabla2[[#This Row],[num]],$A$2:$B$100,2,0))</f>
        <v/>
      </c>
    </row>
    <row r="501" spans="13:13" x14ac:dyDescent="0.2">
      <c r="M501" t="str">
        <f>IF(Tabla2[[#This Row],[num]]="","",VLOOKUP(Tabla2[[#This Row],[num]],$A$2:$B$100,2,0))</f>
        <v/>
      </c>
    </row>
    <row r="502" spans="13:13" x14ac:dyDescent="0.2">
      <c r="M502" t="str">
        <f>IF(Tabla2[[#This Row],[num]]="","",VLOOKUP(Tabla2[[#This Row],[num]],$A$2:$B$100,2,0))</f>
        <v/>
      </c>
    </row>
    <row r="503" spans="13:13" x14ac:dyDescent="0.2">
      <c r="M503" t="str">
        <f>IF(Tabla2[[#This Row],[num]]="","",VLOOKUP(Tabla2[[#This Row],[num]],$A$2:$B$100,2,0))</f>
        <v/>
      </c>
    </row>
    <row r="504" spans="13:13" x14ac:dyDescent="0.2">
      <c r="M504" t="str">
        <f>IF(Tabla2[[#This Row],[num]]="","",VLOOKUP(Tabla2[[#This Row],[num]],$A$2:$B$100,2,0))</f>
        <v/>
      </c>
    </row>
    <row r="505" spans="13:13" x14ac:dyDescent="0.2">
      <c r="M505" t="str">
        <f>IF(Tabla2[[#This Row],[num]]="","",VLOOKUP(Tabla2[[#This Row],[num]],$A$2:$B$100,2,0))</f>
        <v/>
      </c>
    </row>
    <row r="506" spans="13:13" x14ac:dyDescent="0.2">
      <c r="M506" t="str">
        <f>IF(Tabla2[[#This Row],[num]]="","",VLOOKUP(Tabla2[[#This Row],[num]],$A$2:$B$100,2,0))</f>
        <v/>
      </c>
    </row>
    <row r="507" spans="13:13" x14ac:dyDescent="0.2">
      <c r="M507" t="str">
        <f>IF(Tabla2[[#This Row],[num]]="","",VLOOKUP(Tabla2[[#This Row],[num]],$A$2:$B$100,2,0))</f>
        <v/>
      </c>
    </row>
    <row r="508" spans="13:13" x14ac:dyDescent="0.2">
      <c r="M508" t="str">
        <f>IF(Tabla2[[#This Row],[num]]="","",VLOOKUP(Tabla2[[#This Row],[num]],$A$2:$B$100,2,0))</f>
        <v/>
      </c>
    </row>
    <row r="509" spans="13:13" x14ac:dyDescent="0.2">
      <c r="M509" t="str">
        <f>IF(Tabla2[[#This Row],[num]]="","",VLOOKUP(Tabla2[[#This Row],[num]],$A$2:$B$100,2,0))</f>
        <v/>
      </c>
    </row>
    <row r="510" spans="13:13" x14ac:dyDescent="0.2">
      <c r="M510" t="str">
        <f>IF(Tabla2[[#This Row],[num]]="","",VLOOKUP(Tabla2[[#This Row],[num]],$A$2:$B$100,2,0))</f>
        <v/>
      </c>
    </row>
    <row r="511" spans="13:13" x14ac:dyDescent="0.2">
      <c r="M511" t="str">
        <f>IF(Tabla2[[#This Row],[num]]="","",VLOOKUP(Tabla2[[#This Row],[num]],$A$2:$B$100,2,0))</f>
        <v/>
      </c>
    </row>
    <row r="512" spans="13:13" x14ac:dyDescent="0.2">
      <c r="M512" t="str">
        <f>IF(Tabla2[[#This Row],[num]]="","",VLOOKUP(Tabla2[[#This Row],[num]],$A$2:$B$100,2,0))</f>
        <v/>
      </c>
    </row>
    <row r="513" spans="13:13" x14ac:dyDescent="0.2">
      <c r="M513" t="str">
        <f>IF(Tabla2[[#This Row],[num]]="","",VLOOKUP(Tabla2[[#This Row],[num]],$A$2:$B$100,2,0))</f>
        <v/>
      </c>
    </row>
    <row r="514" spans="13:13" x14ac:dyDescent="0.2">
      <c r="M514" t="str">
        <f>IF(Tabla2[[#This Row],[num]]="","",VLOOKUP(Tabla2[[#This Row],[num]],$A$2:$B$100,2,0))</f>
        <v/>
      </c>
    </row>
    <row r="515" spans="13:13" x14ac:dyDescent="0.2">
      <c r="M515" t="str">
        <f>IF(Tabla2[[#This Row],[num]]="","",VLOOKUP(Tabla2[[#This Row],[num]],$A$2:$B$100,2,0))</f>
        <v/>
      </c>
    </row>
    <row r="516" spans="13:13" x14ac:dyDescent="0.2">
      <c r="M516" t="str">
        <f>IF(Tabla2[[#This Row],[num]]="","",VLOOKUP(Tabla2[[#This Row],[num]],$A$2:$B$100,2,0))</f>
        <v/>
      </c>
    </row>
    <row r="517" spans="13:13" x14ac:dyDescent="0.2">
      <c r="M517" t="str">
        <f>IF(Tabla2[[#This Row],[num]]="","",VLOOKUP(Tabla2[[#This Row],[num]],$A$2:$B$100,2,0))</f>
        <v/>
      </c>
    </row>
    <row r="518" spans="13:13" x14ac:dyDescent="0.2">
      <c r="M518" t="str">
        <f>IF(Tabla2[[#This Row],[num]]="","",VLOOKUP(Tabla2[[#This Row],[num]],$A$2:$B$100,2,0))</f>
        <v/>
      </c>
    </row>
    <row r="519" spans="13:13" x14ac:dyDescent="0.2">
      <c r="M519" t="str">
        <f>IF(Tabla2[[#This Row],[num]]="","",VLOOKUP(Tabla2[[#This Row],[num]],$A$2:$B$100,2,0))</f>
        <v/>
      </c>
    </row>
    <row r="520" spans="13:13" x14ac:dyDescent="0.2">
      <c r="M520" t="str">
        <f>IF(Tabla2[[#This Row],[num]]="","",VLOOKUP(Tabla2[[#This Row],[num]],$A$2:$B$100,2,0))</f>
        <v/>
      </c>
    </row>
    <row r="521" spans="13:13" x14ac:dyDescent="0.2">
      <c r="M521" t="str">
        <f>IF(Tabla2[[#This Row],[num]]="","",VLOOKUP(Tabla2[[#This Row],[num]],$A$2:$B$100,2,0))</f>
        <v/>
      </c>
    </row>
    <row r="522" spans="13:13" x14ac:dyDescent="0.2">
      <c r="M522" t="str">
        <f>IF(Tabla2[[#This Row],[num]]="","",VLOOKUP(Tabla2[[#This Row],[num]],$A$2:$B$100,2,0))</f>
        <v/>
      </c>
    </row>
    <row r="523" spans="13:13" x14ac:dyDescent="0.2">
      <c r="M523" t="str">
        <f>IF(Tabla2[[#This Row],[num]]="","",VLOOKUP(Tabla2[[#This Row],[num]],$A$2:$B$100,2,0))</f>
        <v/>
      </c>
    </row>
    <row r="524" spans="13:13" x14ac:dyDescent="0.2">
      <c r="M524" t="str">
        <f>IF(Tabla2[[#This Row],[num]]="","",VLOOKUP(Tabla2[[#This Row],[num]],$A$2:$B$100,2,0))</f>
        <v/>
      </c>
    </row>
    <row r="525" spans="13:13" x14ac:dyDescent="0.2">
      <c r="M525" t="str">
        <f>IF(Tabla2[[#This Row],[num]]="","",VLOOKUP(Tabla2[[#This Row],[num]],$A$2:$B$100,2,0))</f>
        <v/>
      </c>
    </row>
    <row r="526" spans="13:13" x14ac:dyDescent="0.2">
      <c r="M526" t="str">
        <f>IF(Tabla2[[#This Row],[num]]="","",VLOOKUP(Tabla2[[#This Row],[num]],$A$2:$B$100,2,0))</f>
        <v/>
      </c>
    </row>
    <row r="527" spans="13:13" x14ac:dyDescent="0.2">
      <c r="M527" t="str">
        <f>IF(Tabla2[[#This Row],[num]]="","",VLOOKUP(Tabla2[[#This Row],[num]],$A$2:$B$100,2,0))</f>
        <v/>
      </c>
    </row>
    <row r="528" spans="13:13" x14ac:dyDescent="0.2">
      <c r="M528" t="str">
        <f>IF(Tabla2[[#This Row],[num]]="","",VLOOKUP(Tabla2[[#This Row],[num]],$A$2:$B$100,2,0))</f>
        <v/>
      </c>
    </row>
    <row r="529" spans="13:13" x14ac:dyDescent="0.2">
      <c r="M529" t="str">
        <f>IF(Tabla2[[#This Row],[num]]="","",VLOOKUP(Tabla2[[#This Row],[num]],$A$2:$B$100,2,0))</f>
        <v/>
      </c>
    </row>
    <row r="530" spans="13:13" x14ac:dyDescent="0.2">
      <c r="M530" t="str">
        <f>IF(Tabla2[[#This Row],[num]]="","",VLOOKUP(Tabla2[[#This Row],[num]],$A$2:$B$100,2,0))</f>
        <v/>
      </c>
    </row>
    <row r="531" spans="13:13" x14ac:dyDescent="0.2">
      <c r="M531" t="str">
        <f>IF(Tabla2[[#This Row],[num]]="","",VLOOKUP(Tabla2[[#This Row],[num]],$A$2:$B$100,2,0))</f>
        <v/>
      </c>
    </row>
    <row r="532" spans="13:13" x14ac:dyDescent="0.2">
      <c r="M532" t="str">
        <f>IF(Tabla2[[#This Row],[num]]="","",VLOOKUP(Tabla2[[#This Row],[num]],$A$2:$B$100,2,0))</f>
        <v/>
      </c>
    </row>
    <row r="533" spans="13:13" x14ac:dyDescent="0.2">
      <c r="M533" t="str">
        <f>IF(Tabla2[[#This Row],[num]]="","",VLOOKUP(Tabla2[[#This Row],[num]],$A$2:$B$100,2,0))</f>
        <v/>
      </c>
    </row>
    <row r="534" spans="13:13" x14ac:dyDescent="0.2">
      <c r="M534" t="str">
        <f>IF(Tabla2[[#This Row],[num]]="","",VLOOKUP(Tabla2[[#This Row],[num]],$A$2:$B$100,2,0))</f>
        <v/>
      </c>
    </row>
    <row r="535" spans="13:13" x14ac:dyDescent="0.2">
      <c r="M535" t="str">
        <f>IF(Tabla2[[#This Row],[num]]="","",VLOOKUP(Tabla2[[#This Row],[num]],$A$2:$B$100,2,0))</f>
        <v/>
      </c>
    </row>
    <row r="536" spans="13:13" x14ac:dyDescent="0.2">
      <c r="M536" t="str">
        <f>IF(Tabla2[[#This Row],[num]]="","",VLOOKUP(Tabla2[[#This Row],[num]],$A$2:$B$100,2,0))</f>
        <v/>
      </c>
    </row>
    <row r="537" spans="13:13" x14ac:dyDescent="0.2">
      <c r="M537" t="str">
        <f>IF(Tabla2[[#This Row],[num]]="","",VLOOKUP(Tabla2[[#This Row],[num]],$A$2:$B$100,2,0))</f>
        <v/>
      </c>
    </row>
    <row r="538" spans="13:13" x14ac:dyDescent="0.2">
      <c r="M538" t="str">
        <f>IF(Tabla2[[#This Row],[num]]="","",VLOOKUP(Tabla2[[#This Row],[num]],$A$2:$B$100,2,0))</f>
        <v/>
      </c>
    </row>
    <row r="539" spans="13:13" x14ac:dyDescent="0.2">
      <c r="M539" t="str">
        <f>IF(Tabla2[[#This Row],[num]]="","",VLOOKUP(Tabla2[[#This Row],[num]],$A$2:$B$100,2,0))</f>
        <v/>
      </c>
    </row>
    <row r="540" spans="13:13" x14ac:dyDescent="0.2">
      <c r="M540" t="str">
        <f>IF(Tabla2[[#This Row],[num]]="","",VLOOKUP(Tabla2[[#This Row],[num]],$A$2:$B$100,2,0))</f>
        <v/>
      </c>
    </row>
    <row r="541" spans="13:13" x14ac:dyDescent="0.2">
      <c r="M541" t="str">
        <f>IF(Tabla2[[#This Row],[num]]="","",VLOOKUP(Tabla2[[#This Row],[num]],$A$2:$B$100,2,0))</f>
        <v/>
      </c>
    </row>
    <row r="542" spans="13:13" x14ac:dyDescent="0.2">
      <c r="M542" t="str">
        <f>IF(Tabla2[[#This Row],[num]]="","",VLOOKUP(Tabla2[[#This Row],[num]],$A$2:$B$100,2,0))</f>
        <v/>
      </c>
    </row>
    <row r="543" spans="13:13" x14ac:dyDescent="0.2">
      <c r="M543" t="str">
        <f>IF(Tabla2[[#This Row],[num]]="","",VLOOKUP(Tabla2[[#This Row],[num]],$A$2:$B$100,2,0))</f>
        <v/>
      </c>
    </row>
    <row r="544" spans="13:13" x14ac:dyDescent="0.2">
      <c r="M544" t="str">
        <f>IF(Tabla2[[#This Row],[num]]="","",VLOOKUP(Tabla2[[#This Row],[num]],$A$2:$B$100,2,0))</f>
        <v/>
      </c>
    </row>
    <row r="545" spans="13:13" x14ac:dyDescent="0.2">
      <c r="M545" t="str">
        <f>IF(Tabla2[[#This Row],[num]]="","",VLOOKUP(Tabla2[[#This Row],[num]],$A$2:$B$100,2,0))</f>
        <v/>
      </c>
    </row>
    <row r="546" spans="13:13" x14ac:dyDescent="0.2">
      <c r="M546" t="str">
        <f>IF(Tabla2[[#This Row],[num]]="","",VLOOKUP(Tabla2[[#This Row],[num]],$A$2:$B$100,2,0))</f>
        <v/>
      </c>
    </row>
    <row r="547" spans="13:13" x14ac:dyDescent="0.2">
      <c r="M547" t="str">
        <f>IF(Tabla2[[#This Row],[num]]="","",VLOOKUP(Tabla2[[#This Row],[num]],$A$2:$B$100,2,0))</f>
        <v/>
      </c>
    </row>
    <row r="548" spans="13:13" x14ac:dyDescent="0.2">
      <c r="M548" t="str">
        <f>IF(Tabla2[[#This Row],[num]]="","",VLOOKUP(Tabla2[[#This Row],[num]],$A$2:$B$100,2,0))</f>
        <v/>
      </c>
    </row>
    <row r="549" spans="13:13" x14ac:dyDescent="0.2">
      <c r="M549" t="str">
        <f>IF(Tabla2[[#This Row],[num]]="","",VLOOKUP(Tabla2[[#This Row],[num]],$A$2:$B$100,2,0))</f>
        <v/>
      </c>
    </row>
    <row r="550" spans="13:13" x14ac:dyDescent="0.2">
      <c r="M550" t="str">
        <f>IF(Tabla2[[#This Row],[num]]="","",VLOOKUP(Tabla2[[#This Row],[num]],$A$2:$B$100,2,0))</f>
        <v/>
      </c>
    </row>
    <row r="551" spans="13:13" x14ac:dyDescent="0.2">
      <c r="M551" t="str">
        <f>IF(Tabla2[[#This Row],[num]]="","",VLOOKUP(Tabla2[[#This Row],[num]],$A$2:$B$100,2,0))</f>
        <v/>
      </c>
    </row>
    <row r="552" spans="13:13" x14ac:dyDescent="0.2">
      <c r="M552" t="str">
        <f>IF(Tabla2[[#This Row],[num]]="","",VLOOKUP(Tabla2[[#This Row],[num]],$A$2:$B$100,2,0))</f>
        <v/>
      </c>
    </row>
    <row r="553" spans="13:13" x14ac:dyDescent="0.2">
      <c r="M553" t="str">
        <f>IF(Tabla2[[#This Row],[num]]="","",VLOOKUP(Tabla2[[#This Row],[num]],$A$2:$B$100,2,0))</f>
        <v/>
      </c>
    </row>
    <row r="554" spans="13:13" x14ac:dyDescent="0.2">
      <c r="M554" t="str">
        <f>IF(Tabla2[[#This Row],[num]]="","",VLOOKUP(Tabla2[[#This Row],[num]],$A$2:$B$100,2,0))</f>
        <v/>
      </c>
    </row>
    <row r="555" spans="13:13" x14ac:dyDescent="0.2">
      <c r="M555" t="str">
        <f>IF(Tabla2[[#This Row],[num]]="","",VLOOKUP(Tabla2[[#This Row],[num]],$A$2:$B$100,2,0))</f>
        <v/>
      </c>
    </row>
    <row r="556" spans="13:13" x14ac:dyDescent="0.2">
      <c r="M556" t="str">
        <f>IF(Tabla2[[#This Row],[num]]="","",VLOOKUP(Tabla2[[#This Row],[num]],$A$2:$B$100,2,0))</f>
        <v/>
      </c>
    </row>
    <row r="557" spans="13:13" x14ac:dyDescent="0.2">
      <c r="M557" t="str">
        <f>IF(Tabla2[[#This Row],[num]]="","",VLOOKUP(Tabla2[[#This Row],[num]],$A$2:$B$100,2,0))</f>
        <v/>
      </c>
    </row>
    <row r="558" spans="13:13" x14ac:dyDescent="0.2">
      <c r="M558" t="str">
        <f>IF(Tabla2[[#This Row],[num]]="","",VLOOKUP(Tabla2[[#This Row],[num]],$A$2:$B$100,2,0))</f>
        <v/>
      </c>
    </row>
    <row r="559" spans="13:13" x14ac:dyDescent="0.2">
      <c r="M559" t="str">
        <f>IF(Tabla2[[#This Row],[num]]="","",VLOOKUP(Tabla2[[#This Row],[num]],$A$2:$B$100,2,0))</f>
        <v/>
      </c>
    </row>
    <row r="560" spans="13:13" x14ac:dyDescent="0.2">
      <c r="M560" t="str">
        <f>IF(Tabla2[[#This Row],[num]]="","",VLOOKUP(Tabla2[[#This Row],[num]],$A$2:$B$100,2,0))</f>
        <v/>
      </c>
    </row>
    <row r="561" spans="13:13" x14ac:dyDescent="0.2">
      <c r="M561" t="str">
        <f>IF(Tabla2[[#This Row],[num]]="","",VLOOKUP(Tabla2[[#This Row],[num]],$A$2:$B$100,2,0))</f>
        <v/>
      </c>
    </row>
    <row r="562" spans="13:13" x14ac:dyDescent="0.2">
      <c r="M562" t="str">
        <f>IF(Tabla2[[#This Row],[num]]="","",VLOOKUP(Tabla2[[#This Row],[num]],$A$2:$B$100,2,0))</f>
        <v/>
      </c>
    </row>
    <row r="563" spans="13:13" x14ac:dyDescent="0.2">
      <c r="M563" t="str">
        <f>IF(Tabla2[[#This Row],[num]]="","",VLOOKUP(Tabla2[[#This Row],[num]],$A$2:$B$100,2,0))</f>
        <v/>
      </c>
    </row>
    <row r="564" spans="13:13" x14ac:dyDescent="0.2">
      <c r="M564" t="str">
        <f>IF(Tabla2[[#This Row],[num]]="","",VLOOKUP(Tabla2[[#This Row],[num]],$A$2:$B$100,2,0))</f>
        <v/>
      </c>
    </row>
    <row r="565" spans="13:13" x14ac:dyDescent="0.2">
      <c r="M565" t="str">
        <f>IF(Tabla2[[#This Row],[num]]="","",VLOOKUP(Tabla2[[#This Row],[num]],$A$2:$B$100,2,0))</f>
        <v/>
      </c>
    </row>
    <row r="566" spans="13:13" x14ac:dyDescent="0.2">
      <c r="M566" t="str">
        <f>IF(Tabla2[[#This Row],[num]]="","",VLOOKUP(Tabla2[[#This Row],[num]],$A$2:$B$100,2,0))</f>
        <v/>
      </c>
    </row>
    <row r="567" spans="13:13" x14ac:dyDescent="0.2">
      <c r="M567" t="str">
        <f>IF(Tabla2[[#This Row],[num]]="","",VLOOKUP(Tabla2[[#This Row],[num]],$A$2:$B$100,2,0))</f>
        <v/>
      </c>
    </row>
    <row r="568" spans="13:13" x14ac:dyDescent="0.2">
      <c r="M568" t="str">
        <f>IF(Tabla2[[#This Row],[num]]="","",VLOOKUP(Tabla2[[#This Row],[num]],$A$2:$B$100,2,0))</f>
        <v/>
      </c>
    </row>
    <row r="569" spans="13:13" x14ac:dyDescent="0.2">
      <c r="M569" t="str">
        <f>IF(Tabla2[[#This Row],[num]]="","",VLOOKUP(Tabla2[[#This Row],[num]],$A$2:$B$100,2,0))</f>
        <v/>
      </c>
    </row>
    <row r="570" spans="13:13" x14ac:dyDescent="0.2">
      <c r="M570" t="str">
        <f>IF(Tabla2[[#This Row],[num]]="","",VLOOKUP(Tabla2[[#This Row],[num]],$A$2:$B$100,2,0))</f>
        <v/>
      </c>
    </row>
    <row r="571" spans="13:13" x14ac:dyDescent="0.2">
      <c r="M571" t="str">
        <f>IF(Tabla2[[#This Row],[num]]="","",VLOOKUP(Tabla2[[#This Row],[num]],$A$2:$B$100,2,0))</f>
        <v/>
      </c>
    </row>
    <row r="572" spans="13:13" x14ac:dyDescent="0.2">
      <c r="M572" t="str">
        <f>IF(Tabla2[[#This Row],[num]]="","",VLOOKUP(Tabla2[[#This Row],[num]],$A$2:$B$100,2,0))</f>
        <v/>
      </c>
    </row>
    <row r="573" spans="13:13" x14ac:dyDescent="0.2">
      <c r="M573" t="str">
        <f>IF(Tabla2[[#This Row],[num]]="","",VLOOKUP(Tabla2[[#This Row],[num]],$A$2:$B$100,2,0))</f>
        <v/>
      </c>
    </row>
    <row r="574" spans="13:13" x14ac:dyDescent="0.2">
      <c r="M574" t="str">
        <f>IF(Tabla2[[#This Row],[num]]="","",VLOOKUP(Tabla2[[#This Row],[num]],$A$2:$B$100,2,0))</f>
        <v/>
      </c>
    </row>
    <row r="575" spans="13:13" x14ac:dyDescent="0.2">
      <c r="M575" t="str">
        <f>IF(Tabla2[[#This Row],[num]]="","",VLOOKUP(Tabla2[[#This Row],[num]],$A$2:$B$100,2,0))</f>
        <v/>
      </c>
    </row>
    <row r="576" spans="13:13" x14ac:dyDescent="0.2">
      <c r="M576" t="str">
        <f>IF(Tabla2[[#This Row],[num]]="","",VLOOKUP(Tabla2[[#This Row],[num]],$A$2:$B$100,2,0))</f>
        <v/>
      </c>
    </row>
    <row r="577" spans="13:13" x14ac:dyDescent="0.2">
      <c r="M577" t="str">
        <f>IF(Tabla2[[#This Row],[num]]="","",VLOOKUP(Tabla2[[#This Row],[num]],$A$2:$B$100,2,0))</f>
        <v/>
      </c>
    </row>
    <row r="578" spans="13:13" x14ac:dyDescent="0.2">
      <c r="M578" t="str">
        <f>IF(Tabla2[[#This Row],[num]]="","",VLOOKUP(Tabla2[[#This Row],[num]],$A$2:$B$100,2,0))</f>
        <v/>
      </c>
    </row>
    <row r="579" spans="13:13" x14ac:dyDescent="0.2">
      <c r="M579" t="str">
        <f>IF(Tabla2[[#This Row],[num]]="","",VLOOKUP(Tabla2[[#This Row],[num]],$A$2:$B$100,2,0))</f>
        <v/>
      </c>
    </row>
    <row r="580" spans="13:13" x14ac:dyDescent="0.2">
      <c r="M580" t="str">
        <f>IF(Tabla2[[#This Row],[num]]="","",VLOOKUP(Tabla2[[#This Row],[num]],$A$2:$B$100,2,0))</f>
        <v/>
      </c>
    </row>
    <row r="581" spans="13:13" x14ac:dyDescent="0.2">
      <c r="M581" t="str">
        <f>IF(Tabla2[[#This Row],[num]]="","",VLOOKUP(Tabla2[[#This Row],[num]],$A$2:$B$100,2,0))</f>
        <v/>
      </c>
    </row>
    <row r="582" spans="13:13" x14ac:dyDescent="0.2">
      <c r="M582" t="str">
        <f>IF(Tabla2[[#This Row],[num]]="","",VLOOKUP(Tabla2[[#This Row],[num]],$A$2:$B$100,2,0))</f>
        <v/>
      </c>
    </row>
    <row r="583" spans="13:13" x14ac:dyDescent="0.2">
      <c r="M583" t="str">
        <f>IF(Tabla2[[#This Row],[num]]="","",VLOOKUP(Tabla2[[#This Row],[num]],$A$2:$B$100,2,0))</f>
        <v/>
      </c>
    </row>
    <row r="584" spans="13:13" x14ac:dyDescent="0.2">
      <c r="M584" t="str">
        <f>IF(Tabla2[[#This Row],[num]]="","",VLOOKUP(Tabla2[[#This Row],[num]],$A$2:$B$100,2,0))</f>
        <v/>
      </c>
    </row>
    <row r="585" spans="13:13" x14ac:dyDescent="0.2">
      <c r="M585" t="str">
        <f>IF(Tabla2[[#This Row],[num]]="","",VLOOKUP(Tabla2[[#This Row],[num]],$A$2:$B$100,2,0))</f>
        <v/>
      </c>
    </row>
    <row r="586" spans="13:13" x14ac:dyDescent="0.2">
      <c r="M586" t="str">
        <f>IF(Tabla2[[#This Row],[num]]="","",VLOOKUP(Tabla2[[#This Row],[num]],$A$2:$B$100,2,0))</f>
        <v/>
      </c>
    </row>
    <row r="587" spans="13:13" x14ac:dyDescent="0.2">
      <c r="M587" t="str">
        <f>IF(Tabla2[[#This Row],[num]]="","",VLOOKUP(Tabla2[[#This Row],[num]],$A$2:$B$100,2,0))</f>
        <v/>
      </c>
    </row>
    <row r="588" spans="13:13" x14ac:dyDescent="0.2">
      <c r="M588" t="str">
        <f>IF(Tabla2[[#This Row],[num]]="","",VLOOKUP(Tabla2[[#This Row],[num]],$A$2:$B$100,2,0))</f>
        <v/>
      </c>
    </row>
    <row r="589" spans="13:13" x14ac:dyDescent="0.2">
      <c r="M589" t="str">
        <f>IF(Tabla2[[#This Row],[num]]="","",VLOOKUP(Tabla2[[#This Row],[num]],$A$2:$B$100,2,0))</f>
        <v/>
      </c>
    </row>
    <row r="590" spans="13:13" x14ac:dyDescent="0.2">
      <c r="M590" t="str">
        <f>IF(Tabla2[[#This Row],[num]]="","",VLOOKUP(Tabla2[[#This Row],[num]],$A$2:$B$100,2,0))</f>
        <v/>
      </c>
    </row>
    <row r="591" spans="13:13" x14ac:dyDescent="0.2">
      <c r="M591" t="str">
        <f>IF(Tabla2[[#This Row],[num]]="","",VLOOKUP(Tabla2[[#This Row],[num]],$A$2:$B$100,2,0))</f>
        <v/>
      </c>
    </row>
    <row r="592" spans="13:13" x14ac:dyDescent="0.2">
      <c r="M592" t="str">
        <f>IF(Tabla2[[#This Row],[num]]="","",VLOOKUP(Tabla2[[#This Row],[num]],$A$2:$B$100,2,0))</f>
        <v/>
      </c>
    </row>
    <row r="593" spans="13:13" x14ac:dyDescent="0.2">
      <c r="M593" t="str">
        <f>IF(Tabla2[[#This Row],[num]]="","",VLOOKUP(Tabla2[[#This Row],[num]],$A$2:$B$100,2,0))</f>
        <v/>
      </c>
    </row>
    <row r="594" spans="13:13" x14ac:dyDescent="0.2">
      <c r="M594" t="str">
        <f>IF(Tabla2[[#This Row],[num]]="","",VLOOKUP(Tabla2[[#This Row],[num]],$A$2:$B$100,2,0))</f>
        <v/>
      </c>
    </row>
    <row r="595" spans="13:13" x14ac:dyDescent="0.2">
      <c r="M595" t="str">
        <f>IF(Tabla2[[#This Row],[num]]="","",VLOOKUP(Tabla2[[#This Row],[num]],$A$2:$B$100,2,0))</f>
        <v/>
      </c>
    </row>
    <row r="596" spans="13:13" x14ac:dyDescent="0.2">
      <c r="M596" t="str">
        <f>IF(Tabla2[[#This Row],[num]]="","",VLOOKUP(Tabla2[[#This Row],[num]],$A$2:$B$100,2,0))</f>
        <v/>
      </c>
    </row>
    <row r="597" spans="13:13" x14ac:dyDescent="0.2">
      <c r="M597" t="str">
        <f>IF(Tabla2[[#This Row],[num]]="","",VLOOKUP(Tabla2[[#This Row],[num]],$A$2:$B$100,2,0))</f>
        <v/>
      </c>
    </row>
    <row r="598" spans="13:13" x14ac:dyDescent="0.2">
      <c r="M598" t="str">
        <f>IF(Tabla2[[#This Row],[num]]="","",VLOOKUP(Tabla2[[#This Row],[num]],$A$2:$B$100,2,0))</f>
        <v/>
      </c>
    </row>
    <row r="599" spans="13:13" x14ac:dyDescent="0.2">
      <c r="M599" t="str">
        <f>IF(Tabla2[[#This Row],[num]]="","",VLOOKUP(Tabla2[[#This Row],[num]],$A$2:$B$100,2,0))</f>
        <v/>
      </c>
    </row>
    <row r="600" spans="13:13" x14ac:dyDescent="0.2">
      <c r="M600" t="str">
        <f>IF(Tabla2[[#This Row],[num]]="","",VLOOKUP(Tabla2[[#This Row],[num]],$A$2:$B$100,2,0))</f>
        <v/>
      </c>
    </row>
    <row r="601" spans="13:13" x14ac:dyDescent="0.2">
      <c r="M601" t="str">
        <f>IF(Tabla2[[#This Row],[num]]="","",VLOOKUP(Tabla2[[#This Row],[num]],$A$2:$B$100,2,0))</f>
        <v/>
      </c>
    </row>
    <row r="602" spans="13:13" x14ac:dyDescent="0.2">
      <c r="M602" t="str">
        <f>IF(Tabla2[[#This Row],[num]]="","",VLOOKUP(Tabla2[[#This Row],[num]],$A$2:$B$100,2,0))</f>
        <v/>
      </c>
    </row>
    <row r="603" spans="13:13" x14ac:dyDescent="0.2">
      <c r="M603" t="str">
        <f>IF(Tabla2[[#This Row],[num]]="","",VLOOKUP(Tabla2[[#This Row],[num]],$A$2:$B$100,2,0))</f>
        <v/>
      </c>
    </row>
    <row r="604" spans="13:13" x14ac:dyDescent="0.2">
      <c r="M604" t="str">
        <f>IF(Tabla2[[#This Row],[num]]="","",VLOOKUP(Tabla2[[#This Row],[num]],$A$2:$B$100,2,0))</f>
        <v/>
      </c>
    </row>
    <row r="605" spans="13:13" x14ac:dyDescent="0.2">
      <c r="M605" t="str">
        <f>IF(Tabla2[[#This Row],[num]]="","",VLOOKUP(Tabla2[[#This Row],[num]],$A$2:$B$100,2,0))</f>
        <v/>
      </c>
    </row>
    <row r="606" spans="13:13" x14ac:dyDescent="0.2">
      <c r="M606" t="str">
        <f>IF(Tabla2[[#This Row],[num]]="","",VLOOKUP(Tabla2[[#This Row],[num]],$A$2:$B$100,2,0))</f>
        <v/>
      </c>
    </row>
    <row r="607" spans="13:13" x14ac:dyDescent="0.2">
      <c r="M607" t="str">
        <f>IF(Tabla2[[#This Row],[num]]="","",VLOOKUP(Tabla2[[#This Row],[num]],$A$2:$B$100,2,0))</f>
        <v/>
      </c>
    </row>
    <row r="608" spans="13:13" x14ac:dyDescent="0.2">
      <c r="M608" t="str">
        <f>IF(Tabla2[[#This Row],[num]]="","",VLOOKUP(Tabla2[[#This Row],[num]],$A$2:$B$100,2,0))</f>
        <v/>
      </c>
    </row>
    <row r="609" spans="13:13" x14ac:dyDescent="0.2">
      <c r="M609" t="str">
        <f>IF(Tabla2[[#This Row],[num]]="","",VLOOKUP(Tabla2[[#This Row],[num]],$A$2:$B$100,2,0))</f>
        <v/>
      </c>
    </row>
    <row r="610" spans="13:13" x14ac:dyDescent="0.2">
      <c r="M610" t="str">
        <f>IF(Tabla2[[#This Row],[num]]="","",VLOOKUP(Tabla2[[#This Row],[num]],$A$2:$B$100,2,0))</f>
        <v/>
      </c>
    </row>
    <row r="611" spans="13:13" x14ac:dyDescent="0.2">
      <c r="M611" t="str">
        <f>IF(Tabla2[[#This Row],[num]]="","",VLOOKUP(Tabla2[[#This Row],[num]],$A$2:$B$100,2,0))</f>
        <v/>
      </c>
    </row>
    <row r="612" spans="13:13" x14ac:dyDescent="0.2">
      <c r="M612" t="str">
        <f>IF(Tabla2[[#This Row],[num]]="","",VLOOKUP(Tabla2[[#This Row],[num]],$A$2:$B$100,2,0))</f>
        <v/>
      </c>
    </row>
    <row r="613" spans="13:13" x14ac:dyDescent="0.2">
      <c r="M613" t="str">
        <f>IF(Tabla2[[#This Row],[num]]="","",VLOOKUP(Tabla2[[#This Row],[num]],$A$2:$B$100,2,0))</f>
        <v/>
      </c>
    </row>
    <row r="614" spans="13:13" x14ac:dyDescent="0.2">
      <c r="M614" t="str">
        <f>IF(Tabla2[[#This Row],[num]]="","",VLOOKUP(Tabla2[[#This Row],[num]],$A$2:$B$100,2,0))</f>
        <v/>
      </c>
    </row>
    <row r="615" spans="13:13" x14ac:dyDescent="0.2">
      <c r="M615" t="str">
        <f>IF(Tabla2[[#This Row],[num]]="","",VLOOKUP(Tabla2[[#This Row],[num]],$A$2:$B$100,2,0))</f>
        <v/>
      </c>
    </row>
    <row r="616" spans="13:13" x14ac:dyDescent="0.2">
      <c r="M616" t="str">
        <f>IF(Tabla2[[#This Row],[num]]="","",VLOOKUP(Tabla2[[#This Row],[num]],$A$2:$B$100,2,0))</f>
        <v/>
      </c>
    </row>
    <row r="617" spans="13:13" x14ac:dyDescent="0.2">
      <c r="M617" t="str">
        <f>IF(Tabla2[[#This Row],[num]]="","",VLOOKUP(Tabla2[[#This Row],[num]],$A$2:$B$100,2,0))</f>
        <v/>
      </c>
    </row>
    <row r="618" spans="13:13" x14ac:dyDescent="0.2">
      <c r="M618" t="str">
        <f>IF(Tabla2[[#This Row],[num]]="","",VLOOKUP(Tabla2[[#This Row],[num]],$A$2:$B$100,2,0))</f>
        <v/>
      </c>
    </row>
    <row r="619" spans="13:13" x14ac:dyDescent="0.2">
      <c r="M619" t="str">
        <f>IF(Tabla2[[#This Row],[num]]="","",VLOOKUP(Tabla2[[#This Row],[num]],$A$2:$B$100,2,0))</f>
        <v/>
      </c>
    </row>
    <row r="620" spans="13:13" x14ac:dyDescent="0.2">
      <c r="M620" t="str">
        <f>IF(Tabla2[[#This Row],[num]]="","",VLOOKUP(Tabla2[[#This Row],[num]],$A$2:$B$100,2,0))</f>
        <v/>
      </c>
    </row>
    <row r="621" spans="13:13" x14ac:dyDescent="0.2">
      <c r="M621" t="str">
        <f>IF(Tabla2[[#This Row],[num]]="","",VLOOKUP(Tabla2[[#This Row],[num]],$A$2:$B$100,2,0))</f>
        <v/>
      </c>
    </row>
    <row r="622" spans="13:13" x14ac:dyDescent="0.2">
      <c r="M622" t="str">
        <f>IF(Tabla2[[#This Row],[num]]="","",VLOOKUP(Tabla2[[#This Row],[num]],$A$2:$B$100,2,0))</f>
        <v/>
      </c>
    </row>
    <row r="623" spans="13:13" x14ac:dyDescent="0.2">
      <c r="M623" t="str">
        <f>IF(Tabla2[[#This Row],[num]]="","",VLOOKUP(Tabla2[[#This Row],[num]],$A$2:$B$100,2,0))</f>
        <v/>
      </c>
    </row>
    <row r="624" spans="13:13" x14ac:dyDescent="0.2">
      <c r="M624" t="str">
        <f>IF(Tabla2[[#This Row],[num]]="","",VLOOKUP(Tabla2[[#This Row],[num]],$A$2:$B$100,2,0))</f>
        <v/>
      </c>
    </row>
    <row r="625" spans="13:13" x14ac:dyDescent="0.2">
      <c r="M625" t="str">
        <f>IF(Tabla2[[#This Row],[num]]="","",VLOOKUP(Tabla2[[#This Row],[num]],$A$2:$B$100,2,0))</f>
        <v/>
      </c>
    </row>
    <row r="626" spans="13:13" x14ac:dyDescent="0.2">
      <c r="M626" t="str">
        <f>IF(Tabla2[[#This Row],[num]]="","",VLOOKUP(Tabla2[[#This Row],[num]],$A$2:$B$100,2,0))</f>
        <v/>
      </c>
    </row>
    <row r="627" spans="13:13" x14ac:dyDescent="0.2">
      <c r="M627" t="str">
        <f>IF(Tabla2[[#This Row],[num]]="","",VLOOKUP(Tabla2[[#This Row],[num]],$A$2:$B$100,2,0))</f>
        <v/>
      </c>
    </row>
    <row r="628" spans="13:13" x14ac:dyDescent="0.2">
      <c r="M628" t="str">
        <f>IF(Tabla2[[#This Row],[num]]="","",VLOOKUP(Tabla2[[#This Row],[num]],$A$2:$B$100,2,0))</f>
        <v/>
      </c>
    </row>
    <row r="629" spans="13:13" x14ac:dyDescent="0.2">
      <c r="M629" t="str">
        <f>IF(Tabla2[[#This Row],[num]]="","",VLOOKUP(Tabla2[[#This Row],[num]],$A$2:$B$100,2,0))</f>
        <v/>
      </c>
    </row>
    <row r="630" spans="13:13" x14ac:dyDescent="0.2">
      <c r="M630" t="str">
        <f>IF(Tabla2[[#This Row],[num]]="","",VLOOKUP(Tabla2[[#This Row],[num]],$A$2:$B$100,2,0))</f>
        <v/>
      </c>
    </row>
    <row r="631" spans="13:13" x14ac:dyDescent="0.2">
      <c r="M631" t="str">
        <f>IF(Tabla2[[#This Row],[num]]="","",VLOOKUP(Tabla2[[#This Row],[num]],$A$2:$B$100,2,0))</f>
        <v/>
      </c>
    </row>
    <row r="632" spans="13:13" x14ac:dyDescent="0.2">
      <c r="M632" t="str">
        <f>IF(Tabla2[[#This Row],[num]]="","",VLOOKUP(Tabla2[[#This Row],[num]],$A$2:$B$100,2,0))</f>
        <v/>
      </c>
    </row>
    <row r="633" spans="13:13" x14ac:dyDescent="0.2">
      <c r="M633" t="str">
        <f>IF(Tabla2[[#This Row],[num]]="","",VLOOKUP(Tabla2[[#This Row],[num]],$A$2:$B$100,2,0))</f>
        <v/>
      </c>
    </row>
    <row r="634" spans="13:13" x14ac:dyDescent="0.2">
      <c r="M634" t="str">
        <f>IF(Tabla2[[#This Row],[num]]="","",VLOOKUP(Tabla2[[#This Row],[num]],$A$2:$B$100,2,0))</f>
        <v/>
      </c>
    </row>
    <row r="635" spans="13:13" x14ac:dyDescent="0.2">
      <c r="M635" t="str">
        <f>IF(Tabla2[[#This Row],[num]]="","",VLOOKUP(Tabla2[[#This Row],[num]],$A$2:$B$100,2,0))</f>
        <v/>
      </c>
    </row>
    <row r="636" spans="13:13" x14ac:dyDescent="0.2">
      <c r="M636" t="str">
        <f>IF(Tabla2[[#This Row],[num]]="","",VLOOKUP(Tabla2[[#This Row],[num]],$A$2:$B$100,2,0))</f>
        <v/>
      </c>
    </row>
    <row r="637" spans="13:13" x14ac:dyDescent="0.2">
      <c r="M637" t="str">
        <f>IF(Tabla2[[#This Row],[num]]="","",VLOOKUP(Tabla2[[#This Row],[num]],$A$2:$B$100,2,0))</f>
        <v/>
      </c>
    </row>
    <row r="638" spans="13:13" x14ac:dyDescent="0.2">
      <c r="M638" t="str">
        <f>IF(Tabla2[[#This Row],[num]]="","",VLOOKUP(Tabla2[[#This Row],[num]],$A$2:$B$100,2,0))</f>
        <v/>
      </c>
    </row>
    <row r="639" spans="13:13" x14ac:dyDescent="0.2">
      <c r="M639" t="str">
        <f>IF(Tabla2[[#This Row],[num]]="","",VLOOKUP(Tabla2[[#This Row],[num]],$A$2:$B$100,2,0))</f>
        <v/>
      </c>
    </row>
    <row r="640" spans="13:13" x14ac:dyDescent="0.2">
      <c r="M640" t="str">
        <f>IF(Tabla2[[#This Row],[num]]="","",VLOOKUP(Tabla2[[#This Row],[num]],$A$2:$B$100,2,0))</f>
        <v/>
      </c>
    </row>
    <row r="641" spans="13:13" x14ac:dyDescent="0.2">
      <c r="M641" t="str">
        <f>IF(Tabla2[[#This Row],[num]]="","",VLOOKUP(Tabla2[[#This Row],[num]],$A$2:$B$100,2,0))</f>
        <v/>
      </c>
    </row>
    <row r="642" spans="13:13" x14ac:dyDescent="0.2">
      <c r="M642" t="str">
        <f>IF(Tabla2[[#This Row],[num]]="","",VLOOKUP(Tabla2[[#This Row],[num]],$A$2:$B$100,2,0))</f>
        <v/>
      </c>
    </row>
    <row r="643" spans="13:13" x14ac:dyDescent="0.2">
      <c r="M643" t="str">
        <f>IF(Tabla2[[#This Row],[num]]="","",VLOOKUP(Tabla2[[#This Row],[num]],$A$2:$B$100,2,0))</f>
        <v/>
      </c>
    </row>
    <row r="644" spans="13:13" x14ac:dyDescent="0.2">
      <c r="M644" t="str">
        <f>IF(Tabla2[[#This Row],[num]]="","",VLOOKUP(Tabla2[[#This Row],[num]],$A$2:$B$100,2,0))</f>
        <v/>
      </c>
    </row>
    <row r="645" spans="13:13" x14ac:dyDescent="0.2">
      <c r="M645" t="str">
        <f>IF(Tabla2[[#This Row],[num]]="","",VLOOKUP(Tabla2[[#This Row],[num]],$A$2:$B$100,2,0))</f>
        <v/>
      </c>
    </row>
    <row r="646" spans="13:13" x14ac:dyDescent="0.2">
      <c r="M646" t="str">
        <f>IF(Tabla2[[#This Row],[num]]="","",VLOOKUP(Tabla2[[#This Row],[num]],$A$2:$B$100,2,0))</f>
        <v/>
      </c>
    </row>
    <row r="647" spans="13:13" x14ac:dyDescent="0.2">
      <c r="M647" t="str">
        <f>IF(Tabla2[[#This Row],[num]]="","",VLOOKUP(Tabla2[[#This Row],[num]],$A$2:$B$100,2,0))</f>
        <v/>
      </c>
    </row>
    <row r="648" spans="13:13" x14ac:dyDescent="0.2">
      <c r="M648" t="str">
        <f>IF(Tabla2[[#This Row],[num]]="","",VLOOKUP(Tabla2[[#This Row],[num]],$A$2:$B$100,2,0))</f>
        <v/>
      </c>
    </row>
    <row r="649" spans="13:13" x14ac:dyDescent="0.2">
      <c r="M649" t="str">
        <f>IF(Tabla2[[#This Row],[num]]="","",VLOOKUP(Tabla2[[#This Row],[num]],$A$2:$B$100,2,0))</f>
        <v/>
      </c>
    </row>
    <row r="650" spans="13:13" x14ac:dyDescent="0.2">
      <c r="M650" t="str">
        <f>IF(Tabla2[[#This Row],[num]]="","",VLOOKUP(Tabla2[[#This Row],[num]],$A$2:$B$100,2,0))</f>
        <v/>
      </c>
    </row>
    <row r="651" spans="13:13" x14ac:dyDescent="0.2">
      <c r="M651" t="str">
        <f>IF(Tabla2[[#This Row],[num]]="","",VLOOKUP(Tabla2[[#This Row],[num]],$A$2:$B$100,2,0))</f>
        <v/>
      </c>
    </row>
    <row r="652" spans="13:13" x14ac:dyDescent="0.2">
      <c r="M652" t="str">
        <f>IF(Tabla2[[#This Row],[num]]="","",VLOOKUP(Tabla2[[#This Row],[num]],$A$2:$B$100,2,0))</f>
        <v/>
      </c>
    </row>
    <row r="653" spans="13:13" x14ac:dyDescent="0.2">
      <c r="M653" t="str">
        <f>IF(Tabla2[[#This Row],[num]]="","",VLOOKUP(Tabla2[[#This Row],[num]],$A$2:$B$100,2,0))</f>
        <v/>
      </c>
    </row>
    <row r="654" spans="13:13" x14ac:dyDescent="0.2">
      <c r="M654" t="str">
        <f>IF(Tabla2[[#This Row],[num]]="","",VLOOKUP(Tabla2[[#This Row],[num]],$A$2:$B$100,2,0))</f>
        <v/>
      </c>
    </row>
    <row r="655" spans="13:13" x14ac:dyDescent="0.2">
      <c r="M655" t="str">
        <f>IF(Tabla2[[#This Row],[num]]="","",VLOOKUP(Tabla2[[#This Row],[num]],$A$2:$B$100,2,0))</f>
        <v/>
      </c>
    </row>
    <row r="656" spans="13:13" x14ac:dyDescent="0.2">
      <c r="M656" t="str">
        <f>IF(Tabla2[[#This Row],[num]]="","",VLOOKUP(Tabla2[[#This Row],[num]],$A$2:$B$100,2,0))</f>
        <v/>
      </c>
    </row>
    <row r="657" spans="13:13" x14ac:dyDescent="0.2">
      <c r="M657" t="str">
        <f>IF(Tabla2[[#This Row],[num]]="","",VLOOKUP(Tabla2[[#This Row],[num]],$A$2:$B$100,2,0))</f>
        <v/>
      </c>
    </row>
    <row r="658" spans="13:13" x14ac:dyDescent="0.2">
      <c r="M658" t="str">
        <f>IF(Tabla2[[#This Row],[num]]="","",VLOOKUP(Tabla2[[#This Row],[num]],$A$2:$B$100,2,0))</f>
        <v/>
      </c>
    </row>
    <row r="659" spans="13:13" x14ac:dyDescent="0.2">
      <c r="M659" t="str">
        <f>IF(Tabla2[[#This Row],[num]]="","",VLOOKUP(Tabla2[[#This Row],[num]],$A$2:$B$100,2,0))</f>
        <v/>
      </c>
    </row>
    <row r="660" spans="13:13" x14ac:dyDescent="0.2">
      <c r="M660" t="str">
        <f>IF(Tabla2[[#This Row],[num]]="","",VLOOKUP(Tabla2[[#This Row],[num]],$A$2:$B$100,2,0))</f>
        <v/>
      </c>
    </row>
    <row r="661" spans="13:13" x14ac:dyDescent="0.2">
      <c r="M661" t="str">
        <f>IF(Tabla2[[#This Row],[num]]="","",VLOOKUP(Tabla2[[#This Row],[num]],$A$2:$B$100,2,0))</f>
        <v/>
      </c>
    </row>
    <row r="662" spans="13:13" x14ac:dyDescent="0.2">
      <c r="M662" t="str">
        <f>IF(Tabla2[[#This Row],[num]]="","",VLOOKUP(Tabla2[[#This Row],[num]],$A$2:$B$100,2,0))</f>
        <v/>
      </c>
    </row>
    <row r="663" spans="13:13" x14ac:dyDescent="0.2">
      <c r="M663" t="str">
        <f>IF(Tabla2[[#This Row],[num]]="","",VLOOKUP(Tabla2[[#This Row],[num]],$A$2:$B$100,2,0))</f>
        <v/>
      </c>
    </row>
    <row r="664" spans="13:13" x14ac:dyDescent="0.2">
      <c r="M664" t="str">
        <f>IF(Tabla2[[#This Row],[num]]="","",VLOOKUP(Tabla2[[#This Row],[num]],$A$2:$B$100,2,0))</f>
        <v/>
      </c>
    </row>
    <row r="665" spans="13:13" x14ac:dyDescent="0.2">
      <c r="M665" t="str">
        <f>IF(Tabla2[[#This Row],[num]]="","",VLOOKUP(Tabla2[[#This Row],[num]],$A$2:$B$100,2,0))</f>
        <v/>
      </c>
    </row>
    <row r="666" spans="13:13" x14ac:dyDescent="0.2">
      <c r="M666" t="str">
        <f>IF(Tabla2[[#This Row],[num]]="","",VLOOKUP(Tabla2[[#This Row],[num]],$A$2:$B$100,2,0))</f>
        <v/>
      </c>
    </row>
    <row r="667" spans="13:13" x14ac:dyDescent="0.2">
      <c r="M667" t="str">
        <f>IF(Tabla2[[#This Row],[num]]="","",VLOOKUP(Tabla2[[#This Row],[num]],$A$2:$B$100,2,0))</f>
        <v/>
      </c>
    </row>
    <row r="668" spans="13:13" x14ac:dyDescent="0.2">
      <c r="M668" t="str">
        <f>IF(Tabla2[[#This Row],[num]]="","",VLOOKUP(Tabla2[[#This Row],[num]],$A$2:$B$100,2,0))</f>
        <v/>
      </c>
    </row>
    <row r="669" spans="13:13" x14ac:dyDescent="0.2">
      <c r="M669" t="str">
        <f>IF(Tabla2[[#This Row],[num]]="","",VLOOKUP(Tabla2[[#This Row],[num]],$A$2:$B$100,2,0))</f>
        <v/>
      </c>
    </row>
    <row r="670" spans="13:13" x14ac:dyDescent="0.2">
      <c r="M670" t="str">
        <f>IF(Tabla2[[#This Row],[num]]="","",VLOOKUP(Tabla2[[#This Row],[num]],$A$2:$B$100,2,0))</f>
        <v/>
      </c>
    </row>
    <row r="671" spans="13:13" x14ac:dyDescent="0.2">
      <c r="M671" t="str">
        <f>IF(Tabla2[[#This Row],[num]]="","",VLOOKUP(Tabla2[[#This Row],[num]],$A$2:$B$100,2,0))</f>
        <v/>
      </c>
    </row>
    <row r="672" spans="13:13" x14ac:dyDescent="0.2">
      <c r="M672" t="str">
        <f>IF(Tabla2[[#This Row],[num]]="","",VLOOKUP(Tabla2[[#This Row],[num]],$A$2:$B$100,2,0))</f>
        <v/>
      </c>
    </row>
    <row r="673" spans="13:13" x14ac:dyDescent="0.2">
      <c r="M673" t="str">
        <f>IF(Tabla2[[#This Row],[num]]="","",VLOOKUP(Tabla2[[#This Row],[num]],$A$2:$B$100,2,0))</f>
        <v/>
      </c>
    </row>
    <row r="674" spans="13:13" x14ac:dyDescent="0.2">
      <c r="M674" t="str">
        <f>IF(Tabla2[[#This Row],[num]]="","",VLOOKUP(Tabla2[[#This Row],[num]],$A$2:$B$100,2,0))</f>
        <v/>
      </c>
    </row>
    <row r="675" spans="13:13" x14ac:dyDescent="0.2">
      <c r="M675" t="str">
        <f>IF(Tabla2[[#This Row],[num]]="","",VLOOKUP(Tabla2[[#This Row],[num]],$A$2:$B$100,2,0))</f>
        <v/>
      </c>
    </row>
    <row r="676" spans="13:13" x14ac:dyDescent="0.2">
      <c r="M676" t="str">
        <f>IF(Tabla2[[#This Row],[num]]="","",VLOOKUP(Tabla2[[#This Row],[num]],$A$2:$B$100,2,0))</f>
        <v/>
      </c>
    </row>
    <row r="677" spans="13:13" x14ac:dyDescent="0.2">
      <c r="M677" t="str">
        <f>IF(Tabla2[[#This Row],[num]]="","",VLOOKUP(Tabla2[[#This Row],[num]],$A$2:$B$100,2,0))</f>
        <v/>
      </c>
    </row>
    <row r="678" spans="13:13" x14ac:dyDescent="0.2">
      <c r="M678" t="str">
        <f>IF(Tabla2[[#This Row],[num]]="","",VLOOKUP(Tabla2[[#This Row],[num]],$A$2:$B$100,2,0))</f>
        <v/>
      </c>
    </row>
    <row r="679" spans="13:13" x14ac:dyDescent="0.2">
      <c r="M679" t="str">
        <f>IF(Tabla2[[#This Row],[num]]="","",VLOOKUP(Tabla2[[#This Row],[num]],$A$2:$B$100,2,0))</f>
        <v/>
      </c>
    </row>
    <row r="680" spans="13:13" x14ac:dyDescent="0.2">
      <c r="M680" t="str">
        <f>IF(Tabla2[[#This Row],[num]]="","",VLOOKUP(Tabla2[[#This Row],[num]],$A$2:$B$100,2,0))</f>
        <v/>
      </c>
    </row>
    <row r="681" spans="13:13" x14ac:dyDescent="0.2">
      <c r="M681" t="str">
        <f>IF(Tabla2[[#This Row],[num]]="","",VLOOKUP(Tabla2[[#This Row],[num]],$A$2:$B$100,2,0))</f>
        <v/>
      </c>
    </row>
    <row r="682" spans="13:13" x14ac:dyDescent="0.2">
      <c r="M682" t="str">
        <f>IF(Tabla2[[#This Row],[num]]="","",VLOOKUP(Tabla2[[#This Row],[num]],$A$2:$B$100,2,0))</f>
        <v/>
      </c>
    </row>
    <row r="683" spans="13:13" x14ac:dyDescent="0.2">
      <c r="M683" t="str">
        <f>IF(Tabla2[[#This Row],[num]]="","",VLOOKUP(Tabla2[[#This Row],[num]],$A$2:$B$100,2,0))</f>
        <v/>
      </c>
    </row>
    <row r="684" spans="13:13" x14ac:dyDescent="0.2">
      <c r="M684" t="str">
        <f>IF(Tabla2[[#This Row],[num]]="","",VLOOKUP(Tabla2[[#This Row],[num]],$A$2:$B$100,2,0))</f>
        <v/>
      </c>
    </row>
    <row r="685" spans="13:13" x14ac:dyDescent="0.2">
      <c r="M685" t="str">
        <f>IF(Tabla2[[#This Row],[num]]="","",VLOOKUP(Tabla2[[#This Row],[num]],$A$2:$B$100,2,0))</f>
        <v/>
      </c>
    </row>
    <row r="686" spans="13:13" x14ac:dyDescent="0.2">
      <c r="M686" t="str">
        <f>IF(Tabla2[[#This Row],[num]]="","",VLOOKUP(Tabla2[[#This Row],[num]],$A$2:$B$100,2,0))</f>
        <v/>
      </c>
    </row>
    <row r="687" spans="13:13" x14ac:dyDescent="0.2">
      <c r="M687" t="str">
        <f>IF(Tabla2[[#This Row],[num]]="","",VLOOKUP(Tabla2[[#This Row],[num]],$A$2:$B$100,2,0))</f>
        <v/>
      </c>
    </row>
    <row r="688" spans="13:13" x14ac:dyDescent="0.2">
      <c r="M688" t="str">
        <f>IF(Tabla2[[#This Row],[num]]="","",VLOOKUP(Tabla2[[#This Row],[num]],$A$2:$B$100,2,0))</f>
        <v/>
      </c>
    </row>
    <row r="689" spans="13:13" x14ac:dyDescent="0.2">
      <c r="M689" t="str">
        <f>IF(Tabla2[[#This Row],[num]]="","",VLOOKUP(Tabla2[[#This Row],[num]],$A$2:$B$100,2,0))</f>
        <v/>
      </c>
    </row>
    <row r="690" spans="13:13" x14ac:dyDescent="0.2">
      <c r="M690" t="str">
        <f>IF(Tabla2[[#This Row],[num]]="","",VLOOKUP(Tabla2[[#This Row],[num]],$A$2:$B$100,2,0))</f>
        <v/>
      </c>
    </row>
    <row r="691" spans="13:13" x14ac:dyDescent="0.2">
      <c r="M691" t="str">
        <f>IF(Tabla2[[#This Row],[num]]="","",VLOOKUP(Tabla2[[#This Row],[num]],$A$2:$B$100,2,0))</f>
        <v/>
      </c>
    </row>
    <row r="692" spans="13:13" x14ac:dyDescent="0.2">
      <c r="M692" t="str">
        <f>IF(Tabla2[[#This Row],[num]]="","",VLOOKUP(Tabla2[[#This Row],[num]],$A$2:$B$100,2,0))</f>
        <v/>
      </c>
    </row>
    <row r="693" spans="13:13" x14ac:dyDescent="0.2">
      <c r="M693" t="str">
        <f>IF(Tabla2[[#This Row],[num]]="","",VLOOKUP(Tabla2[[#This Row],[num]],$A$2:$B$100,2,0))</f>
        <v/>
      </c>
    </row>
    <row r="694" spans="13:13" x14ac:dyDescent="0.2">
      <c r="M694" t="str">
        <f>IF(Tabla2[[#This Row],[num]]="","",VLOOKUP(Tabla2[[#This Row],[num]],$A$2:$B$100,2,0))</f>
        <v/>
      </c>
    </row>
    <row r="695" spans="13:13" x14ac:dyDescent="0.2">
      <c r="M695" t="str">
        <f>IF(Tabla2[[#This Row],[num]]="","",VLOOKUP(Tabla2[[#This Row],[num]],$A$2:$B$100,2,0))</f>
        <v/>
      </c>
    </row>
    <row r="696" spans="13:13" x14ac:dyDescent="0.2">
      <c r="M696" t="str">
        <f>IF(Tabla2[[#This Row],[num]]="","",VLOOKUP(Tabla2[[#This Row],[num]],$A$2:$B$100,2,0))</f>
        <v/>
      </c>
    </row>
    <row r="697" spans="13:13" x14ac:dyDescent="0.2">
      <c r="M697" t="str">
        <f>IF(Tabla2[[#This Row],[num]]="","",VLOOKUP(Tabla2[[#This Row],[num]],$A$2:$B$100,2,0))</f>
        <v/>
      </c>
    </row>
    <row r="698" spans="13:13" x14ac:dyDescent="0.2">
      <c r="M698" t="str">
        <f>IF(Tabla2[[#This Row],[num]]="","",VLOOKUP(Tabla2[[#This Row],[num]],$A$2:$B$100,2,0))</f>
        <v/>
      </c>
    </row>
    <row r="699" spans="13:13" x14ac:dyDescent="0.2">
      <c r="M699" t="str">
        <f>IF(Tabla2[[#This Row],[num]]="","",VLOOKUP(Tabla2[[#This Row],[num]],$A$2:$B$100,2,0))</f>
        <v/>
      </c>
    </row>
    <row r="700" spans="13:13" x14ac:dyDescent="0.2">
      <c r="M700" t="str">
        <f>IF(Tabla2[[#This Row],[num]]="","",VLOOKUP(Tabla2[[#This Row],[num]],$A$2:$B$100,2,0))</f>
        <v/>
      </c>
    </row>
    <row r="701" spans="13:13" x14ac:dyDescent="0.2">
      <c r="M701" t="str">
        <f>IF(Tabla2[[#This Row],[num]]="","",VLOOKUP(Tabla2[[#This Row],[num]],$A$2:$B$100,2,0))</f>
        <v/>
      </c>
    </row>
    <row r="702" spans="13:13" x14ac:dyDescent="0.2">
      <c r="M702" t="str">
        <f>IF(Tabla2[[#This Row],[num]]="","",VLOOKUP(Tabla2[[#This Row],[num]],$A$2:$B$100,2,0))</f>
        <v/>
      </c>
    </row>
    <row r="703" spans="13:13" x14ac:dyDescent="0.2">
      <c r="M703" t="str">
        <f>IF(Tabla2[[#This Row],[num]]="","",VLOOKUP(Tabla2[[#This Row],[num]],$A$2:$B$100,2,0))</f>
        <v/>
      </c>
    </row>
    <row r="704" spans="13:13" x14ac:dyDescent="0.2">
      <c r="M704" t="str">
        <f>IF(Tabla2[[#This Row],[num]]="","",VLOOKUP(Tabla2[[#This Row],[num]],$A$2:$B$100,2,0))</f>
        <v/>
      </c>
    </row>
    <row r="705" spans="13:13" x14ac:dyDescent="0.2">
      <c r="M705" t="str">
        <f>IF(Tabla2[[#This Row],[num]]="","",VLOOKUP(Tabla2[[#This Row],[num]],$A$2:$B$100,2,0))</f>
        <v/>
      </c>
    </row>
    <row r="706" spans="13:13" x14ac:dyDescent="0.2">
      <c r="M706" t="str">
        <f>IF(Tabla2[[#This Row],[num]]="","",VLOOKUP(Tabla2[[#This Row],[num]],$A$2:$B$100,2,0))</f>
        <v/>
      </c>
    </row>
    <row r="707" spans="13:13" x14ac:dyDescent="0.2">
      <c r="M707" t="str">
        <f>IF(Tabla2[[#This Row],[num]]="","",VLOOKUP(Tabla2[[#This Row],[num]],$A$2:$B$100,2,0))</f>
        <v/>
      </c>
    </row>
    <row r="708" spans="13:13" x14ac:dyDescent="0.2">
      <c r="M708" t="str">
        <f>IF(Tabla2[[#This Row],[num]]="","",VLOOKUP(Tabla2[[#This Row],[num]],$A$2:$B$100,2,0))</f>
        <v/>
      </c>
    </row>
    <row r="709" spans="13:13" x14ac:dyDescent="0.2">
      <c r="M709" t="str">
        <f>IF(Tabla2[[#This Row],[num]]="","",VLOOKUP(Tabla2[[#This Row],[num]],$A$2:$B$100,2,0))</f>
        <v/>
      </c>
    </row>
    <row r="710" spans="13:13" x14ac:dyDescent="0.2">
      <c r="M710" t="str">
        <f>IF(Tabla2[[#This Row],[num]]="","",VLOOKUP(Tabla2[[#This Row],[num]],$A$2:$B$100,2,0))</f>
        <v/>
      </c>
    </row>
    <row r="711" spans="13:13" x14ac:dyDescent="0.2">
      <c r="M711" t="str">
        <f>IF(Tabla2[[#This Row],[num]]="","",VLOOKUP(Tabla2[[#This Row],[num]],$A$2:$B$100,2,0))</f>
        <v/>
      </c>
    </row>
    <row r="712" spans="13:13" x14ac:dyDescent="0.2">
      <c r="M712" t="str">
        <f>IF(Tabla2[[#This Row],[num]]="","",VLOOKUP(Tabla2[[#This Row],[num]],$A$2:$B$100,2,0))</f>
        <v/>
      </c>
    </row>
    <row r="713" spans="13:13" x14ac:dyDescent="0.2">
      <c r="M713" t="str">
        <f>IF(Tabla2[[#This Row],[num]]="","",VLOOKUP(Tabla2[[#This Row],[num]],$A$2:$B$100,2,0))</f>
        <v/>
      </c>
    </row>
    <row r="714" spans="13:13" x14ac:dyDescent="0.2">
      <c r="M714" t="str">
        <f>IF(Tabla2[[#This Row],[num]]="","",VLOOKUP(Tabla2[[#This Row],[num]],$A$2:$B$100,2,0))</f>
        <v/>
      </c>
    </row>
    <row r="715" spans="13:13" x14ac:dyDescent="0.2">
      <c r="M715" t="str">
        <f>IF(Tabla2[[#This Row],[num]]="","",VLOOKUP(Tabla2[[#This Row],[num]],$A$2:$B$100,2,0))</f>
        <v/>
      </c>
    </row>
    <row r="716" spans="13:13" x14ac:dyDescent="0.2">
      <c r="M716" t="str">
        <f>IF(Tabla2[[#This Row],[num]]="","",VLOOKUP(Tabla2[[#This Row],[num]],$A$2:$B$100,2,0))</f>
        <v/>
      </c>
    </row>
    <row r="717" spans="13:13" x14ac:dyDescent="0.2">
      <c r="M717" t="str">
        <f>IF(Tabla2[[#This Row],[num]]="","",VLOOKUP(Tabla2[[#This Row],[num]],$A$2:$B$100,2,0))</f>
        <v/>
      </c>
    </row>
    <row r="718" spans="13:13" x14ac:dyDescent="0.2">
      <c r="M718" t="str">
        <f>IF(Tabla2[[#This Row],[num]]="","",VLOOKUP(Tabla2[[#This Row],[num]],$A$2:$B$100,2,0))</f>
        <v/>
      </c>
    </row>
    <row r="719" spans="13:13" x14ac:dyDescent="0.2">
      <c r="M719" t="str">
        <f>IF(Tabla2[[#This Row],[num]]="","",VLOOKUP(Tabla2[[#This Row],[num]],$A$2:$B$100,2,0))</f>
        <v/>
      </c>
    </row>
    <row r="720" spans="13:13" x14ac:dyDescent="0.2">
      <c r="M720" t="str">
        <f>IF(Tabla2[[#This Row],[num]]="","",VLOOKUP(Tabla2[[#This Row],[num]],$A$2:$B$100,2,0))</f>
        <v/>
      </c>
    </row>
    <row r="721" spans="13:13" x14ac:dyDescent="0.2">
      <c r="M721" t="str">
        <f>IF(Tabla2[[#This Row],[num]]="","",VLOOKUP(Tabla2[[#This Row],[num]],$A$2:$B$100,2,0))</f>
        <v/>
      </c>
    </row>
    <row r="722" spans="13:13" x14ac:dyDescent="0.2">
      <c r="M722" t="str">
        <f>IF(Tabla2[[#This Row],[num]]="","",VLOOKUP(Tabla2[[#This Row],[num]],$A$2:$B$100,2,0))</f>
        <v/>
      </c>
    </row>
    <row r="723" spans="13:13" x14ac:dyDescent="0.2">
      <c r="M723" t="str">
        <f>IF(Tabla2[[#This Row],[num]]="","",VLOOKUP(Tabla2[[#This Row],[num]],$A$2:$B$100,2,0))</f>
        <v/>
      </c>
    </row>
    <row r="724" spans="13:13" x14ac:dyDescent="0.2">
      <c r="M724" t="str">
        <f>IF(Tabla2[[#This Row],[num]]="","",VLOOKUP(Tabla2[[#This Row],[num]],$A$2:$B$100,2,0))</f>
        <v/>
      </c>
    </row>
    <row r="725" spans="13:13" x14ac:dyDescent="0.2">
      <c r="M725" t="str">
        <f>IF(Tabla2[[#This Row],[num]]="","",VLOOKUP(Tabla2[[#This Row],[num]],$A$2:$B$100,2,0))</f>
        <v/>
      </c>
    </row>
    <row r="726" spans="13:13" x14ac:dyDescent="0.2">
      <c r="M726" t="str">
        <f>IF(Tabla2[[#This Row],[num]]="","",VLOOKUP(Tabla2[[#This Row],[num]],$A$2:$B$100,2,0))</f>
        <v/>
      </c>
    </row>
    <row r="727" spans="13:13" x14ac:dyDescent="0.2">
      <c r="M727" t="str">
        <f>IF(Tabla2[[#This Row],[num]]="","",VLOOKUP(Tabla2[[#This Row],[num]],$A$2:$B$100,2,0))</f>
        <v/>
      </c>
    </row>
    <row r="728" spans="13:13" x14ac:dyDescent="0.2">
      <c r="M728" t="str">
        <f>IF(Tabla2[[#This Row],[num]]="","",VLOOKUP(Tabla2[[#This Row],[num]],$A$2:$B$100,2,0))</f>
        <v/>
      </c>
    </row>
    <row r="729" spans="13:13" x14ac:dyDescent="0.2">
      <c r="M729" t="str">
        <f>IF(Tabla2[[#This Row],[num]]="","",VLOOKUP(Tabla2[[#This Row],[num]],$A$2:$B$100,2,0))</f>
        <v/>
      </c>
    </row>
    <row r="730" spans="13:13" x14ac:dyDescent="0.2">
      <c r="M730" t="str">
        <f>IF(Tabla2[[#This Row],[num]]="","",VLOOKUP(Tabla2[[#This Row],[num]],$A$2:$B$100,2,0))</f>
        <v/>
      </c>
    </row>
    <row r="731" spans="13:13" x14ac:dyDescent="0.2">
      <c r="M731" t="str">
        <f>IF(Tabla2[[#This Row],[num]]="","",VLOOKUP(Tabla2[[#This Row],[num]],$A$2:$B$100,2,0))</f>
        <v/>
      </c>
    </row>
    <row r="732" spans="13:13" x14ac:dyDescent="0.2">
      <c r="M732" t="str">
        <f>IF(Tabla2[[#This Row],[num]]="","",VLOOKUP(Tabla2[[#This Row],[num]],$A$2:$B$100,2,0))</f>
        <v/>
      </c>
    </row>
    <row r="733" spans="13:13" x14ac:dyDescent="0.2">
      <c r="M733" t="str">
        <f>IF(Tabla2[[#This Row],[num]]="","",VLOOKUP(Tabla2[[#This Row],[num]],$A$2:$B$100,2,0))</f>
        <v/>
      </c>
    </row>
    <row r="734" spans="13:13" x14ac:dyDescent="0.2">
      <c r="M734" t="str">
        <f>IF(Tabla2[[#This Row],[num]]="","",VLOOKUP(Tabla2[[#This Row],[num]],$A$2:$B$100,2,0))</f>
        <v/>
      </c>
    </row>
    <row r="735" spans="13:13" x14ac:dyDescent="0.2">
      <c r="M735" t="str">
        <f>IF(Tabla2[[#This Row],[num]]="","",VLOOKUP(Tabla2[[#This Row],[num]],$A$2:$B$100,2,0))</f>
        <v/>
      </c>
    </row>
    <row r="736" spans="13:13" x14ac:dyDescent="0.2">
      <c r="M736" t="str">
        <f>IF(Tabla2[[#This Row],[num]]="","",VLOOKUP(Tabla2[[#This Row],[num]],$A$2:$B$100,2,0))</f>
        <v/>
      </c>
    </row>
    <row r="737" spans="13:13" x14ac:dyDescent="0.2">
      <c r="M737" t="str">
        <f>IF(Tabla2[[#This Row],[num]]="","",VLOOKUP(Tabla2[[#This Row],[num]],$A$2:$B$100,2,0))</f>
        <v/>
      </c>
    </row>
    <row r="738" spans="13:13" x14ac:dyDescent="0.2">
      <c r="M738" t="str">
        <f>IF(Tabla2[[#This Row],[num]]="","",VLOOKUP(Tabla2[[#This Row],[num]],$A$2:$B$100,2,0))</f>
        <v/>
      </c>
    </row>
    <row r="739" spans="13:13" x14ac:dyDescent="0.2">
      <c r="M739" t="str">
        <f>IF(Tabla2[[#This Row],[num]]="","",VLOOKUP(Tabla2[[#This Row],[num]],$A$2:$B$100,2,0))</f>
        <v/>
      </c>
    </row>
    <row r="740" spans="13:13" x14ac:dyDescent="0.2">
      <c r="M740" t="str">
        <f>IF(Tabla2[[#This Row],[num]]="","",VLOOKUP(Tabla2[[#This Row],[num]],$A$2:$B$100,2,0))</f>
        <v/>
      </c>
    </row>
    <row r="741" spans="13:13" x14ac:dyDescent="0.2">
      <c r="M741" t="str">
        <f>IF(Tabla2[[#This Row],[num]]="","",VLOOKUP(Tabla2[[#This Row],[num]],$A$2:$B$100,2,0))</f>
        <v/>
      </c>
    </row>
    <row r="742" spans="13:13" x14ac:dyDescent="0.2">
      <c r="M742" t="str">
        <f>IF(Tabla2[[#This Row],[num]]="","",VLOOKUP(Tabla2[[#This Row],[num]],$A$2:$B$100,2,0))</f>
        <v/>
      </c>
    </row>
    <row r="743" spans="13:13" x14ac:dyDescent="0.2">
      <c r="M743" t="str">
        <f>IF(Tabla2[[#This Row],[num]]="","",VLOOKUP(Tabla2[[#This Row],[num]],$A$2:$B$100,2,0))</f>
        <v/>
      </c>
    </row>
    <row r="744" spans="13:13" x14ac:dyDescent="0.2">
      <c r="M744" t="str">
        <f>IF(Tabla2[[#This Row],[num]]="","",VLOOKUP(Tabla2[[#This Row],[num]],$A$2:$B$100,2,0))</f>
        <v/>
      </c>
    </row>
    <row r="745" spans="13:13" x14ac:dyDescent="0.2">
      <c r="M745" t="str">
        <f>IF(Tabla2[[#This Row],[num]]="","",VLOOKUP(Tabla2[[#This Row],[num]],$A$2:$B$100,2,0))</f>
        <v/>
      </c>
    </row>
    <row r="746" spans="13:13" x14ac:dyDescent="0.2">
      <c r="M746" t="str">
        <f>IF(Tabla2[[#This Row],[num]]="","",VLOOKUP(Tabla2[[#This Row],[num]],$A$2:$B$100,2,0))</f>
        <v/>
      </c>
    </row>
    <row r="747" spans="13:13" x14ac:dyDescent="0.2">
      <c r="M747" t="str">
        <f>IF(Tabla2[[#This Row],[num]]="","",VLOOKUP(Tabla2[[#This Row],[num]],$A$2:$B$100,2,0))</f>
        <v/>
      </c>
    </row>
    <row r="748" spans="13:13" x14ac:dyDescent="0.2">
      <c r="M748" t="str">
        <f>IF(Tabla2[[#This Row],[num]]="","",VLOOKUP(Tabla2[[#This Row],[num]],$A$2:$B$100,2,0))</f>
        <v/>
      </c>
    </row>
    <row r="749" spans="13:13" x14ac:dyDescent="0.2">
      <c r="M749" t="str">
        <f>IF(Tabla2[[#This Row],[num]]="","",VLOOKUP(Tabla2[[#This Row],[num]],$A$2:$B$100,2,0))</f>
        <v/>
      </c>
    </row>
    <row r="750" spans="13:13" x14ac:dyDescent="0.2">
      <c r="M750" t="str">
        <f>IF(Tabla2[[#This Row],[num]]="","",VLOOKUP(Tabla2[[#This Row],[num]],$A$2:$B$100,2,0))</f>
        <v/>
      </c>
    </row>
    <row r="751" spans="13:13" x14ac:dyDescent="0.2">
      <c r="M751" t="str">
        <f>IF(Tabla2[[#This Row],[num]]="","",VLOOKUP(Tabla2[[#This Row],[num]],$A$2:$B$100,2,0))</f>
        <v/>
      </c>
    </row>
    <row r="752" spans="13:13" x14ac:dyDescent="0.2">
      <c r="M752" t="str">
        <f>IF(Tabla2[[#This Row],[num]]="","",VLOOKUP(Tabla2[[#This Row],[num]],$A$2:$B$100,2,0))</f>
        <v/>
      </c>
    </row>
    <row r="753" spans="13:13" x14ac:dyDescent="0.2">
      <c r="M753" t="str">
        <f>IF(Tabla2[[#This Row],[num]]="","",VLOOKUP(Tabla2[[#This Row],[num]],$A$2:$B$100,2,0))</f>
        <v/>
      </c>
    </row>
    <row r="754" spans="13:13" x14ac:dyDescent="0.2">
      <c r="M754" t="str">
        <f>IF(Tabla2[[#This Row],[num]]="","",VLOOKUP(Tabla2[[#This Row],[num]],$A$2:$B$100,2,0))</f>
        <v/>
      </c>
    </row>
    <row r="755" spans="13:13" x14ac:dyDescent="0.2">
      <c r="M755" t="str">
        <f>IF(Tabla2[[#This Row],[num]]="","",VLOOKUP(Tabla2[[#This Row],[num]],$A$2:$B$100,2,0))</f>
        <v/>
      </c>
    </row>
    <row r="756" spans="13:13" x14ac:dyDescent="0.2">
      <c r="M756" t="str">
        <f>IF(Tabla2[[#This Row],[num]]="","",VLOOKUP(Tabla2[[#This Row],[num]],$A$2:$B$100,2,0))</f>
        <v/>
      </c>
    </row>
    <row r="757" spans="13:13" x14ac:dyDescent="0.2">
      <c r="M757" t="str">
        <f>IF(Tabla2[[#This Row],[num]]="","",VLOOKUP(Tabla2[[#This Row],[num]],$A$2:$B$100,2,0))</f>
        <v/>
      </c>
    </row>
    <row r="758" spans="13:13" x14ac:dyDescent="0.2">
      <c r="M758" t="str">
        <f>IF(Tabla2[[#This Row],[num]]="","",VLOOKUP(Tabla2[[#This Row],[num]],$A$2:$B$100,2,0))</f>
        <v/>
      </c>
    </row>
    <row r="759" spans="13:13" x14ac:dyDescent="0.2">
      <c r="M759" t="str">
        <f>IF(Tabla2[[#This Row],[num]]="","",VLOOKUP(Tabla2[[#This Row],[num]],$A$2:$B$100,2,0))</f>
        <v/>
      </c>
    </row>
    <row r="760" spans="13:13" x14ac:dyDescent="0.2">
      <c r="M760" t="str">
        <f>IF(Tabla2[[#This Row],[num]]="","",VLOOKUP(Tabla2[[#This Row],[num]],$A$2:$B$100,2,0))</f>
        <v/>
      </c>
    </row>
    <row r="761" spans="13:13" x14ac:dyDescent="0.2">
      <c r="M761" t="str">
        <f>IF(Tabla2[[#This Row],[num]]="","",VLOOKUP(Tabla2[[#This Row],[num]],$A$2:$B$100,2,0))</f>
        <v/>
      </c>
    </row>
    <row r="762" spans="13:13" x14ac:dyDescent="0.2">
      <c r="M762" t="str">
        <f>IF(Tabla2[[#This Row],[num]]="","",VLOOKUP(Tabla2[[#This Row],[num]],$A$2:$B$100,2,0))</f>
        <v/>
      </c>
    </row>
    <row r="763" spans="13:13" x14ac:dyDescent="0.2">
      <c r="M763" t="str">
        <f>IF(Tabla2[[#This Row],[num]]="","",VLOOKUP(Tabla2[[#This Row],[num]],$A$2:$B$100,2,0))</f>
        <v/>
      </c>
    </row>
    <row r="764" spans="13:13" x14ac:dyDescent="0.2">
      <c r="M764" t="str">
        <f>IF(Tabla2[[#This Row],[num]]="","",VLOOKUP(Tabla2[[#This Row],[num]],$A$2:$B$100,2,0))</f>
        <v/>
      </c>
    </row>
    <row r="765" spans="13:13" x14ac:dyDescent="0.2">
      <c r="M765" t="str">
        <f>IF(Tabla2[[#This Row],[num]]="","",VLOOKUP(Tabla2[[#This Row],[num]],$A$2:$B$100,2,0))</f>
        <v/>
      </c>
    </row>
    <row r="766" spans="13:13" x14ac:dyDescent="0.2">
      <c r="M766" t="str">
        <f>IF(Tabla2[[#This Row],[num]]="","",VLOOKUP(Tabla2[[#This Row],[num]],$A$2:$B$100,2,0))</f>
        <v/>
      </c>
    </row>
    <row r="767" spans="13:13" x14ac:dyDescent="0.2">
      <c r="M767" t="str">
        <f>IF(Tabla2[[#This Row],[num]]="","",VLOOKUP(Tabla2[[#This Row],[num]],$A$2:$B$100,2,0))</f>
        <v/>
      </c>
    </row>
    <row r="768" spans="13:13" x14ac:dyDescent="0.2">
      <c r="M768" t="str">
        <f>IF(Tabla2[[#This Row],[num]]="","",VLOOKUP(Tabla2[[#This Row],[num]],$A$2:$B$100,2,0))</f>
        <v/>
      </c>
    </row>
    <row r="769" spans="13:13" x14ac:dyDescent="0.2">
      <c r="M769" t="str">
        <f>IF(Tabla2[[#This Row],[num]]="","",VLOOKUP(Tabla2[[#This Row],[num]],$A$2:$B$100,2,0))</f>
        <v/>
      </c>
    </row>
    <row r="770" spans="13:13" x14ac:dyDescent="0.2">
      <c r="M770" t="str">
        <f>IF(Tabla2[[#This Row],[num]]="","",VLOOKUP(Tabla2[[#This Row],[num]],$A$2:$B$100,2,0))</f>
        <v/>
      </c>
    </row>
    <row r="771" spans="13:13" x14ac:dyDescent="0.2">
      <c r="M771" t="str">
        <f>IF(Tabla2[[#This Row],[num]]="","",VLOOKUP(Tabla2[[#This Row],[num]],$A$2:$B$100,2,0))</f>
        <v/>
      </c>
    </row>
    <row r="772" spans="13:13" x14ac:dyDescent="0.2">
      <c r="M772" t="str">
        <f>IF(Tabla2[[#This Row],[num]]="","",VLOOKUP(Tabla2[[#This Row],[num]],$A$2:$B$100,2,0))</f>
        <v/>
      </c>
    </row>
    <row r="773" spans="13:13" x14ac:dyDescent="0.2">
      <c r="M773" t="str">
        <f>IF(Tabla2[[#This Row],[num]]="","",VLOOKUP(Tabla2[[#This Row],[num]],$A$2:$B$100,2,0))</f>
        <v/>
      </c>
    </row>
    <row r="774" spans="13:13" x14ac:dyDescent="0.2">
      <c r="M774" t="str">
        <f>IF(Tabla2[[#This Row],[num]]="","",VLOOKUP(Tabla2[[#This Row],[num]],$A$2:$B$100,2,0))</f>
        <v/>
      </c>
    </row>
    <row r="775" spans="13:13" x14ac:dyDescent="0.2">
      <c r="M775" t="str">
        <f>IF(Tabla2[[#This Row],[num]]="","",VLOOKUP(Tabla2[[#This Row],[num]],$A$2:$B$100,2,0))</f>
        <v/>
      </c>
    </row>
    <row r="776" spans="13:13" x14ac:dyDescent="0.2">
      <c r="M776" t="str">
        <f>IF(Tabla2[[#This Row],[num]]="","",VLOOKUP(Tabla2[[#This Row],[num]],$A$2:$B$100,2,0))</f>
        <v/>
      </c>
    </row>
    <row r="777" spans="13:13" x14ac:dyDescent="0.2">
      <c r="M777" t="str">
        <f>IF(Tabla2[[#This Row],[num]]="","",VLOOKUP(Tabla2[[#This Row],[num]],$A$2:$B$100,2,0))</f>
        <v/>
      </c>
    </row>
    <row r="778" spans="13:13" x14ac:dyDescent="0.2">
      <c r="M778" t="str">
        <f>IF(Tabla2[[#This Row],[num]]="","",VLOOKUP(Tabla2[[#This Row],[num]],$A$2:$B$100,2,0))</f>
        <v/>
      </c>
    </row>
    <row r="779" spans="13:13" x14ac:dyDescent="0.2">
      <c r="M779" t="str">
        <f>IF(Tabla2[[#This Row],[num]]="","",VLOOKUP(Tabla2[[#This Row],[num]],$A$2:$B$100,2,0))</f>
        <v/>
      </c>
    </row>
    <row r="780" spans="13:13" x14ac:dyDescent="0.2">
      <c r="M780" t="str">
        <f>IF(Tabla2[[#This Row],[num]]="","",VLOOKUP(Tabla2[[#This Row],[num]],$A$2:$B$100,2,0))</f>
        <v/>
      </c>
    </row>
    <row r="781" spans="13:13" x14ac:dyDescent="0.2">
      <c r="M781" t="str">
        <f>IF(Tabla2[[#This Row],[num]]="","",VLOOKUP(Tabla2[[#This Row],[num]],$A$2:$B$100,2,0))</f>
        <v/>
      </c>
    </row>
    <row r="782" spans="13:13" x14ac:dyDescent="0.2">
      <c r="M782" t="str">
        <f>IF(Tabla2[[#This Row],[num]]="","",VLOOKUP(Tabla2[[#This Row],[num]],$A$2:$B$100,2,0))</f>
        <v/>
      </c>
    </row>
    <row r="783" spans="13:13" x14ac:dyDescent="0.2">
      <c r="M783" t="str">
        <f>IF(Tabla2[[#This Row],[num]]="","",VLOOKUP(Tabla2[[#This Row],[num]],$A$2:$B$100,2,0))</f>
        <v/>
      </c>
    </row>
    <row r="784" spans="13:13" x14ac:dyDescent="0.2">
      <c r="M784" t="str">
        <f>IF(Tabla2[[#This Row],[num]]="","",VLOOKUP(Tabla2[[#This Row],[num]],$A$2:$B$100,2,0))</f>
        <v/>
      </c>
    </row>
    <row r="785" spans="13:13" x14ac:dyDescent="0.2">
      <c r="M785" t="str">
        <f>IF(Tabla2[[#This Row],[num]]="","",VLOOKUP(Tabla2[[#This Row],[num]],$A$2:$B$100,2,0))</f>
        <v/>
      </c>
    </row>
    <row r="786" spans="13:13" x14ac:dyDescent="0.2">
      <c r="M786" t="str">
        <f>IF(Tabla2[[#This Row],[num]]="","",VLOOKUP(Tabla2[[#This Row],[num]],$A$2:$B$100,2,0))</f>
        <v/>
      </c>
    </row>
    <row r="787" spans="13:13" x14ac:dyDescent="0.2">
      <c r="M787" t="str">
        <f>IF(Tabla2[[#This Row],[num]]="","",VLOOKUP(Tabla2[[#This Row],[num]],$A$2:$B$100,2,0))</f>
        <v/>
      </c>
    </row>
    <row r="788" spans="13:13" x14ac:dyDescent="0.2">
      <c r="M788" t="str">
        <f>IF(Tabla2[[#This Row],[num]]="","",VLOOKUP(Tabla2[[#This Row],[num]],$A$2:$B$100,2,0))</f>
        <v/>
      </c>
    </row>
    <row r="789" spans="13:13" x14ac:dyDescent="0.2">
      <c r="M789" t="str">
        <f>IF(Tabla2[[#This Row],[num]]="","",VLOOKUP(Tabla2[[#This Row],[num]],$A$2:$B$100,2,0))</f>
        <v/>
      </c>
    </row>
    <row r="790" spans="13:13" x14ac:dyDescent="0.2">
      <c r="M790" t="str">
        <f>IF(Tabla2[[#This Row],[num]]="","",VLOOKUP(Tabla2[[#This Row],[num]],$A$2:$B$100,2,0))</f>
        <v/>
      </c>
    </row>
    <row r="791" spans="13:13" x14ac:dyDescent="0.2">
      <c r="M791" t="str">
        <f>IF(Tabla2[[#This Row],[num]]="","",VLOOKUP(Tabla2[[#This Row],[num]],$A$2:$B$100,2,0))</f>
        <v/>
      </c>
    </row>
    <row r="792" spans="13:13" x14ac:dyDescent="0.2">
      <c r="M792" t="str">
        <f>IF(Tabla2[[#This Row],[num]]="","",VLOOKUP(Tabla2[[#This Row],[num]],$A$2:$B$100,2,0))</f>
        <v/>
      </c>
    </row>
    <row r="793" spans="13:13" x14ac:dyDescent="0.2">
      <c r="M793" t="str">
        <f>IF(Tabla2[[#This Row],[num]]="","",VLOOKUP(Tabla2[[#This Row],[num]],$A$2:$B$100,2,0))</f>
        <v/>
      </c>
    </row>
    <row r="794" spans="13:13" x14ac:dyDescent="0.2">
      <c r="M794" t="str">
        <f>IF(Tabla2[[#This Row],[num]]="","",VLOOKUP(Tabla2[[#This Row],[num]],$A$2:$B$100,2,0))</f>
        <v/>
      </c>
    </row>
    <row r="795" spans="13:13" x14ac:dyDescent="0.2">
      <c r="M795" t="str">
        <f>IF(Tabla2[[#This Row],[num]]="","",VLOOKUP(Tabla2[[#This Row],[num]],$A$2:$B$100,2,0))</f>
        <v/>
      </c>
    </row>
    <row r="796" spans="13:13" x14ac:dyDescent="0.2">
      <c r="M796" t="str">
        <f>IF(Tabla2[[#This Row],[num]]="","",VLOOKUP(Tabla2[[#This Row],[num]],$A$2:$B$100,2,0))</f>
        <v/>
      </c>
    </row>
    <row r="797" spans="13:13" x14ac:dyDescent="0.2">
      <c r="M797" t="str">
        <f>IF(Tabla2[[#This Row],[num]]="","",VLOOKUP(Tabla2[[#This Row],[num]],$A$2:$B$100,2,0))</f>
        <v/>
      </c>
    </row>
    <row r="798" spans="13:13" x14ac:dyDescent="0.2">
      <c r="M798" t="str">
        <f>IF(Tabla2[[#This Row],[num]]="","",VLOOKUP(Tabla2[[#This Row],[num]],$A$2:$B$100,2,0))</f>
        <v/>
      </c>
    </row>
    <row r="799" spans="13:13" x14ac:dyDescent="0.2">
      <c r="M799" t="str">
        <f>IF(Tabla2[[#This Row],[num]]="","",VLOOKUP(Tabla2[[#This Row],[num]],$A$2:$B$100,2,0))</f>
        <v/>
      </c>
    </row>
    <row r="800" spans="13:13" x14ac:dyDescent="0.2">
      <c r="M800" t="str">
        <f>IF(Tabla2[[#This Row],[num]]="","",VLOOKUP(Tabla2[[#This Row],[num]],$A$2:$B$100,2,0))</f>
        <v/>
      </c>
    </row>
    <row r="801" spans="13:13" x14ac:dyDescent="0.2">
      <c r="M801" t="str">
        <f>IF(Tabla2[[#This Row],[num]]="","",VLOOKUP(Tabla2[[#This Row],[num]],$A$2:$B$100,2,0))</f>
        <v/>
      </c>
    </row>
    <row r="802" spans="13:13" x14ac:dyDescent="0.2">
      <c r="M802" t="str">
        <f>IF(Tabla2[[#This Row],[num]]="","",VLOOKUP(Tabla2[[#This Row],[num]],$A$2:$B$100,2,0))</f>
        <v/>
      </c>
    </row>
    <row r="803" spans="13:13" x14ac:dyDescent="0.2">
      <c r="M803" t="str">
        <f>IF(Tabla2[[#This Row],[num]]="","",VLOOKUP(Tabla2[[#This Row],[num]],$A$2:$B$100,2,0))</f>
        <v/>
      </c>
    </row>
    <row r="804" spans="13:13" x14ac:dyDescent="0.2">
      <c r="M804" t="str">
        <f>IF(Tabla2[[#This Row],[num]]="","",VLOOKUP(Tabla2[[#This Row],[num]],$A$2:$B$100,2,0))</f>
        <v/>
      </c>
    </row>
    <row r="805" spans="13:13" x14ac:dyDescent="0.2">
      <c r="M805" t="str">
        <f>IF(Tabla2[[#This Row],[num]]="","",VLOOKUP(Tabla2[[#This Row],[num]],$A$2:$B$100,2,0))</f>
        <v/>
      </c>
    </row>
    <row r="806" spans="13:13" x14ac:dyDescent="0.2">
      <c r="M806" t="str">
        <f>IF(Tabla2[[#This Row],[num]]="","",VLOOKUP(Tabla2[[#This Row],[num]],$A$2:$B$100,2,0))</f>
        <v/>
      </c>
    </row>
    <row r="807" spans="13:13" x14ac:dyDescent="0.2">
      <c r="M807" t="str">
        <f>IF(Tabla2[[#This Row],[num]]="","",VLOOKUP(Tabla2[[#This Row],[num]],$A$2:$B$100,2,0))</f>
        <v/>
      </c>
    </row>
    <row r="808" spans="13:13" x14ac:dyDescent="0.2">
      <c r="M808" t="str">
        <f>IF(Tabla2[[#This Row],[num]]="","",VLOOKUP(Tabla2[[#This Row],[num]],$A$2:$B$100,2,0))</f>
        <v/>
      </c>
    </row>
    <row r="809" spans="13:13" x14ac:dyDescent="0.2">
      <c r="M809" t="str">
        <f>IF(Tabla2[[#This Row],[num]]="","",VLOOKUP(Tabla2[[#This Row],[num]],$A$2:$B$100,2,0))</f>
        <v/>
      </c>
    </row>
    <row r="810" spans="13:13" x14ac:dyDescent="0.2">
      <c r="M810" t="str">
        <f>IF(Tabla2[[#This Row],[num]]="","",VLOOKUP(Tabla2[[#This Row],[num]],$A$2:$B$100,2,0))</f>
        <v/>
      </c>
    </row>
    <row r="811" spans="13:13" x14ac:dyDescent="0.2">
      <c r="M811" t="str">
        <f>IF(Tabla2[[#This Row],[num]]="","",VLOOKUP(Tabla2[[#This Row],[num]],$A$2:$B$100,2,0))</f>
        <v/>
      </c>
    </row>
    <row r="812" spans="13:13" x14ac:dyDescent="0.2">
      <c r="M812" t="str">
        <f>IF(Tabla2[[#This Row],[num]]="","",VLOOKUP(Tabla2[[#This Row],[num]],$A$2:$B$100,2,0))</f>
        <v/>
      </c>
    </row>
    <row r="813" spans="13:13" x14ac:dyDescent="0.2">
      <c r="M813" t="str">
        <f>IF(Tabla2[[#This Row],[num]]="","",VLOOKUP(Tabla2[[#This Row],[num]],$A$2:$B$100,2,0))</f>
        <v/>
      </c>
    </row>
    <row r="814" spans="13:13" x14ac:dyDescent="0.2">
      <c r="M814" t="str">
        <f>IF(Tabla2[[#This Row],[num]]="","",VLOOKUP(Tabla2[[#This Row],[num]],$A$2:$B$100,2,0))</f>
        <v/>
      </c>
    </row>
    <row r="815" spans="13:13" x14ac:dyDescent="0.2">
      <c r="M815" t="str">
        <f>IF(Tabla2[[#This Row],[num]]="","",VLOOKUP(Tabla2[[#This Row],[num]],$A$2:$B$100,2,0))</f>
        <v/>
      </c>
    </row>
    <row r="816" spans="13:13" x14ac:dyDescent="0.2">
      <c r="M816" t="str">
        <f>IF(Tabla2[[#This Row],[num]]="","",VLOOKUP(Tabla2[[#This Row],[num]],$A$2:$B$100,2,0))</f>
        <v/>
      </c>
    </row>
    <row r="817" spans="13:13" x14ac:dyDescent="0.2">
      <c r="M817" t="str">
        <f>IF(Tabla2[[#This Row],[num]]="","",VLOOKUP(Tabla2[[#This Row],[num]],$A$2:$B$100,2,0))</f>
        <v/>
      </c>
    </row>
    <row r="818" spans="13:13" x14ac:dyDescent="0.2">
      <c r="M818" t="str">
        <f>IF(Tabla2[[#This Row],[num]]="","",VLOOKUP(Tabla2[[#This Row],[num]],$A$2:$B$100,2,0))</f>
        <v/>
      </c>
    </row>
    <row r="819" spans="13:13" x14ac:dyDescent="0.2">
      <c r="M819" t="str">
        <f>IF(Tabla2[[#This Row],[num]]="","",VLOOKUP(Tabla2[[#This Row],[num]],$A$2:$B$100,2,0))</f>
        <v/>
      </c>
    </row>
    <row r="820" spans="13:13" x14ac:dyDescent="0.2">
      <c r="M820" t="str">
        <f>IF(Tabla2[[#This Row],[num]]="","",VLOOKUP(Tabla2[[#This Row],[num]],$A$2:$B$100,2,0))</f>
        <v/>
      </c>
    </row>
    <row r="821" spans="13:13" x14ac:dyDescent="0.2">
      <c r="M821" t="str">
        <f>IF(Tabla2[[#This Row],[num]]="","",VLOOKUP(Tabla2[[#This Row],[num]],$A$2:$B$100,2,0))</f>
        <v/>
      </c>
    </row>
    <row r="822" spans="13:13" x14ac:dyDescent="0.2">
      <c r="M822" t="str">
        <f>IF(Tabla2[[#This Row],[num]]="","",VLOOKUP(Tabla2[[#This Row],[num]],$A$2:$B$100,2,0))</f>
        <v/>
      </c>
    </row>
    <row r="823" spans="13:13" x14ac:dyDescent="0.2">
      <c r="M823" t="str">
        <f>IF(Tabla2[[#This Row],[num]]="","",VLOOKUP(Tabla2[[#This Row],[num]],$A$2:$B$100,2,0))</f>
        <v/>
      </c>
    </row>
    <row r="824" spans="13:13" x14ac:dyDescent="0.2">
      <c r="M824" t="str">
        <f>IF(Tabla2[[#This Row],[num]]="","",VLOOKUP(Tabla2[[#This Row],[num]],$A$2:$B$100,2,0))</f>
        <v/>
      </c>
    </row>
    <row r="825" spans="13:13" x14ac:dyDescent="0.2">
      <c r="M825" t="str">
        <f>IF(Tabla2[[#This Row],[num]]="","",VLOOKUP(Tabla2[[#This Row],[num]],$A$2:$B$100,2,0))</f>
        <v/>
      </c>
    </row>
    <row r="826" spans="13:13" x14ac:dyDescent="0.2">
      <c r="M826" t="str">
        <f>IF(Tabla2[[#This Row],[num]]="","",VLOOKUP(Tabla2[[#This Row],[num]],$A$2:$B$100,2,0))</f>
        <v/>
      </c>
    </row>
    <row r="827" spans="13:13" x14ac:dyDescent="0.2">
      <c r="M827" t="str">
        <f>IF(Tabla2[[#This Row],[num]]="","",VLOOKUP(Tabla2[[#This Row],[num]],$A$2:$B$100,2,0))</f>
        <v/>
      </c>
    </row>
    <row r="828" spans="13:13" x14ac:dyDescent="0.2">
      <c r="M828" t="str">
        <f>IF(Tabla2[[#This Row],[num]]="","",VLOOKUP(Tabla2[[#This Row],[num]],$A$2:$B$100,2,0))</f>
        <v/>
      </c>
    </row>
    <row r="829" spans="13:13" x14ac:dyDescent="0.2">
      <c r="M829" t="str">
        <f>IF(Tabla2[[#This Row],[num]]="","",VLOOKUP(Tabla2[[#This Row],[num]],$A$2:$B$100,2,0))</f>
        <v/>
      </c>
    </row>
    <row r="830" spans="13:13" x14ac:dyDescent="0.2">
      <c r="M830" t="str">
        <f>IF(Tabla2[[#This Row],[num]]="","",VLOOKUP(Tabla2[[#This Row],[num]],$A$2:$B$100,2,0))</f>
        <v/>
      </c>
    </row>
    <row r="831" spans="13:13" x14ac:dyDescent="0.2">
      <c r="M831" t="str">
        <f>IF(Tabla2[[#This Row],[num]]="","",VLOOKUP(Tabla2[[#This Row],[num]],$A$2:$B$100,2,0))</f>
        <v/>
      </c>
    </row>
    <row r="832" spans="13:13" x14ac:dyDescent="0.2">
      <c r="M832" t="str">
        <f>IF(Tabla2[[#This Row],[num]]="","",VLOOKUP(Tabla2[[#This Row],[num]],$A$2:$B$100,2,0))</f>
        <v/>
      </c>
    </row>
    <row r="833" spans="13:13" x14ac:dyDescent="0.2">
      <c r="M833" t="str">
        <f>IF(Tabla2[[#This Row],[num]]="","",VLOOKUP(Tabla2[[#This Row],[num]],$A$2:$B$100,2,0))</f>
        <v/>
      </c>
    </row>
    <row r="834" spans="13:13" x14ac:dyDescent="0.2">
      <c r="M834" t="str">
        <f>IF(Tabla2[[#This Row],[num]]="","",VLOOKUP(Tabla2[[#This Row],[num]],$A$2:$B$100,2,0))</f>
        <v/>
      </c>
    </row>
    <row r="835" spans="13:13" x14ac:dyDescent="0.2">
      <c r="M835" t="str">
        <f>IF(Tabla2[[#This Row],[num]]="","",VLOOKUP(Tabla2[[#This Row],[num]],$A$2:$B$100,2,0))</f>
        <v/>
      </c>
    </row>
    <row r="836" spans="13:13" x14ac:dyDescent="0.2">
      <c r="M836" t="str">
        <f>IF(Tabla2[[#This Row],[num]]="","",VLOOKUP(Tabla2[[#This Row],[num]],$A$2:$B$100,2,0))</f>
        <v/>
      </c>
    </row>
    <row r="837" spans="13:13" x14ac:dyDescent="0.2">
      <c r="M837" t="str">
        <f>IF(Tabla2[[#This Row],[num]]="","",VLOOKUP(Tabla2[[#This Row],[num]],$A$2:$B$100,2,0))</f>
        <v/>
      </c>
    </row>
    <row r="838" spans="13:13" x14ac:dyDescent="0.2">
      <c r="M838" t="str">
        <f>IF(Tabla2[[#This Row],[num]]="","",VLOOKUP(Tabla2[[#This Row],[num]],$A$2:$B$100,2,0))</f>
        <v/>
      </c>
    </row>
    <row r="839" spans="13:13" x14ac:dyDescent="0.2">
      <c r="M839" t="str">
        <f>IF(Tabla2[[#This Row],[num]]="","",VLOOKUP(Tabla2[[#This Row],[num]],$A$2:$B$100,2,0))</f>
        <v/>
      </c>
    </row>
    <row r="840" spans="13:13" x14ac:dyDescent="0.2">
      <c r="M840" t="str">
        <f>IF(Tabla2[[#This Row],[num]]="","",VLOOKUP(Tabla2[[#This Row],[num]],$A$2:$B$100,2,0))</f>
        <v/>
      </c>
    </row>
    <row r="841" spans="13:13" x14ac:dyDescent="0.2">
      <c r="M841" t="str">
        <f>IF(Tabla2[[#This Row],[num]]="","",VLOOKUP(Tabla2[[#This Row],[num]],$A$2:$B$100,2,0))</f>
        <v/>
      </c>
    </row>
    <row r="842" spans="13:13" x14ac:dyDescent="0.2">
      <c r="M842" t="str">
        <f>IF(Tabla2[[#This Row],[num]]="","",VLOOKUP(Tabla2[[#This Row],[num]],$A$2:$B$100,2,0))</f>
        <v/>
      </c>
    </row>
    <row r="843" spans="13:13" x14ac:dyDescent="0.2">
      <c r="M843" t="str">
        <f>IF(Tabla2[[#This Row],[num]]="","",VLOOKUP(Tabla2[[#This Row],[num]],$A$2:$B$100,2,0))</f>
        <v/>
      </c>
    </row>
    <row r="844" spans="13:13" x14ac:dyDescent="0.2">
      <c r="M844" t="str">
        <f>IF(Tabla2[[#This Row],[num]]="","",VLOOKUP(Tabla2[[#This Row],[num]],$A$2:$B$100,2,0))</f>
        <v/>
      </c>
    </row>
    <row r="845" spans="13:13" x14ac:dyDescent="0.2">
      <c r="M845" t="str">
        <f>IF(Tabla2[[#This Row],[num]]="","",VLOOKUP(Tabla2[[#This Row],[num]],$A$2:$B$100,2,0))</f>
        <v/>
      </c>
    </row>
    <row r="846" spans="13:13" x14ac:dyDescent="0.2">
      <c r="M846" t="str">
        <f>IF(Tabla2[[#This Row],[num]]="","",VLOOKUP(Tabla2[[#This Row],[num]],$A$2:$B$100,2,0))</f>
        <v/>
      </c>
    </row>
    <row r="847" spans="13:13" x14ac:dyDescent="0.2">
      <c r="M847" t="str">
        <f>IF(Tabla2[[#This Row],[num]]="","",VLOOKUP(Tabla2[[#This Row],[num]],$A$2:$B$100,2,0))</f>
        <v/>
      </c>
    </row>
    <row r="848" spans="13:13" x14ac:dyDescent="0.2">
      <c r="M848" t="str">
        <f>IF(Tabla2[[#This Row],[num]]="","",VLOOKUP(Tabla2[[#This Row],[num]],$A$2:$B$100,2,0))</f>
        <v/>
      </c>
    </row>
    <row r="849" spans="13:13" x14ac:dyDescent="0.2">
      <c r="M849" t="str">
        <f>IF(Tabla2[[#This Row],[num]]="","",VLOOKUP(Tabla2[[#This Row],[num]],$A$2:$B$100,2,0))</f>
        <v/>
      </c>
    </row>
    <row r="850" spans="13:13" x14ac:dyDescent="0.2">
      <c r="M850" t="str">
        <f>IF(Tabla2[[#This Row],[num]]="","",VLOOKUP(Tabla2[[#This Row],[num]],$A$2:$B$100,2,0))</f>
        <v/>
      </c>
    </row>
    <row r="851" spans="13:13" x14ac:dyDescent="0.2">
      <c r="M851" t="str">
        <f>IF(Tabla2[[#This Row],[num]]="","",VLOOKUP(Tabla2[[#This Row],[num]],$A$2:$B$100,2,0))</f>
        <v/>
      </c>
    </row>
    <row r="852" spans="13:13" x14ac:dyDescent="0.2">
      <c r="M852" t="str">
        <f>IF(Tabla2[[#This Row],[num]]="","",VLOOKUP(Tabla2[[#This Row],[num]],$A$2:$B$100,2,0))</f>
        <v/>
      </c>
    </row>
    <row r="853" spans="13:13" x14ac:dyDescent="0.2">
      <c r="M853" t="str">
        <f>IF(Tabla2[[#This Row],[num]]="","",VLOOKUP(Tabla2[[#This Row],[num]],$A$2:$B$100,2,0))</f>
        <v/>
      </c>
    </row>
    <row r="854" spans="13:13" x14ac:dyDescent="0.2">
      <c r="M854" t="str">
        <f>IF(Tabla2[[#This Row],[num]]="","",VLOOKUP(Tabla2[[#This Row],[num]],$A$2:$B$100,2,0))</f>
        <v/>
      </c>
    </row>
    <row r="855" spans="13:13" x14ac:dyDescent="0.2">
      <c r="M855" t="str">
        <f>IF(Tabla2[[#This Row],[num]]="","",VLOOKUP(Tabla2[[#This Row],[num]],$A$2:$B$100,2,0))</f>
        <v/>
      </c>
    </row>
    <row r="856" spans="13:13" x14ac:dyDescent="0.2">
      <c r="M856" t="str">
        <f>IF(Tabla2[[#This Row],[num]]="","",VLOOKUP(Tabla2[[#This Row],[num]],$A$2:$B$100,2,0))</f>
        <v/>
      </c>
    </row>
    <row r="857" spans="13:13" x14ac:dyDescent="0.2">
      <c r="M857" t="str">
        <f>IF(Tabla2[[#This Row],[num]]="","",VLOOKUP(Tabla2[[#This Row],[num]],$A$2:$B$100,2,0))</f>
        <v/>
      </c>
    </row>
    <row r="858" spans="13:13" x14ac:dyDescent="0.2">
      <c r="M858" t="str">
        <f>IF(Tabla2[[#This Row],[num]]="","",VLOOKUP(Tabla2[[#This Row],[num]],$A$2:$B$100,2,0))</f>
        <v/>
      </c>
    </row>
    <row r="859" spans="13:13" x14ac:dyDescent="0.2">
      <c r="M859" t="str">
        <f>IF(Tabla2[[#This Row],[num]]="","",VLOOKUP(Tabla2[[#This Row],[num]],$A$2:$B$100,2,0))</f>
        <v/>
      </c>
    </row>
    <row r="860" spans="13:13" x14ac:dyDescent="0.2">
      <c r="M860" t="str">
        <f>IF(Tabla2[[#This Row],[num]]="","",VLOOKUP(Tabla2[[#This Row],[num]],$A$2:$B$100,2,0))</f>
        <v/>
      </c>
    </row>
    <row r="861" spans="13:13" x14ac:dyDescent="0.2">
      <c r="M861" t="str">
        <f>IF(Tabla2[[#This Row],[num]]="","",VLOOKUP(Tabla2[[#This Row],[num]],$A$2:$B$100,2,0))</f>
        <v/>
      </c>
    </row>
    <row r="862" spans="13:13" x14ac:dyDescent="0.2">
      <c r="M862" t="str">
        <f>IF(Tabla2[[#This Row],[num]]="","",VLOOKUP(Tabla2[[#This Row],[num]],$A$2:$B$100,2,0))</f>
        <v/>
      </c>
    </row>
    <row r="863" spans="13:13" x14ac:dyDescent="0.2">
      <c r="M863" t="str">
        <f>IF(Tabla2[[#This Row],[num]]="","",VLOOKUP(Tabla2[[#This Row],[num]],$A$2:$B$100,2,0))</f>
        <v/>
      </c>
    </row>
    <row r="864" spans="13:13" x14ac:dyDescent="0.2">
      <c r="M864" t="str">
        <f>IF(Tabla2[[#This Row],[num]]="","",VLOOKUP(Tabla2[[#This Row],[num]],$A$2:$B$100,2,0))</f>
        <v/>
      </c>
    </row>
    <row r="865" spans="13:13" x14ac:dyDescent="0.2">
      <c r="M865" t="str">
        <f>IF(Tabla2[[#This Row],[num]]="","",VLOOKUP(Tabla2[[#This Row],[num]],$A$2:$B$100,2,0))</f>
        <v/>
      </c>
    </row>
    <row r="866" spans="13:13" x14ac:dyDescent="0.2">
      <c r="M866" t="str">
        <f>IF(Tabla2[[#This Row],[num]]="","",VLOOKUP(Tabla2[[#This Row],[num]],$A$2:$B$100,2,0))</f>
        <v/>
      </c>
    </row>
    <row r="867" spans="13:13" x14ac:dyDescent="0.2">
      <c r="M867" t="str">
        <f>IF(Tabla2[[#This Row],[num]]="","",VLOOKUP(Tabla2[[#This Row],[num]],$A$2:$B$100,2,0))</f>
        <v/>
      </c>
    </row>
    <row r="868" spans="13:13" x14ac:dyDescent="0.2">
      <c r="M868" t="str">
        <f>IF(Tabla2[[#This Row],[num]]="","",VLOOKUP(Tabla2[[#This Row],[num]],$A$2:$B$100,2,0))</f>
        <v/>
      </c>
    </row>
    <row r="869" spans="13:13" x14ac:dyDescent="0.2">
      <c r="M869" t="str">
        <f>IF(Tabla2[[#This Row],[num]]="","",VLOOKUP(Tabla2[[#This Row],[num]],$A$2:$B$100,2,0))</f>
        <v/>
      </c>
    </row>
    <row r="870" spans="13:13" x14ac:dyDescent="0.2">
      <c r="M870" t="str">
        <f>IF(Tabla2[[#This Row],[num]]="","",VLOOKUP(Tabla2[[#This Row],[num]],$A$2:$B$100,2,0))</f>
        <v/>
      </c>
    </row>
    <row r="871" spans="13:13" x14ac:dyDescent="0.2">
      <c r="M871" t="str">
        <f>IF(Tabla2[[#This Row],[num]]="","",VLOOKUP(Tabla2[[#This Row],[num]],$A$2:$B$100,2,0))</f>
        <v/>
      </c>
    </row>
    <row r="872" spans="13:13" x14ac:dyDescent="0.2">
      <c r="M872" t="str">
        <f>IF(Tabla2[[#This Row],[num]]="","",VLOOKUP(Tabla2[[#This Row],[num]],$A$2:$B$100,2,0))</f>
        <v/>
      </c>
    </row>
    <row r="873" spans="13:13" x14ac:dyDescent="0.2">
      <c r="M873" t="str">
        <f>IF(Tabla2[[#This Row],[num]]="","",VLOOKUP(Tabla2[[#This Row],[num]],$A$2:$B$100,2,0))</f>
        <v/>
      </c>
    </row>
    <row r="874" spans="13:13" x14ac:dyDescent="0.2">
      <c r="M874" t="str">
        <f>IF(Tabla2[[#This Row],[num]]="","",VLOOKUP(Tabla2[[#This Row],[num]],$A$2:$B$100,2,0))</f>
        <v/>
      </c>
    </row>
    <row r="875" spans="13:13" x14ac:dyDescent="0.2">
      <c r="M875" t="str">
        <f>IF(Tabla2[[#This Row],[num]]="","",VLOOKUP(Tabla2[[#This Row],[num]],$A$2:$B$100,2,0))</f>
        <v/>
      </c>
    </row>
    <row r="876" spans="13:13" x14ac:dyDescent="0.2">
      <c r="M876" t="str">
        <f>IF(Tabla2[[#This Row],[num]]="","",VLOOKUP(Tabla2[[#This Row],[num]],$A$2:$B$100,2,0))</f>
        <v/>
      </c>
    </row>
    <row r="877" spans="13:13" x14ac:dyDescent="0.2">
      <c r="M877" t="str">
        <f>IF(Tabla2[[#This Row],[num]]="","",VLOOKUP(Tabla2[[#This Row],[num]],$A$2:$B$100,2,0))</f>
        <v/>
      </c>
    </row>
    <row r="878" spans="13:13" x14ac:dyDescent="0.2">
      <c r="M878" t="str">
        <f>IF(Tabla2[[#This Row],[num]]="","",VLOOKUP(Tabla2[[#This Row],[num]],$A$2:$B$100,2,0))</f>
        <v/>
      </c>
    </row>
    <row r="879" spans="13:13" x14ac:dyDescent="0.2">
      <c r="M879" t="str">
        <f>IF(Tabla2[[#This Row],[num]]="","",VLOOKUP(Tabla2[[#This Row],[num]],$A$2:$B$100,2,0))</f>
        <v/>
      </c>
    </row>
    <row r="880" spans="13:13" x14ac:dyDescent="0.2">
      <c r="M880" t="str">
        <f>IF(Tabla2[[#This Row],[num]]="","",VLOOKUP(Tabla2[[#This Row],[num]],$A$2:$B$100,2,0))</f>
        <v/>
      </c>
    </row>
    <row r="881" spans="13:13" x14ac:dyDescent="0.2">
      <c r="M881" t="str">
        <f>IF(Tabla2[[#This Row],[num]]="","",VLOOKUP(Tabla2[[#This Row],[num]],$A$2:$B$100,2,0))</f>
        <v/>
      </c>
    </row>
    <row r="882" spans="13:13" x14ac:dyDescent="0.2">
      <c r="M882" t="str">
        <f>IF(Tabla2[[#This Row],[num]]="","",VLOOKUP(Tabla2[[#This Row],[num]],$A$2:$B$100,2,0))</f>
        <v/>
      </c>
    </row>
    <row r="883" spans="13:13" x14ac:dyDescent="0.2">
      <c r="M883" t="str">
        <f>IF(Tabla2[[#This Row],[num]]="","",VLOOKUP(Tabla2[[#This Row],[num]],$A$2:$B$100,2,0))</f>
        <v/>
      </c>
    </row>
    <row r="884" spans="13:13" x14ac:dyDescent="0.2">
      <c r="M884" t="str">
        <f>IF(Tabla2[[#This Row],[num]]="","",VLOOKUP(Tabla2[[#This Row],[num]],$A$2:$B$100,2,0))</f>
        <v/>
      </c>
    </row>
    <row r="885" spans="13:13" x14ac:dyDescent="0.2">
      <c r="M885" t="str">
        <f>IF(Tabla2[[#This Row],[num]]="","",VLOOKUP(Tabla2[[#This Row],[num]],$A$2:$B$100,2,0))</f>
        <v/>
      </c>
    </row>
    <row r="886" spans="13:13" x14ac:dyDescent="0.2">
      <c r="M886" t="str">
        <f>IF(Tabla2[[#This Row],[num]]="","",VLOOKUP(Tabla2[[#This Row],[num]],$A$2:$B$100,2,0))</f>
        <v/>
      </c>
    </row>
    <row r="887" spans="13:13" x14ac:dyDescent="0.2">
      <c r="M887" t="str">
        <f>IF(Tabla2[[#This Row],[num]]="","",VLOOKUP(Tabla2[[#This Row],[num]],$A$2:$B$100,2,0))</f>
        <v/>
      </c>
    </row>
    <row r="888" spans="13:13" x14ac:dyDescent="0.2">
      <c r="M888" t="str">
        <f>IF(Tabla2[[#This Row],[num]]="","",VLOOKUP(Tabla2[[#This Row],[num]],$A$2:$B$100,2,0))</f>
        <v/>
      </c>
    </row>
    <row r="889" spans="13:13" x14ac:dyDescent="0.2">
      <c r="M889" t="str">
        <f>IF(Tabla2[[#This Row],[num]]="","",VLOOKUP(Tabla2[[#This Row],[num]],$A$2:$B$100,2,0))</f>
        <v/>
      </c>
    </row>
    <row r="890" spans="13:13" x14ac:dyDescent="0.2">
      <c r="M890" t="str">
        <f>IF(Tabla2[[#This Row],[num]]="","",VLOOKUP(Tabla2[[#This Row],[num]],$A$2:$B$100,2,0))</f>
        <v/>
      </c>
    </row>
    <row r="891" spans="13:13" x14ac:dyDescent="0.2">
      <c r="M891" t="str">
        <f>IF(Tabla2[[#This Row],[num]]="","",VLOOKUP(Tabla2[[#This Row],[num]],$A$2:$B$100,2,0))</f>
        <v/>
      </c>
    </row>
    <row r="892" spans="13:13" x14ac:dyDescent="0.2">
      <c r="M892" t="str">
        <f>IF(Tabla2[[#This Row],[num]]="","",VLOOKUP(Tabla2[[#This Row],[num]],$A$2:$B$100,2,0))</f>
        <v/>
      </c>
    </row>
    <row r="893" spans="13:13" x14ac:dyDescent="0.2">
      <c r="M893" t="str">
        <f>IF(Tabla2[[#This Row],[num]]="","",VLOOKUP(Tabla2[[#This Row],[num]],$A$2:$B$100,2,0))</f>
        <v/>
      </c>
    </row>
    <row r="894" spans="13:13" x14ac:dyDescent="0.2">
      <c r="M894" t="str">
        <f>IF(Tabla2[[#This Row],[num]]="","",VLOOKUP(Tabla2[[#This Row],[num]],$A$2:$B$100,2,0))</f>
        <v/>
      </c>
    </row>
    <row r="895" spans="13:13" x14ac:dyDescent="0.2">
      <c r="M895" t="str">
        <f>IF(Tabla2[[#This Row],[num]]="","",VLOOKUP(Tabla2[[#This Row],[num]],$A$2:$B$100,2,0))</f>
        <v/>
      </c>
    </row>
    <row r="896" spans="13:13" x14ac:dyDescent="0.2">
      <c r="M896" t="str">
        <f>IF(Tabla2[[#This Row],[num]]="","",VLOOKUP(Tabla2[[#This Row],[num]],$A$2:$B$100,2,0))</f>
        <v/>
      </c>
    </row>
    <row r="897" spans="13:13" x14ac:dyDescent="0.2">
      <c r="M897" t="str">
        <f>IF(Tabla2[[#This Row],[num]]="","",VLOOKUP(Tabla2[[#This Row],[num]],$A$2:$B$100,2,0))</f>
        <v/>
      </c>
    </row>
    <row r="898" spans="13:13" x14ac:dyDescent="0.2">
      <c r="M898" t="str">
        <f>IF(Tabla2[[#This Row],[num]]="","",VLOOKUP(Tabla2[[#This Row],[num]],$A$2:$B$100,2,0))</f>
        <v/>
      </c>
    </row>
    <row r="899" spans="13:13" x14ac:dyDescent="0.2">
      <c r="M899" t="str">
        <f>IF(Tabla2[[#This Row],[num]]="","",VLOOKUP(Tabla2[[#This Row],[num]],$A$2:$B$100,2,0))</f>
        <v/>
      </c>
    </row>
    <row r="900" spans="13:13" x14ac:dyDescent="0.2">
      <c r="M900" t="str">
        <f>IF(Tabla2[[#This Row],[num]]="","",VLOOKUP(Tabla2[[#This Row],[num]],$A$2:$B$100,2,0))</f>
        <v/>
      </c>
    </row>
    <row r="901" spans="13:13" x14ac:dyDescent="0.2">
      <c r="M901" t="str">
        <f>IF(Tabla2[[#This Row],[num]]="","",VLOOKUP(Tabla2[[#This Row],[num]],$A$2:$B$100,2,0))</f>
        <v/>
      </c>
    </row>
    <row r="902" spans="13:13" x14ac:dyDescent="0.2">
      <c r="M902" t="str">
        <f>IF(Tabla2[[#This Row],[num]]="","",VLOOKUP(Tabla2[[#This Row],[num]],$A$2:$B$100,2,0))</f>
        <v/>
      </c>
    </row>
    <row r="903" spans="13:13" x14ac:dyDescent="0.2">
      <c r="M903" t="str">
        <f>IF(Tabla2[[#This Row],[num]]="","",VLOOKUP(Tabla2[[#This Row],[num]],$A$2:$B$100,2,0))</f>
        <v/>
      </c>
    </row>
    <row r="904" spans="13:13" x14ac:dyDescent="0.2">
      <c r="M904" t="str">
        <f>IF(Tabla2[[#This Row],[num]]="","",VLOOKUP(Tabla2[[#This Row],[num]],$A$2:$B$100,2,0))</f>
        <v/>
      </c>
    </row>
    <row r="905" spans="13:13" x14ac:dyDescent="0.2">
      <c r="M905" t="str">
        <f>IF(Tabla2[[#This Row],[num]]="","",VLOOKUP(Tabla2[[#This Row],[num]],$A$2:$B$100,2,0))</f>
        <v/>
      </c>
    </row>
    <row r="906" spans="13:13" x14ac:dyDescent="0.2">
      <c r="M906" t="str">
        <f>IF(Tabla2[[#This Row],[num]]="","",VLOOKUP(Tabla2[[#This Row],[num]],$A$2:$B$100,2,0))</f>
        <v/>
      </c>
    </row>
    <row r="907" spans="13:13" x14ac:dyDescent="0.2">
      <c r="M907" t="str">
        <f>IF(Tabla2[[#This Row],[num]]="","",VLOOKUP(Tabla2[[#This Row],[num]],$A$2:$B$100,2,0))</f>
        <v/>
      </c>
    </row>
    <row r="908" spans="13:13" x14ac:dyDescent="0.2">
      <c r="M908" t="str">
        <f>IF(Tabla2[[#This Row],[num]]="","",VLOOKUP(Tabla2[[#This Row],[num]],$A$2:$B$100,2,0))</f>
        <v/>
      </c>
    </row>
    <row r="909" spans="13:13" x14ac:dyDescent="0.2">
      <c r="M909" t="str">
        <f>IF(Tabla2[[#This Row],[num]]="","",VLOOKUP(Tabla2[[#This Row],[num]],$A$2:$B$100,2,0))</f>
        <v/>
      </c>
    </row>
    <row r="910" spans="13:13" x14ac:dyDescent="0.2">
      <c r="M910" t="str">
        <f>IF(Tabla2[[#This Row],[num]]="","",VLOOKUP(Tabla2[[#This Row],[num]],$A$2:$B$100,2,0))</f>
        <v/>
      </c>
    </row>
    <row r="911" spans="13:13" x14ac:dyDescent="0.2">
      <c r="M911" t="str">
        <f>IF(Tabla2[[#This Row],[num]]="","",VLOOKUP(Tabla2[[#This Row],[num]],$A$2:$B$100,2,0))</f>
        <v/>
      </c>
    </row>
    <row r="912" spans="13:13" x14ac:dyDescent="0.2">
      <c r="M912" t="str">
        <f>IF(Tabla2[[#This Row],[num]]="","",VLOOKUP(Tabla2[[#This Row],[num]],$A$2:$B$100,2,0))</f>
        <v/>
      </c>
    </row>
    <row r="913" spans="13:13" x14ac:dyDescent="0.2">
      <c r="M913" t="str">
        <f>IF(Tabla2[[#This Row],[num]]="","",VLOOKUP(Tabla2[[#This Row],[num]],$A$2:$B$100,2,0))</f>
        <v/>
      </c>
    </row>
    <row r="914" spans="13:13" x14ac:dyDescent="0.2">
      <c r="M914" t="str">
        <f>IF(Tabla2[[#This Row],[num]]="","",VLOOKUP(Tabla2[[#This Row],[num]],$A$2:$B$100,2,0))</f>
        <v/>
      </c>
    </row>
    <row r="915" spans="13:13" x14ac:dyDescent="0.2">
      <c r="M915" t="str">
        <f>IF(Tabla2[[#This Row],[num]]="","",VLOOKUP(Tabla2[[#This Row],[num]],$A$2:$B$100,2,0))</f>
        <v/>
      </c>
    </row>
    <row r="916" spans="13:13" x14ac:dyDescent="0.2">
      <c r="M916" t="str">
        <f>IF(Tabla2[[#This Row],[num]]="","",VLOOKUP(Tabla2[[#This Row],[num]],$A$2:$B$100,2,0))</f>
        <v/>
      </c>
    </row>
    <row r="917" spans="13:13" x14ac:dyDescent="0.2">
      <c r="M917" t="str">
        <f>IF(Tabla2[[#This Row],[num]]="","",VLOOKUP(Tabla2[[#This Row],[num]],$A$2:$B$100,2,0))</f>
        <v/>
      </c>
    </row>
    <row r="918" spans="13:13" x14ac:dyDescent="0.2">
      <c r="M918" t="str">
        <f>IF(Tabla2[[#This Row],[num]]="","",VLOOKUP(Tabla2[[#This Row],[num]],$A$2:$B$100,2,0))</f>
        <v/>
      </c>
    </row>
    <row r="919" spans="13:13" x14ac:dyDescent="0.2">
      <c r="M919" t="str">
        <f>IF(Tabla2[[#This Row],[num]]="","",VLOOKUP(Tabla2[[#This Row],[num]],$A$2:$B$100,2,0))</f>
        <v/>
      </c>
    </row>
    <row r="920" spans="13:13" x14ac:dyDescent="0.2">
      <c r="M920" t="str">
        <f>IF(Tabla2[[#This Row],[num]]="","",VLOOKUP(Tabla2[[#This Row],[num]],$A$2:$B$100,2,0))</f>
        <v/>
      </c>
    </row>
    <row r="921" spans="13:13" x14ac:dyDescent="0.2">
      <c r="M921" t="str">
        <f>IF(Tabla2[[#This Row],[num]]="","",VLOOKUP(Tabla2[[#This Row],[num]],$A$2:$B$100,2,0))</f>
        <v/>
      </c>
    </row>
    <row r="922" spans="13:13" x14ac:dyDescent="0.2">
      <c r="M922" t="str">
        <f>IF(Tabla2[[#This Row],[num]]="","",VLOOKUP(Tabla2[[#This Row],[num]],$A$2:$B$100,2,0))</f>
        <v/>
      </c>
    </row>
    <row r="923" spans="13:13" x14ac:dyDescent="0.2">
      <c r="M923" t="str">
        <f>IF(Tabla2[[#This Row],[num]]="","",VLOOKUP(Tabla2[[#This Row],[num]],$A$2:$B$100,2,0))</f>
        <v/>
      </c>
    </row>
    <row r="924" spans="13:13" x14ac:dyDescent="0.2">
      <c r="M924" t="str">
        <f>IF(Tabla2[[#This Row],[num]]="","",VLOOKUP(Tabla2[[#This Row],[num]],$A$2:$B$100,2,0))</f>
        <v/>
      </c>
    </row>
    <row r="925" spans="13:13" x14ac:dyDescent="0.2">
      <c r="M925" t="str">
        <f>IF(Tabla2[[#This Row],[num]]="","",VLOOKUP(Tabla2[[#This Row],[num]],$A$2:$B$100,2,0))</f>
        <v/>
      </c>
    </row>
    <row r="926" spans="13:13" x14ac:dyDescent="0.2">
      <c r="M926" t="str">
        <f>IF(Tabla2[[#This Row],[num]]="","",VLOOKUP(Tabla2[[#This Row],[num]],$A$2:$B$100,2,0))</f>
        <v/>
      </c>
    </row>
    <row r="927" spans="13:13" x14ac:dyDescent="0.2">
      <c r="M927" t="str">
        <f>IF(Tabla2[[#This Row],[num]]="","",VLOOKUP(Tabla2[[#This Row],[num]],$A$2:$B$100,2,0))</f>
        <v/>
      </c>
    </row>
    <row r="928" spans="13:13" x14ac:dyDescent="0.2">
      <c r="M928" t="str">
        <f>IF(Tabla2[[#This Row],[num]]="","",VLOOKUP(Tabla2[[#This Row],[num]],$A$2:$B$100,2,0))</f>
        <v/>
      </c>
    </row>
    <row r="929" spans="13:13" x14ac:dyDescent="0.2">
      <c r="M929" t="str">
        <f>IF(Tabla2[[#This Row],[num]]="","",VLOOKUP(Tabla2[[#This Row],[num]],$A$2:$B$100,2,0))</f>
        <v/>
      </c>
    </row>
    <row r="930" spans="13:13" x14ac:dyDescent="0.2">
      <c r="M930" t="str">
        <f>IF(Tabla2[[#This Row],[num]]="","",VLOOKUP(Tabla2[[#This Row],[num]],$A$2:$B$100,2,0))</f>
        <v/>
      </c>
    </row>
    <row r="931" spans="13:13" x14ac:dyDescent="0.2">
      <c r="M931" t="str">
        <f>IF(Tabla2[[#This Row],[num]]="","",VLOOKUP(Tabla2[[#This Row],[num]],$A$2:$B$100,2,0))</f>
        <v/>
      </c>
    </row>
    <row r="932" spans="13:13" x14ac:dyDescent="0.2">
      <c r="M932" t="str">
        <f>IF(Tabla2[[#This Row],[num]]="","",VLOOKUP(Tabla2[[#This Row],[num]],$A$2:$B$100,2,0))</f>
        <v/>
      </c>
    </row>
    <row r="933" spans="13:13" x14ac:dyDescent="0.2">
      <c r="M933" t="str">
        <f>IF(Tabla2[[#This Row],[num]]="","",VLOOKUP(Tabla2[[#This Row],[num]],$A$2:$B$100,2,0))</f>
        <v/>
      </c>
    </row>
    <row r="934" spans="13:13" x14ac:dyDescent="0.2">
      <c r="M934" t="str">
        <f>IF(Tabla2[[#This Row],[num]]="","",VLOOKUP(Tabla2[[#This Row],[num]],$A$2:$B$100,2,0))</f>
        <v/>
      </c>
    </row>
    <row r="935" spans="13:13" x14ac:dyDescent="0.2">
      <c r="M935" t="str">
        <f>IF(Tabla2[[#This Row],[num]]="","",VLOOKUP(Tabla2[[#This Row],[num]],$A$2:$B$100,2,0))</f>
        <v/>
      </c>
    </row>
    <row r="936" spans="13:13" x14ac:dyDescent="0.2">
      <c r="M936" t="str">
        <f>IF(Tabla2[[#This Row],[num]]="","",VLOOKUP(Tabla2[[#This Row],[num]],$A$2:$B$100,2,0))</f>
        <v/>
      </c>
    </row>
    <row r="937" spans="13:13" x14ac:dyDescent="0.2">
      <c r="M937" t="str">
        <f>IF(Tabla2[[#This Row],[num]]="","",VLOOKUP(Tabla2[[#This Row],[num]],$A$2:$B$100,2,0))</f>
        <v/>
      </c>
    </row>
    <row r="938" spans="13:13" x14ac:dyDescent="0.2">
      <c r="M938" t="str">
        <f>IF(Tabla2[[#This Row],[num]]="","",VLOOKUP(Tabla2[[#This Row],[num]],$A$2:$B$100,2,0))</f>
        <v/>
      </c>
    </row>
    <row r="939" spans="13:13" x14ac:dyDescent="0.2">
      <c r="M939" t="str">
        <f>IF(Tabla2[[#This Row],[num]]="","",VLOOKUP(Tabla2[[#This Row],[num]],$A$2:$B$100,2,0))</f>
        <v/>
      </c>
    </row>
    <row r="940" spans="13:13" x14ac:dyDescent="0.2">
      <c r="M940" t="str">
        <f>IF(Tabla2[[#This Row],[num]]="","",VLOOKUP(Tabla2[[#This Row],[num]],$A$2:$B$100,2,0))</f>
        <v/>
      </c>
    </row>
    <row r="941" spans="13:13" x14ac:dyDescent="0.2">
      <c r="M941" t="str">
        <f>IF(Tabla2[[#This Row],[num]]="","",VLOOKUP(Tabla2[[#This Row],[num]],$A$2:$B$100,2,0))</f>
        <v/>
      </c>
    </row>
    <row r="942" spans="13:13" x14ac:dyDescent="0.2">
      <c r="M942" t="str">
        <f>IF(Tabla2[[#This Row],[num]]="","",VLOOKUP(Tabla2[[#This Row],[num]],$A$2:$B$100,2,0))</f>
        <v/>
      </c>
    </row>
    <row r="943" spans="13:13" x14ac:dyDescent="0.2">
      <c r="M943" t="str">
        <f>IF(Tabla2[[#This Row],[num]]="","",VLOOKUP(Tabla2[[#This Row],[num]],$A$2:$B$100,2,0))</f>
        <v/>
      </c>
    </row>
    <row r="944" spans="13:13" x14ac:dyDescent="0.2">
      <c r="M944" t="str">
        <f>IF(Tabla2[[#This Row],[num]]="","",VLOOKUP(Tabla2[[#This Row],[num]],$A$2:$B$100,2,0))</f>
        <v/>
      </c>
    </row>
    <row r="945" spans="13:13" x14ac:dyDescent="0.2">
      <c r="M945" t="str">
        <f>IF(Tabla2[[#This Row],[num]]="","",VLOOKUP(Tabla2[[#This Row],[num]],$A$2:$B$100,2,0))</f>
        <v/>
      </c>
    </row>
    <row r="946" spans="13:13" x14ac:dyDescent="0.2">
      <c r="M946" t="str">
        <f>IF(Tabla2[[#This Row],[num]]="","",VLOOKUP(Tabla2[[#This Row],[num]],$A$2:$B$100,2,0))</f>
        <v/>
      </c>
    </row>
    <row r="947" spans="13:13" x14ac:dyDescent="0.2">
      <c r="M947" t="str">
        <f>IF(Tabla2[[#This Row],[num]]="","",VLOOKUP(Tabla2[[#This Row],[num]],$A$2:$B$100,2,0))</f>
        <v/>
      </c>
    </row>
    <row r="948" spans="13:13" x14ac:dyDescent="0.2">
      <c r="M948" t="str">
        <f>IF(Tabla2[[#This Row],[num]]="","",VLOOKUP(Tabla2[[#This Row],[num]],$A$2:$B$100,2,0))</f>
        <v/>
      </c>
    </row>
    <row r="949" spans="13:13" x14ac:dyDescent="0.2">
      <c r="M949" t="str">
        <f>IF(Tabla2[[#This Row],[num]]="","",VLOOKUP(Tabla2[[#This Row],[num]],$A$2:$B$100,2,0))</f>
        <v/>
      </c>
    </row>
    <row r="950" spans="13:13" x14ac:dyDescent="0.2">
      <c r="M950" t="str">
        <f>IF(Tabla2[[#This Row],[num]]="","",VLOOKUP(Tabla2[[#This Row],[num]],$A$2:$B$100,2,0))</f>
        <v/>
      </c>
    </row>
    <row r="951" spans="13:13" x14ac:dyDescent="0.2">
      <c r="M951" t="str">
        <f>IF(Tabla2[[#This Row],[num]]="","",VLOOKUP(Tabla2[[#This Row],[num]],$A$2:$B$100,2,0))</f>
        <v/>
      </c>
    </row>
    <row r="952" spans="13:13" x14ac:dyDescent="0.2">
      <c r="M952" t="str">
        <f>IF(Tabla2[[#This Row],[num]]="","",VLOOKUP(Tabla2[[#This Row],[num]],$A$2:$B$100,2,0))</f>
        <v/>
      </c>
    </row>
    <row r="953" spans="13:13" x14ac:dyDescent="0.2">
      <c r="M953" t="str">
        <f>IF(Tabla2[[#This Row],[num]]="","",VLOOKUP(Tabla2[[#This Row],[num]],$A$2:$B$100,2,0))</f>
        <v/>
      </c>
    </row>
    <row r="954" spans="13:13" x14ac:dyDescent="0.2">
      <c r="M954" t="str">
        <f>IF(Tabla2[[#This Row],[num]]="","",VLOOKUP(Tabla2[[#This Row],[num]],$A$2:$B$100,2,0))</f>
        <v/>
      </c>
    </row>
    <row r="955" spans="13:13" x14ac:dyDescent="0.2">
      <c r="M955" t="str">
        <f>IF(Tabla2[[#This Row],[num]]="","",VLOOKUP(Tabla2[[#This Row],[num]],$A$2:$B$100,2,0))</f>
        <v/>
      </c>
    </row>
    <row r="956" spans="13:13" x14ac:dyDescent="0.2">
      <c r="M956" t="str">
        <f>IF(Tabla2[[#This Row],[num]]="","",VLOOKUP(Tabla2[[#This Row],[num]],$A$2:$B$100,2,0))</f>
        <v/>
      </c>
    </row>
    <row r="957" spans="13:13" x14ac:dyDescent="0.2">
      <c r="M957" t="str">
        <f>IF(Tabla2[[#This Row],[num]]="","",VLOOKUP(Tabla2[[#This Row],[num]],$A$2:$B$100,2,0))</f>
        <v/>
      </c>
    </row>
    <row r="958" spans="13:13" x14ac:dyDescent="0.2">
      <c r="M958" t="str">
        <f>IF(Tabla2[[#This Row],[num]]="","",VLOOKUP(Tabla2[[#This Row],[num]],$A$2:$B$100,2,0))</f>
        <v/>
      </c>
    </row>
    <row r="959" spans="13:13" x14ac:dyDescent="0.2">
      <c r="M959" t="str">
        <f>IF(Tabla2[[#This Row],[num]]="","",VLOOKUP(Tabla2[[#This Row],[num]],$A$2:$B$100,2,0))</f>
        <v/>
      </c>
    </row>
    <row r="960" spans="13:13" x14ac:dyDescent="0.2">
      <c r="M960" t="str">
        <f>IF(Tabla2[[#This Row],[num]]="","",VLOOKUP(Tabla2[[#This Row],[num]],$A$2:$B$100,2,0))</f>
        <v/>
      </c>
    </row>
    <row r="961" spans="13:13" x14ac:dyDescent="0.2">
      <c r="M961" t="str">
        <f>IF(Tabla2[[#This Row],[num]]="","",VLOOKUP(Tabla2[[#This Row],[num]],$A$2:$B$100,2,0))</f>
        <v/>
      </c>
    </row>
    <row r="962" spans="13:13" x14ac:dyDescent="0.2">
      <c r="M962" t="str">
        <f>IF(Tabla2[[#This Row],[num]]="","",VLOOKUP(Tabla2[[#This Row],[num]],$A$2:$B$100,2,0))</f>
        <v/>
      </c>
    </row>
    <row r="963" spans="13:13" x14ac:dyDescent="0.2">
      <c r="M963" t="str">
        <f>IF(Tabla2[[#This Row],[num]]="","",VLOOKUP(Tabla2[[#This Row],[num]],$A$2:$B$100,2,0))</f>
        <v/>
      </c>
    </row>
    <row r="964" spans="13:13" x14ac:dyDescent="0.2">
      <c r="M964" t="str">
        <f>IF(Tabla2[[#This Row],[num]]="","",VLOOKUP(Tabla2[[#This Row],[num]],$A$2:$B$100,2,0))</f>
        <v/>
      </c>
    </row>
    <row r="965" spans="13:13" x14ac:dyDescent="0.2">
      <c r="M965" t="str">
        <f>IF(Tabla2[[#This Row],[num]]="","",VLOOKUP(Tabla2[[#This Row],[num]],$A$2:$B$100,2,0))</f>
        <v/>
      </c>
    </row>
    <row r="966" spans="13:13" x14ac:dyDescent="0.2">
      <c r="M966" t="str">
        <f>IF(Tabla2[[#This Row],[num]]="","",VLOOKUP(Tabla2[[#This Row],[num]],$A$2:$B$100,2,0))</f>
        <v/>
      </c>
    </row>
    <row r="967" spans="13:13" x14ac:dyDescent="0.2">
      <c r="M967" t="str">
        <f>IF(Tabla2[[#This Row],[num]]="","",VLOOKUP(Tabla2[[#This Row],[num]],$A$2:$B$100,2,0))</f>
        <v/>
      </c>
    </row>
    <row r="968" spans="13:13" x14ac:dyDescent="0.2">
      <c r="M968" t="str">
        <f>IF(Tabla2[[#This Row],[num]]="","",VLOOKUP(Tabla2[[#This Row],[num]],$A$2:$B$100,2,0))</f>
        <v/>
      </c>
    </row>
    <row r="969" spans="13:13" x14ac:dyDescent="0.2">
      <c r="M969" t="str">
        <f>IF(Tabla2[[#This Row],[num]]="","",VLOOKUP(Tabla2[[#This Row],[num]],$A$2:$B$100,2,0))</f>
        <v/>
      </c>
    </row>
    <row r="970" spans="13:13" x14ac:dyDescent="0.2">
      <c r="M970" t="str">
        <f>IF(Tabla2[[#This Row],[num]]="","",VLOOKUP(Tabla2[[#This Row],[num]],$A$2:$B$100,2,0))</f>
        <v/>
      </c>
    </row>
    <row r="971" spans="13:13" x14ac:dyDescent="0.2">
      <c r="M971" t="str">
        <f>IF(Tabla2[[#This Row],[num]]="","",VLOOKUP(Tabla2[[#This Row],[num]],$A$2:$B$100,2,0))</f>
        <v/>
      </c>
    </row>
    <row r="972" spans="13:13" x14ac:dyDescent="0.2">
      <c r="M972" t="str">
        <f>IF(Tabla2[[#This Row],[num]]="","",VLOOKUP(Tabla2[[#This Row],[num]],$A$2:$B$100,2,0))</f>
        <v/>
      </c>
    </row>
    <row r="973" spans="13:13" x14ac:dyDescent="0.2">
      <c r="M973" t="str">
        <f>IF(Tabla2[[#This Row],[num]]="","",VLOOKUP(Tabla2[[#This Row],[num]],$A$2:$B$100,2,0))</f>
        <v/>
      </c>
    </row>
    <row r="974" spans="13:13" x14ac:dyDescent="0.2">
      <c r="M974" t="str">
        <f>IF(Tabla2[[#This Row],[num]]="","",VLOOKUP(Tabla2[[#This Row],[num]],$A$2:$B$100,2,0))</f>
        <v/>
      </c>
    </row>
    <row r="975" spans="13:13" x14ac:dyDescent="0.2">
      <c r="M975" t="str">
        <f>IF(Tabla2[[#This Row],[num]]="","",VLOOKUP(Tabla2[[#This Row],[num]],$A$2:$B$100,2,0))</f>
        <v/>
      </c>
    </row>
    <row r="976" spans="13:13" x14ac:dyDescent="0.2">
      <c r="M976" t="str">
        <f>IF(Tabla2[[#This Row],[num]]="","",VLOOKUP(Tabla2[[#This Row],[num]],$A$2:$B$100,2,0))</f>
        <v/>
      </c>
    </row>
    <row r="977" spans="13:13" x14ac:dyDescent="0.2">
      <c r="M977" t="str">
        <f>IF(Tabla2[[#This Row],[num]]="","",VLOOKUP(Tabla2[[#This Row],[num]],$A$2:$B$100,2,0))</f>
        <v/>
      </c>
    </row>
    <row r="978" spans="13:13" x14ac:dyDescent="0.2">
      <c r="M978" t="str">
        <f>IF(Tabla2[[#This Row],[num]]="","",VLOOKUP(Tabla2[[#This Row],[num]],$A$2:$B$100,2,0))</f>
        <v/>
      </c>
    </row>
    <row r="979" spans="13:13" x14ac:dyDescent="0.2">
      <c r="M979" t="str">
        <f>IF(Tabla2[[#This Row],[num]]="","",VLOOKUP(Tabla2[[#This Row],[num]],$A$2:$B$100,2,0))</f>
        <v/>
      </c>
    </row>
    <row r="980" spans="13:13" x14ac:dyDescent="0.2">
      <c r="M980" t="str">
        <f>IF(Tabla2[[#This Row],[num]]="","",VLOOKUP(Tabla2[[#This Row],[num]],$A$2:$B$100,2,0))</f>
        <v/>
      </c>
    </row>
    <row r="981" spans="13:13" x14ac:dyDescent="0.2">
      <c r="M981" t="str">
        <f>IF(Tabla2[[#This Row],[num]]="","",VLOOKUP(Tabla2[[#This Row],[num]],$A$2:$B$100,2,0))</f>
        <v/>
      </c>
    </row>
    <row r="982" spans="13:13" x14ac:dyDescent="0.2">
      <c r="M982" t="str">
        <f>IF(Tabla2[[#This Row],[num]]="","",VLOOKUP(Tabla2[[#This Row],[num]],$A$2:$B$100,2,0))</f>
        <v/>
      </c>
    </row>
    <row r="983" spans="13:13" x14ac:dyDescent="0.2">
      <c r="M983" t="str">
        <f>IF(Tabla2[[#This Row],[num]]="","",VLOOKUP(Tabla2[[#This Row],[num]],$A$2:$B$100,2,0))</f>
        <v/>
      </c>
    </row>
    <row r="984" spans="13:13" x14ac:dyDescent="0.2">
      <c r="M984" t="str">
        <f>IF(Tabla2[[#This Row],[num]]="","",VLOOKUP(Tabla2[[#This Row],[num]],$A$2:$B$100,2,0))</f>
        <v/>
      </c>
    </row>
    <row r="985" spans="13:13" x14ac:dyDescent="0.2">
      <c r="M985" t="str">
        <f>IF(Tabla2[[#This Row],[num]]="","",VLOOKUP(Tabla2[[#This Row],[num]],$A$2:$B$100,2,0))</f>
        <v/>
      </c>
    </row>
    <row r="986" spans="13:13" x14ac:dyDescent="0.2">
      <c r="M986" t="str">
        <f>IF(Tabla2[[#This Row],[num]]="","",VLOOKUP(Tabla2[[#This Row],[num]],$A$2:$B$100,2,0))</f>
        <v/>
      </c>
    </row>
    <row r="987" spans="13:13" x14ac:dyDescent="0.2">
      <c r="M987" t="str">
        <f>IF(Tabla2[[#This Row],[num]]="","",VLOOKUP(Tabla2[[#This Row],[num]],$A$2:$B$100,2,0))</f>
        <v/>
      </c>
    </row>
    <row r="988" spans="13:13" x14ac:dyDescent="0.2">
      <c r="M988" t="str">
        <f>IF(Tabla2[[#This Row],[num]]="","",VLOOKUP(Tabla2[[#This Row],[num]],$A$2:$B$100,2,0))</f>
        <v/>
      </c>
    </row>
    <row r="989" spans="13:13" x14ac:dyDescent="0.2">
      <c r="M989" t="str">
        <f>IF(Tabla2[[#This Row],[num]]="","",VLOOKUP(Tabla2[[#This Row],[num]],$A$2:$B$100,2,0))</f>
        <v/>
      </c>
    </row>
    <row r="990" spans="13:13" x14ac:dyDescent="0.2">
      <c r="M990" t="str">
        <f>IF(Tabla2[[#This Row],[num]]="","",VLOOKUP(Tabla2[[#This Row],[num]],$A$2:$B$100,2,0))</f>
        <v/>
      </c>
    </row>
    <row r="991" spans="13:13" x14ac:dyDescent="0.2">
      <c r="M991" t="str">
        <f>IF(Tabla2[[#This Row],[num]]="","",VLOOKUP(Tabla2[[#This Row],[num]],$A$2:$B$100,2,0))</f>
        <v/>
      </c>
    </row>
    <row r="992" spans="13:13" x14ac:dyDescent="0.2">
      <c r="M992" t="str">
        <f>IF(Tabla2[[#This Row],[num]]="","",VLOOKUP(Tabla2[[#This Row],[num]],$A$2:$B$100,2,0))</f>
        <v/>
      </c>
    </row>
    <row r="993" spans="13:13" x14ac:dyDescent="0.2">
      <c r="M993" t="str">
        <f>IF(Tabla2[[#This Row],[num]]="","",VLOOKUP(Tabla2[[#This Row],[num]],$A$2:$B$100,2,0))</f>
        <v/>
      </c>
    </row>
    <row r="994" spans="13:13" x14ac:dyDescent="0.2">
      <c r="M994" t="str">
        <f>IF(Tabla2[[#This Row],[num]]="","",VLOOKUP(Tabla2[[#This Row],[num]],$A$2:$B$100,2,0))</f>
        <v/>
      </c>
    </row>
    <row r="995" spans="13:13" x14ac:dyDescent="0.2">
      <c r="M995" t="str">
        <f>IF(Tabla2[[#This Row],[num]]="","",VLOOKUP(Tabla2[[#This Row],[num]],$A$2:$B$100,2,0))</f>
        <v/>
      </c>
    </row>
    <row r="996" spans="13:13" x14ac:dyDescent="0.2">
      <c r="M996" t="str">
        <f>IF(Tabla2[[#This Row],[num]]="","",VLOOKUP(Tabla2[[#This Row],[num]],$A$2:$B$100,2,0))</f>
        <v/>
      </c>
    </row>
    <row r="997" spans="13:13" x14ac:dyDescent="0.2">
      <c r="M997" t="str">
        <f>IF(Tabla2[[#This Row],[num]]="","",VLOOKUP(Tabla2[[#This Row],[num]],$A$2:$B$100,2,0))</f>
        <v/>
      </c>
    </row>
    <row r="998" spans="13:13" x14ac:dyDescent="0.2">
      <c r="M998" t="str">
        <f>IF(Tabla2[[#This Row],[num]]="","",VLOOKUP(Tabla2[[#This Row],[num]],$A$2:$B$100,2,0))</f>
        <v/>
      </c>
    </row>
    <row r="999" spans="13:13" x14ac:dyDescent="0.2">
      <c r="M999" t="str">
        <f>IF(Tabla2[[#This Row],[num]]="","",VLOOKUP(Tabla2[[#This Row],[num]],$A$2:$B$100,2,0))</f>
        <v/>
      </c>
    </row>
    <row r="1000" spans="13:13" x14ac:dyDescent="0.2">
      <c r="M1000" t="str">
        <f>IF(Tabla2[[#This Row],[num]]="","",VLOOKUP(Tabla2[[#This Row],[num]],$A$2:$B$100,2,0))</f>
        <v/>
      </c>
    </row>
    <row r="1001" spans="13:13" x14ac:dyDescent="0.2">
      <c r="M1001" t="str">
        <f>IF(Tabla2[[#This Row],[num]]="","",VLOOKUP(Tabla2[[#This Row],[num]],$A$2:$B$100,2,0))</f>
        <v/>
      </c>
    </row>
    <row r="1002" spans="13:13" x14ac:dyDescent="0.2">
      <c r="M1002" t="str">
        <f>IF(Tabla2[[#This Row],[num]]="","",VLOOKUP(Tabla2[[#This Row],[num]],$A$2:$B$100,2,0))</f>
        <v/>
      </c>
    </row>
    <row r="1003" spans="13:13" x14ac:dyDescent="0.2">
      <c r="M1003" t="str">
        <f>IF(Tabla2[[#This Row],[num]]="","",VLOOKUP(Tabla2[[#This Row],[num]],$A$2:$B$100,2,0))</f>
        <v/>
      </c>
    </row>
    <row r="1004" spans="13:13" x14ac:dyDescent="0.2">
      <c r="M1004" t="str">
        <f>IF(Tabla2[[#This Row],[num]]="","",VLOOKUP(Tabla2[[#This Row],[num]],$A$2:$B$100,2,0))</f>
        <v/>
      </c>
    </row>
    <row r="1005" spans="13:13" x14ac:dyDescent="0.2">
      <c r="M1005" t="str">
        <f>IF(Tabla2[[#This Row],[num]]="","",VLOOKUP(Tabla2[[#This Row],[num]],$A$2:$B$100,2,0))</f>
        <v/>
      </c>
    </row>
    <row r="1006" spans="13:13" x14ac:dyDescent="0.2">
      <c r="M1006" t="str">
        <f>IF(Tabla2[[#This Row],[num]]="","",VLOOKUP(Tabla2[[#This Row],[num]],$A$2:$B$100,2,0))</f>
        <v/>
      </c>
    </row>
    <row r="1007" spans="13:13" x14ac:dyDescent="0.2">
      <c r="M1007" t="str">
        <f>IF(Tabla2[[#This Row],[num]]="","",VLOOKUP(Tabla2[[#This Row],[num]],$A$2:$B$100,2,0))</f>
        <v/>
      </c>
    </row>
    <row r="1008" spans="13:13" x14ac:dyDescent="0.2">
      <c r="M1008" t="str">
        <f>IF(Tabla2[[#This Row],[num]]="","",VLOOKUP(Tabla2[[#This Row],[num]],$A$2:$B$100,2,0))</f>
        <v/>
      </c>
    </row>
    <row r="1009" spans="13:13" x14ac:dyDescent="0.2">
      <c r="M1009" t="str">
        <f>IF(Tabla2[[#This Row],[num]]="","",VLOOKUP(Tabla2[[#This Row],[num]],$A$2:$B$100,2,0))</f>
        <v/>
      </c>
    </row>
    <row r="1010" spans="13:13" x14ac:dyDescent="0.2">
      <c r="M1010" t="str">
        <f>IF(Tabla2[[#This Row],[num]]="","",VLOOKUP(Tabla2[[#This Row],[num]],$A$2:$B$100,2,0))</f>
        <v/>
      </c>
    </row>
    <row r="1011" spans="13:13" x14ac:dyDescent="0.2">
      <c r="M1011" t="str">
        <f>IF(Tabla2[[#This Row],[num]]="","",VLOOKUP(Tabla2[[#This Row],[num]],$A$2:$B$100,2,0))</f>
        <v/>
      </c>
    </row>
    <row r="1012" spans="13:13" x14ac:dyDescent="0.2">
      <c r="M1012" t="str">
        <f>IF(Tabla2[[#This Row],[num]]="","",VLOOKUP(Tabla2[[#This Row],[num]],$A$2:$B$100,2,0))</f>
        <v/>
      </c>
    </row>
    <row r="1013" spans="13:13" x14ac:dyDescent="0.2">
      <c r="M1013" t="str">
        <f>IF(Tabla2[[#This Row],[num]]="","",VLOOKUP(Tabla2[[#This Row],[num]],$A$2:$B$100,2,0))</f>
        <v/>
      </c>
    </row>
    <row r="1014" spans="13:13" x14ac:dyDescent="0.2">
      <c r="M1014" t="str">
        <f>IF(Tabla2[[#This Row],[num]]="","",VLOOKUP(Tabla2[[#This Row],[num]],$A$2:$B$100,2,0))</f>
        <v/>
      </c>
    </row>
    <row r="1015" spans="13:13" x14ac:dyDescent="0.2">
      <c r="M1015" t="str">
        <f>IF(Tabla2[[#This Row],[num]]="","",VLOOKUP(Tabla2[[#This Row],[num]],$A$2:$B$100,2,0))</f>
        <v/>
      </c>
    </row>
    <row r="1016" spans="13:13" x14ac:dyDescent="0.2">
      <c r="M1016" t="str">
        <f>IF(Tabla2[[#This Row],[num]]="","",VLOOKUP(Tabla2[[#This Row],[num]],$A$2:$B$100,2,0))</f>
        <v/>
      </c>
    </row>
    <row r="1017" spans="13:13" x14ac:dyDescent="0.2">
      <c r="M1017" t="str">
        <f>IF(Tabla2[[#This Row],[num]]="","",VLOOKUP(Tabla2[[#This Row],[num]],$A$2:$B$100,2,0))</f>
        <v/>
      </c>
    </row>
    <row r="1018" spans="13:13" x14ac:dyDescent="0.2">
      <c r="M1018" t="str">
        <f>IF(Tabla2[[#This Row],[num]]="","",VLOOKUP(Tabla2[[#This Row],[num]],$A$2:$B$100,2,0))</f>
        <v/>
      </c>
    </row>
    <row r="1019" spans="13:13" x14ac:dyDescent="0.2">
      <c r="M1019" t="str">
        <f>IF(Tabla2[[#This Row],[num]]="","",VLOOKUP(Tabla2[[#This Row],[num]],$A$2:$B$100,2,0))</f>
        <v/>
      </c>
    </row>
    <row r="1020" spans="13:13" x14ac:dyDescent="0.2">
      <c r="M1020" t="str">
        <f>IF(Tabla2[[#This Row],[num]]="","",VLOOKUP(Tabla2[[#This Row],[num]],$A$2:$B$100,2,0))</f>
        <v/>
      </c>
    </row>
    <row r="1021" spans="13:13" x14ac:dyDescent="0.2">
      <c r="M1021" t="str">
        <f>IF(Tabla2[[#This Row],[num]]="","",VLOOKUP(Tabla2[[#This Row],[num]],$A$2:$B$100,2,0))</f>
        <v/>
      </c>
    </row>
    <row r="1022" spans="13:13" x14ac:dyDescent="0.2">
      <c r="M1022" t="str">
        <f>IF(Tabla2[[#This Row],[num]]="","",VLOOKUP(Tabla2[[#This Row],[num]],$A$2:$B$100,2,0))</f>
        <v/>
      </c>
    </row>
    <row r="1023" spans="13:13" x14ac:dyDescent="0.2">
      <c r="M1023" t="str">
        <f>IF(Tabla2[[#This Row],[num]]="","",VLOOKUP(Tabla2[[#This Row],[num]],$A$2:$B$100,2,0))</f>
        <v/>
      </c>
    </row>
    <row r="1024" spans="13:13" x14ac:dyDescent="0.2">
      <c r="M1024" t="str">
        <f>IF(Tabla2[[#This Row],[num]]="","",VLOOKUP(Tabla2[[#This Row],[num]],$A$2:$B$100,2,0))</f>
        <v/>
      </c>
    </row>
    <row r="1025" spans="13:13" x14ac:dyDescent="0.2">
      <c r="M1025" t="str">
        <f>IF(Tabla2[[#This Row],[num]]="","",VLOOKUP(Tabla2[[#This Row],[num]],$A$2:$B$100,2,0))</f>
        <v/>
      </c>
    </row>
    <row r="1026" spans="13:13" x14ac:dyDescent="0.2">
      <c r="M1026" t="str">
        <f>IF(Tabla2[[#This Row],[num]]="","",VLOOKUP(Tabla2[[#This Row],[num]],$A$2:$B$100,2,0))</f>
        <v/>
      </c>
    </row>
    <row r="1027" spans="13:13" x14ac:dyDescent="0.2">
      <c r="M1027" t="str">
        <f>IF(Tabla2[[#This Row],[num]]="","",VLOOKUP(Tabla2[[#This Row],[num]],$A$2:$B$100,2,0))</f>
        <v/>
      </c>
    </row>
    <row r="1028" spans="13:13" x14ac:dyDescent="0.2">
      <c r="M1028" t="str">
        <f>IF(Tabla2[[#This Row],[num]]="","",VLOOKUP(Tabla2[[#This Row],[num]],$A$2:$B$100,2,0))</f>
        <v/>
      </c>
    </row>
    <row r="1029" spans="13:13" x14ac:dyDescent="0.2">
      <c r="M1029" t="str">
        <f>IF(Tabla2[[#This Row],[num]]="","",VLOOKUP(Tabla2[[#This Row],[num]],$A$2:$B$100,2,0))</f>
        <v/>
      </c>
    </row>
    <row r="1030" spans="13:13" x14ac:dyDescent="0.2">
      <c r="M1030" t="str">
        <f>IF(Tabla2[[#This Row],[num]]="","",VLOOKUP(Tabla2[[#This Row],[num]],$A$2:$B$100,2,0))</f>
        <v/>
      </c>
    </row>
    <row r="1031" spans="13:13" x14ac:dyDescent="0.2">
      <c r="M1031" t="str">
        <f>IF(Tabla2[[#This Row],[num]]="","",VLOOKUP(Tabla2[[#This Row],[num]],$A$2:$B$100,2,0))</f>
        <v/>
      </c>
    </row>
    <row r="1032" spans="13:13" x14ac:dyDescent="0.2">
      <c r="M1032" t="str">
        <f>IF(Tabla2[[#This Row],[num]]="","",VLOOKUP(Tabla2[[#This Row],[num]],$A$2:$B$100,2,0))</f>
        <v/>
      </c>
    </row>
    <row r="1033" spans="13:13" x14ac:dyDescent="0.2">
      <c r="M1033" t="str">
        <f>IF(Tabla2[[#This Row],[num]]="","",VLOOKUP(Tabla2[[#This Row],[num]],$A$2:$B$100,2,0))</f>
        <v/>
      </c>
    </row>
    <row r="1034" spans="13:13" x14ac:dyDescent="0.2">
      <c r="M1034" t="str">
        <f>IF(Tabla2[[#This Row],[num]]="","",VLOOKUP(Tabla2[[#This Row],[num]],$A$2:$B$100,2,0))</f>
        <v/>
      </c>
    </row>
    <row r="1035" spans="13:13" x14ac:dyDescent="0.2">
      <c r="M1035" t="str">
        <f>IF(Tabla2[[#This Row],[num]]="","",VLOOKUP(Tabla2[[#This Row],[num]],$A$2:$B$100,2,0))</f>
        <v/>
      </c>
    </row>
    <row r="1036" spans="13:13" x14ac:dyDescent="0.2">
      <c r="M1036" t="str">
        <f>IF(Tabla2[[#This Row],[num]]="","",VLOOKUP(Tabla2[[#This Row],[num]],$A$2:$B$100,2,0))</f>
        <v/>
      </c>
    </row>
    <row r="1037" spans="13:13" x14ac:dyDescent="0.2">
      <c r="M1037" t="str">
        <f>IF(Tabla2[[#This Row],[num]]="","",VLOOKUP(Tabla2[[#This Row],[num]],$A$2:$B$100,2,0))</f>
        <v/>
      </c>
    </row>
    <row r="1038" spans="13:13" x14ac:dyDescent="0.2">
      <c r="M1038" t="str">
        <f>IF(Tabla2[[#This Row],[num]]="","",VLOOKUP(Tabla2[[#This Row],[num]],$A$2:$B$100,2,0))</f>
        <v/>
      </c>
    </row>
    <row r="1039" spans="13:13" x14ac:dyDescent="0.2">
      <c r="M1039" t="str">
        <f>IF(Tabla2[[#This Row],[num]]="","",VLOOKUP(Tabla2[[#This Row],[num]],$A$2:$B$100,2,0))</f>
        <v/>
      </c>
    </row>
    <row r="1040" spans="13:13" x14ac:dyDescent="0.2">
      <c r="M1040" t="str">
        <f>IF(Tabla2[[#This Row],[num]]="","",VLOOKUP(Tabla2[[#This Row],[num]],$A$2:$B$100,2,0))</f>
        <v/>
      </c>
    </row>
    <row r="1041" spans="13:13" x14ac:dyDescent="0.2">
      <c r="M1041" t="str">
        <f>IF(Tabla2[[#This Row],[num]]="","",VLOOKUP(Tabla2[[#This Row],[num]],$A$2:$B$100,2,0))</f>
        <v/>
      </c>
    </row>
    <row r="1042" spans="13:13" x14ac:dyDescent="0.2">
      <c r="M1042" t="str">
        <f>IF(Tabla2[[#This Row],[num]]="","",VLOOKUP(Tabla2[[#This Row],[num]],$A$2:$B$100,2,0))</f>
        <v/>
      </c>
    </row>
    <row r="1043" spans="13:13" x14ac:dyDescent="0.2">
      <c r="M1043" t="str">
        <f>IF(Tabla2[[#This Row],[num]]="","",VLOOKUP(Tabla2[[#This Row],[num]],$A$2:$B$100,2,0))</f>
        <v/>
      </c>
    </row>
    <row r="1044" spans="13:13" x14ac:dyDescent="0.2">
      <c r="M1044" t="str">
        <f>IF(Tabla2[[#This Row],[num]]="","",VLOOKUP(Tabla2[[#This Row],[num]],$A$2:$B$100,2,0))</f>
        <v/>
      </c>
    </row>
    <row r="1045" spans="13:13" x14ac:dyDescent="0.2">
      <c r="M1045" t="str">
        <f>IF(Tabla2[[#This Row],[num]]="","",VLOOKUP(Tabla2[[#This Row],[num]],$A$2:$B$100,2,0))</f>
        <v/>
      </c>
    </row>
    <row r="1046" spans="13:13" x14ac:dyDescent="0.2">
      <c r="M1046" t="str">
        <f>IF(Tabla2[[#This Row],[num]]="","",VLOOKUP(Tabla2[[#This Row],[num]],$A$2:$B$100,2,0))</f>
        <v/>
      </c>
    </row>
    <row r="1047" spans="13:13" x14ac:dyDescent="0.2">
      <c r="M1047" t="str">
        <f>IF(Tabla2[[#This Row],[num]]="","",VLOOKUP(Tabla2[[#This Row],[num]],$A$2:$B$100,2,0))</f>
        <v/>
      </c>
    </row>
    <row r="1048" spans="13:13" x14ac:dyDescent="0.2">
      <c r="M1048" t="str">
        <f>IF(Tabla2[[#This Row],[num]]="","",VLOOKUP(Tabla2[[#This Row],[num]],$A$2:$B$100,2,0))</f>
        <v/>
      </c>
    </row>
    <row r="1049" spans="13:13" x14ac:dyDescent="0.2">
      <c r="M1049" t="str">
        <f>IF(Tabla2[[#This Row],[num]]="","",VLOOKUP(Tabla2[[#This Row],[num]],$A$2:$B$100,2,0))</f>
        <v/>
      </c>
    </row>
    <row r="1050" spans="13:13" x14ac:dyDescent="0.2">
      <c r="M1050" t="str">
        <f>IF(Tabla2[[#This Row],[num]]="","",VLOOKUP(Tabla2[[#This Row],[num]],$A$2:$B$100,2,0))</f>
        <v/>
      </c>
    </row>
    <row r="1051" spans="13:13" x14ac:dyDescent="0.2">
      <c r="M1051" t="str">
        <f>IF(Tabla2[[#This Row],[num]]="","",VLOOKUP(Tabla2[[#This Row],[num]],$A$2:$B$100,2,0))</f>
        <v/>
      </c>
    </row>
    <row r="1052" spans="13:13" x14ac:dyDescent="0.2">
      <c r="M1052" t="str">
        <f>IF(Tabla2[[#This Row],[num]]="","",VLOOKUP(Tabla2[[#This Row],[num]],$A$2:$B$100,2,0))</f>
        <v/>
      </c>
    </row>
    <row r="1053" spans="13:13" x14ac:dyDescent="0.2">
      <c r="M1053" t="str">
        <f>IF(Tabla2[[#This Row],[num]]="","",VLOOKUP(Tabla2[[#This Row],[num]],$A$2:$B$100,2,0))</f>
        <v/>
      </c>
    </row>
    <row r="1054" spans="13:13" x14ac:dyDescent="0.2">
      <c r="M1054" t="str">
        <f>IF(Tabla2[[#This Row],[num]]="","",VLOOKUP(Tabla2[[#This Row],[num]],$A$2:$B$100,2,0))</f>
        <v/>
      </c>
    </row>
    <row r="1055" spans="13:13" x14ac:dyDescent="0.2">
      <c r="M1055" t="str">
        <f>IF(Tabla2[[#This Row],[num]]="","",VLOOKUP(Tabla2[[#This Row],[num]],$A$2:$B$100,2,0))</f>
        <v/>
      </c>
    </row>
    <row r="1056" spans="13:13" x14ac:dyDescent="0.2">
      <c r="M1056" t="str">
        <f>IF(Tabla2[[#This Row],[num]]="","",VLOOKUP(Tabla2[[#This Row],[num]],$A$2:$B$100,2,0))</f>
        <v/>
      </c>
    </row>
    <row r="1057" spans="13:13" x14ac:dyDescent="0.2">
      <c r="M1057" t="str">
        <f>IF(Tabla2[[#This Row],[num]]="","",VLOOKUP(Tabla2[[#This Row],[num]],$A$2:$B$100,2,0))</f>
        <v/>
      </c>
    </row>
    <row r="1058" spans="13:13" x14ac:dyDescent="0.2">
      <c r="M1058" t="str">
        <f>IF(Tabla2[[#This Row],[num]]="","",VLOOKUP(Tabla2[[#This Row],[num]],$A$2:$B$100,2,0))</f>
        <v/>
      </c>
    </row>
    <row r="1059" spans="13:13" x14ac:dyDescent="0.2">
      <c r="M1059" t="str">
        <f>IF(Tabla2[[#This Row],[num]]="","",VLOOKUP(Tabla2[[#This Row],[num]],$A$2:$B$100,2,0))</f>
        <v/>
      </c>
    </row>
    <row r="1060" spans="13:13" x14ac:dyDescent="0.2">
      <c r="M1060" t="str">
        <f>IF(Tabla2[[#This Row],[num]]="","",VLOOKUP(Tabla2[[#This Row],[num]],$A$2:$B$100,2,0))</f>
        <v/>
      </c>
    </row>
    <row r="1061" spans="13:13" x14ac:dyDescent="0.2">
      <c r="M1061" t="str">
        <f>IF(Tabla2[[#This Row],[num]]="","",VLOOKUP(Tabla2[[#This Row],[num]],$A$2:$B$100,2,0))</f>
        <v/>
      </c>
    </row>
    <row r="1062" spans="13:13" x14ac:dyDescent="0.2">
      <c r="M1062" t="str">
        <f>IF(Tabla2[[#This Row],[num]]="","",VLOOKUP(Tabla2[[#This Row],[num]],$A$2:$B$100,2,0))</f>
        <v/>
      </c>
    </row>
    <row r="1063" spans="13:13" x14ac:dyDescent="0.2">
      <c r="M1063" t="str">
        <f>IF(Tabla2[[#This Row],[num]]="","",VLOOKUP(Tabla2[[#This Row],[num]],$A$2:$B$100,2,0))</f>
        <v/>
      </c>
    </row>
    <row r="1064" spans="13:13" x14ac:dyDescent="0.2">
      <c r="M1064" t="str">
        <f>IF(Tabla2[[#This Row],[num]]="","",VLOOKUP(Tabla2[[#This Row],[num]],$A$2:$B$100,2,0))</f>
        <v/>
      </c>
    </row>
    <row r="1065" spans="13:13" x14ac:dyDescent="0.2">
      <c r="M1065" t="str">
        <f>IF(Tabla2[[#This Row],[num]]="","",VLOOKUP(Tabla2[[#This Row],[num]],$A$2:$B$100,2,0))</f>
        <v/>
      </c>
    </row>
    <row r="1066" spans="13:13" x14ac:dyDescent="0.2">
      <c r="M1066" t="str">
        <f>IF(Tabla2[[#This Row],[num]]="","",VLOOKUP(Tabla2[[#This Row],[num]],$A$2:$B$100,2,0))</f>
        <v/>
      </c>
    </row>
    <row r="1067" spans="13:13" x14ac:dyDescent="0.2">
      <c r="M1067" t="str">
        <f>IF(Tabla2[[#This Row],[num]]="","",VLOOKUP(Tabla2[[#This Row],[num]],$A$2:$B$100,2,0))</f>
        <v/>
      </c>
    </row>
    <row r="1068" spans="13:13" x14ac:dyDescent="0.2">
      <c r="M1068" t="str">
        <f>IF(Tabla2[[#This Row],[num]]="","",VLOOKUP(Tabla2[[#This Row],[num]],$A$2:$B$100,2,0))</f>
        <v/>
      </c>
    </row>
    <row r="1069" spans="13:13" x14ac:dyDescent="0.2">
      <c r="M1069" t="str">
        <f>IF(Tabla2[[#This Row],[num]]="","",VLOOKUP(Tabla2[[#This Row],[num]],$A$2:$B$100,2,0))</f>
        <v/>
      </c>
    </row>
    <row r="1070" spans="13:13" x14ac:dyDescent="0.2">
      <c r="M1070" t="str">
        <f>IF(Tabla2[[#This Row],[num]]="","",VLOOKUP(Tabla2[[#This Row],[num]],$A$2:$B$100,2,0))</f>
        <v/>
      </c>
    </row>
    <row r="1071" spans="13:13" x14ac:dyDescent="0.2">
      <c r="M1071" t="str">
        <f>IF(Tabla2[[#This Row],[num]]="","",VLOOKUP(Tabla2[[#This Row],[num]],$A$2:$B$100,2,0))</f>
        <v/>
      </c>
    </row>
    <row r="1072" spans="13:13" x14ac:dyDescent="0.2">
      <c r="M1072" t="str">
        <f>IF(Tabla2[[#This Row],[num]]="","",VLOOKUP(Tabla2[[#This Row],[num]],$A$2:$B$100,2,0))</f>
        <v/>
      </c>
    </row>
    <row r="1073" spans="13:13" x14ac:dyDescent="0.2">
      <c r="M1073" t="str">
        <f>IF(Tabla2[[#This Row],[num]]="","",VLOOKUP(Tabla2[[#This Row],[num]],$A$2:$B$100,2,0))</f>
        <v/>
      </c>
    </row>
    <row r="1074" spans="13:13" x14ac:dyDescent="0.2">
      <c r="M1074" t="str">
        <f>IF(Tabla2[[#This Row],[num]]="","",VLOOKUP(Tabla2[[#This Row],[num]],$A$2:$B$100,2,0))</f>
        <v/>
      </c>
    </row>
    <row r="1075" spans="13:13" x14ac:dyDescent="0.2">
      <c r="M1075" t="str">
        <f>IF(Tabla2[[#This Row],[num]]="","",VLOOKUP(Tabla2[[#This Row],[num]],$A$2:$B$100,2,0))</f>
        <v/>
      </c>
    </row>
    <row r="1076" spans="13:13" x14ac:dyDescent="0.2">
      <c r="M1076" t="str">
        <f>IF(Tabla2[[#This Row],[num]]="","",VLOOKUP(Tabla2[[#This Row],[num]],$A$2:$B$100,2,0))</f>
        <v/>
      </c>
    </row>
    <row r="1077" spans="13:13" x14ac:dyDescent="0.2">
      <c r="M1077" t="str">
        <f>IF(Tabla2[[#This Row],[num]]="","",VLOOKUP(Tabla2[[#This Row],[num]],$A$2:$B$100,2,0))</f>
        <v/>
      </c>
    </row>
    <row r="1078" spans="13:13" x14ac:dyDescent="0.2">
      <c r="M1078" t="str">
        <f>IF(Tabla2[[#This Row],[num]]="","",VLOOKUP(Tabla2[[#This Row],[num]],$A$2:$B$100,2,0))</f>
        <v/>
      </c>
    </row>
    <row r="1079" spans="13:13" x14ac:dyDescent="0.2">
      <c r="M1079" t="str">
        <f>IF(Tabla2[[#This Row],[num]]="","",VLOOKUP(Tabla2[[#This Row],[num]],$A$2:$B$100,2,0))</f>
        <v/>
      </c>
    </row>
    <row r="1080" spans="13:13" x14ac:dyDescent="0.2">
      <c r="M1080" t="str">
        <f>IF(Tabla2[[#This Row],[num]]="","",VLOOKUP(Tabla2[[#This Row],[num]],$A$2:$B$100,2,0))</f>
        <v/>
      </c>
    </row>
    <row r="1081" spans="13:13" x14ac:dyDescent="0.2">
      <c r="M1081" t="str">
        <f>IF(Tabla2[[#This Row],[num]]="","",VLOOKUP(Tabla2[[#This Row],[num]],$A$2:$B$100,2,0))</f>
        <v/>
      </c>
    </row>
    <row r="1082" spans="13:13" x14ac:dyDescent="0.2">
      <c r="M1082" t="str">
        <f>IF(Tabla2[[#This Row],[num]]="","",VLOOKUP(Tabla2[[#This Row],[num]],$A$2:$B$100,2,0))</f>
        <v/>
      </c>
    </row>
    <row r="1083" spans="13:13" x14ac:dyDescent="0.2">
      <c r="M1083" t="str">
        <f>IF(Tabla2[[#This Row],[num]]="","",VLOOKUP(Tabla2[[#This Row],[num]],$A$2:$B$100,2,0))</f>
        <v/>
      </c>
    </row>
    <row r="1084" spans="13:13" x14ac:dyDescent="0.2">
      <c r="M1084" t="str">
        <f>IF(Tabla2[[#This Row],[num]]="","",VLOOKUP(Tabla2[[#This Row],[num]],$A$2:$B$100,2,0))</f>
        <v/>
      </c>
    </row>
    <row r="1085" spans="13:13" x14ac:dyDescent="0.2">
      <c r="M1085" t="str">
        <f>IF(Tabla2[[#This Row],[num]]="","",VLOOKUP(Tabla2[[#This Row],[num]],$A$2:$B$100,2,0))</f>
        <v/>
      </c>
    </row>
    <row r="1086" spans="13:13" x14ac:dyDescent="0.2">
      <c r="M1086" t="str">
        <f>IF(Tabla2[[#This Row],[num]]="","",VLOOKUP(Tabla2[[#This Row],[num]],$A$2:$B$100,2,0))</f>
        <v/>
      </c>
    </row>
    <row r="1087" spans="13:13" x14ac:dyDescent="0.2">
      <c r="M1087" t="str">
        <f>IF(Tabla2[[#This Row],[num]]="","",VLOOKUP(Tabla2[[#This Row],[num]],$A$2:$B$100,2,0))</f>
        <v/>
      </c>
    </row>
    <row r="1088" spans="13:13" x14ac:dyDescent="0.2">
      <c r="M1088" t="str">
        <f>IF(Tabla2[[#This Row],[num]]="","",VLOOKUP(Tabla2[[#This Row],[num]],$A$2:$B$100,2,0))</f>
        <v/>
      </c>
    </row>
    <row r="1089" spans="13:13" x14ac:dyDescent="0.2">
      <c r="M1089" t="str">
        <f>IF(Tabla2[[#This Row],[num]]="","",VLOOKUP(Tabla2[[#This Row],[num]],$A$2:$B$100,2,0))</f>
        <v/>
      </c>
    </row>
    <row r="1090" spans="13:13" x14ac:dyDescent="0.2">
      <c r="M1090" t="str">
        <f>IF(Tabla2[[#This Row],[num]]="","",VLOOKUP(Tabla2[[#This Row],[num]],$A$2:$B$100,2,0))</f>
        <v/>
      </c>
    </row>
    <row r="1091" spans="13:13" x14ac:dyDescent="0.2">
      <c r="M1091" t="str">
        <f>IF(Tabla2[[#This Row],[num]]="","",VLOOKUP(Tabla2[[#This Row],[num]],$A$2:$B$100,2,0))</f>
        <v/>
      </c>
    </row>
    <row r="1092" spans="13:13" x14ac:dyDescent="0.2">
      <c r="M1092" t="str">
        <f>IF(Tabla2[[#This Row],[num]]="","",VLOOKUP(Tabla2[[#This Row],[num]],$A$2:$B$100,2,0))</f>
        <v/>
      </c>
    </row>
    <row r="1093" spans="13:13" x14ac:dyDescent="0.2">
      <c r="M1093" t="str">
        <f>IF(Tabla2[[#This Row],[num]]="","",VLOOKUP(Tabla2[[#This Row],[num]],$A$2:$B$100,2,0))</f>
        <v/>
      </c>
    </row>
    <row r="1094" spans="13:13" x14ac:dyDescent="0.2">
      <c r="M1094" t="str">
        <f>IF(Tabla2[[#This Row],[num]]="","",VLOOKUP(Tabla2[[#This Row],[num]],$A$2:$B$100,2,0))</f>
        <v/>
      </c>
    </row>
    <row r="1095" spans="13:13" x14ac:dyDescent="0.2">
      <c r="M1095" t="str">
        <f>IF(Tabla2[[#This Row],[num]]="","",VLOOKUP(Tabla2[[#This Row],[num]],$A$2:$B$100,2,0))</f>
        <v/>
      </c>
    </row>
    <row r="1096" spans="13:13" x14ac:dyDescent="0.2">
      <c r="M1096" t="str">
        <f>IF(Tabla2[[#This Row],[num]]="","",VLOOKUP(Tabla2[[#This Row],[num]],$A$2:$B$100,2,0))</f>
        <v/>
      </c>
    </row>
    <row r="1097" spans="13:13" x14ac:dyDescent="0.2">
      <c r="M1097" t="str">
        <f>IF(Tabla2[[#This Row],[num]]="","",VLOOKUP(Tabla2[[#This Row],[num]],$A$2:$B$100,2,0))</f>
        <v/>
      </c>
    </row>
    <row r="1098" spans="13:13" x14ac:dyDescent="0.2">
      <c r="M1098" t="str">
        <f>IF(Tabla2[[#This Row],[num]]="","",VLOOKUP(Tabla2[[#This Row],[num]],$A$2:$B$100,2,0))</f>
        <v/>
      </c>
    </row>
    <row r="1099" spans="13:13" x14ac:dyDescent="0.2">
      <c r="M1099" t="str">
        <f>IF(Tabla2[[#This Row],[num]]="","",VLOOKUP(Tabla2[[#This Row],[num]],$A$2:$B$100,2,0))</f>
        <v/>
      </c>
    </row>
    <row r="1100" spans="13:13" x14ac:dyDescent="0.2">
      <c r="M1100" t="str">
        <f>IF(Tabla2[[#This Row],[num]]="","",VLOOKUP(Tabla2[[#This Row],[num]],$A$2:$B$100,2,0))</f>
        <v/>
      </c>
    </row>
    <row r="1101" spans="13:13" x14ac:dyDescent="0.2">
      <c r="M1101" t="str">
        <f>IF(Tabla2[[#This Row],[num]]="","",VLOOKUP(Tabla2[[#This Row],[num]],$A$2:$B$100,2,0))</f>
        <v/>
      </c>
    </row>
    <row r="1102" spans="13:13" x14ac:dyDescent="0.2">
      <c r="M1102" t="str">
        <f>IF(Tabla2[[#This Row],[num]]="","",VLOOKUP(Tabla2[[#This Row],[num]],$A$2:$B$100,2,0))</f>
        <v/>
      </c>
    </row>
    <row r="1103" spans="13:13" x14ac:dyDescent="0.2">
      <c r="M1103" t="str">
        <f>IF(Tabla2[[#This Row],[num]]="","",VLOOKUP(Tabla2[[#This Row],[num]],$A$2:$B$100,2,0))</f>
        <v/>
      </c>
    </row>
    <row r="1104" spans="13:13" x14ac:dyDescent="0.2">
      <c r="M1104" t="str">
        <f>IF(Tabla2[[#This Row],[num]]="","",VLOOKUP(Tabla2[[#This Row],[num]],$A$2:$B$100,2,0))</f>
        <v/>
      </c>
    </row>
    <row r="1105" spans="13:13" x14ac:dyDescent="0.2">
      <c r="M1105" t="str">
        <f>IF(Tabla2[[#This Row],[num]]="","",VLOOKUP(Tabla2[[#This Row],[num]],$A$2:$B$100,2,0))</f>
        <v/>
      </c>
    </row>
    <row r="1106" spans="13:13" x14ac:dyDescent="0.2">
      <c r="M1106" t="str">
        <f>IF(Tabla2[[#This Row],[num]]="","",VLOOKUP(Tabla2[[#This Row],[num]],$A$2:$B$100,2,0))</f>
        <v/>
      </c>
    </row>
    <row r="1107" spans="13:13" x14ac:dyDescent="0.2">
      <c r="M1107" t="str">
        <f>IF(Tabla2[[#This Row],[num]]="","",VLOOKUP(Tabla2[[#This Row],[num]],$A$2:$B$100,2,0))</f>
        <v/>
      </c>
    </row>
    <row r="1108" spans="13:13" x14ac:dyDescent="0.2">
      <c r="M1108" t="str">
        <f>IF(Tabla2[[#This Row],[num]]="","",VLOOKUP(Tabla2[[#This Row],[num]],$A$2:$B$100,2,0))</f>
        <v/>
      </c>
    </row>
    <row r="1109" spans="13:13" x14ac:dyDescent="0.2">
      <c r="M1109" t="str">
        <f>IF(Tabla2[[#This Row],[num]]="","",VLOOKUP(Tabla2[[#This Row],[num]],$A$2:$B$100,2,0))</f>
        <v/>
      </c>
    </row>
    <row r="1110" spans="13:13" x14ac:dyDescent="0.2">
      <c r="M1110" t="str">
        <f>IF(Tabla2[[#This Row],[num]]="","",VLOOKUP(Tabla2[[#This Row],[num]],$A$2:$B$100,2,0))</f>
        <v/>
      </c>
    </row>
    <row r="1111" spans="13:13" x14ac:dyDescent="0.2">
      <c r="M1111" t="str">
        <f>IF(Tabla2[[#This Row],[num]]="","",VLOOKUP(Tabla2[[#This Row],[num]],$A$2:$B$100,2,0))</f>
        <v/>
      </c>
    </row>
    <row r="1112" spans="13:13" x14ac:dyDescent="0.2">
      <c r="M1112" t="str">
        <f>IF(Tabla2[[#This Row],[num]]="","",VLOOKUP(Tabla2[[#This Row],[num]],$A$2:$B$100,2,0))</f>
        <v/>
      </c>
    </row>
    <row r="1113" spans="13:13" x14ac:dyDescent="0.2">
      <c r="M1113" t="str">
        <f>IF(Tabla2[[#This Row],[num]]="","",VLOOKUP(Tabla2[[#This Row],[num]],$A$2:$B$100,2,0))</f>
        <v/>
      </c>
    </row>
    <row r="1114" spans="13:13" x14ac:dyDescent="0.2">
      <c r="M1114" t="str">
        <f>IF(Tabla2[[#This Row],[num]]="","",VLOOKUP(Tabla2[[#This Row],[num]],$A$2:$B$100,2,0))</f>
        <v/>
      </c>
    </row>
    <row r="1115" spans="13:13" x14ac:dyDescent="0.2">
      <c r="M1115" t="str">
        <f>IF(Tabla2[[#This Row],[num]]="","",VLOOKUP(Tabla2[[#This Row],[num]],$A$2:$B$100,2,0))</f>
        <v/>
      </c>
    </row>
    <row r="1116" spans="13:13" x14ac:dyDescent="0.2">
      <c r="M1116" t="str">
        <f>IF(Tabla2[[#This Row],[num]]="","",VLOOKUP(Tabla2[[#This Row],[num]],$A$2:$B$100,2,0))</f>
        <v/>
      </c>
    </row>
    <row r="1117" spans="13:13" x14ac:dyDescent="0.2">
      <c r="M1117" t="str">
        <f>IF(Tabla2[[#This Row],[num]]="","",VLOOKUP(Tabla2[[#This Row],[num]],$A$2:$B$100,2,0))</f>
        <v/>
      </c>
    </row>
    <row r="1118" spans="13:13" x14ac:dyDescent="0.2">
      <c r="M1118" t="str">
        <f>IF(Tabla2[[#This Row],[num]]="","",VLOOKUP(Tabla2[[#This Row],[num]],$A$2:$B$100,2,0))</f>
        <v/>
      </c>
    </row>
    <row r="1119" spans="13:13" x14ac:dyDescent="0.2">
      <c r="M1119" t="str">
        <f>IF(Tabla2[[#This Row],[num]]="","",VLOOKUP(Tabla2[[#This Row],[num]],$A$2:$B$100,2,0))</f>
        <v/>
      </c>
    </row>
    <row r="1120" spans="13:13" x14ac:dyDescent="0.2">
      <c r="M1120" t="str">
        <f>IF(Tabla2[[#This Row],[num]]="","",VLOOKUP(Tabla2[[#This Row],[num]],$A$2:$B$100,2,0))</f>
        <v/>
      </c>
    </row>
    <row r="1121" spans="13:13" x14ac:dyDescent="0.2">
      <c r="M1121" t="str">
        <f>IF(Tabla2[[#This Row],[num]]="","",VLOOKUP(Tabla2[[#This Row],[num]],$A$2:$B$100,2,0))</f>
        <v/>
      </c>
    </row>
    <row r="1122" spans="13:13" x14ac:dyDescent="0.2">
      <c r="M1122" t="str">
        <f>IF(Tabla2[[#This Row],[num]]="","",VLOOKUP(Tabla2[[#This Row],[num]],$A$2:$B$100,2,0))</f>
        <v/>
      </c>
    </row>
    <row r="1123" spans="13:13" x14ac:dyDescent="0.2">
      <c r="M1123" t="str">
        <f>IF(Tabla2[[#This Row],[num]]="","",VLOOKUP(Tabla2[[#This Row],[num]],$A$2:$B$100,2,0))</f>
        <v/>
      </c>
    </row>
    <row r="1124" spans="13:13" x14ac:dyDescent="0.2">
      <c r="M1124" t="str">
        <f>IF(Tabla2[[#This Row],[num]]="","",VLOOKUP(Tabla2[[#This Row],[num]],$A$2:$B$100,2,0))</f>
        <v/>
      </c>
    </row>
    <row r="1125" spans="13:13" x14ac:dyDescent="0.2">
      <c r="M1125" t="str">
        <f>IF(Tabla2[[#This Row],[num]]="","",VLOOKUP(Tabla2[[#This Row],[num]],$A$2:$B$100,2,0))</f>
        <v/>
      </c>
    </row>
    <row r="1126" spans="13:13" x14ac:dyDescent="0.2">
      <c r="M1126" t="str">
        <f>IF(Tabla2[[#This Row],[num]]="","",VLOOKUP(Tabla2[[#This Row],[num]],$A$2:$B$100,2,0))</f>
        <v/>
      </c>
    </row>
    <row r="1127" spans="13:13" x14ac:dyDescent="0.2">
      <c r="M1127" t="str">
        <f>IF(Tabla2[[#This Row],[num]]="","",VLOOKUP(Tabla2[[#This Row],[num]],$A$2:$B$100,2,0))</f>
        <v/>
      </c>
    </row>
    <row r="1128" spans="13:13" x14ac:dyDescent="0.2">
      <c r="M1128" t="str">
        <f>IF(Tabla2[[#This Row],[num]]="","",VLOOKUP(Tabla2[[#This Row],[num]],$A$2:$B$100,2,0))</f>
        <v/>
      </c>
    </row>
    <row r="1129" spans="13:13" x14ac:dyDescent="0.2">
      <c r="M1129" t="str">
        <f>IF(Tabla2[[#This Row],[num]]="","",VLOOKUP(Tabla2[[#This Row],[num]],$A$2:$B$100,2,0))</f>
        <v/>
      </c>
    </row>
    <row r="1130" spans="13:13" x14ac:dyDescent="0.2">
      <c r="M1130" t="str">
        <f>IF(Tabla2[[#This Row],[num]]="","",VLOOKUP(Tabla2[[#This Row],[num]],$A$2:$B$100,2,0))</f>
        <v/>
      </c>
    </row>
    <row r="1131" spans="13:13" x14ac:dyDescent="0.2">
      <c r="M1131" t="str">
        <f>IF(Tabla2[[#This Row],[num]]="","",VLOOKUP(Tabla2[[#This Row],[num]],$A$2:$B$100,2,0))</f>
        <v/>
      </c>
    </row>
    <row r="1132" spans="13:13" x14ac:dyDescent="0.2">
      <c r="M1132" t="str">
        <f>IF(Tabla2[[#This Row],[num]]="","",VLOOKUP(Tabla2[[#This Row],[num]],$A$2:$B$100,2,0))</f>
        <v/>
      </c>
    </row>
    <row r="1133" spans="13:13" x14ac:dyDescent="0.2">
      <c r="M1133" t="str">
        <f>IF(Tabla2[[#This Row],[num]]="","",VLOOKUP(Tabla2[[#This Row],[num]],$A$2:$B$100,2,0))</f>
        <v/>
      </c>
    </row>
    <row r="1134" spans="13:13" x14ac:dyDescent="0.2">
      <c r="M1134" t="str">
        <f>IF(Tabla2[[#This Row],[num]]="","",VLOOKUP(Tabla2[[#This Row],[num]],$A$2:$B$100,2,0))</f>
        <v/>
      </c>
    </row>
    <row r="1135" spans="13:13" x14ac:dyDescent="0.2">
      <c r="M1135" t="str">
        <f>IF(Tabla2[[#This Row],[num]]="","",VLOOKUP(Tabla2[[#This Row],[num]],$A$2:$B$100,2,0))</f>
        <v/>
      </c>
    </row>
    <row r="1136" spans="13:13" x14ac:dyDescent="0.2">
      <c r="M1136" t="str">
        <f>IF(Tabla2[[#This Row],[num]]="","",VLOOKUP(Tabla2[[#This Row],[num]],$A$2:$B$100,2,0))</f>
        <v/>
      </c>
    </row>
    <row r="1137" spans="13:13" x14ac:dyDescent="0.2">
      <c r="M1137" t="str">
        <f>IF(Tabla2[[#This Row],[num]]="","",VLOOKUP(Tabla2[[#This Row],[num]],$A$2:$B$100,2,0))</f>
        <v/>
      </c>
    </row>
    <row r="1138" spans="13:13" x14ac:dyDescent="0.2">
      <c r="M1138" t="str">
        <f>IF(Tabla2[[#This Row],[num]]="","",VLOOKUP(Tabla2[[#This Row],[num]],$A$2:$B$100,2,0))</f>
        <v/>
      </c>
    </row>
    <row r="1139" spans="13:13" x14ac:dyDescent="0.2">
      <c r="M1139" t="str">
        <f>IF(Tabla2[[#This Row],[num]]="","",VLOOKUP(Tabla2[[#This Row],[num]],$A$2:$B$100,2,0))</f>
        <v/>
      </c>
    </row>
    <row r="1140" spans="13:13" x14ac:dyDescent="0.2">
      <c r="M1140" t="str">
        <f>IF(Tabla2[[#This Row],[num]]="","",VLOOKUP(Tabla2[[#This Row],[num]],$A$2:$B$100,2,0))</f>
        <v/>
      </c>
    </row>
    <row r="1141" spans="13:13" x14ac:dyDescent="0.2">
      <c r="M1141" t="str">
        <f>IF(Tabla2[[#This Row],[num]]="","",VLOOKUP(Tabla2[[#This Row],[num]],$A$2:$B$100,2,0))</f>
        <v/>
      </c>
    </row>
    <row r="1142" spans="13:13" x14ac:dyDescent="0.2">
      <c r="M1142" t="str">
        <f>IF(Tabla2[[#This Row],[num]]="","",VLOOKUP(Tabla2[[#This Row],[num]],$A$2:$B$100,2,0))</f>
        <v/>
      </c>
    </row>
    <row r="1143" spans="13:13" x14ac:dyDescent="0.2">
      <c r="M1143" t="str">
        <f>IF(Tabla2[[#This Row],[num]]="","",VLOOKUP(Tabla2[[#This Row],[num]],$A$2:$B$100,2,0))</f>
        <v/>
      </c>
    </row>
    <row r="1144" spans="13:13" x14ac:dyDescent="0.2">
      <c r="M1144" t="str">
        <f>IF(Tabla2[[#This Row],[num]]="","",VLOOKUP(Tabla2[[#This Row],[num]],$A$2:$B$100,2,0))</f>
        <v/>
      </c>
    </row>
    <row r="1145" spans="13:13" x14ac:dyDescent="0.2">
      <c r="M1145" t="str">
        <f>IF(Tabla2[[#This Row],[num]]="","",VLOOKUP(Tabla2[[#This Row],[num]],$A$2:$B$100,2,0))</f>
        <v/>
      </c>
    </row>
    <row r="1146" spans="13:13" x14ac:dyDescent="0.2">
      <c r="M1146" t="str">
        <f>IF(Tabla2[[#This Row],[num]]="","",VLOOKUP(Tabla2[[#This Row],[num]],$A$2:$B$100,2,0))</f>
        <v/>
      </c>
    </row>
    <row r="1147" spans="13:13" x14ac:dyDescent="0.2">
      <c r="M1147" t="str">
        <f>IF(Tabla2[[#This Row],[num]]="","",VLOOKUP(Tabla2[[#This Row],[num]],$A$2:$B$100,2,0))</f>
        <v/>
      </c>
    </row>
    <row r="1148" spans="13:13" x14ac:dyDescent="0.2">
      <c r="M1148" t="str">
        <f>IF(Tabla2[[#This Row],[num]]="","",VLOOKUP(Tabla2[[#This Row],[num]],$A$2:$B$100,2,0))</f>
        <v/>
      </c>
    </row>
    <row r="1149" spans="13:13" x14ac:dyDescent="0.2">
      <c r="M1149" t="str">
        <f>IF(Tabla2[[#This Row],[num]]="","",VLOOKUP(Tabla2[[#This Row],[num]],$A$2:$B$100,2,0))</f>
        <v/>
      </c>
    </row>
    <row r="1150" spans="13:13" x14ac:dyDescent="0.2">
      <c r="M1150" t="str">
        <f>IF(Tabla2[[#This Row],[num]]="","",VLOOKUP(Tabla2[[#This Row],[num]],$A$2:$B$100,2,0))</f>
        <v/>
      </c>
    </row>
    <row r="1151" spans="13:13" x14ac:dyDescent="0.2">
      <c r="M1151" t="str">
        <f>IF(Tabla2[[#This Row],[num]]="","",VLOOKUP(Tabla2[[#This Row],[num]],$A$2:$B$100,2,0))</f>
        <v/>
      </c>
    </row>
    <row r="1152" spans="13:13" x14ac:dyDescent="0.2">
      <c r="M1152" t="str">
        <f>IF(Tabla2[[#This Row],[num]]="","",VLOOKUP(Tabla2[[#This Row],[num]],$A$2:$B$100,2,0))</f>
        <v/>
      </c>
    </row>
    <row r="1153" spans="13:13" x14ac:dyDescent="0.2">
      <c r="M1153" t="str">
        <f>IF(Tabla2[[#This Row],[num]]="","",VLOOKUP(Tabla2[[#This Row],[num]],$A$2:$B$100,2,0))</f>
        <v/>
      </c>
    </row>
    <row r="1154" spans="13:13" x14ac:dyDescent="0.2">
      <c r="M1154" t="str">
        <f>IF(Tabla2[[#This Row],[num]]="","",VLOOKUP(Tabla2[[#This Row],[num]],$A$2:$B$100,2,0))</f>
        <v/>
      </c>
    </row>
    <row r="1155" spans="13:13" x14ac:dyDescent="0.2">
      <c r="M1155" t="str">
        <f>IF(Tabla2[[#This Row],[num]]="","",VLOOKUP(Tabla2[[#This Row],[num]],$A$2:$B$100,2,0))</f>
        <v/>
      </c>
    </row>
    <row r="1156" spans="13:13" x14ac:dyDescent="0.2">
      <c r="M1156" t="str">
        <f>IF(Tabla2[[#This Row],[num]]="","",VLOOKUP(Tabla2[[#This Row],[num]],$A$2:$B$100,2,0))</f>
        <v/>
      </c>
    </row>
    <row r="1157" spans="13:13" x14ac:dyDescent="0.2">
      <c r="M1157" t="str">
        <f>IF(Tabla2[[#This Row],[num]]="","",VLOOKUP(Tabla2[[#This Row],[num]],$A$2:$B$100,2,0))</f>
        <v/>
      </c>
    </row>
    <row r="1158" spans="13:13" x14ac:dyDescent="0.2">
      <c r="M1158" t="str">
        <f>IF(Tabla2[[#This Row],[num]]="","",VLOOKUP(Tabla2[[#This Row],[num]],$A$2:$B$100,2,0))</f>
        <v/>
      </c>
    </row>
    <row r="1159" spans="13:13" x14ac:dyDescent="0.2">
      <c r="M1159" t="str">
        <f>IF(Tabla2[[#This Row],[num]]="","",VLOOKUP(Tabla2[[#This Row],[num]],$A$2:$B$100,2,0))</f>
        <v/>
      </c>
    </row>
    <row r="1160" spans="13:13" x14ac:dyDescent="0.2">
      <c r="M1160" t="str">
        <f>IF(Tabla2[[#This Row],[num]]="","",VLOOKUP(Tabla2[[#This Row],[num]],$A$2:$B$100,2,0))</f>
        <v/>
      </c>
    </row>
    <row r="1161" spans="13:13" x14ac:dyDescent="0.2">
      <c r="M1161" t="str">
        <f>IF(Tabla2[[#This Row],[num]]="","",VLOOKUP(Tabla2[[#This Row],[num]],$A$2:$B$100,2,0))</f>
        <v/>
      </c>
    </row>
    <row r="1162" spans="13:13" x14ac:dyDescent="0.2">
      <c r="M1162" t="str">
        <f>IF(Tabla2[[#This Row],[num]]="","",VLOOKUP(Tabla2[[#This Row],[num]],$A$2:$B$100,2,0))</f>
        <v/>
      </c>
    </row>
    <row r="1163" spans="13:13" x14ac:dyDescent="0.2">
      <c r="M1163" t="str">
        <f>IF(Tabla2[[#This Row],[num]]="","",VLOOKUP(Tabla2[[#This Row],[num]],$A$2:$B$100,2,0))</f>
        <v/>
      </c>
    </row>
    <row r="1164" spans="13:13" x14ac:dyDescent="0.2">
      <c r="M1164" t="str">
        <f>IF(Tabla2[[#This Row],[num]]="","",VLOOKUP(Tabla2[[#This Row],[num]],$A$2:$B$100,2,0))</f>
        <v/>
      </c>
    </row>
    <row r="1165" spans="13:13" x14ac:dyDescent="0.2">
      <c r="M1165" t="str">
        <f>IF(Tabla2[[#This Row],[num]]="","",VLOOKUP(Tabla2[[#This Row],[num]],$A$2:$B$100,2,0))</f>
        <v/>
      </c>
    </row>
    <row r="1166" spans="13:13" x14ac:dyDescent="0.2">
      <c r="M1166" t="str">
        <f>IF(Tabla2[[#This Row],[num]]="","",VLOOKUP(Tabla2[[#This Row],[num]],$A$2:$B$100,2,0))</f>
        <v/>
      </c>
    </row>
    <row r="1167" spans="13:13" x14ac:dyDescent="0.2">
      <c r="M1167" t="str">
        <f>IF(Tabla2[[#This Row],[num]]="","",VLOOKUP(Tabla2[[#This Row],[num]],$A$2:$B$100,2,0))</f>
        <v/>
      </c>
    </row>
    <row r="1168" spans="13:13" x14ac:dyDescent="0.2">
      <c r="M1168" t="str">
        <f>IF(Tabla2[[#This Row],[num]]="","",VLOOKUP(Tabla2[[#This Row],[num]],$A$2:$B$100,2,0))</f>
        <v/>
      </c>
    </row>
    <row r="1169" spans="13:13" x14ac:dyDescent="0.2">
      <c r="M1169" t="str">
        <f>IF(Tabla2[[#This Row],[num]]="","",VLOOKUP(Tabla2[[#This Row],[num]],$A$2:$B$100,2,0))</f>
        <v/>
      </c>
    </row>
    <row r="1170" spans="13:13" x14ac:dyDescent="0.2">
      <c r="M1170" t="str">
        <f>IF(Tabla2[[#This Row],[num]]="","",VLOOKUP(Tabla2[[#This Row],[num]],$A$2:$B$100,2,0))</f>
        <v/>
      </c>
    </row>
    <row r="1171" spans="13:13" x14ac:dyDescent="0.2">
      <c r="M1171" t="str">
        <f>IF(Tabla2[[#This Row],[num]]="","",VLOOKUP(Tabla2[[#This Row],[num]],$A$2:$B$100,2,0))</f>
        <v/>
      </c>
    </row>
    <row r="1172" spans="13:13" x14ac:dyDescent="0.2">
      <c r="M1172" t="str">
        <f>IF(Tabla2[[#This Row],[num]]="","",VLOOKUP(Tabla2[[#This Row],[num]],$A$2:$B$100,2,0))</f>
        <v/>
      </c>
    </row>
    <row r="1173" spans="13:13" x14ac:dyDescent="0.2">
      <c r="M1173" t="str">
        <f>IF(Tabla2[[#This Row],[num]]="","",VLOOKUP(Tabla2[[#This Row],[num]],$A$2:$B$100,2,0))</f>
        <v/>
      </c>
    </row>
    <row r="1174" spans="13:13" x14ac:dyDescent="0.2">
      <c r="M1174" t="str">
        <f>IF(Tabla2[[#This Row],[num]]="","",VLOOKUP(Tabla2[[#This Row],[num]],$A$2:$B$100,2,0))</f>
        <v/>
      </c>
    </row>
    <row r="1175" spans="13:13" x14ac:dyDescent="0.2">
      <c r="M1175" t="str">
        <f>IF(Tabla2[[#This Row],[num]]="","",VLOOKUP(Tabla2[[#This Row],[num]],$A$2:$B$100,2,0))</f>
        <v/>
      </c>
    </row>
    <row r="1176" spans="13:13" x14ac:dyDescent="0.2">
      <c r="M1176" t="str">
        <f>IF(Tabla2[[#This Row],[num]]="","",VLOOKUP(Tabla2[[#This Row],[num]],$A$2:$B$100,2,0))</f>
        <v/>
      </c>
    </row>
    <row r="1177" spans="13:13" x14ac:dyDescent="0.2">
      <c r="M1177" t="str">
        <f>IF(Tabla2[[#This Row],[num]]="","",VLOOKUP(Tabla2[[#This Row],[num]],$A$2:$B$100,2,0))</f>
        <v/>
      </c>
    </row>
    <row r="1178" spans="13:13" x14ac:dyDescent="0.2">
      <c r="M1178" t="str">
        <f>IF(Tabla2[[#This Row],[num]]="","",VLOOKUP(Tabla2[[#This Row],[num]],$A$2:$B$100,2,0))</f>
        <v/>
      </c>
    </row>
    <row r="1179" spans="13:13" x14ac:dyDescent="0.2">
      <c r="M1179" t="str">
        <f>IF(Tabla2[[#This Row],[num]]="","",VLOOKUP(Tabla2[[#This Row],[num]],$A$2:$B$100,2,0))</f>
        <v/>
      </c>
    </row>
    <row r="1180" spans="13:13" x14ac:dyDescent="0.2">
      <c r="M1180" t="str">
        <f>IF(Tabla2[[#This Row],[num]]="","",VLOOKUP(Tabla2[[#This Row],[num]],$A$2:$B$100,2,0))</f>
        <v/>
      </c>
    </row>
    <row r="1181" spans="13:13" x14ac:dyDescent="0.2">
      <c r="M1181" t="str">
        <f>IF(Tabla2[[#This Row],[num]]="","",VLOOKUP(Tabla2[[#This Row],[num]],$A$2:$B$100,2,0))</f>
        <v/>
      </c>
    </row>
    <row r="1182" spans="13:13" x14ac:dyDescent="0.2">
      <c r="M1182" t="str">
        <f>IF(Tabla2[[#This Row],[num]]="","",VLOOKUP(Tabla2[[#This Row],[num]],$A$2:$B$100,2,0))</f>
        <v/>
      </c>
    </row>
    <row r="1183" spans="13:13" x14ac:dyDescent="0.2">
      <c r="M1183" t="str">
        <f>IF(Tabla2[[#This Row],[num]]="","",VLOOKUP(Tabla2[[#This Row],[num]],$A$2:$B$100,2,0))</f>
        <v/>
      </c>
    </row>
    <row r="1184" spans="13:13" x14ac:dyDescent="0.2">
      <c r="M1184" t="str">
        <f>IF(Tabla2[[#This Row],[num]]="","",VLOOKUP(Tabla2[[#This Row],[num]],$A$2:$B$100,2,0))</f>
        <v/>
      </c>
    </row>
    <row r="1185" spans="13:13" x14ac:dyDescent="0.2">
      <c r="M1185" t="str">
        <f>IF(Tabla2[[#This Row],[num]]="","",VLOOKUP(Tabla2[[#This Row],[num]],$A$2:$B$100,2,0))</f>
        <v/>
      </c>
    </row>
    <row r="1186" spans="13:13" x14ac:dyDescent="0.2">
      <c r="M1186" t="str">
        <f>IF(Tabla2[[#This Row],[num]]="","",VLOOKUP(Tabla2[[#This Row],[num]],$A$2:$B$100,2,0))</f>
        <v/>
      </c>
    </row>
    <row r="1187" spans="13:13" x14ac:dyDescent="0.2">
      <c r="M1187" t="str">
        <f>IF(Tabla2[[#This Row],[num]]="","",VLOOKUP(Tabla2[[#This Row],[num]],$A$2:$B$100,2,0))</f>
        <v/>
      </c>
    </row>
    <row r="1188" spans="13:13" x14ac:dyDescent="0.2">
      <c r="M1188" t="str">
        <f>IF(Tabla2[[#This Row],[num]]="","",VLOOKUP(Tabla2[[#This Row],[num]],$A$2:$B$100,2,0))</f>
        <v/>
      </c>
    </row>
    <row r="1189" spans="13:13" x14ac:dyDescent="0.2">
      <c r="M1189" t="str">
        <f>IF(Tabla2[[#This Row],[num]]="","",VLOOKUP(Tabla2[[#This Row],[num]],$A$2:$B$100,2,0))</f>
        <v/>
      </c>
    </row>
    <row r="1190" spans="13:13" x14ac:dyDescent="0.2">
      <c r="M1190" t="str">
        <f>IF(Tabla2[[#This Row],[num]]="","",VLOOKUP(Tabla2[[#This Row],[num]],$A$2:$B$100,2,0))</f>
        <v/>
      </c>
    </row>
    <row r="1191" spans="13:13" x14ac:dyDescent="0.2">
      <c r="M1191" t="str">
        <f>IF(Tabla2[[#This Row],[num]]="","",VLOOKUP(Tabla2[[#This Row],[num]],$A$2:$B$100,2,0))</f>
        <v/>
      </c>
    </row>
    <row r="1192" spans="13:13" x14ac:dyDescent="0.2">
      <c r="M1192" t="str">
        <f>IF(Tabla2[[#This Row],[num]]="","",VLOOKUP(Tabla2[[#This Row],[num]],$A$2:$B$100,2,0))</f>
        <v/>
      </c>
    </row>
    <row r="1193" spans="13:13" x14ac:dyDescent="0.2">
      <c r="M1193" t="str">
        <f>IF(Tabla2[[#This Row],[num]]="","",VLOOKUP(Tabla2[[#This Row],[num]],$A$2:$B$100,2,0))</f>
        <v/>
      </c>
    </row>
    <row r="1194" spans="13:13" x14ac:dyDescent="0.2">
      <c r="M1194" t="str">
        <f>IF(Tabla2[[#This Row],[num]]="","",VLOOKUP(Tabla2[[#This Row],[num]],$A$2:$B$100,2,0))</f>
        <v/>
      </c>
    </row>
    <row r="1195" spans="13:13" x14ac:dyDescent="0.2">
      <c r="M1195" t="str">
        <f>IF(Tabla2[[#This Row],[num]]="","",VLOOKUP(Tabla2[[#This Row],[num]],$A$2:$B$100,2,0))</f>
        <v/>
      </c>
    </row>
    <row r="1196" spans="13:13" x14ac:dyDescent="0.2">
      <c r="M1196" t="str">
        <f>IF(Tabla2[[#This Row],[num]]="","",VLOOKUP(Tabla2[[#This Row],[num]],$A$2:$B$100,2,0))</f>
        <v/>
      </c>
    </row>
    <row r="1197" spans="13:13" x14ac:dyDescent="0.2">
      <c r="M1197" t="str">
        <f>IF(Tabla2[[#This Row],[num]]="","",VLOOKUP(Tabla2[[#This Row],[num]],$A$2:$B$100,2,0))</f>
        <v/>
      </c>
    </row>
    <row r="1198" spans="13:13" x14ac:dyDescent="0.2">
      <c r="M1198" t="str">
        <f>IF(Tabla2[[#This Row],[num]]="","",VLOOKUP(Tabla2[[#This Row],[num]],$A$2:$B$100,2,0))</f>
        <v/>
      </c>
    </row>
    <row r="1199" spans="13:13" x14ac:dyDescent="0.2">
      <c r="M1199" t="str">
        <f>IF(Tabla2[[#This Row],[num]]="","",VLOOKUP(Tabla2[[#This Row],[num]],$A$2:$B$100,2,0))</f>
        <v/>
      </c>
    </row>
    <row r="1200" spans="13:13" x14ac:dyDescent="0.2">
      <c r="M1200" t="str">
        <f>IF(Tabla2[[#This Row],[num]]="","",VLOOKUP(Tabla2[[#This Row],[num]],$A$2:$B$100,2,0))</f>
        <v/>
      </c>
    </row>
    <row r="1201" spans="13:13" x14ac:dyDescent="0.2">
      <c r="M1201" t="str">
        <f>IF(Tabla2[[#This Row],[num]]="","",VLOOKUP(Tabla2[[#This Row],[num]],$A$2:$B$100,2,0))</f>
        <v/>
      </c>
    </row>
    <row r="1202" spans="13:13" x14ac:dyDescent="0.2">
      <c r="M1202" t="str">
        <f>IF(Tabla2[[#This Row],[num]]="","",VLOOKUP(Tabla2[[#This Row],[num]],$A$2:$B$100,2,0))</f>
        <v/>
      </c>
    </row>
    <row r="1203" spans="13:13" x14ac:dyDescent="0.2">
      <c r="M1203" t="str">
        <f>IF(Tabla2[[#This Row],[num]]="","",VLOOKUP(Tabla2[[#This Row],[num]],$A$2:$B$100,2,0))</f>
        <v/>
      </c>
    </row>
    <row r="1204" spans="13:13" x14ac:dyDescent="0.2">
      <c r="M1204" t="str">
        <f>IF(Tabla2[[#This Row],[num]]="","",VLOOKUP(Tabla2[[#This Row],[num]],$A$2:$B$100,2,0))</f>
        <v/>
      </c>
    </row>
    <row r="1205" spans="13:13" x14ac:dyDescent="0.2">
      <c r="M1205" t="str">
        <f>IF(Tabla2[[#This Row],[num]]="","",VLOOKUP(Tabla2[[#This Row],[num]],$A$2:$B$100,2,0))</f>
        <v/>
      </c>
    </row>
    <row r="1206" spans="13:13" x14ac:dyDescent="0.2">
      <c r="M1206" t="str">
        <f>IF(Tabla2[[#This Row],[num]]="","",VLOOKUP(Tabla2[[#This Row],[num]],$A$2:$B$100,2,0))</f>
        <v/>
      </c>
    </row>
    <row r="1207" spans="13:13" x14ac:dyDescent="0.2">
      <c r="M1207" t="str">
        <f>IF(Tabla2[[#This Row],[num]]="","",VLOOKUP(Tabla2[[#This Row],[num]],$A$2:$B$100,2,0))</f>
        <v/>
      </c>
    </row>
    <row r="1208" spans="13:13" x14ac:dyDescent="0.2">
      <c r="M1208" t="str">
        <f>IF(Tabla2[[#This Row],[num]]="","",VLOOKUP(Tabla2[[#This Row],[num]],$A$2:$B$100,2,0))</f>
        <v/>
      </c>
    </row>
    <row r="1209" spans="13:13" x14ac:dyDescent="0.2">
      <c r="M1209" t="str">
        <f>IF(Tabla2[[#This Row],[num]]="","",VLOOKUP(Tabla2[[#This Row],[num]],$A$2:$B$100,2,0))</f>
        <v/>
      </c>
    </row>
    <row r="1210" spans="13:13" x14ac:dyDescent="0.2">
      <c r="M1210" t="str">
        <f>IF(Tabla2[[#This Row],[num]]="","",VLOOKUP(Tabla2[[#This Row],[num]],$A$2:$B$100,2,0))</f>
        <v/>
      </c>
    </row>
    <row r="1211" spans="13:13" x14ac:dyDescent="0.2">
      <c r="M1211" t="str">
        <f>IF(Tabla2[[#This Row],[num]]="","",VLOOKUP(Tabla2[[#This Row],[num]],$A$2:$B$100,2,0))</f>
        <v/>
      </c>
    </row>
    <row r="1212" spans="13:13" x14ac:dyDescent="0.2">
      <c r="M1212" t="str">
        <f>IF(Tabla2[[#This Row],[num]]="","",VLOOKUP(Tabla2[[#This Row],[num]],$A$2:$B$100,2,0))</f>
        <v/>
      </c>
    </row>
    <row r="1213" spans="13:13" x14ac:dyDescent="0.2">
      <c r="M1213" t="str">
        <f>IF(Tabla2[[#This Row],[num]]="","",VLOOKUP(Tabla2[[#This Row],[num]],$A$2:$B$100,2,0))</f>
        <v/>
      </c>
    </row>
    <row r="1214" spans="13:13" x14ac:dyDescent="0.2">
      <c r="M1214" t="str">
        <f>IF(Tabla2[[#This Row],[num]]="","",VLOOKUP(Tabla2[[#This Row],[num]],$A$2:$B$100,2,0))</f>
        <v/>
      </c>
    </row>
    <row r="1215" spans="13:13" x14ac:dyDescent="0.2">
      <c r="M1215" t="str">
        <f>IF(Tabla2[[#This Row],[num]]="","",VLOOKUP(Tabla2[[#This Row],[num]],$A$2:$B$100,2,0))</f>
        <v/>
      </c>
    </row>
    <row r="1216" spans="13:13" x14ac:dyDescent="0.2">
      <c r="M1216" t="str">
        <f>IF(Tabla2[[#This Row],[num]]="","",VLOOKUP(Tabla2[[#This Row],[num]],$A$2:$B$100,2,0))</f>
        <v/>
      </c>
    </row>
    <row r="1217" spans="13:13" x14ac:dyDescent="0.2">
      <c r="M1217" t="str">
        <f>IF(Tabla2[[#This Row],[num]]="","",VLOOKUP(Tabla2[[#This Row],[num]],$A$2:$B$100,2,0))</f>
        <v/>
      </c>
    </row>
    <row r="1218" spans="13:13" x14ac:dyDescent="0.2">
      <c r="M1218" t="str">
        <f>IF(Tabla2[[#This Row],[num]]="","",VLOOKUP(Tabla2[[#This Row],[num]],$A$2:$B$100,2,0))</f>
        <v/>
      </c>
    </row>
    <row r="1219" spans="13:13" x14ac:dyDescent="0.2">
      <c r="M1219" t="str">
        <f>IF(Tabla2[[#This Row],[num]]="","",VLOOKUP(Tabla2[[#This Row],[num]],$A$2:$B$100,2,0))</f>
        <v/>
      </c>
    </row>
    <row r="1220" spans="13:13" x14ac:dyDescent="0.2">
      <c r="M1220" t="str">
        <f>IF(Tabla2[[#This Row],[num]]="","",VLOOKUP(Tabla2[[#This Row],[num]],$A$2:$B$100,2,0))</f>
        <v/>
      </c>
    </row>
    <row r="1221" spans="13:13" x14ac:dyDescent="0.2">
      <c r="M1221" t="str">
        <f>IF(Tabla2[[#This Row],[num]]="","",VLOOKUP(Tabla2[[#This Row],[num]],$A$2:$B$100,2,0))</f>
        <v/>
      </c>
    </row>
    <row r="1222" spans="13:13" x14ac:dyDescent="0.2">
      <c r="M1222" t="str">
        <f>IF(Tabla2[[#This Row],[num]]="","",VLOOKUP(Tabla2[[#This Row],[num]],$A$2:$B$100,2,0))</f>
        <v/>
      </c>
    </row>
    <row r="1223" spans="13:13" x14ac:dyDescent="0.2">
      <c r="M1223" t="str">
        <f>IF(Tabla2[[#This Row],[num]]="","",VLOOKUP(Tabla2[[#This Row],[num]],$A$2:$B$100,2,0))</f>
        <v/>
      </c>
    </row>
    <row r="1224" spans="13:13" x14ac:dyDescent="0.2">
      <c r="M1224" t="str">
        <f>IF(Tabla2[[#This Row],[num]]="","",VLOOKUP(Tabla2[[#This Row],[num]],$A$2:$B$100,2,0))</f>
        <v/>
      </c>
    </row>
    <row r="1225" spans="13:13" x14ac:dyDescent="0.2">
      <c r="M1225" t="str">
        <f>IF(Tabla2[[#This Row],[num]]="","",VLOOKUP(Tabla2[[#This Row],[num]],$A$2:$B$100,2,0))</f>
        <v/>
      </c>
    </row>
    <row r="1226" spans="13:13" x14ac:dyDescent="0.2">
      <c r="M1226" t="str">
        <f>IF(Tabla2[[#This Row],[num]]="","",VLOOKUP(Tabla2[[#This Row],[num]],$A$2:$B$100,2,0))</f>
        <v/>
      </c>
    </row>
    <row r="1227" spans="13:13" x14ac:dyDescent="0.2">
      <c r="M1227" t="str">
        <f>IF(Tabla2[[#This Row],[num]]="","",VLOOKUP(Tabla2[[#This Row],[num]],$A$2:$B$100,2,0))</f>
        <v/>
      </c>
    </row>
    <row r="1228" spans="13:13" x14ac:dyDescent="0.2">
      <c r="M1228" t="str">
        <f>IF(Tabla2[[#This Row],[num]]="","",VLOOKUP(Tabla2[[#This Row],[num]],$A$2:$B$100,2,0))</f>
        <v/>
      </c>
    </row>
    <row r="1229" spans="13:13" x14ac:dyDescent="0.2">
      <c r="M1229" t="str">
        <f>IF(Tabla2[[#This Row],[num]]="","",VLOOKUP(Tabla2[[#This Row],[num]],$A$2:$B$100,2,0))</f>
        <v/>
      </c>
    </row>
    <row r="1230" spans="13:13" x14ac:dyDescent="0.2">
      <c r="M1230" t="str">
        <f>IF(Tabla2[[#This Row],[num]]="","",VLOOKUP(Tabla2[[#This Row],[num]],$A$2:$B$100,2,0))</f>
        <v/>
      </c>
    </row>
    <row r="1231" spans="13:13" x14ac:dyDescent="0.2">
      <c r="M1231" t="str">
        <f>IF(Tabla2[[#This Row],[num]]="","",VLOOKUP(Tabla2[[#This Row],[num]],$A$2:$B$100,2,0))</f>
        <v/>
      </c>
    </row>
    <row r="1232" spans="13:13" x14ac:dyDescent="0.2">
      <c r="M1232" t="str">
        <f>IF(Tabla2[[#This Row],[num]]="","",VLOOKUP(Tabla2[[#This Row],[num]],$A$2:$B$100,2,0))</f>
        <v/>
      </c>
    </row>
    <row r="1233" spans="13:13" x14ac:dyDescent="0.2">
      <c r="M1233" t="str">
        <f>IF(Tabla2[[#This Row],[num]]="","",VLOOKUP(Tabla2[[#This Row],[num]],$A$2:$B$100,2,0))</f>
        <v/>
      </c>
    </row>
    <row r="1234" spans="13:13" x14ac:dyDescent="0.2">
      <c r="M1234" t="str">
        <f>IF(Tabla2[[#This Row],[num]]="","",VLOOKUP(Tabla2[[#This Row],[num]],$A$2:$B$100,2,0))</f>
        <v/>
      </c>
    </row>
    <row r="1235" spans="13:13" x14ac:dyDescent="0.2">
      <c r="M1235" t="str">
        <f>IF(Tabla2[[#This Row],[num]]="","",VLOOKUP(Tabla2[[#This Row],[num]],$A$2:$B$100,2,0))</f>
        <v/>
      </c>
    </row>
    <row r="1236" spans="13:13" x14ac:dyDescent="0.2">
      <c r="M1236" t="str">
        <f>IF(Tabla2[[#This Row],[num]]="","",VLOOKUP(Tabla2[[#This Row],[num]],$A$2:$B$100,2,0))</f>
        <v/>
      </c>
    </row>
    <row r="1237" spans="13:13" x14ac:dyDescent="0.2">
      <c r="M1237" t="str">
        <f>IF(Tabla2[[#This Row],[num]]="","",VLOOKUP(Tabla2[[#This Row],[num]],$A$2:$B$100,2,0))</f>
        <v/>
      </c>
    </row>
    <row r="1238" spans="13:13" x14ac:dyDescent="0.2">
      <c r="M1238" t="str">
        <f>IF(Tabla2[[#This Row],[num]]="","",VLOOKUP(Tabla2[[#This Row],[num]],$A$2:$B$100,2,0))</f>
        <v/>
      </c>
    </row>
    <row r="1239" spans="13:13" x14ac:dyDescent="0.2">
      <c r="M1239" t="str">
        <f>IF(Tabla2[[#This Row],[num]]="","",VLOOKUP(Tabla2[[#This Row],[num]],$A$2:$B$100,2,0))</f>
        <v/>
      </c>
    </row>
    <row r="1240" spans="13:13" x14ac:dyDescent="0.2">
      <c r="M1240" t="str">
        <f>IF(Tabla2[[#This Row],[num]]="","",VLOOKUP(Tabla2[[#This Row],[num]],$A$2:$B$100,2,0))</f>
        <v/>
      </c>
    </row>
    <row r="1241" spans="13:13" x14ac:dyDescent="0.2">
      <c r="M1241" t="str">
        <f>IF(Tabla2[[#This Row],[num]]="","",VLOOKUP(Tabla2[[#This Row],[num]],$A$2:$B$100,2,0))</f>
        <v/>
      </c>
    </row>
    <row r="1242" spans="13:13" x14ac:dyDescent="0.2">
      <c r="M1242" t="str">
        <f>IF(Tabla2[[#This Row],[num]]="","",VLOOKUP(Tabla2[[#This Row],[num]],$A$2:$B$100,2,0))</f>
        <v/>
      </c>
    </row>
    <row r="1243" spans="13:13" x14ac:dyDescent="0.2">
      <c r="M1243" t="str">
        <f>IF(Tabla2[[#This Row],[num]]="","",VLOOKUP(Tabla2[[#This Row],[num]],$A$2:$B$100,2,0))</f>
        <v/>
      </c>
    </row>
    <row r="1244" spans="13:13" x14ac:dyDescent="0.2">
      <c r="M1244" t="str">
        <f>IF(Tabla2[[#This Row],[num]]="","",VLOOKUP(Tabla2[[#This Row],[num]],$A$2:$B$100,2,0))</f>
        <v/>
      </c>
    </row>
    <row r="1245" spans="13:13" x14ac:dyDescent="0.2">
      <c r="M1245" t="str">
        <f>IF(Tabla2[[#This Row],[num]]="","",VLOOKUP(Tabla2[[#This Row],[num]],$A$2:$B$100,2,0))</f>
        <v/>
      </c>
    </row>
    <row r="1246" spans="13:13" x14ac:dyDescent="0.2">
      <c r="M1246" t="str">
        <f>IF(Tabla2[[#This Row],[num]]="","",VLOOKUP(Tabla2[[#This Row],[num]],$A$2:$B$100,2,0))</f>
        <v/>
      </c>
    </row>
    <row r="1247" spans="13:13" x14ac:dyDescent="0.2">
      <c r="M1247" t="str">
        <f>IF(Tabla2[[#This Row],[num]]="","",VLOOKUP(Tabla2[[#This Row],[num]],$A$2:$B$100,2,0))</f>
        <v/>
      </c>
    </row>
    <row r="1248" spans="13:13" x14ac:dyDescent="0.2">
      <c r="M1248" t="str">
        <f>IF(Tabla2[[#This Row],[num]]="","",VLOOKUP(Tabla2[[#This Row],[num]],$A$2:$B$100,2,0))</f>
        <v/>
      </c>
    </row>
    <row r="1249" spans="13:13" x14ac:dyDescent="0.2">
      <c r="M1249" t="str">
        <f>IF(Tabla2[[#This Row],[num]]="","",VLOOKUP(Tabla2[[#This Row],[num]],$A$2:$B$100,2,0))</f>
        <v/>
      </c>
    </row>
    <row r="1250" spans="13:13" x14ac:dyDescent="0.2">
      <c r="M1250" t="str">
        <f>IF(Tabla2[[#This Row],[num]]="","",VLOOKUP(Tabla2[[#This Row],[num]],$A$2:$B$100,2,0))</f>
        <v/>
      </c>
    </row>
    <row r="1251" spans="13:13" x14ac:dyDescent="0.2">
      <c r="M1251" t="str">
        <f>IF(Tabla2[[#This Row],[num]]="","",VLOOKUP(Tabla2[[#This Row],[num]],$A$2:$B$100,2,0))</f>
        <v/>
      </c>
    </row>
    <row r="1252" spans="13:13" x14ac:dyDescent="0.2">
      <c r="M1252" t="str">
        <f>IF(Tabla2[[#This Row],[num]]="","",VLOOKUP(Tabla2[[#This Row],[num]],$A$2:$B$100,2,0))</f>
        <v/>
      </c>
    </row>
    <row r="1253" spans="13:13" x14ac:dyDescent="0.2">
      <c r="M1253" t="str">
        <f>IF(Tabla2[[#This Row],[num]]="","",VLOOKUP(Tabla2[[#This Row],[num]],$A$2:$B$100,2,0))</f>
        <v/>
      </c>
    </row>
    <row r="1254" spans="13:13" x14ac:dyDescent="0.2">
      <c r="M1254" t="str">
        <f>IF(Tabla2[[#This Row],[num]]="","",VLOOKUP(Tabla2[[#This Row],[num]],$A$2:$B$100,2,0))</f>
        <v/>
      </c>
    </row>
    <row r="1255" spans="13:13" x14ac:dyDescent="0.2">
      <c r="M1255" t="str">
        <f>IF(Tabla2[[#This Row],[num]]="","",VLOOKUP(Tabla2[[#This Row],[num]],$A$2:$B$100,2,0))</f>
        <v/>
      </c>
    </row>
    <row r="1256" spans="13:13" x14ac:dyDescent="0.2">
      <c r="M1256" t="str">
        <f>IF(Tabla2[[#This Row],[num]]="","",VLOOKUP(Tabla2[[#This Row],[num]],$A$2:$B$100,2,0))</f>
        <v/>
      </c>
    </row>
    <row r="1257" spans="13:13" x14ac:dyDescent="0.2">
      <c r="M1257" t="str">
        <f>IF(Tabla2[[#This Row],[num]]="","",VLOOKUP(Tabla2[[#This Row],[num]],$A$2:$B$100,2,0))</f>
        <v/>
      </c>
    </row>
    <row r="1258" spans="13:13" x14ac:dyDescent="0.2">
      <c r="M1258" t="str">
        <f>IF(Tabla2[[#This Row],[num]]="","",VLOOKUP(Tabla2[[#This Row],[num]],$A$2:$B$100,2,0))</f>
        <v/>
      </c>
    </row>
    <row r="1259" spans="13:13" x14ac:dyDescent="0.2">
      <c r="M1259" t="str">
        <f>IF(Tabla2[[#This Row],[num]]="","",VLOOKUP(Tabla2[[#This Row],[num]],$A$2:$B$100,2,0))</f>
        <v/>
      </c>
    </row>
    <row r="1260" spans="13:13" x14ac:dyDescent="0.2">
      <c r="M1260" t="str">
        <f>IF(Tabla2[[#This Row],[num]]="","",VLOOKUP(Tabla2[[#This Row],[num]],$A$2:$B$100,2,0))</f>
        <v/>
      </c>
    </row>
    <row r="1261" spans="13:13" x14ac:dyDescent="0.2">
      <c r="M1261" t="str">
        <f>IF(Tabla2[[#This Row],[num]]="","",VLOOKUP(Tabla2[[#This Row],[num]],$A$2:$B$100,2,0))</f>
        <v/>
      </c>
    </row>
    <row r="1262" spans="13:13" x14ac:dyDescent="0.2">
      <c r="M1262" t="str">
        <f>IF(Tabla2[[#This Row],[num]]="","",VLOOKUP(Tabla2[[#This Row],[num]],$A$2:$B$100,2,0))</f>
        <v/>
      </c>
    </row>
    <row r="1263" spans="13:13" x14ac:dyDescent="0.2">
      <c r="M1263" t="str">
        <f>IF(Tabla2[[#This Row],[num]]="","",VLOOKUP(Tabla2[[#This Row],[num]],$A$2:$B$100,2,0))</f>
        <v/>
      </c>
    </row>
    <row r="1264" spans="13:13" x14ac:dyDescent="0.2">
      <c r="M1264" t="str">
        <f>IF(Tabla2[[#This Row],[num]]="","",VLOOKUP(Tabla2[[#This Row],[num]],$A$2:$B$100,2,0))</f>
        <v/>
      </c>
    </row>
    <row r="1265" spans="13:13" x14ac:dyDescent="0.2">
      <c r="M1265" t="str">
        <f>IF(Tabla2[[#This Row],[num]]="","",VLOOKUP(Tabla2[[#This Row],[num]],$A$2:$B$100,2,0))</f>
        <v/>
      </c>
    </row>
    <row r="1266" spans="13:13" x14ac:dyDescent="0.2">
      <c r="M1266" t="str">
        <f>IF(Tabla2[[#This Row],[num]]="","",VLOOKUP(Tabla2[[#This Row],[num]],$A$2:$B$100,2,0))</f>
        <v/>
      </c>
    </row>
    <row r="1267" spans="13:13" x14ac:dyDescent="0.2">
      <c r="M1267" t="str">
        <f>IF(Tabla2[[#This Row],[num]]="","",VLOOKUP(Tabla2[[#This Row],[num]],$A$2:$B$100,2,0))</f>
        <v/>
      </c>
    </row>
    <row r="1268" spans="13:13" x14ac:dyDescent="0.2">
      <c r="M1268" t="str">
        <f>IF(Tabla2[[#This Row],[num]]="","",VLOOKUP(Tabla2[[#This Row],[num]],$A$2:$B$100,2,0))</f>
        <v/>
      </c>
    </row>
    <row r="1269" spans="13:13" x14ac:dyDescent="0.2">
      <c r="M1269" t="str">
        <f>IF(Tabla2[[#This Row],[num]]="","",VLOOKUP(Tabla2[[#This Row],[num]],$A$2:$B$100,2,0))</f>
        <v/>
      </c>
    </row>
    <row r="1270" spans="13:13" x14ac:dyDescent="0.2">
      <c r="M1270" t="str">
        <f>IF(Tabla2[[#This Row],[num]]="","",VLOOKUP(Tabla2[[#This Row],[num]],$A$2:$B$100,2,0))</f>
        <v/>
      </c>
    </row>
    <row r="1271" spans="13:13" x14ac:dyDescent="0.2">
      <c r="M1271" t="str">
        <f>IF(Tabla2[[#This Row],[num]]="","",VLOOKUP(Tabla2[[#This Row],[num]],$A$2:$B$100,2,0))</f>
        <v/>
      </c>
    </row>
    <row r="1272" spans="13:13" x14ac:dyDescent="0.2">
      <c r="M1272" t="str">
        <f>IF(Tabla2[[#This Row],[num]]="","",VLOOKUP(Tabla2[[#This Row],[num]],$A$2:$B$100,2,0))</f>
        <v/>
      </c>
    </row>
    <row r="1273" spans="13:13" x14ac:dyDescent="0.2">
      <c r="M1273" t="str">
        <f>IF(Tabla2[[#This Row],[num]]="","",VLOOKUP(Tabla2[[#This Row],[num]],$A$2:$B$100,2,0))</f>
        <v/>
      </c>
    </row>
    <row r="1274" spans="13:13" x14ac:dyDescent="0.2">
      <c r="M1274" t="str">
        <f>IF(Tabla2[[#This Row],[num]]="","",VLOOKUP(Tabla2[[#This Row],[num]],$A$2:$B$100,2,0))</f>
        <v/>
      </c>
    </row>
    <row r="1275" spans="13:13" x14ac:dyDescent="0.2">
      <c r="M1275" t="str">
        <f>IF(Tabla2[[#This Row],[num]]="","",VLOOKUP(Tabla2[[#This Row],[num]],$A$2:$B$100,2,0))</f>
        <v/>
      </c>
    </row>
    <row r="1276" spans="13:13" x14ac:dyDescent="0.2">
      <c r="M1276" t="str">
        <f>IF(Tabla2[[#This Row],[num]]="","",VLOOKUP(Tabla2[[#This Row],[num]],$A$2:$B$100,2,0))</f>
        <v/>
      </c>
    </row>
    <row r="1277" spans="13:13" x14ac:dyDescent="0.2">
      <c r="M1277" t="str">
        <f>IF(Tabla2[[#This Row],[num]]="","",VLOOKUP(Tabla2[[#This Row],[num]],$A$2:$B$100,2,0))</f>
        <v/>
      </c>
    </row>
    <row r="1278" spans="13:13" x14ac:dyDescent="0.2">
      <c r="M1278" t="str">
        <f>IF(Tabla2[[#This Row],[num]]="","",VLOOKUP(Tabla2[[#This Row],[num]],$A$2:$B$100,2,0))</f>
        <v/>
      </c>
    </row>
    <row r="1279" spans="13:13" x14ac:dyDescent="0.2">
      <c r="M1279" t="str">
        <f>IF(Tabla2[[#This Row],[num]]="","",VLOOKUP(Tabla2[[#This Row],[num]],$A$2:$B$100,2,0))</f>
        <v/>
      </c>
    </row>
    <row r="1280" spans="13:13" x14ac:dyDescent="0.2">
      <c r="M1280" t="str">
        <f>IF(Tabla2[[#This Row],[num]]="","",VLOOKUP(Tabla2[[#This Row],[num]],$A$2:$B$100,2,0))</f>
        <v/>
      </c>
    </row>
    <row r="1281" spans="13:13" x14ac:dyDescent="0.2">
      <c r="M1281" t="str">
        <f>IF(Tabla2[[#This Row],[num]]="","",VLOOKUP(Tabla2[[#This Row],[num]],$A$2:$B$100,2,0))</f>
        <v/>
      </c>
    </row>
    <row r="1282" spans="13:13" x14ac:dyDescent="0.2">
      <c r="M1282" t="str">
        <f>IF(Tabla2[[#This Row],[num]]="","",VLOOKUP(Tabla2[[#This Row],[num]],$A$2:$B$100,2,0))</f>
        <v/>
      </c>
    </row>
    <row r="1283" spans="13:13" x14ac:dyDescent="0.2">
      <c r="M1283" t="str">
        <f>IF(Tabla2[[#This Row],[num]]="","",VLOOKUP(Tabla2[[#This Row],[num]],$A$2:$B$100,2,0))</f>
        <v/>
      </c>
    </row>
    <row r="1284" spans="13:13" x14ac:dyDescent="0.2">
      <c r="M1284" t="str">
        <f>IF(Tabla2[[#This Row],[num]]="","",VLOOKUP(Tabla2[[#This Row],[num]],$A$2:$B$100,2,0))</f>
        <v/>
      </c>
    </row>
    <row r="1285" spans="13:13" x14ac:dyDescent="0.2">
      <c r="M1285" t="str">
        <f>IF(Tabla2[[#This Row],[num]]="","",VLOOKUP(Tabla2[[#This Row],[num]],$A$2:$B$100,2,0))</f>
        <v/>
      </c>
    </row>
    <row r="1286" spans="13:13" x14ac:dyDescent="0.2">
      <c r="M1286" t="str">
        <f>IF(Tabla2[[#This Row],[num]]="","",VLOOKUP(Tabla2[[#This Row],[num]],$A$2:$B$100,2,0))</f>
        <v/>
      </c>
    </row>
    <row r="1287" spans="13:13" x14ac:dyDescent="0.2">
      <c r="M1287" t="str">
        <f>IF(Tabla2[[#This Row],[num]]="","",VLOOKUP(Tabla2[[#This Row],[num]],$A$2:$B$100,2,0))</f>
        <v/>
      </c>
    </row>
    <row r="1288" spans="13:13" x14ac:dyDescent="0.2">
      <c r="M1288" t="str">
        <f>IF(Tabla2[[#This Row],[num]]="","",VLOOKUP(Tabla2[[#This Row],[num]],$A$2:$B$100,2,0))</f>
        <v/>
      </c>
    </row>
    <row r="1289" spans="13:13" x14ac:dyDescent="0.2">
      <c r="M1289" t="str">
        <f>IF(Tabla2[[#This Row],[num]]="","",VLOOKUP(Tabla2[[#This Row],[num]],$A$2:$B$100,2,0))</f>
        <v/>
      </c>
    </row>
    <row r="1290" spans="13:13" x14ac:dyDescent="0.2">
      <c r="M1290" t="str">
        <f>IF(Tabla2[[#This Row],[num]]="","",VLOOKUP(Tabla2[[#This Row],[num]],$A$2:$B$100,2,0))</f>
        <v/>
      </c>
    </row>
    <row r="1291" spans="13:13" x14ac:dyDescent="0.2">
      <c r="M1291" t="str">
        <f>IF(Tabla2[[#This Row],[num]]="","",VLOOKUP(Tabla2[[#This Row],[num]],$A$2:$B$100,2,0))</f>
        <v/>
      </c>
    </row>
    <row r="1292" spans="13:13" x14ac:dyDescent="0.2">
      <c r="M1292" t="str">
        <f>IF(Tabla2[[#This Row],[num]]="","",VLOOKUP(Tabla2[[#This Row],[num]],$A$2:$B$100,2,0))</f>
        <v/>
      </c>
    </row>
    <row r="1293" spans="13:13" x14ac:dyDescent="0.2">
      <c r="M1293" t="str">
        <f>IF(Tabla2[[#This Row],[num]]="","",VLOOKUP(Tabla2[[#This Row],[num]],$A$2:$B$100,2,0))</f>
        <v/>
      </c>
    </row>
    <row r="1294" spans="13:13" x14ac:dyDescent="0.2">
      <c r="M1294" t="str">
        <f>IF(Tabla2[[#This Row],[num]]="","",VLOOKUP(Tabla2[[#This Row],[num]],$A$2:$B$100,2,0))</f>
        <v/>
      </c>
    </row>
    <row r="1295" spans="13:13" x14ac:dyDescent="0.2">
      <c r="M1295" t="str">
        <f>IF(Tabla2[[#This Row],[num]]="","",VLOOKUP(Tabla2[[#This Row],[num]],$A$2:$B$100,2,0))</f>
        <v/>
      </c>
    </row>
    <row r="1296" spans="13:13" x14ac:dyDescent="0.2">
      <c r="M1296" t="str">
        <f>IF(Tabla2[[#This Row],[num]]="","",VLOOKUP(Tabla2[[#This Row],[num]],$A$2:$B$100,2,0))</f>
        <v/>
      </c>
    </row>
    <row r="1297" spans="13:13" x14ac:dyDescent="0.2">
      <c r="M1297" t="str">
        <f>IF(Tabla2[[#This Row],[num]]="","",VLOOKUP(Tabla2[[#This Row],[num]],$A$2:$B$100,2,0))</f>
        <v/>
      </c>
    </row>
    <row r="1298" spans="13:13" x14ac:dyDescent="0.2">
      <c r="M1298" t="str">
        <f>IF(Tabla2[[#This Row],[num]]="","",VLOOKUP(Tabla2[[#This Row],[num]],$A$2:$B$100,2,0))</f>
        <v/>
      </c>
    </row>
    <row r="1299" spans="13:13" x14ac:dyDescent="0.2">
      <c r="M1299" t="str">
        <f>IF(Tabla2[[#This Row],[num]]="","",VLOOKUP(Tabla2[[#This Row],[num]],$A$2:$B$100,2,0))</f>
        <v/>
      </c>
    </row>
    <row r="1300" spans="13:13" x14ac:dyDescent="0.2">
      <c r="M1300" t="str">
        <f>IF(Tabla2[[#This Row],[num]]="","",VLOOKUP(Tabla2[[#This Row],[num]],$A$2:$B$100,2,0))</f>
        <v/>
      </c>
    </row>
    <row r="1301" spans="13:13" x14ac:dyDescent="0.2">
      <c r="M1301" t="str">
        <f>IF(Tabla2[[#This Row],[num]]="","",VLOOKUP(Tabla2[[#This Row],[num]],$A$2:$B$100,2,0))</f>
        <v/>
      </c>
    </row>
    <row r="1302" spans="13:13" x14ac:dyDescent="0.2">
      <c r="M1302" t="str">
        <f>IF(Tabla2[[#This Row],[num]]="","",VLOOKUP(Tabla2[[#This Row],[num]],$A$2:$B$100,2,0))</f>
        <v/>
      </c>
    </row>
    <row r="1303" spans="13:13" x14ac:dyDescent="0.2">
      <c r="M1303" t="str">
        <f>IF(Tabla2[[#This Row],[num]]="","",VLOOKUP(Tabla2[[#This Row],[num]],$A$2:$B$100,2,0))</f>
        <v/>
      </c>
    </row>
    <row r="1304" spans="13:13" x14ac:dyDescent="0.2">
      <c r="M1304" t="str">
        <f>IF(Tabla2[[#This Row],[num]]="","",VLOOKUP(Tabla2[[#This Row],[num]],$A$2:$B$100,2,0))</f>
        <v/>
      </c>
    </row>
    <row r="1305" spans="13:13" x14ac:dyDescent="0.2">
      <c r="M1305" t="str">
        <f>IF(Tabla2[[#This Row],[num]]="","",VLOOKUP(Tabla2[[#This Row],[num]],$A$2:$B$100,2,0))</f>
        <v/>
      </c>
    </row>
    <row r="1306" spans="13:13" x14ac:dyDescent="0.2">
      <c r="M1306" t="str">
        <f>IF(Tabla2[[#This Row],[num]]="","",VLOOKUP(Tabla2[[#This Row],[num]],$A$2:$B$100,2,0))</f>
        <v/>
      </c>
    </row>
    <row r="1307" spans="13:13" x14ac:dyDescent="0.2">
      <c r="M1307" t="str">
        <f>IF(Tabla2[[#This Row],[num]]="","",VLOOKUP(Tabla2[[#This Row],[num]],$A$2:$B$100,2,0))</f>
        <v/>
      </c>
    </row>
    <row r="1308" spans="13:13" x14ac:dyDescent="0.2">
      <c r="M1308" t="str">
        <f>IF(Tabla2[[#This Row],[num]]="","",VLOOKUP(Tabla2[[#This Row],[num]],$A$2:$B$100,2,0))</f>
        <v/>
      </c>
    </row>
    <row r="1309" spans="13:13" x14ac:dyDescent="0.2">
      <c r="M1309" t="str">
        <f>IF(Tabla2[[#This Row],[num]]="","",VLOOKUP(Tabla2[[#This Row],[num]],$A$2:$B$100,2,0))</f>
        <v/>
      </c>
    </row>
    <row r="1310" spans="13:13" x14ac:dyDescent="0.2">
      <c r="M1310" t="str">
        <f>IF(Tabla2[[#This Row],[num]]="","",VLOOKUP(Tabla2[[#This Row],[num]],$A$2:$B$100,2,0))</f>
        <v/>
      </c>
    </row>
    <row r="1311" spans="13:13" x14ac:dyDescent="0.2">
      <c r="M1311" t="str">
        <f>IF(Tabla2[[#This Row],[num]]="","",VLOOKUP(Tabla2[[#This Row],[num]],$A$2:$B$100,2,0))</f>
        <v/>
      </c>
    </row>
    <row r="1312" spans="13:13" x14ac:dyDescent="0.2">
      <c r="M1312" t="str">
        <f>IF(Tabla2[[#This Row],[num]]="","",VLOOKUP(Tabla2[[#This Row],[num]],$A$2:$B$100,2,0))</f>
        <v/>
      </c>
    </row>
    <row r="1313" spans="13:13" x14ac:dyDescent="0.2">
      <c r="M1313" t="str">
        <f>IF(Tabla2[[#This Row],[num]]="","",VLOOKUP(Tabla2[[#This Row],[num]],$A$2:$B$100,2,0))</f>
        <v/>
      </c>
    </row>
    <row r="1314" spans="13:13" x14ac:dyDescent="0.2">
      <c r="M1314" t="str">
        <f>IF(Tabla2[[#This Row],[num]]="","",VLOOKUP(Tabla2[[#This Row],[num]],$A$2:$B$100,2,0))</f>
        <v/>
      </c>
    </row>
    <row r="1315" spans="13:13" x14ac:dyDescent="0.2">
      <c r="M1315" t="str">
        <f>IF(Tabla2[[#This Row],[num]]="","",VLOOKUP(Tabla2[[#This Row],[num]],$A$2:$B$100,2,0))</f>
        <v/>
      </c>
    </row>
    <row r="1316" spans="13:13" x14ac:dyDescent="0.2">
      <c r="M1316" t="str">
        <f>IF(Tabla2[[#This Row],[num]]="","",VLOOKUP(Tabla2[[#This Row],[num]],$A$2:$B$100,2,0))</f>
        <v/>
      </c>
    </row>
    <row r="1317" spans="13:13" x14ac:dyDescent="0.2">
      <c r="M1317" t="str">
        <f>IF(Tabla2[[#This Row],[num]]="","",VLOOKUP(Tabla2[[#This Row],[num]],$A$2:$B$100,2,0))</f>
        <v/>
      </c>
    </row>
    <row r="1318" spans="13:13" x14ac:dyDescent="0.2">
      <c r="M1318" t="str">
        <f>IF(Tabla2[[#This Row],[num]]="","",VLOOKUP(Tabla2[[#This Row],[num]],$A$2:$B$100,2,0))</f>
        <v/>
      </c>
    </row>
    <row r="1319" spans="13:13" x14ac:dyDescent="0.2">
      <c r="M1319" t="str">
        <f>IF(Tabla2[[#This Row],[num]]="","",VLOOKUP(Tabla2[[#This Row],[num]],$A$2:$B$100,2,0))</f>
        <v/>
      </c>
    </row>
    <row r="1320" spans="13:13" x14ac:dyDescent="0.2">
      <c r="M1320" t="str">
        <f>IF(Tabla2[[#This Row],[num]]="","",VLOOKUP(Tabla2[[#This Row],[num]],$A$2:$B$100,2,0))</f>
        <v/>
      </c>
    </row>
    <row r="1321" spans="13:13" x14ac:dyDescent="0.2">
      <c r="M1321" t="str">
        <f>IF(Tabla2[[#This Row],[num]]="","",VLOOKUP(Tabla2[[#This Row],[num]],$A$2:$B$100,2,0))</f>
        <v/>
      </c>
    </row>
    <row r="1322" spans="13:13" x14ac:dyDescent="0.2">
      <c r="M1322" t="str">
        <f>IF(Tabla2[[#This Row],[num]]="","",VLOOKUP(Tabla2[[#This Row],[num]],$A$2:$B$100,2,0))</f>
        <v/>
      </c>
    </row>
    <row r="1323" spans="13:13" x14ac:dyDescent="0.2">
      <c r="M1323" t="str">
        <f>IF(Tabla2[[#This Row],[num]]="","",VLOOKUP(Tabla2[[#This Row],[num]],$A$2:$B$100,2,0))</f>
        <v/>
      </c>
    </row>
    <row r="1324" spans="13:13" x14ac:dyDescent="0.2">
      <c r="M1324" t="str">
        <f>IF(Tabla2[[#This Row],[num]]="","",VLOOKUP(Tabla2[[#This Row],[num]],$A$2:$B$100,2,0))</f>
        <v/>
      </c>
    </row>
    <row r="1325" spans="13:13" x14ac:dyDescent="0.2">
      <c r="M1325" t="str">
        <f>IF(Tabla2[[#This Row],[num]]="","",VLOOKUP(Tabla2[[#This Row],[num]],$A$2:$B$100,2,0))</f>
        <v/>
      </c>
    </row>
    <row r="1326" spans="13:13" x14ac:dyDescent="0.2">
      <c r="M1326" t="str">
        <f>IF(Tabla2[[#This Row],[num]]="","",VLOOKUP(Tabla2[[#This Row],[num]],$A$2:$B$100,2,0))</f>
        <v/>
      </c>
    </row>
    <row r="1327" spans="13:13" x14ac:dyDescent="0.2">
      <c r="M1327" t="str">
        <f>IF(Tabla2[[#This Row],[num]]="","",VLOOKUP(Tabla2[[#This Row],[num]],$A$2:$B$100,2,0))</f>
        <v/>
      </c>
    </row>
    <row r="1328" spans="13:13" x14ac:dyDescent="0.2">
      <c r="M1328" t="str">
        <f>IF(Tabla2[[#This Row],[num]]="","",VLOOKUP(Tabla2[[#This Row],[num]],$A$2:$B$100,2,0))</f>
        <v/>
      </c>
    </row>
    <row r="1329" spans="13:13" x14ac:dyDescent="0.2">
      <c r="M1329" t="str">
        <f>IF(Tabla2[[#This Row],[num]]="","",VLOOKUP(Tabla2[[#This Row],[num]],$A$2:$B$100,2,0))</f>
        <v/>
      </c>
    </row>
    <row r="1330" spans="13:13" x14ac:dyDescent="0.2">
      <c r="M1330" t="str">
        <f>IF(Tabla2[[#This Row],[num]]="","",VLOOKUP(Tabla2[[#This Row],[num]],$A$2:$B$100,2,0))</f>
        <v/>
      </c>
    </row>
    <row r="1331" spans="13:13" x14ac:dyDescent="0.2">
      <c r="M1331" t="str">
        <f>IF(Tabla2[[#This Row],[num]]="","",VLOOKUP(Tabla2[[#This Row],[num]],$A$2:$B$100,2,0))</f>
        <v/>
      </c>
    </row>
    <row r="1332" spans="13:13" x14ac:dyDescent="0.2">
      <c r="M1332" t="str">
        <f>IF(Tabla2[[#This Row],[num]]="","",VLOOKUP(Tabla2[[#This Row],[num]],$A$2:$B$100,2,0))</f>
        <v/>
      </c>
    </row>
    <row r="1333" spans="13:13" x14ac:dyDescent="0.2">
      <c r="M1333" t="str">
        <f>IF(Tabla2[[#This Row],[num]]="","",VLOOKUP(Tabla2[[#This Row],[num]],$A$2:$B$100,2,0))</f>
        <v/>
      </c>
    </row>
    <row r="1334" spans="13:13" x14ac:dyDescent="0.2">
      <c r="M1334" t="str">
        <f>IF(Tabla2[[#This Row],[num]]="","",VLOOKUP(Tabla2[[#This Row],[num]],$A$2:$B$100,2,0))</f>
        <v/>
      </c>
    </row>
    <row r="1335" spans="13:13" x14ac:dyDescent="0.2">
      <c r="M1335" t="str">
        <f>IF(Tabla2[[#This Row],[num]]="","",VLOOKUP(Tabla2[[#This Row],[num]],$A$2:$B$100,2,0))</f>
        <v/>
      </c>
    </row>
    <row r="1336" spans="13:13" x14ac:dyDescent="0.2">
      <c r="M1336" t="str">
        <f>IF(Tabla2[[#This Row],[num]]="","",VLOOKUP(Tabla2[[#This Row],[num]],$A$2:$B$100,2,0))</f>
        <v/>
      </c>
    </row>
    <row r="1337" spans="13:13" x14ac:dyDescent="0.2">
      <c r="M1337" t="str">
        <f>IF(Tabla2[[#This Row],[num]]="","",VLOOKUP(Tabla2[[#This Row],[num]],$A$2:$B$100,2,0))</f>
        <v/>
      </c>
    </row>
    <row r="1338" spans="13:13" x14ac:dyDescent="0.2">
      <c r="M1338" t="str">
        <f>IF(Tabla2[[#This Row],[num]]="","",VLOOKUP(Tabla2[[#This Row],[num]],$A$2:$B$100,2,0))</f>
        <v/>
      </c>
    </row>
    <row r="1339" spans="13:13" x14ac:dyDescent="0.2">
      <c r="M1339" t="str">
        <f>IF(Tabla2[[#This Row],[num]]="","",VLOOKUP(Tabla2[[#This Row],[num]],$A$2:$B$100,2,0))</f>
        <v/>
      </c>
    </row>
    <row r="1340" spans="13:13" x14ac:dyDescent="0.2">
      <c r="M1340" t="str">
        <f>IF(Tabla2[[#This Row],[num]]="","",VLOOKUP(Tabla2[[#This Row],[num]],$A$2:$B$100,2,0))</f>
        <v/>
      </c>
    </row>
    <row r="1341" spans="13:13" x14ac:dyDescent="0.2">
      <c r="M1341" t="str">
        <f>IF(Tabla2[[#This Row],[num]]="","",VLOOKUP(Tabla2[[#This Row],[num]],$A$2:$B$100,2,0))</f>
        <v/>
      </c>
    </row>
    <row r="1342" spans="13:13" x14ac:dyDescent="0.2">
      <c r="M1342" t="str">
        <f>IF(Tabla2[[#This Row],[num]]="","",VLOOKUP(Tabla2[[#This Row],[num]],$A$2:$B$100,2,0))</f>
        <v/>
      </c>
    </row>
    <row r="1343" spans="13:13" x14ac:dyDescent="0.2">
      <c r="M1343" t="str">
        <f>IF(Tabla2[[#This Row],[num]]="","",VLOOKUP(Tabla2[[#This Row],[num]],$A$2:$B$100,2,0))</f>
        <v/>
      </c>
    </row>
    <row r="1344" spans="13:13" x14ac:dyDescent="0.2">
      <c r="M1344" t="str">
        <f>IF(Tabla2[[#This Row],[num]]="","",VLOOKUP(Tabla2[[#This Row],[num]],$A$2:$B$100,2,0))</f>
        <v/>
      </c>
    </row>
    <row r="1345" spans="13:13" x14ac:dyDescent="0.2">
      <c r="M1345" t="str">
        <f>IF(Tabla2[[#This Row],[num]]="","",VLOOKUP(Tabla2[[#This Row],[num]],$A$2:$B$100,2,0))</f>
        <v/>
      </c>
    </row>
    <row r="1346" spans="13:13" x14ac:dyDescent="0.2">
      <c r="M1346" t="str">
        <f>IF(Tabla2[[#This Row],[num]]="","",VLOOKUP(Tabla2[[#This Row],[num]],$A$2:$B$100,2,0))</f>
        <v/>
      </c>
    </row>
    <row r="1347" spans="13:13" x14ac:dyDescent="0.2">
      <c r="M1347" t="str">
        <f>IF(Tabla2[[#This Row],[num]]="","",VLOOKUP(Tabla2[[#This Row],[num]],$A$2:$B$100,2,0))</f>
        <v/>
      </c>
    </row>
    <row r="1348" spans="13:13" x14ac:dyDescent="0.2">
      <c r="M1348" t="str">
        <f>IF(Tabla2[[#This Row],[num]]="","",VLOOKUP(Tabla2[[#This Row],[num]],$A$2:$B$100,2,0))</f>
        <v/>
      </c>
    </row>
    <row r="1349" spans="13:13" x14ac:dyDescent="0.2">
      <c r="M1349" t="str">
        <f>IF(Tabla2[[#This Row],[num]]="","",VLOOKUP(Tabla2[[#This Row],[num]],$A$2:$B$100,2,0))</f>
        <v/>
      </c>
    </row>
    <row r="1350" spans="13:13" x14ac:dyDescent="0.2">
      <c r="M1350" t="str">
        <f>IF(Tabla2[[#This Row],[num]]="","",VLOOKUP(Tabla2[[#This Row],[num]],$A$2:$B$100,2,0))</f>
        <v/>
      </c>
    </row>
    <row r="1351" spans="13:13" x14ac:dyDescent="0.2">
      <c r="M1351" t="str">
        <f>IF(Tabla2[[#This Row],[num]]="","",VLOOKUP(Tabla2[[#This Row],[num]],$A$2:$B$100,2,0))</f>
        <v/>
      </c>
    </row>
    <row r="1352" spans="13:13" x14ac:dyDescent="0.2">
      <c r="M1352" t="str">
        <f>IF(Tabla2[[#This Row],[num]]="","",VLOOKUP(Tabla2[[#This Row],[num]],$A$2:$B$100,2,0))</f>
        <v/>
      </c>
    </row>
    <row r="1353" spans="13:13" x14ac:dyDescent="0.2">
      <c r="M1353" t="str">
        <f>IF(Tabla2[[#This Row],[num]]="","",VLOOKUP(Tabla2[[#This Row],[num]],$A$2:$B$100,2,0))</f>
        <v/>
      </c>
    </row>
    <row r="1354" spans="13:13" x14ac:dyDescent="0.2">
      <c r="M1354" t="str">
        <f>IF(Tabla2[[#This Row],[num]]="","",VLOOKUP(Tabla2[[#This Row],[num]],$A$2:$B$100,2,0))</f>
        <v/>
      </c>
    </row>
    <row r="1355" spans="13:13" x14ac:dyDescent="0.2">
      <c r="M1355" t="str">
        <f>IF(Tabla2[[#This Row],[num]]="","",VLOOKUP(Tabla2[[#This Row],[num]],$A$2:$B$100,2,0))</f>
        <v/>
      </c>
    </row>
    <row r="1356" spans="13:13" x14ac:dyDescent="0.2">
      <c r="M1356" t="str">
        <f>IF(Tabla2[[#This Row],[num]]="","",VLOOKUP(Tabla2[[#This Row],[num]],$A$2:$B$100,2,0))</f>
        <v/>
      </c>
    </row>
    <row r="1357" spans="13:13" x14ac:dyDescent="0.2">
      <c r="M1357" t="str">
        <f>IF(Tabla2[[#This Row],[num]]="","",VLOOKUP(Tabla2[[#This Row],[num]],$A$2:$B$100,2,0))</f>
        <v/>
      </c>
    </row>
    <row r="1358" spans="13:13" x14ac:dyDescent="0.2">
      <c r="M1358" t="str">
        <f>IF(Tabla2[[#This Row],[num]]="","",VLOOKUP(Tabla2[[#This Row],[num]],$A$2:$B$100,2,0))</f>
        <v/>
      </c>
    </row>
    <row r="1359" spans="13:13" x14ac:dyDescent="0.2">
      <c r="M1359" t="str">
        <f>IF(Tabla2[[#This Row],[num]]="","",VLOOKUP(Tabla2[[#This Row],[num]],$A$2:$B$100,2,0))</f>
        <v/>
      </c>
    </row>
    <row r="1360" spans="13:13" x14ac:dyDescent="0.2">
      <c r="M1360" t="str">
        <f>IF(Tabla2[[#This Row],[num]]="","",VLOOKUP(Tabla2[[#This Row],[num]],$A$2:$B$100,2,0))</f>
        <v/>
      </c>
    </row>
    <row r="1361" spans="13:13" x14ac:dyDescent="0.2">
      <c r="M1361" t="str">
        <f>IF(Tabla2[[#This Row],[num]]="","",VLOOKUP(Tabla2[[#This Row],[num]],$A$2:$B$100,2,0))</f>
        <v/>
      </c>
    </row>
    <row r="1362" spans="13:13" x14ac:dyDescent="0.2">
      <c r="M1362" t="str">
        <f>IF(Tabla2[[#This Row],[num]]="","",VLOOKUP(Tabla2[[#This Row],[num]],$A$2:$B$100,2,0))</f>
        <v/>
      </c>
    </row>
    <row r="1363" spans="13:13" x14ac:dyDescent="0.2">
      <c r="M1363" t="str">
        <f>IF(Tabla2[[#This Row],[num]]="","",VLOOKUP(Tabla2[[#This Row],[num]],$A$2:$B$100,2,0))</f>
        <v/>
      </c>
    </row>
    <row r="1364" spans="13:13" x14ac:dyDescent="0.2">
      <c r="M1364" t="str">
        <f>IF(Tabla2[[#This Row],[num]]="","",VLOOKUP(Tabla2[[#This Row],[num]],$A$2:$B$100,2,0))</f>
        <v/>
      </c>
    </row>
    <row r="1365" spans="13:13" x14ac:dyDescent="0.2">
      <c r="M1365" t="str">
        <f>IF(Tabla2[[#This Row],[num]]="","",VLOOKUP(Tabla2[[#This Row],[num]],$A$2:$B$100,2,0))</f>
        <v/>
      </c>
    </row>
    <row r="1366" spans="13:13" x14ac:dyDescent="0.2">
      <c r="M1366" t="str">
        <f>IF(Tabla2[[#This Row],[num]]="","",VLOOKUP(Tabla2[[#This Row],[num]],$A$2:$B$100,2,0))</f>
        <v/>
      </c>
    </row>
    <row r="1367" spans="13:13" x14ac:dyDescent="0.2">
      <c r="M1367" t="str">
        <f>IF(Tabla2[[#This Row],[num]]="","",VLOOKUP(Tabla2[[#This Row],[num]],$A$2:$B$100,2,0))</f>
        <v/>
      </c>
    </row>
    <row r="1368" spans="13:13" x14ac:dyDescent="0.2">
      <c r="M1368" t="str">
        <f>IF(Tabla2[[#This Row],[num]]="","",VLOOKUP(Tabla2[[#This Row],[num]],$A$2:$B$100,2,0))</f>
        <v/>
      </c>
    </row>
    <row r="1369" spans="13:13" x14ac:dyDescent="0.2">
      <c r="M1369" t="str">
        <f>IF(Tabla2[[#This Row],[num]]="","",VLOOKUP(Tabla2[[#This Row],[num]],$A$2:$B$100,2,0))</f>
        <v/>
      </c>
    </row>
    <row r="1370" spans="13:13" x14ac:dyDescent="0.2">
      <c r="M1370" t="str">
        <f>IF(Tabla2[[#This Row],[num]]="","",VLOOKUP(Tabla2[[#This Row],[num]],$A$2:$B$100,2,0))</f>
        <v/>
      </c>
    </row>
    <row r="1371" spans="13:13" x14ac:dyDescent="0.2">
      <c r="M1371" t="str">
        <f>IF(Tabla2[[#This Row],[num]]="","",VLOOKUP(Tabla2[[#This Row],[num]],$A$2:$B$100,2,0))</f>
        <v/>
      </c>
    </row>
    <row r="1372" spans="13:13" x14ac:dyDescent="0.2">
      <c r="M1372" t="str">
        <f>IF(Tabla2[[#This Row],[num]]="","",VLOOKUP(Tabla2[[#This Row],[num]],$A$2:$B$100,2,0))</f>
        <v/>
      </c>
    </row>
    <row r="1373" spans="13:13" x14ac:dyDescent="0.2">
      <c r="M1373" t="str">
        <f>IF(Tabla2[[#This Row],[num]]="","",VLOOKUP(Tabla2[[#This Row],[num]],$A$2:$B$100,2,0))</f>
        <v/>
      </c>
    </row>
    <row r="1374" spans="13:13" x14ac:dyDescent="0.2">
      <c r="M1374" t="str">
        <f>IF(Tabla2[[#This Row],[num]]="","",VLOOKUP(Tabla2[[#This Row],[num]],$A$2:$B$100,2,0))</f>
        <v/>
      </c>
    </row>
    <row r="1375" spans="13:13" x14ac:dyDescent="0.2">
      <c r="M1375" t="str">
        <f>IF(Tabla2[[#This Row],[num]]="","",VLOOKUP(Tabla2[[#This Row],[num]],$A$2:$B$100,2,0))</f>
        <v/>
      </c>
    </row>
    <row r="1376" spans="13:13" x14ac:dyDescent="0.2">
      <c r="M1376" t="str">
        <f>IF(Tabla2[[#This Row],[num]]="","",VLOOKUP(Tabla2[[#This Row],[num]],$A$2:$B$100,2,0))</f>
        <v/>
      </c>
    </row>
    <row r="1377" spans="13:13" x14ac:dyDescent="0.2">
      <c r="M1377" t="str">
        <f>IF(Tabla2[[#This Row],[num]]="","",VLOOKUP(Tabla2[[#This Row],[num]],$A$2:$B$100,2,0))</f>
        <v/>
      </c>
    </row>
    <row r="1378" spans="13:13" x14ac:dyDescent="0.2">
      <c r="M1378" t="str">
        <f>IF(Tabla2[[#This Row],[num]]="","",VLOOKUP(Tabla2[[#This Row],[num]],$A$2:$B$100,2,0))</f>
        <v/>
      </c>
    </row>
    <row r="1379" spans="13:13" x14ac:dyDescent="0.2">
      <c r="M1379" t="str">
        <f>IF(Tabla2[[#This Row],[num]]="","",VLOOKUP(Tabla2[[#This Row],[num]],$A$2:$B$100,2,0))</f>
        <v/>
      </c>
    </row>
    <row r="1380" spans="13:13" x14ac:dyDescent="0.2">
      <c r="M1380" t="str">
        <f>IF(Tabla2[[#This Row],[num]]="","",VLOOKUP(Tabla2[[#This Row],[num]],$A$2:$B$100,2,0))</f>
        <v/>
      </c>
    </row>
    <row r="1381" spans="13:13" x14ac:dyDescent="0.2">
      <c r="M1381" t="str">
        <f>IF(Tabla2[[#This Row],[num]]="","",VLOOKUP(Tabla2[[#This Row],[num]],$A$2:$B$100,2,0))</f>
        <v/>
      </c>
    </row>
    <row r="1382" spans="13:13" x14ac:dyDescent="0.2">
      <c r="M1382" t="str">
        <f>IF(Tabla2[[#This Row],[num]]="","",VLOOKUP(Tabla2[[#This Row],[num]],$A$2:$B$100,2,0))</f>
        <v/>
      </c>
    </row>
    <row r="1383" spans="13:13" x14ac:dyDescent="0.2">
      <c r="M1383" t="str">
        <f>IF(Tabla2[[#This Row],[num]]="","",VLOOKUP(Tabla2[[#This Row],[num]],$A$2:$B$100,2,0))</f>
        <v/>
      </c>
    </row>
    <row r="1384" spans="13:13" x14ac:dyDescent="0.2">
      <c r="M1384" t="str">
        <f>IF(Tabla2[[#This Row],[num]]="","",VLOOKUP(Tabla2[[#This Row],[num]],$A$2:$B$100,2,0))</f>
        <v/>
      </c>
    </row>
    <row r="1385" spans="13:13" x14ac:dyDescent="0.2">
      <c r="M1385" t="str">
        <f>IF(Tabla2[[#This Row],[num]]="","",VLOOKUP(Tabla2[[#This Row],[num]],$A$2:$B$100,2,0))</f>
        <v/>
      </c>
    </row>
    <row r="1386" spans="13:13" x14ac:dyDescent="0.2">
      <c r="M1386" t="str">
        <f>IF(Tabla2[[#This Row],[num]]="","",VLOOKUP(Tabla2[[#This Row],[num]],$A$2:$B$100,2,0))</f>
        <v/>
      </c>
    </row>
    <row r="1387" spans="13:13" x14ac:dyDescent="0.2">
      <c r="M1387" t="str">
        <f>IF(Tabla2[[#This Row],[num]]="","",VLOOKUP(Tabla2[[#This Row],[num]],$A$2:$B$100,2,0))</f>
        <v/>
      </c>
    </row>
    <row r="1388" spans="13:13" x14ac:dyDescent="0.2">
      <c r="M1388" t="str">
        <f>IF(Tabla2[[#This Row],[num]]="","",VLOOKUP(Tabla2[[#This Row],[num]],$A$2:$B$100,2,0))</f>
        <v/>
      </c>
    </row>
    <row r="1389" spans="13:13" x14ac:dyDescent="0.2">
      <c r="M1389" t="str">
        <f>IF(Tabla2[[#This Row],[num]]="","",VLOOKUP(Tabla2[[#This Row],[num]],$A$2:$B$100,2,0))</f>
        <v/>
      </c>
    </row>
    <row r="1390" spans="13:13" x14ac:dyDescent="0.2">
      <c r="M1390" t="str">
        <f>IF(Tabla2[[#This Row],[num]]="","",VLOOKUP(Tabla2[[#This Row],[num]],$A$2:$B$100,2,0))</f>
        <v/>
      </c>
    </row>
    <row r="1391" spans="13:13" x14ac:dyDescent="0.2">
      <c r="M1391" t="str">
        <f>IF(Tabla2[[#This Row],[num]]="","",VLOOKUP(Tabla2[[#This Row],[num]],$A$2:$B$100,2,0))</f>
        <v/>
      </c>
    </row>
    <row r="1392" spans="13:13" x14ac:dyDescent="0.2">
      <c r="M1392" t="str">
        <f>IF(Tabla2[[#This Row],[num]]="","",VLOOKUP(Tabla2[[#This Row],[num]],$A$2:$B$100,2,0))</f>
        <v/>
      </c>
    </row>
    <row r="1393" spans="13:13" x14ac:dyDescent="0.2">
      <c r="M1393" t="str">
        <f>IF(Tabla2[[#This Row],[num]]="","",VLOOKUP(Tabla2[[#This Row],[num]],$A$2:$B$100,2,0))</f>
        <v/>
      </c>
    </row>
    <row r="1394" spans="13:13" x14ac:dyDescent="0.2">
      <c r="M1394" t="str">
        <f>IF(Tabla2[[#This Row],[num]]="","",VLOOKUP(Tabla2[[#This Row],[num]],$A$2:$B$100,2,0))</f>
        <v/>
      </c>
    </row>
    <row r="1395" spans="13:13" x14ac:dyDescent="0.2">
      <c r="M1395" t="str">
        <f>IF(Tabla2[[#This Row],[num]]="","",VLOOKUP(Tabla2[[#This Row],[num]],$A$2:$B$100,2,0))</f>
        <v/>
      </c>
    </row>
    <row r="1396" spans="13:13" x14ac:dyDescent="0.2">
      <c r="M1396" t="str">
        <f>IF(Tabla2[[#This Row],[num]]="","",VLOOKUP(Tabla2[[#This Row],[num]],$A$2:$B$100,2,0))</f>
        <v/>
      </c>
    </row>
    <row r="1397" spans="13:13" x14ac:dyDescent="0.2">
      <c r="M1397" t="str">
        <f>IF(Tabla2[[#This Row],[num]]="","",VLOOKUP(Tabla2[[#This Row],[num]],$A$2:$B$100,2,0))</f>
        <v/>
      </c>
    </row>
    <row r="1398" spans="13:13" x14ac:dyDescent="0.2">
      <c r="M1398" t="str">
        <f>IF(Tabla2[[#This Row],[num]]="","",VLOOKUP(Tabla2[[#This Row],[num]],$A$2:$B$100,2,0))</f>
        <v/>
      </c>
    </row>
    <row r="1399" spans="13:13" x14ac:dyDescent="0.2">
      <c r="M1399" t="str">
        <f>IF(Tabla2[[#This Row],[num]]="","",VLOOKUP(Tabla2[[#This Row],[num]],$A$2:$B$100,2,0))</f>
        <v/>
      </c>
    </row>
    <row r="1400" spans="13:13" x14ac:dyDescent="0.2">
      <c r="M1400" t="str">
        <f>IF(Tabla2[[#This Row],[num]]="","",VLOOKUP(Tabla2[[#This Row],[num]],$A$2:$B$100,2,0))</f>
        <v/>
      </c>
    </row>
    <row r="1401" spans="13:13" x14ac:dyDescent="0.2">
      <c r="M1401" t="str">
        <f>IF(Tabla2[[#This Row],[num]]="","",VLOOKUP(Tabla2[[#This Row],[num]],$A$2:$B$100,2,0))</f>
        <v/>
      </c>
    </row>
    <row r="1402" spans="13:13" x14ac:dyDescent="0.2">
      <c r="M1402" t="str">
        <f>IF(Tabla2[[#This Row],[num]]="","",VLOOKUP(Tabla2[[#This Row],[num]],$A$2:$B$100,2,0))</f>
        <v/>
      </c>
    </row>
    <row r="1403" spans="13:13" x14ac:dyDescent="0.2">
      <c r="M1403" t="str">
        <f>IF(Tabla2[[#This Row],[num]]="","",VLOOKUP(Tabla2[[#This Row],[num]],$A$2:$B$100,2,0))</f>
        <v/>
      </c>
    </row>
    <row r="1404" spans="13:13" x14ac:dyDescent="0.2">
      <c r="M1404" t="str">
        <f>IF(Tabla2[[#This Row],[num]]="","",VLOOKUP(Tabla2[[#This Row],[num]],$A$2:$B$100,2,0))</f>
        <v/>
      </c>
    </row>
    <row r="1405" spans="13:13" x14ac:dyDescent="0.2">
      <c r="M1405" t="str">
        <f>IF(Tabla2[[#This Row],[num]]="","",VLOOKUP(Tabla2[[#This Row],[num]],$A$2:$B$100,2,0))</f>
        <v/>
      </c>
    </row>
    <row r="1406" spans="13:13" x14ac:dyDescent="0.2">
      <c r="M1406" t="str">
        <f>IF(Tabla2[[#This Row],[num]]="","",VLOOKUP(Tabla2[[#This Row],[num]],$A$2:$B$100,2,0))</f>
        <v/>
      </c>
    </row>
    <row r="1407" spans="13:13" x14ac:dyDescent="0.2">
      <c r="M1407" t="str">
        <f>IF(Tabla2[[#This Row],[num]]="","",VLOOKUP(Tabla2[[#This Row],[num]],$A$2:$B$100,2,0))</f>
        <v/>
      </c>
    </row>
    <row r="1408" spans="13:13" x14ac:dyDescent="0.2">
      <c r="M1408" t="str">
        <f>IF(Tabla2[[#This Row],[num]]="","",VLOOKUP(Tabla2[[#This Row],[num]],$A$2:$B$100,2,0))</f>
        <v/>
      </c>
    </row>
    <row r="1409" spans="13:13" x14ac:dyDescent="0.2">
      <c r="M1409" t="str">
        <f>IF(Tabla2[[#This Row],[num]]="","",VLOOKUP(Tabla2[[#This Row],[num]],$A$2:$B$100,2,0))</f>
        <v/>
      </c>
    </row>
    <row r="1410" spans="13:13" x14ac:dyDescent="0.2">
      <c r="M1410" t="str">
        <f>IF(Tabla2[[#This Row],[num]]="","",VLOOKUP(Tabla2[[#This Row],[num]],$A$2:$B$100,2,0))</f>
        <v/>
      </c>
    </row>
    <row r="1411" spans="13:13" x14ac:dyDescent="0.2">
      <c r="M1411" t="str">
        <f>IF(Tabla2[[#This Row],[num]]="","",VLOOKUP(Tabla2[[#This Row],[num]],$A$2:$B$100,2,0))</f>
        <v/>
      </c>
    </row>
    <row r="1412" spans="13:13" x14ac:dyDescent="0.2">
      <c r="M1412" t="str">
        <f>IF(Tabla2[[#This Row],[num]]="","",VLOOKUP(Tabla2[[#This Row],[num]],$A$2:$B$100,2,0))</f>
        <v/>
      </c>
    </row>
    <row r="1413" spans="13:13" x14ac:dyDescent="0.2">
      <c r="M1413" t="str">
        <f>IF(Tabla2[[#This Row],[num]]="","",VLOOKUP(Tabla2[[#This Row],[num]],$A$2:$B$100,2,0))</f>
        <v/>
      </c>
    </row>
    <row r="1414" spans="13:13" x14ac:dyDescent="0.2">
      <c r="M1414" t="str">
        <f>IF(Tabla2[[#This Row],[num]]="","",VLOOKUP(Tabla2[[#This Row],[num]],$A$2:$B$100,2,0))</f>
        <v/>
      </c>
    </row>
    <row r="1415" spans="13:13" x14ac:dyDescent="0.2">
      <c r="M1415" t="str">
        <f>IF(Tabla2[[#This Row],[num]]="","",VLOOKUP(Tabla2[[#This Row],[num]],$A$2:$B$100,2,0))</f>
        <v/>
      </c>
    </row>
    <row r="1416" spans="13:13" x14ac:dyDescent="0.2">
      <c r="M1416" t="str">
        <f>IF(Tabla2[[#This Row],[num]]="","",VLOOKUP(Tabla2[[#This Row],[num]],$A$2:$B$100,2,0))</f>
        <v/>
      </c>
    </row>
    <row r="1417" spans="13:13" x14ac:dyDescent="0.2">
      <c r="M1417" t="str">
        <f>IF(Tabla2[[#This Row],[num]]="","",VLOOKUP(Tabla2[[#This Row],[num]],$A$2:$B$100,2,0))</f>
        <v/>
      </c>
    </row>
    <row r="1418" spans="13:13" x14ac:dyDescent="0.2">
      <c r="M1418" t="str">
        <f>IF(Tabla2[[#This Row],[num]]="","",VLOOKUP(Tabla2[[#This Row],[num]],$A$2:$B$100,2,0))</f>
        <v/>
      </c>
    </row>
    <row r="1419" spans="13:13" x14ac:dyDescent="0.2">
      <c r="M1419" t="str">
        <f>IF(Tabla2[[#This Row],[num]]="","",VLOOKUP(Tabla2[[#This Row],[num]],$A$2:$B$100,2,0))</f>
        <v/>
      </c>
    </row>
    <row r="1420" spans="13:13" x14ac:dyDescent="0.2">
      <c r="M1420" t="str">
        <f>IF(Tabla2[[#This Row],[num]]="","",VLOOKUP(Tabla2[[#This Row],[num]],$A$2:$B$100,2,0))</f>
        <v/>
      </c>
    </row>
    <row r="1421" spans="13:13" x14ac:dyDescent="0.2">
      <c r="M1421" t="str">
        <f>IF(Tabla2[[#This Row],[num]]="","",VLOOKUP(Tabla2[[#This Row],[num]],$A$2:$B$100,2,0))</f>
        <v/>
      </c>
    </row>
    <row r="1422" spans="13:13" x14ac:dyDescent="0.2">
      <c r="M1422" t="str">
        <f>IF(Tabla2[[#This Row],[num]]="","",VLOOKUP(Tabla2[[#This Row],[num]],$A$2:$B$100,2,0))</f>
        <v/>
      </c>
    </row>
    <row r="1423" spans="13:13" x14ac:dyDescent="0.2">
      <c r="M1423" t="str">
        <f>IF(Tabla2[[#This Row],[num]]="","",VLOOKUP(Tabla2[[#This Row],[num]],$A$2:$B$100,2,0))</f>
        <v/>
      </c>
    </row>
    <row r="1424" spans="13:13" x14ac:dyDescent="0.2">
      <c r="M1424" t="str">
        <f>IF(Tabla2[[#This Row],[num]]="","",VLOOKUP(Tabla2[[#This Row],[num]],$A$2:$B$100,2,0))</f>
        <v/>
      </c>
    </row>
    <row r="1425" spans="13:13" x14ac:dyDescent="0.2">
      <c r="M1425" t="str">
        <f>IF(Tabla2[[#This Row],[num]]="","",VLOOKUP(Tabla2[[#This Row],[num]],$A$2:$B$100,2,0))</f>
        <v/>
      </c>
    </row>
    <row r="1426" spans="13:13" x14ac:dyDescent="0.2">
      <c r="M1426" t="str">
        <f>IF(Tabla2[[#This Row],[num]]="","",VLOOKUP(Tabla2[[#This Row],[num]],$A$2:$B$100,2,0))</f>
        <v/>
      </c>
    </row>
    <row r="1427" spans="13:13" x14ac:dyDescent="0.2">
      <c r="M1427" t="str">
        <f>IF(Tabla2[[#This Row],[num]]="","",VLOOKUP(Tabla2[[#This Row],[num]],$A$2:$B$100,2,0))</f>
        <v/>
      </c>
    </row>
    <row r="1428" spans="13:13" x14ac:dyDescent="0.2">
      <c r="M1428" t="str">
        <f>IF(Tabla2[[#This Row],[num]]="","",VLOOKUP(Tabla2[[#This Row],[num]],$A$2:$B$100,2,0))</f>
        <v/>
      </c>
    </row>
    <row r="1429" spans="13:13" x14ac:dyDescent="0.2">
      <c r="M1429" t="str">
        <f>IF(Tabla2[[#This Row],[num]]="","",VLOOKUP(Tabla2[[#This Row],[num]],$A$2:$B$100,2,0))</f>
        <v/>
      </c>
    </row>
    <row r="1430" spans="13:13" x14ac:dyDescent="0.2">
      <c r="M1430" t="str">
        <f>IF(Tabla2[[#This Row],[num]]="","",VLOOKUP(Tabla2[[#This Row],[num]],$A$2:$B$100,2,0))</f>
        <v/>
      </c>
    </row>
    <row r="1431" spans="13:13" x14ac:dyDescent="0.2">
      <c r="M1431" t="str">
        <f>IF(Tabla2[[#This Row],[num]]="","",VLOOKUP(Tabla2[[#This Row],[num]],$A$2:$B$100,2,0))</f>
        <v/>
      </c>
    </row>
    <row r="1432" spans="13:13" x14ac:dyDescent="0.2">
      <c r="M1432" t="str">
        <f>IF(Tabla2[[#This Row],[num]]="","",VLOOKUP(Tabla2[[#This Row],[num]],$A$2:$B$100,2,0))</f>
        <v/>
      </c>
    </row>
    <row r="1433" spans="13:13" x14ac:dyDescent="0.2">
      <c r="M1433" t="str">
        <f>IF(Tabla2[[#This Row],[num]]="","",VLOOKUP(Tabla2[[#This Row],[num]],$A$2:$B$100,2,0))</f>
        <v/>
      </c>
    </row>
    <row r="1434" spans="13:13" x14ac:dyDescent="0.2">
      <c r="M1434" t="str">
        <f>IF(Tabla2[[#This Row],[num]]="","",VLOOKUP(Tabla2[[#This Row],[num]],$A$2:$B$100,2,0))</f>
        <v/>
      </c>
    </row>
    <row r="1435" spans="13:13" x14ac:dyDescent="0.2">
      <c r="M1435" t="str">
        <f>IF(Tabla2[[#This Row],[num]]="","",VLOOKUP(Tabla2[[#This Row],[num]],$A$2:$B$100,2,0))</f>
        <v/>
      </c>
    </row>
    <row r="1436" spans="13:13" x14ac:dyDescent="0.2">
      <c r="M1436" t="str">
        <f>IF(Tabla2[[#This Row],[num]]="","",VLOOKUP(Tabla2[[#This Row],[num]],$A$2:$B$100,2,0))</f>
        <v/>
      </c>
    </row>
    <row r="1437" spans="13:13" x14ac:dyDescent="0.2">
      <c r="M1437" t="str">
        <f>IF(Tabla2[[#This Row],[num]]="","",VLOOKUP(Tabla2[[#This Row],[num]],$A$2:$B$100,2,0))</f>
        <v/>
      </c>
    </row>
    <row r="1438" spans="13:13" x14ac:dyDescent="0.2">
      <c r="M1438" t="str">
        <f>IF(Tabla2[[#This Row],[num]]="","",VLOOKUP(Tabla2[[#This Row],[num]],$A$2:$B$100,2,0))</f>
        <v/>
      </c>
    </row>
    <row r="1439" spans="13:13" x14ac:dyDescent="0.2">
      <c r="M1439" t="str">
        <f>IF(Tabla2[[#This Row],[num]]="","",VLOOKUP(Tabla2[[#This Row],[num]],$A$2:$B$100,2,0))</f>
        <v/>
      </c>
    </row>
    <row r="1440" spans="13:13" x14ac:dyDescent="0.2">
      <c r="M1440" t="str">
        <f>IF(Tabla2[[#This Row],[num]]="","",VLOOKUP(Tabla2[[#This Row],[num]],$A$2:$B$100,2,0))</f>
        <v/>
      </c>
    </row>
    <row r="1441" spans="13:13" x14ac:dyDescent="0.2">
      <c r="M1441" t="str">
        <f>IF(Tabla2[[#This Row],[num]]="","",VLOOKUP(Tabla2[[#This Row],[num]],$A$2:$B$100,2,0))</f>
        <v/>
      </c>
    </row>
    <row r="1442" spans="13:13" x14ac:dyDescent="0.2">
      <c r="M1442" t="str">
        <f>IF(Tabla2[[#This Row],[num]]="","",VLOOKUP(Tabla2[[#This Row],[num]],$A$2:$B$100,2,0))</f>
        <v/>
      </c>
    </row>
    <row r="1443" spans="13:13" x14ac:dyDescent="0.2">
      <c r="M1443" t="str">
        <f>IF(Tabla2[[#This Row],[num]]="","",VLOOKUP(Tabla2[[#This Row],[num]],$A$2:$B$100,2,0))</f>
        <v/>
      </c>
    </row>
    <row r="1444" spans="13:13" x14ac:dyDescent="0.2">
      <c r="M1444" t="str">
        <f>IF(Tabla2[[#This Row],[num]]="","",VLOOKUP(Tabla2[[#This Row],[num]],$A$2:$B$100,2,0))</f>
        <v/>
      </c>
    </row>
    <row r="1445" spans="13:13" x14ac:dyDescent="0.2">
      <c r="M1445" t="str">
        <f>IF(Tabla2[[#This Row],[num]]="","",VLOOKUP(Tabla2[[#This Row],[num]],$A$2:$B$100,2,0))</f>
        <v/>
      </c>
    </row>
    <row r="1446" spans="13:13" x14ac:dyDescent="0.2">
      <c r="M1446" t="str">
        <f>IF(Tabla2[[#This Row],[num]]="","",VLOOKUP(Tabla2[[#This Row],[num]],$A$2:$B$100,2,0))</f>
        <v/>
      </c>
    </row>
    <row r="1447" spans="13:13" x14ac:dyDescent="0.2">
      <c r="M1447" t="str">
        <f>IF(Tabla2[[#This Row],[num]]="","",VLOOKUP(Tabla2[[#This Row],[num]],$A$2:$B$100,2,0))</f>
        <v/>
      </c>
    </row>
    <row r="1448" spans="13:13" x14ac:dyDescent="0.2">
      <c r="M1448" t="str">
        <f>IF(Tabla2[[#This Row],[num]]="","",VLOOKUP(Tabla2[[#This Row],[num]],$A$2:$B$100,2,0))</f>
        <v/>
      </c>
    </row>
    <row r="1449" spans="13:13" x14ac:dyDescent="0.2">
      <c r="M1449" t="str">
        <f>IF(Tabla2[[#This Row],[num]]="","",VLOOKUP(Tabla2[[#This Row],[num]],$A$2:$B$100,2,0))</f>
        <v/>
      </c>
    </row>
    <row r="1450" spans="13:13" x14ac:dyDescent="0.2">
      <c r="M1450" t="str">
        <f>IF(Tabla2[[#This Row],[num]]="","",VLOOKUP(Tabla2[[#This Row],[num]],$A$2:$B$100,2,0))</f>
        <v/>
      </c>
    </row>
    <row r="1451" spans="13:13" x14ac:dyDescent="0.2">
      <c r="M1451" t="str">
        <f>IF(Tabla2[[#This Row],[num]]="","",VLOOKUP(Tabla2[[#This Row],[num]],$A$2:$B$100,2,0))</f>
        <v/>
      </c>
    </row>
    <row r="1452" spans="13:13" x14ac:dyDescent="0.2">
      <c r="M1452" t="str">
        <f>IF(Tabla2[[#This Row],[num]]="","",VLOOKUP(Tabla2[[#This Row],[num]],$A$2:$B$100,2,0))</f>
        <v/>
      </c>
    </row>
    <row r="1453" spans="13:13" x14ac:dyDescent="0.2">
      <c r="M1453" t="str">
        <f>IF(Tabla2[[#This Row],[num]]="","",VLOOKUP(Tabla2[[#This Row],[num]],$A$2:$B$100,2,0))</f>
        <v/>
      </c>
    </row>
    <row r="1454" spans="13:13" x14ac:dyDescent="0.2">
      <c r="M1454" t="str">
        <f>IF(Tabla2[[#This Row],[num]]="","",VLOOKUP(Tabla2[[#This Row],[num]],$A$2:$B$100,2,0))</f>
        <v/>
      </c>
    </row>
    <row r="1455" spans="13:13" x14ac:dyDescent="0.2">
      <c r="M1455" t="str">
        <f>IF(Tabla2[[#This Row],[num]]="","",VLOOKUP(Tabla2[[#This Row],[num]],$A$2:$B$100,2,0))</f>
        <v/>
      </c>
    </row>
    <row r="1456" spans="13:13" x14ac:dyDescent="0.2">
      <c r="M1456" t="str">
        <f>IF(Tabla2[[#This Row],[num]]="","",VLOOKUP(Tabla2[[#This Row],[num]],$A$2:$B$100,2,0))</f>
        <v/>
      </c>
    </row>
    <row r="1457" spans="13:13" x14ac:dyDescent="0.2">
      <c r="M1457" t="str">
        <f>IF(Tabla2[[#This Row],[num]]="","",VLOOKUP(Tabla2[[#This Row],[num]],$A$2:$B$100,2,0))</f>
        <v/>
      </c>
    </row>
    <row r="1458" spans="13:13" x14ac:dyDescent="0.2">
      <c r="M1458" t="str">
        <f>IF(Tabla2[[#This Row],[num]]="","",VLOOKUP(Tabla2[[#This Row],[num]],$A$2:$B$100,2,0))</f>
        <v/>
      </c>
    </row>
    <row r="1459" spans="13:13" x14ac:dyDescent="0.2">
      <c r="M1459" t="str">
        <f>IF(Tabla2[[#This Row],[num]]="","",VLOOKUP(Tabla2[[#This Row],[num]],$A$2:$B$100,2,0))</f>
        <v/>
      </c>
    </row>
    <row r="1460" spans="13:13" x14ac:dyDescent="0.2">
      <c r="M1460" t="str">
        <f>IF(Tabla2[[#This Row],[num]]="","",VLOOKUP(Tabla2[[#This Row],[num]],$A$2:$B$100,2,0))</f>
        <v/>
      </c>
    </row>
    <row r="1461" spans="13:13" x14ac:dyDescent="0.2">
      <c r="M1461" t="str">
        <f>IF(Tabla2[[#This Row],[num]]="","",VLOOKUP(Tabla2[[#This Row],[num]],$A$2:$B$100,2,0))</f>
        <v/>
      </c>
    </row>
    <row r="1462" spans="13:13" x14ac:dyDescent="0.2">
      <c r="M1462" t="str">
        <f>IF(Tabla2[[#This Row],[num]]="","",VLOOKUP(Tabla2[[#This Row],[num]],$A$2:$B$100,2,0))</f>
        <v/>
      </c>
    </row>
    <row r="1463" spans="13:13" x14ac:dyDescent="0.2">
      <c r="M1463" t="str">
        <f>IF(Tabla2[[#This Row],[num]]="","",VLOOKUP(Tabla2[[#This Row],[num]],$A$2:$B$100,2,0))</f>
        <v/>
      </c>
    </row>
    <row r="1464" spans="13:13" x14ac:dyDescent="0.2">
      <c r="M1464" t="str">
        <f>IF(Tabla2[[#This Row],[num]]="","",VLOOKUP(Tabla2[[#This Row],[num]],$A$2:$B$100,2,0))</f>
        <v/>
      </c>
    </row>
    <row r="1465" spans="13:13" x14ac:dyDescent="0.2">
      <c r="M1465" t="str">
        <f>IF(Tabla2[[#This Row],[num]]="","",VLOOKUP(Tabla2[[#This Row],[num]],$A$2:$B$100,2,0))</f>
        <v/>
      </c>
    </row>
    <row r="1466" spans="13:13" x14ac:dyDescent="0.2">
      <c r="M1466" t="str">
        <f>IF(Tabla2[[#This Row],[num]]="","",VLOOKUP(Tabla2[[#This Row],[num]],$A$2:$B$100,2,0))</f>
        <v/>
      </c>
    </row>
    <row r="1467" spans="13:13" x14ac:dyDescent="0.2">
      <c r="M1467" t="str">
        <f>IF(Tabla2[[#This Row],[num]]="","",VLOOKUP(Tabla2[[#This Row],[num]],$A$2:$B$100,2,0))</f>
        <v/>
      </c>
    </row>
    <row r="1468" spans="13:13" x14ac:dyDescent="0.2">
      <c r="M1468" t="str">
        <f>IF(Tabla2[[#This Row],[num]]="","",VLOOKUP(Tabla2[[#This Row],[num]],$A$2:$B$100,2,0))</f>
        <v/>
      </c>
    </row>
    <row r="1469" spans="13:13" x14ac:dyDescent="0.2">
      <c r="M1469" t="str">
        <f>IF(Tabla2[[#This Row],[num]]="","",VLOOKUP(Tabla2[[#This Row],[num]],$A$2:$B$100,2,0))</f>
        <v/>
      </c>
    </row>
    <row r="1470" spans="13:13" x14ac:dyDescent="0.2">
      <c r="M1470" t="str">
        <f>IF(Tabla2[[#This Row],[num]]="","",VLOOKUP(Tabla2[[#This Row],[num]],$A$2:$B$100,2,0))</f>
        <v/>
      </c>
    </row>
    <row r="1471" spans="13:13" x14ac:dyDescent="0.2">
      <c r="M1471" t="str">
        <f>IF(Tabla2[[#This Row],[num]]="","",VLOOKUP(Tabla2[[#This Row],[num]],$A$2:$B$100,2,0))</f>
        <v/>
      </c>
    </row>
    <row r="1472" spans="13:13" x14ac:dyDescent="0.2">
      <c r="M1472" t="str">
        <f>IF(Tabla2[[#This Row],[num]]="","",VLOOKUP(Tabla2[[#This Row],[num]],$A$2:$B$100,2,0))</f>
        <v/>
      </c>
    </row>
    <row r="1473" spans="13:13" x14ac:dyDescent="0.2">
      <c r="M1473" t="str">
        <f>IF(Tabla2[[#This Row],[num]]="","",VLOOKUP(Tabla2[[#This Row],[num]],$A$2:$B$100,2,0))</f>
        <v/>
      </c>
    </row>
    <row r="1474" spans="13:13" x14ac:dyDescent="0.2">
      <c r="M1474" t="str">
        <f>IF(Tabla2[[#This Row],[num]]="","",VLOOKUP(Tabla2[[#This Row],[num]],$A$2:$B$100,2,0))</f>
        <v/>
      </c>
    </row>
    <row r="1475" spans="13:13" x14ac:dyDescent="0.2">
      <c r="M1475" t="str">
        <f>IF(Tabla2[[#This Row],[num]]="","",VLOOKUP(Tabla2[[#This Row],[num]],$A$2:$B$100,2,0))</f>
        <v/>
      </c>
    </row>
    <row r="1476" spans="13:13" x14ac:dyDescent="0.2">
      <c r="M1476" t="str">
        <f>IF(Tabla2[[#This Row],[num]]="","",VLOOKUP(Tabla2[[#This Row],[num]],$A$2:$B$100,2,0))</f>
        <v/>
      </c>
    </row>
    <row r="1477" spans="13:13" x14ac:dyDescent="0.2">
      <c r="M1477" t="str">
        <f>IF(Tabla2[[#This Row],[num]]="","",VLOOKUP(Tabla2[[#This Row],[num]],$A$2:$B$100,2,0))</f>
        <v/>
      </c>
    </row>
    <row r="1478" spans="13:13" x14ac:dyDescent="0.2">
      <c r="M1478" t="str">
        <f>IF(Tabla2[[#This Row],[num]]="","",VLOOKUP(Tabla2[[#This Row],[num]],$A$2:$B$100,2,0))</f>
        <v/>
      </c>
    </row>
    <row r="1479" spans="13:13" x14ac:dyDescent="0.2">
      <c r="M1479" t="str">
        <f>IF(Tabla2[[#This Row],[num]]="","",VLOOKUP(Tabla2[[#This Row],[num]],$A$2:$B$100,2,0))</f>
        <v/>
      </c>
    </row>
    <row r="1480" spans="13:13" x14ac:dyDescent="0.2">
      <c r="M1480" t="str">
        <f>IF(Tabla2[[#This Row],[num]]="","",VLOOKUP(Tabla2[[#This Row],[num]],$A$2:$B$100,2,0))</f>
        <v/>
      </c>
    </row>
    <row r="1481" spans="13:13" x14ac:dyDescent="0.2">
      <c r="M1481" t="str">
        <f>IF(Tabla2[[#This Row],[num]]="","",VLOOKUP(Tabla2[[#This Row],[num]],$A$2:$B$100,2,0))</f>
        <v/>
      </c>
    </row>
    <row r="1482" spans="13:13" x14ac:dyDescent="0.2">
      <c r="M1482" t="str">
        <f>IF(Tabla2[[#This Row],[num]]="","",VLOOKUP(Tabla2[[#This Row],[num]],$A$2:$B$100,2,0))</f>
        <v/>
      </c>
    </row>
    <row r="1483" spans="13:13" x14ac:dyDescent="0.2">
      <c r="M1483" t="str">
        <f>IF(Tabla2[[#This Row],[num]]="","",VLOOKUP(Tabla2[[#This Row],[num]],$A$2:$B$100,2,0))</f>
        <v/>
      </c>
    </row>
    <row r="1484" spans="13:13" x14ac:dyDescent="0.2">
      <c r="M1484" t="str">
        <f>IF(Tabla2[[#This Row],[num]]="","",VLOOKUP(Tabla2[[#This Row],[num]],$A$2:$B$100,2,0))</f>
        <v/>
      </c>
    </row>
    <row r="1485" spans="13:13" x14ac:dyDescent="0.2">
      <c r="M1485" t="str">
        <f>IF(Tabla2[[#This Row],[num]]="","",VLOOKUP(Tabla2[[#This Row],[num]],$A$2:$B$100,2,0))</f>
        <v/>
      </c>
    </row>
    <row r="1486" spans="13:13" x14ac:dyDescent="0.2">
      <c r="M1486" t="str">
        <f>IF(Tabla2[[#This Row],[num]]="","",VLOOKUP(Tabla2[[#This Row],[num]],$A$2:$B$100,2,0))</f>
        <v/>
      </c>
    </row>
    <row r="1487" spans="13:13" x14ac:dyDescent="0.2">
      <c r="M1487" t="str">
        <f>IF(Tabla2[[#This Row],[num]]="","",VLOOKUP(Tabla2[[#This Row],[num]],$A$2:$B$100,2,0))</f>
        <v/>
      </c>
    </row>
    <row r="1488" spans="13:13" x14ac:dyDescent="0.2">
      <c r="M1488" t="str">
        <f>IF(Tabla2[[#This Row],[num]]="","",VLOOKUP(Tabla2[[#This Row],[num]],$A$2:$B$100,2,0))</f>
        <v/>
      </c>
    </row>
    <row r="1489" spans="13:13" x14ac:dyDescent="0.2">
      <c r="M1489" t="str">
        <f>IF(Tabla2[[#This Row],[num]]="","",VLOOKUP(Tabla2[[#This Row],[num]],$A$2:$B$100,2,0))</f>
        <v/>
      </c>
    </row>
    <row r="1490" spans="13:13" x14ac:dyDescent="0.2">
      <c r="M1490" t="str">
        <f>IF(Tabla2[[#This Row],[num]]="","",VLOOKUP(Tabla2[[#This Row],[num]],$A$2:$B$100,2,0))</f>
        <v/>
      </c>
    </row>
    <row r="1491" spans="13:13" x14ac:dyDescent="0.2">
      <c r="M1491" t="str">
        <f>IF(Tabla2[[#This Row],[num]]="","",VLOOKUP(Tabla2[[#This Row],[num]],$A$2:$B$100,2,0))</f>
        <v/>
      </c>
    </row>
    <row r="1492" spans="13:13" x14ac:dyDescent="0.2">
      <c r="M1492" t="str">
        <f>IF(Tabla2[[#This Row],[num]]="","",VLOOKUP(Tabla2[[#This Row],[num]],$A$2:$B$100,2,0))</f>
        <v/>
      </c>
    </row>
    <row r="1493" spans="13:13" x14ac:dyDescent="0.2">
      <c r="M1493" t="str">
        <f>IF(Tabla2[[#This Row],[num]]="","",VLOOKUP(Tabla2[[#This Row],[num]],$A$2:$B$100,2,0))</f>
        <v/>
      </c>
    </row>
    <row r="1494" spans="13:13" x14ac:dyDescent="0.2">
      <c r="M1494" t="str">
        <f>IF(Tabla2[[#This Row],[num]]="","",VLOOKUP(Tabla2[[#This Row],[num]],$A$2:$B$100,2,0))</f>
        <v/>
      </c>
    </row>
    <row r="1495" spans="13:13" x14ac:dyDescent="0.2">
      <c r="M1495" t="str">
        <f>IF(Tabla2[[#This Row],[num]]="","",VLOOKUP(Tabla2[[#This Row],[num]],$A$2:$B$100,2,0))</f>
        <v/>
      </c>
    </row>
    <row r="1496" spans="13:13" x14ac:dyDescent="0.2">
      <c r="M1496" t="str">
        <f>IF(Tabla2[[#This Row],[num]]="","",VLOOKUP(Tabla2[[#This Row],[num]],$A$2:$B$100,2,0))</f>
        <v/>
      </c>
    </row>
    <row r="1497" spans="13:13" x14ac:dyDescent="0.2">
      <c r="M1497" t="str">
        <f>IF(Tabla2[[#This Row],[num]]="","",VLOOKUP(Tabla2[[#This Row],[num]],$A$2:$B$100,2,0))</f>
        <v/>
      </c>
    </row>
    <row r="1498" spans="13:13" x14ac:dyDescent="0.2">
      <c r="M1498" t="str">
        <f>IF(Tabla2[[#This Row],[num]]="","",VLOOKUP(Tabla2[[#This Row],[num]],$A$2:$B$100,2,0))</f>
        <v/>
      </c>
    </row>
    <row r="1499" spans="13:13" x14ac:dyDescent="0.2">
      <c r="M1499" t="str">
        <f>IF(Tabla2[[#This Row],[num]]="","",VLOOKUP(Tabla2[[#This Row],[num]],$A$2:$B$100,2,0))</f>
        <v/>
      </c>
    </row>
    <row r="1500" spans="13:13" x14ac:dyDescent="0.2">
      <c r="M1500" t="str">
        <f>IF(Tabla2[[#This Row],[num]]="","",VLOOKUP(Tabla2[[#This Row],[num]],$A$2:$B$100,2,0))</f>
        <v/>
      </c>
    </row>
    <row r="1501" spans="13:13" x14ac:dyDescent="0.2">
      <c r="M1501" t="str">
        <f>IF(Tabla2[[#This Row],[num]]="","",VLOOKUP(Tabla2[[#This Row],[num]],$A$2:$B$100,2,0))</f>
        <v/>
      </c>
    </row>
    <row r="1502" spans="13:13" x14ac:dyDescent="0.2">
      <c r="M1502" t="str">
        <f>IF(Tabla2[[#This Row],[num]]="","",VLOOKUP(Tabla2[[#This Row],[num]],$A$2:$B$100,2,0))</f>
        <v/>
      </c>
    </row>
    <row r="1503" spans="13:13" x14ac:dyDescent="0.2">
      <c r="M1503" t="str">
        <f>IF(Tabla2[[#This Row],[num]]="","",VLOOKUP(Tabla2[[#This Row],[num]],$A$2:$B$100,2,0))</f>
        <v/>
      </c>
    </row>
    <row r="1504" spans="13:13" x14ac:dyDescent="0.2">
      <c r="M1504" t="str">
        <f>IF(Tabla2[[#This Row],[num]]="","",VLOOKUP(Tabla2[[#This Row],[num]],$A$2:$B$100,2,0))</f>
        <v/>
      </c>
    </row>
    <row r="1505" spans="13:13" x14ac:dyDescent="0.2">
      <c r="M1505" t="str">
        <f>IF(Tabla2[[#This Row],[num]]="","",VLOOKUP(Tabla2[[#This Row],[num]],$A$2:$B$100,2,0))</f>
        <v/>
      </c>
    </row>
    <row r="1506" spans="13:13" x14ac:dyDescent="0.2">
      <c r="M1506" t="str">
        <f>IF(Tabla2[[#This Row],[num]]="","",VLOOKUP(Tabla2[[#This Row],[num]],$A$2:$B$100,2,0))</f>
        <v/>
      </c>
    </row>
    <row r="1507" spans="13:13" x14ac:dyDescent="0.2">
      <c r="M1507" t="str">
        <f>IF(Tabla2[[#This Row],[num]]="","",VLOOKUP(Tabla2[[#This Row],[num]],$A$2:$B$100,2,0))</f>
        <v/>
      </c>
    </row>
    <row r="1508" spans="13:13" x14ac:dyDescent="0.2">
      <c r="M1508" t="str">
        <f>IF(Tabla2[[#This Row],[num]]="","",VLOOKUP(Tabla2[[#This Row],[num]],$A$2:$B$100,2,0))</f>
        <v/>
      </c>
    </row>
    <row r="1509" spans="13:13" x14ac:dyDescent="0.2">
      <c r="M1509" t="str">
        <f>IF(Tabla2[[#This Row],[num]]="","",VLOOKUP(Tabla2[[#This Row],[num]],$A$2:$B$100,2,0))</f>
        <v/>
      </c>
    </row>
    <row r="1510" spans="13:13" x14ac:dyDescent="0.2">
      <c r="M1510" t="str">
        <f>IF(Tabla2[[#This Row],[num]]="","",VLOOKUP(Tabla2[[#This Row],[num]],$A$2:$B$100,2,0))</f>
        <v/>
      </c>
    </row>
    <row r="1511" spans="13:13" x14ac:dyDescent="0.2">
      <c r="M1511" t="str">
        <f>IF(Tabla2[[#This Row],[num]]="","",VLOOKUP(Tabla2[[#This Row],[num]],$A$2:$B$100,2,0))</f>
        <v/>
      </c>
    </row>
    <row r="1512" spans="13:13" x14ac:dyDescent="0.2">
      <c r="M1512" t="str">
        <f>IF(Tabla2[[#This Row],[num]]="","",VLOOKUP(Tabla2[[#This Row],[num]],$A$2:$B$100,2,0))</f>
        <v/>
      </c>
    </row>
    <row r="1513" spans="13:13" x14ac:dyDescent="0.2">
      <c r="M1513" t="str">
        <f>IF(Tabla2[[#This Row],[num]]="","",VLOOKUP(Tabla2[[#This Row],[num]],$A$2:$B$100,2,0))</f>
        <v/>
      </c>
    </row>
    <row r="1514" spans="13:13" x14ac:dyDescent="0.2">
      <c r="M1514" t="str">
        <f>IF(Tabla2[[#This Row],[num]]="","",VLOOKUP(Tabla2[[#This Row],[num]],$A$2:$B$100,2,0))</f>
        <v/>
      </c>
    </row>
    <row r="1515" spans="13:13" x14ac:dyDescent="0.2">
      <c r="M1515" t="str">
        <f>IF(Tabla2[[#This Row],[num]]="","",VLOOKUP(Tabla2[[#This Row],[num]],$A$2:$B$100,2,0))</f>
        <v/>
      </c>
    </row>
    <row r="1516" spans="13:13" x14ac:dyDescent="0.2">
      <c r="M1516" t="str">
        <f>IF(Tabla2[[#This Row],[num]]="","",VLOOKUP(Tabla2[[#This Row],[num]],$A$2:$B$100,2,0))</f>
        <v/>
      </c>
    </row>
    <row r="1517" spans="13:13" x14ac:dyDescent="0.2">
      <c r="M1517" t="str">
        <f>IF(Tabla2[[#This Row],[num]]="","",VLOOKUP(Tabla2[[#This Row],[num]],$A$2:$B$100,2,0))</f>
        <v/>
      </c>
    </row>
    <row r="1518" spans="13:13" x14ac:dyDescent="0.2">
      <c r="M1518" t="str">
        <f>IF(Tabla2[[#This Row],[num]]="","",VLOOKUP(Tabla2[[#This Row],[num]],$A$2:$B$100,2,0))</f>
        <v/>
      </c>
    </row>
    <row r="1519" spans="13:13" x14ac:dyDescent="0.2">
      <c r="M1519" t="str">
        <f>IF(Tabla2[[#This Row],[num]]="","",VLOOKUP(Tabla2[[#This Row],[num]],$A$2:$B$100,2,0))</f>
        <v/>
      </c>
    </row>
    <row r="1520" spans="13:13" x14ac:dyDescent="0.2">
      <c r="M1520" t="str">
        <f>IF(Tabla2[[#This Row],[num]]="","",VLOOKUP(Tabla2[[#This Row],[num]],$A$2:$B$100,2,0))</f>
        <v/>
      </c>
    </row>
    <row r="1521" spans="13:13" x14ac:dyDescent="0.2">
      <c r="M1521" t="str">
        <f>IF(Tabla2[[#This Row],[num]]="","",VLOOKUP(Tabla2[[#This Row],[num]],$A$2:$B$100,2,0))</f>
        <v/>
      </c>
    </row>
    <row r="1522" spans="13:13" x14ac:dyDescent="0.2">
      <c r="M1522" t="str">
        <f>IF(Tabla2[[#This Row],[num]]="","",VLOOKUP(Tabla2[[#This Row],[num]],$A$2:$B$100,2,0))</f>
        <v/>
      </c>
    </row>
    <row r="1523" spans="13:13" x14ac:dyDescent="0.2">
      <c r="M1523" t="str">
        <f>IF(Tabla2[[#This Row],[num]]="","",VLOOKUP(Tabla2[[#This Row],[num]],$A$2:$B$100,2,0))</f>
        <v/>
      </c>
    </row>
    <row r="1524" spans="13:13" x14ac:dyDescent="0.2">
      <c r="M1524" t="str">
        <f>IF(Tabla2[[#This Row],[num]]="","",VLOOKUP(Tabla2[[#This Row],[num]],$A$2:$B$100,2,0))</f>
        <v/>
      </c>
    </row>
    <row r="1525" spans="13:13" x14ac:dyDescent="0.2">
      <c r="M1525" t="str">
        <f>IF(Tabla2[[#This Row],[num]]="","",VLOOKUP(Tabla2[[#This Row],[num]],$A$2:$B$100,2,0))</f>
        <v/>
      </c>
    </row>
    <row r="1526" spans="13:13" x14ac:dyDescent="0.2">
      <c r="M1526" t="str">
        <f>IF(Tabla2[[#This Row],[num]]="","",VLOOKUP(Tabla2[[#This Row],[num]],$A$2:$B$100,2,0))</f>
        <v/>
      </c>
    </row>
    <row r="1527" spans="13:13" x14ac:dyDescent="0.2">
      <c r="M1527" t="str">
        <f>IF(Tabla2[[#This Row],[num]]="","",VLOOKUP(Tabla2[[#This Row],[num]],$A$2:$B$100,2,0))</f>
        <v/>
      </c>
    </row>
    <row r="1528" spans="13:13" x14ac:dyDescent="0.2">
      <c r="M1528" t="str">
        <f>IF(Tabla2[[#This Row],[num]]="","",VLOOKUP(Tabla2[[#This Row],[num]],$A$2:$B$100,2,0))</f>
        <v/>
      </c>
    </row>
    <row r="1529" spans="13:13" x14ac:dyDescent="0.2">
      <c r="M1529" t="str">
        <f>IF(Tabla2[[#This Row],[num]]="","",VLOOKUP(Tabla2[[#This Row],[num]],$A$2:$B$100,2,0))</f>
        <v/>
      </c>
    </row>
    <row r="1530" spans="13:13" x14ac:dyDescent="0.2">
      <c r="M1530" t="str">
        <f>IF(Tabla2[[#This Row],[num]]="","",VLOOKUP(Tabla2[[#This Row],[num]],$A$2:$B$100,2,0))</f>
        <v/>
      </c>
    </row>
    <row r="1531" spans="13:13" x14ac:dyDescent="0.2">
      <c r="M1531" t="str">
        <f>IF(Tabla2[[#This Row],[num]]="","",VLOOKUP(Tabla2[[#This Row],[num]],$A$2:$B$100,2,0))</f>
        <v/>
      </c>
    </row>
    <row r="1532" spans="13:13" x14ac:dyDescent="0.2">
      <c r="M1532" t="str">
        <f>IF(Tabla2[[#This Row],[num]]="","",VLOOKUP(Tabla2[[#This Row],[num]],$A$2:$B$100,2,0))</f>
        <v/>
      </c>
    </row>
    <row r="1533" spans="13:13" x14ac:dyDescent="0.2">
      <c r="M1533" t="str">
        <f>IF(Tabla2[[#This Row],[num]]="","",VLOOKUP(Tabla2[[#This Row],[num]],$A$2:$B$100,2,0))</f>
        <v/>
      </c>
    </row>
    <row r="1534" spans="13:13" x14ac:dyDescent="0.2">
      <c r="M1534" t="str">
        <f>IF(Tabla2[[#This Row],[num]]="","",VLOOKUP(Tabla2[[#This Row],[num]],$A$2:$B$100,2,0))</f>
        <v/>
      </c>
    </row>
    <row r="1535" spans="13:13" x14ac:dyDescent="0.2">
      <c r="M1535" t="str">
        <f>IF(Tabla2[[#This Row],[num]]="","",VLOOKUP(Tabla2[[#This Row],[num]],$A$2:$B$100,2,0))</f>
        <v/>
      </c>
    </row>
    <row r="1536" spans="13:13" x14ac:dyDescent="0.2">
      <c r="M1536" t="str">
        <f>IF(Tabla2[[#This Row],[num]]="","",VLOOKUP(Tabla2[[#This Row],[num]],$A$2:$B$100,2,0))</f>
        <v/>
      </c>
    </row>
    <row r="1537" spans="13:13" x14ac:dyDescent="0.2">
      <c r="M1537" t="str">
        <f>IF(Tabla2[[#This Row],[num]]="","",VLOOKUP(Tabla2[[#This Row],[num]],$A$2:$B$100,2,0))</f>
        <v/>
      </c>
    </row>
    <row r="1538" spans="13:13" x14ac:dyDescent="0.2">
      <c r="M1538" t="str">
        <f>IF(Tabla2[[#This Row],[num]]="","",VLOOKUP(Tabla2[[#This Row],[num]],$A$2:$B$100,2,0))</f>
        <v/>
      </c>
    </row>
    <row r="1539" spans="13:13" x14ac:dyDescent="0.2">
      <c r="M1539" t="str">
        <f>IF(Tabla2[[#This Row],[num]]="","",VLOOKUP(Tabla2[[#This Row],[num]],$A$2:$B$100,2,0))</f>
        <v/>
      </c>
    </row>
    <row r="1540" spans="13:13" x14ac:dyDescent="0.2">
      <c r="M1540" t="str">
        <f>IF(Tabla2[[#This Row],[num]]="","",VLOOKUP(Tabla2[[#This Row],[num]],$A$2:$B$100,2,0))</f>
        <v/>
      </c>
    </row>
    <row r="1541" spans="13:13" x14ac:dyDescent="0.2">
      <c r="M1541" t="str">
        <f>IF(Tabla2[[#This Row],[num]]="","",VLOOKUP(Tabla2[[#This Row],[num]],$A$2:$B$100,2,0))</f>
        <v/>
      </c>
    </row>
    <row r="1542" spans="13:13" x14ac:dyDescent="0.2">
      <c r="M1542" t="str">
        <f>IF(Tabla2[[#This Row],[num]]="","",VLOOKUP(Tabla2[[#This Row],[num]],$A$2:$B$100,2,0))</f>
        <v/>
      </c>
    </row>
    <row r="1543" spans="13:13" x14ac:dyDescent="0.2">
      <c r="M1543" t="str">
        <f>IF(Tabla2[[#This Row],[num]]="","",VLOOKUP(Tabla2[[#This Row],[num]],$A$2:$B$100,2,0))</f>
        <v/>
      </c>
    </row>
    <row r="1544" spans="13:13" x14ac:dyDescent="0.2">
      <c r="M1544" t="str">
        <f>IF(Tabla2[[#This Row],[num]]="","",VLOOKUP(Tabla2[[#This Row],[num]],$A$2:$B$100,2,0))</f>
        <v/>
      </c>
    </row>
    <row r="1545" spans="13:13" x14ac:dyDescent="0.2">
      <c r="M1545" t="str">
        <f>IF(Tabla2[[#This Row],[num]]="","",VLOOKUP(Tabla2[[#This Row],[num]],$A$2:$B$100,2,0))</f>
        <v/>
      </c>
    </row>
    <row r="1546" spans="13:13" x14ac:dyDescent="0.2">
      <c r="M1546" t="str">
        <f>IF(Tabla2[[#This Row],[num]]="","",VLOOKUP(Tabla2[[#This Row],[num]],$A$2:$B$100,2,0))</f>
        <v/>
      </c>
    </row>
    <row r="1547" spans="13:13" x14ac:dyDescent="0.2">
      <c r="M1547" t="str">
        <f>IF(Tabla2[[#This Row],[num]]="","",VLOOKUP(Tabla2[[#This Row],[num]],$A$2:$B$100,2,0))</f>
        <v/>
      </c>
    </row>
    <row r="1548" spans="13:13" x14ac:dyDescent="0.2">
      <c r="M1548" t="str">
        <f>IF(Tabla2[[#This Row],[num]]="","",VLOOKUP(Tabla2[[#This Row],[num]],$A$2:$B$100,2,0))</f>
        <v/>
      </c>
    </row>
    <row r="1549" spans="13:13" x14ac:dyDescent="0.2">
      <c r="M1549" t="str">
        <f>IF(Tabla2[[#This Row],[num]]="","",VLOOKUP(Tabla2[[#This Row],[num]],$A$2:$B$100,2,0))</f>
        <v/>
      </c>
    </row>
    <row r="1550" spans="13:13" x14ac:dyDescent="0.2">
      <c r="M1550" t="str">
        <f>IF(Tabla2[[#This Row],[num]]="","",VLOOKUP(Tabla2[[#This Row],[num]],$A$2:$B$100,2,0))</f>
        <v/>
      </c>
    </row>
    <row r="1551" spans="13:13" x14ac:dyDescent="0.2">
      <c r="M1551" t="str">
        <f>IF(Tabla2[[#This Row],[num]]="","",VLOOKUP(Tabla2[[#This Row],[num]],$A$2:$B$100,2,0))</f>
        <v/>
      </c>
    </row>
    <row r="1552" spans="13:13" x14ac:dyDescent="0.2">
      <c r="M1552" t="str">
        <f>IF(Tabla2[[#This Row],[num]]="","",VLOOKUP(Tabla2[[#This Row],[num]],$A$2:$B$100,2,0))</f>
        <v/>
      </c>
    </row>
    <row r="1553" spans="13:13" x14ac:dyDescent="0.2">
      <c r="M1553" t="str">
        <f>IF(Tabla2[[#This Row],[num]]="","",VLOOKUP(Tabla2[[#This Row],[num]],$A$2:$B$100,2,0))</f>
        <v/>
      </c>
    </row>
    <row r="1554" spans="13:13" x14ac:dyDescent="0.2">
      <c r="M1554" t="str">
        <f>IF(Tabla2[[#This Row],[num]]="","",VLOOKUP(Tabla2[[#This Row],[num]],$A$2:$B$100,2,0))</f>
        <v/>
      </c>
    </row>
    <row r="1555" spans="13:13" x14ac:dyDescent="0.2">
      <c r="M1555" t="str">
        <f>IF(Tabla2[[#This Row],[num]]="","",VLOOKUP(Tabla2[[#This Row],[num]],$A$2:$B$100,2,0))</f>
        <v/>
      </c>
    </row>
    <row r="1556" spans="13:13" x14ac:dyDescent="0.2">
      <c r="M1556" t="str">
        <f>IF(Tabla2[[#This Row],[num]]="","",VLOOKUP(Tabla2[[#This Row],[num]],$A$2:$B$100,2,0))</f>
        <v/>
      </c>
    </row>
    <row r="1557" spans="13:13" x14ac:dyDescent="0.2">
      <c r="M1557" t="str">
        <f>IF(Tabla2[[#This Row],[num]]="","",VLOOKUP(Tabla2[[#This Row],[num]],$A$2:$B$100,2,0))</f>
        <v/>
      </c>
    </row>
    <row r="1558" spans="13:13" x14ac:dyDescent="0.2">
      <c r="M1558" t="str">
        <f>IF(Tabla2[[#This Row],[num]]="","",VLOOKUP(Tabla2[[#This Row],[num]],$A$2:$B$100,2,0))</f>
        <v/>
      </c>
    </row>
    <row r="1559" spans="13:13" x14ac:dyDescent="0.2">
      <c r="M1559" t="str">
        <f>IF(Tabla2[[#This Row],[num]]="","",VLOOKUP(Tabla2[[#This Row],[num]],$A$2:$B$100,2,0))</f>
        <v/>
      </c>
    </row>
    <row r="1560" spans="13:13" x14ac:dyDescent="0.2">
      <c r="M1560" t="str">
        <f>IF(Tabla2[[#This Row],[num]]="","",VLOOKUP(Tabla2[[#This Row],[num]],$A$2:$B$100,2,0))</f>
        <v/>
      </c>
    </row>
    <row r="1561" spans="13:13" x14ac:dyDescent="0.2">
      <c r="M1561" t="str">
        <f>IF(Tabla2[[#This Row],[num]]="","",VLOOKUP(Tabla2[[#This Row],[num]],$A$2:$B$100,2,0))</f>
        <v/>
      </c>
    </row>
    <row r="1562" spans="13:13" x14ac:dyDescent="0.2">
      <c r="M1562" t="str">
        <f>IF(Tabla2[[#This Row],[num]]="","",VLOOKUP(Tabla2[[#This Row],[num]],$A$2:$B$100,2,0))</f>
        <v/>
      </c>
    </row>
    <row r="1563" spans="13:13" x14ac:dyDescent="0.2">
      <c r="M1563" t="str">
        <f>IF(Tabla2[[#This Row],[num]]="","",VLOOKUP(Tabla2[[#This Row],[num]],$A$2:$B$100,2,0))</f>
        <v/>
      </c>
    </row>
    <row r="1564" spans="13:13" x14ac:dyDescent="0.2">
      <c r="M1564" t="str">
        <f>IF(Tabla2[[#This Row],[num]]="","",VLOOKUP(Tabla2[[#This Row],[num]],$A$2:$B$100,2,0))</f>
        <v/>
      </c>
    </row>
    <row r="1565" spans="13:13" x14ac:dyDescent="0.2">
      <c r="M1565" t="str">
        <f>IF(Tabla2[[#This Row],[num]]="","",VLOOKUP(Tabla2[[#This Row],[num]],$A$2:$B$100,2,0))</f>
        <v/>
      </c>
    </row>
    <row r="1566" spans="13:13" x14ac:dyDescent="0.2">
      <c r="M1566" t="str">
        <f>IF(Tabla2[[#This Row],[num]]="","",VLOOKUP(Tabla2[[#This Row],[num]],$A$2:$B$100,2,0))</f>
        <v/>
      </c>
    </row>
    <row r="1567" spans="13:13" x14ac:dyDescent="0.2">
      <c r="M1567" t="str">
        <f>IF(Tabla2[[#This Row],[num]]="","",VLOOKUP(Tabla2[[#This Row],[num]],$A$2:$B$100,2,0))</f>
        <v/>
      </c>
    </row>
    <row r="1568" spans="13:13" x14ac:dyDescent="0.2">
      <c r="M1568" t="str">
        <f>IF(Tabla2[[#This Row],[num]]="","",VLOOKUP(Tabla2[[#This Row],[num]],$A$2:$B$100,2,0))</f>
        <v/>
      </c>
    </row>
    <row r="1569" spans="13:13" x14ac:dyDescent="0.2">
      <c r="M1569" t="str">
        <f>IF(Tabla2[[#This Row],[num]]="","",VLOOKUP(Tabla2[[#This Row],[num]],$A$2:$B$100,2,0))</f>
        <v/>
      </c>
    </row>
    <row r="1570" spans="13:13" x14ac:dyDescent="0.2">
      <c r="M1570" t="str">
        <f>IF(Tabla2[[#This Row],[num]]="","",VLOOKUP(Tabla2[[#This Row],[num]],$A$2:$B$100,2,0))</f>
        <v/>
      </c>
    </row>
    <row r="1571" spans="13:13" x14ac:dyDescent="0.2">
      <c r="M1571" t="str">
        <f>IF(Tabla2[[#This Row],[num]]="","",VLOOKUP(Tabla2[[#This Row],[num]],$A$2:$B$100,2,0))</f>
        <v/>
      </c>
    </row>
    <row r="1572" spans="13:13" x14ac:dyDescent="0.2">
      <c r="M1572" t="str">
        <f>IF(Tabla2[[#This Row],[num]]="","",VLOOKUP(Tabla2[[#This Row],[num]],$A$2:$B$100,2,0))</f>
        <v/>
      </c>
    </row>
    <row r="1573" spans="13:13" x14ac:dyDescent="0.2">
      <c r="M1573" t="str">
        <f>IF(Tabla2[[#This Row],[num]]="","",VLOOKUP(Tabla2[[#This Row],[num]],$A$2:$B$100,2,0))</f>
        <v/>
      </c>
    </row>
    <row r="1574" spans="13:13" x14ac:dyDescent="0.2">
      <c r="M1574" t="str">
        <f>IF(Tabla2[[#This Row],[num]]="","",VLOOKUP(Tabla2[[#This Row],[num]],$A$2:$B$100,2,0))</f>
        <v/>
      </c>
    </row>
    <row r="1575" spans="13:13" x14ac:dyDescent="0.2">
      <c r="M1575" t="str">
        <f>IF(Tabla2[[#This Row],[num]]="","",VLOOKUP(Tabla2[[#This Row],[num]],$A$2:$B$100,2,0))</f>
        <v/>
      </c>
    </row>
    <row r="1576" spans="13:13" x14ac:dyDescent="0.2">
      <c r="M1576" t="str">
        <f>IF(Tabla2[[#This Row],[num]]="","",VLOOKUP(Tabla2[[#This Row],[num]],$A$2:$B$100,2,0))</f>
        <v/>
      </c>
    </row>
    <row r="1577" spans="13:13" x14ac:dyDescent="0.2">
      <c r="M1577" t="str">
        <f>IF(Tabla2[[#This Row],[num]]="","",VLOOKUP(Tabla2[[#This Row],[num]],$A$2:$B$100,2,0))</f>
        <v/>
      </c>
    </row>
    <row r="1578" spans="13:13" x14ac:dyDescent="0.2">
      <c r="M1578" t="str">
        <f>IF(Tabla2[[#This Row],[num]]="","",VLOOKUP(Tabla2[[#This Row],[num]],$A$2:$B$100,2,0))</f>
        <v/>
      </c>
    </row>
    <row r="1579" spans="13:13" x14ac:dyDescent="0.2">
      <c r="M1579" t="str">
        <f>IF(Tabla2[[#This Row],[num]]="","",VLOOKUP(Tabla2[[#This Row],[num]],$A$2:$B$100,2,0))</f>
        <v/>
      </c>
    </row>
    <row r="1580" spans="13:13" x14ac:dyDescent="0.2">
      <c r="M1580" t="str">
        <f>IF(Tabla2[[#This Row],[num]]="","",VLOOKUP(Tabla2[[#This Row],[num]],$A$2:$B$100,2,0))</f>
        <v/>
      </c>
    </row>
    <row r="1581" spans="13:13" x14ac:dyDescent="0.2">
      <c r="M1581" t="str">
        <f>IF(Tabla2[[#This Row],[num]]="","",VLOOKUP(Tabla2[[#This Row],[num]],$A$2:$B$100,2,0))</f>
        <v/>
      </c>
    </row>
    <row r="1582" spans="13:13" x14ac:dyDescent="0.2">
      <c r="M1582" t="str">
        <f>IF(Tabla2[[#This Row],[num]]="","",VLOOKUP(Tabla2[[#This Row],[num]],$A$2:$B$100,2,0))</f>
        <v/>
      </c>
    </row>
    <row r="1583" spans="13:13" x14ac:dyDescent="0.2">
      <c r="M1583" t="str">
        <f>IF(Tabla2[[#This Row],[num]]="","",VLOOKUP(Tabla2[[#This Row],[num]],$A$2:$B$100,2,0))</f>
        <v/>
      </c>
    </row>
    <row r="1584" spans="13:13" x14ac:dyDescent="0.2">
      <c r="M1584" t="str">
        <f>IF(Tabla2[[#This Row],[num]]="","",VLOOKUP(Tabla2[[#This Row],[num]],$A$2:$B$100,2,0))</f>
        <v/>
      </c>
    </row>
    <row r="1585" spans="13:13" x14ac:dyDescent="0.2">
      <c r="M1585" t="str">
        <f>IF(Tabla2[[#This Row],[num]]="","",VLOOKUP(Tabla2[[#This Row],[num]],$A$2:$B$100,2,0))</f>
        <v/>
      </c>
    </row>
    <row r="1586" spans="13:13" x14ac:dyDescent="0.2">
      <c r="M1586" t="str">
        <f>IF(Tabla2[[#This Row],[num]]="","",VLOOKUP(Tabla2[[#This Row],[num]],$A$2:$B$100,2,0))</f>
        <v/>
      </c>
    </row>
    <row r="1587" spans="13:13" x14ac:dyDescent="0.2">
      <c r="M1587" t="str">
        <f>IF(Tabla2[[#This Row],[num]]="","",VLOOKUP(Tabla2[[#This Row],[num]],$A$2:$B$100,2,0))</f>
        <v/>
      </c>
    </row>
    <row r="1588" spans="13:13" x14ac:dyDescent="0.2">
      <c r="M1588" t="str">
        <f>IF(Tabla2[[#This Row],[num]]="","",VLOOKUP(Tabla2[[#This Row],[num]],$A$2:$B$100,2,0))</f>
        <v/>
      </c>
    </row>
    <row r="1589" spans="13:13" x14ac:dyDescent="0.2">
      <c r="M1589" t="str">
        <f>IF(Tabla2[[#This Row],[num]]="","",VLOOKUP(Tabla2[[#This Row],[num]],$A$2:$B$100,2,0))</f>
        <v/>
      </c>
    </row>
    <row r="1590" spans="13:13" x14ac:dyDescent="0.2">
      <c r="M1590" t="str">
        <f>IF(Tabla2[[#This Row],[num]]="","",VLOOKUP(Tabla2[[#This Row],[num]],$A$2:$B$100,2,0))</f>
        <v/>
      </c>
    </row>
    <row r="1591" spans="13:13" x14ac:dyDescent="0.2">
      <c r="M1591" t="str">
        <f>IF(Tabla2[[#This Row],[num]]="","",VLOOKUP(Tabla2[[#This Row],[num]],$A$2:$B$100,2,0))</f>
        <v/>
      </c>
    </row>
    <row r="1592" spans="13:13" x14ac:dyDescent="0.2">
      <c r="M1592" t="str">
        <f>IF(Tabla2[[#This Row],[num]]="","",VLOOKUP(Tabla2[[#This Row],[num]],$A$2:$B$100,2,0))</f>
        <v/>
      </c>
    </row>
    <row r="1593" spans="13:13" x14ac:dyDescent="0.2">
      <c r="M1593" t="str">
        <f>IF(Tabla2[[#This Row],[num]]="","",VLOOKUP(Tabla2[[#This Row],[num]],$A$2:$B$100,2,0))</f>
        <v/>
      </c>
    </row>
    <row r="1594" spans="13:13" x14ac:dyDescent="0.2">
      <c r="M1594" t="str">
        <f>IF(Tabla2[[#This Row],[num]]="","",VLOOKUP(Tabla2[[#This Row],[num]],$A$2:$B$100,2,0))</f>
        <v/>
      </c>
    </row>
    <row r="1595" spans="13:13" x14ac:dyDescent="0.2">
      <c r="M1595" t="str">
        <f>IF(Tabla2[[#This Row],[num]]="","",VLOOKUP(Tabla2[[#This Row],[num]],$A$2:$B$100,2,0))</f>
        <v/>
      </c>
    </row>
    <row r="1596" spans="13:13" x14ac:dyDescent="0.2">
      <c r="M1596" t="str">
        <f>IF(Tabla2[[#This Row],[num]]="","",VLOOKUP(Tabla2[[#This Row],[num]],$A$2:$B$100,2,0))</f>
        <v/>
      </c>
    </row>
    <row r="1597" spans="13:13" x14ac:dyDescent="0.2">
      <c r="M1597" t="str">
        <f>IF(Tabla2[[#This Row],[num]]="","",VLOOKUP(Tabla2[[#This Row],[num]],$A$2:$B$100,2,0))</f>
        <v/>
      </c>
    </row>
    <row r="1598" spans="13:13" x14ac:dyDescent="0.2">
      <c r="M1598" t="str">
        <f>IF(Tabla2[[#This Row],[num]]="","",VLOOKUP(Tabla2[[#This Row],[num]],$A$2:$B$100,2,0))</f>
        <v/>
      </c>
    </row>
    <row r="1599" spans="13:13" x14ac:dyDescent="0.2">
      <c r="M1599" t="str">
        <f>IF(Tabla2[[#This Row],[num]]="","",VLOOKUP(Tabla2[[#This Row],[num]],$A$2:$B$100,2,0))</f>
        <v/>
      </c>
    </row>
    <row r="1600" spans="13:13" x14ac:dyDescent="0.2">
      <c r="M1600" t="str">
        <f>IF(Tabla2[[#This Row],[num]]="","",VLOOKUP(Tabla2[[#This Row],[num]],$A$2:$B$100,2,0))</f>
        <v/>
      </c>
    </row>
    <row r="1601" spans="13:13" x14ac:dyDescent="0.2">
      <c r="M1601" t="str">
        <f>IF(Tabla2[[#This Row],[num]]="","",VLOOKUP(Tabla2[[#This Row],[num]],$A$2:$B$100,2,0))</f>
        <v/>
      </c>
    </row>
    <row r="1602" spans="13:13" x14ac:dyDescent="0.2">
      <c r="M1602" t="str">
        <f>IF(Tabla2[[#This Row],[num]]="","",VLOOKUP(Tabla2[[#This Row],[num]],$A$2:$B$100,2,0))</f>
        <v/>
      </c>
    </row>
    <row r="1603" spans="13:13" x14ac:dyDescent="0.2">
      <c r="M1603" t="str">
        <f>IF(Tabla2[[#This Row],[num]]="","",VLOOKUP(Tabla2[[#This Row],[num]],$A$2:$B$100,2,0))</f>
        <v/>
      </c>
    </row>
    <row r="1604" spans="13:13" x14ac:dyDescent="0.2">
      <c r="M1604" t="str">
        <f>IF(Tabla2[[#This Row],[num]]="","",VLOOKUP(Tabla2[[#This Row],[num]],$A$2:$B$100,2,0))</f>
        <v/>
      </c>
    </row>
    <row r="1605" spans="13:13" x14ac:dyDescent="0.2">
      <c r="M1605" t="str">
        <f>IF(Tabla2[[#This Row],[num]]="","",VLOOKUP(Tabla2[[#This Row],[num]],$A$2:$B$100,2,0))</f>
        <v/>
      </c>
    </row>
    <row r="1606" spans="13:13" x14ac:dyDescent="0.2">
      <c r="M1606" t="str">
        <f>IF(Tabla2[[#This Row],[num]]="","",VLOOKUP(Tabla2[[#This Row],[num]],$A$2:$B$100,2,0))</f>
        <v/>
      </c>
    </row>
    <row r="1607" spans="13:13" x14ac:dyDescent="0.2">
      <c r="M1607" t="str">
        <f>IF(Tabla2[[#This Row],[num]]="","",VLOOKUP(Tabla2[[#This Row],[num]],$A$2:$B$100,2,0))</f>
        <v/>
      </c>
    </row>
    <row r="1608" spans="13:13" x14ac:dyDescent="0.2">
      <c r="M1608" t="str">
        <f>IF(Tabla2[[#This Row],[num]]="","",VLOOKUP(Tabla2[[#This Row],[num]],$A$2:$B$100,2,0))</f>
        <v/>
      </c>
    </row>
    <row r="1609" spans="13:13" x14ac:dyDescent="0.2">
      <c r="M1609" t="str">
        <f>IF(Tabla2[[#This Row],[num]]="","",VLOOKUP(Tabla2[[#This Row],[num]],$A$2:$B$100,2,0))</f>
        <v/>
      </c>
    </row>
    <row r="1610" spans="13:13" x14ac:dyDescent="0.2">
      <c r="M1610" t="str">
        <f>IF(Tabla2[[#This Row],[num]]="","",VLOOKUP(Tabla2[[#This Row],[num]],$A$2:$B$100,2,0))</f>
        <v/>
      </c>
    </row>
    <row r="1611" spans="13:13" x14ac:dyDescent="0.2">
      <c r="M1611" t="str">
        <f>IF(Tabla2[[#This Row],[num]]="","",VLOOKUP(Tabla2[[#This Row],[num]],$A$2:$B$100,2,0))</f>
        <v/>
      </c>
    </row>
    <row r="1612" spans="13:13" x14ac:dyDescent="0.2">
      <c r="M1612" t="str">
        <f>IF(Tabla2[[#This Row],[num]]="","",VLOOKUP(Tabla2[[#This Row],[num]],$A$2:$B$100,2,0))</f>
        <v/>
      </c>
    </row>
    <row r="1613" spans="13:13" x14ac:dyDescent="0.2">
      <c r="M1613" t="str">
        <f>IF(Tabla2[[#This Row],[num]]="","",VLOOKUP(Tabla2[[#This Row],[num]],$A$2:$B$100,2,0))</f>
        <v/>
      </c>
    </row>
    <row r="1614" spans="13:13" x14ac:dyDescent="0.2">
      <c r="M1614" t="str">
        <f>IF(Tabla2[[#This Row],[num]]="","",VLOOKUP(Tabla2[[#This Row],[num]],$A$2:$B$100,2,0))</f>
        <v/>
      </c>
    </row>
    <row r="1615" spans="13:13" x14ac:dyDescent="0.2">
      <c r="M1615" t="str">
        <f>IF(Tabla2[[#This Row],[num]]="","",VLOOKUP(Tabla2[[#This Row],[num]],$A$2:$B$100,2,0))</f>
        <v/>
      </c>
    </row>
    <row r="1616" spans="13:13" x14ac:dyDescent="0.2">
      <c r="M1616" t="str">
        <f>IF(Tabla2[[#This Row],[num]]="","",VLOOKUP(Tabla2[[#This Row],[num]],$A$2:$B$100,2,0))</f>
        <v/>
      </c>
    </row>
    <row r="1617" spans="13:13" x14ac:dyDescent="0.2">
      <c r="M1617" t="str">
        <f>IF(Tabla2[[#This Row],[num]]="","",VLOOKUP(Tabla2[[#This Row],[num]],$A$2:$B$100,2,0))</f>
        <v/>
      </c>
    </row>
    <row r="1618" spans="13:13" x14ac:dyDescent="0.2">
      <c r="M1618" t="str">
        <f>IF(Tabla2[[#This Row],[num]]="","",VLOOKUP(Tabla2[[#This Row],[num]],$A$2:$B$100,2,0))</f>
        <v/>
      </c>
    </row>
    <row r="1619" spans="13:13" x14ac:dyDescent="0.2">
      <c r="M1619" t="str">
        <f>IF(Tabla2[[#This Row],[num]]="","",VLOOKUP(Tabla2[[#This Row],[num]],$A$2:$B$100,2,0))</f>
        <v/>
      </c>
    </row>
    <row r="1620" spans="13:13" x14ac:dyDescent="0.2">
      <c r="M1620" t="str">
        <f>IF(Tabla2[[#This Row],[num]]="","",VLOOKUP(Tabla2[[#This Row],[num]],$A$2:$B$100,2,0))</f>
        <v/>
      </c>
    </row>
    <row r="1621" spans="13:13" x14ac:dyDescent="0.2">
      <c r="M1621" t="str">
        <f>IF(Tabla2[[#This Row],[num]]="","",VLOOKUP(Tabla2[[#This Row],[num]],$A$2:$B$100,2,0))</f>
        <v/>
      </c>
    </row>
    <row r="1622" spans="13:13" x14ac:dyDescent="0.2">
      <c r="M1622" t="str">
        <f>IF(Tabla2[[#This Row],[num]]="","",VLOOKUP(Tabla2[[#This Row],[num]],$A$2:$B$100,2,0))</f>
        <v/>
      </c>
    </row>
    <row r="1623" spans="13:13" x14ac:dyDescent="0.2">
      <c r="M1623" t="str">
        <f>IF(Tabla2[[#This Row],[num]]="","",VLOOKUP(Tabla2[[#This Row],[num]],$A$2:$B$100,2,0))</f>
        <v/>
      </c>
    </row>
    <row r="1624" spans="13:13" x14ac:dyDescent="0.2">
      <c r="M1624" t="str">
        <f>IF(Tabla2[[#This Row],[num]]="","",VLOOKUP(Tabla2[[#This Row],[num]],$A$2:$B$100,2,0))</f>
        <v/>
      </c>
    </row>
    <row r="1625" spans="13:13" x14ac:dyDescent="0.2">
      <c r="M1625" t="str">
        <f>IF(Tabla2[[#This Row],[num]]="","",VLOOKUP(Tabla2[[#This Row],[num]],$A$2:$B$100,2,0))</f>
        <v/>
      </c>
    </row>
    <row r="1626" spans="13:13" x14ac:dyDescent="0.2">
      <c r="M1626" t="str">
        <f>IF(Tabla2[[#This Row],[num]]="","",VLOOKUP(Tabla2[[#This Row],[num]],$A$2:$B$100,2,0))</f>
        <v/>
      </c>
    </row>
    <row r="1627" spans="13:13" x14ac:dyDescent="0.2">
      <c r="M1627" t="str">
        <f>IF(Tabla2[[#This Row],[num]]="","",VLOOKUP(Tabla2[[#This Row],[num]],$A$2:$B$100,2,0))</f>
        <v/>
      </c>
    </row>
    <row r="1628" spans="13:13" x14ac:dyDescent="0.2">
      <c r="M1628" t="str">
        <f>IF(Tabla2[[#This Row],[num]]="","",VLOOKUP(Tabla2[[#This Row],[num]],$A$2:$B$100,2,0))</f>
        <v/>
      </c>
    </row>
    <row r="1629" spans="13:13" x14ac:dyDescent="0.2">
      <c r="M1629" t="str">
        <f>IF(Tabla2[[#This Row],[num]]="","",VLOOKUP(Tabla2[[#This Row],[num]],$A$2:$B$100,2,0))</f>
        <v/>
      </c>
    </row>
    <row r="1630" spans="13:13" x14ac:dyDescent="0.2">
      <c r="M1630" t="str">
        <f>IF(Tabla2[[#This Row],[num]]="","",VLOOKUP(Tabla2[[#This Row],[num]],$A$2:$B$100,2,0))</f>
        <v/>
      </c>
    </row>
    <row r="1631" spans="13:13" x14ac:dyDescent="0.2">
      <c r="M1631" t="str">
        <f>IF(Tabla2[[#This Row],[num]]="","",VLOOKUP(Tabla2[[#This Row],[num]],$A$2:$B$100,2,0))</f>
        <v/>
      </c>
    </row>
    <row r="1632" spans="13:13" x14ac:dyDescent="0.2">
      <c r="M1632" t="str">
        <f>IF(Tabla2[[#This Row],[num]]="","",VLOOKUP(Tabla2[[#This Row],[num]],$A$2:$B$100,2,0))</f>
        <v/>
      </c>
    </row>
    <row r="1633" spans="13:13" x14ac:dyDescent="0.2">
      <c r="M1633" t="str">
        <f>IF(Tabla2[[#This Row],[num]]="","",VLOOKUP(Tabla2[[#This Row],[num]],$A$2:$B$100,2,0))</f>
        <v/>
      </c>
    </row>
    <row r="1634" spans="13:13" x14ac:dyDescent="0.2">
      <c r="M1634" t="str">
        <f>IF(Tabla2[[#This Row],[num]]="","",VLOOKUP(Tabla2[[#This Row],[num]],$A$2:$B$100,2,0))</f>
        <v/>
      </c>
    </row>
    <row r="1635" spans="13:13" x14ac:dyDescent="0.2">
      <c r="M1635" t="str">
        <f>IF(Tabla2[[#This Row],[num]]="","",VLOOKUP(Tabla2[[#This Row],[num]],$A$2:$B$100,2,0))</f>
        <v/>
      </c>
    </row>
    <row r="1636" spans="13:13" x14ac:dyDescent="0.2">
      <c r="M1636" t="str">
        <f>IF(Tabla2[[#This Row],[num]]="","",VLOOKUP(Tabla2[[#This Row],[num]],$A$2:$B$100,2,0))</f>
        <v/>
      </c>
    </row>
    <row r="1637" spans="13:13" x14ac:dyDescent="0.2">
      <c r="M1637" t="str">
        <f>IF(Tabla2[[#This Row],[num]]="","",VLOOKUP(Tabla2[[#This Row],[num]],$A$2:$B$100,2,0))</f>
        <v/>
      </c>
    </row>
    <row r="1638" spans="13:13" x14ac:dyDescent="0.2">
      <c r="M1638" t="str">
        <f>IF(Tabla2[[#This Row],[num]]="","",VLOOKUP(Tabla2[[#This Row],[num]],$A$2:$B$100,2,0))</f>
        <v/>
      </c>
    </row>
    <row r="1639" spans="13:13" x14ac:dyDescent="0.2">
      <c r="M1639" t="str">
        <f>IF(Tabla2[[#This Row],[num]]="","",VLOOKUP(Tabla2[[#This Row],[num]],$A$2:$B$100,2,0))</f>
        <v/>
      </c>
    </row>
    <row r="1640" spans="13:13" x14ac:dyDescent="0.2">
      <c r="M1640" t="str">
        <f>IF(Tabla2[[#This Row],[num]]="","",VLOOKUP(Tabla2[[#This Row],[num]],$A$2:$B$100,2,0))</f>
        <v/>
      </c>
    </row>
    <row r="1641" spans="13:13" x14ac:dyDescent="0.2">
      <c r="M1641" t="str">
        <f>IF(Tabla2[[#This Row],[num]]="","",VLOOKUP(Tabla2[[#This Row],[num]],$A$2:$B$100,2,0))</f>
        <v/>
      </c>
    </row>
    <row r="1642" spans="13:13" x14ac:dyDescent="0.2">
      <c r="M1642" t="str">
        <f>IF(Tabla2[[#This Row],[num]]="","",VLOOKUP(Tabla2[[#This Row],[num]],$A$2:$B$100,2,0))</f>
        <v/>
      </c>
    </row>
    <row r="1643" spans="13:13" x14ac:dyDescent="0.2">
      <c r="M1643" t="str">
        <f>IF(Tabla2[[#This Row],[num]]="","",VLOOKUP(Tabla2[[#This Row],[num]],$A$2:$B$100,2,0))</f>
        <v/>
      </c>
    </row>
    <row r="1644" spans="13:13" x14ac:dyDescent="0.2">
      <c r="M1644" t="str">
        <f>IF(Tabla2[[#This Row],[num]]="","",VLOOKUP(Tabla2[[#This Row],[num]],$A$2:$B$100,2,0))</f>
        <v/>
      </c>
    </row>
    <row r="1645" spans="13:13" x14ac:dyDescent="0.2">
      <c r="M1645" t="str">
        <f>IF(Tabla2[[#This Row],[num]]="","",VLOOKUP(Tabla2[[#This Row],[num]],$A$2:$B$100,2,0))</f>
        <v/>
      </c>
    </row>
    <row r="1646" spans="13:13" x14ac:dyDescent="0.2">
      <c r="M1646" t="str">
        <f>IF(Tabla2[[#This Row],[num]]="","",VLOOKUP(Tabla2[[#This Row],[num]],$A$2:$B$100,2,0))</f>
        <v/>
      </c>
    </row>
    <row r="1647" spans="13:13" x14ac:dyDescent="0.2">
      <c r="M1647" t="str">
        <f>IF(Tabla2[[#This Row],[num]]="","",VLOOKUP(Tabla2[[#This Row],[num]],$A$2:$B$100,2,0))</f>
        <v/>
      </c>
    </row>
    <row r="1648" spans="13:13" x14ac:dyDescent="0.2">
      <c r="M1648" t="str">
        <f>IF(Tabla2[[#This Row],[num]]="","",VLOOKUP(Tabla2[[#This Row],[num]],$A$2:$B$100,2,0))</f>
        <v/>
      </c>
    </row>
    <row r="1649" spans="13:13" x14ac:dyDescent="0.2">
      <c r="M1649" t="str">
        <f>IF(Tabla2[[#This Row],[num]]="","",VLOOKUP(Tabla2[[#This Row],[num]],$A$2:$B$100,2,0))</f>
        <v/>
      </c>
    </row>
    <row r="1650" spans="13:13" x14ac:dyDescent="0.2">
      <c r="M1650" t="str">
        <f>IF(Tabla2[[#This Row],[num]]="","",VLOOKUP(Tabla2[[#This Row],[num]],$A$2:$B$100,2,0))</f>
        <v/>
      </c>
    </row>
    <row r="1651" spans="13:13" x14ac:dyDescent="0.2">
      <c r="M1651" t="str">
        <f>IF(Tabla2[[#This Row],[num]]="","",VLOOKUP(Tabla2[[#This Row],[num]],$A$2:$B$100,2,0))</f>
        <v/>
      </c>
    </row>
    <row r="1652" spans="13:13" x14ac:dyDescent="0.2">
      <c r="M1652" t="str">
        <f>IF(Tabla2[[#This Row],[num]]="","",VLOOKUP(Tabla2[[#This Row],[num]],$A$2:$B$100,2,0))</f>
        <v/>
      </c>
    </row>
    <row r="1653" spans="13:13" x14ac:dyDescent="0.2">
      <c r="M1653" t="str">
        <f>IF(Tabla2[[#This Row],[num]]="","",VLOOKUP(Tabla2[[#This Row],[num]],$A$2:$B$100,2,0))</f>
        <v/>
      </c>
    </row>
    <row r="1654" spans="13:13" x14ac:dyDescent="0.2">
      <c r="M1654" t="str">
        <f>IF(Tabla2[[#This Row],[num]]="","",VLOOKUP(Tabla2[[#This Row],[num]],$A$2:$B$100,2,0))</f>
        <v/>
      </c>
    </row>
    <row r="1655" spans="13:13" x14ac:dyDescent="0.2">
      <c r="M1655" t="str">
        <f>IF(Tabla2[[#This Row],[num]]="","",VLOOKUP(Tabla2[[#This Row],[num]],$A$2:$B$100,2,0))</f>
        <v/>
      </c>
    </row>
    <row r="1656" spans="13:13" x14ac:dyDescent="0.2">
      <c r="M1656" t="str">
        <f>IF(Tabla2[[#This Row],[num]]="","",VLOOKUP(Tabla2[[#This Row],[num]],$A$2:$B$100,2,0))</f>
        <v/>
      </c>
    </row>
    <row r="1657" spans="13:13" x14ac:dyDescent="0.2">
      <c r="M1657" t="str">
        <f>IF(Tabla2[[#This Row],[num]]="","",VLOOKUP(Tabla2[[#This Row],[num]],$A$2:$B$100,2,0))</f>
        <v/>
      </c>
    </row>
    <row r="1658" spans="13:13" x14ac:dyDescent="0.2">
      <c r="M1658" t="str">
        <f>IF(Tabla2[[#This Row],[num]]="","",VLOOKUP(Tabla2[[#This Row],[num]],$A$2:$B$100,2,0))</f>
        <v/>
      </c>
    </row>
    <row r="1659" spans="13:13" x14ac:dyDescent="0.2">
      <c r="M1659" t="str">
        <f>IF(Tabla2[[#This Row],[num]]="","",VLOOKUP(Tabla2[[#This Row],[num]],$A$2:$B$100,2,0))</f>
        <v/>
      </c>
    </row>
    <row r="1660" spans="13:13" x14ac:dyDescent="0.2">
      <c r="M1660" t="str">
        <f>IF(Tabla2[[#This Row],[num]]="","",VLOOKUP(Tabla2[[#This Row],[num]],$A$2:$B$100,2,0))</f>
        <v/>
      </c>
    </row>
    <row r="1661" spans="13:13" x14ac:dyDescent="0.2">
      <c r="M1661" t="str">
        <f>IF(Tabla2[[#This Row],[num]]="","",VLOOKUP(Tabla2[[#This Row],[num]],$A$2:$B$100,2,0))</f>
        <v/>
      </c>
    </row>
    <row r="1662" spans="13:13" x14ac:dyDescent="0.2">
      <c r="M1662" t="str">
        <f>IF(Tabla2[[#This Row],[num]]="","",VLOOKUP(Tabla2[[#This Row],[num]],$A$2:$B$100,2,0))</f>
        <v/>
      </c>
    </row>
    <row r="1663" spans="13:13" x14ac:dyDescent="0.2">
      <c r="M1663" t="str">
        <f>IF(Tabla2[[#This Row],[num]]="","",VLOOKUP(Tabla2[[#This Row],[num]],$A$2:$B$100,2,0))</f>
        <v/>
      </c>
    </row>
    <row r="1664" spans="13:13" x14ac:dyDescent="0.2">
      <c r="M1664" t="str">
        <f>IF(Tabla2[[#This Row],[num]]="","",VLOOKUP(Tabla2[[#This Row],[num]],$A$2:$B$100,2,0))</f>
        <v/>
      </c>
    </row>
    <row r="1665" spans="13:13" x14ac:dyDescent="0.2">
      <c r="M1665" t="str">
        <f>IF(Tabla2[[#This Row],[num]]="","",VLOOKUP(Tabla2[[#This Row],[num]],$A$2:$B$100,2,0))</f>
        <v/>
      </c>
    </row>
    <row r="1666" spans="13:13" x14ac:dyDescent="0.2">
      <c r="M1666" t="str">
        <f>IF(Tabla2[[#This Row],[num]]="","",VLOOKUP(Tabla2[[#This Row],[num]],$A$2:$B$100,2,0))</f>
        <v/>
      </c>
    </row>
    <row r="1667" spans="13:13" x14ac:dyDescent="0.2">
      <c r="M1667" t="str">
        <f>IF(Tabla2[[#This Row],[num]]="","",VLOOKUP(Tabla2[[#This Row],[num]],$A$2:$B$100,2,0))</f>
        <v/>
      </c>
    </row>
    <row r="1668" spans="13:13" x14ac:dyDescent="0.2">
      <c r="M1668" t="str">
        <f>IF(Tabla2[[#This Row],[num]]="","",VLOOKUP(Tabla2[[#This Row],[num]],$A$2:$B$100,2,0))</f>
        <v/>
      </c>
    </row>
    <row r="1669" spans="13:13" x14ac:dyDescent="0.2">
      <c r="M1669" t="str">
        <f>IF(Tabla2[[#This Row],[num]]="","",VLOOKUP(Tabla2[[#This Row],[num]],$A$2:$B$100,2,0))</f>
        <v/>
      </c>
    </row>
    <row r="1670" spans="13:13" x14ac:dyDescent="0.2">
      <c r="M1670" t="str">
        <f>IF(Tabla2[[#This Row],[num]]="","",VLOOKUP(Tabla2[[#This Row],[num]],$A$2:$B$100,2,0))</f>
        <v/>
      </c>
    </row>
    <row r="1671" spans="13:13" x14ac:dyDescent="0.2">
      <c r="M1671" t="str">
        <f>IF(Tabla2[[#This Row],[num]]="","",VLOOKUP(Tabla2[[#This Row],[num]],$A$2:$B$100,2,0))</f>
        <v/>
      </c>
    </row>
    <row r="1672" spans="13:13" x14ac:dyDescent="0.2">
      <c r="M1672" t="str">
        <f>IF(Tabla2[[#This Row],[num]]="","",VLOOKUP(Tabla2[[#This Row],[num]],$A$2:$B$100,2,0))</f>
        <v/>
      </c>
    </row>
    <row r="1673" spans="13:13" x14ac:dyDescent="0.2">
      <c r="M1673" t="str">
        <f>IF(Tabla2[[#This Row],[num]]="","",VLOOKUP(Tabla2[[#This Row],[num]],$A$2:$B$100,2,0))</f>
        <v/>
      </c>
    </row>
    <row r="1674" spans="13:13" x14ac:dyDescent="0.2">
      <c r="M1674" t="str">
        <f>IF(Tabla2[[#This Row],[num]]="","",VLOOKUP(Tabla2[[#This Row],[num]],$A$2:$B$100,2,0))</f>
        <v/>
      </c>
    </row>
    <row r="1675" spans="13:13" x14ac:dyDescent="0.2">
      <c r="M1675" t="str">
        <f>IF(Tabla2[[#This Row],[num]]="","",VLOOKUP(Tabla2[[#This Row],[num]],$A$2:$B$100,2,0))</f>
        <v/>
      </c>
    </row>
    <row r="1676" spans="13:13" x14ac:dyDescent="0.2">
      <c r="M1676" t="str">
        <f>IF(Tabla2[[#This Row],[num]]="","",VLOOKUP(Tabla2[[#This Row],[num]],$A$2:$B$100,2,0))</f>
        <v/>
      </c>
    </row>
    <row r="1677" spans="13:13" x14ac:dyDescent="0.2">
      <c r="M1677" t="str">
        <f>IF(Tabla2[[#This Row],[num]]="","",VLOOKUP(Tabla2[[#This Row],[num]],$A$2:$B$100,2,0))</f>
        <v/>
      </c>
    </row>
    <row r="1678" spans="13:13" x14ac:dyDescent="0.2">
      <c r="M1678" t="str">
        <f>IF(Tabla2[[#This Row],[num]]="","",VLOOKUP(Tabla2[[#This Row],[num]],$A$2:$B$100,2,0))</f>
        <v/>
      </c>
    </row>
    <row r="1679" spans="13:13" x14ac:dyDescent="0.2">
      <c r="M1679" t="str">
        <f>IF(Tabla2[[#This Row],[num]]="","",VLOOKUP(Tabla2[[#This Row],[num]],$A$2:$B$100,2,0))</f>
        <v/>
      </c>
    </row>
    <row r="1680" spans="13:13" x14ac:dyDescent="0.2">
      <c r="M1680" t="str">
        <f>IF(Tabla2[[#This Row],[num]]="","",VLOOKUP(Tabla2[[#This Row],[num]],$A$2:$B$100,2,0))</f>
        <v/>
      </c>
    </row>
    <row r="1681" spans="13:13" x14ac:dyDescent="0.2">
      <c r="M1681" t="str">
        <f>IF(Tabla2[[#This Row],[num]]="","",VLOOKUP(Tabla2[[#This Row],[num]],$A$2:$B$100,2,0))</f>
        <v/>
      </c>
    </row>
    <row r="1682" spans="13:13" x14ac:dyDescent="0.2">
      <c r="M1682" t="str">
        <f>IF(Tabla2[[#This Row],[num]]="","",VLOOKUP(Tabla2[[#This Row],[num]],$A$2:$B$100,2,0))</f>
        <v/>
      </c>
    </row>
    <row r="1683" spans="13:13" x14ac:dyDescent="0.2">
      <c r="M1683" t="str">
        <f>IF(Tabla2[[#This Row],[num]]="","",VLOOKUP(Tabla2[[#This Row],[num]],$A$2:$B$100,2,0))</f>
        <v/>
      </c>
    </row>
    <row r="1684" spans="13:13" x14ac:dyDescent="0.2">
      <c r="M1684" t="str">
        <f>IF(Tabla2[[#This Row],[num]]="","",VLOOKUP(Tabla2[[#This Row],[num]],$A$2:$B$100,2,0))</f>
        <v/>
      </c>
    </row>
    <row r="1685" spans="13:13" x14ac:dyDescent="0.2">
      <c r="M1685" t="str">
        <f>IF(Tabla2[[#This Row],[num]]="","",VLOOKUP(Tabla2[[#This Row],[num]],$A$2:$B$100,2,0))</f>
        <v/>
      </c>
    </row>
    <row r="1686" spans="13:13" x14ac:dyDescent="0.2">
      <c r="M1686" t="str">
        <f>IF(Tabla2[[#This Row],[num]]="","",VLOOKUP(Tabla2[[#This Row],[num]],$A$2:$B$100,2,0))</f>
        <v/>
      </c>
    </row>
    <row r="1687" spans="13:13" x14ac:dyDescent="0.2">
      <c r="M1687" t="str">
        <f>IF(Tabla2[[#This Row],[num]]="","",VLOOKUP(Tabla2[[#This Row],[num]],$A$2:$B$100,2,0))</f>
        <v/>
      </c>
    </row>
    <row r="1688" spans="13:13" x14ac:dyDescent="0.2">
      <c r="M1688" t="str">
        <f>IF(Tabla2[[#This Row],[num]]="","",VLOOKUP(Tabla2[[#This Row],[num]],$A$2:$B$100,2,0))</f>
        <v/>
      </c>
    </row>
    <row r="1689" spans="13:13" x14ac:dyDescent="0.2">
      <c r="M1689" t="str">
        <f>IF(Tabla2[[#This Row],[num]]="","",VLOOKUP(Tabla2[[#This Row],[num]],$A$2:$B$100,2,0))</f>
        <v/>
      </c>
    </row>
    <row r="1690" spans="13:13" x14ac:dyDescent="0.2">
      <c r="M1690" t="str">
        <f>IF(Tabla2[[#This Row],[num]]="","",VLOOKUP(Tabla2[[#This Row],[num]],$A$2:$B$100,2,0))</f>
        <v/>
      </c>
    </row>
    <row r="1691" spans="13:13" x14ac:dyDescent="0.2">
      <c r="M1691" t="str">
        <f>IF(Tabla2[[#This Row],[num]]="","",VLOOKUP(Tabla2[[#This Row],[num]],$A$2:$B$100,2,0))</f>
        <v/>
      </c>
    </row>
    <row r="1692" spans="13:13" x14ac:dyDescent="0.2">
      <c r="M1692" t="str">
        <f>IF(Tabla2[[#This Row],[num]]="","",VLOOKUP(Tabla2[[#This Row],[num]],$A$2:$B$100,2,0))</f>
        <v/>
      </c>
    </row>
    <row r="1693" spans="13:13" x14ac:dyDescent="0.2">
      <c r="M1693" t="str">
        <f>IF(Tabla2[[#This Row],[num]]="","",VLOOKUP(Tabla2[[#This Row],[num]],$A$2:$B$100,2,0))</f>
        <v/>
      </c>
    </row>
    <row r="1694" spans="13:13" x14ac:dyDescent="0.2">
      <c r="M1694" t="str">
        <f>IF(Tabla2[[#This Row],[num]]="","",VLOOKUP(Tabla2[[#This Row],[num]],$A$2:$B$100,2,0))</f>
        <v/>
      </c>
    </row>
    <row r="1695" spans="13:13" x14ac:dyDescent="0.2">
      <c r="M1695" t="str">
        <f>IF(Tabla2[[#This Row],[num]]="","",VLOOKUP(Tabla2[[#This Row],[num]],$A$2:$B$100,2,0))</f>
        <v/>
      </c>
    </row>
    <row r="1696" spans="13:13" x14ac:dyDescent="0.2">
      <c r="M1696" t="str">
        <f>IF(Tabla2[[#This Row],[num]]="","",VLOOKUP(Tabla2[[#This Row],[num]],$A$2:$B$100,2,0))</f>
        <v/>
      </c>
    </row>
    <row r="1697" spans="13:13" x14ac:dyDescent="0.2">
      <c r="M1697" t="str">
        <f>IF(Tabla2[[#This Row],[num]]="","",VLOOKUP(Tabla2[[#This Row],[num]],$A$2:$B$100,2,0))</f>
        <v/>
      </c>
    </row>
    <row r="1698" spans="13:13" x14ac:dyDescent="0.2">
      <c r="M1698" t="str">
        <f>IF(Tabla2[[#This Row],[num]]="","",VLOOKUP(Tabla2[[#This Row],[num]],$A$2:$B$100,2,0))</f>
        <v/>
      </c>
    </row>
    <row r="1699" spans="13:13" x14ac:dyDescent="0.2">
      <c r="M1699" t="str">
        <f>IF(Tabla2[[#This Row],[num]]="","",VLOOKUP(Tabla2[[#This Row],[num]],$A$2:$B$100,2,0))</f>
        <v/>
      </c>
    </row>
    <row r="1700" spans="13:13" x14ac:dyDescent="0.2">
      <c r="M1700" t="str">
        <f>IF(Tabla2[[#This Row],[num]]="","",VLOOKUP(Tabla2[[#This Row],[num]],$A$2:$B$100,2,0))</f>
        <v/>
      </c>
    </row>
    <row r="1701" spans="13:13" x14ac:dyDescent="0.2">
      <c r="M1701" t="str">
        <f>IF(Tabla2[[#This Row],[num]]="","",VLOOKUP(Tabla2[[#This Row],[num]],$A$2:$B$100,2,0))</f>
        <v/>
      </c>
    </row>
    <row r="1702" spans="13:13" x14ac:dyDescent="0.2">
      <c r="M1702" t="str">
        <f>IF(Tabla2[[#This Row],[num]]="","",VLOOKUP(Tabla2[[#This Row],[num]],$A$2:$B$100,2,0))</f>
        <v/>
      </c>
    </row>
    <row r="1703" spans="13:13" x14ac:dyDescent="0.2">
      <c r="M1703" t="str">
        <f>IF(Tabla2[[#This Row],[num]]="","",VLOOKUP(Tabla2[[#This Row],[num]],$A$2:$B$100,2,0))</f>
        <v/>
      </c>
    </row>
    <row r="1704" spans="13:13" x14ac:dyDescent="0.2">
      <c r="M1704" t="str">
        <f>IF(Tabla2[[#This Row],[num]]="","",VLOOKUP(Tabla2[[#This Row],[num]],$A$2:$B$100,2,0))</f>
        <v/>
      </c>
    </row>
    <row r="1705" spans="13:13" x14ac:dyDescent="0.2">
      <c r="M1705" t="str">
        <f>IF(Tabla2[[#This Row],[num]]="","",VLOOKUP(Tabla2[[#This Row],[num]],$A$2:$B$100,2,0))</f>
        <v/>
      </c>
    </row>
    <row r="1706" spans="13:13" x14ac:dyDescent="0.2">
      <c r="M1706" t="str">
        <f>IF(Tabla2[[#This Row],[num]]="","",VLOOKUP(Tabla2[[#This Row],[num]],$A$2:$B$100,2,0))</f>
        <v/>
      </c>
    </row>
    <row r="1707" spans="13:13" x14ac:dyDescent="0.2">
      <c r="M1707" t="str">
        <f>IF(Tabla2[[#This Row],[num]]="","",VLOOKUP(Tabla2[[#This Row],[num]],$A$2:$B$100,2,0))</f>
        <v/>
      </c>
    </row>
    <row r="1708" spans="13:13" x14ac:dyDescent="0.2">
      <c r="M1708" t="str">
        <f>IF(Tabla2[[#This Row],[num]]="","",VLOOKUP(Tabla2[[#This Row],[num]],$A$2:$B$100,2,0))</f>
        <v/>
      </c>
    </row>
    <row r="1709" spans="13:13" x14ac:dyDescent="0.2">
      <c r="M1709" t="str">
        <f>IF(Tabla2[[#This Row],[num]]="","",VLOOKUP(Tabla2[[#This Row],[num]],$A$2:$B$100,2,0))</f>
        <v/>
      </c>
    </row>
    <row r="1710" spans="13:13" x14ac:dyDescent="0.2">
      <c r="M1710" t="str">
        <f>IF(Tabla2[[#This Row],[num]]="","",VLOOKUP(Tabla2[[#This Row],[num]],$A$2:$B$100,2,0))</f>
        <v/>
      </c>
    </row>
    <row r="1711" spans="13:13" x14ac:dyDescent="0.2">
      <c r="M1711" t="str">
        <f>IF(Tabla2[[#This Row],[num]]="","",VLOOKUP(Tabla2[[#This Row],[num]],$A$2:$B$100,2,0))</f>
        <v/>
      </c>
    </row>
    <row r="1712" spans="13:13" x14ac:dyDescent="0.2">
      <c r="M1712" t="str">
        <f>IF(Tabla2[[#This Row],[num]]="","",VLOOKUP(Tabla2[[#This Row],[num]],$A$2:$B$100,2,0))</f>
        <v/>
      </c>
    </row>
    <row r="1713" spans="13:13" x14ac:dyDescent="0.2">
      <c r="M1713" t="str">
        <f>IF(Tabla2[[#This Row],[num]]="","",VLOOKUP(Tabla2[[#This Row],[num]],$A$2:$B$100,2,0))</f>
        <v/>
      </c>
    </row>
    <row r="1714" spans="13:13" x14ac:dyDescent="0.2">
      <c r="M1714" t="str">
        <f>IF(Tabla2[[#This Row],[num]]="","",VLOOKUP(Tabla2[[#This Row],[num]],$A$2:$B$100,2,0))</f>
        <v/>
      </c>
    </row>
    <row r="1715" spans="13:13" x14ac:dyDescent="0.2">
      <c r="M1715" t="str">
        <f>IF(Tabla2[[#This Row],[num]]="","",VLOOKUP(Tabla2[[#This Row],[num]],$A$2:$B$100,2,0))</f>
        <v/>
      </c>
    </row>
    <row r="1716" spans="13:13" x14ac:dyDescent="0.2">
      <c r="M1716" t="str">
        <f>IF(Tabla2[[#This Row],[num]]="","",VLOOKUP(Tabla2[[#This Row],[num]],$A$2:$B$100,2,0))</f>
        <v/>
      </c>
    </row>
    <row r="1717" spans="13:13" x14ac:dyDescent="0.2">
      <c r="M1717" t="str">
        <f>IF(Tabla2[[#This Row],[num]]="","",VLOOKUP(Tabla2[[#This Row],[num]],$A$2:$B$100,2,0))</f>
        <v/>
      </c>
    </row>
    <row r="1718" spans="13:13" x14ac:dyDescent="0.2">
      <c r="M1718" t="str">
        <f>IF(Tabla2[[#This Row],[num]]="","",VLOOKUP(Tabla2[[#This Row],[num]],$A$2:$B$100,2,0))</f>
        <v/>
      </c>
    </row>
    <row r="1719" spans="13:13" x14ac:dyDescent="0.2">
      <c r="M1719" t="str">
        <f>IF(Tabla2[[#This Row],[num]]="","",VLOOKUP(Tabla2[[#This Row],[num]],$A$2:$B$100,2,0))</f>
        <v/>
      </c>
    </row>
    <row r="1720" spans="13:13" x14ac:dyDescent="0.2">
      <c r="M1720" t="str">
        <f>IF(Tabla2[[#This Row],[num]]="","",VLOOKUP(Tabla2[[#This Row],[num]],$A$2:$B$100,2,0))</f>
        <v/>
      </c>
    </row>
    <row r="1721" spans="13:13" x14ac:dyDescent="0.2">
      <c r="M1721" t="str">
        <f>IF(Tabla2[[#This Row],[num]]="","",VLOOKUP(Tabla2[[#This Row],[num]],$A$2:$B$100,2,0))</f>
        <v/>
      </c>
    </row>
    <row r="1722" spans="13:13" x14ac:dyDescent="0.2">
      <c r="M1722" t="str">
        <f>IF(Tabla2[[#This Row],[num]]="","",VLOOKUP(Tabla2[[#This Row],[num]],$A$2:$B$100,2,0))</f>
        <v/>
      </c>
    </row>
    <row r="1723" spans="13:13" x14ac:dyDescent="0.2">
      <c r="M1723" t="str">
        <f>IF(Tabla2[[#This Row],[num]]="","",VLOOKUP(Tabla2[[#This Row],[num]],$A$2:$B$100,2,0))</f>
        <v/>
      </c>
    </row>
    <row r="1724" spans="13:13" x14ac:dyDescent="0.2">
      <c r="M1724" t="str">
        <f>IF(Tabla2[[#This Row],[num]]="","",VLOOKUP(Tabla2[[#This Row],[num]],$A$2:$B$100,2,0))</f>
        <v/>
      </c>
    </row>
    <row r="1725" spans="13:13" x14ac:dyDescent="0.2">
      <c r="M1725" t="str">
        <f>IF(Tabla2[[#This Row],[num]]="","",VLOOKUP(Tabla2[[#This Row],[num]],$A$2:$B$100,2,0))</f>
        <v/>
      </c>
    </row>
    <row r="1726" spans="13:13" x14ac:dyDescent="0.2">
      <c r="M1726" t="str">
        <f>IF(Tabla2[[#This Row],[num]]="","",VLOOKUP(Tabla2[[#This Row],[num]],$A$2:$B$100,2,0))</f>
        <v/>
      </c>
    </row>
    <row r="1727" spans="13:13" x14ac:dyDescent="0.2">
      <c r="M1727" t="str">
        <f>IF(Tabla2[[#This Row],[num]]="","",VLOOKUP(Tabla2[[#This Row],[num]],$A$2:$B$100,2,0))</f>
        <v/>
      </c>
    </row>
    <row r="1728" spans="13:13" x14ac:dyDescent="0.2">
      <c r="M1728" t="str">
        <f>IF(Tabla2[[#This Row],[num]]="","",VLOOKUP(Tabla2[[#This Row],[num]],$A$2:$B$100,2,0))</f>
        <v/>
      </c>
    </row>
    <row r="1729" spans="13:13" x14ac:dyDescent="0.2">
      <c r="M1729" t="str">
        <f>IF(Tabla2[[#This Row],[num]]="","",VLOOKUP(Tabla2[[#This Row],[num]],$A$2:$B$100,2,0))</f>
        <v/>
      </c>
    </row>
    <row r="1730" spans="13:13" x14ac:dyDescent="0.2">
      <c r="M1730" t="str">
        <f>IF(Tabla2[[#This Row],[num]]="","",VLOOKUP(Tabla2[[#This Row],[num]],$A$2:$B$100,2,0))</f>
        <v/>
      </c>
    </row>
    <row r="1731" spans="13:13" x14ac:dyDescent="0.2">
      <c r="M1731" t="str">
        <f>IF(Tabla2[[#This Row],[num]]="","",VLOOKUP(Tabla2[[#This Row],[num]],$A$2:$B$100,2,0))</f>
        <v/>
      </c>
    </row>
    <row r="1732" spans="13:13" x14ac:dyDescent="0.2">
      <c r="M1732" t="str">
        <f>IF(Tabla2[[#This Row],[num]]="","",VLOOKUP(Tabla2[[#This Row],[num]],$A$2:$B$100,2,0))</f>
        <v/>
      </c>
    </row>
    <row r="1733" spans="13:13" x14ac:dyDescent="0.2">
      <c r="M1733" t="str">
        <f>IF(Tabla2[[#This Row],[num]]="","",VLOOKUP(Tabla2[[#This Row],[num]],$A$2:$B$100,2,0))</f>
        <v/>
      </c>
    </row>
    <row r="1734" spans="13:13" x14ac:dyDescent="0.2">
      <c r="M1734" t="str">
        <f>IF(Tabla2[[#This Row],[num]]="","",VLOOKUP(Tabla2[[#This Row],[num]],$A$2:$B$100,2,0))</f>
        <v/>
      </c>
    </row>
    <row r="1735" spans="13:13" x14ac:dyDescent="0.2">
      <c r="M1735" t="str">
        <f>IF(Tabla2[[#This Row],[num]]="","",VLOOKUP(Tabla2[[#This Row],[num]],$A$2:$B$100,2,0))</f>
        <v/>
      </c>
    </row>
    <row r="1736" spans="13:13" x14ac:dyDescent="0.2">
      <c r="M1736" t="str">
        <f>IF(Tabla2[[#This Row],[num]]="","",VLOOKUP(Tabla2[[#This Row],[num]],$A$2:$B$100,2,0))</f>
        <v/>
      </c>
    </row>
    <row r="1737" spans="13:13" x14ac:dyDescent="0.2">
      <c r="M1737" t="str">
        <f>IF(Tabla2[[#This Row],[num]]="","",VLOOKUP(Tabla2[[#This Row],[num]],$A$2:$B$100,2,0))</f>
        <v/>
      </c>
    </row>
    <row r="1738" spans="13:13" x14ac:dyDescent="0.2">
      <c r="M1738" t="str">
        <f>IF(Tabla2[[#This Row],[num]]="","",VLOOKUP(Tabla2[[#This Row],[num]],$A$2:$B$100,2,0))</f>
        <v/>
      </c>
    </row>
    <row r="1739" spans="13:13" x14ac:dyDescent="0.2">
      <c r="M1739" t="str">
        <f>IF(Tabla2[[#This Row],[num]]="","",VLOOKUP(Tabla2[[#This Row],[num]],$A$2:$B$100,2,0))</f>
        <v/>
      </c>
    </row>
    <row r="1740" spans="13:13" x14ac:dyDescent="0.2">
      <c r="M1740" t="str">
        <f>IF(Tabla2[[#This Row],[num]]="","",VLOOKUP(Tabla2[[#This Row],[num]],$A$2:$B$100,2,0))</f>
        <v/>
      </c>
    </row>
    <row r="1741" spans="13:13" x14ac:dyDescent="0.2">
      <c r="M1741" t="str">
        <f>IF(Tabla2[[#This Row],[num]]="","",VLOOKUP(Tabla2[[#This Row],[num]],$A$2:$B$100,2,0))</f>
        <v/>
      </c>
    </row>
    <row r="1742" spans="13:13" x14ac:dyDescent="0.2">
      <c r="M1742" t="str">
        <f>IF(Tabla2[[#This Row],[num]]="","",VLOOKUP(Tabla2[[#This Row],[num]],$A$2:$B$100,2,0))</f>
        <v/>
      </c>
    </row>
    <row r="1743" spans="13:13" x14ac:dyDescent="0.2">
      <c r="M1743" t="str">
        <f>IF(Tabla2[[#This Row],[num]]="","",VLOOKUP(Tabla2[[#This Row],[num]],$A$2:$B$100,2,0))</f>
        <v/>
      </c>
    </row>
    <row r="1744" spans="13:13" x14ac:dyDescent="0.2">
      <c r="M1744" t="str">
        <f>IF(Tabla2[[#This Row],[num]]="","",VLOOKUP(Tabla2[[#This Row],[num]],$A$2:$B$100,2,0))</f>
        <v/>
      </c>
    </row>
    <row r="1745" spans="13:13" x14ac:dyDescent="0.2">
      <c r="M1745" t="str">
        <f>IF(Tabla2[[#This Row],[num]]="","",VLOOKUP(Tabla2[[#This Row],[num]],$A$2:$B$100,2,0))</f>
        <v/>
      </c>
    </row>
    <row r="1746" spans="13:13" x14ac:dyDescent="0.2">
      <c r="M1746" t="str">
        <f>IF(Tabla2[[#This Row],[num]]="","",VLOOKUP(Tabla2[[#This Row],[num]],$A$2:$B$100,2,0))</f>
        <v/>
      </c>
    </row>
    <row r="1747" spans="13:13" x14ac:dyDescent="0.2">
      <c r="M1747" t="str">
        <f>IF(Tabla2[[#This Row],[num]]="","",VLOOKUP(Tabla2[[#This Row],[num]],$A$2:$B$100,2,0))</f>
        <v/>
      </c>
    </row>
    <row r="1748" spans="13:13" x14ac:dyDescent="0.2">
      <c r="M1748" t="str">
        <f>IF(Tabla2[[#This Row],[num]]="","",VLOOKUP(Tabla2[[#This Row],[num]],$A$2:$B$100,2,0))</f>
        <v/>
      </c>
    </row>
    <row r="1749" spans="13:13" x14ac:dyDescent="0.2">
      <c r="M1749" t="str">
        <f>IF(Tabla2[[#This Row],[num]]="","",VLOOKUP(Tabla2[[#This Row],[num]],$A$2:$B$100,2,0))</f>
        <v/>
      </c>
    </row>
    <row r="1750" spans="13:13" x14ac:dyDescent="0.2">
      <c r="M1750" t="str">
        <f>IF(Tabla2[[#This Row],[num]]="","",VLOOKUP(Tabla2[[#This Row],[num]],$A$2:$B$100,2,0))</f>
        <v/>
      </c>
    </row>
    <row r="1751" spans="13:13" x14ac:dyDescent="0.2">
      <c r="M1751" t="str">
        <f>IF(Tabla2[[#This Row],[num]]="","",VLOOKUP(Tabla2[[#This Row],[num]],$A$2:$B$100,2,0))</f>
        <v/>
      </c>
    </row>
    <row r="1752" spans="13:13" x14ac:dyDescent="0.2">
      <c r="M1752" t="str">
        <f>IF(Tabla2[[#This Row],[num]]="","",VLOOKUP(Tabla2[[#This Row],[num]],$A$2:$B$100,2,0))</f>
        <v/>
      </c>
    </row>
    <row r="1753" spans="13:13" x14ac:dyDescent="0.2">
      <c r="M1753" t="str">
        <f>IF(Tabla2[[#This Row],[num]]="","",VLOOKUP(Tabla2[[#This Row],[num]],$A$2:$B$100,2,0))</f>
        <v/>
      </c>
    </row>
    <row r="1754" spans="13:13" x14ac:dyDescent="0.2">
      <c r="M1754" t="str">
        <f>IF(Tabla2[[#This Row],[num]]="","",VLOOKUP(Tabla2[[#This Row],[num]],$A$2:$B$100,2,0))</f>
        <v/>
      </c>
    </row>
    <row r="1755" spans="13:13" x14ac:dyDescent="0.2">
      <c r="M1755" t="str">
        <f>IF(Tabla2[[#This Row],[num]]="","",VLOOKUP(Tabla2[[#This Row],[num]],$A$2:$B$100,2,0))</f>
        <v/>
      </c>
    </row>
    <row r="1756" spans="13:13" x14ac:dyDescent="0.2">
      <c r="M1756" t="str">
        <f>IF(Tabla2[[#This Row],[num]]="","",VLOOKUP(Tabla2[[#This Row],[num]],$A$2:$B$100,2,0))</f>
        <v/>
      </c>
    </row>
    <row r="1757" spans="13:13" x14ac:dyDescent="0.2">
      <c r="M1757" t="str">
        <f>IF(Tabla2[[#This Row],[num]]="","",VLOOKUP(Tabla2[[#This Row],[num]],$A$2:$B$100,2,0))</f>
        <v/>
      </c>
    </row>
    <row r="1758" spans="13:13" x14ac:dyDescent="0.2">
      <c r="M1758" t="str">
        <f>IF(Tabla2[[#This Row],[num]]="","",VLOOKUP(Tabla2[[#This Row],[num]],$A$2:$B$100,2,0))</f>
        <v/>
      </c>
    </row>
    <row r="1759" spans="13:13" x14ac:dyDescent="0.2">
      <c r="M1759" t="str">
        <f>IF(Tabla2[[#This Row],[num]]="","",VLOOKUP(Tabla2[[#This Row],[num]],$A$2:$B$100,2,0))</f>
        <v/>
      </c>
    </row>
    <row r="1760" spans="13:13" x14ac:dyDescent="0.2">
      <c r="M1760" t="str">
        <f>IF(Tabla2[[#This Row],[num]]="","",VLOOKUP(Tabla2[[#This Row],[num]],$A$2:$B$100,2,0))</f>
        <v/>
      </c>
    </row>
    <row r="1761" spans="13:13" x14ac:dyDescent="0.2">
      <c r="M1761" t="str">
        <f>IF(Tabla2[[#This Row],[num]]="","",VLOOKUP(Tabla2[[#This Row],[num]],$A$2:$B$100,2,0))</f>
        <v/>
      </c>
    </row>
    <row r="1762" spans="13:13" x14ac:dyDescent="0.2">
      <c r="M1762" t="str">
        <f>IF(Tabla2[[#This Row],[num]]="","",VLOOKUP(Tabla2[[#This Row],[num]],$A$2:$B$100,2,0))</f>
        <v/>
      </c>
    </row>
    <row r="1763" spans="13:13" x14ac:dyDescent="0.2">
      <c r="M1763" t="str">
        <f>IF(Tabla2[[#This Row],[num]]="","",VLOOKUP(Tabla2[[#This Row],[num]],$A$2:$B$100,2,0))</f>
        <v/>
      </c>
    </row>
    <row r="1764" spans="13:13" x14ac:dyDescent="0.2">
      <c r="M1764" t="str">
        <f>IF(Tabla2[[#This Row],[num]]="","",VLOOKUP(Tabla2[[#This Row],[num]],$A$2:$B$100,2,0))</f>
        <v/>
      </c>
    </row>
    <row r="1765" spans="13:13" x14ac:dyDescent="0.2">
      <c r="M1765" t="str">
        <f>IF(Tabla2[[#This Row],[num]]="","",VLOOKUP(Tabla2[[#This Row],[num]],$A$2:$B$100,2,0))</f>
        <v/>
      </c>
    </row>
    <row r="1766" spans="13:13" x14ac:dyDescent="0.2">
      <c r="M1766" t="str">
        <f>IF(Tabla2[[#This Row],[num]]="","",VLOOKUP(Tabla2[[#This Row],[num]],$A$2:$B$100,2,0))</f>
        <v/>
      </c>
    </row>
    <row r="1767" spans="13:13" x14ac:dyDescent="0.2">
      <c r="M1767" t="str">
        <f>IF(Tabla2[[#This Row],[num]]="","",VLOOKUP(Tabla2[[#This Row],[num]],$A$2:$B$100,2,0))</f>
        <v/>
      </c>
    </row>
    <row r="1768" spans="13:13" x14ac:dyDescent="0.2">
      <c r="M1768" t="str">
        <f>IF(Tabla2[[#This Row],[num]]="","",VLOOKUP(Tabla2[[#This Row],[num]],$A$2:$B$100,2,0))</f>
        <v/>
      </c>
    </row>
    <row r="1769" spans="13:13" x14ac:dyDescent="0.2">
      <c r="M1769" t="str">
        <f>IF(Tabla2[[#This Row],[num]]="","",VLOOKUP(Tabla2[[#This Row],[num]],$A$2:$B$100,2,0))</f>
        <v/>
      </c>
    </row>
    <row r="1770" spans="13:13" x14ac:dyDescent="0.2">
      <c r="M1770" t="str">
        <f>IF(Tabla2[[#This Row],[num]]="","",VLOOKUP(Tabla2[[#This Row],[num]],$A$2:$B$100,2,0))</f>
        <v/>
      </c>
    </row>
    <row r="1771" spans="13:13" x14ac:dyDescent="0.2">
      <c r="M1771" t="str">
        <f>IF(Tabla2[[#This Row],[num]]="","",VLOOKUP(Tabla2[[#This Row],[num]],$A$2:$B$100,2,0))</f>
        <v/>
      </c>
    </row>
    <row r="1772" spans="13:13" x14ac:dyDescent="0.2">
      <c r="M1772" t="str">
        <f>IF(Tabla2[[#This Row],[num]]="","",VLOOKUP(Tabla2[[#This Row],[num]],$A$2:$B$100,2,0))</f>
        <v/>
      </c>
    </row>
    <row r="1773" spans="13:13" x14ac:dyDescent="0.2">
      <c r="M1773" t="str">
        <f>IF(Tabla2[[#This Row],[num]]="","",VLOOKUP(Tabla2[[#This Row],[num]],$A$2:$B$100,2,0))</f>
        <v/>
      </c>
    </row>
    <row r="1774" spans="13:13" x14ac:dyDescent="0.2">
      <c r="M1774" t="str">
        <f>IF(Tabla2[[#This Row],[num]]="","",VLOOKUP(Tabla2[[#This Row],[num]],$A$2:$B$100,2,0))</f>
        <v/>
      </c>
    </row>
    <row r="1775" spans="13:13" x14ac:dyDescent="0.2">
      <c r="M1775" t="str">
        <f>IF(Tabla2[[#This Row],[num]]="","",VLOOKUP(Tabla2[[#This Row],[num]],$A$2:$B$100,2,0))</f>
        <v/>
      </c>
    </row>
    <row r="1776" spans="13:13" x14ac:dyDescent="0.2">
      <c r="M1776" t="str">
        <f>IF(Tabla2[[#This Row],[num]]="","",VLOOKUP(Tabla2[[#This Row],[num]],$A$2:$B$100,2,0))</f>
        <v/>
      </c>
    </row>
    <row r="1777" spans="13:13" x14ac:dyDescent="0.2">
      <c r="M1777" t="str">
        <f>IF(Tabla2[[#This Row],[num]]="","",VLOOKUP(Tabla2[[#This Row],[num]],$A$2:$B$100,2,0))</f>
        <v/>
      </c>
    </row>
    <row r="1778" spans="13:13" x14ac:dyDescent="0.2">
      <c r="M1778" t="str">
        <f>IF(Tabla2[[#This Row],[num]]="","",VLOOKUP(Tabla2[[#This Row],[num]],$A$2:$B$100,2,0))</f>
        <v/>
      </c>
    </row>
    <row r="1779" spans="13:13" x14ac:dyDescent="0.2">
      <c r="M1779" t="str">
        <f>IF(Tabla2[[#This Row],[num]]="","",VLOOKUP(Tabla2[[#This Row],[num]],$A$2:$B$100,2,0))</f>
        <v/>
      </c>
    </row>
    <row r="1780" spans="13:13" x14ac:dyDescent="0.2">
      <c r="M1780" t="str">
        <f>IF(Tabla2[[#This Row],[num]]="","",VLOOKUP(Tabla2[[#This Row],[num]],$A$2:$B$100,2,0))</f>
        <v/>
      </c>
    </row>
    <row r="1781" spans="13:13" x14ac:dyDescent="0.2">
      <c r="M1781" t="str">
        <f>IF(Tabla2[[#This Row],[num]]="","",VLOOKUP(Tabla2[[#This Row],[num]],$A$2:$B$100,2,0))</f>
        <v/>
      </c>
    </row>
    <row r="1782" spans="13:13" x14ac:dyDescent="0.2">
      <c r="M1782" t="str">
        <f>IF(Tabla2[[#This Row],[num]]="","",VLOOKUP(Tabla2[[#This Row],[num]],$A$2:$B$100,2,0))</f>
        <v/>
      </c>
    </row>
    <row r="1783" spans="13:13" x14ac:dyDescent="0.2">
      <c r="M1783" t="str">
        <f>IF(Tabla2[[#This Row],[num]]="","",VLOOKUP(Tabla2[[#This Row],[num]],$A$2:$B$100,2,0))</f>
        <v/>
      </c>
    </row>
    <row r="1784" spans="13:13" x14ac:dyDescent="0.2">
      <c r="M1784" t="str">
        <f>IF(Tabla2[[#This Row],[num]]="","",VLOOKUP(Tabla2[[#This Row],[num]],$A$2:$B$100,2,0))</f>
        <v/>
      </c>
    </row>
    <row r="1785" spans="13:13" x14ac:dyDescent="0.2">
      <c r="M1785" t="str">
        <f>IF(Tabla2[[#This Row],[num]]="","",VLOOKUP(Tabla2[[#This Row],[num]],$A$2:$B$100,2,0))</f>
        <v/>
      </c>
    </row>
    <row r="1786" spans="13:13" x14ac:dyDescent="0.2">
      <c r="M1786" t="str">
        <f>IF(Tabla2[[#This Row],[num]]="","",VLOOKUP(Tabla2[[#This Row],[num]],$A$2:$B$100,2,0))</f>
        <v/>
      </c>
    </row>
    <row r="1787" spans="13:13" x14ac:dyDescent="0.2">
      <c r="M1787" t="str">
        <f>IF(Tabla2[[#This Row],[num]]="","",VLOOKUP(Tabla2[[#This Row],[num]],$A$2:$B$100,2,0))</f>
        <v/>
      </c>
    </row>
    <row r="1788" spans="13:13" x14ac:dyDescent="0.2">
      <c r="M1788" t="str">
        <f>IF(Tabla2[[#This Row],[num]]="","",VLOOKUP(Tabla2[[#This Row],[num]],$A$2:$B$100,2,0))</f>
        <v/>
      </c>
    </row>
    <row r="1789" spans="13:13" x14ac:dyDescent="0.2">
      <c r="M1789" t="str">
        <f>IF(Tabla2[[#This Row],[num]]="","",VLOOKUP(Tabla2[[#This Row],[num]],$A$2:$B$100,2,0))</f>
        <v/>
      </c>
    </row>
    <row r="1790" spans="13:13" x14ac:dyDescent="0.2">
      <c r="M1790" t="str">
        <f>IF(Tabla2[[#This Row],[num]]="","",VLOOKUP(Tabla2[[#This Row],[num]],$A$2:$B$100,2,0))</f>
        <v/>
      </c>
    </row>
    <row r="1791" spans="13:13" x14ac:dyDescent="0.2">
      <c r="M1791" t="str">
        <f>IF(Tabla2[[#This Row],[num]]="","",VLOOKUP(Tabla2[[#This Row],[num]],$A$2:$B$100,2,0))</f>
        <v/>
      </c>
    </row>
    <row r="1792" spans="13:13" x14ac:dyDescent="0.2">
      <c r="M1792" t="str">
        <f>IF(Tabla2[[#This Row],[num]]="","",VLOOKUP(Tabla2[[#This Row],[num]],$A$2:$B$100,2,0))</f>
        <v/>
      </c>
    </row>
    <row r="1793" spans="13:13" x14ac:dyDescent="0.2">
      <c r="M1793" t="str">
        <f>IF(Tabla2[[#This Row],[num]]="","",VLOOKUP(Tabla2[[#This Row],[num]],$A$2:$B$100,2,0))</f>
        <v/>
      </c>
    </row>
    <row r="1794" spans="13:13" x14ac:dyDescent="0.2">
      <c r="M1794" t="str">
        <f>IF(Tabla2[[#This Row],[num]]="","",VLOOKUP(Tabla2[[#This Row],[num]],$A$2:$B$100,2,0))</f>
        <v/>
      </c>
    </row>
    <row r="1795" spans="13:13" x14ac:dyDescent="0.2">
      <c r="M1795" t="str">
        <f>IF(Tabla2[[#This Row],[num]]="","",VLOOKUP(Tabla2[[#This Row],[num]],$A$2:$B$100,2,0))</f>
        <v/>
      </c>
    </row>
    <row r="1796" spans="13:13" x14ac:dyDescent="0.2">
      <c r="M1796" t="str">
        <f>IF(Tabla2[[#This Row],[num]]="","",VLOOKUP(Tabla2[[#This Row],[num]],$A$2:$B$100,2,0))</f>
        <v/>
      </c>
    </row>
    <row r="1797" spans="13:13" x14ac:dyDescent="0.2">
      <c r="M1797" t="str">
        <f>IF(Tabla2[[#This Row],[num]]="","",VLOOKUP(Tabla2[[#This Row],[num]],$A$2:$B$100,2,0))</f>
        <v/>
      </c>
    </row>
    <row r="1798" spans="13:13" x14ac:dyDescent="0.2">
      <c r="M1798" t="str">
        <f>IF(Tabla2[[#This Row],[num]]="","",VLOOKUP(Tabla2[[#This Row],[num]],$A$2:$B$100,2,0))</f>
        <v/>
      </c>
    </row>
    <row r="1799" spans="13:13" x14ac:dyDescent="0.2">
      <c r="M1799" t="str">
        <f>IF(Tabla2[[#This Row],[num]]="","",VLOOKUP(Tabla2[[#This Row],[num]],$A$2:$B$100,2,0))</f>
        <v/>
      </c>
    </row>
    <row r="1800" spans="13:13" x14ac:dyDescent="0.2">
      <c r="M1800" t="str">
        <f>IF(Tabla2[[#This Row],[num]]="","",VLOOKUP(Tabla2[[#This Row],[num]],$A$2:$B$100,2,0))</f>
        <v/>
      </c>
    </row>
    <row r="1801" spans="13:13" x14ac:dyDescent="0.2">
      <c r="M1801" t="str">
        <f>IF(Tabla2[[#This Row],[num]]="","",VLOOKUP(Tabla2[[#This Row],[num]],$A$2:$B$100,2,0))</f>
        <v/>
      </c>
    </row>
    <row r="1802" spans="13:13" x14ac:dyDescent="0.2">
      <c r="M1802" t="str">
        <f>IF(Tabla2[[#This Row],[num]]="","",VLOOKUP(Tabla2[[#This Row],[num]],$A$2:$B$100,2,0))</f>
        <v/>
      </c>
    </row>
    <row r="1803" spans="13:13" x14ac:dyDescent="0.2">
      <c r="M1803" t="str">
        <f>IF(Tabla2[[#This Row],[num]]="","",VLOOKUP(Tabla2[[#This Row],[num]],$A$2:$B$100,2,0))</f>
        <v/>
      </c>
    </row>
    <row r="1804" spans="13:13" x14ac:dyDescent="0.2">
      <c r="M1804" t="str">
        <f>IF(Tabla2[[#This Row],[num]]="","",VLOOKUP(Tabla2[[#This Row],[num]],$A$2:$B$100,2,0))</f>
        <v/>
      </c>
    </row>
    <row r="1805" spans="13:13" x14ac:dyDescent="0.2">
      <c r="M1805" t="str">
        <f>IF(Tabla2[[#This Row],[num]]="","",VLOOKUP(Tabla2[[#This Row],[num]],$A$2:$B$100,2,0))</f>
        <v/>
      </c>
    </row>
    <row r="1806" spans="13:13" x14ac:dyDescent="0.2">
      <c r="M1806" t="str">
        <f>IF(Tabla2[[#This Row],[num]]="","",VLOOKUP(Tabla2[[#This Row],[num]],$A$2:$B$100,2,0))</f>
        <v/>
      </c>
    </row>
    <row r="1807" spans="13:13" x14ac:dyDescent="0.2">
      <c r="M1807" t="str">
        <f>IF(Tabla2[[#This Row],[num]]="","",VLOOKUP(Tabla2[[#This Row],[num]],$A$2:$B$100,2,0))</f>
        <v/>
      </c>
    </row>
    <row r="1808" spans="13:13" x14ac:dyDescent="0.2">
      <c r="M1808" t="str">
        <f>IF(Tabla2[[#This Row],[num]]="","",VLOOKUP(Tabla2[[#This Row],[num]],$A$2:$B$100,2,0))</f>
        <v/>
      </c>
    </row>
    <row r="1809" spans="13:13" x14ac:dyDescent="0.2">
      <c r="M1809" t="str">
        <f>IF(Tabla2[[#This Row],[num]]="","",VLOOKUP(Tabla2[[#This Row],[num]],$A$2:$B$100,2,0))</f>
        <v/>
      </c>
    </row>
    <row r="1810" spans="13:13" x14ac:dyDescent="0.2">
      <c r="M1810" t="str">
        <f>IF(Tabla2[[#This Row],[num]]="","",VLOOKUP(Tabla2[[#This Row],[num]],$A$2:$B$100,2,0))</f>
        <v/>
      </c>
    </row>
    <row r="1811" spans="13:13" x14ac:dyDescent="0.2">
      <c r="M1811" t="str">
        <f>IF(Tabla2[[#This Row],[num]]="","",VLOOKUP(Tabla2[[#This Row],[num]],$A$2:$B$100,2,0))</f>
        <v/>
      </c>
    </row>
    <row r="1812" spans="13:13" x14ac:dyDescent="0.2">
      <c r="M1812" t="str">
        <f>IF(Tabla2[[#This Row],[num]]="","",VLOOKUP(Tabla2[[#This Row],[num]],$A$2:$B$100,2,0))</f>
        <v/>
      </c>
    </row>
    <row r="1813" spans="13:13" x14ac:dyDescent="0.2">
      <c r="M1813" t="str">
        <f>IF(Tabla2[[#This Row],[num]]="","",VLOOKUP(Tabla2[[#This Row],[num]],$A$2:$B$100,2,0))</f>
        <v/>
      </c>
    </row>
    <row r="1814" spans="13:13" x14ac:dyDescent="0.2">
      <c r="M1814" t="str">
        <f>IF(Tabla2[[#This Row],[num]]="","",VLOOKUP(Tabla2[[#This Row],[num]],$A$2:$B$100,2,0))</f>
        <v/>
      </c>
    </row>
    <row r="1815" spans="13:13" x14ac:dyDescent="0.2">
      <c r="M1815" t="str">
        <f>IF(Tabla2[[#This Row],[num]]="","",VLOOKUP(Tabla2[[#This Row],[num]],$A$2:$B$100,2,0))</f>
        <v/>
      </c>
    </row>
    <row r="1816" spans="13:13" x14ac:dyDescent="0.2">
      <c r="M1816" t="str">
        <f>IF(Tabla2[[#This Row],[num]]="","",VLOOKUP(Tabla2[[#This Row],[num]],$A$2:$B$100,2,0))</f>
        <v/>
      </c>
    </row>
    <row r="1817" spans="13:13" x14ac:dyDescent="0.2">
      <c r="M1817" t="str">
        <f>IF(Tabla2[[#This Row],[num]]="","",VLOOKUP(Tabla2[[#This Row],[num]],$A$2:$B$100,2,0))</f>
        <v/>
      </c>
    </row>
    <row r="1818" spans="13:13" x14ac:dyDescent="0.2">
      <c r="M1818" t="str">
        <f>IF(Tabla2[[#This Row],[num]]="","",VLOOKUP(Tabla2[[#This Row],[num]],$A$2:$B$100,2,0))</f>
        <v/>
      </c>
    </row>
    <row r="1819" spans="13:13" x14ac:dyDescent="0.2">
      <c r="M1819" t="str">
        <f>IF(Tabla2[[#This Row],[num]]="","",VLOOKUP(Tabla2[[#This Row],[num]],$A$2:$B$100,2,0))</f>
        <v/>
      </c>
    </row>
    <row r="1820" spans="13:13" x14ac:dyDescent="0.2">
      <c r="M1820" t="str">
        <f>IF(Tabla2[[#This Row],[num]]="","",VLOOKUP(Tabla2[[#This Row],[num]],$A$2:$B$100,2,0))</f>
        <v/>
      </c>
    </row>
    <row r="1821" spans="13:13" x14ac:dyDescent="0.2">
      <c r="M1821" t="str">
        <f>IF(Tabla2[[#This Row],[num]]="","",VLOOKUP(Tabla2[[#This Row],[num]],$A$2:$B$100,2,0))</f>
        <v/>
      </c>
    </row>
    <row r="1822" spans="13:13" x14ac:dyDescent="0.2">
      <c r="M1822" t="str">
        <f>IF(Tabla2[[#This Row],[num]]="","",VLOOKUP(Tabla2[[#This Row],[num]],$A$2:$B$100,2,0))</f>
        <v/>
      </c>
    </row>
    <row r="1823" spans="13:13" x14ac:dyDescent="0.2">
      <c r="M1823" t="str">
        <f>IF(Tabla2[[#This Row],[num]]="","",VLOOKUP(Tabla2[[#This Row],[num]],$A$2:$B$100,2,0))</f>
        <v/>
      </c>
    </row>
    <row r="1824" spans="13:13" x14ac:dyDescent="0.2">
      <c r="M1824" t="str">
        <f>IF(Tabla2[[#This Row],[num]]="","",VLOOKUP(Tabla2[[#This Row],[num]],$A$2:$B$100,2,0))</f>
        <v/>
      </c>
    </row>
    <row r="1825" spans="13:13" x14ac:dyDescent="0.2">
      <c r="M1825" t="str">
        <f>IF(Tabla2[[#This Row],[num]]="","",VLOOKUP(Tabla2[[#This Row],[num]],$A$2:$B$100,2,0))</f>
        <v/>
      </c>
    </row>
    <row r="1826" spans="13:13" x14ac:dyDescent="0.2">
      <c r="M1826" t="str">
        <f>IF(Tabla2[[#This Row],[num]]="","",VLOOKUP(Tabla2[[#This Row],[num]],$A$2:$B$100,2,0))</f>
        <v/>
      </c>
    </row>
    <row r="1827" spans="13:13" x14ac:dyDescent="0.2">
      <c r="M1827" t="str">
        <f>IF(Tabla2[[#This Row],[num]]="","",VLOOKUP(Tabla2[[#This Row],[num]],$A$2:$B$100,2,0))</f>
        <v/>
      </c>
    </row>
    <row r="1828" spans="13:13" x14ac:dyDescent="0.2">
      <c r="M1828" t="str">
        <f>IF(Tabla2[[#This Row],[num]]="","",VLOOKUP(Tabla2[[#This Row],[num]],$A$2:$B$100,2,0))</f>
        <v/>
      </c>
    </row>
    <row r="1829" spans="13:13" x14ac:dyDescent="0.2">
      <c r="M1829" t="str">
        <f>IF(Tabla2[[#This Row],[num]]="","",VLOOKUP(Tabla2[[#This Row],[num]],$A$2:$B$100,2,0))</f>
        <v/>
      </c>
    </row>
    <row r="1830" spans="13:13" x14ac:dyDescent="0.2">
      <c r="M1830" t="str">
        <f>IF(Tabla2[[#This Row],[num]]="","",VLOOKUP(Tabla2[[#This Row],[num]],$A$2:$B$100,2,0))</f>
        <v/>
      </c>
    </row>
    <row r="1831" spans="13:13" x14ac:dyDescent="0.2">
      <c r="M1831" t="str">
        <f>IF(Tabla2[[#This Row],[num]]="","",VLOOKUP(Tabla2[[#This Row],[num]],$A$2:$B$100,2,0))</f>
        <v/>
      </c>
    </row>
    <row r="1832" spans="13:13" x14ac:dyDescent="0.2">
      <c r="M1832" t="str">
        <f>IF(Tabla2[[#This Row],[num]]="","",VLOOKUP(Tabla2[[#This Row],[num]],$A$2:$B$100,2,0))</f>
        <v/>
      </c>
    </row>
    <row r="1833" spans="13:13" x14ac:dyDescent="0.2">
      <c r="M1833" t="str">
        <f>IF(Tabla2[[#This Row],[num]]="","",VLOOKUP(Tabla2[[#This Row],[num]],$A$2:$B$100,2,0))</f>
        <v/>
      </c>
    </row>
    <row r="1834" spans="13:13" x14ac:dyDescent="0.2">
      <c r="M1834" t="str">
        <f>IF(Tabla2[[#This Row],[num]]="","",VLOOKUP(Tabla2[[#This Row],[num]],$A$2:$B$100,2,0))</f>
        <v/>
      </c>
    </row>
    <row r="1835" spans="13:13" x14ac:dyDescent="0.2">
      <c r="M1835" t="str">
        <f>IF(Tabla2[[#This Row],[num]]="","",VLOOKUP(Tabla2[[#This Row],[num]],$A$2:$B$100,2,0))</f>
        <v/>
      </c>
    </row>
    <row r="1836" spans="13:13" x14ac:dyDescent="0.2">
      <c r="M1836" t="str">
        <f>IF(Tabla2[[#This Row],[num]]="","",VLOOKUP(Tabla2[[#This Row],[num]],$A$2:$B$100,2,0))</f>
        <v/>
      </c>
    </row>
    <row r="1837" spans="13:13" x14ac:dyDescent="0.2">
      <c r="M1837" t="str">
        <f>IF(Tabla2[[#This Row],[num]]="","",VLOOKUP(Tabla2[[#This Row],[num]],$A$2:$B$100,2,0))</f>
        <v/>
      </c>
    </row>
    <row r="1838" spans="13:13" x14ac:dyDescent="0.2">
      <c r="M1838" t="str">
        <f>IF(Tabla2[[#This Row],[num]]="","",VLOOKUP(Tabla2[[#This Row],[num]],$A$2:$B$100,2,0))</f>
        <v/>
      </c>
    </row>
    <row r="1839" spans="13:13" x14ac:dyDescent="0.2">
      <c r="M1839" t="str">
        <f>IF(Tabla2[[#This Row],[num]]="","",VLOOKUP(Tabla2[[#This Row],[num]],$A$2:$B$100,2,0))</f>
        <v/>
      </c>
    </row>
    <row r="1840" spans="13:13" x14ac:dyDescent="0.2">
      <c r="M1840" t="str">
        <f>IF(Tabla2[[#This Row],[num]]="","",VLOOKUP(Tabla2[[#This Row],[num]],$A$2:$B$100,2,0))</f>
        <v/>
      </c>
    </row>
    <row r="1841" spans="13:13" x14ac:dyDescent="0.2">
      <c r="M1841" t="str">
        <f>IF(Tabla2[[#This Row],[num]]="","",VLOOKUP(Tabla2[[#This Row],[num]],$A$2:$B$100,2,0))</f>
        <v/>
      </c>
    </row>
    <row r="1842" spans="13:13" x14ac:dyDescent="0.2">
      <c r="M1842" t="str">
        <f>IF(Tabla2[[#This Row],[num]]="","",VLOOKUP(Tabla2[[#This Row],[num]],$A$2:$B$100,2,0))</f>
        <v/>
      </c>
    </row>
    <row r="1843" spans="13:13" x14ac:dyDescent="0.2">
      <c r="M1843" t="str">
        <f>IF(Tabla2[[#This Row],[num]]="","",VLOOKUP(Tabla2[[#This Row],[num]],$A$2:$B$100,2,0))</f>
        <v/>
      </c>
    </row>
    <row r="1844" spans="13:13" x14ac:dyDescent="0.2">
      <c r="M1844" t="str">
        <f>IF(Tabla2[[#This Row],[num]]="","",VLOOKUP(Tabla2[[#This Row],[num]],$A$2:$B$100,2,0))</f>
        <v/>
      </c>
    </row>
    <row r="1845" spans="13:13" x14ac:dyDescent="0.2">
      <c r="M1845" t="str">
        <f>IF(Tabla2[[#This Row],[num]]="","",VLOOKUP(Tabla2[[#This Row],[num]],$A$2:$B$100,2,0))</f>
        <v/>
      </c>
    </row>
    <row r="1846" spans="13:13" x14ac:dyDescent="0.2">
      <c r="M1846" t="str">
        <f>IF(Tabla2[[#This Row],[num]]="","",VLOOKUP(Tabla2[[#This Row],[num]],$A$2:$B$100,2,0))</f>
        <v/>
      </c>
    </row>
    <row r="1847" spans="13:13" x14ac:dyDescent="0.2">
      <c r="M1847" t="str">
        <f>IF(Tabla2[[#This Row],[num]]="","",VLOOKUP(Tabla2[[#This Row],[num]],$A$2:$B$100,2,0))</f>
        <v/>
      </c>
    </row>
    <row r="1848" spans="13:13" x14ac:dyDescent="0.2">
      <c r="M1848" t="str">
        <f>IF(Tabla2[[#This Row],[num]]="","",VLOOKUP(Tabla2[[#This Row],[num]],$A$2:$B$100,2,0))</f>
        <v/>
      </c>
    </row>
    <row r="1849" spans="13:13" x14ac:dyDescent="0.2">
      <c r="M1849" t="str">
        <f>IF(Tabla2[[#This Row],[num]]="","",VLOOKUP(Tabla2[[#This Row],[num]],$A$2:$B$100,2,0))</f>
        <v/>
      </c>
    </row>
    <row r="1850" spans="13:13" x14ac:dyDescent="0.2">
      <c r="M1850" t="str">
        <f>IF(Tabla2[[#This Row],[num]]="","",VLOOKUP(Tabla2[[#This Row],[num]],$A$2:$B$100,2,0))</f>
        <v/>
      </c>
    </row>
    <row r="1851" spans="13:13" x14ac:dyDescent="0.2">
      <c r="M1851" t="str">
        <f>IF(Tabla2[[#This Row],[num]]="","",VLOOKUP(Tabla2[[#This Row],[num]],$A$2:$B$100,2,0))</f>
        <v/>
      </c>
    </row>
    <row r="1852" spans="13:13" x14ac:dyDescent="0.2">
      <c r="M1852" t="str">
        <f>IF(Tabla2[[#This Row],[num]]="","",VLOOKUP(Tabla2[[#This Row],[num]],$A$2:$B$100,2,0))</f>
        <v/>
      </c>
    </row>
    <row r="1853" spans="13:13" x14ac:dyDescent="0.2">
      <c r="M1853" t="str">
        <f>IF(Tabla2[[#This Row],[num]]="","",VLOOKUP(Tabla2[[#This Row],[num]],$A$2:$B$100,2,0))</f>
        <v/>
      </c>
    </row>
    <row r="1854" spans="13:13" x14ac:dyDescent="0.2">
      <c r="M1854" t="str">
        <f>IF(Tabla2[[#This Row],[num]]="","",VLOOKUP(Tabla2[[#This Row],[num]],$A$2:$B$100,2,0))</f>
        <v/>
      </c>
    </row>
    <row r="1855" spans="13:13" x14ac:dyDescent="0.2">
      <c r="M1855" t="str">
        <f>IF(Tabla2[[#This Row],[num]]="","",VLOOKUP(Tabla2[[#This Row],[num]],$A$2:$B$100,2,0))</f>
        <v/>
      </c>
    </row>
    <row r="1856" spans="13:13" x14ac:dyDescent="0.2">
      <c r="M1856" t="str">
        <f>IF(Tabla2[[#This Row],[num]]="","",VLOOKUP(Tabla2[[#This Row],[num]],$A$2:$B$100,2,0))</f>
        <v/>
      </c>
    </row>
    <row r="1857" spans="13:13" x14ac:dyDescent="0.2">
      <c r="M1857" t="str">
        <f>IF(Tabla2[[#This Row],[num]]="","",VLOOKUP(Tabla2[[#This Row],[num]],$A$2:$B$100,2,0))</f>
        <v/>
      </c>
    </row>
    <row r="1858" spans="13:13" x14ac:dyDescent="0.2">
      <c r="M1858" t="str">
        <f>IF(Tabla2[[#This Row],[num]]="","",VLOOKUP(Tabla2[[#This Row],[num]],$A$2:$B$100,2,0))</f>
        <v/>
      </c>
    </row>
    <row r="1859" spans="13:13" x14ac:dyDescent="0.2">
      <c r="M1859" t="str">
        <f>IF(Tabla2[[#This Row],[num]]="","",VLOOKUP(Tabla2[[#This Row],[num]],$A$2:$B$100,2,0))</f>
        <v/>
      </c>
    </row>
    <row r="1860" spans="13:13" x14ac:dyDescent="0.2">
      <c r="M1860" t="str">
        <f>IF(Tabla2[[#This Row],[num]]="","",VLOOKUP(Tabla2[[#This Row],[num]],$A$2:$B$100,2,0))</f>
        <v/>
      </c>
    </row>
    <row r="1861" spans="13:13" x14ac:dyDescent="0.2">
      <c r="M1861" t="str">
        <f>IF(Tabla2[[#This Row],[num]]="","",VLOOKUP(Tabla2[[#This Row],[num]],$A$2:$B$100,2,0))</f>
        <v/>
      </c>
    </row>
    <row r="1862" spans="13:13" x14ac:dyDescent="0.2">
      <c r="M1862" t="str">
        <f>IF(Tabla2[[#This Row],[num]]="","",VLOOKUP(Tabla2[[#This Row],[num]],$A$2:$B$100,2,0))</f>
        <v/>
      </c>
    </row>
    <row r="1863" spans="13:13" x14ac:dyDescent="0.2">
      <c r="M1863" t="str">
        <f>IF(Tabla2[[#This Row],[num]]="","",VLOOKUP(Tabla2[[#This Row],[num]],$A$2:$B$100,2,0))</f>
        <v/>
      </c>
    </row>
    <row r="1864" spans="13:13" x14ac:dyDescent="0.2">
      <c r="M1864" t="str">
        <f>IF(Tabla2[[#This Row],[num]]="","",VLOOKUP(Tabla2[[#This Row],[num]],$A$2:$B$100,2,0))</f>
        <v/>
      </c>
    </row>
    <row r="1865" spans="13:13" x14ac:dyDescent="0.2">
      <c r="M1865" t="str">
        <f>IF(Tabla2[[#This Row],[num]]="","",VLOOKUP(Tabla2[[#This Row],[num]],$A$2:$B$100,2,0))</f>
        <v/>
      </c>
    </row>
    <row r="1866" spans="13:13" x14ac:dyDescent="0.2">
      <c r="M1866" t="str">
        <f>IF(Tabla2[[#This Row],[num]]="","",VLOOKUP(Tabla2[[#This Row],[num]],$A$2:$B$100,2,0))</f>
        <v/>
      </c>
    </row>
    <row r="1867" spans="13:13" x14ac:dyDescent="0.2">
      <c r="M1867" t="str">
        <f>IF(Tabla2[[#This Row],[num]]="","",VLOOKUP(Tabla2[[#This Row],[num]],$A$2:$B$100,2,0))</f>
        <v/>
      </c>
    </row>
    <row r="1868" spans="13:13" x14ac:dyDescent="0.2">
      <c r="M1868" t="str">
        <f>IF(Tabla2[[#This Row],[num]]="","",VLOOKUP(Tabla2[[#This Row],[num]],$A$2:$B$100,2,0))</f>
        <v/>
      </c>
    </row>
    <row r="1869" spans="13:13" x14ac:dyDescent="0.2">
      <c r="M1869" t="str">
        <f>IF(Tabla2[[#This Row],[num]]="","",VLOOKUP(Tabla2[[#This Row],[num]],$A$2:$B$100,2,0))</f>
        <v/>
      </c>
    </row>
    <row r="1870" spans="13:13" x14ac:dyDescent="0.2">
      <c r="M1870" t="str">
        <f>IF(Tabla2[[#This Row],[num]]="","",VLOOKUP(Tabla2[[#This Row],[num]],$A$2:$B$100,2,0))</f>
        <v/>
      </c>
    </row>
    <row r="1871" spans="13:13" x14ac:dyDescent="0.2">
      <c r="M1871" t="str">
        <f>IF(Tabla2[[#This Row],[num]]="","",VLOOKUP(Tabla2[[#This Row],[num]],$A$2:$B$100,2,0))</f>
        <v/>
      </c>
    </row>
    <row r="1872" spans="13:13" x14ac:dyDescent="0.2">
      <c r="M1872" t="str">
        <f>IF(Tabla2[[#This Row],[num]]="","",VLOOKUP(Tabla2[[#This Row],[num]],$A$2:$B$100,2,0))</f>
        <v/>
      </c>
    </row>
    <row r="1873" spans="13:13" x14ac:dyDescent="0.2">
      <c r="M1873" t="str">
        <f>IF(Tabla2[[#This Row],[num]]="","",VLOOKUP(Tabla2[[#This Row],[num]],$A$2:$B$100,2,0))</f>
        <v/>
      </c>
    </row>
    <row r="1874" spans="13:13" x14ac:dyDescent="0.2">
      <c r="M1874" t="str">
        <f>IF(Tabla2[[#This Row],[num]]="","",VLOOKUP(Tabla2[[#This Row],[num]],$A$2:$B$100,2,0))</f>
        <v/>
      </c>
    </row>
    <row r="1875" spans="13:13" x14ac:dyDescent="0.2">
      <c r="M1875" t="str">
        <f>IF(Tabla2[[#This Row],[num]]="","",VLOOKUP(Tabla2[[#This Row],[num]],$A$2:$B$100,2,0))</f>
        <v/>
      </c>
    </row>
    <row r="1876" spans="13:13" x14ac:dyDescent="0.2">
      <c r="M1876" t="str">
        <f>IF(Tabla2[[#This Row],[num]]="","",VLOOKUP(Tabla2[[#This Row],[num]],$A$2:$B$100,2,0))</f>
        <v/>
      </c>
    </row>
    <row r="1877" spans="13:13" x14ac:dyDescent="0.2">
      <c r="M1877" t="str">
        <f>IF(Tabla2[[#This Row],[num]]="","",VLOOKUP(Tabla2[[#This Row],[num]],$A$2:$B$100,2,0))</f>
        <v/>
      </c>
    </row>
    <row r="1878" spans="13:13" x14ac:dyDescent="0.2">
      <c r="M1878" t="str">
        <f>IF(Tabla2[[#This Row],[num]]="","",VLOOKUP(Tabla2[[#This Row],[num]],$A$2:$B$100,2,0))</f>
        <v/>
      </c>
    </row>
    <row r="1879" spans="13:13" x14ac:dyDescent="0.2">
      <c r="M1879" t="str">
        <f>IF(Tabla2[[#This Row],[num]]="","",VLOOKUP(Tabla2[[#This Row],[num]],$A$2:$B$100,2,0))</f>
        <v/>
      </c>
    </row>
    <row r="1880" spans="13:13" x14ac:dyDescent="0.2">
      <c r="M1880" t="str">
        <f>IF(Tabla2[[#This Row],[num]]="","",VLOOKUP(Tabla2[[#This Row],[num]],$A$2:$B$100,2,0))</f>
        <v/>
      </c>
    </row>
    <row r="1881" spans="13:13" x14ac:dyDescent="0.2">
      <c r="M1881" t="str">
        <f>IF(Tabla2[[#This Row],[num]]="","",VLOOKUP(Tabla2[[#This Row],[num]],$A$2:$B$100,2,0))</f>
        <v/>
      </c>
    </row>
    <row r="1882" spans="13:13" x14ac:dyDescent="0.2">
      <c r="M1882" t="str">
        <f>IF(Tabla2[[#This Row],[num]]="","",VLOOKUP(Tabla2[[#This Row],[num]],$A$2:$B$100,2,0))</f>
        <v/>
      </c>
    </row>
    <row r="1883" spans="13:13" x14ac:dyDescent="0.2">
      <c r="M1883" t="str">
        <f>IF(Tabla2[[#This Row],[num]]="","",VLOOKUP(Tabla2[[#This Row],[num]],$A$2:$B$100,2,0))</f>
        <v/>
      </c>
    </row>
    <row r="1884" spans="13:13" x14ac:dyDescent="0.2">
      <c r="M1884" t="str">
        <f>IF(Tabla2[[#This Row],[num]]="","",VLOOKUP(Tabla2[[#This Row],[num]],$A$2:$B$100,2,0))</f>
        <v/>
      </c>
    </row>
    <row r="1885" spans="13:13" x14ac:dyDescent="0.2">
      <c r="M1885" t="str">
        <f>IF(Tabla2[[#This Row],[num]]="","",VLOOKUP(Tabla2[[#This Row],[num]],$A$2:$B$100,2,0))</f>
        <v/>
      </c>
    </row>
    <row r="1886" spans="13:13" x14ac:dyDescent="0.2">
      <c r="M1886" t="str">
        <f>IF(Tabla2[[#This Row],[num]]="","",VLOOKUP(Tabla2[[#This Row],[num]],$A$2:$B$100,2,0))</f>
        <v/>
      </c>
    </row>
    <row r="1887" spans="13:13" x14ac:dyDescent="0.2">
      <c r="M1887" t="str">
        <f>IF(Tabla2[[#This Row],[num]]="","",VLOOKUP(Tabla2[[#This Row],[num]],$A$2:$B$100,2,0))</f>
        <v/>
      </c>
    </row>
    <row r="1888" spans="13:13" x14ac:dyDescent="0.2">
      <c r="M1888" t="str">
        <f>IF(Tabla2[[#This Row],[num]]="","",VLOOKUP(Tabla2[[#This Row],[num]],$A$2:$B$100,2,0))</f>
        <v/>
      </c>
    </row>
    <row r="1889" spans="13:13" x14ac:dyDescent="0.2">
      <c r="M1889" t="str">
        <f>IF(Tabla2[[#This Row],[num]]="","",VLOOKUP(Tabla2[[#This Row],[num]],$A$2:$B$100,2,0))</f>
        <v/>
      </c>
    </row>
    <row r="1890" spans="13:13" x14ac:dyDescent="0.2">
      <c r="M1890" t="str">
        <f>IF(Tabla2[[#This Row],[num]]="","",VLOOKUP(Tabla2[[#This Row],[num]],$A$2:$B$100,2,0))</f>
        <v/>
      </c>
    </row>
    <row r="1891" spans="13:13" x14ac:dyDescent="0.2">
      <c r="M1891" t="str">
        <f>IF(Tabla2[[#This Row],[num]]="","",VLOOKUP(Tabla2[[#This Row],[num]],$A$2:$B$100,2,0))</f>
        <v/>
      </c>
    </row>
    <row r="1892" spans="13:13" x14ac:dyDescent="0.2">
      <c r="M1892" t="str">
        <f>IF(Tabla2[[#This Row],[num]]="","",VLOOKUP(Tabla2[[#This Row],[num]],$A$2:$B$100,2,0))</f>
        <v/>
      </c>
    </row>
    <row r="1893" spans="13:13" x14ac:dyDescent="0.2">
      <c r="M1893" t="str">
        <f>IF(Tabla2[[#This Row],[num]]="","",VLOOKUP(Tabla2[[#This Row],[num]],$A$2:$B$100,2,0))</f>
        <v/>
      </c>
    </row>
    <row r="1894" spans="13:13" x14ac:dyDescent="0.2">
      <c r="M1894" t="str">
        <f>IF(Tabla2[[#This Row],[num]]="","",VLOOKUP(Tabla2[[#This Row],[num]],$A$2:$B$100,2,0))</f>
        <v/>
      </c>
    </row>
    <row r="1895" spans="13:13" x14ac:dyDescent="0.2">
      <c r="M1895" t="str">
        <f>IF(Tabla2[[#This Row],[num]]="","",VLOOKUP(Tabla2[[#This Row],[num]],$A$2:$B$100,2,0))</f>
        <v/>
      </c>
    </row>
    <row r="1896" spans="13:13" x14ac:dyDescent="0.2">
      <c r="M1896" t="str">
        <f>IF(Tabla2[[#This Row],[num]]="","",VLOOKUP(Tabla2[[#This Row],[num]],$A$2:$B$100,2,0))</f>
        <v/>
      </c>
    </row>
    <row r="1897" spans="13:13" x14ac:dyDescent="0.2">
      <c r="M1897" t="str">
        <f>IF(Tabla2[[#This Row],[num]]="","",VLOOKUP(Tabla2[[#This Row],[num]],$A$2:$B$100,2,0))</f>
        <v/>
      </c>
    </row>
    <row r="1898" spans="13:13" x14ac:dyDescent="0.2">
      <c r="M1898" t="str">
        <f>IF(Tabla2[[#This Row],[num]]="","",VLOOKUP(Tabla2[[#This Row],[num]],$A$2:$B$100,2,0))</f>
        <v/>
      </c>
    </row>
    <row r="1899" spans="13:13" x14ac:dyDescent="0.2">
      <c r="M1899" t="str">
        <f>IF(Tabla2[[#This Row],[num]]="","",VLOOKUP(Tabla2[[#This Row],[num]],$A$2:$B$100,2,0))</f>
        <v/>
      </c>
    </row>
    <row r="1900" spans="13:13" x14ac:dyDescent="0.2">
      <c r="M1900" t="str">
        <f>IF(Tabla2[[#This Row],[num]]="","",VLOOKUP(Tabla2[[#This Row],[num]],$A$2:$B$100,2,0))</f>
        <v/>
      </c>
    </row>
    <row r="1901" spans="13:13" x14ac:dyDescent="0.2">
      <c r="M1901" t="str">
        <f>IF(Tabla2[[#This Row],[num]]="","",VLOOKUP(Tabla2[[#This Row],[num]],$A$2:$B$100,2,0))</f>
        <v/>
      </c>
    </row>
    <row r="1902" spans="13:13" x14ac:dyDescent="0.2">
      <c r="M1902" t="str">
        <f>IF(Tabla2[[#This Row],[num]]="","",VLOOKUP(Tabla2[[#This Row],[num]],$A$2:$B$100,2,0))</f>
        <v/>
      </c>
    </row>
    <row r="1903" spans="13:13" x14ac:dyDescent="0.2">
      <c r="M1903" t="str">
        <f>IF(Tabla2[[#This Row],[num]]="","",VLOOKUP(Tabla2[[#This Row],[num]],$A$2:$B$100,2,0))</f>
        <v/>
      </c>
    </row>
    <row r="1904" spans="13:13" x14ac:dyDescent="0.2">
      <c r="M1904" t="str">
        <f>IF(Tabla2[[#This Row],[num]]="","",VLOOKUP(Tabla2[[#This Row],[num]],$A$2:$B$100,2,0))</f>
        <v/>
      </c>
    </row>
    <row r="1905" spans="13:13" x14ac:dyDescent="0.2">
      <c r="M1905" t="str">
        <f>IF(Tabla2[[#This Row],[num]]="","",VLOOKUP(Tabla2[[#This Row],[num]],$A$2:$B$100,2,0))</f>
        <v/>
      </c>
    </row>
    <row r="1906" spans="13:13" x14ac:dyDescent="0.2">
      <c r="M1906" t="str">
        <f>IF(Tabla2[[#This Row],[num]]="","",VLOOKUP(Tabla2[[#This Row],[num]],$A$2:$B$100,2,0))</f>
        <v/>
      </c>
    </row>
    <row r="1907" spans="13:13" x14ac:dyDescent="0.2">
      <c r="M1907" t="str">
        <f>IF(Tabla2[[#This Row],[num]]="","",VLOOKUP(Tabla2[[#This Row],[num]],$A$2:$B$100,2,0))</f>
        <v/>
      </c>
    </row>
    <row r="1908" spans="13:13" x14ac:dyDescent="0.2">
      <c r="M1908" t="str">
        <f>IF(Tabla2[[#This Row],[num]]="","",VLOOKUP(Tabla2[[#This Row],[num]],$A$2:$B$100,2,0))</f>
        <v/>
      </c>
    </row>
    <row r="1909" spans="13:13" x14ac:dyDescent="0.2">
      <c r="M1909" t="str">
        <f>IF(Tabla2[[#This Row],[num]]="","",VLOOKUP(Tabla2[[#This Row],[num]],$A$2:$B$100,2,0))</f>
        <v/>
      </c>
    </row>
    <row r="1910" spans="13:13" x14ac:dyDescent="0.2">
      <c r="M1910" t="str">
        <f>IF(Tabla2[[#This Row],[num]]="","",VLOOKUP(Tabla2[[#This Row],[num]],$A$2:$B$100,2,0))</f>
        <v/>
      </c>
    </row>
    <row r="1911" spans="13:13" x14ac:dyDescent="0.2">
      <c r="M1911" t="str">
        <f>IF(Tabla2[[#This Row],[num]]="","",VLOOKUP(Tabla2[[#This Row],[num]],$A$2:$B$100,2,0))</f>
        <v/>
      </c>
    </row>
    <row r="1912" spans="13:13" x14ac:dyDescent="0.2">
      <c r="M1912" t="str">
        <f>IF(Tabla2[[#This Row],[num]]="","",VLOOKUP(Tabla2[[#This Row],[num]],$A$2:$B$100,2,0))</f>
        <v/>
      </c>
    </row>
    <row r="1913" spans="13:13" x14ac:dyDescent="0.2">
      <c r="M1913" t="str">
        <f>IF(Tabla2[[#This Row],[num]]="","",VLOOKUP(Tabla2[[#This Row],[num]],$A$2:$B$100,2,0))</f>
        <v/>
      </c>
    </row>
    <row r="1914" spans="13:13" x14ac:dyDescent="0.2">
      <c r="M1914" t="str">
        <f>IF(Tabla2[[#This Row],[num]]="","",VLOOKUP(Tabla2[[#This Row],[num]],$A$2:$B$100,2,0))</f>
        <v/>
      </c>
    </row>
    <row r="1915" spans="13:13" x14ac:dyDescent="0.2">
      <c r="M1915" t="str">
        <f>IF(Tabla2[[#This Row],[num]]="","",VLOOKUP(Tabla2[[#This Row],[num]],$A$2:$B$100,2,0))</f>
        <v/>
      </c>
    </row>
    <row r="1916" spans="13:13" x14ac:dyDescent="0.2">
      <c r="M1916" t="str">
        <f>IF(Tabla2[[#This Row],[num]]="","",VLOOKUP(Tabla2[[#This Row],[num]],$A$2:$B$100,2,0))</f>
        <v/>
      </c>
    </row>
    <row r="1917" spans="13:13" x14ac:dyDescent="0.2">
      <c r="M1917" t="str">
        <f>IF(Tabla2[[#This Row],[num]]="","",VLOOKUP(Tabla2[[#This Row],[num]],$A$2:$B$100,2,0))</f>
        <v/>
      </c>
    </row>
    <row r="1918" spans="13:13" x14ac:dyDescent="0.2">
      <c r="M1918" t="str">
        <f>IF(Tabla2[[#This Row],[num]]="","",VLOOKUP(Tabla2[[#This Row],[num]],$A$2:$B$100,2,0))</f>
        <v/>
      </c>
    </row>
    <row r="1919" spans="13:13" x14ac:dyDescent="0.2">
      <c r="M1919" t="str">
        <f>IF(Tabla2[[#This Row],[num]]="","",VLOOKUP(Tabla2[[#This Row],[num]],$A$2:$B$100,2,0))</f>
        <v/>
      </c>
    </row>
    <row r="1920" spans="13:13" x14ac:dyDescent="0.2">
      <c r="M1920" t="str">
        <f>IF(Tabla2[[#This Row],[num]]="","",VLOOKUP(Tabla2[[#This Row],[num]],$A$2:$B$100,2,0))</f>
        <v/>
      </c>
    </row>
    <row r="1921" spans="13:13" x14ac:dyDescent="0.2">
      <c r="M1921" t="str">
        <f>IF(Tabla2[[#This Row],[num]]="","",VLOOKUP(Tabla2[[#This Row],[num]],$A$2:$B$100,2,0))</f>
        <v/>
      </c>
    </row>
    <row r="1922" spans="13:13" x14ac:dyDescent="0.2">
      <c r="M1922" t="str">
        <f>IF(Tabla2[[#This Row],[num]]="","",VLOOKUP(Tabla2[[#This Row],[num]],$A$2:$B$100,2,0))</f>
        <v/>
      </c>
    </row>
    <row r="1923" spans="13:13" x14ac:dyDescent="0.2">
      <c r="M1923" t="str">
        <f>IF(Tabla2[[#This Row],[num]]="","",VLOOKUP(Tabla2[[#This Row],[num]],$A$2:$B$100,2,0))</f>
        <v/>
      </c>
    </row>
    <row r="1924" spans="13:13" x14ac:dyDescent="0.2">
      <c r="M1924" t="str">
        <f>IF(Tabla2[[#This Row],[num]]="","",VLOOKUP(Tabla2[[#This Row],[num]],$A$2:$B$100,2,0))</f>
        <v/>
      </c>
    </row>
    <row r="1925" spans="13:13" x14ac:dyDescent="0.2">
      <c r="M1925" t="str">
        <f>IF(Tabla2[[#This Row],[num]]="","",VLOOKUP(Tabla2[[#This Row],[num]],$A$2:$B$100,2,0))</f>
        <v/>
      </c>
    </row>
    <row r="1926" spans="13:13" x14ac:dyDescent="0.2">
      <c r="M1926" t="str">
        <f>IF(Tabla2[[#This Row],[num]]="","",VLOOKUP(Tabla2[[#This Row],[num]],$A$2:$B$100,2,0))</f>
        <v/>
      </c>
    </row>
    <row r="1927" spans="13:13" x14ac:dyDescent="0.2">
      <c r="M1927" t="str">
        <f>IF(Tabla2[[#This Row],[num]]="","",VLOOKUP(Tabla2[[#This Row],[num]],$A$2:$B$100,2,0))</f>
        <v/>
      </c>
    </row>
    <row r="1928" spans="13:13" x14ac:dyDescent="0.2">
      <c r="M1928" t="str">
        <f>IF(Tabla2[[#This Row],[num]]="","",VLOOKUP(Tabla2[[#This Row],[num]],$A$2:$B$100,2,0))</f>
        <v/>
      </c>
    </row>
    <row r="1929" spans="13:13" x14ac:dyDescent="0.2">
      <c r="M1929" t="str">
        <f>IF(Tabla2[[#This Row],[num]]="","",VLOOKUP(Tabla2[[#This Row],[num]],$A$2:$B$100,2,0))</f>
        <v/>
      </c>
    </row>
    <row r="1930" spans="13:13" x14ac:dyDescent="0.2">
      <c r="M1930" t="str">
        <f>IF(Tabla2[[#This Row],[num]]="","",VLOOKUP(Tabla2[[#This Row],[num]],$A$2:$B$100,2,0))</f>
        <v/>
      </c>
    </row>
    <row r="1931" spans="13:13" x14ac:dyDescent="0.2">
      <c r="M1931" t="str">
        <f>IF(Tabla2[[#This Row],[num]]="","",VLOOKUP(Tabla2[[#This Row],[num]],$A$2:$B$100,2,0))</f>
        <v/>
      </c>
    </row>
    <row r="1932" spans="13:13" x14ac:dyDescent="0.2">
      <c r="M1932" t="str">
        <f>IF(Tabla2[[#This Row],[num]]="","",VLOOKUP(Tabla2[[#This Row],[num]],$A$2:$B$100,2,0))</f>
        <v/>
      </c>
    </row>
    <row r="1933" spans="13:13" x14ac:dyDescent="0.2">
      <c r="M1933" t="str">
        <f>IF(Tabla2[[#This Row],[num]]="","",VLOOKUP(Tabla2[[#This Row],[num]],$A$2:$B$100,2,0))</f>
        <v/>
      </c>
    </row>
    <row r="1934" spans="13:13" x14ac:dyDescent="0.2">
      <c r="M1934" t="str">
        <f>IF(Tabla2[[#This Row],[num]]="","",VLOOKUP(Tabla2[[#This Row],[num]],$A$2:$B$100,2,0))</f>
        <v/>
      </c>
    </row>
    <row r="1935" spans="13:13" x14ac:dyDescent="0.2">
      <c r="M1935" t="str">
        <f>IF(Tabla2[[#This Row],[num]]="","",VLOOKUP(Tabla2[[#This Row],[num]],$A$2:$B$100,2,0))</f>
        <v/>
      </c>
    </row>
    <row r="1936" spans="13:13" x14ac:dyDescent="0.2">
      <c r="M1936" t="str">
        <f>IF(Tabla2[[#This Row],[num]]="","",VLOOKUP(Tabla2[[#This Row],[num]],$A$2:$B$100,2,0))</f>
        <v/>
      </c>
    </row>
    <row r="1937" spans="13:13" x14ac:dyDescent="0.2">
      <c r="M1937" t="str">
        <f>IF(Tabla2[[#This Row],[num]]="","",VLOOKUP(Tabla2[[#This Row],[num]],$A$2:$B$100,2,0))</f>
        <v/>
      </c>
    </row>
    <row r="1938" spans="13:13" x14ac:dyDescent="0.2">
      <c r="M1938" t="str">
        <f>IF(Tabla2[[#This Row],[num]]="","",VLOOKUP(Tabla2[[#This Row],[num]],$A$2:$B$100,2,0))</f>
        <v/>
      </c>
    </row>
    <row r="1939" spans="13:13" x14ac:dyDescent="0.2">
      <c r="M1939" t="str">
        <f>IF(Tabla2[[#This Row],[num]]="","",VLOOKUP(Tabla2[[#This Row],[num]],$A$2:$B$100,2,0))</f>
        <v/>
      </c>
    </row>
    <row r="1940" spans="13:13" x14ac:dyDescent="0.2">
      <c r="M1940" t="str">
        <f>IF(Tabla2[[#This Row],[num]]="","",VLOOKUP(Tabla2[[#This Row],[num]],$A$2:$B$100,2,0))</f>
        <v/>
      </c>
    </row>
    <row r="1941" spans="13:13" x14ac:dyDescent="0.2">
      <c r="M1941" t="str">
        <f>IF(Tabla2[[#This Row],[num]]="","",VLOOKUP(Tabla2[[#This Row],[num]],$A$2:$B$100,2,0))</f>
        <v/>
      </c>
    </row>
    <row r="1942" spans="13:13" x14ac:dyDescent="0.2">
      <c r="M1942" t="str">
        <f>IF(Tabla2[[#This Row],[num]]="","",VLOOKUP(Tabla2[[#This Row],[num]],$A$2:$B$100,2,0))</f>
        <v/>
      </c>
    </row>
    <row r="1943" spans="13:13" x14ac:dyDescent="0.2">
      <c r="M1943" t="str">
        <f>IF(Tabla2[[#This Row],[num]]="","",VLOOKUP(Tabla2[[#This Row],[num]],$A$2:$B$100,2,0))</f>
        <v/>
      </c>
    </row>
    <row r="1944" spans="13:13" x14ac:dyDescent="0.2">
      <c r="M1944" t="str">
        <f>IF(Tabla2[[#This Row],[num]]="","",VLOOKUP(Tabla2[[#This Row],[num]],$A$2:$B$100,2,0))</f>
        <v/>
      </c>
    </row>
    <row r="1945" spans="13:13" x14ac:dyDescent="0.2">
      <c r="M1945" t="str">
        <f>IF(Tabla2[[#This Row],[num]]="","",VLOOKUP(Tabla2[[#This Row],[num]],$A$2:$B$100,2,0))</f>
        <v/>
      </c>
    </row>
    <row r="1946" spans="13:13" x14ac:dyDescent="0.2">
      <c r="M1946" t="str">
        <f>IF(Tabla2[[#This Row],[num]]="","",VLOOKUP(Tabla2[[#This Row],[num]],$A$2:$B$100,2,0))</f>
        <v/>
      </c>
    </row>
    <row r="1947" spans="13:13" x14ac:dyDescent="0.2">
      <c r="M1947" t="str">
        <f>IF(Tabla2[[#This Row],[num]]="","",VLOOKUP(Tabla2[[#This Row],[num]],$A$2:$B$100,2,0))</f>
        <v/>
      </c>
    </row>
    <row r="1948" spans="13:13" x14ac:dyDescent="0.2">
      <c r="M1948" t="str">
        <f>IF(Tabla2[[#This Row],[num]]="","",VLOOKUP(Tabla2[[#This Row],[num]],$A$2:$B$100,2,0))</f>
        <v/>
      </c>
    </row>
    <row r="1949" spans="13:13" x14ac:dyDescent="0.2">
      <c r="M1949" t="str">
        <f>IF(Tabla2[[#This Row],[num]]="","",VLOOKUP(Tabla2[[#This Row],[num]],$A$2:$B$100,2,0))</f>
        <v/>
      </c>
    </row>
    <row r="1950" spans="13:13" x14ac:dyDescent="0.2">
      <c r="M1950" t="str">
        <f>IF(Tabla2[[#This Row],[num]]="","",VLOOKUP(Tabla2[[#This Row],[num]],$A$2:$B$100,2,0))</f>
        <v/>
      </c>
    </row>
    <row r="1951" spans="13:13" x14ac:dyDescent="0.2">
      <c r="M1951" t="str">
        <f>IF(Tabla2[[#This Row],[num]]="","",VLOOKUP(Tabla2[[#This Row],[num]],$A$2:$B$100,2,0))</f>
        <v/>
      </c>
    </row>
    <row r="1952" spans="13:13" x14ac:dyDescent="0.2">
      <c r="M1952" t="str">
        <f>IF(Tabla2[[#This Row],[num]]="","",VLOOKUP(Tabla2[[#This Row],[num]],$A$2:$B$100,2,0))</f>
        <v/>
      </c>
    </row>
    <row r="1953" spans="13:13" x14ac:dyDescent="0.2">
      <c r="M1953" t="str">
        <f>IF(Tabla2[[#This Row],[num]]="","",VLOOKUP(Tabla2[[#This Row],[num]],$A$2:$B$100,2,0))</f>
        <v/>
      </c>
    </row>
    <row r="1954" spans="13:13" x14ac:dyDescent="0.2">
      <c r="M1954" t="str">
        <f>IF(Tabla2[[#This Row],[num]]="","",VLOOKUP(Tabla2[[#This Row],[num]],$A$2:$B$100,2,0))</f>
        <v/>
      </c>
    </row>
    <row r="1955" spans="13:13" x14ac:dyDescent="0.2">
      <c r="M1955" t="str">
        <f>IF(Tabla2[[#This Row],[num]]="","",VLOOKUP(Tabla2[[#This Row],[num]],$A$2:$B$100,2,0))</f>
        <v/>
      </c>
    </row>
    <row r="1956" spans="13:13" x14ac:dyDescent="0.2">
      <c r="M1956" t="str">
        <f>IF(Tabla2[[#This Row],[num]]="","",VLOOKUP(Tabla2[[#This Row],[num]],$A$2:$B$100,2,0))</f>
        <v/>
      </c>
    </row>
    <row r="1957" spans="13:13" x14ac:dyDescent="0.2">
      <c r="M1957" t="str">
        <f>IF(Tabla2[[#This Row],[num]]="","",VLOOKUP(Tabla2[[#This Row],[num]],$A$2:$B$100,2,0))</f>
        <v/>
      </c>
    </row>
    <row r="1958" spans="13:13" x14ac:dyDescent="0.2">
      <c r="M1958" t="str">
        <f>IF(Tabla2[[#This Row],[num]]="","",VLOOKUP(Tabla2[[#This Row],[num]],$A$2:$B$100,2,0))</f>
        <v/>
      </c>
    </row>
    <row r="1959" spans="13:13" x14ac:dyDescent="0.2">
      <c r="M1959" t="str">
        <f>IF(Tabla2[[#This Row],[num]]="","",VLOOKUP(Tabla2[[#This Row],[num]],$A$2:$B$100,2,0))</f>
        <v/>
      </c>
    </row>
    <row r="1960" spans="13:13" x14ac:dyDescent="0.2">
      <c r="M1960" t="str">
        <f>IF(Tabla2[[#This Row],[num]]="","",VLOOKUP(Tabla2[[#This Row],[num]],$A$2:$B$100,2,0))</f>
        <v/>
      </c>
    </row>
    <row r="1961" spans="13:13" x14ac:dyDescent="0.2">
      <c r="M1961" t="str">
        <f>IF(Tabla2[[#This Row],[num]]="","",VLOOKUP(Tabla2[[#This Row],[num]],$A$2:$B$100,2,0))</f>
        <v/>
      </c>
    </row>
    <row r="1962" spans="13:13" x14ac:dyDescent="0.2">
      <c r="M1962" t="str">
        <f>IF(Tabla2[[#This Row],[num]]="","",VLOOKUP(Tabla2[[#This Row],[num]],$A$2:$B$100,2,0))</f>
        <v/>
      </c>
    </row>
    <row r="1963" spans="13:13" x14ac:dyDescent="0.2">
      <c r="M1963" t="str">
        <f>IF(Tabla2[[#This Row],[num]]="","",VLOOKUP(Tabla2[[#This Row],[num]],$A$2:$B$100,2,0))</f>
        <v/>
      </c>
    </row>
    <row r="1964" spans="13:13" x14ac:dyDescent="0.2">
      <c r="M1964" t="str">
        <f>IF(Tabla2[[#This Row],[num]]="","",VLOOKUP(Tabla2[[#This Row],[num]],$A$2:$B$100,2,0))</f>
        <v/>
      </c>
    </row>
    <row r="1965" spans="13:13" x14ac:dyDescent="0.2">
      <c r="M1965" t="str">
        <f>IF(Tabla2[[#This Row],[num]]="","",VLOOKUP(Tabla2[[#This Row],[num]],$A$2:$B$100,2,0))</f>
        <v/>
      </c>
    </row>
    <row r="1966" spans="13:13" x14ac:dyDescent="0.2">
      <c r="M1966" t="str">
        <f>IF(Tabla2[[#This Row],[num]]="","",VLOOKUP(Tabla2[[#This Row],[num]],$A$2:$B$100,2,0))</f>
        <v/>
      </c>
    </row>
    <row r="1967" spans="13:13" x14ac:dyDescent="0.2">
      <c r="M1967" t="str">
        <f>IF(Tabla2[[#This Row],[num]]="","",VLOOKUP(Tabla2[[#This Row],[num]],$A$2:$B$100,2,0))</f>
        <v/>
      </c>
    </row>
    <row r="1968" spans="13:13" x14ac:dyDescent="0.2">
      <c r="M1968" t="str">
        <f>IF(Tabla2[[#This Row],[num]]="","",VLOOKUP(Tabla2[[#This Row],[num]],$A$2:$B$100,2,0))</f>
        <v/>
      </c>
    </row>
    <row r="1969" spans="13:13" x14ac:dyDescent="0.2">
      <c r="M1969" t="str">
        <f>IF(Tabla2[[#This Row],[num]]="","",VLOOKUP(Tabla2[[#This Row],[num]],$A$2:$B$100,2,0))</f>
        <v/>
      </c>
    </row>
    <row r="1970" spans="13:13" x14ac:dyDescent="0.2">
      <c r="M1970" t="str">
        <f>IF(Tabla2[[#This Row],[num]]="","",VLOOKUP(Tabla2[[#This Row],[num]],$A$2:$B$100,2,0))</f>
        <v/>
      </c>
    </row>
    <row r="1971" spans="13:13" x14ac:dyDescent="0.2">
      <c r="M1971" t="str">
        <f>IF(Tabla2[[#This Row],[num]]="","",VLOOKUP(Tabla2[[#This Row],[num]],$A$2:$B$100,2,0))</f>
        <v/>
      </c>
    </row>
    <row r="1972" spans="13:13" x14ac:dyDescent="0.2">
      <c r="M1972" t="str">
        <f>IF(Tabla2[[#This Row],[num]]="","",VLOOKUP(Tabla2[[#This Row],[num]],$A$2:$B$100,2,0))</f>
        <v/>
      </c>
    </row>
    <row r="1973" spans="13:13" x14ac:dyDescent="0.2">
      <c r="M1973" t="str">
        <f>IF(Tabla2[[#This Row],[num]]="","",VLOOKUP(Tabla2[[#This Row],[num]],$A$2:$B$100,2,0))</f>
        <v/>
      </c>
    </row>
    <row r="1974" spans="13:13" x14ac:dyDescent="0.2">
      <c r="M1974" t="str">
        <f>IF(Tabla2[[#This Row],[num]]="","",VLOOKUP(Tabla2[[#This Row],[num]],$A$2:$B$100,2,0))</f>
        <v/>
      </c>
    </row>
    <row r="1975" spans="13:13" x14ac:dyDescent="0.2">
      <c r="M1975" t="str">
        <f>IF(Tabla2[[#This Row],[num]]="","",VLOOKUP(Tabla2[[#This Row],[num]],$A$2:$B$100,2,0))</f>
        <v/>
      </c>
    </row>
    <row r="1976" spans="13:13" x14ac:dyDescent="0.2">
      <c r="M1976" t="str">
        <f>IF(Tabla2[[#This Row],[num]]="","",VLOOKUP(Tabla2[[#This Row],[num]],$A$2:$B$100,2,0))</f>
        <v/>
      </c>
    </row>
    <row r="1977" spans="13:13" x14ac:dyDescent="0.2">
      <c r="M1977" t="str">
        <f>IF(Tabla2[[#This Row],[num]]="","",VLOOKUP(Tabla2[[#This Row],[num]],$A$2:$B$100,2,0))</f>
        <v/>
      </c>
    </row>
    <row r="1978" spans="13:13" x14ac:dyDescent="0.2">
      <c r="M1978" t="str">
        <f>IF(Tabla2[[#This Row],[num]]="","",VLOOKUP(Tabla2[[#This Row],[num]],$A$2:$B$100,2,0))</f>
        <v/>
      </c>
    </row>
    <row r="1979" spans="13:13" x14ac:dyDescent="0.2">
      <c r="M1979" t="str">
        <f>IF(Tabla2[[#This Row],[num]]="","",VLOOKUP(Tabla2[[#This Row],[num]],$A$2:$B$100,2,0))</f>
        <v/>
      </c>
    </row>
    <row r="1980" spans="13:13" x14ac:dyDescent="0.2">
      <c r="M1980" t="str">
        <f>IF(Tabla2[[#This Row],[num]]="","",VLOOKUP(Tabla2[[#This Row],[num]],$A$2:$B$100,2,0))</f>
        <v/>
      </c>
    </row>
    <row r="1981" spans="13:13" x14ac:dyDescent="0.2">
      <c r="M1981" t="str">
        <f>IF(Tabla2[[#This Row],[num]]="","",VLOOKUP(Tabla2[[#This Row],[num]],$A$2:$B$100,2,0))</f>
        <v/>
      </c>
    </row>
    <row r="1982" spans="13:13" x14ac:dyDescent="0.2">
      <c r="M1982" t="str">
        <f>IF(Tabla2[[#This Row],[num]]="","",VLOOKUP(Tabla2[[#This Row],[num]],$A$2:$B$100,2,0))</f>
        <v/>
      </c>
    </row>
    <row r="1983" spans="13:13" x14ac:dyDescent="0.2">
      <c r="M1983" t="str">
        <f>IF(Tabla2[[#This Row],[num]]="","",VLOOKUP(Tabla2[[#This Row],[num]],$A$2:$B$100,2,0))</f>
        <v/>
      </c>
    </row>
    <row r="1984" spans="13:13" x14ac:dyDescent="0.2">
      <c r="M1984" t="str">
        <f>IF(Tabla2[[#This Row],[num]]="","",VLOOKUP(Tabla2[[#This Row],[num]],$A$2:$B$100,2,0))</f>
        <v/>
      </c>
    </row>
    <row r="1985" spans="13:13" x14ac:dyDescent="0.2">
      <c r="M1985" t="str">
        <f>IF(Tabla2[[#This Row],[num]]="","",VLOOKUP(Tabla2[[#This Row],[num]],$A$2:$B$100,2,0))</f>
        <v/>
      </c>
    </row>
    <row r="1986" spans="13:13" x14ac:dyDescent="0.2">
      <c r="M1986" t="str">
        <f>IF(Tabla2[[#This Row],[num]]="","",VLOOKUP(Tabla2[[#This Row],[num]],$A$2:$B$100,2,0))</f>
        <v/>
      </c>
    </row>
    <row r="1987" spans="13:13" x14ac:dyDescent="0.2">
      <c r="M1987" t="str">
        <f>IF(Tabla2[[#This Row],[num]]="","",VLOOKUP(Tabla2[[#This Row],[num]],$A$2:$B$100,2,0))</f>
        <v/>
      </c>
    </row>
    <row r="1988" spans="13:13" x14ac:dyDescent="0.2">
      <c r="M1988" t="str">
        <f>IF(Tabla2[[#This Row],[num]]="","",VLOOKUP(Tabla2[[#This Row],[num]],$A$2:$B$100,2,0))</f>
        <v/>
      </c>
    </row>
    <row r="1989" spans="13:13" x14ac:dyDescent="0.2">
      <c r="M1989" t="str">
        <f>IF(Tabla2[[#This Row],[num]]="","",VLOOKUP(Tabla2[[#This Row],[num]],$A$2:$B$100,2,0))</f>
        <v/>
      </c>
    </row>
    <row r="1990" spans="13:13" x14ac:dyDescent="0.2">
      <c r="M1990" t="str">
        <f>IF(Tabla2[[#This Row],[num]]="","",VLOOKUP(Tabla2[[#This Row],[num]],$A$2:$B$100,2,0))</f>
        <v/>
      </c>
    </row>
    <row r="1991" spans="13:13" x14ac:dyDescent="0.2">
      <c r="M1991" t="str">
        <f>IF(Tabla2[[#This Row],[num]]="","",VLOOKUP(Tabla2[[#This Row],[num]],$A$2:$B$100,2,0))</f>
        <v/>
      </c>
    </row>
    <row r="1992" spans="13:13" x14ac:dyDescent="0.2">
      <c r="M1992" t="str">
        <f>IF(Tabla2[[#This Row],[num]]="","",VLOOKUP(Tabla2[[#This Row],[num]],$A$2:$B$100,2,0))</f>
        <v/>
      </c>
    </row>
    <row r="1993" spans="13:13" x14ac:dyDescent="0.2">
      <c r="M1993" t="str">
        <f>IF(Tabla2[[#This Row],[num]]="","",VLOOKUP(Tabla2[[#This Row],[num]],$A$2:$B$100,2,0))</f>
        <v/>
      </c>
    </row>
    <row r="1994" spans="13:13" x14ac:dyDescent="0.2">
      <c r="M1994" t="str">
        <f>IF(Tabla2[[#This Row],[num]]="","",VLOOKUP(Tabla2[[#This Row],[num]],$A$2:$B$100,2,0))</f>
        <v/>
      </c>
    </row>
    <row r="1995" spans="13:13" x14ac:dyDescent="0.2">
      <c r="M1995" t="str">
        <f>IF(Tabla2[[#This Row],[num]]="","",VLOOKUP(Tabla2[[#This Row],[num]],$A$2:$B$100,2,0))</f>
        <v/>
      </c>
    </row>
    <row r="1996" spans="13:13" x14ac:dyDescent="0.2">
      <c r="M1996" t="str">
        <f>IF(Tabla2[[#This Row],[num]]="","",VLOOKUP(Tabla2[[#This Row],[num]],$A$2:$B$100,2,0))</f>
        <v/>
      </c>
    </row>
    <row r="1997" spans="13:13" x14ac:dyDescent="0.2">
      <c r="M1997" t="str">
        <f>IF(Tabla2[[#This Row],[num]]="","",VLOOKUP(Tabla2[[#This Row],[num]],$A$2:$B$100,2,0))</f>
        <v/>
      </c>
    </row>
    <row r="1998" spans="13:13" x14ac:dyDescent="0.2">
      <c r="M1998" t="str">
        <f>IF(Tabla2[[#This Row],[num]]="","",VLOOKUP(Tabla2[[#This Row],[num]],$A$2:$B$100,2,0))</f>
        <v/>
      </c>
    </row>
    <row r="1999" spans="13:13" x14ac:dyDescent="0.2">
      <c r="M1999" t="str">
        <f>IF(Tabla2[[#This Row],[num]]="","",VLOOKUP(Tabla2[[#This Row],[num]],$A$2:$B$100,2,0))</f>
        <v/>
      </c>
    </row>
    <row r="2000" spans="13:13" x14ac:dyDescent="0.2">
      <c r="M2000" t="str">
        <f>IF(Tabla2[[#This Row],[num]]="","",VLOOKUP(Tabla2[[#This Row],[num]],$A$2:$B$100,2,0))</f>
        <v/>
      </c>
    </row>
    <row r="2001" spans="13:13" x14ac:dyDescent="0.2">
      <c r="M2001" t="str">
        <f>IF(Tabla2[[#This Row],[num]]="","",VLOOKUP(Tabla2[[#This Row],[num]],$A$2:$B$100,2,0))</f>
        <v/>
      </c>
    </row>
    <row r="2002" spans="13:13" x14ac:dyDescent="0.2">
      <c r="M2002" t="str">
        <f>IF(Tabla2[[#This Row],[num]]="","",VLOOKUP(Tabla2[[#This Row],[num]],$A$2:$B$100,2,0))</f>
        <v/>
      </c>
    </row>
    <row r="2003" spans="13:13" x14ac:dyDescent="0.2">
      <c r="M2003" t="str">
        <f>IF(Tabla2[[#This Row],[num]]="","",VLOOKUP(Tabla2[[#This Row],[num]],$A$2:$B$100,2,0))</f>
        <v/>
      </c>
    </row>
    <row r="2004" spans="13:13" x14ac:dyDescent="0.2">
      <c r="M2004" t="str">
        <f>IF(Tabla2[[#This Row],[num]]="","",VLOOKUP(Tabla2[[#This Row],[num]],$A$2:$B$100,2,0))</f>
        <v/>
      </c>
    </row>
    <row r="2005" spans="13:13" x14ac:dyDescent="0.2">
      <c r="M2005" t="str">
        <f>IF(Tabla2[[#This Row],[num]]="","",VLOOKUP(Tabla2[[#This Row],[num]],$A$2:$B$100,2,0))</f>
        <v/>
      </c>
    </row>
    <row r="2006" spans="13:13" x14ac:dyDescent="0.2">
      <c r="M2006" t="str">
        <f>IF(Tabla2[[#This Row],[num]]="","",VLOOKUP(Tabla2[[#This Row],[num]],$A$2:$B$100,2,0))</f>
        <v/>
      </c>
    </row>
    <row r="2007" spans="13:13" x14ac:dyDescent="0.2">
      <c r="M2007" t="str">
        <f>IF(Tabla2[[#This Row],[num]]="","",VLOOKUP(Tabla2[[#This Row],[num]],$A$2:$B$100,2,0))</f>
        <v/>
      </c>
    </row>
    <row r="2008" spans="13:13" x14ac:dyDescent="0.2">
      <c r="M2008" t="str">
        <f>IF(Tabla2[[#This Row],[num]]="","",VLOOKUP(Tabla2[[#This Row],[num]],$A$2:$B$100,2,0))</f>
        <v/>
      </c>
    </row>
    <row r="2009" spans="13:13" x14ac:dyDescent="0.2">
      <c r="M2009" t="str">
        <f>IF(Tabla2[[#This Row],[num]]="","",VLOOKUP(Tabla2[[#This Row],[num]],$A$2:$B$100,2,0))</f>
        <v/>
      </c>
    </row>
    <row r="2010" spans="13:13" x14ac:dyDescent="0.2">
      <c r="M2010" t="str">
        <f>IF(Tabla2[[#This Row],[num]]="","",VLOOKUP(Tabla2[[#This Row],[num]],$A$2:$B$100,2,0))</f>
        <v/>
      </c>
    </row>
    <row r="2011" spans="13:13" x14ac:dyDescent="0.2">
      <c r="M2011" t="str">
        <f>IF(Tabla2[[#This Row],[num]]="","",VLOOKUP(Tabla2[[#This Row],[num]],$A$2:$B$100,2,0))</f>
        <v/>
      </c>
    </row>
    <row r="2012" spans="13:13" x14ac:dyDescent="0.2">
      <c r="M2012" t="str">
        <f>IF(Tabla2[[#This Row],[num]]="","",VLOOKUP(Tabla2[[#This Row],[num]],$A$2:$B$100,2,0))</f>
        <v/>
      </c>
    </row>
    <row r="2013" spans="13:13" x14ac:dyDescent="0.2">
      <c r="M2013" t="str">
        <f>IF(Tabla2[[#This Row],[num]]="","",VLOOKUP(Tabla2[[#This Row],[num]],$A$2:$B$100,2,0))</f>
        <v/>
      </c>
    </row>
    <row r="2014" spans="13:13" x14ac:dyDescent="0.2">
      <c r="M2014" t="str">
        <f>IF(Tabla2[[#This Row],[num]]="","",VLOOKUP(Tabla2[[#This Row],[num]],$A$2:$B$100,2,0))</f>
        <v/>
      </c>
    </row>
    <row r="2015" spans="13:13" x14ac:dyDescent="0.2">
      <c r="M2015" t="str">
        <f>IF(Tabla2[[#This Row],[num]]="","",VLOOKUP(Tabla2[[#This Row],[num]],$A$2:$B$100,2,0))</f>
        <v/>
      </c>
    </row>
    <row r="2016" spans="13:13" x14ac:dyDescent="0.2">
      <c r="M2016" t="str">
        <f>IF(Tabla2[[#This Row],[num]]="","",VLOOKUP(Tabla2[[#This Row],[num]],$A$2:$B$100,2,0))</f>
        <v/>
      </c>
    </row>
    <row r="2017" spans="13:13" x14ac:dyDescent="0.2">
      <c r="M2017" t="str">
        <f>IF(Tabla2[[#This Row],[num]]="","",VLOOKUP(Tabla2[[#This Row],[num]],$A$2:$B$100,2,0))</f>
        <v/>
      </c>
    </row>
    <row r="2018" spans="13:13" x14ac:dyDescent="0.2">
      <c r="M2018" t="str">
        <f>IF(Tabla2[[#This Row],[num]]="","",VLOOKUP(Tabla2[[#This Row],[num]],$A$2:$B$100,2,0))</f>
        <v/>
      </c>
    </row>
    <row r="2019" spans="13:13" x14ac:dyDescent="0.2">
      <c r="M2019" t="str">
        <f>IF(Tabla2[[#This Row],[num]]="","",VLOOKUP(Tabla2[[#This Row],[num]],$A$2:$B$100,2,0))</f>
        <v/>
      </c>
    </row>
    <row r="2020" spans="13:13" x14ac:dyDescent="0.2">
      <c r="M2020" t="str">
        <f>IF(Tabla2[[#This Row],[num]]="","",VLOOKUP(Tabla2[[#This Row],[num]],$A$2:$B$100,2,0))</f>
        <v/>
      </c>
    </row>
    <row r="2021" spans="13:13" x14ac:dyDescent="0.2">
      <c r="M2021" t="str">
        <f>IF(Tabla2[[#This Row],[num]]="","",VLOOKUP(Tabla2[[#This Row],[num]],$A$2:$B$100,2,0))</f>
        <v/>
      </c>
    </row>
    <row r="2022" spans="13:13" x14ac:dyDescent="0.2">
      <c r="M2022" t="str">
        <f>IF(Tabla2[[#This Row],[num]]="","",VLOOKUP(Tabla2[[#This Row],[num]],$A$2:$B$100,2,0))</f>
        <v/>
      </c>
    </row>
    <row r="2023" spans="13:13" x14ac:dyDescent="0.2">
      <c r="M2023" t="str">
        <f>IF(Tabla2[[#This Row],[num]]="","",VLOOKUP(Tabla2[[#This Row],[num]],$A$2:$B$100,2,0))</f>
        <v/>
      </c>
    </row>
    <row r="2024" spans="13:13" x14ac:dyDescent="0.2">
      <c r="M2024" t="str">
        <f>IF(Tabla2[[#This Row],[num]]="","",VLOOKUP(Tabla2[[#This Row],[num]],$A$2:$B$100,2,0))</f>
        <v/>
      </c>
    </row>
    <row r="2025" spans="13:13" x14ac:dyDescent="0.2">
      <c r="M2025" t="str">
        <f>IF(Tabla2[[#This Row],[num]]="","",VLOOKUP(Tabla2[[#This Row],[num]],$A$2:$B$100,2,0))</f>
        <v/>
      </c>
    </row>
    <row r="2026" spans="13:13" x14ac:dyDescent="0.2">
      <c r="M2026" t="str">
        <f>IF(Tabla2[[#This Row],[num]]="","",VLOOKUP(Tabla2[[#This Row],[num]],$A$2:$B$100,2,0))</f>
        <v/>
      </c>
    </row>
    <row r="2027" spans="13:13" x14ac:dyDescent="0.2">
      <c r="M2027" t="str">
        <f>IF(Tabla2[[#This Row],[num]]="","",VLOOKUP(Tabla2[[#This Row],[num]],$A$2:$B$100,2,0))</f>
        <v/>
      </c>
    </row>
    <row r="2028" spans="13:13" x14ac:dyDescent="0.2">
      <c r="M2028" t="str">
        <f>IF(Tabla2[[#This Row],[num]]="","",VLOOKUP(Tabla2[[#This Row],[num]],$A$2:$B$100,2,0))</f>
        <v/>
      </c>
    </row>
    <row r="2029" spans="13:13" x14ac:dyDescent="0.2">
      <c r="M2029" t="str">
        <f>IF(Tabla2[[#This Row],[num]]="","",VLOOKUP(Tabla2[[#This Row],[num]],$A$2:$B$100,2,0))</f>
        <v/>
      </c>
    </row>
    <row r="2030" spans="13:13" x14ac:dyDescent="0.2">
      <c r="M2030" t="str">
        <f>IF(Tabla2[[#This Row],[num]]="","",VLOOKUP(Tabla2[[#This Row],[num]],$A$2:$B$100,2,0))</f>
        <v/>
      </c>
    </row>
    <row r="2031" spans="13:13" x14ac:dyDescent="0.2">
      <c r="M2031" t="str">
        <f>IF(Tabla2[[#This Row],[num]]="","",VLOOKUP(Tabla2[[#This Row],[num]],$A$2:$B$100,2,0))</f>
        <v/>
      </c>
    </row>
    <row r="2032" spans="13:13" x14ac:dyDescent="0.2">
      <c r="M2032" t="str">
        <f>IF(Tabla2[[#This Row],[num]]="","",VLOOKUP(Tabla2[[#This Row],[num]],$A$2:$B$100,2,0))</f>
        <v/>
      </c>
    </row>
    <row r="2033" spans="13:13" x14ac:dyDescent="0.2">
      <c r="M2033" t="str">
        <f>IF(Tabla2[[#This Row],[num]]="","",VLOOKUP(Tabla2[[#This Row],[num]],$A$2:$B$100,2,0))</f>
        <v/>
      </c>
    </row>
    <row r="2034" spans="13:13" x14ac:dyDescent="0.2">
      <c r="M2034" t="str">
        <f>IF(Tabla2[[#This Row],[num]]="","",VLOOKUP(Tabla2[[#This Row],[num]],$A$2:$B$100,2,0))</f>
        <v/>
      </c>
    </row>
    <row r="2035" spans="13:13" x14ac:dyDescent="0.2">
      <c r="M2035" t="str">
        <f>IF(Tabla2[[#This Row],[num]]="","",VLOOKUP(Tabla2[[#This Row],[num]],$A$2:$B$100,2,0))</f>
        <v/>
      </c>
    </row>
    <row r="2036" spans="13:13" x14ac:dyDescent="0.2">
      <c r="M2036" t="str">
        <f>IF(Tabla2[[#This Row],[num]]="","",VLOOKUP(Tabla2[[#This Row],[num]],$A$2:$B$100,2,0))</f>
        <v/>
      </c>
    </row>
    <row r="2037" spans="13:13" x14ac:dyDescent="0.2">
      <c r="M2037" t="str">
        <f>IF(Tabla2[[#This Row],[num]]="","",VLOOKUP(Tabla2[[#This Row],[num]],$A$2:$B$100,2,0))</f>
        <v/>
      </c>
    </row>
    <row r="2038" spans="13:13" x14ac:dyDescent="0.2">
      <c r="M2038" t="str">
        <f>IF(Tabla2[[#This Row],[num]]="","",VLOOKUP(Tabla2[[#This Row],[num]],$A$2:$B$100,2,0))</f>
        <v/>
      </c>
    </row>
    <row r="2039" spans="13:13" x14ac:dyDescent="0.2">
      <c r="M2039" t="str">
        <f>IF(Tabla2[[#This Row],[num]]="","",VLOOKUP(Tabla2[[#This Row],[num]],$A$2:$B$100,2,0))</f>
        <v/>
      </c>
    </row>
    <row r="2040" spans="13:13" x14ac:dyDescent="0.2">
      <c r="M2040" t="str">
        <f>IF(Tabla2[[#This Row],[num]]="","",VLOOKUP(Tabla2[[#This Row],[num]],$A$2:$B$100,2,0))</f>
        <v/>
      </c>
    </row>
    <row r="2041" spans="13:13" x14ac:dyDescent="0.2">
      <c r="M2041" t="str">
        <f>IF(Tabla2[[#This Row],[num]]="","",VLOOKUP(Tabla2[[#This Row],[num]],$A$2:$B$100,2,0))</f>
        <v/>
      </c>
    </row>
    <row r="2042" spans="13:13" x14ac:dyDescent="0.2">
      <c r="M2042" t="str">
        <f>IF(Tabla2[[#This Row],[num]]="","",VLOOKUP(Tabla2[[#This Row],[num]],$A$2:$B$100,2,0))</f>
        <v/>
      </c>
    </row>
    <row r="2043" spans="13:13" x14ac:dyDescent="0.2">
      <c r="M2043" t="str">
        <f>IF(Tabla2[[#This Row],[num]]="","",VLOOKUP(Tabla2[[#This Row],[num]],$A$2:$B$100,2,0))</f>
        <v/>
      </c>
    </row>
    <row r="2044" spans="13:13" x14ac:dyDescent="0.2">
      <c r="M2044" t="str">
        <f>IF(Tabla2[[#This Row],[num]]="","",VLOOKUP(Tabla2[[#This Row],[num]],$A$2:$B$100,2,0))</f>
        <v/>
      </c>
    </row>
    <row r="2045" spans="13:13" x14ac:dyDescent="0.2">
      <c r="M2045" t="str">
        <f>IF(Tabla2[[#This Row],[num]]="","",VLOOKUP(Tabla2[[#This Row],[num]],$A$2:$B$100,2,0))</f>
        <v/>
      </c>
    </row>
    <row r="2046" spans="13:13" x14ac:dyDescent="0.2">
      <c r="M2046" t="str">
        <f>IF(Tabla2[[#This Row],[num]]="","",VLOOKUP(Tabla2[[#This Row],[num]],$A$2:$B$100,2,0))</f>
        <v/>
      </c>
    </row>
    <row r="2047" spans="13:13" x14ac:dyDescent="0.2">
      <c r="M2047" t="str">
        <f>IF(Tabla2[[#This Row],[num]]="","",VLOOKUP(Tabla2[[#This Row],[num]],$A$2:$B$100,2,0))</f>
        <v/>
      </c>
    </row>
    <row r="2048" spans="13:13" x14ac:dyDescent="0.2">
      <c r="M2048" t="str">
        <f>IF(Tabla2[[#This Row],[num]]="","",VLOOKUP(Tabla2[[#This Row],[num]],$A$2:$B$100,2,0))</f>
        <v/>
      </c>
    </row>
    <row r="2049" spans="13:13" x14ac:dyDescent="0.2">
      <c r="M2049" t="str">
        <f>IF(Tabla2[[#This Row],[num]]="","",VLOOKUP(Tabla2[[#This Row],[num]],$A$2:$B$100,2,0))</f>
        <v/>
      </c>
    </row>
    <row r="2050" spans="13:13" x14ac:dyDescent="0.2">
      <c r="M2050" t="str">
        <f>IF(Tabla2[[#This Row],[num]]="","",VLOOKUP(Tabla2[[#This Row],[num]],$A$2:$B$100,2,0))</f>
        <v/>
      </c>
    </row>
    <row r="2051" spans="13:13" x14ac:dyDescent="0.2">
      <c r="M2051" t="str">
        <f>IF(Tabla2[[#This Row],[num]]="","",VLOOKUP(Tabla2[[#This Row],[num]],$A$2:$B$100,2,0))</f>
        <v/>
      </c>
    </row>
    <row r="2052" spans="13:13" x14ac:dyDescent="0.2">
      <c r="M2052" t="str">
        <f>IF(Tabla2[[#This Row],[num]]="","",VLOOKUP(Tabla2[[#This Row],[num]],$A$2:$B$100,2,0))</f>
        <v/>
      </c>
    </row>
    <row r="2053" spans="13:13" x14ac:dyDescent="0.2">
      <c r="M2053" t="str">
        <f>IF(Tabla2[[#This Row],[num]]="","",VLOOKUP(Tabla2[[#This Row],[num]],$A$2:$B$100,2,0))</f>
        <v/>
      </c>
    </row>
    <row r="2054" spans="13:13" x14ac:dyDescent="0.2">
      <c r="M2054" t="str">
        <f>IF(Tabla2[[#This Row],[num]]="","",VLOOKUP(Tabla2[[#This Row],[num]],$A$2:$B$100,2,0))</f>
        <v/>
      </c>
    </row>
    <row r="2055" spans="13:13" x14ac:dyDescent="0.2">
      <c r="M2055" t="str">
        <f>IF(Tabla2[[#This Row],[num]]="","",VLOOKUP(Tabla2[[#This Row],[num]],$A$2:$B$100,2,0))</f>
        <v/>
      </c>
    </row>
    <row r="2056" spans="13:13" x14ac:dyDescent="0.2">
      <c r="M2056" t="str">
        <f>IF(Tabla2[[#This Row],[num]]="","",VLOOKUP(Tabla2[[#This Row],[num]],$A$2:$B$100,2,0))</f>
        <v/>
      </c>
    </row>
    <row r="2057" spans="13:13" x14ac:dyDescent="0.2">
      <c r="M2057" t="str">
        <f>IF(Tabla2[[#This Row],[num]]="","",VLOOKUP(Tabla2[[#This Row],[num]],$A$2:$B$100,2,0))</f>
        <v/>
      </c>
    </row>
    <row r="2058" spans="13:13" x14ac:dyDescent="0.2">
      <c r="M2058" t="str">
        <f>IF(Tabla2[[#This Row],[num]]="","",VLOOKUP(Tabla2[[#This Row],[num]],$A$2:$B$100,2,0))</f>
        <v/>
      </c>
    </row>
    <row r="2059" spans="13:13" x14ac:dyDescent="0.2">
      <c r="M2059" t="str">
        <f>IF(Tabla2[[#This Row],[num]]="","",VLOOKUP(Tabla2[[#This Row],[num]],$A$2:$B$100,2,0))</f>
        <v/>
      </c>
    </row>
    <row r="2060" spans="13:13" x14ac:dyDescent="0.2">
      <c r="M2060" t="str">
        <f>IF(Tabla2[[#This Row],[num]]="","",VLOOKUP(Tabla2[[#This Row],[num]],$A$2:$B$100,2,0))</f>
        <v/>
      </c>
    </row>
    <row r="2061" spans="13:13" x14ac:dyDescent="0.2">
      <c r="M2061" t="str">
        <f>IF(Tabla2[[#This Row],[num]]="","",VLOOKUP(Tabla2[[#This Row],[num]],$A$2:$B$100,2,0))</f>
        <v/>
      </c>
    </row>
    <row r="2062" spans="13:13" x14ac:dyDescent="0.2">
      <c r="M2062" t="str">
        <f>IF(Tabla2[[#This Row],[num]]="","",VLOOKUP(Tabla2[[#This Row],[num]],$A$2:$B$100,2,0))</f>
        <v/>
      </c>
    </row>
    <row r="2063" spans="13:13" x14ac:dyDescent="0.2">
      <c r="M2063" t="str">
        <f>IF(Tabla2[[#This Row],[num]]="","",VLOOKUP(Tabla2[[#This Row],[num]],$A$2:$B$100,2,0))</f>
        <v/>
      </c>
    </row>
    <row r="2064" spans="13:13" x14ac:dyDescent="0.2">
      <c r="M2064" t="str">
        <f>IF(Tabla2[[#This Row],[num]]="","",VLOOKUP(Tabla2[[#This Row],[num]],$A$2:$B$100,2,0))</f>
        <v/>
      </c>
    </row>
    <row r="2065" spans="13:13" x14ac:dyDescent="0.2">
      <c r="M2065" t="str">
        <f>IF(Tabla2[[#This Row],[num]]="","",VLOOKUP(Tabla2[[#This Row],[num]],$A$2:$B$100,2,0))</f>
        <v/>
      </c>
    </row>
    <row r="2066" spans="13:13" x14ac:dyDescent="0.2">
      <c r="M2066" t="str">
        <f>IF(Tabla2[[#This Row],[num]]="","",VLOOKUP(Tabla2[[#This Row],[num]],$A$2:$B$100,2,0))</f>
        <v/>
      </c>
    </row>
    <row r="2067" spans="13:13" x14ac:dyDescent="0.2">
      <c r="M2067" t="str">
        <f>IF(Tabla2[[#This Row],[num]]="","",VLOOKUP(Tabla2[[#This Row],[num]],$A$2:$B$100,2,0))</f>
        <v/>
      </c>
    </row>
    <row r="2068" spans="13:13" x14ac:dyDescent="0.2">
      <c r="M2068" t="str">
        <f>IF(Tabla2[[#This Row],[num]]="","",VLOOKUP(Tabla2[[#This Row],[num]],$A$2:$B$100,2,0))</f>
        <v/>
      </c>
    </row>
    <row r="2069" spans="13:13" x14ac:dyDescent="0.2">
      <c r="M2069" t="str">
        <f>IF(Tabla2[[#This Row],[num]]="","",VLOOKUP(Tabla2[[#This Row],[num]],$A$2:$B$100,2,0))</f>
        <v/>
      </c>
    </row>
    <row r="2070" spans="13:13" x14ac:dyDescent="0.2">
      <c r="M2070" t="str">
        <f>IF(Tabla2[[#This Row],[num]]="","",VLOOKUP(Tabla2[[#This Row],[num]],$A$2:$B$100,2,0))</f>
        <v/>
      </c>
    </row>
    <row r="2071" spans="13:13" x14ac:dyDescent="0.2">
      <c r="M2071" t="str">
        <f>IF(Tabla2[[#This Row],[num]]="","",VLOOKUP(Tabla2[[#This Row],[num]],$A$2:$B$100,2,0))</f>
        <v/>
      </c>
    </row>
    <row r="2072" spans="13:13" x14ac:dyDescent="0.2">
      <c r="M2072" t="str">
        <f>IF(Tabla2[[#This Row],[num]]="","",VLOOKUP(Tabla2[[#This Row],[num]],$A$2:$B$100,2,0))</f>
        <v/>
      </c>
    </row>
    <row r="2073" spans="13:13" x14ac:dyDescent="0.2">
      <c r="M2073" t="str">
        <f>IF(Tabla2[[#This Row],[num]]="","",VLOOKUP(Tabla2[[#This Row],[num]],$A$2:$B$100,2,0))</f>
        <v/>
      </c>
    </row>
    <row r="2074" spans="13:13" x14ac:dyDescent="0.2">
      <c r="M2074" t="str">
        <f>IF(Tabla2[[#This Row],[num]]="","",VLOOKUP(Tabla2[[#This Row],[num]],$A$2:$B$100,2,0))</f>
        <v/>
      </c>
    </row>
    <row r="2075" spans="13:13" x14ac:dyDescent="0.2">
      <c r="M2075" t="str">
        <f>IF(Tabla2[[#This Row],[num]]="","",VLOOKUP(Tabla2[[#This Row],[num]],$A$2:$B$100,2,0))</f>
        <v/>
      </c>
    </row>
    <row r="2076" spans="13:13" x14ac:dyDescent="0.2">
      <c r="M2076" t="str">
        <f>IF(Tabla2[[#This Row],[num]]="","",VLOOKUP(Tabla2[[#This Row],[num]],$A$2:$B$100,2,0))</f>
        <v/>
      </c>
    </row>
    <row r="2077" spans="13:13" x14ac:dyDescent="0.2">
      <c r="M2077" t="str">
        <f>IF(Tabla2[[#This Row],[num]]="","",VLOOKUP(Tabla2[[#This Row],[num]],$A$2:$B$100,2,0))</f>
        <v/>
      </c>
    </row>
    <row r="2078" spans="13:13" x14ac:dyDescent="0.2">
      <c r="M2078" t="str">
        <f>IF(Tabla2[[#This Row],[num]]="","",VLOOKUP(Tabla2[[#This Row],[num]],$A$2:$B$100,2,0))</f>
        <v/>
      </c>
    </row>
    <row r="2079" spans="13:13" x14ac:dyDescent="0.2">
      <c r="M2079" t="str">
        <f>IF(Tabla2[[#This Row],[num]]="","",VLOOKUP(Tabla2[[#This Row],[num]],$A$2:$B$100,2,0))</f>
        <v/>
      </c>
    </row>
    <row r="2080" spans="13:13" x14ac:dyDescent="0.2">
      <c r="M2080" t="str">
        <f>IF(Tabla2[[#This Row],[num]]="","",VLOOKUP(Tabla2[[#This Row],[num]],$A$2:$B$100,2,0))</f>
        <v/>
      </c>
    </row>
    <row r="2081" spans="13:13" x14ac:dyDescent="0.2">
      <c r="M2081" t="str">
        <f>IF(Tabla2[[#This Row],[num]]="","",VLOOKUP(Tabla2[[#This Row],[num]],$A$2:$B$100,2,0))</f>
        <v/>
      </c>
    </row>
    <row r="2082" spans="13:13" x14ac:dyDescent="0.2">
      <c r="M2082" t="str">
        <f>IF(Tabla2[[#This Row],[num]]="","",VLOOKUP(Tabla2[[#This Row],[num]],$A$2:$B$100,2,0))</f>
        <v/>
      </c>
    </row>
    <row r="2083" spans="13:13" x14ac:dyDescent="0.2">
      <c r="M2083" t="str">
        <f>IF(Tabla2[[#This Row],[num]]="","",VLOOKUP(Tabla2[[#This Row],[num]],$A$2:$B$100,2,0))</f>
        <v/>
      </c>
    </row>
    <row r="2084" spans="13:13" x14ac:dyDescent="0.2">
      <c r="M2084" t="str">
        <f>IF(Tabla2[[#This Row],[num]]="","",VLOOKUP(Tabla2[[#This Row],[num]],$A$2:$B$100,2,0))</f>
        <v/>
      </c>
    </row>
    <row r="2085" spans="13:13" x14ac:dyDescent="0.2">
      <c r="M2085" t="str">
        <f>IF(Tabla2[[#This Row],[num]]="","",VLOOKUP(Tabla2[[#This Row],[num]],$A$2:$B$100,2,0))</f>
        <v/>
      </c>
    </row>
    <row r="2086" spans="13:13" x14ac:dyDescent="0.2">
      <c r="M2086" t="str">
        <f>IF(Tabla2[[#This Row],[num]]="","",VLOOKUP(Tabla2[[#This Row],[num]],$A$2:$B$100,2,0))</f>
        <v/>
      </c>
    </row>
    <row r="2087" spans="13:13" x14ac:dyDescent="0.2">
      <c r="M2087" t="str">
        <f>IF(Tabla2[[#This Row],[num]]="","",VLOOKUP(Tabla2[[#This Row],[num]],$A$2:$B$100,2,0))</f>
        <v/>
      </c>
    </row>
    <row r="2088" spans="13:13" x14ac:dyDescent="0.2">
      <c r="M2088" t="str">
        <f>IF(Tabla2[[#This Row],[num]]="","",VLOOKUP(Tabla2[[#This Row],[num]],$A$2:$B$100,2,0))</f>
        <v/>
      </c>
    </row>
    <row r="2089" spans="13:13" x14ac:dyDescent="0.2">
      <c r="M2089" t="str">
        <f>IF(Tabla2[[#This Row],[num]]="","",VLOOKUP(Tabla2[[#This Row],[num]],$A$2:$B$100,2,0))</f>
        <v/>
      </c>
    </row>
    <row r="2090" spans="13:13" x14ac:dyDescent="0.2">
      <c r="M2090" t="str">
        <f>IF(Tabla2[[#This Row],[num]]="","",VLOOKUP(Tabla2[[#This Row],[num]],$A$2:$B$100,2,0))</f>
        <v/>
      </c>
    </row>
    <row r="2091" spans="13:13" x14ac:dyDescent="0.2">
      <c r="M2091" t="str">
        <f>IF(Tabla2[[#This Row],[num]]="","",VLOOKUP(Tabla2[[#This Row],[num]],$A$2:$B$100,2,0))</f>
        <v/>
      </c>
    </row>
    <row r="2092" spans="13:13" x14ac:dyDescent="0.2">
      <c r="M2092" t="str">
        <f>IF(Tabla2[[#This Row],[num]]="","",VLOOKUP(Tabla2[[#This Row],[num]],$A$2:$B$100,2,0))</f>
        <v/>
      </c>
    </row>
    <row r="2093" spans="13:13" x14ac:dyDescent="0.2">
      <c r="M2093" t="str">
        <f>IF(Tabla2[[#This Row],[num]]="","",VLOOKUP(Tabla2[[#This Row],[num]],$A$2:$B$100,2,0))</f>
        <v/>
      </c>
    </row>
    <row r="2094" spans="13:13" x14ac:dyDescent="0.2">
      <c r="M2094" t="str">
        <f>IF(Tabla2[[#This Row],[num]]="","",VLOOKUP(Tabla2[[#This Row],[num]],$A$2:$B$100,2,0))</f>
        <v/>
      </c>
    </row>
    <row r="2095" spans="13:13" x14ac:dyDescent="0.2">
      <c r="M2095" t="str">
        <f>IF(Tabla2[[#This Row],[num]]="","",VLOOKUP(Tabla2[[#This Row],[num]],$A$2:$B$100,2,0))</f>
        <v/>
      </c>
    </row>
    <row r="2096" spans="13:13" x14ac:dyDescent="0.2">
      <c r="M2096" t="str">
        <f>IF(Tabla2[[#This Row],[num]]="","",VLOOKUP(Tabla2[[#This Row],[num]],$A$2:$B$100,2,0))</f>
        <v/>
      </c>
    </row>
    <row r="2097" spans="13:13" x14ac:dyDescent="0.2">
      <c r="M2097" t="str">
        <f>IF(Tabla2[[#This Row],[num]]="","",VLOOKUP(Tabla2[[#This Row],[num]],$A$2:$B$100,2,0))</f>
        <v/>
      </c>
    </row>
    <row r="2098" spans="13:13" x14ac:dyDescent="0.2">
      <c r="M2098" t="str">
        <f>IF(Tabla2[[#This Row],[num]]="","",VLOOKUP(Tabla2[[#This Row],[num]],$A$2:$B$100,2,0))</f>
        <v/>
      </c>
    </row>
    <row r="2099" spans="13:13" x14ac:dyDescent="0.2">
      <c r="M2099" t="str">
        <f>IF(Tabla2[[#This Row],[num]]="","",VLOOKUP(Tabla2[[#This Row],[num]],$A$2:$B$100,2,0))</f>
        <v/>
      </c>
    </row>
    <row r="2100" spans="13:13" x14ac:dyDescent="0.2">
      <c r="M2100" t="str">
        <f>IF(Tabla2[[#This Row],[num]]="","",VLOOKUP(Tabla2[[#This Row],[num]],$A$2:$B$100,2,0))</f>
        <v/>
      </c>
    </row>
    <row r="2101" spans="13:13" x14ac:dyDescent="0.2">
      <c r="M2101" t="str">
        <f>IF(Tabla2[[#This Row],[num]]="","",VLOOKUP(Tabla2[[#This Row],[num]],$A$2:$B$100,2,0))</f>
        <v/>
      </c>
    </row>
    <row r="2102" spans="13:13" x14ac:dyDescent="0.2">
      <c r="M2102" t="str">
        <f>IF(Tabla2[[#This Row],[num]]="","",VLOOKUP(Tabla2[[#This Row],[num]],$A$2:$B$100,2,0))</f>
        <v/>
      </c>
    </row>
    <row r="2103" spans="13:13" x14ac:dyDescent="0.2">
      <c r="M2103" t="str">
        <f>IF(Tabla2[[#This Row],[num]]="","",VLOOKUP(Tabla2[[#This Row],[num]],$A$2:$B$100,2,0))</f>
        <v/>
      </c>
    </row>
    <row r="2104" spans="13:13" x14ac:dyDescent="0.2">
      <c r="M2104" t="str">
        <f>IF(Tabla2[[#This Row],[num]]="","",VLOOKUP(Tabla2[[#This Row],[num]],$A$2:$B$100,2,0))</f>
        <v/>
      </c>
    </row>
    <row r="2105" spans="13:13" x14ac:dyDescent="0.2">
      <c r="M2105" t="str">
        <f>IF(Tabla2[[#This Row],[num]]="","",VLOOKUP(Tabla2[[#This Row],[num]],$A$2:$B$100,2,0))</f>
        <v/>
      </c>
    </row>
    <row r="2106" spans="13:13" x14ac:dyDescent="0.2">
      <c r="M2106" t="str">
        <f>IF(Tabla2[[#This Row],[num]]="","",VLOOKUP(Tabla2[[#This Row],[num]],$A$2:$B$100,2,0))</f>
        <v/>
      </c>
    </row>
    <row r="2107" spans="13:13" x14ac:dyDescent="0.2">
      <c r="M2107" t="str">
        <f>IF(Tabla2[[#This Row],[num]]="","",VLOOKUP(Tabla2[[#This Row],[num]],$A$2:$B$100,2,0))</f>
        <v/>
      </c>
    </row>
    <row r="2108" spans="13:13" x14ac:dyDescent="0.2">
      <c r="M2108" t="str">
        <f>IF(Tabla2[[#This Row],[num]]="","",VLOOKUP(Tabla2[[#This Row],[num]],$A$2:$B$100,2,0))</f>
        <v/>
      </c>
    </row>
    <row r="2109" spans="13:13" x14ac:dyDescent="0.2">
      <c r="M2109" t="str">
        <f>IF(Tabla2[[#This Row],[num]]="","",VLOOKUP(Tabla2[[#This Row],[num]],$A$2:$B$100,2,0))</f>
        <v/>
      </c>
    </row>
    <row r="2110" spans="13:13" x14ac:dyDescent="0.2">
      <c r="M2110" t="str">
        <f>IF(Tabla2[[#This Row],[num]]="","",VLOOKUP(Tabla2[[#This Row],[num]],$A$2:$B$100,2,0))</f>
        <v/>
      </c>
    </row>
    <row r="2111" spans="13:13" x14ac:dyDescent="0.2">
      <c r="M2111" t="str">
        <f>IF(Tabla2[[#This Row],[num]]="","",VLOOKUP(Tabla2[[#This Row],[num]],$A$2:$B$100,2,0))</f>
        <v/>
      </c>
    </row>
    <row r="2112" spans="13:13" x14ac:dyDescent="0.2">
      <c r="M2112" t="str">
        <f>IF(Tabla2[[#This Row],[num]]="","",VLOOKUP(Tabla2[[#This Row],[num]],$A$2:$B$100,2,0))</f>
        <v/>
      </c>
    </row>
    <row r="2113" spans="13:13" x14ac:dyDescent="0.2">
      <c r="M2113" t="str">
        <f>IF(Tabla2[[#This Row],[num]]="","",VLOOKUP(Tabla2[[#This Row],[num]],$A$2:$B$100,2,0))</f>
        <v/>
      </c>
    </row>
    <row r="2114" spans="13:13" x14ac:dyDescent="0.2">
      <c r="M2114" t="str">
        <f>IF(Tabla2[[#This Row],[num]]="","",VLOOKUP(Tabla2[[#This Row],[num]],$A$2:$B$100,2,0))</f>
        <v/>
      </c>
    </row>
    <row r="2115" spans="13:13" x14ac:dyDescent="0.2">
      <c r="M2115" t="str">
        <f>IF(Tabla2[[#This Row],[num]]="","",VLOOKUP(Tabla2[[#This Row],[num]],$A$2:$B$100,2,0))</f>
        <v/>
      </c>
    </row>
    <row r="2116" spans="13:13" x14ac:dyDescent="0.2">
      <c r="M2116" t="str">
        <f>IF(Tabla2[[#This Row],[num]]="","",VLOOKUP(Tabla2[[#This Row],[num]],$A$2:$B$100,2,0))</f>
        <v/>
      </c>
    </row>
    <row r="2117" spans="13:13" x14ac:dyDescent="0.2">
      <c r="M2117" t="str">
        <f>IF(Tabla2[[#This Row],[num]]="","",VLOOKUP(Tabla2[[#This Row],[num]],$A$2:$B$100,2,0))</f>
        <v/>
      </c>
    </row>
    <row r="2118" spans="13:13" x14ac:dyDescent="0.2">
      <c r="M2118" t="str">
        <f>IF(Tabla2[[#This Row],[num]]="","",VLOOKUP(Tabla2[[#This Row],[num]],$A$2:$B$100,2,0))</f>
        <v/>
      </c>
    </row>
    <row r="2119" spans="13:13" x14ac:dyDescent="0.2">
      <c r="M2119" t="str">
        <f>IF(Tabla2[[#This Row],[num]]="","",VLOOKUP(Tabla2[[#This Row],[num]],$A$2:$B$100,2,0))</f>
        <v/>
      </c>
    </row>
    <row r="2120" spans="13:13" x14ac:dyDescent="0.2">
      <c r="M2120" t="str">
        <f>IF(Tabla2[[#This Row],[num]]="","",VLOOKUP(Tabla2[[#This Row],[num]],$A$2:$B$100,2,0))</f>
        <v/>
      </c>
    </row>
    <row r="2121" spans="13:13" x14ac:dyDescent="0.2">
      <c r="M2121" t="str">
        <f>IF(Tabla2[[#This Row],[num]]="","",VLOOKUP(Tabla2[[#This Row],[num]],$A$2:$B$100,2,0))</f>
        <v/>
      </c>
    </row>
    <row r="2122" spans="13:13" x14ac:dyDescent="0.2">
      <c r="M2122" t="str">
        <f>IF(Tabla2[[#This Row],[num]]="","",VLOOKUP(Tabla2[[#This Row],[num]],$A$2:$B$100,2,0))</f>
        <v/>
      </c>
    </row>
    <row r="2123" spans="13:13" x14ac:dyDescent="0.2">
      <c r="M2123" t="str">
        <f>IF(Tabla2[[#This Row],[num]]="","",VLOOKUP(Tabla2[[#This Row],[num]],$A$2:$B$100,2,0))</f>
        <v/>
      </c>
    </row>
    <row r="2124" spans="13:13" x14ac:dyDescent="0.2">
      <c r="M2124" t="str">
        <f>IF(Tabla2[[#This Row],[num]]="","",VLOOKUP(Tabla2[[#This Row],[num]],$A$2:$B$100,2,0))</f>
        <v/>
      </c>
    </row>
    <row r="2125" spans="13:13" x14ac:dyDescent="0.2">
      <c r="M2125" t="str">
        <f>IF(Tabla2[[#This Row],[num]]="","",VLOOKUP(Tabla2[[#This Row],[num]],$A$2:$B$100,2,0))</f>
        <v/>
      </c>
    </row>
    <row r="2126" spans="13:13" x14ac:dyDescent="0.2">
      <c r="M2126" t="str">
        <f>IF(Tabla2[[#This Row],[num]]="","",VLOOKUP(Tabla2[[#This Row],[num]],$A$2:$B$100,2,0))</f>
        <v/>
      </c>
    </row>
    <row r="2127" spans="13:13" x14ac:dyDescent="0.2">
      <c r="M2127" t="str">
        <f>IF(Tabla2[[#This Row],[num]]="","",VLOOKUP(Tabla2[[#This Row],[num]],$A$2:$B$100,2,0))</f>
        <v/>
      </c>
    </row>
    <row r="2128" spans="13:13" x14ac:dyDescent="0.2">
      <c r="M2128" t="str">
        <f>IF(Tabla2[[#This Row],[num]]="","",VLOOKUP(Tabla2[[#This Row],[num]],$A$2:$B$100,2,0))</f>
        <v/>
      </c>
    </row>
    <row r="2129" spans="13:13" x14ac:dyDescent="0.2">
      <c r="M2129" t="str">
        <f>IF(Tabla2[[#This Row],[num]]="","",VLOOKUP(Tabla2[[#This Row],[num]],$A$2:$B$100,2,0))</f>
        <v/>
      </c>
    </row>
    <row r="2130" spans="13:13" x14ac:dyDescent="0.2">
      <c r="M2130" t="str">
        <f>IF(Tabla2[[#This Row],[num]]="","",VLOOKUP(Tabla2[[#This Row],[num]],$A$2:$B$100,2,0))</f>
        <v/>
      </c>
    </row>
    <row r="2131" spans="13:13" x14ac:dyDescent="0.2">
      <c r="M2131" t="str">
        <f>IF(Tabla2[[#This Row],[num]]="","",VLOOKUP(Tabla2[[#This Row],[num]],$A$2:$B$100,2,0))</f>
        <v/>
      </c>
    </row>
    <row r="2132" spans="13:13" x14ac:dyDescent="0.2">
      <c r="M2132" t="str">
        <f>IF(Tabla2[[#This Row],[num]]="","",VLOOKUP(Tabla2[[#This Row],[num]],$A$2:$B$100,2,0))</f>
        <v/>
      </c>
    </row>
    <row r="2133" spans="13:13" x14ac:dyDescent="0.2">
      <c r="M2133" t="str">
        <f>IF(Tabla2[[#This Row],[num]]="","",VLOOKUP(Tabla2[[#This Row],[num]],$A$2:$B$100,2,0))</f>
        <v/>
      </c>
    </row>
    <row r="2134" spans="13:13" x14ac:dyDescent="0.2">
      <c r="M2134" t="str">
        <f>IF(Tabla2[[#This Row],[num]]="","",VLOOKUP(Tabla2[[#This Row],[num]],$A$2:$B$100,2,0))</f>
        <v/>
      </c>
    </row>
    <row r="2135" spans="13:13" x14ac:dyDescent="0.2">
      <c r="M2135" t="str">
        <f>IF(Tabla2[[#This Row],[num]]="","",VLOOKUP(Tabla2[[#This Row],[num]],$A$2:$B$100,2,0))</f>
        <v/>
      </c>
    </row>
    <row r="2136" spans="13:13" x14ac:dyDescent="0.2">
      <c r="M2136" t="str">
        <f>IF(Tabla2[[#This Row],[num]]="","",VLOOKUP(Tabla2[[#This Row],[num]],$A$2:$B$100,2,0))</f>
        <v/>
      </c>
    </row>
    <row r="2137" spans="13:13" x14ac:dyDescent="0.2">
      <c r="M2137" t="str">
        <f>IF(Tabla2[[#This Row],[num]]="","",VLOOKUP(Tabla2[[#This Row],[num]],$A$2:$B$100,2,0))</f>
        <v/>
      </c>
    </row>
    <row r="2138" spans="13:13" x14ac:dyDescent="0.2">
      <c r="M2138" t="str">
        <f>IF(Tabla2[[#This Row],[num]]="","",VLOOKUP(Tabla2[[#This Row],[num]],$A$2:$B$100,2,0))</f>
        <v/>
      </c>
    </row>
    <row r="2139" spans="13:13" x14ac:dyDescent="0.2">
      <c r="M2139" t="str">
        <f>IF(Tabla2[[#This Row],[num]]="","",VLOOKUP(Tabla2[[#This Row],[num]],$A$2:$B$100,2,0))</f>
        <v/>
      </c>
    </row>
    <row r="2140" spans="13:13" x14ac:dyDescent="0.2">
      <c r="M2140" t="str">
        <f>IF(Tabla2[[#This Row],[num]]="","",VLOOKUP(Tabla2[[#This Row],[num]],$A$2:$B$100,2,0))</f>
        <v/>
      </c>
    </row>
    <row r="2141" spans="13:13" x14ac:dyDescent="0.2">
      <c r="M2141" t="str">
        <f>IF(Tabla2[[#This Row],[num]]="","",VLOOKUP(Tabla2[[#This Row],[num]],$A$2:$B$100,2,0))</f>
        <v/>
      </c>
    </row>
    <row r="2142" spans="13:13" x14ac:dyDescent="0.2">
      <c r="M2142" t="str">
        <f>IF(Tabla2[[#This Row],[num]]="","",VLOOKUP(Tabla2[[#This Row],[num]],$A$2:$B$100,2,0))</f>
        <v/>
      </c>
    </row>
    <row r="2143" spans="13:13" x14ac:dyDescent="0.2">
      <c r="M2143" t="str">
        <f>IF(Tabla2[[#This Row],[num]]="","",VLOOKUP(Tabla2[[#This Row],[num]],$A$2:$B$100,2,0))</f>
        <v/>
      </c>
    </row>
    <row r="2144" spans="13:13" x14ac:dyDescent="0.2">
      <c r="M2144" t="str">
        <f>IF(Tabla2[[#This Row],[num]]="","",VLOOKUP(Tabla2[[#This Row],[num]],$A$2:$B$100,2,0))</f>
        <v/>
      </c>
    </row>
    <row r="2145" spans="13:13" x14ac:dyDescent="0.2">
      <c r="M2145" t="str">
        <f>IF(Tabla2[[#This Row],[num]]="","",VLOOKUP(Tabla2[[#This Row],[num]],$A$2:$B$100,2,0))</f>
        <v/>
      </c>
    </row>
    <row r="2146" spans="13:13" x14ac:dyDescent="0.2">
      <c r="M2146" t="str">
        <f>IF(Tabla2[[#This Row],[num]]="","",VLOOKUP(Tabla2[[#This Row],[num]],$A$2:$B$100,2,0))</f>
        <v/>
      </c>
    </row>
    <row r="2147" spans="13:13" x14ac:dyDescent="0.2">
      <c r="M2147" t="str">
        <f>IF(Tabla2[[#This Row],[num]]="","",VLOOKUP(Tabla2[[#This Row],[num]],$A$2:$B$100,2,0))</f>
        <v/>
      </c>
    </row>
    <row r="2148" spans="13:13" x14ac:dyDescent="0.2">
      <c r="M2148" t="str">
        <f>IF(Tabla2[[#This Row],[num]]="","",VLOOKUP(Tabla2[[#This Row],[num]],$A$2:$B$100,2,0))</f>
        <v/>
      </c>
    </row>
    <row r="2149" spans="13:13" x14ac:dyDescent="0.2">
      <c r="M2149" t="str">
        <f>IF(Tabla2[[#This Row],[num]]="","",VLOOKUP(Tabla2[[#This Row],[num]],$A$2:$B$100,2,0))</f>
        <v/>
      </c>
    </row>
    <row r="2150" spans="13:13" x14ac:dyDescent="0.2">
      <c r="M2150" t="str">
        <f>IF(Tabla2[[#This Row],[num]]="","",VLOOKUP(Tabla2[[#This Row],[num]],$A$2:$B$100,2,0))</f>
        <v/>
      </c>
    </row>
    <row r="2151" spans="13:13" x14ac:dyDescent="0.2">
      <c r="M2151" t="str">
        <f>IF(Tabla2[[#This Row],[num]]="","",VLOOKUP(Tabla2[[#This Row],[num]],$A$2:$B$100,2,0))</f>
        <v/>
      </c>
    </row>
    <row r="2152" spans="13:13" x14ac:dyDescent="0.2">
      <c r="M2152" t="str">
        <f>IF(Tabla2[[#This Row],[num]]="","",VLOOKUP(Tabla2[[#This Row],[num]],$A$2:$B$100,2,0))</f>
        <v/>
      </c>
    </row>
    <row r="2153" spans="13:13" x14ac:dyDescent="0.2">
      <c r="M2153" t="str">
        <f>IF(Tabla2[[#This Row],[num]]="","",VLOOKUP(Tabla2[[#This Row],[num]],$A$2:$B$100,2,0))</f>
        <v/>
      </c>
    </row>
    <row r="2154" spans="13:13" x14ac:dyDescent="0.2">
      <c r="M2154" t="str">
        <f>IF(Tabla2[[#This Row],[num]]="","",VLOOKUP(Tabla2[[#This Row],[num]],$A$2:$B$100,2,0))</f>
        <v/>
      </c>
    </row>
    <row r="2155" spans="13:13" x14ac:dyDescent="0.2">
      <c r="M2155" t="str">
        <f>IF(Tabla2[[#This Row],[num]]="","",VLOOKUP(Tabla2[[#This Row],[num]],$A$2:$B$100,2,0))</f>
        <v/>
      </c>
    </row>
    <row r="2156" spans="13:13" x14ac:dyDescent="0.2">
      <c r="M2156" t="str">
        <f>IF(Tabla2[[#This Row],[num]]="","",VLOOKUP(Tabla2[[#This Row],[num]],$A$2:$B$100,2,0))</f>
        <v/>
      </c>
    </row>
    <row r="2157" spans="13:13" x14ac:dyDescent="0.2">
      <c r="M2157" t="str">
        <f>IF(Tabla2[[#This Row],[num]]="","",VLOOKUP(Tabla2[[#This Row],[num]],$A$2:$B$100,2,0))</f>
        <v/>
      </c>
    </row>
    <row r="2158" spans="13:13" x14ac:dyDescent="0.2">
      <c r="M2158" t="str">
        <f>IF(Tabla2[[#This Row],[num]]="","",VLOOKUP(Tabla2[[#This Row],[num]],$A$2:$B$100,2,0))</f>
        <v/>
      </c>
    </row>
    <row r="2159" spans="13:13" x14ac:dyDescent="0.2">
      <c r="M2159" t="str">
        <f>IF(Tabla2[[#This Row],[num]]="","",VLOOKUP(Tabla2[[#This Row],[num]],$A$2:$B$100,2,0))</f>
        <v/>
      </c>
    </row>
    <row r="2160" spans="13:13" x14ac:dyDescent="0.2">
      <c r="M2160" t="str">
        <f>IF(Tabla2[[#This Row],[num]]="","",VLOOKUP(Tabla2[[#This Row],[num]],$A$2:$B$100,2,0))</f>
        <v/>
      </c>
    </row>
    <row r="2161" spans="13:13" x14ac:dyDescent="0.2">
      <c r="M2161" t="str">
        <f>IF(Tabla2[[#This Row],[num]]="","",VLOOKUP(Tabla2[[#This Row],[num]],$A$2:$B$100,2,0))</f>
        <v/>
      </c>
    </row>
    <row r="2162" spans="13:13" x14ac:dyDescent="0.2">
      <c r="M2162" t="str">
        <f>IF(Tabla2[[#This Row],[num]]="","",VLOOKUP(Tabla2[[#This Row],[num]],$A$2:$B$100,2,0))</f>
        <v/>
      </c>
    </row>
    <row r="2163" spans="13:13" x14ac:dyDescent="0.2">
      <c r="M2163" t="str">
        <f>IF(Tabla2[[#This Row],[num]]="","",VLOOKUP(Tabla2[[#This Row],[num]],$A$2:$B$100,2,0))</f>
        <v/>
      </c>
    </row>
    <row r="2164" spans="13:13" x14ac:dyDescent="0.2">
      <c r="M2164" t="str">
        <f>IF(Tabla2[[#This Row],[num]]="","",VLOOKUP(Tabla2[[#This Row],[num]],$A$2:$B$100,2,0))</f>
        <v/>
      </c>
    </row>
    <row r="2165" spans="13:13" x14ac:dyDescent="0.2">
      <c r="M2165" t="str">
        <f>IF(Tabla2[[#This Row],[num]]="","",VLOOKUP(Tabla2[[#This Row],[num]],$A$2:$B$100,2,0))</f>
        <v/>
      </c>
    </row>
    <row r="2166" spans="13:13" x14ac:dyDescent="0.2">
      <c r="M2166" t="str">
        <f>IF(Tabla2[[#This Row],[num]]="","",VLOOKUP(Tabla2[[#This Row],[num]],$A$2:$B$100,2,0))</f>
        <v/>
      </c>
    </row>
    <row r="2167" spans="13:13" x14ac:dyDescent="0.2">
      <c r="M2167" t="str">
        <f>IF(Tabla2[[#This Row],[num]]="","",VLOOKUP(Tabla2[[#This Row],[num]],$A$2:$B$100,2,0))</f>
        <v/>
      </c>
    </row>
    <row r="2168" spans="13:13" x14ac:dyDescent="0.2">
      <c r="M2168" t="str">
        <f>IF(Tabla2[[#This Row],[num]]="","",VLOOKUP(Tabla2[[#This Row],[num]],$A$2:$B$100,2,0))</f>
        <v/>
      </c>
    </row>
    <row r="2169" spans="13:13" x14ac:dyDescent="0.2">
      <c r="M2169" t="str">
        <f>IF(Tabla2[[#This Row],[num]]="","",VLOOKUP(Tabla2[[#This Row],[num]],$A$2:$B$100,2,0))</f>
        <v/>
      </c>
    </row>
    <row r="2170" spans="13:13" x14ac:dyDescent="0.2">
      <c r="M2170" t="str">
        <f>IF(Tabla2[[#This Row],[num]]="","",VLOOKUP(Tabla2[[#This Row],[num]],$A$2:$B$100,2,0))</f>
        <v/>
      </c>
    </row>
    <row r="2171" spans="13:13" x14ac:dyDescent="0.2">
      <c r="M2171" t="str">
        <f>IF(Tabla2[[#This Row],[num]]="","",VLOOKUP(Tabla2[[#This Row],[num]],$A$2:$B$100,2,0))</f>
        <v/>
      </c>
    </row>
    <row r="2172" spans="13:13" x14ac:dyDescent="0.2">
      <c r="M2172" t="str">
        <f>IF(Tabla2[[#This Row],[num]]="","",VLOOKUP(Tabla2[[#This Row],[num]],$A$2:$B$100,2,0))</f>
        <v/>
      </c>
    </row>
    <row r="2173" spans="13:13" x14ac:dyDescent="0.2">
      <c r="M2173" t="str">
        <f>IF(Tabla2[[#This Row],[num]]="","",VLOOKUP(Tabla2[[#This Row],[num]],$A$2:$B$100,2,0))</f>
        <v/>
      </c>
    </row>
    <row r="2174" spans="13:13" x14ac:dyDescent="0.2">
      <c r="M2174" t="str">
        <f>IF(Tabla2[[#This Row],[num]]="","",VLOOKUP(Tabla2[[#This Row],[num]],$A$2:$B$100,2,0))</f>
        <v/>
      </c>
    </row>
    <row r="2175" spans="13:13" x14ac:dyDescent="0.2">
      <c r="M2175" t="str">
        <f>IF(Tabla2[[#This Row],[num]]="","",VLOOKUP(Tabla2[[#This Row],[num]],$A$2:$B$100,2,0))</f>
        <v/>
      </c>
    </row>
    <row r="2176" spans="13:13" x14ac:dyDescent="0.2">
      <c r="M2176" t="str">
        <f>IF(Tabla2[[#This Row],[num]]="","",VLOOKUP(Tabla2[[#This Row],[num]],$A$2:$B$100,2,0))</f>
        <v/>
      </c>
    </row>
    <row r="2177" spans="13:13" x14ac:dyDescent="0.2">
      <c r="M2177" t="str">
        <f>IF(Tabla2[[#This Row],[num]]="","",VLOOKUP(Tabla2[[#This Row],[num]],$A$2:$B$100,2,0))</f>
        <v/>
      </c>
    </row>
    <row r="2178" spans="13:13" x14ac:dyDescent="0.2">
      <c r="M2178" t="str">
        <f>IF(Tabla2[[#This Row],[num]]="","",VLOOKUP(Tabla2[[#This Row],[num]],$A$2:$B$100,2,0))</f>
        <v/>
      </c>
    </row>
    <row r="2179" spans="13:13" x14ac:dyDescent="0.2">
      <c r="M2179" t="str">
        <f>IF(Tabla2[[#This Row],[num]]="","",VLOOKUP(Tabla2[[#This Row],[num]],$A$2:$B$100,2,0))</f>
        <v/>
      </c>
    </row>
    <row r="2180" spans="13:13" x14ac:dyDescent="0.2">
      <c r="M2180" t="str">
        <f>IF(Tabla2[[#This Row],[num]]="","",VLOOKUP(Tabla2[[#This Row],[num]],$A$2:$B$100,2,0))</f>
        <v/>
      </c>
    </row>
    <row r="2181" spans="13:13" x14ac:dyDescent="0.2">
      <c r="M2181" t="str">
        <f>IF(Tabla2[[#This Row],[num]]="","",VLOOKUP(Tabla2[[#This Row],[num]],$A$2:$B$100,2,0))</f>
        <v/>
      </c>
    </row>
    <row r="2182" spans="13:13" x14ac:dyDescent="0.2">
      <c r="M2182" t="str">
        <f>IF(Tabla2[[#This Row],[num]]="","",VLOOKUP(Tabla2[[#This Row],[num]],$A$2:$B$100,2,0))</f>
        <v/>
      </c>
    </row>
    <row r="2183" spans="13:13" x14ac:dyDescent="0.2">
      <c r="M2183" t="str">
        <f>IF(Tabla2[[#This Row],[num]]="","",VLOOKUP(Tabla2[[#This Row],[num]],$A$2:$B$100,2,0))</f>
        <v/>
      </c>
    </row>
    <row r="2184" spans="13:13" x14ac:dyDescent="0.2">
      <c r="M2184" t="str">
        <f>IF(Tabla2[[#This Row],[num]]="","",VLOOKUP(Tabla2[[#This Row],[num]],$A$2:$B$100,2,0))</f>
        <v/>
      </c>
    </row>
    <row r="2185" spans="13:13" x14ac:dyDescent="0.2">
      <c r="M2185" t="str">
        <f>IF(Tabla2[[#This Row],[num]]="","",VLOOKUP(Tabla2[[#This Row],[num]],$A$2:$B$100,2,0))</f>
        <v/>
      </c>
    </row>
    <row r="2186" spans="13:13" x14ac:dyDescent="0.2">
      <c r="M2186" t="str">
        <f>IF(Tabla2[[#This Row],[num]]="","",VLOOKUP(Tabla2[[#This Row],[num]],$A$2:$B$100,2,0))</f>
        <v/>
      </c>
    </row>
    <row r="2187" spans="13:13" x14ac:dyDescent="0.2">
      <c r="M2187" t="str">
        <f>IF(Tabla2[[#This Row],[num]]="","",VLOOKUP(Tabla2[[#This Row],[num]],$A$2:$B$100,2,0))</f>
        <v/>
      </c>
    </row>
    <row r="2188" spans="13:13" x14ac:dyDescent="0.2">
      <c r="M2188" t="str">
        <f>IF(Tabla2[[#This Row],[num]]="","",VLOOKUP(Tabla2[[#This Row],[num]],$A$2:$B$100,2,0))</f>
        <v/>
      </c>
    </row>
    <row r="2189" spans="13:13" x14ac:dyDescent="0.2">
      <c r="M2189" t="str">
        <f>IF(Tabla2[[#This Row],[num]]="","",VLOOKUP(Tabla2[[#This Row],[num]],$A$2:$B$100,2,0))</f>
        <v/>
      </c>
    </row>
    <row r="2190" spans="13:13" x14ac:dyDescent="0.2">
      <c r="M2190" t="str">
        <f>IF(Tabla2[[#This Row],[num]]="","",VLOOKUP(Tabla2[[#This Row],[num]],$A$2:$B$100,2,0))</f>
        <v/>
      </c>
    </row>
    <row r="2191" spans="13:13" x14ac:dyDescent="0.2">
      <c r="M2191" t="str">
        <f>IF(Tabla2[[#This Row],[num]]="","",VLOOKUP(Tabla2[[#This Row],[num]],$A$2:$B$100,2,0))</f>
        <v/>
      </c>
    </row>
    <row r="2192" spans="13:13" x14ac:dyDescent="0.2">
      <c r="M2192" t="str">
        <f>IF(Tabla2[[#This Row],[num]]="","",VLOOKUP(Tabla2[[#This Row],[num]],$A$2:$B$100,2,0))</f>
        <v/>
      </c>
    </row>
    <row r="2193" spans="13:13" x14ac:dyDescent="0.2">
      <c r="M2193" t="str">
        <f>IF(Tabla2[[#This Row],[num]]="","",VLOOKUP(Tabla2[[#This Row],[num]],$A$2:$B$100,2,0))</f>
        <v/>
      </c>
    </row>
    <row r="2194" spans="13:13" x14ac:dyDescent="0.2">
      <c r="M2194" t="str">
        <f>IF(Tabla2[[#This Row],[num]]="","",VLOOKUP(Tabla2[[#This Row],[num]],$A$2:$B$100,2,0))</f>
        <v/>
      </c>
    </row>
    <row r="2195" spans="13:13" x14ac:dyDescent="0.2">
      <c r="M2195" t="str">
        <f>IF(Tabla2[[#This Row],[num]]="","",VLOOKUP(Tabla2[[#This Row],[num]],$A$2:$B$100,2,0))</f>
        <v/>
      </c>
    </row>
    <row r="2196" spans="13:13" x14ac:dyDescent="0.2">
      <c r="M2196" t="str">
        <f>IF(Tabla2[[#This Row],[num]]="","",VLOOKUP(Tabla2[[#This Row],[num]],$A$2:$B$100,2,0))</f>
        <v/>
      </c>
    </row>
    <row r="2197" spans="13:13" x14ac:dyDescent="0.2">
      <c r="M2197" t="str">
        <f>IF(Tabla2[[#This Row],[num]]="","",VLOOKUP(Tabla2[[#This Row],[num]],$A$2:$B$100,2,0))</f>
        <v/>
      </c>
    </row>
    <row r="2198" spans="13:13" x14ac:dyDescent="0.2">
      <c r="M2198" t="str">
        <f>IF(Tabla2[[#This Row],[num]]="","",VLOOKUP(Tabla2[[#This Row],[num]],$A$2:$B$100,2,0))</f>
        <v/>
      </c>
    </row>
    <row r="2199" spans="13:13" x14ac:dyDescent="0.2">
      <c r="M2199" t="str">
        <f>IF(Tabla2[[#This Row],[num]]="","",VLOOKUP(Tabla2[[#This Row],[num]],$A$2:$B$100,2,0))</f>
        <v/>
      </c>
    </row>
    <row r="2200" spans="13:13" x14ac:dyDescent="0.2">
      <c r="M2200" t="str">
        <f>IF(Tabla2[[#This Row],[num]]="","",VLOOKUP(Tabla2[[#This Row],[num]],$A$2:$B$100,2,0))</f>
        <v/>
      </c>
    </row>
    <row r="2201" spans="13:13" x14ac:dyDescent="0.2">
      <c r="M2201" t="str">
        <f>IF(Tabla2[[#This Row],[num]]="","",VLOOKUP(Tabla2[[#This Row],[num]],$A$2:$B$100,2,0))</f>
        <v/>
      </c>
    </row>
    <row r="2202" spans="13:13" x14ac:dyDescent="0.2">
      <c r="M2202" t="str">
        <f>IF(Tabla2[[#This Row],[num]]="","",VLOOKUP(Tabla2[[#This Row],[num]],$A$2:$B$100,2,0))</f>
        <v/>
      </c>
    </row>
    <row r="2203" spans="13:13" x14ac:dyDescent="0.2">
      <c r="M2203" t="str">
        <f>IF(Tabla2[[#This Row],[num]]="","",VLOOKUP(Tabla2[[#This Row],[num]],$A$2:$B$100,2,0))</f>
        <v/>
      </c>
    </row>
    <row r="2204" spans="13:13" x14ac:dyDescent="0.2">
      <c r="M2204" t="str">
        <f>IF(Tabla2[[#This Row],[num]]="","",VLOOKUP(Tabla2[[#This Row],[num]],$A$2:$B$100,2,0))</f>
        <v/>
      </c>
    </row>
    <row r="2205" spans="13:13" x14ac:dyDescent="0.2">
      <c r="M2205" t="str">
        <f>IF(Tabla2[[#This Row],[num]]="","",VLOOKUP(Tabla2[[#This Row],[num]],$A$2:$B$100,2,0))</f>
        <v/>
      </c>
    </row>
    <row r="2206" spans="13:13" x14ac:dyDescent="0.2">
      <c r="M2206" t="str">
        <f>IF(Tabla2[[#This Row],[num]]="","",VLOOKUP(Tabla2[[#This Row],[num]],$A$2:$B$100,2,0))</f>
        <v/>
      </c>
    </row>
    <row r="2207" spans="13:13" x14ac:dyDescent="0.2">
      <c r="M2207" t="str">
        <f>IF(Tabla2[[#This Row],[num]]="","",VLOOKUP(Tabla2[[#This Row],[num]],$A$2:$B$100,2,0))</f>
        <v/>
      </c>
    </row>
    <row r="2208" spans="13:13" x14ac:dyDescent="0.2">
      <c r="M2208" t="str">
        <f>IF(Tabla2[[#This Row],[num]]="","",VLOOKUP(Tabla2[[#This Row],[num]],$A$2:$B$100,2,0))</f>
        <v/>
      </c>
    </row>
    <row r="2209" spans="13:13" x14ac:dyDescent="0.2">
      <c r="M2209" t="str">
        <f>IF(Tabla2[[#This Row],[num]]="","",VLOOKUP(Tabla2[[#This Row],[num]],$A$2:$B$100,2,0))</f>
        <v/>
      </c>
    </row>
    <row r="2210" spans="13:13" x14ac:dyDescent="0.2">
      <c r="M2210" t="str">
        <f>IF(Tabla2[[#This Row],[num]]="","",VLOOKUP(Tabla2[[#This Row],[num]],$A$2:$B$100,2,0))</f>
        <v/>
      </c>
    </row>
    <row r="2211" spans="13:13" x14ac:dyDescent="0.2">
      <c r="M2211" t="str">
        <f>IF(Tabla2[[#This Row],[num]]="","",VLOOKUP(Tabla2[[#This Row],[num]],$A$2:$B$100,2,0))</f>
        <v/>
      </c>
    </row>
    <row r="2212" spans="13:13" x14ac:dyDescent="0.2">
      <c r="M2212" t="str">
        <f>IF(Tabla2[[#This Row],[num]]="","",VLOOKUP(Tabla2[[#This Row],[num]],$A$2:$B$100,2,0))</f>
        <v/>
      </c>
    </row>
    <row r="2213" spans="13:13" x14ac:dyDescent="0.2">
      <c r="M2213" t="str">
        <f>IF(Tabla2[[#This Row],[num]]="","",VLOOKUP(Tabla2[[#This Row],[num]],$A$2:$B$100,2,0))</f>
        <v/>
      </c>
    </row>
    <row r="2214" spans="13:13" x14ac:dyDescent="0.2">
      <c r="M2214" t="str">
        <f>IF(Tabla2[[#This Row],[num]]="","",VLOOKUP(Tabla2[[#This Row],[num]],$A$2:$B$100,2,0))</f>
        <v/>
      </c>
    </row>
    <row r="2215" spans="13:13" x14ac:dyDescent="0.2">
      <c r="M2215" t="str">
        <f>IF(Tabla2[[#This Row],[num]]="","",VLOOKUP(Tabla2[[#This Row],[num]],$A$2:$B$100,2,0))</f>
        <v/>
      </c>
    </row>
    <row r="2216" spans="13:13" x14ac:dyDescent="0.2">
      <c r="M2216" t="str">
        <f>IF(Tabla2[[#This Row],[num]]="","",VLOOKUP(Tabla2[[#This Row],[num]],$A$2:$B$100,2,0))</f>
        <v/>
      </c>
    </row>
    <row r="2217" spans="13:13" x14ac:dyDescent="0.2">
      <c r="M2217" t="str">
        <f>IF(Tabla2[[#This Row],[num]]="","",VLOOKUP(Tabla2[[#This Row],[num]],$A$2:$B$100,2,0))</f>
        <v/>
      </c>
    </row>
    <row r="2218" spans="13:13" x14ac:dyDescent="0.2">
      <c r="M2218" t="str">
        <f>IF(Tabla2[[#This Row],[num]]="","",VLOOKUP(Tabla2[[#This Row],[num]],$A$2:$B$100,2,0))</f>
        <v/>
      </c>
    </row>
    <row r="2219" spans="13:13" x14ac:dyDescent="0.2">
      <c r="M2219" t="str">
        <f>IF(Tabla2[[#This Row],[num]]="","",VLOOKUP(Tabla2[[#This Row],[num]],$A$2:$B$100,2,0))</f>
        <v/>
      </c>
    </row>
    <row r="2220" spans="13:13" x14ac:dyDescent="0.2">
      <c r="M2220" t="str">
        <f>IF(Tabla2[[#This Row],[num]]="","",VLOOKUP(Tabla2[[#This Row],[num]],$A$2:$B$100,2,0))</f>
        <v/>
      </c>
    </row>
    <row r="2221" spans="13:13" x14ac:dyDescent="0.2">
      <c r="M2221" t="str">
        <f>IF(Tabla2[[#This Row],[num]]="","",VLOOKUP(Tabla2[[#This Row],[num]],$A$2:$B$100,2,0))</f>
        <v/>
      </c>
    </row>
    <row r="2222" spans="13:13" x14ac:dyDescent="0.2">
      <c r="M2222" t="str">
        <f>IF(Tabla2[[#This Row],[num]]="","",VLOOKUP(Tabla2[[#This Row],[num]],$A$2:$B$100,2,0))</f>
        <v/>
      </c>
    </row>
    <row r="2223" spans="13:13" x14ac:dyDescent="0.2">
      <c r="M2223" t="str">
        <f>IF(Tabla2[[#This Row],[num]]="","",VLOOKUP(Tabla2[[#This Row],[num]],$A$2:$B$100,2,0))</f>
        <v/>
      </c>
    </row>
    <row r="2224" spans="13:13" x14ac:dyDescent="0.2">
      <c r="M2224" t="str">
        <f>IF(Tabla2[[#This Row],[num]]="","",VLOOKUP(Tabla2[[#This Row],[num]],$A$2:$B$100,2,0))</f>
        <v/>
      </c>
    </row>
    <row r="2225" spans="13:13" x14ac:dyDescent="0.2">
      <c r="M2225" t="str">
        <f>IF(Tabla2[[#This Row],[num]]="","",VLOOKUP(Tabla2[[#This Row],[num]],$A$2:$B$100,2,0))</f>
        <v/>
      </c>
    </row>
    <row r="2226" spans="13:13" x14ac:dyDescent="0.2">
      <c r="M2226" t="str">
        <f>IF(Tabla2[[#This Row],[num]]="","",VLOOKUP(Tabla2[[#This Row],[num]],$A$2:$B$100,2,0))</f>
        <v/>
      </c>
    </row>
    <row r="2227" spans="13:13" x14ac:dyDescent="0.2">
      <c r="M2227" t="str">
        <f>IF(Tabla2[[#This Row],[num]]="","",VLOOKUP(Tabla2[[#This Row],[num]],$A$2:$B$100,2,0))</f>
        <v/>
      </c>
    </row>
    <row r="2228" spans="13:13" x14ac:dyDescent="0.2">
      <c r="M2228" t="str">
        <f>IF(Tabla2[[#This Row],[num]]="","",VLOOKUP(Tabla2[[#This Row],[num]],$A$2:$B$100,2,0))</f>
        <v/>
      </c>
    </row>
    <row r="2229" spans="13:13" x14ac:dyDescent="0.2">
      <c r="M2229" t="str">
        <f>IF(Tabla2[[#This Row],[num]]="","",VLOOKUP(Tabla2[[#This Row],[num]],$A$2:$B$100,2,0))</f>
        <v/>
      </c>
    </row>
    <row r="2230" spans="13:13" x14ac:dyDescent="0.2">
      <c r="M2230" t="str">
        <f>IF(Tabla2[[#This Row],[num]]="","",VLOOKUP(Tabla2[[#This Row],[num]],$A$2:$B$100,2,0))</f>
        <v/>
      </c>
    </row>
    <row r="2231" spans="13:13" x14ac:dyDescent="0.2">
      <c r="M2231" t="str">
        <f>IF(Tabla2[[#This Row],[num]]="","",VLOOKUP(Tabla2[[#This Row],[num]],$A$2:$B$100,2,0))</f>
        <v/>
      </c>
    </row>
    <row r="2232" spans="13:13" x14ac:dyDescent="0.2">
      <c r="M2232" t="str">
        <f>IF(Tabla2[[#This Row],[num]]="","",VLOOKUP(Tabla2[[#This Row],[num]],$A$2:$B$100,2,0))</f>
        <v/>
      </c>
    </row>
    <row r="2233" spans="13:13" x14ac:dyDescent="0.2">
      <c r="M2233" t="str">
        <f>IF(Tabla2[[#This Row],[num]]="","",VLOOKUP(Tabla2[[#This Row],[num]],$A$2:$B$100,2,0))</f>
        <v/>
      </c>
    </row>
    <row r="2234" spans="13:13" x14ac:dyDescent="0.2">
      <c r="M2234" t="str">
        <f>IF(Tabla2[[#This Row],[num]]="","",VLOOKUP(Tabla2[[#This Row],[num]],$A$2:$B$100,2,0))</f>
        <v/>
      </c>
    </row>
    <row r="2235" spans="13:13" x14ac:dyDescent="0.2">
      <c r="M2235" t="str">
        <f>IF(Tabla2[[#This Row],[num]]="","",VLOOKUP(Tabla2[[#This Row],[num]],$A$2:$B$100,2,0))</f>
        <v/>
      </c>
    </row>
    <row r="2236" spans="13:13" x14ac:dyDescent="0.2">
      <c r="M2236" t="str">
        <f>IF(Tabla2[[#This Row],[num]]="","",VLOOKUP(Tabla2[[#This Row],[num]],$A$2:$B$100,2,0))</f>
        <v/>
      </c>
    </row>
    <row r="2237" spans="13:13" x14ac:dyDescent="0.2">
      <c r="M2237" t="str">
        <f>IF(Tabla2[[#This Row],[num]]="","",VLOOKUP(Tabla2[[#This Row],[num]],$A$2:$B$100,2,0))</f>
        <v/>
      </c>
    </row>
    <row r="2238" spans="13:13" x14ac:dyDescent="0.2">
      <c r="M2238" t="str">
        <f>IF(Tabla2[[#This Row],[num]]="","",VLOOKUP(Tabla2[[#This Row],[num]],$A$2:$B$100,2,0))</f>
        <v/>
      </c>
    </row>
    <row r="2239" spans="13:13" x14ac:dyDescent="0.2">
      <c r="M2239" t="str">
        <f>IF(Tabla2[[#This Row],[num]]="","",VLOOKUP(Tabla2[[#This Row],[num]],$A$2:$B$100,2,0))</f>
        <v/>
      </c>
    </row>
    <row r="2240" spans="13:13" x14ac:dyDescent="0.2">
      <c r="M2240" t="str">
        <f>IF(Tabla2[[#This Row],[num]]="","",VLOOKUP(Tabla2[[#This Row],[num]],$A$2:$B$100,2,0))</f>
        <v/>
      </c>
    </row>
    <row r="2241" spans="13:13" x14ac:dyDescent="0.2">
      <c r="M2241" t="str">
        <f>IF(Tabla2[[#This Row],[num]]="","",VLOOKUP(Tabla2[[#This Row],[num]],$A$2:$B$100,2,0))</f>
        <v/>
      </c>
    </row>
    <row r="2242" spans="13:13" x14ac:dyDescent="0.2">
      <c r="M2242" t="str">
        <f>IF(Tabla2[[#This Row],[num]]="","",VLOOKUP(Tabla2[[#This Row],[num]],$A$2:$B$100,2,0))</f>
        <v/>
      </c>
    </row>
    <row r="2243" spans="13:13" x14ac:dyDescent="0.2">
      <c r="M2243" t="str">
        <f>IF(Tabla2[[#This Row],[num]]="","",VLOOKUP(Tabla2[[#This Row],[num]],$A$2:$B$100,2,0))</f>
        <v/>
      </c>
    </row>
    <row r="2244" spans="13:13" x14ac:dyDescent="0.2">
      <c r="M2244" t="str">
        <f>IF(Tabla2[[#This Row],[num]]="","",VLOOKUP(Tabla2[[#This Row],[num]],$A$2:$B$100,2,0))</f>
        <v/>
      </c>
    </row>
    <row r="2245" spans="13:13" x14ac:dyDescent="0.2">
      <c r="M2245" t="str">
        <f>IF(Tabla2[[#This Row],[num]]="","",VLOOKUP(Tabla2[[#This Row],[num]],$A$2:$B$100,2,0))</f>
        <v/>
      </c>
    </row>
    <row r="2246" spans="13:13" x14ac:dyDescent="0.2">
      <c r="M2246" t="str">
        <f>IF(Tabla2[[#This Row],[num]]="","",VLOOKUP(Tabla2[[#This Row],[num]],$A$2:$B$100,2,0))</f>
        <v/>
      </c>
    </row>
    <row r="2247" spans="13:13" x14ac:dyDescent="0.2">
      <c r="M2247" t="str">
        <f>IF(Tabla2[[#This Row],[num]]="","",VLOOKUP(Tabla2[[#This Row],[num]],$A$2:$B$100,2,0))</f>
        <v/>
      </c>
    </row>
    <row r="2248" spans="13:13" x14ac:dyDescent="0.2">
      <c r="M2248" t="str">
        <f>IF(Tabla2[[#This Row],[num]]="","",VLOOKUP(Tabla2[[#This Row],[num]],$A$2:$B$100,2,0))</f>
        <v/>
      </c>
    </row>
    <row r="2249" spans="13:13" x14ac:dyDescent="0.2">
      <c r="M2249" t="str">
        <f>IF(Tabla2[[#This Row],[num]]="","",VLOOKUP(Tabla2[[#This Row],[num]],$A$2:$B$100,2,0))</f>
        <v/>
      </c>
    </row>
    <row r="2250" spans="13:13" x14ac:dyDescent="0.2">
      <c r="M2250" t="str">
        <f>IF(Tabla2[[#This Row],[num]]="","",VLOOKUP(Tabla2[[#This Row],[num]],$A$2:$B$100,2,0))</f>
        <v/>
      </c>
    </row>
    <row r="2251" spans="13:13" x14ac:dyDescent="0.2">
      <c r="M2251" t="str">
        <f>IF(Tabla2[[#This Row],[num]]="","",VLOOKUP(Tabla2[[#This Row],[num]],$A$2:$B$100,2,0))</f>
        <v/>
      </c>
    </row>
    <row r="2252" spans="13:13" x14ac:dyDescent="0.2">
      <c r="M2252" t="str">
        <f>IF(Tabla2[[#This Row],[num]]="","",VLOOKUP(Tabla2[[#This Row],[num]],$A$2:$B$100,2,0))</f>
        <v/>
      </c>
    </row>
    <row r="2253" spans="13:13" x14ac:dyDescent="0.2">
      <c r="M2253" t="str">
        <f>IF(Tabla2[[#This Row],[num]]="","",VLOOKUP(Tabla2[[#This Row],[num]],$A$2:$B$100,2,0))</f>
        <v/>
      </c>
    </row>
    <row r="2254" spans="13:13" x14ac:dyDescent="0.2">
      <c r="M2254" t="str">
        <f>IF(Tabla2[[#This Row],[num]]="","",VLOOKUP(Tabla2[[#This Row],[num]],$A$2:$B$100,2,0))</f>
        <v/>
      </c>
    </row>
    <row r="2255" spans="13:13" x14ac:dyDescent="0.2">
      <c r="M2255" t="str">
        <f>IF(Tabla2[[#This Row],[num]]="","",VLOOKUP(Tabla2[[#This Row],[num]],$A$2:$B$100,2,0))</f>
        <v/>
      </c>
    </row>
    <row r="2256" spans="13:13" x14ac:dyDescent="0.2">
      <c r="M2256" t="str">
        <f>IF(Tabla2[[#This Row],[num]]="","",VLOOKUP(Tabla2[[#This Row],[num]],$A$2:$B$100,2,0))</f>
        <v/>
      </c>
    </row>
    <row r="2257" spans="13:13" x14ac:dyDescent="0.2">
      <c r="M2257" t="str">
        <f>IF(Tabla2[[#This Row],[num]]="","",VLOOKUP(Tabla2[[#This Row],[num]],$A$2:$B$100,2,0))</f>
        <v/>
      </c>
    </row>
    <row r="2258" spans="13:13" x14ac:dyDescent="0.2">
      <c r="M2258" t="str">
        <f>IF(Tabla2[[#This Row],[num]]="","",VLOOKUP(Tabla2[[#This Row],[num]],$A$2:$B$100,2,0))</f>
        <v/>
      </c>
    </row>
    <row r="2259" spans="13:13" x14ac:dyDescent="0.2">
      <c r="M2259" t="str">
        <f>IF(Tabla2[[#This Row],[num]]="","",VLOOKUP(Tabla2[[#This Row],[num]],$A$2:$B$100,2,0))</f>
        <v/>
      </c>
    </row>
    <row r="2260" spans="13:13" x14ac:dyDescent="0.2">
      <c r="M2260" t="str">
        <f>IF(Tabla2[[#This Row],[num]]="","",VLOOKUP(Tabla2[[#This Row],[num]],$A$2:$B$100,2,0))</f>
        <v/>
      </c>
    </row>
    <row r="2261" spans="13:13" x14ac:dyDescent="0.2">
      <c r="M2261" t="str">
        <f>IF(Tabla2[[#This Row],[num]]="","",VLOOKUP(Tabla2[[#This Row],[num]],$A$2:$B$100,2,0))</f>
        <v/>
      </c>
    </row>
    <row r="2262" spans="13:13" x14ac:dyDescent="0.2">
      <c r="M2262" t="str">
        <f>IF(Tabla2[[#This Row],[num]]="","",VLOOKUP(Tabla2[[#This Row],[num]],$A$2:$B$100,2,0))</f>
        <v/>
      </c>
    </row>
    <row r="2263" spans="13:13" x14ac:dyDescent="0.2">
      <c r="M2263" t="str">
        <f>IF(Tabla2[[#This Row],[num]]="","",VLOOKUP(Tabla2[[#This Row],[num]],$A$2:$B$100,2,0))</f>
        <v/>
      </c>
    </row>
    <row r="2264" spans="13:13" x14ac:dyDescent="0.2">
      <c r="M2264" t="str">
        <f>IF(Tabla2[[#This Row],[num]]="","",VLOOKUP(Tabla2[[#This Row],[num]],$A$2:$B$100,2,0))</f>
        <v/>
      </c>
    </row>
    <row r="2265" spans="13:13" x14ac:dyDescent="0.2">
      <c r="M2265" t="str">
        <f>IF(Tabla2[[#This Row],[num]]="","",VLOOKUP(Tabla2[[#This Row],[num]],$A$2:$B$100,2,0))</f>
        <v/>
      </c>
    </row>
    <row r="2266" spans="13:13" x14ac:dyDescent="0.2">
      <c r="M2266" t="str">
        <f>IF(Tabla2[[#This Row],[num]]="","",VLOOKUP(Tabla2[[#This Row],[num]],$A$2:$B$100,2,0))</f>
        <v/>
      </c>
    </row>
    <row r="2267" spans="13:13" x14ac:dyDescent="0.2">
      <c r="M2267" t="str">
        <f>IF(Tabla2[[#This Row],[num]]="","",VLOOKUP(Tabla2[[#This Row],[num]],$A$2:$B$100,2,0))</f>
        <v/>
      </c>
    </row>
    <row r="2268" spans="13:13" x14ac:dyDescent="0.2">
      <c r="M2268" t="str">
        <f>IF(Tabla2[[#This Row],[num]]="","",VLOOKUP(Tabla2[[#This Row],[num]],$A$2:$B$100,2,0))</f>
        <v/>
      </c>
    </row>
    <row r="2269" spans="13:13" x14ac:dyDescent="0.2">
      <c r="M2269" t="str">
        <f>IF(Tabla2[[#This Row],[num]]="","",VLOOKUP(Tabla2[[#This Row],[num]],$A$2:$B$100,2,0))</f>
        <v/>
      </c>
    </row>
    <row r="2270" spans="13:13" x14ac:dyDescent="0.2">
      <c r="M2270" t="str">
        <f>IF(Tabla2[[#This Row],[num]]="","",VLOOKUP(Tabla2[[#This Row],[num]],$A$2:$B$100,2,0))</f>
        <v/>
      </c>
    </row>
    <row r="2271" spans="13:13" x14ac:dyDescent="0.2">
      <c r="M2271" t="str">
        <f>IF(Tabla2[[#This Row],[num]]="","",VLOOKUP(Tabla2[[#This Row],[num]],$A$2:$B$100,2,0))</f>
        <v/>
      </c>
    </row>
    <row r="2272" spans="13:13" x14ac:dyDescent="0.2">
      <c r="M2272" t="str">
        <f>IF(Tabla2[[#This Row],[num]]="","",VLOOKUP(Tabla2[[#This Row],[num]],$A$2:$B$100,2,0))</f>
        <v/>
      </c>
    </row>
    <row r="2273" spans="13:13" x14ac:dyDescent="0.2">
      <c r="M2273" t="str">
        <f>IF(Tabla2[[#This Row],[num]]="","",VLOOKUP(Tabla2[[#This Row],[num]],$A$2:$B$100,2,0))</f>
        <v/>
      </c>
    </row>
    <row r="2274" spans="13:13" x14ac:dyDescent="0.2">
      <c r="M2274" t="str">
        <f>IF(Tabla2[[#This Row],[num]]="","",VLOOKUP(Tabla2[[#This Row],[num]],$A$2:$B$100,2,0))</f>
        <v/>
      </c>
    </row>
    <row r="2275" spans="13:13" x14ac:dyDescent="0.2">
      <c r="M2275" t="str">
        <f>IF(Tabla2[[#This Row],[num]]="","",VLOOKUP(Tabla2[[#This Row],[num]],$A$2:$B$100,2,0))</f>
        <v/>
      </c>
    </row>
    <row r="2276" spans="13:13" x14ac:dyDescent="0.2">
      <c r="M2276" t="str">
        <f>IF(Tabla2[[#This Row],[num]]="","",VLOOKUP(Tabla2[[#This Row],[num]],$A$2:$B$100,2,0))</f>
        <v/>
      </c>
    </row>
    <row r="2277" spans="13:13" x14ac:dyDescent="0.2">
      <c r="M2277" t="str">
        <f>IF(Tabla2[[#This Row],[num]]="","",VLOOKUP(Tabla2[[#This Row],[num]],$A$2:$B$100,2,0))</f>
        <v/>
      </c>
    </row>
    <row r="2278" spans="13:13" x14ac:dyDescent="0.2">
      <c r="M2278" t="str">
        <f>IF(Tabla2[[#This Row],[num]]="","",VLOOKUP(Tabla2[[#This Row],[num]],$A$2:$B$100,2,0))</f>
        <v/>
      </c>
    </row>
    <row r="2279" spans="13:13" x14ac:dyDescent="0.2">
      <c r="M2279" t="str">
        <f>IF(Tabla2[[#This Row],[num]]="","",VLOOKUP(Tabla2[[#This Row],[num]],$A$2:$B$100,2,0))</f>
        <v/>
      </c>
    </row>
    <row r="2280" spans="13:13" x14ac:dyDescent="0.2">
      <c r="M2280" t="str">
        <f>IF(Tabla2[[#This Row],[num]]="","",VLOOKUP(Tabla2[[#This Row],[num]],$A$2:$B$100,2,0))</f>
        <v/>
      </c>
    </row>
    <row r="2281" spans="13:13" x14ac:dyDescent="0.2">
      <c r="M2281" t="str">
        <f>IF(Tabla2[[#This Row],[num]]="","",VLOOKUP(Tabla2[[#This Row],[num]],$A$2:$B$100,2,0))</f>
        <v/>
      </c>
    </row>
    <row r="2282" spans="13:13" x14ac:dyDescent="0.2">
      <c r="M2282" t="str">
        <f>IF(Tabla2[[#This Row],[num]]="","",VLOOKUP(Tabla2[[#This Row],[num]],$A$2:$B$100,2,0))</f>
        <v/>
      </c>
    </row>
    <row r="2283" spans="13:13" x14ac:dyDescent="0.2">
      <c r="M2283" t="str">
        <f>IF(Tabla2[[#This Row],[num]]="","",VLOOKUP(Tabla2[[#This Row],[num]],$A$2:$B$100,2,0))</f>
        <v/>
      </c>
    </row>
    <row r="2284" spans="13:13" x14ac:dyDescent="0.2">
      <c r="M2284" t="str">
        <f>IF(Tabla2[[#This Row],[num]]="","",VLOOKUP(Tabla2[[#This Row],[num]],$A$2:$B$100,2,0))</f>
        <v/>
      </c>
    </row>
    <row r="2285" spans="13:13" x14ac:dyDescent="0.2">
      <c r="M2285" t="str">
        <f>IF(Tabla2[[#This Row],[num]]="","",VLOOKUP(Tabla2[[#This Row],[num]],$A$2:$B$100,2,0))</f>
        <v/>
      </c>
    </row>
    <row r="2286" spans="13:13" x14ac:dyDescent="0.2">
      <c r="M2286" t="str">
        <f>IF(Tabla2[[#This Row],[num]]="","",VLOOKUP(Tabla2[[#This Row],[num]],$A$2:$B$100,2,0))</f>
        <v/>
      </c>
    </row>
    <row r="2287" spans="13:13" x14ac:dyDescent="0.2">
      <c r="M2287" t="str">
        <f>IF(Tabla2[[#This Row],[num]]="","",VLOOKUP(Tabla2[[#This Row],[num]],$A$2:$B$100,2,0))</f>
        <v/>
      </c>
    </row>
    <row r="2288" spans="13:13" x14ac:dyDescent="0.2">
      <c r="M2288" t="str">
        <f>IF(Tabla2[[#This Row],[num]]="","",VLOOKUP(Tabla2[[#This Row],[num]],$A$2:$B$100,2,0))</f>
        <v/>
      </c>
    </row>
    <row r="2289" spans="13:13" x14ac:dyDescent="0.2">
      <c r="M2289" t="str">
        <f>IF(Tabla2[[#This Row],[num]]="","",VLOOKUP(Tabla2[[#This Row],[num]],$A$2:$B$100,2,0))</f>
        <v/>
      </c>
    </row>
    <row r="2290" spans="13:13" x14ac:dyDescent="0.2">
      <c r="M2290" t="str">
        <f>IF(Tabla2[[#This Row],[num]]="","",VLOOKUP(Tabla2[[#This Row],[num]],$A$2:$B$100,2,0))</f>
        <v/>
      </c>
    </row>
    <row r="2291" spans="13:13" x14ac:dyDescent="0.2">
      <c r="M2291" t="str">
        <f>IF(Tabla2[[#This Row],[num]]="","",VLOOKUP(Tabla2[[#This Row],[num]],$A$2:$B$100,2,0))</f>
        <v/>
      </c>
    </row>
    <row r="2292" spans="13:13" x14ac:dyDescent="0.2">
      <c r="M2292" t="str">
        <f>IF(Tabla2[[#This Row],[num]]="","",VLOOKUP(Tabla2[[#This Row],[num]],$A$2:$B$100,2,0))</f>
        <v/>
      </c>
    </row>
    <row r="2293" spans="13:13" x14ac:dyDescent="0.2">
      <c r="M2293" t="str">
        <f>IF(Tabla2[[#This Row],[num]]="","",VLOOKUP(Tabla2[[#This Row],[num]],$A$2:$B$100,2,0))</f>
        <v/>
      </c>
    </row>
    <row r="2294" spans="13:13" x14ac:dyDescent="0.2">
      <c r="M2294" t="str">
        <f>IF(Tabla2[[#This Row],[num]]="","",VLOOKUP(Tabla2[[#This Row],[num]],$A$2:$B$100,2,0))</f>
        <v/>
      </c>
    </row>
    <row r="2295" spans="13:13" x14ac:dyDescent="0.2">
      <c r="M2295" t="str">
        <f>IF(Tabla2[[#This Row],[num]]="","",VLOOKUP(Tabla2[[#This Row],[num]],$A$2:$B$100,2,0))</f>
        <v/>
      </c>
    </row>
    <row r="2296" spans="13:13" x14ac:dyDescent="0.2">
      <c r="M2296" t="str">
        <f>IF(Tabla2[[#This Row],[num]]="","",VLOOKUP(Tabla2[[#This Row],[num]],$A$2:$B$100,2,0))</f>
        <v/>
      </c>
    </row>
    <row r="2297" spans="13:13" x14ac:dyDescent="0.2">
      <c r="M2297" t="str">
        <f>IF(Tabla2[[#This Row],[num]]="","",VLOOKUP(Tabla2[[#This Row],[num]],$A$2:$B$100,2,0))</f>
        <v/>
      </c>
    </row>
    <row r="2298" spans="13:13" x14ac:dyDescent="0.2">
      <c r="M2298" t="str">
        <f>IF(Tabla2[[#This Row],[num]]="","",VLOOKUP(Tabla2[[#This Row],[num]],$A$2:$B$100,2,0))</f>
        <v/>
      </c>
    </row>
    <row r="2299" spans="13:13" x14ac:dyDescent="0.2">
      <c r="M2299" t="str">
        <f>IF(Tabla2[[#This Row],[num]]="","",VLOOKUP(Tabla2[[#This Row],[num]],$A$2:$B$100,2,0))</f>
        <v/>
      </c>
    </row>
    <row r="2300" spans="13:13" x14ac:dyDescent="0.2">
      <c r="M2300" t="str">
        <f>IF(Tabla2[[#This Row],[num]]="","",VLOOKUP(Tabla2[[#This Row],[num]],$A$2:$B$100,2,0))</f>
        <v/>
      </c>
    </row>
    <row r="2301" spans="13:13" x14ac:dyDescent="0.2">
      <c r="M2301" t="str">
        <f>IF(Tabla2[[#This Row],[num]]="","",VLOOKUP(Tabla2[[#This Row],[num]],$A$2:$B$100,2,0))</f>
        <v/>
      </c>
    </row>
    <row r="2302" spans="13:13" x14ac:dyDescent="0.2">
      <c r="M2302" t="str">
        <f>IF(Tabla2[[#This Row],[num]]="","",VLOOKUP(Tabla2[[#This Row],[num]],$A$2:$B$100,2,0))</f>
        <v/>
      </c>
    </row>
    <row r="2303" spans="13:13" x14ac:dyDescent="0.2">
      <c r="M2303" t="str">
        <f>IF(Tabla2[[#This Row],[num]]="","",VLOOKUP(Tabla2[[#This Row],[num]],$A$2:$B$100,2,0))</f>
        <v/>
      </c>
    </row>
    <row r="2304" spans="13:13" x14ac:dyDescent="0.2">
      <c r="M2304" t="str">
        <f>IF(Tabla2[[#This Row],[num]]="","",VLOOKUP(Tabla2[[#This Row],[num]],$A$2:$B$100,2,0))</f>
        <v/>
      </c>
    </row>
    <row r="2305" spans="13:13" x14ac:dyDescent="0.2">
      <c r="M2305" t="str">
        <f>IF(Tabla2[[#This Row],[num]]="","",VLOOKUP(Tabla2[[#This Row],[num]],$A$2:$B$100,2,0))</f>
        <v/>
      </c>
    </row>
    <row r="2306" spans="13:13" x14ac:dyDescent="0.2">
      <c r="M2306" t="str">
        <f>IF(Tabla2[[#This Row],[num]]="","",VLOOKUP(Tabla2[[#This Row],[num]],$A$2:$B$100,2,0))</f>
        <v/>
      </c>
    </row>
    <row r="2307" spans="13:13" x14ac:dyDescent="0.2">
      <c r="M2307" t="str">
        <f>IF(Tabla2[[#This Row],[num]]="","",VLOOKUP(Tabla2[[#This Row],[num]],$A$2:$B$100,2,0))</f>
        <v/>
      </c>
    </row>
    <row r="2308" spans="13:13" x14ac:dyDescent="0.2">
      <c r="M2308" t="str">
        <f>IF(Tabla2[[#This Row],[num]]="","",VLOOKUP(Tabla2[[#This Row],[num]],$A$2:$B$100,2,0))</f>
        <v/>
      </c>
    </row>
    <row r="2309" spans="13:13" x14ac:dyDescent="0.2">
      <c r="M2309" t="str">
        <f>IF(Tabla2[[#This Row],[num]]="","",VLOOKUP(Tabla2[[#This Row],[num]],$A$2:$B$100,2,0))</f>
        <v/>
      </c>
    </row>
    <row r="2310" spans="13:13" x14ac:dyDescent="0.2">
      <c r="M2310" t="str">
        <f>IF(Tabla2[[#This Row],[num]]="","",VLOOKUP(Tabla2[[#This Row],[num]],$A$2:$B$100,2,0))</f>
        <v/>
      </c>
    </row>
    <row r="2311" spans="13:13" x14ac:dyDescent="0.2">
      <c r="M2311" t="str">
        <f>IF(Tabla2[[#This Row],[num]]="","",VLOOKUP(Tabla2[[#This Row],[num]],$A$2:$B$100,2,0))</f>
        <v/>
      </c>
    </row>
    <row r="2312" spans="13:13" x14ac:dyDescent="0.2">
      <c r="M2312" t="str">
        <f>IF(Tabla2[[#This Row],[num]]="","",VLOOKUP(Tabla2[[#This Row],[num]],$A$2:$B$100,2,0))</f>
        <v/>
      </c>
    </row>
    <row r="2313" spans="13:13" x14ac:dyDescent="0.2">
      <c r="M2313" t="str">
        <f>IF(Tabla2[[#This Row],[num]]="","",VLOOKUP(Tabla2[[#This Row],[num]],$A$2:$B$100,2,0))</f>
        <v/>
      </c>
    </row>
    <row r="2314" spans="13:13" x14ac:dyDescent="0.2">
      <c r="M2314" t="str">
        <f>IF(Tabla2[[#This Row],[num]]="","",VLOOKUP(Tabla2[[#This Row],[num]],$A$2:$B$100,2,0))</f>
        <v/>
      </c>
    </row>
    <row r="2315" spans="13:13" x14ac:dyDescent="0.2">
      <c r="M2315" t="str">
        <f>IF(Tabla2[[#This Row],[num]]="","",VLOOKUP(Tabla2[[#This Row],[num]],$A$2:$B$100,2,0))</f>
        <v/>
      </c>
    </row>
    <row r="2316" spans="13:13" x14ac:dyDescent="0.2">
      <c r="M2316" t="str">
        <f>IF(Tabla2[[#This Row],[num]]="","",VLOOKUP(Tabla2[[#This Row],[num]],$A$2:$B$100,2,0))</f>
        <v/>
      </c>
    </row>
    <row r="2317" spans="13:13" x14ac:dyDescent="0.2">
      <c r="M2317" t="str">
        <f>IF(Tabla2[[#This Row],[num]]="","",VLOOKUP(Tabla2[[#This Row],[num]],$A$2:$B$100,2,0))</f>
        <v/>
      </c>
    </row>
    <row r="2318" spans="13:13" x14ac:dyDescent="0.2">
      <c r="M2318" t="str">
        <f>IF(Tabla2[[#This Row],[num]]="","",VLOOKUP(Tabla2[[#This Row],[num]],$A$2:$B$100,2,0))</f>
        <v/>
      </c>
    </row>
    <row r="2319" spans="13:13" x14ac:dyDescent="0.2">
      <c r="M2319" t="str">
        <f>IF(Tabla2[[#This Row],[num]]="","",VLOOKUP(Tabla2[[#This Row],[num]],$A$2:$B$100,2,0))</f>
        <v/>
      </c>
    </row>
    <row r="2320" spans="13:13" x14ac:dyDescent="0.2">
      <c r="M2320" t="str">
        <f>IF(Tabla2[[#This Row],[num]]="","",VLOOKUP(Tabla2[[#This Row],[num]],$A$2:$B$100,2,0))</f>
        <v/>
      </c>
    </row>
    <row r="2321" spans="13:13" x14ac:dyDescent="0.2">
      <c r="M2321" t="str">
        <f>IF(Tabla2[[#This Row],[num]]="","",VLOOKUP(Tabla2[[#This Row],[num]],$A$2:$B$100,2,0))</f>
        <v/>
      </c>
    </row>
    <row r="2322" spans="13:13" x14ac:dyDescent="0.2">
      <c r="M2322" t="str">
        <f>IF(Tabla2[[#This Row],[num]]="","",VLOOKUP(Tabla2[[#This Row],[num]],$A$2:$B$100,2,0))</f>
        <v/>
      </c>
    </row>
    <row r="2323" spans="13:13" x14ac:dyDescent="0.2">
      <c r="M2323" t="str">
        <f>IF(Tabla2[[#This Row],[num]]="","",VLOOKUP(Tabla2[[#This Row],[num]],$A$2:$B$100,2,0))</f>
        <v/>
      </c>
    </row>
    <row r="2324" spans="13:13" x14ac:dyDescent="0.2">
      <c r="M2324" t="str">
        <f>IF(Tabla2[[#This Row],[num]]="","",VLOOKUP(Tabla2[[#This Row],[num]],$A$2:$B$100,2,0))</f>
        <v/>
      </c>
    </row>
    <row r="2325" spans="13:13" x14ac:dyDescent="0.2">
      <c r="M2325" t="str">
        <f>IF(Tabla2[[#This Row],[num]]="","",VLOOKUP(Tabla2[[#This Row],[num]],$A$2:$B$100,2,0))</f>
        <v/>
      </c>
    </row>
    <row r="2326" spans="13:13" x14ac:dyDescent="0.2">
      <c r="M2326" t="str">
        <f>IF(Tabla2[[#This Row],[num]]="","",VLOOKUP(Tabla2[[#This Row],[num]],$A$2:$B$100,2,0))</f>
        <v/>
      </c>
    </row>
    <row r="2327" spans="13:13" x14ac:dyDescent="0.2">
      <c r="M2327" t="str">
        <f>IF(Tabla2[[#This Row],[num]]="","",VLOOKUP(Tabla2[[#This Row],[num]],$A$2:$B$100,2,0))</f>
        <v/>
      </c>
    </row>
    <row r="2328" spans="13:13" x14ac:dyDescent="0.2">
      <c r="M2328" t="str">
        <f>IF(Tabla2[[#This Row],[num]]="","",VLOOKUP(Tabla2[[#This Row],[num]],$A$2:$B$100,2,0))</f>
        <v/>
      </c>
    </row>
    <row r="2329" spans="13:13" x14ac:dyDescent="0.2">
      <c r="M2329" t="str">
        <f>IF(Tabla2[[#This Row],[num]]="","",VLOOKUP(Tabla2[[#This Row],[num]],$A$2:$B$100,2,0))</f>
        <v/>
      </c>
    </row>
    <row r="2330" spans="13:13" x14ac:dyDescent="0.2">
      <c r="M2330" t="str">
        <f>IF(Tabla2[[#This Row],[num]]="","",VLOOKUP(Tabla2[[#This Row],[num]],$A$2:$B$100,2,0))</f>
        <v/>
      </c>
    </row>
    <row r="2331" spans="13:13" x14ac:dyDescent="0.2">
      <c r="M2331" t="str">
        <f>IF(Tabla2[[#This Row],[num]]="","",VLOOKUP(Tabla2[[#This Row],[num]],$A$2:$B$100,2,0))</f>
        <v/>
      </c>
    </row>
    <row r="2332" spans="13:13" x14ac:dyDescent="0.2">
      <c r="M2332" t="str">
        <f>IF(Tabla2[[#This Row],[num]]="","",VLOOKUP(Tabla2[[#This Row],[num]],$A$2:$B$100,2,0))</f>
        <v/>
      </c>
    </row>
    <row r="2333" spans="13:13" x14ac:dyDescent="0.2">
      <c r="M2333" t="str">
        <f>IF(Tabla2[[#This Row],[num]]="","",VLOOKUP(Tabla2[[#This Row],[num]],$A$2:$B$100,2,0))</f>
        <v/>
      </c>
    </row>
    <row r="2334" spans="13:13" x14ac:dyDescent="0.2">
      <c r="M2334" t="str">
        <f>IF(Tabla2[[#This Row],[num]]="","",VLOOKUP(Tabla2[[#This Row],[num]],$A$2:$B$100,2,0))</f>
        <v/>
      </c>
    </row>
    <row r="2335" spans="13:13" x14ac:dyDescent="0.2">
      <c r="M2335" t="str">
        <f>IF(Tabla2[[#This Row],[num]]="","",VLOOKUP(Tabla2[[#This Row],[num]],$A$2:$B$100,2,0))</f>
        <v/>
      </c>
    </row>
    <row r="2336" spans="13:13" x14ac:dyDescent="0.2">
      <c r="M2336" t="str">
        <f>IF(Tabla2[[#This Row],[num]]="","",VLOOKUP(Tabla2[[#This Row],[num]],$A$2:$B$100,2,0))</f>
        <v/>
      </c>
    </row>
    <row r="2337" spans="13:13" x14ac:dyDescent="0.2">
      <c r="M2337" t="str">
        <f>IF(Tabla2[[#This Row],[num]]="","",VLOOKUP(Tabla2[[#This Row],[num]],$A$2:$B$100,2,0))</f>
        <v/>
      </c>
    </row>
    <row r="2338" spans="13:13" x14ac:dyDescent="0.2">
      <c r="M2338" t="str">
        <f>IF(Tabla2[[#This Row],[num]]="","",VLOOKUP(Tabla2[[#This Row],[num]],$A$2:$B$100,2,0))</f>
        <v/>
      </c>
    </row>
    <row r="2339" spans="13:13" x14ac:dyDescent="0.2">
      <c r="M2339" t="str">
        <f>IF(Tabla2[[#This Row],[num]]="","",VLOOKUP(Tabla2[[#This Row],[num]],$A$2:$B$100,2,0))</f>
        <v/>
      </c>
    </row>
    <row r="2340" spans="13:13" x14ac:dyDescent="0.2">
      <c r="M2340" t="str">
        <f>IF(Tabla2[[#This Row],[num]]="","",VLOOKUP(Tabla2[[#This Row],[num]],$A$2:$B$100,2,0))</f>
        <v/>
      </c>
    </row>
    <row r="2341" spans="13:13" x14ac:dyDescent="0.2">
      <c r="M2341" t="str">
        <f>IF(Tabla2[[#This Row],[num]]="","",VLOOKUP(Tabla2[[#This Row],[num]],$A$2:$B$100,2,0))</f>
        <v/>
      </c>
    </row>
    <row r="2342" spans="13:13" x14ac:dyDescent="0.2">
      <c r="M2342" t="str">
        <f>IF(Tabla2[[#This Row],[num]]="","",VLOOKUP(Tabla2[[#This Row],[num]],$A$2:$B$100,2,0))</f>
        <v/>
      </c>
    </row>
    <row r="2343" spans="13:13" x14ac:dyDescent="0.2">
      <c r="M2343" t="str">
        <f>IF(Tabla2[[#This Row],[num]]="","",VLOOKUP(Tabla2[[#This Row],[num]],$A$2:$B$100,2,0))</f>
        <v/>
      </c>
    </row>
    <row r="2344" spans="13:13" x14ac:dyDescent="0.2">
      <c r="M2344" t="str">
        <f>IF(Tabla2[[#This Row],[num]]="","",VLOOKUP(Tabla2[[#This Row],[num]],$A$2:$B$100,2,0))</f>
        <v/>
      </c>
    </row>
    <row r="2345" spans="13:13" x14ac:dyDescent="0.2">
      <c r="M2345" t="str">
        <f>IF(Tabla2[[#This Row],[num]]="","",VLOOKUP(Tabla2[[#This Row],[num]],$A$2:$B$100,2,0))</f>
        <v/>
      </c>
    </row>
    <row r="2346" spans="13:13" x14ac:dyDescent="0.2">
      <c r="M2346" t="str">
        <f>IF(Tabla2[[#This Row],[num]]="","",VLOOKUP(Tabla2[[#This Row],[num]],$A$2:$B$100,2,0))</f>
        <v/>
      </c>
    </row>
    <row r="2347" spans="13:13" x14ac:dyDescent="0.2">
      <c r="M2347" t="str">
        <f>IF(Tabla2[[#This Row],[num]]="","",VLOOKUP(Tabla2[[#This Row],[num]],$A$2:$B$100,2,0))</f>
        <v/>
      </c>
    </row>
    <row r="2348" spans="13:13" x14ac:dyDescent="0.2">
      <c r="M2348" t="str">
        <f>IF(Tabla2[[#This Row],[num]]="","",VLOOKUP(Tabla2[[#This Row],[num]],$A$2:$B$100,2,0))</f>
        <v/>
      </c>
    </row>
    <row r="2349" spans="13:13" x14ac:dyDescent="0.2">
      <c r="M2349" t="str">
        <f>IF(Tabla2[[#This Row],[num]]="","",VLOOKUP(Tabla2[[#This Row],[num]],$A$2:$B$100,2,0))</f>
        <v/>
      </c>
    </row>
    <row r="2350" spans="13:13" x14ac:dyDescent="0.2">
      <c r="M2350" t="str">
        <f>IF(Tabla2[[#This Row],[num]]="","",VLOOKUP(Tabla2[[#This Row],[num]],$A$2:$B$100,2,0))</f>
        <v/>
      </c>
    </row>
    <row r="2351" spans="13:13" x14ac:dyDescent="0.2">
      <c r="M2351" t="str">
        <f>IF(Tabla2[[#This Row],[num]]="","",VLOOKUP(Tabla2[[#This Row],[num]],$A$2:$B$100,2,0))</f>
        <v/>
      </c>
    </row>
    <row r="2352" spans="13:13" x14ac:dyDescent="0.2">
      <c r="M2352" t="str">
        <f>IF(Tabla2[[#This Row],[num]]="","",VLOOKUP(Tabla2[[#This Row],[num]],$A$2:$B$100,2,0))</f>
        <v/>
      </c>
    </row>
    <row r="2353" spans="13:13" x14ac:dyDescent="0.2">
      <c r="M2353" t="str">
        <f>IF(Tabla2[[#This Row],[num]]="","",VLOOKUP(Tabla2[[#This Row],[num]],$A$2:$B$100,2,0))</f>
        <v/>
      </c>
    </row>
    <row r="2354" spans="13:13" x14ac:dyDescent="0.2">
      <c r="M2354" t="str">
        <f>IF(Tabla2[[#This Row],[num]]="","",VLOOKUP(Tabla2[[#This Row],[num]],$A$2:$B$100,2,0))</f>
        <v/>
      </c>
    </row>
    <row r="2355" spans="13:13" x14ac:dyDescent="0.2">
      <c r="M2355" t="str">
        <f>IF(Tabla2[[#This Row],[num]]="","",VLOOKUP(Tabla2[[#This Row],[num]],$A$2:$B$100,2,0))</f>
        <v/>
      </c>
    </row>
    <row r="2356" spans="13:13" x14ac:dyDescent="0.2">
      <c r="M2356" t="str">
        <f>IF(Tabla2[[#This Row],[num]]="","",VLOOKUP(Tabla2[[#This Row],[num]],$A$2:$B$100,2,0))</f>
        <v/>
      </c>
    </row>
    <row r="2357" spans="13:13" x14ac:dyDescent="0.2">
      <c r="M2357" t="str">
        <f>IF(Tabla2[[#This Row],[num]]="","",VLOOKUP(Tabla2[[#This Row],[num]],$A$2:$B$100,2,0))</f>
        <v/>
      </c>
    </row>
    <row r="2358" spans="13:13" x14ac:dyDescent="0.2">
      <c r="M2358" t="str">
        <f>IF(Tabla2[[#This Row],[num]]="","",VLOOKUP(Tabla2[[#This Row],[num]],$A$2:$B$100,2,0))</f>
        <v/>
      </c>
    </row>
    <row r="2359" spans="13:13" x14ac:dyDescent="0.2">
      <c r="M2359" t="str">
        <f>IF(Tabla2[[#This Row],[num]]="","",VLOOKUP(Tabla2[[#This Row],[num]],$A$2:$B$100,2,0))</f>
        <v/>
      </c>
    </row>
    <row r="2360" spans="13:13" x14ac:dyDescent="0.2">
      <c r="M2360" t="str">
        <f>IF(Tabla2[[#This Row],[num]]="","",VLOOKUP(Tabla2[[#This Row],[num]],$A$2:$B$100,2,0))</f>
        <v/>
      </c>
    </row>
    <row r="2361" spans="13:13" x14ac:dyDescent="0.2">
      <c r="M2361" t="str">
        <f>IF(Tabla2[[#This Row],[num]]="","",VLOOKUP(Tabla2[[#This Row],[num]],$A$2:$B$100,2,0))</f>
        <v/>
      </c>
    </row>
    <row r="2362" spans="13:13" x14ac:dyDescent="0.2">
      <c r="M2362" t="str">
        <f>IF(Tabla2[[#This Row],[num]]="","",VLOOKUP(Tabla2[[#This Row],[num]],$A$2:$B$100,2,0))</f>
        <v/>
      </c>
    </row>
    <row r="2363" spans="13:13" x14ac:dyDescent="0.2">
      <c r="M2363" t="str">
        <f>IF(Tabla2[[#This Row],[num]]="","",VLOOKUP(Tabla2[[#This Row],[num]],$A$2:$B$100,2,0))</f>
        <v/>
      </c>
    </row>
    <row r="2364" spans="13:13" x14ac:dyDescent="0.2">
      <c r="M2364" t="str">
        <f>IF(Tabla2[[#This Row],[num]]="","",VLOOKUP(Tabla2[[#This Row],[num]],$A$2:$B$100,2,0))</f>
        <v/>
      </c>
    </row>
    <row r="2365" spans="13:13" x14ac:dyDescent="0.2">
      <c r="M2365" t="str">
        <f>IF(Tabla2[[#This Row],[num]]="","",VLOOKUP(Tabla2[[#This Row],[num]],$A$2:$B$100,2,0))</f>
        <v/>
      </c>
    </row>
    <row r="2366" spans="13:13" x14ac:dyDescent="0.2">
      <c r="M2366" t="str">
        <f>IF(Tabla2[[#This Row],[num]]="","",VLOOKUP(Tabla2[[#This Row],[num]],$A$2:$B$100,2,0))</f>
        <v/>
      </c>
    </row>
    <row r="2367" spans="13:13" x14ac:dyDescent="0.2">
      <c r="M2367" t="str">
        <f>IF(Tabla2[[#This Row],[num]]="","",VLOOKUP(Tabla2[[#This Row],[num]],$A$2:$B$100,2,0))</f>
        <v/>
      </c>
    </row>
    <row r="2368" spans="13:13" x14ac:dyDescent="0.2">
      <c r="M2368" t="str">
        <f>IF(Tabla2[[#This Row],[num]]="","",VLOOKUP(Tabla2[[#This Row],[num]],$A$2:$B$100,2,0))</f>
        <v/>
      </c>
    </row>
    <row r="2369" spans="13:13" x14ac:dyDescent="0.2">
      <c r="M2369" t="str">
        <f>IF(Tabla2[[#This Row],[num]]="","",VLOOKUP(Tabla2[[#This Row],[num]],$A$2:$B$100,2,0))</f>
        <v/>
      </c>
    </row>
    <row r="2370" spans="13:13" x14ac:dyDescent="0.2">
      <c r="M2370" t="str">
        <f>IF(Tabla2[[#This Row],[num]]="","",VLOOKUP(Tabla2[[#This Row],[num]],$A$2:$B$100,2,0))</f>
        <v/>
      </c>
    </row>
    <row r="2371" spans="13:13" x14ac:dyDescent="0.2">
      <c r="M2371" t="str">
        <f>IF(Tabla2[[#This Row],[num]]="","",VLOOKUP(Tabla2[[#This Row],[num]],$A$2:$B$100,2,0))</f>
        <v/>
      </c>
    </row>
    <row r="2372" spans="13:13" x14ac:dyDescent="0.2">
      <c r="M2372" t="str">
        <f>IF(Tabla2[[#This Row],[num]]="","",VLOOKUP(Tabla2[[#This Row],[num]],$A$2:$B$100,2,0))</f>
        <v/>
      </c>
    </row>
    <row r="2373" spans="13:13" x14ac:dyDescent="0.2">
      <c r="M2373" t="str">
        <f>IF(Tabla2[[#This Row],[num]]="","",VLOOKUP(Tabla2[[#This Row],[num]],$A$2:$B$100,2,0))</f>
        <v/>
      </c>
    </row>
    <row r="2374" spans="13:13" x14ac:dyDescent="0.2">
      <c r="M2374" t="str">
        <f>IF(Tabla2[[#This Row],[num]]="","",VLOOKUP(Tabla2[[#This Row],[num]],$A$2:$B$100,2,0))</f>
        <v/>
      </c>
    </row>
    <row r="2375" spans="13:13" x14ac:dyDescent="0.2">
      <c r="M2375" t="str">
        <f>IF(Tabla2[[#This Row],[num]]="","",VLOOKUP(Tabla2[[#This Row],[num]],$A$2:$B$100,2,0))</f>
        <v/>
      </c>
    </row>
    <row r="2376" spans="13:13" x14ac:dyDescent="0.2">
      <c r="M2376" t="str">
        <f>IF(Tabla2[[#This Row],[num]]="","",VLOOKUP(Tabla2[[#This Row],[num]],$A$2:$B$100,2,0))</f>
        <v/>
      </c>
    </row>
    <row r="2377" spans="13:13" x14ac:dyDescent="0.2">
      <c r="M2377" t="str">
        <f>IF(Tabla2[[#This Row],[num]]="","",VLOOKUP(Tabla2[[#This Row],[num]],$A$2:$B$100,2,0))</f>
        <v/>
      </c>
    </row>
    <row r="2378" spans="13:13" x14ac:dyDescent="0.2">
      <c r="M2378" t="str">
        <f>IF(Tabla2[[#This Row],[num]]="","",VLOOKUP(Tabla2[[#This Row],[num]],$A$2:$B$100,2,0))</f>
        <v/>
      </c>
    </row>
    <row r="2379" spans="13:13" x14ac:dyDescent="0.2">
      <c r="M2379" t="str">
        <f>IF(Tabla2[[#This Row],[num]]="","",VLOOKUP(Tabla2[[#This Row],[num]],$A$2:$B$100,2,0))</f>
        <v/>
      </c>
    </row>
    <row r="2380" spans="13:13" x14ac:dyDescent="0.2">
      <c r="M2380" t="str">
        <f>IF(Tabla2[[#This Row],[num]]="","",VLOOKUP(Tabla2[[#This Row],[num]],$A$2:$B$100,2,0))</f>
        <v/>
      </c>
    </row>
    <row r="2381" spans="13:13" x14ac:dyDescent="0.2">
      <c r="M2381" t="str">
        <f>IF(Tabla2[[#This Row],[num]]="","",VLOOKUP(Tabla2[[#This Row],[num]],$A$2:$B$100,2,0))</f>
        <v/>
      </c>
    </row>
    <row r="2382" spans="13:13" x14ac:dyDescent="0.2">
      <c r="M2382" t="str">
        <f>IF(Tabla2[[#This Row],[num]]="","",VLOOKUP(Tabla2[[#This Row],[num]],$A$2:$B$100,2,0))</f>
        <v/>
      </c>
    </row>
    <row r="2383" spans="13:13" x14ac:dyDescent="0.2">
      <c r="M2383" t="str">
        <f>IF(Tabla2[[#This Row],[num]]="","",VLOOKUP(Tabla2[[#This Row],[num]],$A$2:$B$100,2,0))</f>
        <v/>
      </c>
    </row>
    <row r="2384" spans="13:13" x14ac:dyDescent="0.2">
      <c r="M2384" t="str">
        <f>IF(Tabla2[[#This Row],[num]]="","",VLOOKUP(Tabla2[[#This Row],[num]],$A$2:$B$100,2,0))</f>
        <v/>
      </c>
    </row>
    <row r="2385" spans="13:13" x14ac:dyDescent="0.2">
      <c r="M2385" t="str">
        <f>IF(Tabla2[[#This Row],[num]]="","",VLOOKUP(Tabla2[[#This Row],[num]],$A$2:$B$100,2,0))</f>
        <v/>
      </c>
    </row>
    <row r="2386" spans="13:13" x14ac:dyDescent="0.2">
      <c r="M2386" t="str">
        <f>IF(Tabla2[[#This Row],[num]]="","",VLOOKUP(Tabla2[[#This Row],[num]],$A$2:$B$100,2,0))</f>
        <v/>
      </c>
    </row>
    <row r="2387" spans="13:13" x14ac:dyDescent="0.2">
      <c r="M2387" t="str">
        <f>IF(Tabla2[[#This Row],[num]]="","",VLOOKUP(Tabla2[[#This Row],[num]],$A$2:$B$100,2,0))</f>
        <v/>
      </c>
    </row>
    <row r="2388" spans="13:13" x14ac:dyDescent="0.2">
      <c r="M2388" t="str">
        <f>IF(Tabla2[[#This Row],[num]]="","",VLOOKUP(Tabla2[[#This Row],[num]],$A$2:$B$100,2,0))</f>
        <v/>
      </c>
    </row>
    <row r="2389" spans="13:13" x14ac:dyDescent="0.2">
      <c r="M2389" t="str">
        <f>IF(Tabla2[[#This Row],[num]]="","",VLOOKUP(Tabla2[[#This Row],[num]],$A$2:$B$100,2,0))</f>
        <v/>
      </c>
    </row>
    <row r="2390" spans="13:13" x14ac:dyDescent="0.2">
      <c r="M2390" t="str">
        <f>IF(Tabla2[[#This Row],[num]]="","",VLOOKUP(Tabla2[[#This Row],[num]],$A$2:$B$100,2,0))</f>
        <v/>
      </c>
    </row>
    <row r="2391" spans="13:13" x14ac:dyDescent="0.2">
      <c r="M2391" t="str">
        <f>IF(Tabla2[[#This Row],[num]]="","",VLOOKUP(Tabla2[[#This Row],[num]],$A$2:$B$100,2,0))</f>
        <v/>
      </c>
    </row>
    <row r="2392" spans="13:13" x14ac:dyDescent="0.2">
      <c r="M2392" t="str">
        <f>IF(Tabla2[[#This Row],[num]]="","",VLOOKUP(Tabla2[[#This Row],[num]],$A$2:$B$100,2,0))</f>
        <v/>
      </c>
    </row>
    <row r="2393" spans="13:13" x14ac:dyDescent="0.2">
      <c r="M2393" t="str">
        <f>IF(Tabla2[[#This Row],[num]]="","",VLOOKUP(Tabla2[[#This Row],[num]],$A$2:$B$100,2,0))</f>
        <v/>
      </c>
    </row>
    <row r="2394" spans="13:13" x14ac:dyDescent="0.2">
      <c r="M2394" t="str">
        <f>IF(Tabla2[[#This Row],[num]]="","",VLOOKUP(Tabla2[[#This Row],[num]],$A$2:$B$100,2,0))</f>
        <v/>
      </c>
    </row>
    <row r="2395" spans="13:13" x14ac:dyDescent="0.2">
      <c r="M2395" t="str">
        <f>IF(Tabla2[[#This Row],[num]]="","",VLOOKUP(Tabla2[[#This Row],[num]],$A$2:$B$100,2,0))</f>
        <v/>
      </c>
    </row>
    <row r="2396" spans="13:13" x14ac:dyDescent="0.2">
      <c r="M2396" t="str">
        <f>IF(Tabla2[[#This Row],[num]]="","",VLOOKUP(Tabla2[[#This Row],[num]],$A$2:$B$100,2,0))</f>
        <v/>
      </c>
    </row>
    <row r="2397" spans="13:13" x14ac:dyDescent="0.2">
      <c r="M2397" t="str">
        <f>IF(Tabla2[[#This Row],[num]]="","",VLOOKUP(Tabla2[[#This Row],[num]],$A$2:$B$100,2,0))</f>
        <v/>
      </c>
    </row>
    <row r="2398" spans="13:13" x14ac:dyDescent="0.2">
      <c r="M2398" t="str">
        <f>IF(Tabla2[[#This Row],[num]]="","",VLOOKUP(Tabla2[[#This Row],[num]],$A$2:$B$100,2,0))</f>
        <v/>
      </c>
    </row>
    <row r="2399" spans="13:13" x14ac:dyDescent="0.2">
      <c r="M2399" t="str">
        <f>IF(Tabla2[[#This Row],[num]]="","",VLOOKUP(Tabla2[[#This Row],[num]],$A$2:$B$100,2,0))</f>
        <v/>
      </c>
    </row>
    <row r="2400" spans="13:13" x14ac:dyDescent="0.2">
      <c r="M2400" t="str">
        <f>IF(Tabla2[[#This Row],[num]]="","",VLOOKUP(Tabla2[[#This Row],[num]],$A$2:$B$100,2,0))</f>
        <v/>
      </c>
    </row>
    <row r="2401" spans="13:13" x14ac:dyDescent="0.2">
      <c r="M2401" t="str">
        <f>IF(Tabla2[[#This Row],[num]]="","",VLOOKUP(Tabla2[[#This Row],[num]],$A$2:$B$100,2,0))</f>
        <v/>
      </c>
    </row>
    <row r="2402" spans="13:13" x14ac:dyDescent="0.2">
      <c r="M2402" t="str">
        <f>IF(Tabla2[[#This Row],[num]]="","",VLOOKUP(Tabla2[[#This Row],[num]],$A$2:$B$100,2,0))</f>
        <v/>
      </c>
    </row>
    <row r="2403" spans="13:13" x14ac:dyDescent="0.2">
      <c r="M2403" t="str">
        <f>IF(Tabla2[[#This Row],[num]]="","",VLOOKUP(Tabla2[[#This Row],[num]],$A$2:$B$100,2,0))</f>
        <v/>
      </c>
    </row>
    <row r="2404" spans="13:13" x14ac:dyDescent="0.2">
      <c r="M2404" t="str">
        <f>IF(Tabla2[[#This Row],[num]]="","",VLOOKUP(Tabla2[[#This Row],[num]],$A$2:$B$100,2,0))</f>
        <v/>
      </c>
    </row>
    <row r="2405" spans="13:13" x14ac:dyDescent="0.2">
      <c r="M2405" t="str">
        <f>IF(Tabla2[[#This Row],[num]]="","",VLOOKUP(Tabla2[[#This Row],[num]],$A$2:$B$100,2,0))</f>
        <v/>
      </c>
    </row>
    <row r="2406" spans="13:13" x14ac:dyDescent="0.2">
      <c r="M2406" t="str">
        <f>IF(Tabla2[[#This Row],[num]]="","",VLOOKUP(Tabla2[[#This Row],[num]],$A$2:$B$100,2,0))</f>
        <v/>
      </c>
    </row>
    <row r="2407" spans="13:13" x14ac:dyDescent="0.2">
      <c r="M2407" t="str">
        <f>IF(Tabla2[[#This Row],[num]]="","",VLOOKUP(Tabla2[[#This Row],[num]],$A$2:$B$100,2,0))</f>
        <v/>
      </c>
    </row>
    <row r="2408" spans="13:13" x14ac:dyDescent="0.2">
      <c r="M2408" t="str">
        <f>IF(Tabla2[[#This Row],[num]]="","",VLOOKUP(Tabla2[[#This Row],[num]],$A$2:$B$100,2,0))</f>
        <v/>
      </c>
    </row>
    <row r="2409" spans="13:13" x14ac:dyDescent="0.2">
      <c r="M2409" t="str">
        <f>IF(Tabla2[[#This Row],[num]]="","",VLOOKUP(Tabla2[[#This Row],[num]],$A$2:$B$100,2,0))</f>
        <v/>
      </c>
    </row>
    <row r="2410" spans="13:13" x14ac:dyDescent="0.2">
      <c r="M2410" t="str">
        <f>IF(Tabla2[[#This Row],[num]]="","",VLOOKUP(Tabla2[[#This Row],[num]],$A$2:$B$100,2,0))</f>
        <v/>
      </c>
    </row>
    <row r="2411" spans="13:13" x14ac:dyDescent="0.2">
      <c r="M2411" t="str">
        <f>IF(Tabla2[[#This Row],[num]]="","",VLOOKUP(Tabla2[[#This Row],[num]],$A$2:$B$100,2,0))</f>
        <v/>
      </c>
    </row>
    <row r="2412" spans="13:13" x14ac:dyDescent="0.2">
      <c r="M2412" t="str">
        <f>IF(Tabla2[[#This Row],[num]]="","",VLOOKUP(Tabla2[[#This Row],[num]],$A$2:$B$100,2,0))</f>
        <v/>
      </c>
    </row>
    <row r="2413" spans="13:13" x14ac:dyDescent="0.2">
      <c r="M2413" t="str">
        <f>IF(Tabla2[[#This Row],[num]]="","",VLOOKUP(Tabla2[[#This Row],[num]],$A$2:$B$100,2,0))</f>
        <v/>
      </c>
    </row>
    <row r="2414" spans="13:13" x14ac:dyDescent="0.2">
      <c r="M2414" t="str">
        <f>IF(Tabla2[[#This Row],[num]]="","",VLOOKUP(Tabla2[[#This Row],[num]],$A$2:$B$100,2,0))</f>
        <v/>
      </c>
    </row>
    <row r="2415" spans="13:13" x14ac:dyDescent="0.2">
      <c r="M2415" t="str">
        <f>IF(Tabla2[[#This Row],[num]]="","",VLOOKUP(Tabla2[[#This Row],[num]],$A$2:$B$100,2,0))</f>
        <v/>
      </c>
    </row>
    <row r="2416" spans="13:13" x14ac:dyDescent="0.2">
      <c r="M2416" t="str">
        <f>IF(Tabla2[[#This Row],[num]]="","",VLOOKUP(Tabla2[[#This Row],[num]],$A$2:$B$100,2,0))</f>
        <v/>
      </c>
    </row>
    <row r="2417" spans="13:13" x14ac:dyDescent="0.2">
      <c r="M2417" t="str">
        <f>IF(Tabla2[[#This Row],[num]]="","",VLOOKUP(Tabla2[[#This Row],[num]],$A$2:$B$100,2,0))</f>
        <v/>
      </c>
    </row>
    <row r="2418" spans="13:13" x14ac:dyDescent="0.2">
      <c r="M2418" t="str">
        <f>IF(Tabla2[[#This Row],[num]]="","",VLOOKUP(Tabla2[[#This Row],[num]],$A$2:$B$100,2,0))</f>
        <v/>
      </c>
    </row>
    <row r="2419" spans="13:13" x14ac:dyDescent="0.2">
      <c r="M2419" t="str">
        <f>IF(Tabla2[[#This Row],[num]]="","",VLOOKUP(Tabla2[[#This Row],[num]],$A$2:$B$100,2,0))</f>
        <v/>
      </c>
    </row>
    <row r="2420" spans="13:13" x14ac:dyDescent="0.2">
      <c r="M2420" t="str">
        <f>IF(Tabla2[[#This Row],[num]]="","",VLOOKUP(Tabla2[[#This Row],[num]],$A$2:$B$100,2,0))</f>
        <v/>
      </c>
    </row>
    <row r="2421" spans="13:13" x14ac:dyDescent="0.2">
      <c r="M2421" t="str">
        <f>IF(Tabla2[[#This Row],[num]]="","",VLOOKUP(Tabla2[[#This Row],[num]],$A$2:$B$100,2,0))</f>
        <v/>
      </c>
    </row>
    <row r="2422" spans="13:13" x14ac:dyDescent="0.2">
      <c r="M2422" t="str">
        <f>IF(Tabla2[[#This Row],[num]]="","",VLOOKUP(Tabla2[[#This Row],[num]],$A$2:$B$100,2,0))</f>
        <v/>
      </c>
    </row>
    <row r="2423" spans="13:13" x14ac:dyDescent="0.2">
      <c r="M2423" t="str">
        <f>IF(Tabla2[[#This Row],[num]]="","",VLOOKUP(Tabla2[[#This Row],[num]],$A$2:$B$100,2,0))</f>
        <v/>
      </c>
    </row>
    <row r="2424" spans="13:13" x14ac:dyDescent="0.2">
      <c r="M2424" t="str">
        <f>IF(Tabla2[[#This Row],[num]]="","",VLOOKUP(Tabla2[[#This Row],[num]],$A$2:$B$100,2,0))</f>
        <v/>
      </c>
    </row>
    <row r="2425" spans="13:13" x14ac:dyDescent="0.2">
      <c r="M2425" t="str">
        <f>IF(Tabla2[[#This Row],[num]]="","",VLOOKUP(Tabla2[[#This Row],[num]],$A$2:$B$100,2,0))</f>
        <v/>
      </c>
    </row>
    <row r="2426" spans="13:13" x14ac:dyDescent="0.2">
      <c r="M2426" t="str">
        <f>IF(Tabla2[[#This Row],[num]]="","",VLOOKUP(Tabla2[[#This Row],[num]],$A$2:$B$100,2,0))</f>
        <v/>
      </c>
    </row>
    <row r="2427" spans="13:13" x14ac:dyDescent="0.2">
      <c r="M2427" t="str">
        <f>IF(Tabla2[[#This Row],[num]]="","",VLOOKUP(Tabla2[[#This Row],[num]],$A$2:$B$100,2,0))</f>
        <v/>
      </c>
    </row>
    <row r="2428" spans="13:13" x14ac:dyDescent="0.2">
      <c r="M2428" t="str">
        <f>IF(Tabla2[[#This Row],[num]]="","",VLOOKUP(Tabla2[[#This Row],[num]],$A$2:$B$100,2,0))</f>
        <v/>
      </c>
    </row>
    <row r="2429" spans="13:13" x14ac:dyDescent="0.2">
      <c r="M2429" t="str">
        <f>IF(Tabla2[[#This Row],[num]]="","",VLOOKUP(Tabla2[[#This Row],[num]],$A$2:$B$100,2,0))</f>
        <v/>
      </c>
    </row>
    <row r="2430" spans="13:13" x14ac:dyDescent="0.2">
      <c r="M2430" t="str">
        <f>IF(Tabla2[[#This Row],[num]]="","",VLOOKUP(Tabla2[[#This Row],[num]],$A$2:$B$100,2,0))</f>
        <v/>
      </c>
    </row>
    <row r="2431" spans="13:13" x14ac:dyDescent="0.2">
      <c r="M2431" t="str">
        <f>IF(Tabla2[[#This Row],[num]]="","",VLOOKUP(Tabla2[[#This Row],[num]],$A$2:$B$100,2,0))</f>
        <v/>
      </c>
    </row>
    <row r="2432" spans="13:13" x14ac:dyDescent="0.2">
      <c r="M2432" t="str">
        <f>IF(Tabla2[[#This Row],[num]]="","",VLOOKUP(Tabla2[[#This Row],[num]],$A$2:$B$100,2,0))</f>
        <v/>
      </c>
    </row>
    <row r="2433" spans="13:13" x14ac:dyDescent="0.2">
      <c r="M2433" t="str">
        <f>IF(Tabla2[[#This Row],[num]]="","",VLOOKUP(Tabla2[[#This Row],[num]],$A$2:$B$100,2,0))</f>
        <v/>
      </c>
    </row>
    <row r="2434" spans="13:13" x14ac:dyDescent="0.2">
      <c r="M2434" t="str">
        <f>IF(Tabla2[[#This Row],[num]]="","",VLOOKUP(Tabla2[[#This Row],[num]],$A$2:$B$100,2,0))</f>
        <v/>
      </c>
    </row>
    <row r="2435" spans="13:13" x14ac:dyDescent="0.2">
      <c r="M2435" t="str">
        <f>IF(Tabla2[[#This Row],[num]]="","",VLOOKUP(Tabla2[[#This Row],[num]],$A$2:$B$100,2,0))</f>
        <v/>
      </c>
    </row>
    <row r="2436" spans="13:13" x14ac:dyDescent="0.2">
      <c r="M2436" t="str">
        <f>IF(Tabla2[[#This Row],[num]]="","",VLOOKUP(Tabla2[[#This Row],[num]],$A$2:$B$100,2,0))</f>
        <v/>
      </c>
    </row>
    <row r="2437" spans="13:13" x14ac:dyDescent="0.2">
      <c r="M2437" t="str">
        <f>IF(Tabla2[[#This Row],[num]]="","",VLOOKUP(Tabla2[[#This Row],[num]],$A$2:$B$100,2,0))</f>
        <v/>
      </c>
    </row>
    <row r="2438" spans="13:13" x14ac:dyDescent="0.2">
      <c r="M2438" t="str">
        <f>IF(Tabla2[[#This Row],[num]]="","",VLOOKUP(Tabla2[[#This Row],[num]],$A$2:$B$100,2,0))</f>
        <v/>
      </c>
    </row>
    <row r="2439" spans="13:13" x14ac:dyDescent="0.2">
      <c r="M2439" t="str">
        <f>IF(Tabla2[[#This Row],[num]]="","",VLOOKUP(Tabla2[[#This Row],[num]],$A$2:$B$100,2,0))</f>
        <v/>
      </c>
    </row>
    <row r="2440" spans="13:13" x14ac:dyDescent="0.2">
      <c r="M2440" t="str">
        <f>IF(Tabla2[[#This Row],[num]]="","",VLOOKUP(Tabla2[[#This Row],[num]],$A$2:$B$100,2,0))</f>
        <v/>
      </c>
    </row>
    <row r="2441" spans="13:13" x14ac:dyDescent="0.2">
      <c r="M2441" t="str">
        <f>IF(Tabla2[[#This Row],[num]]="","",VLOOKUP(Tabla2[[#This Row],[num]],$A$2:$B$100,2,0))</f>
        <v/>
      </c>
    </row>
    <row r="2442" spans="13:13" x14ac:dyDescent="0.2">
      <c r="M2442" t="str">
        <f>IF(Tabla2[[#This Row],[num]]="","",VLOOKUP(Tabla2[[#This Row],[num]],$A$2:$B$100,2,0))</f>
        <v/>
      </c>
    </row>
    <row r="2443" spans="13:13" x14ac:dyDescent="0.2">
      <c r="M2443" t="str">
        <f>IF(Tabla2[[#This Row],[num]]="","",VLOOKUP(Tabla2[[#This Row],[num]],$A$2:$B$100,2,0))</f>
        <v/>
      </c>
    </row>
    <row r="2444" spans="13:13" x14ac:dyDescent="0.2">
      <c r="M2444" t="str">
        <f>IF(Tabla2[[#This Row],[num]]="","",VLOOKUP(Tabla2[[#This Row],[num]],$A$2:$B$100,2,0))</f>
        <v/>
      </c>
    </row>
    <row r="2445" spans="13:13" x14ac:dyDescent="0.2">
      <c r="M2445" t="str">
        <f>IF(Tabla2[[#This Row],[num]]="","",VLOOKUP(Tabla2[[#This Row],[num]],$A$2:$B$100,2,0))</f>
        <v/>
      </c>
    </row>
    <row r="2446" spans="13:13" x14ac:dyDescent="0.2">
      <c r="M2446" t="str">
        <f>IF(Tabla2[[#This Row],[num]]="","",VLOOKUP(Tabla2[[#This Row],[num]],$A$2:$B$100,2,0))</f>
        <v/>
      </c>
    </row>
    <row r="2447" spans="13:13" x14ac:dyDescent="0.2">
      <c r="M2447" t="str">
        <f>IF(Tabla2[[#This Row],[num]]="","",VLOOKUP(Tabla2[[#This Row],[num]],$A$2:$B$100,2,0))</f>
        <v/>
      </c>
    </row>
    <row r="2448" spans="13:13" x14ac:dyDescent="0.2">
      <c r="M2448" t="str">
        <f>IF(Tabla2[[#This Row],[num]]="","",VLOOKUP(Tabla2[[#This Row],[num]],$A$2:$B$100,2,0))</f>
        <v/>
      </c>
    </row>
    <row r="2449" spans="13:13" x14ac:dyDescent="0.2">
      <c r="M2449" t="str">
        <f>IF(Tabla2[[#This Row],[num]]="","",VLOOKUP(Tabla2[[#This Row],[num]],$A$2:$B$100,2,0))</f>
        <v/>
      </c>
    </row>
    <row r="2450" spans="13:13" x14ac:dyDescent="0.2">
      <c r="M2450" t="str">
        <f>IF(Tabla2[[#This Row],[num]]="","",VLOOKUP(Tabla2[[#This Row],[num]],$A$2:$B$100,2,0))</f>
        <v/>
      </c>
    </row>
    <row r="2451" spans="13:13" x14ac:dyDescent="0.2">
      <c r="M2451" t="str">
        <f>IF(Tabla2[[#This Row],[num]]="","",VLOOKUP(Tabla2[[#This Row],[num]],$A$2:$B$100,2,0))</f>
        <v/>
      </c>
    </row>
    <row r="2452" spans="13:13" x14ac:dyDescent="0.2">
      <c r="M2452" t="str">
        <f>IF(Tabla2[[#This Row],[num]]="","",VLOOKUP(Tabla2[[#This Row],[num]],$A$2:$B$100,2,0))</f>
        <v/>
      </c>
    </row>
    <row r="2453" spans="13:13" x14ac:dyDescent="0.2">
      <c r="M2453" t="str">
        <f>IF(Tabla2[[#This Row],[num]]="","",VLOOKUP(Tabla2[[#This Row],[num]],$A$2:$B$100,2,0))</f>
        <v/>
      </c>
    </row>
    <row r="2454" spans="13:13" x14ac:dyDescent="0.2">
      <c r="M2454" t="str">
        <f>IF(Tabla2[[#This Row],[num]]="","",VLOOKUP(Tabla2[[#This Row],[num]],$A$2:$B$100,2,0))</f>
        <v/>
      </c>
    </row>
    <row r="2455" spans="13:13" x14ac:dyDescent="0.2">
      <c r="M2455" t="str">
        <f>IF(Tabla2[[#This Row],[num]]="","",VLOOKUP(Tabla2[[#This Row],[num]],$A$2:$B$100,2,0))</f>
        <v/>
      </c>
    </row>
    <row r="2456" spans="13:13" x14ac:dyDescent="0.2">
      <c r="M2456" t="str">
        <f>IF(Tabla2[[#This Row],[num]]="","",VLOOKUP(Tabla2[[#This Row],[num]],$A$2:$B$100,2,0))</f>
        <v/>
      </c>
    </row>
    <row r="2457" spans="13:13" x14ac:dyDescent="0.2">
      <c r="M2457" t="str">
        <f>IF(Tabla2[[#This Row],[num]]="","",VLOOKUP(Tabla2[[#This Row],[num]],$A$2:$B$100,2,0))</f>
        <v/>
      </c>
    </row>
    <row r="2458" spans="13:13" x14ac:dyDescent="0.2">
      <c r="M2458" t="str">
        <f>IF(Tabla2[[#This Row],[num]]="","",VLOOKUP(Tabla2[[#This Row],[num]],$A$2:$B$100,2,0))</f>
        <v/>
      </c>
    </row>
    <row r="2459" spans="13:13" x14ac:dyDescent="0.2">
      <c r="M2459" t="str">
        <f>IF(Tabla2[[#This Row],[num]]="","",VLOOKUP(Tabla2[[#This Row],[num]],$A$2:$B$100,2,0))</f>
        <v/>
      </c>
    </row>
    <row r="2460" spans="13:13" x14ac:dyDescent="0.2">
      <c r="M2460" t="str">
        <f>IF(Tabla2[[#This Row],[num]]="","",VLOOKUP(Tabla2[[#This Row],[num]],$A$2:$B$100,2,0))</f>
        <v/>
      </c>
    </row>
    <row r="2461" spans="13:13" x14ac:dyDescent="0.2">
      <c r="M2461" t="str">
        <f>IF(Tabla2[[#This Row],[num]]="","",VLOOKUP(Tabla2[[#This Row],[num]],$A$2:$B$100,2,0))</f>
        <v/>
      </c>
    </row>
    <row r="2462" spans="13:13" x14ac:dyDescent="0.2">
      <c r="M2462" t="str">
        <f>IF(Tabla2[[#This Row],[num]]="","",VLOOKUP(Tabla2[[#This Row],[num]],$A$2:$B$100,2,0))</f>
        <v/>
      </c>
    </row>
    <row r="2463" spans="13:13" x14ac:dyDescent="0.2">
      <c r="M2463" t="str">
        <f>IF(Tabla2[[#This Row],[num]]="","",VLOOKUP(Tabla2[[#This Row],[num]],$A$2:$B$100,2,0))</f>
        <v/>
      </c>
    </row>
    <row r="2464" spans="13:13" x14ac:dyDescent="0.2">
      <c r="M2464" t="str">
        <f>IF(Tabla2[[#This Row],[num]]="","",VLOOKUP(Tabla2[[#This Row],[num]],$A$2:$B$100,2,0))</f>
        <v/>
      </c>
    </row>
    <row r="2465" spans="13:13" x14ac:dyDescent="0.2">
      <c r="M2465" t="str">
        <f>IF(Tabla2[[#This Row],[num]]="","",VLOOKUP(Tabla2[[#This Row],[num]],$A$2:$B$100,2,0))</f>
        <v/>
      </c>
    </row>
    <row r="2466" spans="13:13" x14ac:dyDescent="0.2">
      <c r="M2466" t="str">
        <f>IF(Tabla2[[#This Row],[num]]="","",VLOOKUP(Tabla2[[#This Row],[num]],$A$2:$B$100,2,0))</f>
        <v/>
      </c>
    </row>
    <row r="2467" spans="13:13" x14ac:dyDescent="0.2">
      <c r="M2467" t="str">
        <f>IF(Tabla2[[#This Row],[num]]="","",VLOOKUP(Tabla2[[#This Row],[num]],$A$2:$B$100,2,0))</f>
        <v/>
      </c>
    </row>
    <row r="2468" spans="13:13" x14ac:dyDescent="0.2">
      <c r="M2468" t="str">
        <f>IF(Tabla2[[#This Row],[num]]="","",VLOOKUP(Tabla2[[#This Row],[num]],$A$2:$B$100,2,0))</f>
        <v/>
      </c>
    </row>
    <row r="2469" spans="13:13" x14ac:dyDescent="0.2">
      <c r="M2469" t="str">
        <f>IF(Tabla2[[#This Row],[num]]="","",VLOOKUP(Tabla2[[#This Row],[num]],$A$2:$B$100,2,0))</f>
        <v/>
      </c>
    </row>
    <row r="2470" spans="13:13" x14ac:dyDescent="0.2">
      <c r="M2470" t="str">
        <f>IF(Tabla2[[#This Row],[num]]="","",VLOOKUP(Tabla2[[#This Row],[num]],$A$2:$B$100,2,0))</f>
        <v/>
      </c>
    </row>
    <row r="2471" spans="13:13" x14ac:dyDescent="0.2">
      <c r="M2471" t="str">
        <f>IF(Tabla2[[#This Row],[num]]="","",VLOOKUP(Tabla2[[#This Row],[num]],$A$2:$B$100,2,0))</f>
        <v/>
      </c>
    </row>
    <row r="2472" spans="13:13" x14ac:dyDescent="0.2">
      <c r="M2472" t="str">
        <f>IF(Tabla2[[#This Row],[num]]="","",VLOOKUP(Tabla2[[#This Row],[num]],$A$2:$B$100,2,0))</f>
        <v/>
      </c>
    </row>
    <row r="2473" spans="13:13" x14ac:dyDescent="0.2">
      <c r="M2473" t="str">
        <f>IF(Tabla2[[#This Row],[num]]="","",VLOOKUP(Tabla2[[#This Row],[num]],$A$2:$B$100,2,0))</f>
        <v/>
      </c>
    </row>
    <row r="2474" spans="13:13" x14ac:dyDescent="0.2">
      <c r="M2474" t="str">
        <f>IF(Tabla2[[#This Row],[num]]="","",VLOOKUP(Tabla2[[#This Row],[num]],$A$2:$B$100,2,0))</f>
        <v/>
      </c>
    </row>
    <row r="2475" spans="13:13" x14ac:dyDescent="0.2">
      <c r="M2475" t="str">
        <f>IF(Tabla2[[#This Row],[num]]="","",VLOOKUP(Tabla2[[#This Row],[num]],$A$2:$B$100,2,0))</f>
        <v/>
      </c>
    </row>
    <row r="2476" spans="13:13" x14ac:dyDescent="0.2">
      <c r="M2476" t="str">
        <f>IF(Tabla2[[#This Row],[num]]="","",VLOOKUP(Tabla2[[#This Row],[num]],$A$2:$B$100,2,0))</f>
        <v/>
      </c>
    </row>
    <row r="2477" spans="13:13" x14ac:dyDescent="0.2">
      <c r="M2477" t="str">
        <f>IF(Tabla2[[#This Row],[num]]="","",VLOOKUP(Tabla2[[#This Row],[num]],$A$2:$B$100,2,0))</f>
        <v/>
      </c>
    </row>
    <row r="2478" spans="13:13" x14ac:dyDescent="0.2">
      <c r="M2478" t="str">
        <f>IF(Tabla2[[#This Row],[num]]="","",VLOOKUP(Tabla2[[#This Row],[num]],$A$2:$B$100,2,0))</f>
        <v/>
      </c>
    </row>
    <row r="2479" spans="13:13" x14ac:dyDescent="0.2">
      <c r="M2479" t="str">
        <f>IF(Tabla2[[#This Row],[num]]="","",VLOOKUP(Tabla2[[#This Row],[num]],$A$2:$B$100,2,0))</f>
        <v/>
      </c>
    </row>
    <row r="2480" spans="13:13" x14ac:dyDescent="0.2">
      <c r="M2480" t="str">
        <f>IF(Tabla2[[#This Row],[num]]="","",VLOOKUP(Tabla2[[#This Row],[num]],$A$2:$B$100,2,0))</f>
        <v/>
      </c>
    </row>
    <row r="2481" spans="13:13" x14ac:dyDescent="0.2">
      <c r="M2481" t="str">
        <f>IF(Tabla2[[#This Row],[num]]="","",VLOOKUP(Tabla2[[#This Row],[num]],$A$2:$B$100,2,0))</f>
        <v/>
      </c>
    </row>
    <row r="2482" spans="13:13" x14ac:dyDescent="0.2">
      <c r="M2482" t="str">
        <f>IF(Tabla2[[#This Row],[num]]="","",VLOOKUP(Tabla2[[#This Row],[num]],$A$2:$B$100,2,0))</f>
        <v/>
      </c>
    </row>
    <row r="2483" spans="13:13" x14ac:dyDescent="0.2">
      <c r="M2483" t="str">
        <f>IF(Tabla2[[#This Row],[num]]="","",VLOOKUP(Tabla2[[#This Row],[num]],$A$2:$B$100,2,0))</f>
        <v/>
      </c>
    </row>
    <row r="2484" spans="13:13" x14ac:dyDescent="0.2">
      <c r="M2484" t="str">
        <f>IF(Tabla2[[#This Row],[num]]="","",VLOOKUP(Tabla2[[#This Row],[num]],$A$2:$B$100,2,0))</f>
        <v/>
      </c>
    </row>
    <row r="2485" spans="13:13" x14ac:dyDescent="0.2">
      <c r="M2485" t="str">
        <f>IF(Tabla2[[#This Row],[num]]="","",VLOOKUP(Tabla2[[#This Row],[num]],$A$2:$B$100,2,0))</f>
        <v/>
      </c>
    </row>
    <row r="2486" spans="13:13" x14ac:dyDescent="0.2">
      <c r="M2486" t="str">
        <f>IF(Tabla2[[#This Row],[num]]="","",VLOOKUP(Tabla2[[#This Row],[num]],$A$2:$B$100,2,0))</f>
        <v/>
      </c>
    </row>
    <row r="2487" spans="13:13" x14ac:dyDescent="0.2">
      <c r="M2487" t="str">
        <f>IF(Tabla2[[#This Row],[num]]="","",VLOOKUP(Tabla2[[#This Row],[num]],$A$2:$B$100,2,0))</f>
        <v/>
      </c>
    </row>
    <row r="2488" spans="13:13" x14ac:dyDescent="0.2">
      <c r="M2488" t="str">
        <f>IF(Tabla2[[#This Row],[num]]="","",VLOOKUP(Tabla2[[#This Row],[num]],$A$2:$B$100,2,0))</f>
        <v/>
      </c>
    </row>
    <row r="2489" spans="13:13" x14ac:dyDescent="0.2">
      <c r="M2489" t="str">
        <f>IF(Tabla2[[#This Row],[num]]="","",VLOOKUP(Tabla2[[#This Row],[num]],$A$2:$B$100,2,0))</f>
        <v/>
      </c>
    </row>
    <row r="2490" spans="13:13" x14ac:dyDescent="0.2">
      <c r="M2490" t="str">
        <f>IF(Tabla2[[#This Row],[num]]="","",VLOOKUP(Tabla2[[#This Row],[num]],$A$2:$B$100,2,0))</f>
        <v/>
      </c>
    </row>
    <row r="2491" spans="13:13" x14ac:dyDescent="0.2">
      <c r="M2491" t="str">
        <f>IF(Tabla2[[#This Row],[num]]="","",VLOOKUP(Tabla2[[#This Row],[num]],$A$2:$B$100,2,0))</f>
        <v/>
      </c>
    </row>
    <row r="2492" spans="13:13" x14ac:dyDescent="0.2">
      <c r="M2492" t="str">
        <f>IF(Tabla2[[#This Row],[num]]="","",VLOOKUP(Tabla2[[#This Row],[num]],$A$2:$B$100,2,0))</f>
        <v/>
      </c>
    </row>
    <row r="2493" spans="13:13" x14ac:dyDescent="0.2">
      <c r="M2493" t="str">
        <f>IF(Tabla2[[#This Row],[num]]="","",VLOOKUP(Tabla2[[#This Row],[num]],$A$2:$B$100,2,0))</f>
        <v/>
      </c>
    </row>
    <row r="2494" spans="13:13" x14ac:dyDescent="0.2">
      <c r="M2494" t="str">
        <f>IF(Tabla2[[#This Row],[num]]="","",VLOOKUP(Tabla2[[#This Row],[num]],$A$2:$B$100,2,0))</f>
        <v/>
      </c>
    </row>
    <row r="2495" spans="13:13" x14ac:dyDescent="0.2">
      <c r="M2495" t="str">
        <f>IF(Tabla2[[#This Row],[num]]="","",VLOOKUP(Tabla2[[#This Row],[num]],$A$2:$B$100,2,0))</f>
        <v/>
      </c>
    </row>
    <row r="2496" spans="13:13" x14ac:dyDescent="0.2">
      <c r="M2496" t="str">
        <f>IF(Tabla2[[#This Row],[num]]="","",VLOOKUP(Tabla2[[#This Row],[num]],$A$2:$B$100,2,0))</f>
        <v/>
      </c>
    </row>
    <row r="2497" spans="13:13" x14ac:dyDescent="0.2">
      <c r="M2497" t="str">
        <f>IF(Tabla2[[#This Row],[num]]="","",VLOOKUP(Tabla2[[#This Row],[num]],$A$2:$B$100,2,0))</f>
        <v/>
      </c>
    </row>
    <row r="2498" spans="13:13" x14ac:dyDescent="0.2">
      <c r="M2498" t="str">
        <f>IF(Tabla2[[#This Row],[num]]="","",VLOOKUP(Tabla2[[#This Row],[num]],$A$2:$B$100,2,0))</f>
        <v/>
      </c>
    </row>
    <row r="2499" spans="13:13" x14ac:dyDescent="0.2">
      <c r="M2499" t="str">
        <f>IF(Tabla2[[#This Row],[num]]="","",VLOOKUP(Tabla2[[#This Row],[num]],$A$2:$B$100,2,0))</f>
        <v/>
      </c>
    </row>
    <row r="2500" spans="13:13" x14ac:dyDescent="0.2">
      <c r="M2500" t="str">
        <f>IF(Tabla2[[#This Row],[num]]="","",VLOOKUP(Tabla2[[#This Row],[num]],$A$2:$B$100,2,0))</f>
        <v/>
      </c>
    </row>
    <row r="2501" spans="13:13" x14ac:dyDescent="0.2">
      <c r="M2501" t="str">
        <f>IF(Tabla2[[#This Row],[num]]="","",VLOOKUP(Tabla2[[#This Row],[num]],$A$2:$B$100,2,0))</f>
        <v/>
      </c>
    </row>
    <row r="2502" spans="13:13" x14ac:dyDescent="0.2">
      <c r="M2502" t="str">
        <f>IF(Tabla2[[#This Row],[num]]="","",VLOOKUP(Tabla2[[#This Row],[num]],$A$2:$B$100,2,0))</f>
        <v/>
      </c>
    </row>
    <row r="2503" spans="13:13" x14ac:dyDescent="0.2">
      <c r="M2503" t="str">
        <f>IF(Tabla2[[#This Row],[num]]="","",VLOOKUP(Tabla2[[#This Row],[num]],$A$2:$B$100,2,0))</f>
        <v/>
      </c>
    </row>
    <row r="2504" spans="13:13" x14ac:dyDescent="0.2">
      <c r="M2504" t="str">
        <f>IF(Tabla2[[#This Row],[num]]="","",VLOOKUP(Tabla2[[#This Row],[num]],$A$2:$B$100,2,0))</f>
        <v/>
      </c>
    </row>
    <row r="2505" spans="13:13" x14ac:dyDescent="0.2">
      <c r="M2505" t="str">
        <f>IF(Tabla2[[#This Row],[num]]="","",VLOOKUP(Tabla2[[#This Row],[num]],$A$2:$B$100,2,0))</f>
        <v/>
      </c>
    </row>
    <row r="2506" spans="13:13" x14ac:dyDescent="0.2">
      <c r="M2506" t="str">
        <f>IF(Tabla2[[#This Row],[num]]="","",VLOOKUP(Tabla2[[#This Row],[num]],$A$2:$B$100,2,0))</f>
        <v/>
      </c>
    </row>
    <row r="2507" spans="13:13" x14ac:dyDescent="0.2">
      <c r="M2507" t="str">
        <f>IF(Tabla2[[#This Row],[num]]="","",VLOOKUP(Tabla2[[#This Row],[num]],$A$2:$B$100,2,0))</f>
        <v/>
      </c>
    </row>
    <row r="2508" spans="13:13" x14ac:dyDescent="0.2">
      <c r="M2508" t="str">
        <f>IF(Tabla2[[#This Row],[num]]="","",VLOOKUP(Tabla2[[#This Row],[num]],$A$2:$B$100,2,0))</f>
        <v/>
      </c>
    </row>
    <row r="2509" spans="13:13" x14ac:dyDescent="0.2">
      <c r="M2509" t="str">
        <f>IF(Tabla2[[#This Row],[num]]="","",VLOOKUP(Tabla2[[#This Row],[num]],$A$2:$B$100,2,0))</f>
        <v/>
      </c>
    </row>
    <row r="2510" spans="13:13" x14ac:dyDescent="0.2">
      <c r="M2510" t="str">
        <f>IF(Tabla2[[#This Row],[num]]="","",VLOOKUP(Tabla2[[#This Row],[num]],$A$2:$B$100,2,0))</f>
        <v/>
      </c>
    </row>
    <row r="2511" spans="13:13" x14ac:dyDescent="0.2">
      <c r="M2511" t="str">
        <f>IF(Tabla2[[#This Row],[num]]="","",VLOOKUP(Tabla2[[#This Row],[num]],$A$2:$B$100,2,0))</f>
        <v/>
      </c>
    </row>
    <row r="2512" spans="13:13" x14ac:dyDescent="0.2">
      <c r="M2512" t="str">
        <f>IF(Tabla2[[#This Row],[num]]="","",VLOOKUP(Tabla2[[#This Row],[num]],$A$2:$B$100,2,0))</f>
        <v/>
      </c>
    </row>
    <row r="2513" spans="13:13" x14ac:dyDescent="0.2">
      <c r="M2513" t="str">
        <f>IF(Tabla2[[#This Row],[num]]="","",VLOOKUP(Tabla2[[#This Row],[num]],$A$2:$B$100,2,0))</f>
        <v/>
      </c>
    </row>
    <row r="2514" spans="13:13" x14ac:dyDescent="0.2">
      <c r="M2514" t="str">
        <f>IF(Tabla2[[#This Row],[num]]="","",VLOOKUP(Tabla2[[#This Row],[num]],$A$2:$B$100,2,0))</f>
        <v/>
      </c>
    </row>
    <row r="2515" spans="13:13" x14ac:dyDescent="0.2">
      <c r="M2515" t="str">
        <f>IF(Tabla2[[#This Row],[num]]="","",VLOOKUP(Tabla2[[#This Row],[num]],$A$2:$B$100,2,0))</f>
        <v/>
      </c>
    </row>
    <row r="2516" spans="13:13" x14ac:dyDescent="0.2">
      <c r="M2516" t="str">
        <f>IF(Tabla2[[#This Row],[num]]="","",VLOOKUP(Tabla2[[#This Row],[num]],$A$2:$B$100,2,0))</f>
        <v/>
      </c>
    </row>
    <row r="2517" spans="13:13" x14ac:dyDescent="0.2">
      <c r="M2517" t="str">
        <f>IF(Tabla2[[#This Row],[num]]="","",VLOOKUP(Tabla2[[#This Row],[num]],$A$2:$B$100,2,0))</f>
        <v/>
      </c>
    </row>
    <row r="2518" spans="13:13" x14ac:dyDescent="0.2">
      <c r="M2518" t="str">
        <f>IF(Tabla2[[#This Row],[num]]="","",VLOOKUP(Tabla2[[#This Row],[num]],$A$2:$B$100,2,0))</f>
        <v/>
      </c>
    </row>
    <row r="2519" spans="13:13" x14ac:dyDescent="0.2">
      <c r="M2519" t="str">
        <f>IF(Tabla2[[#This Row],[num]]="","",VLOOKUP(Tabla2[[#This Row],[num]],$A$2:$B$100,2,0))</f>
        <v/>
      </c>
    </row>
    <row r="2520" spans="13:13" x14ac:dyDescent="0.2">
      <c r="M2520" t="str">
        <f>IF(Tabla2[[#This Row],[num]]="","",VLOOKUP(Tabla2[[#This Row],[num]],$A$2:$B$100,2,0))</f>
        <v/>
      </c>
    </row>
    <row r="2521" spans="13:13" x14ac:dyDescent="0.2">
      <c r="M2521" t="str">
        <f>IF(Tabla2[[#This Row],[num]]="","",VLOOKUP(Tabla2[[#This Row],[num]],$A$2:$B$100,2,0))</f>
        <v/>
      </c>
    </row>
    <row r="2522" spans="13:13" x14ac:dyDescent="0.2">
      <c r="M2522" t="str">
        <f>IF(Tabla2[[#This Row],[num]]="","",VLOOKUP(Tabla2[[#This Row],[num]],$A$2:$B$100,2,0))</f>
        <v/>
      </c>
    </row>
    <row r="2523" spans="13:13" x14ac:dyDescent="0.2">
      <c r="M2523" t="str">
        <f>IF(Tabla2[[#This Row],[num]]="","",VLOOKUP(Tabla2[[#This Row],[num]],$A$2:$B$100,2,0))</f>
        <v/>
      </c>
    </row>
    <row r="2524" spans="13:13" x14ac:dyDescent="0.2">
      <c r="M2524" t="str">
        <f>IF(Tabla2[[#This Row],[num]]="","",VLOOKUP(Tabla2[[#This Row],[num]],$A$2:$B$100,2,0))</f>
        <v/>
      </c>
    </row>
    <row r="2525" spans="13:13" x14ac:dyDescent="0.2">
      <c r="M2525" t="str">
        <f>IF(Tabla2[[#This Row],[num]]="","",VLOOKUP(Tabla2[[#This Row],[num]],$A$2:$B$100,2,0))</f>
        <v/>
      </c>
    </row>
    <row r="2526" spans="13:13" x14ac:dyDescent="0.2">
      <c r="M2526" t="str">
        <f>IF(Tabla2[[#This Row],[num]]="","",VLOOKUP(Tabla2[[#This Row],[num]],$A$2:$B$100,2,0))</f>
        <v/>
      </c>
    </row>
    <row r="2527" spans="13:13" x14ac:dyDescent="0.2">
      <c r="M2527" t="str">
        <f>IF(Tabla2[[#This Row],[num]]="","",VLOOKUP(Tabla2[[#This Row],[num]],$A$2:$B$100,2,0))</f>
        <v/>
      </c>
    </row>
    <row r="2528" spans="13:13" x14ac:dyDescent="0.2">
      <c r="M2528" t="str">
        <f>IF(Tabla2[[#This Row],[num]]="","",VLOOKUP(Tabla2[[#This Row],[num]],$A$2:$B$100,2,0))</f>
        <v/>
      </c>
    </row>
    <row r="2529" spans="13:13" x14ac:dyDescent="0.2">
      <c r="M2529" t="str">
        <f>IF(Tabla2[[#This Row],[num]]="","",VLOOKUP(Tabla2[[#This Row],[num]],$A$2:$B$100,2,0))</f>
        <v/>
      </c>
    </row>
    <row r="2530" spans="13:13" x14ac:dyDescent="0.2">
      <c r="M2530" t="str">
        <f>IF(Tabla2[[#This Row],[num]]="","",VLOOKUP(Tabla2[[#This Row],[num]],$A$2:$B$100,2,0))</f>
        <v/>
      </c>
    </row>
    <row r="2531" spans="13:13" x14ac:dyDescent="0.2">
      <c r="M2531" t="str">
        <f>IF(Tabla2[[#This Row],[num]]="","",VLOOKUP(Tabla2[[#This Row],[num]],$A$2:$B$100,2,0))</f>
        <v/>
      </c>
    </row>
    <row r="2532" spans="13:13" x14ac:dyDescent="0.2">
      <c r="M2532" t="str">
        <f>IF(Tabla2[[#This Row],[num]]="","",VLOOKUP(Tabla2[[#This Row],[num]],$A$2:$B$100,2,0))</f>
        <v/>
      </c>
    </row>
    <row r="2533" spans="13:13" x14ac:dyDescent="0.2">
      <c r="M2533" t="str">
        <f>IF(Tabla2[[#This Row],[num]]="","",VLOOKUP(Tabla2[[#This Row],[num]],$A$2:$B$100,2,0))</f>
        <v/>
      </c>
    </row>
    <row r="2534" spans="13:13" x14ac:dyDescent="0.2">
      <c r="M2534" t="str">
        <f>IF(Tabla2[[#This Row],[num]]="","",VLOOKUP(Tabla2[[#This Row],[num]],$A$2:$B$100,2,0))</f>
        <v/>
      </c>
    </row>
    <row r="2535" spans="13:13" x14ac:dyDescent="0.2">
      <c r="M2535" t="str">
        <f>IF(Tabla2[[#This Row],[num]]="","",VLOOKUP(Tabla2[[#This Row],[num]],$A$2:$B$100,2,0))</f>
        <v/>
      </c>
    </row>
    <row r="2536" spans="13:13" x14ac:dyDescent="0.2">
      <c r="M2536" t="str">
        <f>IF(Tabla2[[#This Row],[num]]="","",VLOOKUP(Tabla2[[#This Row],[num]],$A$2:$B$100,2,0))</f>
        <v/>
      </c>
    </row>
    <row r="2537" spans="13:13" x14ac:dyDescent="0.2">
      <c r="M2537" t="str">
        <f>IF(Tabla2[[#This Row],[num]]="","",VLOOKUP(Tabla2[[#This Row],[num]],$A$2:$B$100,2,0))</f>
        <v/>
      </c>
    </row>
    <row r="2538" spans="13:13" x14ac:dyDescent="0.2">
      <c r="M2538" t="str">
        <f>IF(Tabla2[[#This Row],[num]]="","",VLOOKUP(Tabla2[[#This Row],[num]],$A$2:$B$100,2,0))</f>
        <v/>
      </c>
    </row>
    <row r="2539" spans="13:13" x14ac:dyDescent="0.2">
      <c r="M2539" t="str">
        <f>IF(Tabla2[[#This Row],[num]]="","",VLOOKUP(Tabla2[[#This Row],[num]],$A$2:$B$100,2,0))</f>
        <v/>
      </c>
    </row>
    <row r="2540" spans="13:13" x14ac:dyDescent="0.2">
      <c r="M2540" t="str">
        <f>IF(Tabla2[[#This Row],[num]]="","",VLOOKUP(Tabla2[[#This Row],[num]],$A$2:$B$100,2,0))</f>
        <v/>
      </c>
    </row>
    <row r="2541" spans="13:13" x14ac:dyDescent="0.2">
      <c r="M2541" t="str">
        <f>IF(Tabla2[[#This Row],[num]]="","",VLOOKUP(Tabla2[[#This Row],[num]],$A$2:$B$100,2,0))</f>
        <v/>
      </c>
    </row>
    <row r="2542" spans="13:13" x14ac:dyDescent="0.2">
      <c r="M2542" t="str">
        <f>IF(Tabla2[[#This Row],[num]]="","",VLOOKUP(Tabla2[[#This Row],[num]],$A$2:$B$100,2,0))</f>
        <v/>
      </c>
    </row>
    <row r="2543" spans="13:13" x14ac:dyDescent="0.2">
      <c r="M2543" t="str">
        <f>IF(Tabla2[[#This Row],[num]]="","",VLOOKUP(Tabla2[[#This Row],[num]],$A$2:$B$100,2,0))</f>
        <v/>
      </c>
    </row>
    <row r="2544" spans="13:13" x14ac:dyDescent="0.2">
      <c r="M2544" t="str">
        <f>IF(Tabla2[[#This Row],[num]]="","",VLOOKUP(Tabla2[[#This Row],[num]],$A$2:$B$100,2,0))</f>
        <v/>
      </c>
    </row>
    <row r="2545" spans="13:13" x14ac:dyDescent="0.2">
      <c r="M2545" t="str">
        <f>IF(Tabla2[[#This Row],[num]]="","",VLOOKUP(Tabla2[[#This Row],[num]],$A$2:$B$100,2,0))</f>
        <v/>
      </c>
    </row>
    <row r="2546" spans="13:13" x14ac:dyDescent="0.2">
      <c r="M2546" t="str">
        <f>IF(Tabla2[[#This Row],[num]]="","",VLOOKUP(Tabla2[[#This Row],[num]],$A$2:$B$100,2,0))</f>
        <v/>
      </c>
    </row>
    <row r="2547" spans="13:13" x14ac:dyDescent="0.2">
      <c r="M2547" t="str">
        <f>IF(Tabla2[[#This Row],[num]]="","",VLOOKUP(Tabla2[[#This Row],[num]],$A$2:$B$100,2,0))</f>
        <v/>
      </c>
    </row>
    <row r="2548" spans="13:13" x14ac:dyDescent="0.2">
      <c r="M2548" t="str">
        <f>IF(Tabla2[[#This Row],[num]]="","",VLOOKUP(Tabla2[[#This Row],[num]],$A$2:$B$100,2,0))</f>
        <v/>
      </c>
    </row>
    <row r="2549" spans="13:13" x14ac:dyDescent="0.2">
      <c r="M2549" t="str">
        <f>IF(Tabla2[[#This Row],[num]]="","",VLOOKUP(Tabla2[[#This Row],[num]],$A$2:$B$100,2,0))</f>
        <v/>
      </c>
    </row>
    <row r="2550" spans="13:13" x14ac:dyDescent="0.2">
      <c r="M2550" t="str">
        <f>IF(Tabla2[[#This Row],[num]]="","",VLOOKUP(Tabla2[[#This Row],[num]],$A$2:$B$100,2,0))</f>
        <v/>
      </c>
    </row>
    <row r="2551" spans="13:13" x14ac:dyDescent="0.2">
      <c r="M2551" t="str">
        <f>IF(Tabla2[[#This Row],[num]]="","",VLOOKUP(Tabla2[[#This Row],[num]],$A$2:$B$100,2,0))</f>
        <v/>
      </c>
    </row>
    <row r="2552" spans="13:13" x14ac:dyDescent="0.2">
      <c r="M2552" t="str">
        <f>IF(Tabla2[[#This Row],[num]]="","",VLOOKUP(Tabla2[[#This Row],[num]],$A$2:$B$100,2,0))</f>
        <v/>
      </c>
    </row>
    <row r="2553" spans="13:13" x14ac:dyDescent="0.2">
      <c r="M2553" t="str">
        <f>IF(Tabla2[[#This Row],[num]]="","",VLOOKUP(Tabla2[[#This Row],[num]],$A$2:$B$100,2,0))</f>
        <v/>
      </c>
    </row>
    <row r="2554" spans="13:13" x14ac:dyDescent="0.2">
      <c r="M2554" t="str">
        <f>IF(Tabla2[[#This Row],[num]]="","",VLOOKUP(Tabla2[[#This Row],[num]],$A$2:$B$100,2,0))</f>
        <v/>
      </c>
    </row>
    <row r="2555" spans="13:13" x14ac:dyDescent="0.2">
      <c r="M2555" t="str">
        <f>IF(Tabla2[[#This Row],[num]]="","",VLOOKUP(Tabla2[[#This Row],[num]],$A$2:$B$100,2,0))</f>
        <v/>
      </c>
    </row>
    <row r="2556" spans="13:13" x14ac:dyDescent="0.2">
      <c r="M2556" t="str">
        <f>IF(Tabla2[[#This Row],[num]]="","",VLOOKUP(Tabla2[[#This Row],[num]],$A$2:$B$100,2,0))</f>
        <v/>
      </c>
    </row>
    <row r="2557" spans="13:13" x14ac:dyDescent="0.2">
      <c r="M2557" t="str">
        <f>IF(Tabla2[[#This Row],[num]]="","",VLOOKUP(Tabla2[[#This Row],[num]],$A$2:$B$100,2,0))</f>
        <v/>
      </c>
    </row>
    <row r="2558" spans="13:13" x14ac:dyDescent="0.2">
      <c r="M2558" t="str">
        <f>IF(Tabla2[[#This Row],[num]]="","",VLOOKUP(Tabla2[[#This Row],[num]],$A$2:$B$100,2,0))</f>
        <v/>
      </c>
    </row>
    <row r="2559" spans="13:13" x14ac:dyDescent="0.2">
      <c r="M2559" t="str">
        <f>IF(Tabla2[[#This Row],[num]]="","",VLOOKUP(Tabla2[[#This Row],[num]],$A$2:$B$100,2,0))</f>
        <v/>
      </c>
    </row>
    <row r="2560" spans="13:13" x14ac:dyDescent="0.2">
      <c r="M2560" t="str">
        <f>IF(Tabla2[[#This Row],[num]]="","",VLOOKUP(Tabla2[[#This Row],[num]],$A$2:$B$100,2,0))</f>
        <v/>
      </c>
    </row>
    <row r="2561" spans="13:13" x14ac:dyDescent="0.2">
      <c r="M2561" t="str">
        <f>IF(Tabla2[[#This Row],[num]]="","",VLOOKUP(Tabla2[[#This Row],[num]],$A$2:$B$100,2,0))</f>
        <v/>
      </c>
    </row>
    <row r="2562" spans="13:13" x14ac:dyDescent="0.2">
      <c r="M2562" t="str">
        <f>IF(Tabla2[[#This Row],[num]]="","",VLOOKUP(Tabla2[[#This Row],[num]],$A$2:$B$100,2,0))</f>
        <v/>
      </c>
    </row>
    <row r="2563" spans="13:13" x14ac:dyDescent="0.2">
      <c r="M2563" t="str">
        <f>IF(Tabla2[[#This Row],[num]]="","",VLOOKUP(Tabla2[[#This Row],[num]],$A$2:$B$100,2,0))</f>
        <v/>
      </c>
    </row>
    <row r="2564" spans="13:13" x14ac:dyDescent="0.2">
      <c r="M2564" t="str">
        <f>IF(Tabla2[[#This Row],[num]]="","",VLOOKUP(Tabla2[[#This Row],[num]],$A$2:$B$100,2,0))</f>
        <v/>
      </c>
    </row>
    <row r="2565" spans="13:13" x14ac:dyDescent="0.2">
      <c r="M2565" t="str">
        <f>IF(Tabla2[[#This Row],[num]]="","",VLOOKUP(Tabla2[[#This Row],[num]],$A$2:$B$100,2,0))</f>
        <v/>
      </c>
    </row>
    <row r="2566" spans="13:13" x14ac:dyDescent="0.2">
      <c r="M2566" t="str">
        <f>IF(Tabla2[[#This Row],[num]]="","",VLOOKUP(Tabla2[[#This Row],[num]],$A$2:$B$100,2,0))</f>
        <v/>
      </c>
    </row>
    <row r="2567" spans="13:13" x14ac:dyDescent="0.2">
      <c r="M2567" t="str">
        <f>IF(Tabla2[[#This Row],[num]]="","",VLOOKUP(Tabla2[[#This Row],[num]],$A$2:$B$100,2,0))</f>
        <v/>
      </c>
    </row>
    <row r="2568" spans="13:13" x14ac:dyDescent="0.2">
      <c r="M2568" t="str">
        <f>IF(Tabla2[[#This Row],[num]]="","",VLOOKUP(Tabla2[[#This Row],[num]],$A$2:$B$100,2,0))</f>
        <v/>
      </c>
    </row>
    <row r="2569" spans="13:13" x14ac:dyDescent="0.2">
      <c r="M2569" t="str">
        <f>IF(Tabla2[[#This Row],[num]]="","",VLOOKUP(Tabla2[[#This Row],[num]],$A$2:$B$100,2,0))</f>
        <v/>
      </c>
    </row>
    <row r="2570" spans="13:13" x14ac:dyDescent="0.2">
      <c r="M2570" t="str">
        <f>IF(Tabla2[[#This Row],[num]]="","",VLOOKUP(Tabla2[[#This Row],[num]],$A$2:$B$100,2,0))</f>
        <v/>
      </c>
    </row>
    <row r="2571" spans="13:13" x14ac:dyDescent="0.2">
      <c r="M2571" t="str">
        <f>IF(Tabla2[[#This Row],[num]]="","",VLOOKUP(Tabla2[[#This Row],[num]],$A$2:$B$100,2,0))</f>
        <v/>
      </c>
    </row>
    <row r="2572" spans="13:13" x14ac:dyDescent="0.2">
      <c r="M2572" t="str">
        <f>IF(Tabla2[[#This Row],[num]]="","",VLOOKUP(Tabla2[[#This Row],[num]],$A$2:$B$100,2,0))</f>
        <v/>
      </c>
    </row>
    <row r="2573" spans="13:13" x14ac:dyDescent="0.2">
      <c r="M2573" t="str">
        <f>IF(Tabla2[[#This Row],[num]]="","",VLOOKUP(Tabla2[[#This Row],[num]],$A$2:$B$100,2,0))</f>
        <v/>
      </c>
    </row>
    <row r="2574" spans="13:13" x14ac:dyDescent="0.2">
      <c r="M2574" t="str">
        <f>IF(Tabla2[[#This Row],[num]]="","",VLOOKUP(Tabla2[[#This Row],[num]],$A$2:$B$100,2,0))</f>
        <v/>
      </c>
    </row>
    <row r="2575" spans="13:13" x14ac:dyDescent="0.2">
      <c r="M2575" t="str">
        <f>IF(Tabla2[[#This Row],[num]]="","",VLOOKUP(Tabla2[[#This Row],[num]],$A$2:$B$100,2,0))</f>
        <v/>
      </c>
    </row>
    <row r="2576" spans="13:13" x14ac:dyDescent="0.2">
      <c r="M2576" t="str">
        <f>IF(Tabla2[[#This Row],[num]]="","",VLOOKUP(Tabla2[[#This Row],[num]],$A$2:$B$100,2,0))</f>
        <v/>
      </c>
    </row>
    <row r="2577" spans="13:13" x14ac:dyDescent="0.2">
      <c r="M2577" t="str">
        <f>IF(Tabla2[[#This Row],[num]]="","",VLOOKUP(Tabla2[[#This Row],[num]],$A$2:$B$100,2,0))</f>
        <v/>
      </c>
    </row>
    <row r="2578" spans="13:13" x14ac:dyDescent="0.2">
      <c r="M2578" t="str">
        <f>IF(Tabla2[[#This Row],[num]]="","",VLOOKUP(Tabla2[[#This Row],[num]],$A$2:$B$100,2,0))</f>
        <v/>
      </c>
    </row>
    <row r="2579" spans="13:13" x14ac:dyDescent="0.2">
      <c r="M2579" t="str">
        <f>IF(Tabla2[[#This Row],[num]]="","",VLOOKUP(Tabla2[[#This Row],[num]],$A$2:$B$100,2,0))</f>
        <v/>
      </c>
    </row>
    <row r="2580" spans="13:13" x14ac:dyDescent="0.2">
      <c r="M2580" t="str">
        <f>IF(Tabla2[[#This Row],[num]]="","",VLOOKUP(Tabla2[[#This Row],[num]],$A$2:$B$100,2,0))</f>
        <v/>
      </c>
    </row>
    <row r="2581" spans="13:13" x14ac:dyDescent="0.2">
      <c r="M2581" t="str">
        <f>IF(Tabla2[[#This Row],[num]]="","",VLOOKUP(Tabla2[[#This Row],[num]],$A$2:$B$100,2,0))</f>
        <v/>
      </c>
    </row>
    <row r="2582" spans="13:13" x14ac:dyDescent="0.2">
      <c r="M2582" t="str">
        <f>IF(Tabla2[[#This Row],[num]]="","",VLOOKUP(Tabla2[[#This Row],[num]],$A$2:$B$100,2,0))</f>
        <v/>
      </c>
    </row>
    <row r="2583" spans="13:13" x14ac:dyDescent="0.2">
      <c r="M2583" t="str">
        <f>IF(Tabla2[[#This Row],[num]]="","",VLOOKUP(Tabla2[[#This Row],[num]],$A$2:$B$100,2,0))</f>
        <v/>
      </c>
    </row>
    <row r="2584" spans="13:13" x14ac:dyDescent="0.2">
      <c r="M2584" t="str">
        <f>IF(Tabla2[[#This Row],[num]]="","",VLOOKUP(Tabla2[[#This Row],[num]],$A$2:$B$100,2,0))</f>
        <v/>
      </c>
    </row>
    <row r="2585" spans="13:13" x14ac:dyDescent="0.2">
      <c r="M2585" t="str">
        <f>IF(Tabla2[[#This Row],[num]]="","",VLOOKUP(Tabla2[[#This Row],[num]],$A$2:$B$100,2,0))</f>
        <v/>
      </c>
    </row>
    <row r="2586" spans="13:13" x14ac:dyDescent="0.2">
      <c r="M2586" t="str">
        <f>IF(Tabla2[[#This Row],[num]]="","",VLOOKUP(Tabla2[[#This Row],[num]],$A$2:$B$100,2,0))</f>
        <v/>
      </c>
    </row>
    <row r="2587" spans="13:13" x14ac:dyDescent="0.2">
      <c r="M2587" t="str">
        <f>IF(Tabla2[[#This Row],[num]]="","",VLOOKUP(Tabla2[[#This Row],[num]],$A$2:$B$100,2,0))</f>
        <v/>
      </c>
    </row>
    <row r="2588" spans="13:13" x14ac:dyDescent="0.2">
      <c r="M2588" t="str">
        <f>IF(Tabla2[[#This Row],[num]]="","",VLOOKUP(Tabla2[[#This Row],[num]],$A$2:$B$100,2,0))</f>
        <v/>
      </c>
    </row>
    <row r="2589" spans="13:13" x14ac:dyDescent="0.2">
      <c r="M2589" t="str">
        <f>IF(Tabla2[[#This Row],[num]]="","",VLOOKUP(Tabla2[[#This Row],[num]],$A$2:$B$100,2,0))</f>
        <v/>
      </c>
    </row>
    <row r="2590" spans="13:13" x14ac:dyDescent="0.2">
      <c r="M2590" t="str">
        <f>IF(Tabla2[[#This Row],[num]]="","",VLOOKUP(Tabla2[[#This Row],[num]],$A$2:$B$100,2,0))</f>
        <v/>
      </c>
    </row>
    <row r="2591" spans="13:13" x14ac:dyDescent="0.2">
      <c r="M2591" t="str">
        <f>IF(Tabla2[[#This Row],[num]]="","",VLOOKUP(Tabla2[[#This Row],[num]],$A$2:$B$100,2,0))</f>
        <v/>
      </c>
    </row>
    <row r="2592" spans="13:13" x14ac:dyDescent="0.2">
      <c r="M2592" t="str">
        <f>IF(Tabla2[[#This Row],[num]]="","",VLOOKUP(Tabla2[[#This Row],[num]],$A$2:$B$100,2,0))</f>
        <v/>
      </c>
    </row>
    <row r="2593" spans="13:13" x14ac:dyDescent="0.2">
      <c r="M2593" t="str">
        <f>IF(Tabla2[[#This Row],[num]]="","",VLOOKUP(Tabla2[[#This Row],[num]],$A$2:$B$100,2,0))</f>
        <v/>
      </c>
    </row>
    <row r="2594" spans="13:13" x14ac:dyDescent="0.2">
      <c r="M2594" t="str">
        <f>IF(Tabla2[[#This Row],[num]]="","",VLOOKUP(Tabla2[[#This Row],[num]],$A$2:$B$100,2,0))</f>
        <v/>
      </c>
    </row>
    <row r="2595" spans="13:13" x14ac:dyDescent="0.2">
      <c r="M2595" t="str">
        <f>IF(Tabla2[[#This Row],[num]]="","",VLOOKUP(Tabla2[[#This Row],[num]],$A$2:$B$100,2,0))</f>
        <v/>
      </c>
    </row>
    <row r="2596" spans="13:13" x14ac:dyDescent="0.2">
      <c r="M2596" t="str">
        <f>IF(Tabla2[[#This Row],[num]]="","",VLOOKUP(Tabla2[[#This Row],[num]],$A$2:$B$100,2,0))</f>
        <v/>
      </c>
    </row>
    <row r="2597" spans="13:13" x14ac:dyDescent="0.2">
      <c r="M2597" t="str">
        <f>IF(Tabla2[[#This Row],[num]]="","",VLOOKUP(Tabla2[[#This Row],[num]],$A$2:$B$100,2,0))</f>
        <v/>
      </c>
    </row>
    <row r="2598" spans="13:13" x14ac:dyDescent="0.2">
      <c r="M2598" t="str">
        <f>IF(Tabla2[[#This Row],[num]]="","",VLOOKUP(Tabla2[[#This Row],[num]],$A$2:$B$100,2,0))</f>
        <v/>
      </c>
    </row>
    <row r="2599" spans="13:13" x14ac:dyDescent="0.2">
      <c r="M2599" t="str">
        <f>IF(Tabla2[[#This Row],[num]]="","",VLOOKUP(Tabla2[[#This Row],[num]],$A$2:$B$100,2,0))</f>
        <v/>
      </c>
    </row>
    <row r="2600" spans="13:13" x14ac:dyDescent="0.2">
      <c r="M2600" t="str">
        <f>IF(Tabla2[[#This Row],[num]]="","",VLOOKUP(Tabla2[[#This Row],[num]],$A$2:$B$100,2,0))</f>
        <v/>
      </c>
    </row>
    <row r="2601" spans="13:13" x14ac:dyDescent="0.2">
      <c r="M2601" t="str">
        <f>IF(Tabla2[[#This Row],[num]]="","",VLOOKUP(Tabla2[[#This Row],[num]],$A$2:$B$100,2,0))</f>
        <v/>
      </c>
    </row>
    <row r="2602" spans="13:13" x14ac:dyDescent="0.2">
      <c r="M2602" t="str">
        <f>IF(Tabla2[[#This Row],[num]]="","",VLOOKUP(Tabla2[[#This Row],[num]],$A$2:$B$100,2,0))</f>
        <v/>
      </c>
    </row>
    <row r="2603" spans="13:13" x14ac:dyDescent="0.2">
      <c r="M2603" t="str">
        <f>IF(Tabla2[[#This Row],[num]]="","",VLOOKUP(Tabla2[[#This Row],[num]],$A$2:$B$100,2,0))</f>
        <v/>
      </c>
    </row>
    <row r="2604" spans="13:13" x14ac:dyDescent="0.2">
      <c r="M2604" t="str">
        <f>IF(Tabla2[[#This Row],[num]]="","",VLOOKUP(Tabla2[[#This Row],[num]],$A$2:$B$100,2,0))</f>
        <v/>
      </c>
    </row>
    <row r="2605" spans="13:13" x14ac:dyDescent="0.2">
      <c r="M2605" t="str">
        <f>IF(Tabla2[[#This Row],[num]]="","",VLOOKUP(Tabla2[[#This Row],[num]],$A$2:$B$100,2,0))</f>
        <v/>
      </c>
    </row>
    <row r="2606" spans="13:13" x14ac:dyDescent="0.2">
      <c r="M2606" t="str">
        <f>IF(Tabla2[[#This Row],[num]]="","",VLOOKUP(Tabla2[[#This Row],[num]],$A$2:$B$100,2,0))</f>
        <v/>
      </c>
    </row>
    <row r="2607" spans="13:13" x14ac:dyDescent="0.2">
      <c r="M2607" t="str">
        <f>IF(Tabla2[[#This Row],[num]]="","",VLOOKUP(Tabla2[[#This Row],[num]],$A$2:$B$100,2,0))</f>
        <v/>
      </c>
    </row>
    <row r="2608" spans="13:13" x14ac:dyDescent="0.2">
      <c r="M2608" t="str">
        <f>IF(Tabla2[[#This Row],[num]]="","",VLOOKUP(Tabla2[[#This Row],[num]],$A$2:$B$100,2,0))</f>
        <v/>
      </c>
    </row>
    <row r="2609" spans="13:13" x14ac:dyDescent="0.2">
      <c r="M2609" t="str">
        <f>IF(Tabla2[[#This Row],[num]]="","",VLOOKUP(Tabla2[[#This Row],[num]],$A$2:$B$100,2,0))</f>
        <v/>
      </c>
    </row>
    <row r="2610" spans="13:13" x14ac:dyDescent="0.2">
      <c r="M2610" t="str">
        <f>IF(Tabla2[[#This Row],[num]]="","",VLOOKUP(Tabla2[[#This Row],[num]],$A$2:$B$100,2,0))</f>
        <v/>
      </c>
    </row>
    <row r="2611" spans="13:13" x14ac:dyDescent="0.2">
      <c r="M2611" t="str">
        <f>IF(Tabla2[[#This Row],[num]]="","",VLOOKUP(Tabla2[[#This Row],[num]],$A$2:$B$100,2,0))</f>
        <v/>
      </c>
    </row>
    <row r="2612" spans="13:13" x14ac:dyDescent="0.2">
      <c r="M2612" t="str">
        <f>IF(Tabla2[[#This Row],[num]]="","",VLOOKUP(Tabla2[[#This Row],[num]],$A$2:$B$100,2,0))</f>
        <v/>
      </c>
    </row>
    <row r="2613" spans="13:13" x14ac:dyDescent="0.2">
      <c r="M2613" t="str">
        <f>IF(Tabla2[[#This Row],[num]]="","",VLOOKUP(Tabla2[[#This Row],[num]],$A$2:$B$100,2,0))</f>
        <v/>
      </c>
    </row>
    <row r="2614" spans="13:13" x14ac:dyDescent="0.2">
      <c r="M2614" t="str">
        <f>IF(Tabla2[[#This Row],[num]]="","",VLOOKUP(Tabla2[[#This Row],[num]],$A$2:$B$100,2,0))</f>
        <v/>
      </c>
    </row>
    <row r="2615" spans="13:13" x14ac:dyDescent="0.2">
      <c r="M2615" t="str">
        <f>IF(Tabla2[[#This Row],[num]]="","",VLOOKUP(Tabla2[[#This Row],[num]],$A$2:$B$100,2,0))</f>
        <v/>
      </c>
    </row>
    <row r="2616" spans="13:13" x14ac:dyDescent="0.2">
      <c r="M2616" t="str">
        <f>IF(Tabla2[[#This Row],[num]]="","",VLOOKUP(Tabla2[[#This Row],[num]],$A$2:$B$100,2,0))</f>
        <v/>
      </c>
    </row>
    <row r="2617" spans="13:13" x14ac:dyDescent="0.2">
      <c r="M2617" t="str">
        <f>IF(Tabla2[[#This Row],[num]]="","",VLOOKUP(Tabla2[[#This Row],[num]],$A$2:$B$100,2,0))</f>
        <v/>
      </c>
    </row>
    <row r="2618" spans="13:13" x14ac:dyDescent="0.2">
      <c r="M2618" t="str">
        <f>IF(Tabla2[[#This Row],[num]]="","",VLOOKUP(Tabla2[[#This Row],[num]],$A$2:$B$100,2,0))</f>
        <v/>
      </c>
    </row>
    <row r="2619" spans="13:13" x14ac:dyDescent="0.2">
      <c r="M2619" t="str">
        <f>IF(Tabla2[[#This Row],[num]]="","",VLOOKUP(Tabla2[[#This Row],[num]],$A$2:$B$100,2,0))</f>
        <v/>
      </c>
    </row>
    <row r="2620" spans="13:13" x14ac:dyDescent="0.2">
      <c r="M2620" t="str">
        <f>IF(Tabla2[[#This Row],[num]]="","",VLOOKUP(Tabla2[[#This Row],[num]],$A$2:$B$100,2,0))</f>
        <v/>
      </c>
    </row>
    <row r="2621" spans="13:13" x14ac:dyDescent="0.2">
      <c r="M2621" t="str">
        <f>IF(Tabla2[[#This Row],[num]]="","",VLOOKUP(Tabla2[[#This Row],[num]],$A$2:$B$100,2,0))</f>
        <v/>
      </c>
    </row>
    <row r="2622" spans="13:13" x14ac:dyDescent="0.2">
      <c r="M2622" t="str">
        <f>IF(Tabla2[[#This Row],[num]]="","",VLOOKUP(Tabla2[[#This Row],[num]],$A$2:$B$100,2,0))</f>
        <v/>
      </c>
    </row>
    <row r="2623" spans="13:13" x14ac:dyDescent="0.2">
      <c r="M2623" t="str">
        <f>IF(Tabla2[[#This Row],[num]]="","",VLOOKUP(Tabla2[[#This Row],[num]],$A$2:$B$100,2,0))</f>
        <v/>
      </c>
    </row>
    <row r="2624" spans="13:13" x14ac:dyDescent="0.2">
      <c r="M2624" t="str">
        <f>IF(Tabla2[[#This Row],[num]]="","",VLOOKUP(Tabla2[[#This Row],[num]],$A$2:$B$100,2,0))</f>
        <v/>
      </c>
    </row>
    <row r="2625" spans="13:13" x14ac:dyDescent="0.2">
      <c r="M2625" t="str">
        <f>IF(Tabla2[[#This Row],[num]]="","",VLOOKUP(Tabla2[[#This Row],[num]],$A$2:$B$100,2,0))</f>
        <v/>
      </c>
    </row>
    <row r="2626" spans="13:13" x14ac:dyDescent="0.2">
      <c r="M2626" t="str">
        <f>IF(Tabla2[[#This Row],[num]]="","",VLOOKUP(Tabla2[[#This Row],[num]],$A$2:$B$100,2,0))</f>
        <v/>
      </c>
    </row>
    <row r="2627" spans="13:13" x14ac:dyDescent="0.2">
      <c r="M2627" t="str">
        <f>IF(Tabla2[[#This Row],[num]]="","",VLOOKUP(Tabla2[[#This Row],[num]],$A$2:$B$100,2,0))</f>
        <v/>
      </c>
    </row>
    <row r="2628" spans="13:13" x14ac:dyDescent="0.2">
      <c r="M2628" t="str">
        <f>IF(Tabla2[[#This Row],[num]]="","",VLOOKUP(Tabla2[[#This Row],[num]],$A$2:$B$100,2,0))</f>
        <v/>
      </c>
    </row>
    <row r="2629" spans="13:13" x14ac:dyDescent="0.2">
      <c r="M2629" t="str">
        <f>IF(Tabla2[[#This Row],[num]]="","",VLOOKUP(Tabla2[[#This Row],[num]],$A$2:$B$100,2,0))</f>
        <v/>
      </c>
    </row>
    <row r="2630" spans="13:13" x14ac:dyDescent="0.2">
      <c r="M2630" t="str">
        <f>IF(Tabla2[[#This Row],[num]]="","",VLOOKUP(Tabla2[[#This Row],[num]],$A$2:$B$100,2,0))</f>
        <v/>
      </c>
    </row>
    <row r="2631" spans="13:13" x14ac:dyDescent="0.2">
      <c r="M2631" t="str">
        <f>IF(Tabla2[[#This Row],[num]]="","",VLOOKUP(Tabla2[[#This Row],[num]],$A$2:$B$100,2,0))</f>
        <v/>
      </c>
    </row>
    <row r="2632" spans="13:13" x14ac:dyDescent="0.2">
      <c r="M2632" t="str">
        <f>IF(Tabla2[[#This Row],[num]]="","",VLOOKUP(Tabla2[[#This Row],[num]],$A$2:$B$100,2,0))</f>
        <v/>
      </c>
    </row>
    <row r="2633" spans="13:13" x14ac:dyDescent="0.2">
      <c r="M2633" t="str">
        <f>IF(Tabla2[[#This Row],[num]]="","",VLOOKUP(Tabla2[[#This Row],[num]],$A$2:$B$100,2,0))</f>
        <v/>
      </c>
    </row>
    <row r="2634" spans="13:13" x14ac:dyDescent="0.2">
      <c r="M2634" t="str">
        <f>IF(Tabla2[[#This Row],[num]]="","",VLOOKUP(Tabla2[[#This Row],[num]],$A$2:$B$100,2,0))</f>
        <v/>
      </c>
    </row>
    <row r="2635" spans="13:13" x14ac:dyDescent="0.2">
      <c r="M2635" t="str">
        <f>IF(Tabla2[[#This Row],[num]]="","",VLOOKUP(Tabla2[[#This Row],[num]],$A$2:$B$100,2,0))</f>
        <v/>
      </c>
    </row>
    <row r="2636" spans="13:13" x14ac:dyDescent="0.2">
      <c r="M2636" t="str">
        <f>IF(Tabla2[[#This Row],[num]]="","",VLOOKUP(Tabla2[[#This Row],[num]],$A$2:$B$100,2,0))</f>
        <v/>
      </c>
    </row>
    <row r="2637" spans="13:13" x14ac:dyDescent="0.2">
      <c r="M2637" t="str">
        <f>IF(Tabla2[[#This Row],[num]]="","",VLOOKUP(Tabla2[[#This Row],[num]],$A$2:$B$100,2,0))</f>
        <v/>
      </c>
    </row>
    <row r="2638" spans="13:13" x14ac:dyDescent="0.2">
      <c r="M2638" t="str">
        <f>IF(Tabla2[[#This Row],[num]]="","",VLOOKUP(Tabla2[[#This Row],[num]],$A$2:$B$100,2,0))</f>
        <v/>
      </c>
    </row>
    <row r="2639" spans="13:13" x14ac:dyDescent="0.2">
      <c r="M2639" t="str">
        <f>IF(Tabla2[[#This Row],[num]]="","",VLOOKUP(Tabla2[[#This Row],[num]],$A$2:$B$100,2,0))</f>
        <v/>
      </c>
    </row>
    <row r="2640" spans="13:13" x14ac:dyDescent="0.2">
      <c r="M2640" t="str">
        <f>IF(Tabla2[[#This Row],[num]]="","",VLOOKUP(Tabla2[[#This Row],[num]],$A$2:$B$100,2,0))</f>
        <v/>
      </c>
    </row>
    <row r="2641" spans="13:13" x14ac:dyDescent="0.2">
      <c r="M2641" t="str">
        <f>IF(Tabla2[[#This Row],[num]]="","",VLOOKUP(Tabla2[[#This Row],[num]],$A$2:$B$100,2,0))</f>
        <v/>
      </c>
    </row>
    <row r="2642" spans="13:13" x14ac:dyDescent="0.2">
      <c r="M2642" t="str">
        <f>IF(Tabla2[[#This Row],[num]]="","",VLOOKUP(Tabla2[[#This Row],[num]],$A$2:$B$100,2,0))</f>
        <v/>
      </c>
    </row>
    <row r="2643" spans="13:13" x14ac:dyDescent="0.2">
      <c r="M2643" t="str">
        <f>IF(Tabla2[[#This Row],[num]]="","",VLOOKUP(Tabla2[[#This Row],[num]],$A$2:$B$100,2,0))</f>
        <v/>
      </c>
    </row>
    <row r="2644" spans="13:13" x14ac:dyDescent="0.2">
      <c r="M2644" t="str">
        <f>IF(Tabla2[[#This Row],[num]]="","",VLOOKUP(Tabla2[[#This Row],[num]],$A$2:$B$100,2,0))</f>
        <v/>
      </c>
    </row>
    <row r="2645" spans="13:13" x14ac:dyDescent="0.2">
      <c r="M2645" t="str">
        <f>IF(Tabla2[[#This Row],[num]]="","",VLOOKUP(Tabla2[[#This Row],[num]],$A$2:$B$100,2,0))</f>
        <v/>
      </c>
    </row>
    <row r="2646" spans="13:13" x14ac:dyDescent="0.2">
      <c r="M2646" t="str">
        <f>IF(Tabla2[[#This Row],[num]]="","",VLOOKUP(Tabla2[[#This Row],[num]],$A$2:$B$100,2,0))</f>
        <v/>
      </c>
    </row>
    <row r="2647" spans="13:13" x14ac:dyDescent="0.2">
      <c r="M2647" t="str">
        <f>IF(Tabla2[[#This Row],[num]]="","",VLOOKUP(Tabla2[[#This Row],[num]],$A$2:$B$100,2,0))</f>
        <v/>
      </c>
    </row>
    <row r="2648" spans="13:13" x14ac:dyDescent="0.2">
      <c r="M2648" t="str">
        <f>IF(Tabla2[[#This Row],[num]]="","",VLOOKUP(Tabla2[[#This Row],[num]],$A$2:$B$100,2,0))</f>
        <v/>
      </c>
    </row>
    <row r="2649" spans="13:13" x14ac:dyDescent="0.2">
      <c r="M2649" t="str">
        <f>IF(Tabla2[[#This Row],[num]]="","",VLOOKUP(Tabla2[[#This Row],[num]],$A$2:$B$100,2,0))</f>
        <v/>
      </c>
    </row>
    <row r="2650" spans="13:13" x14ac:dyDescent="0.2">
      <c r="M2650" t="str">
        <f>IF(Tabla2[[#This Row],[num]]="","",VLOOKUP(Tabla2[[#This Row],[num]],$A$2:$B$100,2,0))</f>
        <v/>
      </c>
    </row>
    <row r="2651" spans="13:13" x14ac:dyDescent="0.2">
      <c r="M2651" t="str">
        <f>IF(Tabla2[[#This Row],[num]]="","",VLOOKUP(Tabla2[[#This Row],[num]],$A$2:$B$100,2,0))</f>
        <v/>
      </c>
    </row>
    <row r="2652" spans="13:13" x14ac:dyDescent="0.2">
      <c r="M2652" t="str">
        <f>IF(Tabla2[[#This Row],[num]]="","",VLOOKUP(Tabla2[[#This Row],[num]],$A$2:$B$100,2,0))</f>
        <v/>
      </c>
    </row>
    <row r="2653" spans="13:13" x14ac:dyDescent="0.2">
      <c r="M2653" t="str">
        <f>IF(Tabla2[[#This Row],[num]]="","",VLOOKUP(Tabla2[[#This Row],[num]],$A$2:$B$100,2,0))</f>
        <v/>
      </c>
    </row>
    <row r="2654" spans="13:13" x14ac:dyDescent="0.2">
      <c r="M2654" t="str">
        <f>IF(Tabla2[[#This Row],[num]]="","",VLOOKUP(Tabla2[[#This Row],[num]],$A$2:$B$100,2,0))</f>
        <v/>
      </c>
    </row>
    <row r="2655" spans="13:13" x14ac:dyDescent="0.2">
      <c r="M2655" t="str">
        <f>IF(Tabla2[[#This Row],[num]]="","",VLOOKUP(Tabla2[[#This Row],[num]],$A$2:$B$100,2,0))</f>
        <v/>
      </c>
    </row>
    <row r="2656" spans="13:13" x14ac:dyDescent="0.2">
      <c r="M2656" t="str">
        <f>IF(Tabla2[[#This Row],[num]]="","",VLOOKUP(Tabla2[[#This Row],[num]],$A$2:$B$100,2,0))</f>
        <v/>
      </c>
    </row>
    <row r="2657" spans="13:13" x14ac:dyDescent="0.2">
      <c r="M2657" t="str">
        <f>IF(Tabla2[[#This Row],[num]]="","",VLOOKUP(Tabla2[[#This Row],[num]],$A$2:$B$100,2,0))</f>
        <v/>
      </c>
    </row>
    <row r="2658" spans="13:13" x14ac:dyDescent="0.2">
      <c r="M2658" t="str">
        <f>IF(Tabla2[[#This Row],[num]]="","",VLOOKUP(Tabla2[[#This Row],[num]],$A$2:$B$100,2,0))</f>
        <v/>
      </c>
    </row>
    <row r="2659" spans="13:13" x14ac:dyDescent="0.2">
      <c r="M2659" t="str">
        <f>IF(Tabla2[[#This Row],[num]]="","",VLOOKUP(Tabla2[[#This Row],[num]],$A$2:$B$100,2,0))</f>
        <v/>
      </c>
    </row>
    <row r="2660" spans="13:13" x14ac:dyDescent="0.2">
      <c r="M2660" t="str">
        <f>IF(Tabla2[[#This Row],[num]]="","",VLOOKUP(Tabla2[[#This Row],[num]],$A$2:$B$100,2,0))</f>
        <v/>
      </c>
    </row>
    <row r="2661" spans="13:13" x14ac:dyDescent="0.2">
      <c r="M2661" t="str">
        <f>IF(Tabla2[[#This Row],[num]]="","",VLOOKUP(Tabla2[[#This Row],[num]],$A$2:$B$100,2,0))</f>
        <v/>
      </c>
    </row>
    <row r="2662" spans="13:13" x14ac:dyDescent="0.2">
      <c r="M2662" t="str">
        <f>IF(Tabla2[[#This Row],[num]]="","",VLOOKUP(Tabla2[[#This Row],[num]],$A$2:$B$100,2,0))</f>
        <v/>
      </c>
    </row>
    <row r="2663" spans="13:13" x14ac:dyDescent="0.2">
      <c r="M2663" t="str">
        <f>IF(Tabla2[[#This Row],[num]]="","",VLOOKUP(Tabla2[[#This Row],[num]],$A$2:$B$100,2,0))</f>
        <v/>
      </c>
    </row>
    <row r="2664" spans="13:13" x14ac:dyDescent="0.2">
      <c r="M2664" t="str">
        <f>IF(Tabla2[[#This Row],[num]]="","",VLOOKUP(Tabla2[[#This Row],[num]],$A$2:$B$100,2,0))</f>
        <v/>
      </c>
    </row>
    <row r="2665" spans="13:13" x14ac:dyDescent="0.2">
      <c r="M2665" t="str">
        <f>IF(Tabla2[[#This Row],[num]]="","",VLOOKUP(Tabla2[[#This Row],[num]],$A$2:$B$100,2,0))</f>
        <v/>
      </c>
    </row>
    <row r="2666" spans="13:13" x14ac:dyDescent="0.2">
      <c r="M2666" t="str">
        <f>IF(Tabla2[[#This Row],[num]]="","",VLOOKUP(Tabla2[[#This Row],[num]],$A$2:$B$100,2,0))</f>
        <v/>
      </c>
    </row>
    <row r="2667" spans="13:13" x14ac:dyDescent="0.2">
      <c r="M2667" t="str">
        <f>IF(Tabla2[[#This Row],[num]]="","",VLOOKUP(Tabla2[[#This Row],[num]],$A$2:$B$100,2,0))</f>
        <v/>
      </c>
    </row>
    <row r="2668" spans="13:13" x14ac:dyDescent="0.2">
      <c r="M2668" t="str">
        <f>IF(Tabla2[[#This Row],[num]]="","",VLOOKUP(Tabla2[[#This Row],[num]],$A$2:$B$100,2,0))</f>
        <v/>
      </c>
    </row>
    <row r="2669" spans="13:13" x14ac:dyDescent="0.2">
      <c r="M2669" t="str">
        <f>IF(Tabla2[[#This Row],[num]]="","",VLOOKUP(Tabla2[[#This Row],[num]],$A$2:$B$100,2,0))</f>
        <v/>
      </c>
    </row>
    <row r="2670" spans="13:13" x14ac:dyDescent="0.2">
      <c r="M2670" t="str">
        <f>IF(Tabla2[[#This Row],[num]]="","",VLOOKUP(Tabla2[[#This Row],[num]],$A$2:$B$100,2,0))</f>
        <v/>
      </c>
    </row>
    <row r="2671" spans="13:13" x14ac:dyDescent="0.2">
      <c r="M2671" t="str">
        <f>IF(Tabla2[[#This Row],[num]]="","",VLOOKUP(Tabla2[[#This Row],[num]],$A$2:$B$100,2,0))</f>
        <v/>
      </c>
    </row>
    <row r="2672" spans="13:13" x14ac:dyDescent="0.2">
      <c r="M2672" t="str">
        <f>IF(Tabla2[[#This Row],[num]]="","",VLOOKUP(Tabla2[[#This Row],[num]],$A$2:$B$100,2,0))</f>
        <v/>
      </c>
    </row>
    <row r="2673" spans="13:13" x14ac:dyDescent="0.2">
      <c r="M2673" t="str">
        <f>IF(Tabla2[[#This Row],[num]]="","",VLOOKUP(Tabla2[[#This Row],[num]],$A$2:$B$100,2,0))</f>
        <v/>
      </c>
    </row>
    <row r="2674" spans="13:13" x14ac:dyDescent="0.2">
      <c r="M2674" t="str">
        <f>IF(Tabla2[[#This Row],[num]]="","",VLOOKUP(Tabla2[[#This Row],[num]],$A$2:$B$100,2,0))</f>
        <v/>
      </c>
    </row>
    <row r="2675" spans="13:13" x14ac:dyDescent="0.2">
      <c r="M2675" t="str">
        <f>IF(Tabla2[[#This Row],[num]]="","",VLOOKUP(Tabla2[[#This Row],[num]],$A$2:$B$100,2,0))</f>
        <v/>
      </c>
    </row>
    <row r="2676" spans="13:13" x14ac:dyDescent="0.2">
      <c r="M2676" t="str">
        <f>IF(Tabla2[[#This Row],[num]]="","",VLOOKUP(Tabla2[[#This Row],[num]],$A$2:$B$100,2,0))</f>
        <v/>
      </c>
    </row>
    <row r="2677" spans="13:13" x14ac:dyDescent="0.2">
      <c r="M2677" t="str">
        <f>IF(Tabla2[[#This Row],[num]]="","",VLOOKUP(Tabla2[[#This Row],[num]],$A$2:$B$100,2,0))</f>
        <v/>
      </c>
    </row>
    <row r="2678" spans="13:13" x14ac:dyDescent="0.2">
      <c r="M2678" t="str">
        <f>IF(Tabla2[[#This Row],[num]]="","",VLOOKUP(Tabla2[[#This Row],[num]],$A$2:$B$100,2,0))</f>
        <v/>
      </c>
    </row>
    <row r="2679" spans="13:13" x14ac:dyDescent="0.2">
      <c r="M2679" t="str">
        <f>IF(Tabla2[[#This Row],[num]]="","",VLOOKUP(Tabla2[[#This Row],[num]],$A$2:$B$100,2,0))</f>
        <v/>
      </c>
    </row>
    <row r="2680" spans="13:13" x14ac:dyDescent="0.2">
      <c r="M2680" t="str">
        <f>IF(Tabla2[[#This Row],[num]]="","",VLOOKUP(Tabla2[[#This Row],[num]],$A$2:$B$100,2,0))</f>
        <v/>
      </c>
    </row>
    <row r="2681" spans="13:13" x14ac:dyDescent="0.2">
      <c r="M2681" t="str">
        <f>IF(Tabla2[[#This Row],[num]]="","",VLOOKUP(Tabla2[[#This Row],[num]],$A$2:$B$100,2,0))</f>
        <v/>
      </c>
    </row>
    <row r="2682" spans="13:13" x14ac:dyDescent="0.2">
      <c r="M2682" t="str">
        <f>IF(Tabla2[[#This Row],[num]]="","",VLOOKUP(Tabla2[[#This Row],[num]],$A$2:$B$100,2,0))</f>
        <v/>
      </c>
    </row>
    <row r="2683" spans="13:13" x14ac:dyDescent="0.2">
      <c r="M2683" t="str">
        <f>IF(Tabla2[[#This Row],[num]]="","",VLOOKUP(Tabla2[[#This Row],[num]],$A$2:$B$100,2,0))</f>
        <v/>
      </c>
    </row>
    <row r="2684" spans="13:13" x14ac:dyDescent="0.2">
      <c r="M2684" t="str">
        <f>IF(Tabla2[[#This Row],[num]]="","",VLOOKUP(Tabla2[[#This Row],[num]],$A$2:$B$100,2,0))</f>
        <v/>
      </c>
    </row>
    <row r="2685" spans="13:13" x14ac:dyDescent="0.2">
      <c r="M2685" t="str">
        <f>IF(Tabla2[[#This Row],[num]]="","",VLOOKUP(Tabla2[[#This Row],[num]],$A$2:$B$100,2,0))</f>
        <v/>
      </c>
    </row>
    <row r="2686" spans="13:13" x14ac:dyDescent="0.2">
      <c r="M2686" t="str">
        <f>IF(Tabla2[[#This Row],[num]]="","",VLOOKUP(Tabla2[[#This Row],[num]],$A$2:$B$100,2,0))</f>
        <v/>
      </c>
    </row>
    <row r="2687" spans="13:13" x14ac:dyDescent="0.2">
      <c r="M2687" t="str">
        <f>IF(Tabla2[[#This Row],[num]]="","",VLOOKUP(Tabla2[[#This Row],[num]],$A$2:$B$100,2,0))</f>
        <v/>
      </c>
    </row>
    <row r="2688" spans="13:13" x14ac:dyDescent="0.2">
      <c r="M2688" t="str">
        <f>IF(Tabla2[[#This Row],[num]]="","",VLOOKUP(Tabla2[[#This Row],[num]],$A$2:$B$100,2,0))</f>
        <v/>
      </c>
    </row>
    <row r="2689" spans="13:13" x14ac:dyDescent="0.2">
      <c r="M2689" t="str">
        <f>IF(Tabla2[[#This Row],[num]]="","",VLOOKUP(Tabla2[[#This Row],[num]],$A$2:$B$100,2,0))</f>
        <v/>
      </c>
    </row>
    <row r="2690" spans="13:13" x14ac:dyDescent="0.2">
      <c r="M2690" t="str">
        <f>IF(Tabla2[[#This Row],[num]]="","",VLOOKUP(Tabla2[[#This Row],[num]],$A$2:$B$100,2,0))</f>
        <v/>
      </c>
    </row>
    <row r="2691" spans="13:13" x14ac:dyDescent="0.2">
      <c r="M2691" t="str">
        <f>IF(Tabla2[[#This Row],[num]]="","",VLOOKUP(Tabla2[[#This Row],[num]],$A$2:$B$100,2,0))</f>
        <v/>
      </c>
    </row>
    <row r="2692" spans="13:13" x14ac:dyDescent="0.2">
      <c r="M2692" t="str">
        <f>IF(Tabla2[[#This Row],[num]]="","",VLOOKUP(Tabla2[[#This Row],[num]],$A$2:$B$100,2,0))</f>
        <v/>
      </c>
    </row>
    <row r="2693" spans="13:13" x14ac:dyDescent="0.2">
      <c r="M2693" t="str">
        <f>IF(Tabla2[[#This Row],[num]]="","",VLOOKUP(Tabla2[[#This Row],[num]],$A$2:$B$100,2,0))</f>
        <v/>
      </c>
    </row>
    <row r="2694" spans="13:13" x14ac:dyDescent="0.2">
      <c r="M2694" t="str">
        <f>IF(Tabla2[[#This Row],[num]]="","",VLOOKUP(Tabla2[[#This Row],[num]],$A$2:$B$100,2,0))</f>
        <v/>
      </c>
    </row>
    <row r="2695" spans="13:13" x14ac:dyDescent="0.2">
      <c r="M2695" t="str">
        <f>IF(Tabla2[[#This Row],[num]]="","",VLOOKUP(Tabla2[[#This Row],[num]],$A$2:$B$100,2,0))</f>
        <v/>
      </c>
    </row>
    <row r="2696" spans="13:13" x14ac:dyDescent="0.2">
      <c r="M2696" t="str">
        <f>IF(Tabla2[[#This Row],[num]]="","",VLOOKUP(Tabla2[[#This Row],[num]],$A$2:$B$100,2,0))</f>
        <v/>
      </c>
    </row>
    <row r="2697" spans="13:13" x14ac:dyDescent="0.2">
      <c r="M2697" t="str">
        <f>IF(Tabla2[[#This Row],[num]]="","",VLOOKUP(Tabla2[[#This Row],[num]],$A$2:$B$100,2,0))</f>
        <v/>
      </c>
    </row>
    <row r="2698" spans="13:13" x14ac:dyDescent="0.2">
      <c r="M2698" t="str">
        <f>IF(Tabla2[[#This Row],[num]]="","",VLOOKUP(Tabla2[[#This Row],[num]],$A$2:$B$100,2,0))</f>
        <v/>
      </c>
    </row>
    <row r="2699" spans="13:13" x14ac:dyDescent="0.2">
      <c r="M2699" t="str">
        <f>IF(Tabla2[[#This Row],[num]]="","",VLOOKUP(Tabla2[[#This Row],[num]],$A$2:$B$100,2,0))</f>
        <v/>
      </c>
    </row>
    <row r="2700" spans="13:13" x14ac:dyDescent="0.2">
      <c r="M2700" t="str">
        <f>IF(Tabla2[[#This Row],[num]]="","",VLOOKUP(Tabla2[[#This Row],[num]],$A$2:$B$100,2,0))</f>
        <v/>
      </c>
    </row>
    <row r="2701" spans="13:13" x14ac:dyDescent="0.2">
      <c r="M2701" t="str">
        <f>IF(Tabla2[[#This Row],[num]]="","",VLOOKUP(Tabla2[[#This Row],[num]],$A$2:$B$100,2,0))</f>
        <v/>
      </c>
    </row>
    <row r="2702" spans="13:13" x14ac:dyDescent="0.2">
      <c r="M2702" t="str">
        <f>IF(Tabla2[[#This Row],[num]]="","",VLOOKUP(Tabla2[[#This Row],[num]],$A$2:$B$100,2,0))</f>
        <v/>
      </c>
    </row>
    <row r="2703" spans="13:13" x14ac:dyDescent="0.2">
      <c r="M2703" t="str">
        <f>IF(Tabla2[[#This Row],[num]]="","",VLOOKUP(Tabla2[[#This Row],[num]],$A$2:$B$100,2,0))</f>
        <v/>
      </c>
    </row>
    <row r="2704" spans="13:13" x14ac:dyDescent="0.2">
      <c r="M2704" t="str">
        <f>IF(Tabla2[[#This Row],[num]]="","",VLOOKUP(Tabla2[[#This Row],[num]],$A$2:$B$100,2,0))</f>
        <v/>
      </c>
    </row>
    <row r="2705" spans="13:13" x14ac:dyDescent="0.2">
      <c r="M2705" t="str">
        <f>IF(Tabla2[[#This Row],[num]]="","",VLOOKUP(Tabla2[[#This Row],[num]],$A$2:$B$100,2,0))</f>
        <v/>
      </c>
    </row>
    <row r="2706" spans="13:13" x14ac:dyDescent="0.2">
      <c r="M2706" t="str">
        <f>IF(Tabla2[[#This Row],[num]]="","",VLOOKUP(Tabla2[[#This Row],[num]],$A$2:$B$100,2,0))</f>
        <v/>
      </c>
    </row>
    <row r="2707" spans="13:13" x14ac:dyDescent="0.2">
      <c r="M2707" t="str">
        <f>IF(Tabla2[[#This Row],[num]]="","",VLOOKUP(Tabla2[[#This Row],[num]],$A$2:$B$100,2,0))</f>
        <v/>
      </c>
    </row>
    <row r="2708" spans="13:13" x14ac:dyDescent="0.2">
      <c r="M2708" t="str">
        <f>IF(Tabla2[[#This Row],[num]]="","",VLOOKUP(Tabla2[[#This Row],[num]],$A$2:$B$100,2,0))</f>
        <v/>
      </c>
    </row>
    <row r="2709" spans="13:13" x14ac:dyDescent="0.2">
      <c r="M2709" t="str">
        <f>IF(Tabla2[[#This Row],[num]]="","",VLOOKUP(Tabla2[[#This Row],[num]],$A$2:$B$100,2,0))</f>
        <v/>
      </c>
    </row>
    <row r="2710" spans="13:13" x14ac:dyDescent="0.2">
      <c r="M2710" t="str">
        <f>IF(Tabla2[[#This Row],[num]]="","",VLOOKUP(Tabla2[[#This Row],[num]],$A$2:$B$100,2,0))</f>
        <v/>
      </c>
    </row>
    <row r="2711" spans="13:13" x14ac:dyDescent="0.2">
      <c r="M2711" t="str">
        <f>IF(Tabla2[[#This Row],[num]]="","",VLOOKUP(Tabla2[[#This Row],[num]],$A$2:$B$100,2,0))</f>
        <v/>
      </c>
    </row>
    <row r="2712" spans="13:13" x14ac:dyDescent="0.2">
      <c r="M2712" t="str">
        <f>IF(Tabla2[[#This Row],[num]]="","",VLOOKUP(Tabla2[[#This Row],[num]],$A$2:$B$100,2,0))</f>
        <v/>
      </c>
    </row>
    <row r="2713" spans="13:13" x14ac:dyDescent="0.2">
      <c r="M2713" t="str">
        <f>IF(Tabla2[[#This Row],[num]]="","",VLOOKUP(Tabla2[[#This Row],[num]],$A$2:$B$100,2,0))</f>
        <v/>
      </c>
    </row>
    <row r="2714" spans="13:13" x14ac:dyDescent="0.2">
      <c r="M2714" t="str">
        <f>IF(Tabla2[[#This Row],[num]]="","",VLOOKUP(Tabla2[[#This Row],[num]],$A$2:$B$100,2,0))</f>
        <v/>
      </c>
    </row>
    <row r="2715" spans="13:13" x14ac:dyDescent="0.2">
      <c r="M2715" t="str">
        <f>IF(Tabla2[[#This Row],[num]]="","",VLOOKUP(Tabla2[[#This Row],[num]],$A$2:$B$100,2,0))</f>
        <v/>
      </c>
    </row>
    <row r="2716" spans="13:13" x14ac:dyDescent="0.2">
      <c r="M2716" t="str">
        <f>IF(Tabla2[[#This Row],[num]]="","",VLOOKUP(Tabla2[[#This Row],[num]],$A$2:$B$100,2,0))</f>
        <v/>
      </c>
    </row>
    <row r="2717" spans="13:13" x14ac:dyDescent="0.2">
      <c r="M2717" t="str">
        <f>IF(Tabla2[[#This Row],[num]]="","",VLOOKUP(Tabla2[[#This Row],[num]],$A$2:$B$100,2,0))</f>
        <v/>
      </c>
    </row>
    <row r="2718" spans="13:13" x14ac:dyDescent="0.2">
      <c r="M2718" t="str">
        <f>IF(Tabla2[[#This Row],[num]]="","",VLOOKUP(Tabla2[[#This Row],[num]],$A$2:$B$100,2,0))</f>
        <v/>
      </c>
    </row>
    <row r="2719" spans="13:13" x14ac:dyDescent="0.2">
      <c r="M2719" t="str">
        <f>IF(Tabla2[[#This Row],[num]]="","",VLOOKUP(Tabla2[[#This Row],[num]],$A$2:$B$100,2,0))</f>
        <v/>
      </c>
    </row>
    <row r="2720" spans="13:13" x14ac:dyDescent="0.2">
      <c r="M2720" t="str">
        <f>IF(Tabla2[[#This Row],[num]]="","",VLOOKUP(Tabla2[[#This Row],[num]],$A$2:$B$100,2,0))</f>
        <v/>
      </c>
    </row>
    <row r="2721" spans="13:13" x14ac:dyDescent="0.2">
      <c r="M2721" t="str">
        <f>IF(Tabla2[[#This Row],[num]]="","",VLOOKUP(Tabla2[[#This Row],[num]],$A$2:$B$100,2,0))</f>
        <v/>
      </c>
    </row>
    <row r="2722" spans="13:13" x14ac:dyDescent="0.2">
      <c r="M2722" t="str">
        <f>IF(Tabla2[[#This Row],[num]]="","",VLOOKUP(Tabla2[[#This Row],[num]],$A$2:$B$100,2,0))</f>
        <v/>
      </c>
    </row>
    <row r="2723" spans="13:13" x14ac:dyDescent="0.2">
      <c r="M2723" t="str">
        <f>IF(Tabla2[[#This Row],[num]]="","",VLOOKUP(Tabla2[[#This Row],[num]],$A$2:$B$100,2,0))</f>
        <v/>
      </c>
    </row>
    <row r="2724" spans="13:13" x14ac:dyDescent="0.2">
      <c r="M2724" t="str">
        <f>IF(Tabla2[[#This Row],[num]]="","",VLOOKUP(Tabla2[[#This Row],[num]],$A$2:$B$100,2,0))</f>
        <v/>
      </c>
    </row>
    <row r="2725" spans="13:13" x14ac:dyDescent="0.2">
      <c r="M2725" t="str">
        <f>IF(Tabla2[[#This Row],[num]]="","",VLOOKUP(Tabla2[[#This Row],[num]],$A$2:$B$100,2,0))</f>
        <v/>
      </c>
    </row>
    <row r="2726" spans="13:13" x14ac:dyDescent="0.2">
      <c r="M2726" t="str">
        <f>IF(Tabla2[[#This Row],[num]]="","",VLOOKUP(Tabla2[[#This Row],[num]],$A$2:$B$100,2,0))</f>
        <v/>
      </c>
    </row>
    <row r="2727" spans="13:13" x14ac:dyDescent="0.2">
      <c r="M2727" t="str">
        <f>IF(Tabla2[[#This Row],[num]]="","",VLOOKUP(Tabla2[[#This Row],[num]],$A$2:$B$100,2,0))</f>
        <v/>
      </c>
    </row>
    <row r="2728" spans="13:13" x14ac:dyDescent="0.2">
      <c r="M2728" t="str">
        <f>IF(Tabla2[[#This Row],[num]]="","",VLOOKUP(Tabla2[[#This Row],[num]],$A$2:$B$100,2,0))</f>
        <v/>
      </c>
    </row>
    <row r="2729" spans="13:13" x14ac:dyDescent="0.2">
      <c r="M2729" t="str">
        <f>IF(Tabla2[[#This Row],[num]]="","",VLOOKUP(Tabla2[[#This Row],[num]],$A$2:$B$100,2,0))</f>
        <v/>
      </c>
    </row>
    <row r="2730" spans="13:13" x14ac:dyDescent="0.2">
      <c r="M2730" t="str">
        <f>IF(Tabla2[[#This Row],[num]]="","",VLOOKUP(Tabla2[[#This Row],[num]],$A$2:$B$100,2,0))</f>
        <v/>
      </c>
    </row>
    <row r="2731" spans="13:13" x14ac:dyDescent="0.2">
      <c r="M2731" t="str">
        <f>IF(Tabla2[[#This Row],[num]]="","",VLOOKUP(Tabla2[[#This Row],[num]],$A$2:$B$100,2,0))</f>
        <v/>
      </c>
    </row>
    <row r="2732" spans="13:13" x14ac:dyDescent="0.2">
      <c r="M2732" t="str">
        <f>IF(Tabla2[[#This Row],[num]]="","",VLOOKUP(Tabla2[[#This Row],[num]],$A$2:$B$100,2,0))</f>
        <v/>
      </c>
    </row>
    <row r="2733" spans="13:13" x14ac:dyDescent="0.2">
      <c r="M2733" t="str">
        <f>IF(Tabla2[[#This Row],[num]]="","",VLOOKUP(Tabla2[[#This Row],[num]],$A$2:$B$100,2,0))</f>
        <v/>
      </c>
    </row>
    <row r="2734" spans="13:13" x14ac:dyDescent="0.2">
      <c r="M2734" t="str">
        <f>IF(Tabla2[[#This Row],[num]]="","",VLOOKUP(Tabla2[[#This Row],[num]],$A$2:$B$100,2,0))</f>
        <v/>
      </c>
    </row>
    <row r="2735" spans="13:13" x14ac:dyDescent="0.2">
      <c r="M2735" t="str">
        <f>IF(Tabla2[[#This Row],[num]]="","",VLOOKUP(Tabla2[[#This Row],[num]],$A$2:$B$100,2,0))</f>
        <v/>
      </c>
    </row>
    <row r="2736" spans="13:13" x14ac:dyDescent="0.2">
      <c r="M2736" t="str">
        <f>IF(Tabla2[[#This Row],[num]]="","",VLOOKUP(Tabla2[[#This Row],[num]],$A$2:$B$100,2,0))</f>
        <v/>
      </c>
    </row>
    <row r="2737" spans="13:13" x14ac:dyDescent="0.2">
      <c r="M2737" t="str">
        <f>IF(Tabla2[[#This Row],[num]]="","",VLOOKUP(Tabla2[[#This Row],[num]],$A$2:$B$100,2,0))</f>
        <v/>
      </c>
    </row>
    <row r="2738" spans="13:13" x14ac:dyDescent="0.2">
      <c r="M2738" t="str">
        <f>IF(Tabla2[[#This Row],[num]]="","",VLOOKUP(Tabla2[[#This Row],[num]],$A$2:$B$100,2,0))</f>
        <v/>
      </c>
    </row>
    <row r="2739" spans="13:13" x14ac:dyDescent="0.2">
      <c r="M2739" t="str">
        <f>IF(Tabla2[[#This Row],[num]]="","",VLOOKUP(Tabla2[[#This Row],[num]],$A$2:$B$100,2,0))</f>
        <v/>
      </c>
    </row>
    <row r="2740" spans="13:13" x14ac:dyDescent="0.2">
      <c r="M2740" t="str">
        <f>IF(Tabla2[[#This Row],[num]]="","",VLOOKUP(Tabla2[[#This Row],[num]],$A$2:$B$100,2,0))</f>
        <v/>
      </c>
    </row>
    <row r="2741" spans="13:13" x14ac:dyDescent="0.2">
      <c r="M2741" t="str">
        <f>IF(Tabla2[[#This Row],[num]]="","",VLOOKUP(Tabla2[[#This Row],[num]],$A$2:$B$100,2,0))</f>
        <v/>
      </c>
    </row>
    <row r="2742" spans="13:13" x14ac:dyDescent="0.2">
      <c r="M2742" t="str">
        <f>IF(Tabla2[[#This Row],[num]]="","",VLOOKUP(Tabla2[[#This Row],[num]],$A$2:$B$100,2,0))</f>
        <v/>
      </c>
    </row>
    <row r="2743" spans="13:13" x14ac:dyDescent="0.2">
      <c r="M2743" t="str">
        <f>IF(Tabla2[[#This Row],[num]]="","",VLOOKUP(Tabla2[[#This Row],[num]],$A$2:$B$100,2,0))</f>
        <v/>
      </c>
    </row>
    <row r="2744" spans="13:13" x14ac:dyDescent="0.2">
      <c r="M2744" t="str">
        <f>IF(Tabla2[[#This Row],[num]]="","",VLOOKUP(Tabla2[[#This Row],[num]],$A$2:$B$100,2,0))</f>
        <v/>
      </c>
    </row>
    <row r="2745" spans="13:13" x14ac:dyDescent="0.2">
      <c r="M2745" t="str">
        <f>IF(Tabla2[[#This Row],[num]]="","",VLOOKUP(Tabla2[[#This Row],[num]],$A$2:$B$100,2,0))</f>
        <v/>
      </c>
    </row>
    <row r="2746" spans="13:13" x14ac:dyDescent="0.2">
      <c r="M2746" t="str">
        <f>IF(Tabla2[[#This Row],[num]]="","",VLOOKUP(Tabla2[[#This Row],[num]],$A$2:$B$100,2,0))</f>
        <v/>
      </c>
    </row>
    <row r="2747" spans="13:13" x14ac:dyDescent="0.2">
      <c r="M2747" t="str">
        <f>IF(Tabla2[[#This Row],[num]]="","",VLOOKUP(Tabla2[[#This Row],[num]],$A$2:$B$100,2,0))</f>
        <v/>
      </c>
    </row>
    <row r="2748" spans="13:13" x14ac:dyDescent="0.2">
      <c r="M2748" t="str">
        <f>IF(Tabla2[[#This Row],[num]]="","",VLOOKUP(Tabla2[[#This Row],[num]],$A$2:$B$100,2,0))</f>
        <v/>
      </c>
    </row>
    <row r="2749" spans="13:13" x14ac:dyDescent="0.2">
      <c r="M2749" t="str">
        <f>IF(Tabla2[[#This Row],[num]]="","",VLOOKUP(Tabla2[[#This Row],[num]],$A$2:$B$100,2,0))</f>
        <v/>
      </c>
    </row>
    <row r="2750" spans="13:13" x14ac:dyDescent="0.2">
      <c r="M2750" t="str">
        <f>IF(Tabla2[[#This Row],[num]]="","",VLOOKUP(Tabla2[[#This Row],[num]],$A$2:$B$100,2,0))</f>
        <v/>
      </c>
    </row>
    <row r="2751" spans="13:13" x14ac:dyDescent="0.2">
      <c r="M2751" t="str">
        <f>IF(Tabla2[[#This Row],[num]]="","",VLOOKUP(Tabla2[[#This Row],[num]],$A$2:$B$100,2,0))</f>
        <v/>
      </c>
    </row>
    <row r="2752" spans="13:13" x14ac:dyDescent="0.2">
      <c r="M2752" t="str">
        <f>IF(Tabla2[[#This Row],[num]]="","",VLOOKUP(Tabla2[[#This Row],[num]],$A$2:$B$100,2,0))</f>
        <v/>
      </c>
    </row>
    <row r="2753" spans="13:13" x14ac:dyDescent="0.2">
      <c r="M2753" t="str">
        <f>IF(Tabla2[[#This Row],[num]]="","",VLOOKUP(Tabla2[[#This Row],[num]],$A$2:$B$100,2,0))</f>
        <v/>
      </c>
    </row>
    <row r="2754" spans="13:13" x14ac:dyDescent="0.2">
      <c r="M2754" t="str">
        <f>IF(Tabla2[[#This Row],[num]]="","",VLOOKUP(Tabla2[[#This Row],[num]],$A$2:$B$100,2,0))</f>
        <v/>
      </c>
    </row>
    <row r="2755" spans="13:13" x14ac:dyDescent="0.2">
      <c r="M2755" t="str">
        <f>IF(Tabla2[[#This Row],[num]]="","",VLOOKUP(Tabla2[[#This Row],[num]],$A$2:$B$100,2,0))</f>
        <v/>
      </c>
    </row>
    <row r="2756" spans="13:13" x14ac:dyDescent="0.2">
      <c r="M2756" t="str">
        <f>IF(Tabla2[[#This Row],[num]]="","",VLOOKUP(Tabla2[[#This Row],[num]],$A$2:$B$100,2,0))</f>
        <v/>
      </c>
    </row>
    <row r="2757" spans="13:13" x14ac:dyDescent="0.2">
      <c r="M2757" t="str">
        <f>IF(Tabla2[[#This Row],[num]]="","",VLOOKUP(Tabla2[[#This Row],[num]],$A$2:$B$100,2,0))</f>
        <v/>
      </c>
    </row>
    <row r="2758" spans="13:13" x14ac:dyDescent="0.2">
      <c r="M2758" t="str">
        <f>IF(Tabla2[[#This Row],[num]]="","",VLOOKUP(Tabla2[[#This Row],[num]],$A$2:$B$100,2,0))</f>
        <v/>
      </c>
    </row>
    <row r="2759" spans="13:13" x14ac:dyDescent="0.2">
      <c r="M2759" t="str">
        <f>IF(Tabla2[[#This Row],[num]]="","",VLOOKUP(Tabla2[[#This Row],[num]],$A$2:$B$100,2,0))</f>
        <v/>
      </c>
    </row>
    <row r="2760" spans="13:13" x14ac:dyDescent="0.2">
      <c r="M2760" t="str">
        <f>IF(Tabla2[[#This Row],[num]]="","",VLOOKUP(Tabla2[[#This Row],[num]],$A$2:$B$100,2,0))</f>
        <v/>
      </c>
    </row>
    <row r="2761" spans="13:13" x14ac:dyDescent="0.2">
      <c r="M2761" t="str">
        <f>IF(Tabla2[[#This Row],[num]]="","",VLOOKUP(Tabla2[[#This Row],[num]],$A$2:$B$100,2,0))</f>
        <v/>
      </c>
    </row>
    <row r="2762" spans="13:13" x14ac:dyDescent="0.2">
      <c r="M2762" t="str">
        <f>IF(Tabla2[[#This Row],[num]]="","",VLOOKUP(Tabla2[[#This Row],[num]],$A$2:$B$100,2,0))</f>
        <v/>
      </c>
    </row>
    <row r="2763" spans="13:13" x14ac:dyDescent="0.2">
      <c r="M2763" t="str">
        <f>IF(Tabla2[[#This Row],[num]]="","",VLOOKUP(Tabla2[[#This Row],[num]],$A$2:$B$100,2,0))</f>
        <v/>
      </c>
    </row>
    <row r="2764" spans="13:13" x14ac:dyDescent="0.2">
      <c r="M2764" t="str">
        <f>IF(Tabla2[[#This Row],[num]]="","",VLOOKUP(Tabla2[[#This Row],[num]],$A$2:$B$100,2,0))</f>
        <v/>
      </c>
    </row>
    <row r="2765" spans="13:13" x14ac:dyDescent="0.2">
      <c r="M2765" t="str">
        <f>IF(Tabla2[[#This Row],[num]]="","",VLOOKUP(Tabla2[[#This Row],[num]],$A$2:$B$100,2,0))</f>
        <v/>
      </c>
    </row>
    <row r="2766" spans="13:13" x14ac:dyDescent="0.2">
      <c r="M2766" t="str">
        <f>IF(Tabla2[[#This Row],[num]]="","",VLOOKUP(Tabla2[[#This Row],[num]],$A$2:$B$100,2,0))</f>
        <v/>
      </c>
    </row>
    <row r="2767" spans="13:13" x14ac:dyDescent="0.2">
      <c r="M2767" t="str">
        <f>IF(Tabla2[[#This Row],[num]]="","",VLOOKUP(Tabla2[[#This Row],[num]],$A$2:$B$100,2,0))</f>
        <v/>
      </c>
    </row>
    <row r="2768" spans="13:13" x14ac:dyDescent="0.2">
      <c r="M2768" t="str">
        <f>IF(Tabla2[[#This Row],[num]]="","",VLOOKUP(Tabla2[[#This Row],[num]],$A$2:$B$100,2,0))</f>
        <v/>
      </c>
    </row>
    <row r="2769" spans="13:13" x14ac:dyDescent="0.2">
      <c r="M2769" t="str">
        <f>IF(Tabla2[[#This Row],[num]]="","",VLOOKUP(Tabla2[[#This Row],[num]],$A$2:$B$100,2,0))</f>
        <v/>
      </c>
    </row>
    <row r="2770" spans="13:13" x14ac:dyDescent="0.2">
      <c r="M2770" t="str">
        <f>IF(Tabla2[[#This Row],[num]]="","",VLOOKUP(Tabla2[[#This Row],[num]],$A$2:$B$100,2,0))</f>
        <v/>
      </c>
    </row>
    <row r="2771" spans="13:13" x14ac:dyDescent="0.2">
      <c r="M2771" t="str">
        <f>IF(Tabla2[[#This Row],[num]]="","",VLOOKUP(Tabla2[[#This Row],[num]],$A$2:$B$100,2,0))</f>
        <v/>
      </c>
    </row>
    <row r="2772" spans="13:13" x14ac:dyDescent="0.2">
      <c r="M2772" t="str">
        <f>IF(Tabla2[[#This Row],[num]]="","",VLOOKUP(Tabla2[[#This Row],[num]],$A$2:$B$100,2,0))</f>
        <v/>
      </c>
    </row>
    <row r="2773" spans="13:13" x14ac:dyDescent="0.2">
      <c r="M2773" t="str">
        <f>IF(Tabla2[[#This Row],[num]]="","",VLOOKUP(Tabla2[[#This Row],[num]],$A$2:$B$100,2,0))</f>
        <v/>
      </c>
    </row>
    <row r="2774" spans="13:13" x14ac:dyDescent="0.2">
      <c r="M2774" t="str">
        <f>IF(Tabla2[[#This Row],[num]]="","",VLOOKUP(Tabla2[[#This Row],[num]],$A$2:$B$100,2,0))</f>
        <v/>
      </c>
    </row>
    <row r="2775" spans="13:13" x14ac:dyDescent="0.2">
      <c r="M2775" t="str">
        <f>IF(Tabla2[[#This Row],[num]]="","",VLOOKUP(Tabla2[[#This Row],[num]],$A$2:$B$100,2,0))</f>
        <v/>
      </c>
    </row>
    <row r="2776" spans="13:13" x14ac:dyDescent="0.2">
      <c r="M2776" t="str">
        <f>IF(Tabla2[[#This Row],[num]]="","",VLOOKUP(Tabla2[[#This Row],[num]],$A$2:$B$100,2,0))</f>
        <v/>
      </c>
    </row>
    <row r="2777" spans="13:13" x14ac:dyDescent="0.2">
      <c r="M2777" t="str">
        <f>IF(Tabla2[[#This Row],[num]]="","",VLOOKUP(Tabla2[[#This Row],[num]],$A$2:$B$100,2,0))</f>
        <v/>
      </c>
    </row>
    <row r="2778" spans="13:13" x14ac:dyDescent="0.2">
      <c r="M2778" t="str">
        <f>IF(Tabla2[[#This Row],[num]]="","",VLOOKUP(Tabla2[[#This Row],[num]],$A$2:$B$100,2,0))</f>
        <v/>
      </c>
    </row>
    <row r="2779" spans="13:13" x14ac:dyDescent="0.2">
      <c r="M2779" t="str">
        <f>IF(Tabla2[[#This Row],[num]]="","",VLOOKUP(Tabla2[[#This Row],[num]],$A$2:$B$100,2,0))</f>
        <v/>
      </c>
    </row>
    <row r="2780" spans="13:13" x14ac:dyDescent="0.2">
      <c r="M2780" t="str">
        <f>IF(Tabla2[[#This Row],[num]]="","",VLOOKUP(Tabla2[[#This Row],[num]],$A$2:$B$100,2,0))</f>
        <v/>
      </c>
    </row>
    <row r="2781" spans="13:13" x14ac:dyDescent="0.2">
      <c r="M2781" t="str">
        <f>IF(Tabla2[[#This Row],[num]]="","",VLOOKUP(Tabla2[[#This Row],[num]],$A$2:$B$100,2,0))</f>
        <v/>
      </c>
    </row>
    <row r="2782" spans="13:13" x14ac:dyDescent="0.2">
      <c r="M2782" t="str">
        <f>IF(Tabla2[[#This Row],[num]]="","",VLOOKUP(Tabla2[[#This Row],[num]],$A$2:$B$100,2,0))</f>
        <v/>
      </c>
    </row>
    <row r="2783" spans="13:13" x14ac:dyDescent="0.2">
      <c r="M2783" t="str">
        <f>IF(Tabla2[[#This Row],[num]]="","",VLOOKUP(Tabla2[[#This Row],[num]],$A$2:$B$100,2,0))</f>
        <v/>
      </c>
    </row>
    <row r="2784" spans="13:13" x14ac:dyDescent="0.2">
      <c r="M2784" t="str">
        <f>IF(Tabla2[[#This Row],[num]]="","",VLOOKUP(Tabla2[[#This Row],[num]],$A$2:$B$100,2,0))</f>
        <v/>
      </c>
    </row>
    <row r="2785" spans="13:13" x14ac:dyDescent="0.2">
      <c r="M2785" t="str">
        <f>IF(Tabla2[[#This Row],[num]]="","",VLOOKUP(Tabla2[[#This Row],[num]],$A$2:$B$100,2,0))</f>
        <v/>
      </c>
    </row>
    <row r="2786" spans="13:13" x14ac:dyDescent="0.2">
      <c r="M2786" t="str">
        <f>IF(Tabla2[[#This Row],[num]]="","",VLOOKUP(Tabla2[[#This Row],[num]],$A$2:$B$100,2,0))</f>
        <v/>
      </c>
    </row>
    <row r="2787" spans="13:13" x14ac:dyDescent="0.2">
      <c r="M2787" t="str">
        <f>IF(Tabla2[[#This Row],[num]]="","",VLOOKUP(Tabla2[[#This Row],[num]],$A$2:$B$100,2,0))</f>
        <v/>
      </c>
    </row>
    <row r="2788" spans="13:13" x14ac:dyDescent="0.2">
      <c r="M2788" t="str">
        <f>IF(Tabla2[[#This Row],[num]]="","",VLOOKUP(Tabla2[[#This Row],[num]],$A$2:$B$100,2,0))</f>
        <v/>
      </c>
    </row>
    <row r="2789" spans="13:13" x14ac:dyDescent="0.2">
      <c r="M2789" t="str">
        <f>IF(Tabla2[[#This Row],[num]]="","",VLOOKUP(Tabla2[[#This Row],[num]],$A$2:$B$100,2,0))</f>
        <v/>
      </c>
    </row>
    <row r="2790" spans="13:13" x14ac:dyDescent="0.2">
      <c r="M2790" t="str">
        <f>IF(Tabla2[[#This Row],[num]]="","",VLOOKUP(Tabla2[[#This Row],[num]],$A$2:$B$100,2,0))</f>
        <v/>
      </c>
    </row>
    <row r="2791" spans="13:13" x14ac:dyDescent="0.2">
      <c r="M2791" t="str">
        <f>IF(Tabla2[[#This Row],[num]]="","",VLOOKUP(Tabla2[[#This Row],[num]],$A$2:$B$100,2,0))</f>
        <v/>
      </c>
    </row>
    <row r="2792" spans="13:13" x14ac:dyDescent="0.2">
      <c r="M2792" t="str">
        <f>IF(Tabla2[[#This Row],[num]]="","",VLOOKUP(Tabla2[[#This Row],[num]],$A$2:$B$100,2,0))</f>
        <v/>
      </c>
    </row>
    <row r="2793" spans="13:13" x14ac:dyDescent="0.2">
      <c r="M2793" t="str">
        <f>IF(Tabla2[[#This Row],[num]]="","",VLOOKUP(Tabla2[[#This Row],[num]],$A$2:$B$100,2,0))</f>
        <v/>
      </c>
    </row>
    <row r="2794" spans="13:13" x14ac:dyDescent="0.2">
      <c r="M2794" t="str">
        <f>IF(Tabla2[[#This Row],[num]]="","",VLOOKUP(Tabla2[[#This Row],[num]],$A$2:$B$100,2,0))</f>
        <v/>
      </c>
    </row>
    <row r="2795" spans="13:13" x14ac:dyDescent="0.2">
      <c r="M2795" t="str">
        <f>IF(Tabla2[[#This Row],[num]]="","",VLOOKUP(Tabla2[[#This Row],[num]],$A$2:$B$100,2,0))</f>
        <v/>
      </c>
    </row>
    <row r="2796" spans="13:13" x14ac:dyDescent="0.2">
      <c r="M2796" t="str">
        <f>IF(Tabla2[[#This Row],[num]]="","",VLOOKUP(Tabla2[[#This Row],[num]],$A$2:$B$100,2,0))</f>
        <v/>
      </c>
    </row>
    <row r="2797" spans="13:13" x14ac:dyDescent="0.2">
      <c r="M2797" t="str">
        <f>IF(Tabla2[[#This Row],[num]]="","",VLOOKUP(Tabla2[[#This Row],[num]],$A$2:$B$100,2,0))</f>
        <v/>
      </c>
    </row>
    <row r="2798" spans="13:13" x14ac:dyDescent="0.2">
      <c r="M2798" t="str">
        <f>IF(Tabla2[[#This Row],[num]]="","",VLOOKUP(Tabla2[[#This Row],[num]],$A$2:$B$100,2,0))</f>
        <v/>
      </c>
    </row>
    <row r="2799" spans="13:13" x14ac:dyDescent="0.2">
      <c r="M2799" t="str">
        <f>IF(Tabla2[[#This Row],[num]]="","",VLOOKUP(Tabla2[[#This Row],[num]],$A$2:$B$100,2,0))</f>
        <v/>
      </c>
    </row>
    <row r="2800" spans="13:13" x14ac:dyDescent="0.2">
      <c r="M2800" t="str">
        <f>IF(Tabla2[[#This Row],[num]]="","",VLOOKUP(Tabla2[[#This Row],[num]],$A$2:$B$100,2,0))</f>
        <v/>
      </c>
    </row>
    <row r="2801" spans="13:13" x14ac:dyDescent="0.2">
      <c r="M2801" t="str">
        <f>IF(Tabla2[[#This Row],[num]]="","",VLOOKUP(Tabla2[[#This Row],[num]],$A$2:$B$100,2,0))</f>
        <v/>
      </c>
    </row>
    <row r="2802" spans="13:13" x14ac:dyDescent="0.2">
      <c r="M2802" t="str">
        <f>IF(Tabla2[[#This Row],[num]]="","",VLOOKUP(Tabla2[[#This Row],[num]],$A$2:$B$100,2,0))</f>
        <v/>
      </c>
    </row>
    <row r="2803" spans="13:13" x14ac:dyDescent="0.2">
      <c r="M2803" t="str">
        <f>IF(Tabla2[[#This Row],[num]]="","",VLOOKUP(Tabla2[[#This Row],[num]],$A$2:$B$100,2,0))</f>
        <v/>
      </c>
    </row>
    <row r="2804" spans="13:13" x14ac:dyDescent="0.2">
      <c r="M2804" t="str">
        <f>IF(Tabla2[[#This Row],[num]]="","",VLOOKUP(Tabla2[[#This Row],[num]],$A$2:$B$100,2,0))</f>
        <v/>
      </c>
    </row>
    <row r="2805" spans="13:13" x14ac:dyDescent="0.2">
      <c r="M2805" t="str">
        <f>IF(Tabla2[[#This Row],[num]]="","",VLOOKUP(Tabla2[[#This Row],[num]],$A$2:$B$100,2,0))</f>
        <v/>
      </c>
    </row>
    <row r="2806" spans="13:13" x14ac:dyDescent="0.2">
      <c r="M2806" t="str">
        <f>IF(Tabla2[[#This Row],[num]]="","",VLOOKUP(Tabla2[[#This Row],[num]],$A$2:$B$100,2,0))</f>
        <v/>
      </c>
    </row>
    <row r="2807" spans="13:13" x14ac:dyDescent="0.2">
      <c r="M2807" t="str">
        <f>IF(Tabla2[[#This Row],[num]]="","",VLOOKUP(Tabla2[[#This Row],[num]],$A$2:$B$100,2,0))</f>
        <v/>
      </c>
    </row>
    <row r="2808" spans="13:13" x14ac:dyDescent="0.2">
      <c r="M2808" t="str">
        <f>IF(Tabla2[[#This Row],[num]]="","",VLOOKUP(Tabla2[[#This Row],[num]],$A$2:$B$100,2,0))</f>
        <v/>
      </c>
    </row>
    <row r="2809" spans="13:13" x14ac:dyDescent="0.2">
      <c r="M2809" t="str">
        <f>IF(Tabla2[[#This Row],[num]]="","",VLOOKUP(Tabla2[[#This Row],[num]],$A$2:$B$100,2,0))</f>
        <v/>
      </c>
    </row>
    <row r="2810" spans="13:13" x14ac:dyDescent="0.2">
      <c r="M2810" t="str">
        <f>IF(Tabla2[[#This Row],[num]]="","",VLOOKUP(Tabla2[[#This Row],[num]],$A$2:$B$100,2,0))</f>
        <v/>
      </c>
    </row>
    <row r="2811" spans="13:13" x14ac:dyDescent="0.2">
      <c r="M2811" t="str">
        <f>IF(Tabla2[[#This Row],[num]]="","",VLOOKUP(Tabla2[[#This Row],[num]],$A$2:$B$100,2,0))</f>
        <v/>
      </c>
    </row>
    <row r="2812" spans="13:13" x14ac:dyDescent="0.2">
      <c r="M2812" t="str">
        <f>IF(Tabla2[[#This Row],[num]]="","",VLOOKUP(Tabla2[[#This Row],[num]],$A$2:$B$100,2,0))</f>
        <v/>
      </c>
    </row>
    <row r="2813" spans="13:13" x14ac:dyDescent="0.2">
      <c r="M2813" t="str">
        <f>IF(Tabla2[[#This Row],[num]]="","",VLOOKUP(Tabla2[[#This Row],[num]],$A$2:$B$100,2,0))</f>
        <v/>
      </c>
    </row>
    <row r="2814" spans="13:13" x14ac:dyDescent="0.2">
      <c r="M2814" t="str">
        <f>IF(Tabla2[[#This Row],[num]]="","",VLOOKUP(Tabla2[[#This Row],[num]],$A$2:$B$100,2,0))</f>
        <v/>
      </c>
    </row>
    <row r="2815" spans="13:13" x14ac:dyDescent="0.2">
      <c r="M2815" t="str">
        <f>IF(Tabla2[[#This Row],[num]]="","",VLOOKUP(Tabla2[[#This Row],[num]],$A$2:$B$100,2,0))</f>
        <v/>
      </c>
    </row>
    <row r="2816" spans="13:13" x14ac:dyDescent="0.2">
      <c r="M2816" t="str">
        <f>IF(Tabla2[[#This Row],[num]]="","",VLOOKUP(Tabla2[[#This Row],[num]],$A$2:$B$100,2,0))</f>
        <v/>
      </c>
    </row>
    <row r="2817" spans="13:13" x14ac:dyDescent="0.2">
      <c r="M2817" t="str">
        <f>IF(Tabla2[[#This Row],[num]]="","",VLOOKUP(Tabla2[[#This Row],[num]],$A$2:$B$100,2,0))</f>
        <v/>
      </c>
    </row>
    <row r="2818" spans="13:13" x14ac:dyDescent="0.2">
      <c r="M2818" t="str">
        <f>IF(Tabla2[[#This Row],[num]]="","",VLOOKUP(Tabla2[[#This Row],[num]],$A$2:$B$100,2,0))</f>
        <v/>
      </c>
    </row>
    <row r="2819" spans="13:13" x14ac:dyDescent="0.2">
      <c r="M2819" t="str">
        <f>IF(Tabla2[[#This Row],[num]]="","",VLOOKUP(Tabla2[[#This Row],[num]],$A$2:$B$100,2,0))</f>
        <v/>
      </c>
    </row>
    <row r="2820" spans="13:13" x14ac:dyDescent="0.2">
      <c r="M2820" t="str">
        <f>IF(Tabla2[[#This Row],[num]]="","",VLOOKUP(Tabla2[[#This Row],[num]],$A$2:$B$100,2,0))</f>
        <v/>
      </c>
    </row>
    <row r="2821" spans="13:13" x14ac:dyDescent="0.2">
      <c r="M2821" t="str">
        <f>IF(Tabla2[[#This Row],[num]]="","",VLOOKUP(Tabla2[[#This Row],[num]],$A$2:$B$100,2,0))</f>
        <v/>
      </c>
    </row>
    <row r="2822" spans="13:13" x14ac:dyDescent="0.2">
      <c r="M2822" t="str">
        <f>IF(Tabla2[[#This Row],[num]]="","",VLOOKUP(Tabla2[[#This Row],[num]],$A$2:$B$100,2,0))</f>
        <v/>
      </c>
    </row>
    <row r="2823" spans="13:13" x14ac:dyDescent="0.2">
      <c r="M2823" t="str">
        <f>IF(Tabla2[[#This Row],[num]]="","",VLOOKUP(Tabla2[[#This Row],[num]],$A$2:$B$100,2,0))</f>
        <v/>
      </c>
    </row>
    <row r="2824" spans="13:13" x14ac:dyDescent="0.2">
      <c r="M2824" t="str">
        <f>IF(Tabla2[[#This Row],[num]]="","",VLOOKUP(Tabla2[[#This Row],[num]],$A$2:$B$100,2,0))</f>
        <v/>
      </c>
    </row>
    <row r="2825" spans="13:13" x14ac:dyDescent="0.2">
      <c r="M2825" t="str">
        <f>IF(Tabla2[[#This Row],[num]]="","",VLOOKUP(Tabla2[[#This Row],[num]],$A$2:$B$100,2,0))</f>
        <v/>
      </c>
    </row>
    <row r="2826" spans="13:13" x14ac:dyDescent="0.2">
      <c r="M2826" t="str">
        <f>IF(Tabla2[[#This Row],[num]]="","",VLOOKUP(Tabla2[[#This Row],[num]],$A$2:$B$100,2,0))</f>
        <v/>
      </c>
    </row>
    <row r="2827" spans="13:13" x14ac:dyDescent="0.2">
      <c r="M2827" t="str">
        <f>IF(Tabla2[[#This Row],[num]]="","",VLOOKUP(Tabla2[[#This Row],[num]],$A$2:$B$100,2,0))</f>
        <v/>
      </c>
    </row>
    <row r="2828" spans="13:13" x14ac:dyDescent="0.2">
      <c r="M2828" t="str">
        <f>IF(Tabla2[[#This Row],[num]]="","",VLOOKUP(Tabla2[[#This Row],[num]],$A$2:$B$100,2,0))</f>
        <v/>
      </c>
    </row>
    <row r="2829" spans="13:13" x14ac:dyDescent="0.2">
      <c r="M2829" t="str">
        <f>IF(Tabla2[[#This Row],[num]]="","",VLOOKUP(Tabla2[[#This Row],[num]],$A$2:$B$100,2,0))</f>
        <v/>
      </c>
    </row>
    <row r="2830" spans="13:13" x14ac:dyDescent="0.2">
      <c r="M2830" t="str">
        <f>IF(Tabla2[[#This Row],[num]]="","",VLOOKUP(Tabla2[[#This Row],[num]],$A$2:$B$100,2,0))</f>
        <v/>
      </c>
    </row>
    <row r="2831" spans="13:13" x14ac:dyDescent="0.2">
      <c r="M2831" t="str">
        <f>IF(Tabla2[[#This Row],[num]]="","",VLOOKUP(Tabla2[[#This Row],[num]],$A$2:$B$100,2,0))</f>
        <v/>
      </c>
    </row>
    <row r="2832" spans="13:13" x14ac:dyDescent="0.2">
      <c r="M2832" t="str">
        <f>IF(Tabla2[[#This Row],[num]]="","",VLOOKUP(Tabla2[[#This Row],[num]],$A$2:$B$100,2,0))</f>
        <v/>
      </c>
    </row>
    <row r="2833" spans="13:13" x14ac:dyDescent="0.2">
      <c r="M2833" t="str">
        <f>IF(Tabla2[[#This Row],[num]]="","",VLOOKUP(Tabla2[[#This Row],[num]],$A$2:$B$100,2,0))</f>
        <v/>
      </c>
    </row>
    <row r="2834" spans="13:13" x14ac:dyDescent="0.2">
      <c r="M2834" t="str">
        <f>IF(Tabla2[[#This Row],[num]]="","",VLOOKUP(Tabla2[[#This Row],[num]],$A$2:$B$100,2,0))</f>
        <v/>
      </c>
    </row>
    <row r="2835" spans="13:13" x14ac:dyDescent="0.2">
      <c r="M2835" t="str">
        <f>IF(Tabla2[[#This Row],[num]]="","",VLOOKUP(Tabla2[[#This Row],[num]],$A$2:$B$100,2,0))</f>
        <v/>
      </c>
    </row>
    <row r="2836" spans="13:13" x14ac:dyDescent="0.2">
      <c r="M2836" t="str">
        <f>IF(Tabla2[[#This Row],[num]]="","",VLOOKUP(Tabla2[[#This Row],[num]],$A$2:$B$100,2,0))</f>
        <v/>
      </c>
    </row>
    <row r="2837" spans="13:13" x14ac:dyDescent="0.2">
      <c r="M2837" t="str">
        <f>IF(Tabla2[[#This Row],[num]]="","",VLOOKUP(Tabla2[[#This Row],[num]],$A$2:$B$100,2,0))</f>
        <v/>
      </c>
    </row>
    <row r="2838" spans="13:13" x14ac:dyDescent="0.2">
      <c r="M2838" t="str">
        <f>IF(Tabla2[[#This Row],[num]]="","",VLOOKUP(Tabla2[[#This Row],[num]],$A$2:$B$100,2,0))</f>
        <v/>
      </c>
    </row>
    <row r="2839" spans="13:13" x14ac:dyDescent="0.2">
      <c r="M2839" t="str">
        <f>IF(Tabla2[[#This Row],[num]]="","",VLOOKUP(Tabla2[[#This Row],[num]],$A$2:$B$100,2,0))</f>
        <v/>
      </c>
    </row>
    <row r="2840" spans="13:13" x14ac:dyDescent="0.2">
      <c r="M2840" t="str">
        <f>IF(Tabla2[[#This Row],[num]]="","",VLOOKUP(Tabla2[[#This Row],[num]],$A$2:$B$100,2,0))</f>
        <v/>
      </c>
    </row>
    <row r="2841" spans="13:13" x14ac:dyDescent="0.2">
      <c r="M2841" t="str">
        <f>IF(Tabla2[[#This Row],[num]]="","",VLOOKUP(Tabla2[[#This Row],[num]],$A$2:$B$100,2,0))</f>
        <v/>
      </c>
    </row>
    <row r="2842" spans="13:13" x14ac:dyDescent="0.2">
      <c r="M2842" t="str">
        <f>IF(Tabla2[[#This Row],[num]]="","",VLOOKUP(Tabla2[[#This Row],[num]],$A$2:$B$100,2,0))</f>
        <v/>
      </c>
    </row>
    <row r="2843" spans="13:13" x14ac:dyDescent="0.2">
      <c r="M2843" t="str">
        <f>IF(Tabla2[[#This Row],[num]]="","",VLOOKUP(Tabla2[[#This Row],[num]],$A$2:$B$100,2,0))</f>
        <v/>
      </c>
    </row>
    <row r="2844" spans="13:13" x14ac:dyDescent="0.2">
      <c r="M2844" t="str">
        <f>IF(Tabla2[[#This Row],[num]]="","",VLOOKUP(Tabla2[[#This Row],[num]],$A$2:$B$100,2,0))</f>
        <v/>
      </c>
    </row>
    <row r="2845" spans="13:13" x14ac:dyDescent="0.2">
      <c r="M2845" t="str">
        <f>IF(Tabla2[[#This Row],[num]]="","",VLOOKUP(Tabla2[[#This Row],[num]],$A$2:$B$100,2,0))</f>
        <v/>
      </c>
    </row>
    <row r="2846" spans="13:13" x14ac:dyDescent="0.2">
      <c r="M2846" t="str">
        <f>IF(Tabla2[[#This Row],[num]]="","",VLOOKUP(Tabla2[[#This Row],[num]],$A$2:$B$100,2,0))</f>
        <v/>
      </c>
    </row>
    <row r="2847" spans="13:13" x14ac:dyDescent="0.2">
      <c r="M2847" t="str">
        <f>IF(Tabla2[[#This Row],[num]]="","",VLOOKUP(Tabla2[[#This Row],[num]],$A$2:$B$100,2,0))</f>
        <v/>
      </c>
    </row>
    <row r="2848" spans="13:13" x14ac:dyDescent="0.2">
      <c r="M2848" t="str">
        <f>IF(Tabla2[[#This Row],[num]]="","",VLOOKUP(Tabla2[[#This Row],[num]],$A$2:$B$100,2,0))</f>
        <v/>
      </c>
    </row>
    <row r="2849" spans="13:13" x14ac:dyDescent="0.2">
      <c r="M2849" t="str">
        <f>IF(Tabla2[[#This Row],[num]]="","",VLOOKUP(Tabla2[[#This Row],[num]],$A$2:$B$100,2,0))</f>
        <v/>
      </c>
    </row>
    <row r="2850" spans="13:13" x14ac:dyDescent="0.2">
      <c r="M2850" t="str">
        <f>IF(Tabla2[[#This Row],[num]]="","",VLOOKUP(Tabla2[[#This Row],[num]],$A$2:$B$100,2,0))</f>
        <v/>
      </c>
    </row>
    <row r="2851" spans="13:13" x14ac:dyDescent="0.2">
      <c r="M2851" t="str">
        <f>IF(Tabla2[[#This Row],[num]]="","",VLOOKUP(Tabla2[[#This Row],[num]],$A$2:$B$100,2,0))</f>
        <v/>
      </c>
    </row>
    <row r="2852" spans="13:13" x14ac:dyDescent="0.2">
      <c r="M2852" t="str">
        <f>IF(Tabla2[[#This Row],[num]]="","",VLOOKUP(Tabla2[[#This Row],[num]],$A$2:$B$100,2,0))</f>
        <v/>
      </c>
    </row>
    <row r="2853" spans="13:13" x14ac:dyDescent="0.2">
      <c r="M2853" t="str">
        <f>IF(Tabla2[[#This Row],[num]]="","",VLOOKUP(Tabla2[[#This Row],[num]],$A$2:$B$100,2,0))</f>
        <v/>
      </c>
    </row>
    <row r="2854" spans="13:13" x14ac:dyDescent="0.2">
      <c r="M2854" t="str">
        <f>IF(Tabla2[[#This Row],[num]]="","",VLOOKUP(Tabla2[[#This Row],[num]],$A$2:$B$100,2,0))</f>
        <v/>
      </c>
    </row>
    <row r="2855" spans="13:13" x14ac:dyDescent="0.2">
      <c r="M2855" t="str">
        <f>IF(Tabla2[[#This Row],[num]]="","",VLOOKUP(Tabla2[[#This Row],[num]],$A$2:$B$100,2,0))</f>
        <v/>
      </c>
    </row>
    <row r="2856" spans="13:13" x14ac:dyDescent="0.2">
      <c r="M2856" t="str">
        <f>IF(Tabla2[[#This Row],[num]]="","",VLOOKUP(Tabla2[[#This Row],[num]],$A$2:$B$100,2,0))</f>
        <v/>
      </c>
    </row>
    <row r="2857" spans="13:13" x14ac:dyDescent="0.2">
      <c r="M2857" t="str">
        <f>IF(Tabla2[[#This Row],[num]]="","",VLOOKUP(Tabla2[[#This Row],[num]],$A$2:$B$100,2,0))</f>
        <v/>
      </c>
    </row>
    <row r="2858" spans="13:13" x14ac:dyDescent="0.2">
      <c r="M2858" t="str">
        <f>IF(Tabla2[[#This Row],[num]]="","",VLOOKUP(Tabla2[[#This Row],[num]],$A$2:$B$100,2,0))</f>
        <v/>
      </c>
    </row>
    <row r="2859" spans="13:13" x14ac:dyDescent="0.2">
      <c r="M2859" t="str">
        <f>IF(Tabla2[[#This Row],[num]]="","",VLOOKUP(Tabla2[[#This Row],[num]],$A$2:$B$100,2,0))</f>
        <v/>
      </c>
    </row>
    <row r="2860" spans="13:13" x14ac:dyDescent="0.2">
      <c r="M2860" t="str">
        <f>IF(Tabla2[[#This Row],[num]]="","",VLOOKUP(Tabla2[[#This Row],[num]],$A$2:$B$100,2,0))</f>
        <v/>
      </c>
    </row>
    <row r="2861" spans="13:13" x14ac:dyDescent="0.2">
      <c r="M2861" t="str">
        <f>IF(Tabla2[[#This Row],[num]]="","",VLOOKUP(Tabla2[[#This Row],[num]],$A$2:$B$100,2,0))</f>
        <v/>
      </c>
    </row>
    <row r="2862" spans="13:13" x14ac:dyDescent="0.2">
      <c r="M2862" t="str">
        <f>IF(Tabla2[[#This Row],[num]]="","",VLOOKUP(Tabla2[[#This Row],[num]],$A$2:$B$100,2,0))</f>
        <v/>
      </c>
    </row>
    <row r="2863" spans="13:13" x14ac:dyDescent="0.2">
      <c r="M2863" t="str">
        <f>IF(Tabla2[[#This Row],[num]]="","",VLOOKUP(Tabla2[[#This Row],[num]],$A$2:$B$100,2,0))</f>
        <v/>
      </c>
    </row>
    <row r="2864" spans="13:13" x14ac:dyDescent="0.2">
      <c r="M2864" t="str">
        <f>IF(Tabla2[[#This Row],[num]]="","",VLOOKUP(Tabla2[[#This Row],[num]],$A$2:$B$100,2,0))</f>
        <v/>
      </c>
    </row>
    <row r="2865" spans="13:13" x14ac:dyDescent="0.2">
      <c r="M2865" t="str">
        <f>IF(Tabla2[[#This Row],[num]]="","",VLOOKUP(Tabla2[[#This Row],[num]],$A$2:$B$100,2,0))</f>
        <v/>
      </c>
    </row>
    <row r="2866" spans="13:13" x14ac:dyDescent="0.2">
      <c r="M2866" t="str">
        <f>IF(Tabla2[[#This Row],[num]]="","",VLOOKUP(Tabla2[[#This Row],[num]],$A$2:$B$100,2,0))</f>
        <v/>
      </c>
    </row>
    <row r="2867" spans="13:13" x14ac:dyDescent="0.2">
      <c r="M2867" t="str">
        <f>IF(Tabla2[[#This Row],[num]]="","",VLOOKUP(Tabla2[[#This Row],[num]],$A$2:$B$100,2,0))</f>
        <v/>
      </c>
    </row>
    <row r="2868" spans="13:13" x14ac:dyDescent="0.2">
      <c r="M2868" t="str">
        <f>IF(Tabla2[[#This Row],[num]]="","",VLOOKUP(Tabla2[[#This Row],[num]],$A$2:$B$100,2,0))</f>
        <v/>
      </c>
    </row>
    <row r="2869" spans="13:13" x14ac:dyDescent="0.2">
      <c r="M2869" t="str">
        <f>IF(Tabla2[[#This Row],[num]]="","",VLOOKUP(Tabla2[[#This Row],[num]],$A$2:$B$100,2,0))</f>
        <v/>
      </c>
    </row>
    <row r="2870" spans="13:13" x14ac:dyDescent="0.2">
      <c r="M2870" t="str">
        <f>IF(Tabla2[[#This Row],[num]]="","",VLOOKUP(Tabla2[[#This Row],[num]],$A$2:$B$100,2,0))</f>
        <v/>
      </c>
    </row>
    <row r="2871" spans="13:13" x14ac:dyDescent="0.2">
      <c r="M2871" t="str">
        <f>IF(Tabla2[[#This Row],[num]]="","",VLOOKUP(Tabla2[[#This Row],[num]],$A$2:$B$100,2,0))</f>
        <v/>
      </c>
    </row>
    <row r="2872" spans="13:13" x14ac:dyDescent="0.2">
      <c r="M2872" t="str">
        <f>IF(Tabla2[[#This Row],[num]]="","",VLOOKUP(Tabla2[[#This Row],[num]],$A$2:$B$100,2,0))</f>
        <v/>
      </c>
    </row>
    <row r="2873" spans="13:13" x14ac:dyDescent="0.2">
      <c r="M2873" t="str">
        <f>IF(Tabla2[[#This Row],[num]]="","",VLOOKUP(Tabla2[[#This Row],[num]],$A$2:$B$100,2,0))</f>
        <v/>
      </c>
    </row>
    <row r="2874" spans="13:13" x14ac:dyDescent="0.2">
      <c r="M2874" t="str">
        <f>IF(Tabla2[[#This Row],[num]]="","",VLOOKUP(Tabla2[[#This Row],[num]],$A$2:$B$100,2,0))</f>
        <v/>
      </c>
    </row>
    <row r="2875" spans="13:13" x14ac:dyDescent="0.2">
      <c r="M2875" t="str">
        <f>IF(Tabla2[[#This Row],[num]]="","",VLOOKUP(Tabla2[[#This Row],[num]],$A$2:$B$100,2,0))</f>
        <v/>
      </c>
    </row>
    <row r="2876" spans="13:13" x14ac:dyDescent="0.2">
      <c r="M2876" t="str">
        <f>IF(Tabla2[[#This Row],[num]]="","",VLOOKUP(Tabla2[[#This Row],[num]],$A$2:$B$100,2,0))</f>
        <v/>
      </c>
    </row>
    <row r="2877" spans="13:13" x14ac:dyDescent="0.2">
      <c r="M2877" t="str">
        <f>IF(Tabla2[[#This Row],[num]]="","",VLOOKUP(Tabla2[[#This Row],[num]],$A$2:$B$100,2,0))</f>
        <v/>
      </c>
    </row>
    <row r="2878" spans="13:13" x14ac:dyDescent="0.2">
      <c r="M2878" t="str">
        <f>IF(Tabla2[[#This Row],[num]]="","",VLOOKUP(Tabla2[[#This Row],[num]],$A$2:$B$100,2,0))</f>
        <v/>
      </c>
    </row>
    <row r="2879" spans="13:13" x14ac:dyDescent="0.2">
      <c r="M2879" t="str">
        <f>IF(Tabla2[[#This Row],[num]]="","",VLOOKUP(Tabla2[[#This Row],[num]],$A$2:$B$100,2,0))</f>
        <v/>
      </c>
    </row>
    <row r="2880" spans="13:13" x14ac:dyDescent="0.2">
      <c r="M2880" t="str">
        <f>IF(Tabla2[[#This Row],[num]]="","",VLOOKUP(Tabla2[[#This Row],[num]],$A$2:$B$100,2,0))</f>
        <v/>
      </c>
    </row>
    <row r="2881" spans="13:13" x14ac:dyDescent="0.2">
      <c r="M2881" t="str">
        <f>IF(Tabla2[[#This Row],[num]]="","",VLOOKUP(Tabla2[[#This Row],[num]],$A$2:$B$100,2,0))</f>
        <v/>
      </c>
    </row>
    <row r="2882" spans="13:13" x14ac:dyDescent="0.2">
      <c r="M2882" t="str">
        <f>IF(Tabla2[[#This Row],[num]]="","",VLOOKUP(Tabla2[[#This Row],[num]],$A$2:$B$100,2,0))</f>
        <v/>
      </c>
    </row>
    <row r="2883" spans="13:13" x14ac:dyDescent="0.2">
      <c r="M2883" t="str">
        <f>IF(Tabla2[[#This Row],[num]]="","",VLOOKUP(Tabla2[[#This Row],[num]],$A$2:$B$100,2,0))</f>
        <v/>
      </c>
    </row>
    <row r="2884" spans="13:13" x14ac:dyDescent="0.2">
      <c r="M2884" t="str">
        <f>IF(Tabla2[[#This Row],[num]]="","",VLOOKUP(Tabla2[[#This Row],[num]],$A$2:$B$100,2,0))</f>
        <v/>
      </c>
    </row>
    <row r="2885" spans="13:13" x14ac:dyDescent="0.2">
      <c r="M2885" t="str">
        <f>IF(Tabla2[[#This Row],[num]]="","",VLOOKUP(Tabla2[[#This Row],[num]],$A$2:$B$100,2,0))</f>
        <v/>
      </c>
    </row>
    <row r="2886" spans="13:13" x14ac:dyDescent="0.2">
      <c r="M2886" t="str">
        <f>IF(Tabla2[[#This Row],[num]]="","",VLOOKUP(Tabla2[[#This Row],[num]],$A$2:$B$100,2,0))</f>
        <v/>
      </c>
    </row>
    <row r="2887" spans="13:13" x14ac:dyDescent="0.2">
      <c r="M2887" t="str">
        <f>IF(Tabla2[[#This Row],[num]]="","",VLOOKUP(Tabla2[[#This Row],[num]],$A$2:$B$100,2,0))</f>
        <v/>
      </c>
    </row>
    <row r="2888" spans="13:13" x14ac:dyDescent="0.2">
      <c r="M2888" t="str">
        <f>IF(Tabla2[[#This Row],[num]]="","",VLOOKUP(Tabla2[[#This Row],[num]],$A$2:$B$100,2,0))</f>
        <v/>
      </c>
    </row>
    <row r="2889" spans="13:13" x14ac:dyDescent="0.2">
      <c r="M2889" t="str">
        <f>IF(Tabla2[[#This Row],[num]]="","",VLOOKUP(Tabla2[[#This Row],[num]],$A$2:$B$100,2,0))</f>
        <v/>
      </c>
    </row>
    <row r="2890" spans="13:13" x14ac:dyDescent="0.2">
      <c r="M2890" t="str">
        <f>IF(Tabla2[[#This Row],[num]]="","",VLOOKUP(Tabla2[[#This Row],[num]],$A$2:$B$100,2,0))</f>
        <v/>
      </c>
    </row>
    <row r="2891" spans="13:13" x14ac:dyDescent="0.2">
      <c r="M2891" t="str">
        <f>IF(Tabla2[[#This Row],[num]]="","",VLOOKUP(Tabla2[[#This Row],[num]],$A$2:$B$100,2,0))</f>
        <v/>
      </c>
    </row>
    <row r="2892" spans="13:13" x14ac:dyDescent="0.2">
      <c r="M2892" t="str">
        <f>IF(Tabla2[[#This Row],[num]]="","",VLOOKUP(Tabla2[[#This Row],[num]],$A$2:$B$100,2,0))</f>
        <v/>
      </c>
    </row>
    <row r="2893" spans="13:13" x14ac:dyDescent="0.2">
      <c r="M2893" t="str">
        <f>IF(Tabla2[[#This Row],[num]]="","",VLOOKUP(Tabla2[[#This Row],[num]],$A$2:$B$100,2,0))</f>
        <v/>
      </c>
    </row>
    <row r="2894" spans="13:13" x14ac:dyDescent="0.2">
      <c r="M2894" t="str">
        <f>IF(Tabla2[[#This Row],[num]]="","",VLOOKUP(Tabla2[[#This Row],[num]],$A$2:$B$100,2,0))</f>
        <v/>
      </c>
    </row>
    <row r="2895" spans="13:13" x14ac:dyDescent="0.2">
      <c r="M2895" t="str">
        <f>IF(Tabla2[[#This Row],[num]]="","",VLOOKUP(Tabla2[[#This Row],[num]],$A$2:$B$100,2,0))</f>
        <v/>
      </c>
    </row>
    <row r="2896" spans="13:13" x14ac:dyDescent="0.2">
      <c r="M2896" t="str">
        <f>IF(Tabla2[[#This Row],[num]]="","",VLOOKUP(Tabla2[[#This Row],[num]],$A$2:$B$100,2,0))</f>
        <v/>
      </c>
    </row>
    <row r="2897" spans="13:13" x14ac:dyDescent="0.2">
      <c r="M2897" t="str">
        <f>IF(Tabla2[[#This Row],[num]]="","",VLOOKUP(Tabla2[[#This Row],[num]],$A$2:$B$100,2,0))</f>
        <v/>
      </c>
    </row>
    <row r="2898" spans="13:13" x14ac:dyDescent="0.2">
      <c r="M2898" t="str">
        <f>IF(Tabla2[[#This Row],[num]]="","",VLOOKUP(Tabla2[[#This Row],[num]],$A$2:$B$100,2,0))</f>
        <v/>
      </c>
    </row>
    <row r="2899" spans="13:13" x14ac:dyDescent="0.2">
      <c r="M2899" t="str">
        <f>IF(Tabla2[[#This Row],[num]]="","",VLOOKUP(Tabla2[[#This Row],[num]],$A$2:$B$100,2,0))</f>
        <v/>
      </c>
    </row>
    <row r="2900" spans="13:13" x14ac:dyDescent="0.2">
      <c r="M2900" t="str">
        <f>IF(Tabla2[[#This Row],[num]]="","",VLOOKUP(Tabla2[[#This Row],[num]],$A$2:$B$100,2,0))</f>
        <v/>
      </c>
    </row>
    <row r="2901" spans="13:13" x14ac:dyDescent="0.2">
      <c r="M2901" t="str">
        <f>IF(Tabla2[[#This Row],[num]]="","",VLOOKUP(Tabla2[[#This Row],[num]],$A$2:$B$100,2,0))</f>
        <v/>
      </c>
    </row>
    <row r="2902" spans="13:13" x14ac:dyDescent="0.2">
      <c r="M2902" t="str">
        <f>IF(Tabla2[[#This Row],[num]]="","",VLOOKUP(Tabla2[[#This Row],[num]],$A$2:$B$100,2,0))</f>
        <v/>
      </c>
    </row>
    <row r="2903" spans="13:13" x14ac:dyDescent="0.2">
      <c r="M2903" t="str">
        <f>IF(Tabla2[[#This Row],[num]]="","",VLOOKUP(Tabla2[[#This Row],[num]],$A$2:$B$100,2,0))</f>
        <v/>
      </c>
    </row>
    <row r="2904" spans="13:13" x14ac:dyDescent="0.2">
      <c r="M2904" t="str">
        <f>IF(Tabla2[[#This Row],[num]]="","",VLOOKUP(Tabla2[[#This Row],[num]],$A$2:$B$100,2,0))</f>
        <v/>
      </c>
    </row>
    <row r="2905" spans="13:13" x14ac:dyDescent="0.2">
      <c r="M2905" t="str">
        <f>IF(Tabla2[[#This Row],[num]]="","",VLOOKUP(Tabla2[[#This Row],[num]],$A$2:$B$100,2,0))</f>
        <v/>
      </c>
    </row>
    <row r="2906" spans="13:13" x14ac:dyDescent="0.2">
      <c r="M2906" t="str">
        <f>IF(Tabla2[[#This Row],[num]]="","",VLOOKUP(Tabla2[[#This Row],[num]],$A$2:$B$100,2,0))</f>
        <v/>
      </c>
    </row>
    <row r="2907" spans="13:13" x14ac:dyDescent="0.2">
      <c r="M2907" t="str">
        <f>IF(Tabla2[[#This Row],[num]]="","",VLOOKUP(Tabla2[[#This Row],[num]],$A$2:$B$100,2,0))</f>
        <v/>
      </c>
    </row>
    <row r="2908" spans="13:13" x14ac:dyDescent="0.2">
      <c r="M2908" t="str">
        <f>IF(Tabla2[[#This Row],[num]]="","",VLOOKUP(Tabla2[[#This Row],[num]],$A$2:$B$100,2,0))</f>
        <v/>
      </c>
    </row>
    <row r="2909" spans="13:13" x14ac:dyDescent="0.2">
      <c r="M2909" t="str">
        <f>IF(Tabla2[[#This Row],[num]]="","",VLOOKUP(Tabla2[[#This Row],[num]],$A$2:$B$100,2,0))</f>
        <v/>
      </c>
    </row>
    <row r="2910" spans="13:13" x14ac:dyDescent="0.2">
      <c r="M2910" t="str">
        <f>IF(Tabla2[[#This Row],[num]]="","",VLOOKUP(Tabla2[[#This Row],[num]],$A$2:$B$100,2,0))</f>
        <v/>
      </c>
    </row>
    <row r="2911" spans="13:13" x14ac:dyDescent="0.2">
      <c r="M2911" t="str">
        <f>IF(Tabla2[[#This Row],[num]]="","",VLOOKUP(Tabla2[[#This Row],[num]],$A$2:$B$100,2,0))</f>
        <v/>
      </c>
    </row>
    <row r="2912" spans="13:13" x14ac:dyDescent="0.2">
      <c r="M2912" t="str">
        <f>IF(Tabla2[[#This Row],[num]]="","",VLOOKUP(Tabla2[[#This Row],[num]],$A$2:$B$100,2,0))</f>
        <v/>
      </c>
    </row>
    <row r="2913" spans="13:13" x14ac:dyDescent="0.2">
      <c r="M2913" t="str">
        <f>IF(Tabla2[[#This Row],[num]]="","",VLOOKUP(Tabla2[[#This Row],[num]],$A$2:$B$100,2,0))</f>
        <v/>
      </c>
    </row>
    <row r="2914" spans="13:13" x14ac:dyDescent="0.2">
      <c r="M2914" t="str">
        <f>IF(Tabla2[[#This Row],[num]]="","",VLOOKUP(Tabla2[[#This Row],[num]],$A$2:$B$100,2,0))</f>
        <v/>
      </c>
    </row>
    <row r="2915" spans="13:13" x14ac:dyDescent="0.2">
      <c r="M2915" t="str">
        <f>IF(Tabla2[[#This Row],[num]]="","",VLOOKUP(Tabla2[[#This Row],[num]],$A$2:$B$100,2,0))</f>
        <v/>
      </c>
    </row>
    <row r="2916" spans="13:13" x14ac:dyDescent="0.2">
      <c r="M2916" t="str">
        <f>IF(Tabla2[[#This Row],[num]]="","",VLOOKUP(Tabla2[[#This Row],[num]],$A$2:$B$100,2,0))</f>
        <v/>
      </c>
    </row>
    <row r="2917" spans="13:13" x14ac:dyDescent="0.2">
      <c r="M2917" t="str">
        <f>IF(Tabla2[[#This Row],[num]]="","",VLOOKUP(Tabla2[[#This Row],[num]],$A$2:$B$100,2,0))</f>
        <v/>
      </c>
    </row>
    <row r="2918" spans="13:13" x14ac:dyDescent="0.2">
      <c r="M2918" t="str">
        <f>IF(Tabla2[[#This Row],[num]]="","",VLOOKUP(Tabla2[[#This Row],[num]],$A$2:$B$100,2,0))</f>
        <v/>
      </c>
    </row>
    <row r="2919" spans="13:13" x14ac:dyDescent="0.2">
      <c r="M2919" t="str">
        <f>IF(Tabla2[[#This Row],[num]]="","",VLOOKUP(Tabla2[[#This Row],[num]],$A$2:$B$100,2,0))</f>
        <v/>
      </c>
    </row>
    <row r="2920" spans="13:13" x14ac:dyDescent="0.2">
      <c r="M2920" t="str">
        <f>IF(Tabla2[[#This Row],[num]]="","",VLOOKUP(Tabla2[[#This Row],[num]],$A$2:$B$100,2,0))</f>
        <v/>
      </c>
    </row>
    <row r="2921" spans="13:13" x14ac:dyDescent="0.2">
      <c r="M2921" t="str">
        <f>IF(Tabla2[[#This Row],[num]]="","",VLOOKUP(Tabla2[[#This Row],[num]],$A$2:$B$100,2,0))</f>
        <v/>
      </c>
    </row>
    <row r="2922" spans="13:13" x14ac:dyDescent="0.2">
      <c r="M2922" t="str">
        <f>IF(Tabla2[[#This Row],[num]]="","",VLOOKUP(Tabla2[[#This Row],[num]],$A$2:$B$100,2,0))</f>
        <v/>
      </c>
    </row>
    <row r="2923" spans="13:13" x14ac:dyDescent="0.2">
      <c r="M2923" t="str">
        <f>IF(Tabla2[[#This Row],[num]]="","",VLOOKUP(Tabla2[[#This Row],[num]],$A$2:$B$100,2,0))</f>
        <v/>
      </c>
    </row>
    <row r="2924" spans="13:13" x14ac:dyDescent="0.2">
      <c r="M2924" t="str">
        <f>IF(Tabla2[[#This Row],[num]]="","",VLOOKUP(Tabla2[[#This Row],[num]],$A$2:$B$100,2,0))</f>
        <v/>
      </c>
    </row>
    <row r="2925" spans="13:13" x14ac:dyDescent="0.2">
      <c r="M2925" t="str">
        <f>IF(Tabla2[[#This Row],[num]]="","",VLOOKUP(Tabla2[[#This Row],[num]],$A$2:$B$100,2,0))</f>
        <v/>
      </c>
    </row>
    <row r="2926" spans="13:13" x14ac:dyDescent="0.2">
      <c r="M2926" t="str">
        <f>IF(Tabla2[[#This Row],[num]]="","",VLOOKUP(Tabla2[[#This Row],[num]],$A$2:$B$100,2,0))</f>
        <v/>
      </c>
    </row>
    <row r="2927" spans="13:13" x14ac:dyDescent="0.2">
      <c r="M2927" t="str">
        <f>IF(Tabla2[[#This Row],[num]]="","",VLOOKUP(Tabla2[[#This Row],[num]],$A$2:$B$100,2,0))</f>
        <v/>
      </c>
    </row>
    <row r="2928" spans="13:13" x14ac:dyDescent="0.2">
      <c r="M2928" t="str">
        <f>IF(Tabla2[[#This Row],[num]]="","",VLOOKUP(Tabla2[[#This Row],[num]],$A$2:$B$100,2,0))</f>
        <v/>
      </c>
    </row>
    <row r="2929" spans="13:13" x14ac:dyDescent="0.2">
      <c r="M2929" t="str">
        <f>IF(Tabla2[[#This Row],[num]]="","",VLOOKUP(Tabla2[[#This Row],[num]],$A$2:$B$100,2,0))</f>
        <v/>
      </c>
    </row>
    <row r="2930" spans="13:13" x14ac:dyDescent="0.2">
      <c r="M2930" t="str">
        <f>IF(Tabla2[[#This Row],[num]]="","",VLOOKUP(Tabla2[[#This Row],[num]],$A$2:$B$100,2,0))</f>
        <v/>
      </c>
    </row>
    <row r="2931" spans="13:13" x14ac:dyDescent="0.2">
      <c r="M2931" t="str">
        <f>IF(Tabla2[[#This Row],[num]]="","",VLOOKUP(Tabla2[[#This Row],[num]],$A$2:$B$100,2,0))</f>
        <v/>
      </c>
    </row>
    <row r="2932" spans="13:13" x14ac:dyDescent="0.2">
      <c r="M2932" t="str">
        <f>IF(Tabla2[[#This Row],[num]]="","",VLOOKUP(Tabla2[[#This Row],[num]],$A$2:$B$100,2,0))</f>
        <v/>
      </c>
    </row>
    <row r="2933" spans="13:13" x14ac:dyDescent="0.2">
      <c r="M2933" t="str">
        <f>IF(Tabla2[[#This Row],[num]]="","",VLOOKUP(Tabla2[[#This Row],[num]],$A$2:$B$100,2,0))</f>
        <v/>
      </c>
    </row>
    <row r="2934" spans="13:13" x14ac:dyDescent="0.2">
      <c r="M2934" t="str">
        <f>IF(Tabla2[[#This Row],[num]]="","",VLOOKUP(Tabla2[[#This Row],[num]],$A$2:$B$100,2,0))</f>
        <v/>
      </c>
    </row>
    <row r="2935" spans="13:13" x14ac:dyDescent="0.2">
      <c r="M2935" t="str">
        <f>IF(Tabla2[[#This Row],[num]]="","",VLOOKUP(Tabla2[[#This Row],[num]],$A$2:$B$100,2,0))</f>
        <v/>
      </c>
    </row>
    <row r="2936" spans="13:13" x14ac:dyDescent="0.2">
      <c r="M2936" t="str">
        <f>IF(Tabla2[[#This Row],[num]]="","",VLOOKUP(Tabla2[[#This Row],[num]],$A$2:$B$100,2,0))</f>
        <v/>
      </c>
    </row>
    <row r="2937" spans="13:13" x14ac:dyDescent="0.2">
      <c r="M2937" t="str">
        <f>IF(Tabla2[[#This Row],[num]]="","",VLOOKUP(Tabla2[[#This Row],[num]],$A$2:$B$100,2,0))</f>
        <v/>
      </c>
    </row>
    <row r="2938" spans="13:13" x14ac:dyDescent="0.2">
      <c r="M2938" t="str">
        <f>IF(Tabla2[[#This Row],[num]]="","",VLOOKUP(Tabla2[[#This Row],[num]],$A$2:$B$100,2,0))</f>
        <v/>
      </c>
    </row>
    <row r="2939" spans="13:13" x14ac:dyDescent="0.2">
      <c r="M2939" t="str">
        <f>IF(Tabla2[[#This Row],[num]]="","",VLOOKUP(Tabla2[[#This Row],[num]],$A$2:$B$100,2,0))</f>
        <v/>
      </c>
    </row>
    <row r="2940" spans="13:13" x14ac:dyDescent="0.2">
      <c r="M2940" t="str">
        <f>IF(Tabla2[[#This Row],[num]]="","",VLOOKUP(Tabla2[[#This Row],[num]],$A$2:$B$100,2,0))</f>
        <v/>
      </c>
    </row>
    <row r="2941" spans="13:13" x14ac:dyDescent="0.2">
      <c r="M2941" t="str">
        <f>IF(Tabla2[[#This Row],[num]]="","",VLOOKUP(Tabla2[[#This Row],[num]],$A$2:$B$100,2,0))</f>
        <v/>
      </c>
    </row>
    <row r="2942" spans="13:13" x14ac:dyDescent="0.2">
      <c r="M2942" t="str">
        <f>IF(Tabla2[[#This Row],[num]]="","",VLOOKUP(Tabla2[[#This Row],[num]],$A$2:$B$100,2,0))</f>
        <v/>
      </c>
    </row>
    <row r="2943" spans="13:13" x14ac:dyDescent="0.2">
      <c r="M2943" t="str">
        <f>IF(Tabla2[[#This Row],[num]]="","",VLOOKUP(Tabla2[[#This Row],[num]],$A$2:$B$100,2,0))</f>
        <v/>
      </c>
    </row>
    <row r="2944" spans="13:13" x14ac:dyDescent="0.2">
      <c r="M2944" t="str">
        <f>IF(Tabla2[[#This Row],[num]]="","",VLOOKUP(Tabla2[[#This Row],[num]],$A$2:$B$100,2,0))</f>
        <v/>
      </c>
    </row>
    <row r="2945" spans="13:13" x14ac:dyDescent="0.2">
      <c r="M2945" t="str">
        <f>IF(Tabla2[[#This Row],[num]]="","",VLOOKUP(Tabla2[[#This Row],[num]],$A$2:$B$100,2,0))</f>
        <v/>
      </c>
    </row>
    <row r="2946" spans="13:13" x14ac:dyDescent="0.2">
      <c r="M2946" t="str">
        <f>IF(Tabla2[[#This Row],[num]]="","",VLOOKUP(Tabla2[[#This Row],[num]],$A$2:$B$100,2,0))</f>
        <v/>
      </c>
    </row>
    <row r="2947" spans="13:13" x14ac:dyDescent="0.2">
      <c r="M2947" t="str">
        <f>IF(Tabla2[[#This Row],[num]]="","",VLOOKUP(Tabla2[[#This Row],[num]],$A$2:$B$100,2,0))</f>
        <v/>
      </c>
    </row>
    <row r="2948" spans="13:13" x14ac:dyDescent="0.2">
      <c r="M2948" t="str">
        <f>IF(Tabla2[[#This Row],[num]]="","",VLOOKUP(Tabla2[[#This Row],[num]],$A$2:$B$100,2,0))</f>
        <v/>
      </c>
    </row>
    <row r="2949" spans="13:13" x14ac:dyDescent="0.2">
      <c r="M2949" t="str">
        <f>IF(Tabla2[[#This Row],[num]]="","",VLOOKUP(Tabla2[[#This Row],[num]],$A$2:$B$100,2,0))</f>
        <v/>
      </c>
    </row>
    <row r="2950" spans="13:13" x14ac:dyDescent="0.2">
      <c r="M2950" t="str">
        <f>IF(Tabla2[[#This Row],[num]]="","",VLOOKUP(Tabla2[[#This Row],[num]],$A$2:$B$100,2,0))</f>
        <v/>
      </c>
    </row>
    <row r="2951" spans="13:13" x14ac:dyDescent="0.2">
      <c r="M2951" t="str">
        <f>IF(Tabla2[[#This Row],[num]]="","",VLOOKUP(Tabla2[[#This Row],[num]],$A$2:$B$100,2,0))</f>
        <v/>
      </c>
    </row>
    <row r="2952" spans="13:13" x14ac:dyDescent="0.2">
      <c r="M2952" t="str">
        <f>IF(Tabla2[[#This Row],[num]]="","",VLOOKUP(Tabla2[[#This Row],[num]],$A$2:$B$100,2,0))</f>
        <v/>
      </c>
    </row>
    <row r="2953" spans="13:13" x14ac:dyDescent="0.2">
      <c r="M2953" t="str">
        <f>IF(Tabla2[[#This Row],[num]]="","",VLOOKUP(Tabla2[[#This Row],[num]],$A$2:$B$100,2,0))</f>
        <v/>
      </c>
    </row>
    <row r="2954" spans="13:13" x14ac:dyDescent="0.2">
      <c r="M2954" t="str">
        <f>IF(Tabla2[[#This Row],[num]]="","",VLOOKUP(Tabla2[[#This Row],[num]],$A$2:$B$100,2,0))</f>
        <v/>
      </c>
    </row>
    <row r="2955" spans="13:13" x14ac:dyDescent="0.2">
      <c r="M2955" t="str">
        <f>IF(Tabla2[[#This Row],[num]]="","",VLOOKUP(Tabla2[[#This Row],[num]],$A$2:$B$100,2,0))</f>
        <v/>
      </c>
    </row>
    <row r="2956" spans="13:13" x14ac:dyDescent="0.2">
      <c r="M2956" t="str">
        <f>IF(Tabla2[[#This Row],[num]]="","",VLOOKUP(Tabla2[[#This Row],[num]],$A$2:$B$100,2,0))</f>
        <v/>
      </c>
    </row>
    <row r="2957" spans="13:13" x14ac:dyDescent="0.2">
      <c r="M2957" t="str">
        <f>IF(Tabla2[[#This Row],[num]]="","",VLOOKUP(Tabla2[[#This Row],[num]],$A$2:$B$100,2,0))</f>
        <v/>
      </c>
    </row>
    <row r="2958" spans="13:13" x14ac:dyDescent="0.2">
      <c r="M2958" t="str">
        <f>IF(Tabla2[[#This Row],[num]]="","",VLOOKUP(Tabla2[[#This Row],[num]],$A$2:$B$100,2,0))</f>
        <v/>
      </c>
    </row>
    <row r="2959" spans="13:13" x14ac:dyDescent="0.2">
      <c r="M2959" t="str">
        <f>IF(Tabla2[[#This Row],[num]]="","",VLOOKUP(Tabla2[[#This Row],[num]],$A$2:$B$100,2,0))</f>
        <v/>
      </c>
    </row>
    <row r="2960" spans="13:13" x14ac:dyDescent="0.2">
      <c r="M2960" t="str">
        <f>IF(Tabla2[[#This Row],[num]]="","",VLOOKUP(Tabla2[[#This Row],[num]],$A$2:$B$100,2,0))</f>
        <v/>
      </c>
    </row>
    <row r="2961" spans="13:13" x14ac:dyDescent="0.2">
      <c r="M2961" t="str">
        <f>IF(Tabla2[[#This Row],[num]]="","",VLOOKUP(Tabla2[[#This Row],[num]],$A$2:$B$100,2,0))</f>
        <v/>
      </c>
    </row>
    <row r="2962" spans="13:13" x14ac:dyDescent="0.2">
      <c r="M2962" t="str">
        <f>IF(Tabla2[[#This Row],[num]]="","",VLOOKUP(Tabla2[[#This Row],[num]],$A$2:$B$100,2,0))</f>
        <v/>
      </c>
    </row>
    <row r="2963" spans="13:13" x14ac:dyDescent="0.2">
      <c r="M2963" t="str">
        <f>IF(Tabla2[[#This Row],[num]]="","",VLOOKUP(Tabla2[[#This Row],[num]],$A$2:$B$100,2,0))</f>
        <v/>
      </c>
    </row>
    <row r="2964" spans="13:13" x14ac:dyDescent="0.2">
      <c r="M2964" t="str">
        <f>IF(Tabla2[[#This Row],[num]]="","",VLOOKUP(Tabla2[[#This Row],[num]],$A$2:$B$100,2,0))</f>
        <v/>
      </c>
    </row>
    <row r="2965" spans="13:13" x14ac:dyDescent="0.2">
      <c r="M2965" t="str">
        <f>IF(Tabla2[[#This Row],[num]]="","",VLOOKUP(Tabla2[[#This Row],[num]],$A$2:$B$100,2,0))</f>
        <v/>
      </c>
    </row>
    <row r="2966" spans="13:13" x14ac:dyDescent="0.2">
      <c r="M2966" t="str">
        <f>IF(Tabla2[[#This Row],[num]]="","",VLOOKUP(Tabla2[[#This Row],[num]],$A$2:$B$100,2,0))</f>
        <v/>
      </c>
    </row>
    <row r="2967" spans="13:13" x14ac:dyDescent="0.2">
      <c r="M2967" t="str">
        <f>IF(Tabla2[[#This Row],[num]]="","",VLOOKUP(Tabla2[[#This Row],[num]],$A$2:$B$100,2,0))</f>
        <v/>
      </c>
    </row>
    <row r="2968" spans="13:13" x14ac:dyDescent="0.2">
      <c r="M2968" t="str">
        <f>IF(Tabla2[[#This Row],[num]]="","",VLOOKUP(Tabla2[[#This Row],[num]],$A$2:$B$100,2,0))</f>
        <v/>
      </c>
    </row>
    <row r="2969" spans="13:13" x14ac:dyDescent="0.2">
      <c r="M2969" t="str">
        <f>IF(Tabla2[[#This Row],[num]]="","",VLOOKUP(Tabla2[[#This Row],[num]],$A$2:$B$100,2,0))</f>
        <v/>
      </c>
    </row>
    <row r="2970" spans="13:13" x14ac:dyDescent="0.2">
      <c r="M2970" t="str">
        <f>IF(Tabla2[[#This Row],[num]]="","",VLOOKUP(Tabla2[[#This Row],[num]],$A$2:$B$100,2,0))</f>
        <v/>
      </c>
    </row>
    <row r="2971" spans="13:13" x14ac:dyDescent="0.2">
      <c r="M2971" t="str">
        <f>IF(Tabla2[[#This Row],[num]]="","",VLOOKUP(Tabla2[[#This Row],[num]],$A$2:$B$100,2,0))</f>
        <v/>
      </c>
    </row>
    <row r="2972" spans="13:13" x14ac:dyDescent="0.2">
      <c r="M2972" t="str">
        <f>IF(Tabla2[[#This Row],[num]]="","",VLOOKUP(Tabla2[[#This Row],[num]],$A$2:$B$100,2,0))</f>
        <v/>
      </c>
    </row>
    <row r="2973" spans="13:13" x14ac:dyDescent="0.2">
      <c r="M2973" t="str">
        <f>IF(Tabla2[[#This Row],[num]]="","",VLOOKUP(Tabla2[[#This Row],[num]],$A$2:$B$100,2,0))</f>
        <v/>
      </c>
    </row>
    <row r="2974" spans="13:13" x14ac:dyDescent="0.2">
      <c r="M2974" t="str">
        <f>IF(Tabla2[[#This Row],[num]]="","",VLOOKUP(Tabla2[[#This Row],[num]],$A$2:$B$100,2,0))</f>
        <v/>
      </c>
    </row>
    <row r="2975" spans="13:13" x14ac:dyDescent="0.2">
      <c r="M2975" t="str">
        <f>IF(Tabla2[[#This Row],[num]]="","",VLOOKUP(Tabla2[[#This Row],[num]],$A$2:$B$100,2,0))</f>
        <v/>
      </c>
    </row>
    <row r="2976" spans="13:13" x14ac:dyDescent="0.2">
      <c r="M2976" t="str">
        <f>IF(Tabla2[[#This Row],[num]]="","",VLOOKUP(Tabla2[[#This Row],[num]],$A$2:$B$100,2,0))</f>
        <v/>
      </c>
    </row>
    <row r="2977" spans="13:13" x14ac:dyDescent="0.2">
      <c r="M2977" t="str">
        <f>IF(Tabla2[[#This Row],[num]]="","",VLOOKUP(Tabla2[[#This Row],[num]],$A$2:$B$100,2,0))</f>
        <v/>
      </c>
    </row>
    <row r="2978" spans="13:13" x14ac:dyDescent="0.2">
      <c r="M2978" t="str">
        <f>IF(Tabla2[[#This Row],[num]]="","",VLOOKUP(Tabla2[[#This Row],[num]],$A$2:$B$100,2,0))</f>
        <v/>
      </c>
    </row>
    <row r="2979" spans="13:13" x14ac:dyDescent="0.2">
      <c r="M2979" t="str">
        <f>IF(Tabla2[[#This Row],[num]]="","",VLOOKUP(Tabla2[[#This Row],[num]],$A$2:$B$100,2,0))</f>
        <v/>
      </c>
    </row>
    <row r="2980" spans="13:13" x14ac:dyDescent="0.2">
      <c r="M2980" t="str">
        <f>IF(Tabla2[[#This Row],[num]]="","",VLOOKUP(Tabla2[[#This Row],[num]],$A$2:$B$100,2,0))</f>
        <v/>
      </c>
    </row>
    <row r="2981" spans="13:13" x14ac:dyDescent="0.2">
      <c r="M2981" t="str">
        <f>IF(Tabla2[[#This Row],[num]]="","",VLOOKUP(Tabla2[[#This Row],[num]],$A$2:$B$100,2,0))</f>
        <v/>
      </c>
    </row>
    <row r="2982" spans="13:13" x14ac:dyDescent="0.2">
      <c r="M2982" t="str">
        <f>IF(Tabla2[[#This Row],[num]]="","",VLOOKUP(Tabla2[[#This Row],[num]],$A$2:$B$100,2,0))</f>
        <v/>
      </c>
    </row>
    <row r="2983" spans="13:13" x14ac:dyDescent="0.2">
      <c r="M2983" t="str">
        <f>IF(Tabla2[[#This Row],[num]]="","",VLOOKUP(Tabla2[[#This Row],[num]],$A$2:$B$100,2,0))</f>
        <v/>
      </c>
    </row>
    <row r="2984" spans="13:13" x14ac:dyDescent="0.2">
      <c r="M2984" t="str">
        <f>IF(Tabla2[[#This Row],[num]]="","",VLOOKUP(Tabla2[[#This Row],[num]],$A$2:$B$100,2,0))</f>
        <v/>
      </c>
    </row>
    <row r="2985" spans="13:13" x14ac:dyDescent="0.2">
      <c r="M2985" t="str">
        <f>IF(Tabla2[[#This Row],[num]]="","",VLOOKUP(Tabla2[[#This Row],[num]],$A$2:$B$100,2,0))</f>
        <v/>
      </c>
    </row>
    <row r="2986" spans="13:13" x14ac:dyDescent="0.2">
      <c r="M2986" t="str">
        <f>IF(Tabla2[[#This Row],[num]]="","",VLOOKUP(Tabla2[[#This Row],[num]],$A$2:$B$100,2,0))</f>
        <v/>
      </c>
    </row>
    <row r="2987" spans="13:13" x14ac:dyDescent="0.2">
      <c r="M2987" t="str">
        <f>IF(Tabla2[[#This Row],[num]]="","",VLOOKUP(Tabla2[[#This Row],[num]],$A$2:$B$100,2,0))</f>
        <v/>
      </c>
    </row>
    <row r="2988" spans="13:13" x14ac:dyDescent="0.2">
      <c r="M2988" t="str">
        <f>IF(Tabla2[[#This Row],[num]]="","",VLOOKUP(Tabla2[[#This Row],[num]],$A$2:$B$100,2,0))</f>
        <v/>
      </c>
    </row>
    <row r="2989" spans="13:13" x14ac:dyDescent="0.2">
      <c r="M2989" t="str">
        <f>IF(Tabla2[[#This Row],[num]]="","",VLOOKUP(Tabla2[[#This Row],[num]],$A$2:$B$100,2,0))</f>
        <v/>
      </c>
    </row>
    <row r="2990" spans="13:13" x14ac:dyDescent="0.2">
      <c r="M2990" t="str">
        <f>IF(Tabla2[[#This Row],[num]]="","",VLOOKUP(Tabla2[[#This Row],[num]],$A$2:$B$100,2,0))</f>
        <v/>
      </c>
    </row>
    <row r="2991" spans="13:13" x14ac:dyDescent="0.2">
      <c r="M2991" t="str">
        <f>IF(Tabla2[[#This Row],[num]]="","",VLOOKUP(Tabla2[[#This Row],[num]],$A$2:$B$100,2,0))</f>
        <v/>
      </c>
    </row>
    <row r="2992" spans="13:13" x14ac:dyDescent="0.2">
      <c r="M2992" t="str">
        <f>IF(Tabla2[[#This Row],[num]]="","",VLOOKUP(Tabla2[[#This Row],[num]],$A$2:$B$100,2,0))</f>
        <v/>
      </c>
    </row>
    <row r="2993" spans="13:13" x14ac:dyDescent="0.2">
      <c r="M2993" t="str">
        <f>IF(Tabla2[[#This Row],[num]]="","",VLOOKUP(Tabla2[[#This Row],[num]],$A$2:$B$100,2,0))</f>
        <v/>
      </c>
    </row>
    <row r="2994" spans="13:13" x14ac:dyDescent="0.2">
      <c r="M2994" t="str">
        <f>IF(Tabla2[[#This Row],[num]]="","",VLOOKUP(Tabla2[[#This Row],[num]],$A$2:$B$100,2,0))</f>
        <v/>
      </c>
    </row>
    <row r="2995" spans="13:13" x14ac:dyDescent="0.2">
      <c r="M2995" t="str">
        <f>IF(Tabla2[[#This Row],[num]]="","",VLOOKUP(Tabla2[[#This Row],[num]],$A$2:$B$100,2,0))</f>
        <v/>
      </c>
    </row>
    <row r="2996" spans="13:13" x14ac:dyDescent="0.2">
      <c r="M2996" t="str">
        <f>IF(Tabla2[[#This Row],[num]]="","",VLOOKUP(Tabla2[[#This Row],[num]],$A$2:$B$100,2,0))</f>
        <v/>
      </c>
    </row>
    <row r="2997" spans="13:13" x14ac:dyDescent="0.2">
      <c r="M2997" t="str">
        <f>IF(Tabla2[[#This Row],[num]]="","",VLOOKUP(Tabla2[[#This Row],[num]],$A$2:$B$100,2,0))</f>
        <v/>
      </c>
    </row>
    <row r="2998" spans="13:13" x14ac:dyDescent="0.2">
      <c r="M2998" t="str">
        <f>IF(Tabla2[[#This Row],[num]]="","",VLOOKUP(Tabla2[[#This Row],[num]],$A$2:$B$100,2,0))</f>
        <v/>
      </c>
    </row>
    <row r="2999" spans="13:13" x14ac:dyDescent="0.2">
      <c r="M2999" t="str">
        <f>IF(Tabla2[[#This Row],[num]]="","",VLOOKUP(Tabla2[[#This Row],[num]],$A$2:$B$100,2,0))</f>
        <v/>
      </c>
    </row>
    <row r="3000" spans="13:13" x14ac:dyDescent="0.2">
      <c r="M3000" t="str">
        <f>IF(Tabla2[[#This Row],[num]]="","",VLOOKUP(Tabla2[[#This Row],[num]],$A$2:$B$100,2,0))</f>
        <v/>
      </c>
    </row>
    <row r="3001" spans="13:13" x14ac:dyDescent="0.2">
      <c r="M3001" t="str">
        <f>IF(Tabla2[[#This Row],[num]]="","",VLOOKUP(Tabla2[[#This Row],[num]],$A$2:$B$100,2,0))</f>
        <v/>
      </c>
    </row>
    <row r="3002" spans="13:13" x14ac:dyDescent="0.2">
      <c r="M3002" t="str">
        <f>IF(Tabla2[[#This Row],[num]]="","",VLOOKUP(Tabla2[[#This Row],[num]],$A$2:$B$100,2,0))</f>
        <v/>
      </c>
    </row>
    <row r="3003" spans="13:13" x14ac:dyDescent="0.2">
      <c r="M3003" t="str">
        <f>IF(Tabla2[[#This Row],[num]]="","",VLOOKUP(Tabla2[[#This Row],[num]],$A$2:$B$100,2,0))</f>
        <v/>
      </c>
    </row>
    <row r="3004" spans="13:13" x14ac:dyDescent="0.2">
      <c r="M3004" t="str">
        <f>IF(Tabla2[[#This Row],[num]]="","",VLOOKUP(Tabla2[[#This Row],[num]],$A$2:$B$100,2,0))</f>
        <v/>
      </c>
    </row>
    <row r="3005" spans="13:13" x14ac:dyDescent="0.2">
      <c r="M3005" t="str">
        <f>IF(Tabla2[[#This Row],[num]]="","",VLOOKUP(Tabla2[[#This Row],[num]],$A$2:$B$100,2,0))</f>
        <v/>
      </c>
    </row>
    <row r="3006" spans="13:13" x14ac:dyDescent="0.2">
      <c r="M3006" t="str">
        <f>IF(Tabla2[[#This Row],[num]]="","",VLOOKUP(Tabla2[[#This Row],[num]],$A$2:$B$100,2,0))</f>
        <v/>
      </c>
    </row>
    <row r="3007" spans="13:13" x14ac:dyDescent="0.2">
      <c r="M3007" t="str">
        <f>IF(Tabla2[[#This Row],[num]]="","",VLOOKUP(Tabla2[[#This Row],[num]],$A$2:$B$100,2,0))</f>
        <v/>
      </c>
    </row>
    <row r="3008" spans="13:13" x14ac:dyDescent="0.2">
      <c r="M3008" t="str">
        <f>IF(Tabla2[[#This Row],[num]]="","",VLOOKUP(Tabla2[[#This Row],[num]],$A$2:$B$100,2,0))</f>
        <v/>
      </c>
    </row>
    <row r="3009" spans="13:13" x14ac:dyDescent="0.2">
      <c r="M3009" t="str">
        <f>IF(Tabla2[[#This Row],[num]]="","",VLOOKUP(Tabla2[[#This Row],[num]],$A$2:$B$100,2,0))</f>
        <v/>
      </c>
    </row>
    <row r="3010" spans="13:13" x14ac:dyDescent="0.2">
      <c r="M3010" t="str">
        <f>IF(Tabla2[[#This Row],[num]]="","",VLOOKUP(Tabla2[[#This Row],[num]],$A$2:$B$100,2,0))</f>
        <v/>
      </c>
    </row>
    <row r="3011" spans="13:13" x14ac:dyDescent="0.2">
      <c r="M3011" t="str">
        <f>IF(Tabla2[[#This Row],[num]]="","",VLOOKUP(Tabla2[[#This Row],[num]],$A$2:$B$100,2,0))</f>
        <v/>
      </c>
    </row>
    <row r="3012" spans="13:13" x14ac:dyDescent="0.2">
      <c r="M3012" t="str">
        <f>IF(Tabla2[[#This Row],[num]]="","",VLOOKUP(Tabla2[[#This Row],[num]],$A$2:$B$100,2,0))</f>
        <v/>
      </c>
    </row>
    <row r="3013" spans="13:13" x14ac:dyDescent="0.2">
      <c r="M3013" t="str">
        <f>IF(Tabla2[[#This Row],[num]]="","",VLOOKUP(Tabla2[[#This Row],[num]],$A$2:$B$100,2,0))</f>
        <v/>
      </c>
    </row>
    <row r="3014" spans="13:13" x14ac:dyDescent="0.2">
      <c r="M3014" t="str">
        <f>IF(Tabla2[[#This Row],[num]]="","",VLOOKUP(Tabla2[[#This Row],[num]],$A$2:$B$100,2,0))</f>
        <v/>
      </c>
    </row>
    <row r="3015" spans="13:13" x14ac:dyDescent="0.2">
      <c r="M3015" t="str">
        <f>IF(Tabla2[[#This Row],[num]]="","",VLOOKUP(Tabla2[[#This Row],[num]],$A$2:$B$100,2,0))</f>
        <v/>
      </c>
    </row>
    <row r="3016" spans="13:13" x14ac:dyDescent="0.2">
      <c r="M3016" t="str">
        <f>IF(Tabla2[[#This Row],[num]]="","",VLOOKUP(Tabla2[[#This Row],[num]],$A$2:$B$100,2,0))</f>
        <v/>
      </c>
    </row>
    <row r="3017" spans="13:13" x14ac:dyDescent="0.2">
      <c r="M3017" t="str">
        <f>IF(Tabla2[[#This Row],[num]]="","",VLOOKUP(Tabla2[[#This Row],[num]],$A$2:$B$100,2,0))</f>
        <v/>
      </c>
    </row>
    <row r="3018" spans="13:13" x14ac:dyDescent="0.2">
      <c r="M3018" t="str">
        <f>IF(Tabla2[[#This Row],[num]]="","",VLOOKUP(Tabla2[[#This Row],[num]],$A$2:$B$100,2,0))</f>
        <v/>
      </c>
    </row>
    <row r="3019" spans="13:13" x14ac:dyDescent="0.2">
      <c r="M3019" t="str">
        <f>IF(Tabla2[[#This Row],[num]]="","",VLOOKUP(Tabla2[[#This Row],[num]],$A$2:$B$100,2,0))</f>
        <v/>
      </c>
    </row>
    <row r="3020" spans="13:13" x14ac:dyDescent="0.2">
      <c r="M3020" t="str">
        <f>IF(Tabla2[[#This Row],[num]]="","",VLOOKUP(Tabla2[[#This Row],[num]],$A$2:$B$100,2,0))</f>
        <v/>
      </c>
    </row>
    <row r="3021" spans="13:13" x14ac:dyDescent="0.2">
      <c r="M3021" t="str">
        <f>IF(Tabla2[[#This Row],[num]]="","",VLOOKUP(Tabla2[[#This Row],[num]],$A$2:$B$100,2,0))</f>
        <v/>
      </c>
    </row>
    <row r="3022" spans="13:13" x14ac:dyDescent="0.2">
      <c r="M3022" t="str">
        <f>IF(Tabla2[[#This Row],[num]]="","",VLOOKUP(Tabla2[[#This Row],[num]],$A$2:$B$100,2,0))</f>
        <v/>
      </c>
    </row>
    <row r="3023" spans="13:13" x14ac:dyDescent="0.2">
      <c r="M3023" t="str">
        <f>IF(Tabla2[[#This Row],[num]]="","",VLOOKUP(Tabla2[[#This Row],[num]],$A$2:$B$100,2,0))</f>
        <v/>
      </c>
    </row>
    <row r="3024" spans="13:13" x14ac:dyDescent="0.2">
      <c r="M3024" t="str">
        <f>IF(Tabla2[[#This Row],[num]]="","",VLOOKUP(Tabla2[[#This Row],[num]],$A$2:$B$100,2,0))</f>
        <v/>
      </c>
    </row>
    <row r="3025" spans="13:13" x14ac:dyDescent="0.2">
      <c r="M3025" t="str">
        <f>IF(Tabla2[[#This Row],[num]]="","",VLOOKUP(Tabla2[[#This Row],[num]],$A$2:$B$100,2,0))</f>
        <v/>
      </c>
    </row>
    <row r="3026" spans="13:13" x14ac:dyDescent="0.2">
      <c r="M3026" t="str">
        <f>IF(Tabla2[[#This Row],[num]]="","",VLOOKUP(Tabla2[[#This Row],[num]],$A$2:$B$100,2,0))</f>
        <v/>
      </c>
    </row>
    <row r="3027" spans="13:13" x14ac:dyDescent="0.2">
      <c r="M3027" t="str">
        <f>IF(Tabla2[[#This Row],[num]]="","",VLOOKUP(Tabla2[[#This Row],[num]],$A$2:$B$100,2,0))</f>
        <v/>
      </c>
    </row>
    <row r="3028" spans="13:13" x14ac:dyDescent="0.2">
      <c r="M3028" t="str">
        <f>IF(Tabla2[[#This Row],[num]]="","",VLOOKUP(Tabla2[[#This Row],[num]],$A$2:$B$100,2,0))</f>
        <v/>
      </c>
    </row>
    <row r="3029" spans="13:13" x14ac:dyDescent="0.2">
      <c r="M3029" t="str">
        <f>IF(Tabla2[[#This Row],[num]]="","",VLOOKUP(Tabla2[[#This Row],[num]],$A$2:$B$100,2,0))</f>
        <v/>
      </c>
    </row>
    <row r="3030" spans="13:13" x14ac:dyDescent="0.2">
      <c r="M3030" t="str">
        <f>IF(Tabla2[[#This Row],[num]]="","",VLOOKUP(Tabla2[[#This Row],[num]],$A$2:$B$100,2,0))</f>
        <v/>
      </c>
    </row>
    <row r="3031" spans="13:13" x14ac:dyDescent="0.2">
      <c r="M3031" t="str">
        <f>IF(Tabla2[[#This Row],[num]]="","",VLOOKUP(Tabla2[[#This Row],[num]],$A$2:$B$100,2,0))</f>
        <v/>
      </c>
    </row>
    <row r="3032" spans="13:13" x14ac:dyDescent="0.2">
      <c r="M3032" t="str">
        <f>IF(Tabla2[[#This Row],[num]]="","",VLOOKUP(Tabla2[[#This Row],[num]],$A$2:$B$100,2,0))</f>
        <v/>
      </c>
    </row>
    <row r="3033" spans="13:13" x14ac:dyDescent="0.2">
      <c r="M3033" t="str">
        <f>IF(Tabla2[[#This Row],[num]]="","",VLOOKUP(Tabla2[[#This Row],[num]],$A$2:$B$100,2,0))</f>
        <v/>
      </c>
    </row>
    <row r="3034" spans="13:13" x14ac:dyDescent="0.2">
      <c r="M3034" t="str">
        <f>IF(Tabla2[[#This Row],[num]]="","",VLOOKUP(Tabla2[[#This Row],[num]],$A$2:$B$100,2,0))</f>
        <v/>
      </c>
    </row>
    <row r="3035" spans="13:13" x14ac:dyDescent="0.2">
      <c r="M3035" t="str">
        <f>IF(Tabla2[[#This Row],[num]]="","",VLOOKUP(Tabla2[[#This Row],[num]],$A$2:$B$100,2,0))</f>
        <v/>
      </c>
    </row>
    <row r="3036" spans="13:13" x14ac:dyDescent="0.2">
      <c r="M3036" t="str">
        <f>IF(Tabla2[[#This Row],[num]]="","",VLOOKUP(Tabla2[[#This Row],[num]],$A$2:$B$100,2,0))</f>
        <v/>
      </c>
    </row>
    <row r="3037" spans="13:13" x14ac:dyDescent="0.2">
      <c r="M3037" t="str">
        <f>IF(Tabla2[[#This Row],[num]]="","",VLOOKUP(Tabla2[[#This Row],[num]],$A$2:$B$100,2,0))</f>
        <v/>
      </c>
    </row>
    <row r="3038" spans="13:13" x14ac:dyDescent="0.2">
      <c r="M3038" t="str">
        <f>IF(Tabla2[[#This Row],[num]]="","",VLOOKUP(Tabla2[[#This Row],[num]],$A$2:$B$100,2,0))</f>
        <v/>
      </c>
    </row>
    <row r="3039" spans="13:13" x14ac:dyDescent="0.2">
      <c r="M3039" t="str">
        <f>IF(Tabla2[[#This Row],[num]]="","",VLOOKUP(Tabla2[[#This Row],[num]],$A$2:$B$100,2,0))</f>
        <v/>
      </c>
    </row>
    <row r="3040" spans="13:13" x14ac:dyDescent="0.2">
      <c r="M3040" t="str">
        <f>IF(Tabla2[[#This Row],[num]]="","",VLOOKUP(Tabla2[[#This Row],[num]],$A$2:$B$100,2,0))</f>
        <v/>
      </c>
    </row>
    <row r="3041" spans="13:13" x14ac:dyDescent="0.2">
      <c r="M3041" t="str">
        <f>IF(Tabla2[[#This Row],[num]]="","",VLOOKUP(Tabla2[[#This Row],[num]],$A$2:$B$100,2,0))</f>
        <v/>
      </c>
    </row>
    <row r="3042" spans="13:13" x14ac:dyDescent="0.2">
      <c r="M3042" t="str">
        <f>IF(Tabla2[[#This Row],[num]]="","",VLOOKUP(Tabla2[[#This Row],[num]],$A$2:$B$100,2,0))</f>
        <v/>
      </c>
    </row>
    <row r="3043" spans="13:13" x14ac:dyDescent="0.2">
      <c r="M3043" t="str">
        <f>IF(Tabla2[[#This Row],[num]]="","",VLOOKUP(Tabla2[[#This Row],[num]],$A$2:$B$100,2,0))</f>
        <v/>
      </c>
    </row>
    <row r="3044" spans="13:13" x14ac:dyDescent="0.2">
      <c r="M3044" t="str">
        <f>IF(Tabla2[[#This Row],[num]]="","",VLOOKUP(Tabla2[[#This Row],[num]],$A$2:$B$100,2,0))</f>
        <v/>
      </c>
    </row>
    <row r="3045" spans="13:13" x14ac:dyDescent="0.2">
      <c r="M3045" t="str">
        <f>IF(Tabla2[[#This Row],[num]]="","",VLOOKUP(Tabla2[[#This Row],[num]],$A$2:$B$100,2,0))</f>
        <v/>
      </c>
    </row>
    <row r="3046" spans="13:13" x14ac:dyDescent="0.2">
      <c r="M3046" t="str">
        <f>IF(Tabla2[[#This Row],[num]]="","",VLOOKUP(Tabla2[[#This Row],[num]],$A$2:$B$100,2,0))</f>
        <v/>
      </c>
    </row>
    <row r="3047" spans="13:13" x14ac:dyDescent="0.2">
      <c r="M3047" t="str">
        <f>IF(Tabla2[[#This Row],[num]]="","",VLOOKUP(Tabla2[[#This Row],[num]],$A$2:$B$100,2,0))</f>
        <v/>
      </c>
    </row>
    <row r="3048" spans="13:13" x14ac:dyDescent="0.2">
      <c r="M3048" t="str">
        <f>IF(Tabla2[[#This Row],[num]]="","",VLOOKUP(Tabla2[[#This Row],[num]],$A$2:$B$100,2,0))</f>
        <v/>
      </c>
    </row>
    <row r="3049" spans="13:13" x14ac:dyDescent="0.2">
      <c r="M3049" t="str">
        <f>IF(Tabla2[[#This Row],[num]]="","",VLOOKUP(Tabla2[[#This Row],[num]],$A$2:$B$100,2,0))</f>
        <v/>
      </c>
    </row>
    <row r="3050" spans="13:13" x14ac:dyDescent="0.2">
      <c r="M3050" t="str">
        <f>IF(Tabla2[[#This Row],[num]]="","",VLOOKUP(Tabla2[[#This Row],[num]],$A$2:$B$100,2,0))</f>
        <v/>
      </c>
    </row>
    <row r="3051" spans="13:13" x14ac:dyDescent="0.2">
      <c r="M3051" t="str">
        <f>IF(Tabla2[[#This Row],[num]]="","",VLOOKUP(Tabla2[[#This Row],[num]],$A$2:$B$100,2,0))</f>
        <v/>
      </c>
    </row>
    <row r="3052" spans="13:13" x14ac:dyDescent="0.2">
      <c r="M3052" t="str">
        <f>IF(Tabla2[[#This Row],[num]]="","",VLOOKUP(Tabla2[[#This Row],[num]],$A$2:$B$100,2,0))</f>
        <v/>
      </c>
    </row>
    <row r="3053" spans="13:13" x14ac:dyDescent="0.2">
      <c r="M3053" t="str">
        <f>IF(Tabla2[[#This Row],[num]]="","",VLOOKUP(Tabla2[[#This Row],[num]],$A$2:$B$100,2,0))</f>
        <v/>
      </c>
    </row>
    <row r="3054" spans="13:13" x14ac:dyDescent="0.2">
      <c r="M3054" t="str">
        <f>IF(Tabla2[[#This Row],[num]]="","",VLOOKUP(Tabla2[[#This Row],[num]],$A$2:$B$100,2,0))</f>
        <v/>
      </c>
    </row>
    <row r="3055" spans="13:13" x14ac:dyDescent="0.2">
      <c r="M3055" t="str">
        <f>IF(Tabla2[[#This Row],[num]]="","",VLOOKUP(Tabla2[[#This Row],[num]],$A$2:$B$100,2,0))</f>
        <v/>
      </c>
    </row>
    <row r="3056" spans="13:13" x14ac:dyDescent="0.2">
      <c r="M3056" t="str">
        <f>IF(Tabla2[[#This Row],[num]]="","",VLOOKUP(Tabla2[[#This Row],[num]],$A$2:$B$100,2,0))</f>
        <v/>
      </c>
    </row>
    <row r="3057" spans="13:13" x14ac:dyDescent="0.2">
      <c r="M3057" t="str">
        <f>IF(Tabla2[[#This Row],[num]]="","",VLOOKUP(Tabla2[[#This Row],[num]],$A$2:$B$100,2,0))</f>
        <v/>
      </c>
    </row>
    <row r="3058" spans="13:13" x14ac:dyDescent="0.2">
      <c r="M3058" t="str">
        <f>IF(Tabla2[[#This Row],[num]]="","",VLOOKUP(Tabla2[[#This Row],[num]],$A$2:$B$100,2,0))</f>
        <v/>
      </c>
    </row>
    <row r="3059" spans="13:13" x14ac:dyDescent="0.2">
      <c r="M3059" t="str">
        <f>IF(Tabla2[[#This Row],[num]]="","",VLOOKUP(Tabla2[[#This Row],[num]],$A$2:$B$100,2,0))</f>
        <v/>
      </c>
    </row>
    <row r="3060" spans="13:13" x14ac:dyDescent="0.2">
      <c r="M3060" t="str">
        <f>IF(Tabla2[[#This Row],[num]]="","",VLOOKUP(Tabla2[[#This Row],[num]],$A$2:$B$100,2,0))</f>
        <v/>
      </c>
    </row>
    <row r="3061" spans="13:13" x14ac:dyDescent="0.2">
      <c r="M3061" t="str">
        <f>IF(Tabla2[[#This Row],[num]]="","",VLOOKUP(Tabla2[[#This Row],[num]],$A$2:$B$100,2,0))</f>
        <v/>
      </c>
    </row>
    <row r="3062" spans="13:13" x14ac:dyDescent="0.2">
      <c r="M3062" t="str">
        <f>IF(Tabla2[[#This Row],[num]]="","",VLOOKUP(Tabla2[[#This Row],[num]],$A$2:$B$100,2,0))</f>
        <v/>
      </c>
    </row>
    <row r="3063" spans="13:13" x14ac:dyDescent="0.2">
      <c r="M3063" t="str">
        <f>IF(Tabla2[[#This Row],[num]]="","",VLOOKUP(Tabla2[[#This Row],[num]],$A$2:$B$100,2,0))</f>
        <v/>
      </c>
    </row>
    <row r="3064" spans="13:13" x14ac:dyDescent="0.2">
      <c r="M3064" t="str">
        <f>IF(Tabla2[[#This Row],[num]]="","",VLOOKUP(Tabla2[[#This Row],[num]],$A$2:$B$100,2,0))</f>
        <v/>
      </c>
    </row>
    <row r="3065" spans="13:13" x14ac:dyDescent="0.2">
      <c r="M3065" t="str">
        <f>IF(Tabla2[[#This Row],[num]]="","",VLOOKUP(Tabla2[[#This Row],[num]],$A$2:$B$100,2,0))</f>
        <v/>
      </c>
    </row>
    <row r="3066" spans="13:13" x14ac:dyDescent="0.2">
      <c r="M3066" t="str">
        <f>IF(Tabla2[[#This Row],[num]]="","",VLOOKUP(Tabla2[[#This Row],[num]],$A$2:$B$100,2,0))</f>
        <v/>
      </c>
    </row>
    <row r="3067" spans="13:13" x14ac:dyDescent="0.2">
      <c r="M3067" t="str">
        <f>IF(Tabla2[[#This Row],[num]]="","",VLOOKUP(Tabla2[[#This Row],[num]],$A$2:$B$100,2,0))</f>
        <v/>
      </c>
    </row>
    <row r="3068" spans="13:13" x14ac:dyDescent="0.2">
      <c r="M3068" t="str">
        <f>IF(Tabla2[[#This Row],[num]]="","",VLOOKUP(Tabla2[[#This Row],[num]],$A$2:$B$100,2,0))</f>
        <v/>
      </c>
    </row>
    <row r="3069" spans="13:13" x14ac:dyDescent="0.2">
      <c r="M3069" t="str">
        <f>IF(Tabla2[[#This Row],[num]]="","",VLOOKUP(Tabla2[[#This Row],[num]],$A$2:$B$100,2,0))</f>
        <v/>
      </c>
    </row>
    <row r="3070" spans="13:13" x14ac:dyDescent="0.2">
      <c r="M3070" t="str">
        <f>IF(Tabla2[[#This Row],[num]]="","",VLOOKUP(Tabla2[[#This Row],[num]],$A$2:$B$100,2,0))</f>
        <v/>
      </c>
    </row>
    <row r="3071" spans="13:13" x14ac:dyDescent="0.2">
      <c r="M3071" t="str">
        <f>IF(Tabla2[[#This Row],[num]]="","",VLOOKUP(Tabla2[[#This Row],[num]],$A$2:$B$100,2,0))</f>
        <v/>
      </c>
    </row>
    <row r="3072" spans="13:13" x14ac:dyDescent="0.2">
      <c r="M3072" t="str">
        <f>IF(Tabla2[[#This Row],[num]]="","",VLOOKUP(Tabla2[[#This Row],[num]],$A$2:$B$100,2,0))</f>
        <v/>
      </c>
    </row>
    <row r="3073" spans="13:13" x14ac:dyDescent="0.2">
      <c r="M3073" t="str">
        <f>IF(Tabla2[[#This Row],[num]]="","",VLOOKUP(Tabla2[[#This Row],[num]],$A$2:$B$100,2,0))</f>
        <v/>
      </c>
    </row>
    <row r="3074" spans="13:13" x14ac:dyDescent="0.2">
      <c r="M3074" t="str">
        <f>IF(Tabla2[[#This Row],[num]]="","",VLOOKUP(Tabla2[[#This Row],[num]],$A$2:$B$100,2,0))</f>
        <v/>
      </c>
    </row>
    <row r="3075" spans="13:13" x14ac:dyDescent="0.2">
      <c r="M3075" t="str">
        <f>IF(Tabla2[[#This Row],[num]]="","",VLOOKUP(Tabla2[[#This Row],[num]],$A$2:$B$100,2,0))</f>
        <v/>
      </c>
    </row>
    <row r="3076" spans="13:13" x14ac:dyDescent="0.2">
      <c r="M3076" t="str">
        <f>IF(Tabla2[[#This Row],[num]]="","",VLOOKUP(Tabla2[[#This Row],[num]],$A$2:$B$100,2,0))</f>
        <v/>
      </c>
    </row>
    <row r="3077" spans="13:13" x14ac:dyDescent="0.2">
      <c r="M3077" t="str">
        <f>IF(Tabla2[[#This Row],[num]]="","",VLOOKUP(Tabla2[[#This Row],[num]],$A$2:$B$100,2,0))</f>
        <v/>
      </c>
    </row>
    <row r="3078" spans="13:13" x14ac:dyDescent="0.2">
      <c r="M3078" t="str">
        <f>IF(Tabla2[[#This Row],[num]]="","",VLOOKUP(Tabla2[[#This Row],[num]],$A$2:$B$100,2,0))</f>
        <v/>
      </c>
    </row>
    <row r="3079" spans="13:13" x14ac:dyDescent="0.2">
      <c r="M3079" t="str">
        <f>IF(Tabla2[[#This Row],[num]]="","",VLOOKUP(Tabla2[[#This Row],[num]],$A$2:$B$100,2,0))</f>
        <v/>
      </c>
    </row>
    <row r="3080" spans="13:13" x14ac:dyDescent="0.2">
      <c r="M3080" t="str">
        <f>IF(Tabla2[[#This Row],[num]]="","",VLOOKUP(Tabla2[[#This Row],[num]],$A$2:$B$100,2,0))</f>
        <v/>
      </c>
    </row>
    <row r="3081" spans="13:13" x14ac:dyDescent="0.2">
      <c r="M3081" t="str">
        <f>IF(Tabla2[[#This Row],[num]]="","",VLOOKUP(Tabla2[[#This Row],[num]],$A$2:$B$100,2,0))</f>
        <v/>
      </c>
    </row>
    <row r="3082" spans="13:13" x14ac:dyDescent="0.2">
      <c r="M3082" t="str">
        <f>IF(Tabla2[[#This Row],[num]]="","",VLOOKUP(Tabla2[[#This Row],[num]],$A$2:$B$100,2,0))</f>
        <v/>
      </c>
    </row>
    <row r="3083" spans="13:13" x14ac:dyDescent="0.2">
      <c r="M3083" t="str">
        <f>IF(Tabla2[[#This Row],[num]]="","",VLOOKUP(Tabla2[[#This Row],[num]],$A$2:$B$100,2,0))</f>
        <v/>
      </c>
    </row>
    <row r="3084" spans="13:13" x14ac:dyDescent="0.2">
      <c r="M3084" t="str">
        <f>IF(Tabla2[[#This Row],[num]]="","",VLOOKUP(Tabla2[[#This Row],[num]],$A$2:$B$100,2,0))</f>
        <v/>
      </c>
    </row>
    <row r="3085" spans="13:13" x14ac:dyDescent="0.2">
      <c r="M3085" t="str">
        <f>IF(Tabla2[[#This Row],[num]]="","",VLOOKUP(Tabla2[[#This Row],[num]],$A$2:$B$100,2,0))</f>
        <v/>
      </c>
    </row>
    <row r="3086" spans="13:13" x14ac:dyDescent="0.2">
      <c r="M3086" t="str">
        <f>IF(Tabla2[[#This Row],[num]]="","",VLOOKUP(Tabla2[[#This Row],[num]],$A$2:$B$100,2,0))</f>
        <v/>
      </c>
    </row>
    <row r="3087" spans="13:13" x14ac:dyDescent="0.2">
      <c r="M3087" t="str">
        <f>IF(Tabla2[[#This Row],[num]]="","",VLOOKUP(Tabla2[[#This Row],[num]],$A$2:$B$100,2,0))</f>
        <v/>
      </c>
    </row>
    <row r="3088" spans="13:13" x14ac:dyDescent="0.2">
      <c r="M3088" t="str">
        <f>IF(Tabla2[[#This Row],[num]]="","",VLOOKUP(Tabla2[[#This Row],[num]],$A$2:$B$100,2,0))</f>
        <v/>
      </c>
    </row>
    <row r="3089" spans="13:13" x14ac:dyDescent="0.2">
      <c r="M3089" t="str">
        <f>IF(Tabla2[[#This Row],[num]]="","",VLOOKUP(Tabla2[[#This Row],[num]],$A$2:$B$100,2,0))</f>
        <v/>
      </c>
    </row>
    <row r="3090" spans="13:13" x14ac:dyDescent="0.2">
      <c r="M3090" t="str">
        <f>IF(Tabla2[[#This Row],[num]]="","",VLOOKUP(Tabla2[[#This Row],[num]],$A$2:$B$100,2,0))</f>
        <v/>
      </c>
    </row>
    <row r="3091" spans="13:13" x14ac:dyDescent="0.2">
      <c r="M3091" t="str">
        <f>IF(Tabla2[[#This Row],[num]]="","",VLOOKUP(Tabla2[[#This Row],[num]],$A$2:$B$100,2,0))</f>
        <v/>
      </c>
    </row>
    <row r="3092" spans="13:13" x14ac:dyDescent="0.2">
      <c r="M3092" t="str">
        <f>IF(Tabla2[[#This Row],[num]]="","",VLOOKUP(Tabla2[[#This Row],[num]],$A$2:$B$100,2,0))</f>
        <v/>
      </c>
    </row>
    <row r="3093" spans="13:13" x14ac:dyDescent="0.2">
      <c r="M3093" t="str">
        <f>IF(Tabla2[[#This Row],[num]]="","",VLOOKUP(Tabla2[[#This Row],[num]],$A$2:$B$100,2,0))</f>
        <v/>
      </c>
    </row>
    <row r="3094" spans="13:13" x14ac:dyDescent="0.2">
      <c r="M3094" t="str">
        <f>IF(Tabla2[[#This Row],[num]]="","",VLOOKUP(Tabla2[[#This Row],[num]],$A$2:$B$100,2,0))</f>
        <v/>
      </c>
    </row>
    <row r="3095" spans="13:13" x14ac:dyDescent="0.2">
      <c r="M3095" t="str">
        <f>IF(Tabla2[[#This Row],[num]]="","",VLOOKUP(Tabla2[[#This Row],[num]],$A$2:$B$100,2,0))</f>
        <v/>
      </c>
    </row>
    <row r="3096" spans="13:13" x14ac:dyDescent="0.2">
      <c r="M3096" t="str">
        <f>IF(Tabla2[[#This Row],[num]]="","",VLOOKUP(Tabla2[[#This Row],[num]],$A$2:$B$100,2,0))</f>
        <v/>
      </c>
    </row>
    <row r="3097" spans="13:13" x14ac:dyDescent="0.2">
      <c r="M3097" t="str">
        <f>IF(Tabla2[[#This Row],[num]]="","",VLOOKUP(Tabla2[[#This Row],[num]],$A$2:$B$100,2,0))</f>
        <v/>
      </c>
    </row>
    <row r="3098" spans="13:13" x14ac:dyDescent="0.2">
      <c r="M3098" t="str">
        <f>IF(Tabla2[[#This Row],[num]]="","",VLOOKUP(Tabla2[[#This Row],[num]],$A$2:$B$100,2,0))</f>
        <v/>
      </c>
    </row>
    <row r="3099" spans="13:13" x14ac:dyDescent="0.2">
      <c r="M3099" t="str">
        <f>IF(Tabla2[[#This Row],[num]]="","",VLOOKUP(Tabla2[[#This Row],[num]],$A$2:$B$100,2,0))</f>
        <v/>
      </c>
    </row>
    <row r="3100" spans="13:13" x14ac:dyDescent="0.2">
      <c r="M3100" t="str">
        <f>IF(Tabla2[[#This Row],[num]]="","",VLOOKUP(Tabla2[[#This Row],[num]],$A$2:$B$100,2,0))</f>
        <v/>
      </c>
    </row>
    <row r="3101" spans="13:13" x14ac:dyDescent="0.2">
      <c r="M3101" t="str">
        <f>IF(Tabla2[[#This Row],[num]]="","",VLOOKUP(Tabla2[[#This Row],[num]],$A$2:$B$100,2,0))</f>
        <v/>
      </c>
    </row>
    <row r="3102" spans="13:13" x14ac:dyDescent="0.2">
      <c r="M3102" t="str">
        <f>IF(Tabla2[[#This Row],[num]]="","",VLOOKUP(Tabla2[[#This Row],[num]],$A$2:$B$100,2,0))</f>
        <v/>
      </c>
    </row>
    <row r="3103" spans="13:13" x14ac:dyDescent="0.2">
      <c r="M3103" t="str">
        <f>IF(Tabla2[[#This Row],[num]]="","",VLOOKUP(Tabla2[[#This Row],[num]],$A$2:$B$100,2,0))</f>
        <v/>
      </c>
    </row>
    <row r="3104" spans="13:13" x14ac:dyDescent="0.2">
      <c r="M3104" t="str">
        <f>IF(Tabla2[[#This Row],[num]]="","",VLOOKUP(Tabla2[[#This Row],[num]],$A$2:$B$100,2,0))</f>
        <v/>
      </c>
    </row>
    <row r="3105" spans="13:13" x14ac:dyDescent="0.2">
      <c r="M3105" t="str">
        <f>IF(Tabla2[[#This Row],[num]]="","",VLOOKUP(Tabla2[[#This Row],[num]],$A$2:$B$100,2,0))</f>
        <v/>
      </c>
    </row>
    <row r="3106" spans="13:13" x14ac:dyDescent="0.2">
      <c r="M3106" t="str">
        <f>IF(Tabla2[[#This Row],[num]]="","",VLOOKUP(Tabla2[[#This Row],[num]],$A$2:$B$100,2,0))</f>
        <v/>
      </c>
    </row>
    <row r="3107" spans="13:13" x14ac:dyDescent="0.2">
      <c r="M3107" t="str">
        <f>IF(Tabla2[[#This Row],[num]]="","",VLOOKUP(Tabla2[[#This Row],[num]],$A$2:$B$100,2,0))</f>
        <v/>
      </c>
    </row>
    <row r="3108" spans="13:13" x14ac:dyDescent="0.2">
      <c r="M3108" t="str">
        <f>IF(Tabla2[[#This Row],[num]]="","",VLOOKUP(Tabla2[[#This Row],[num]],$A$2:$B$100,2,0))</f>
        <v/>
      </c>
    </row>
    <row r="3109" spans="13:13" x14ac:dyDescent="0.2">
      <c r="M3109" t="str">
        <f>IF(Tabla2[[#This Row],[num]]="","",VLOOKUP(Tabla2[[#This Row],[num]],$A$2:$B$100,2,0))</f>
        <v/>
      </c>
    </row>
    <row r="3110" spans="13:13" x14ac:dyDescent="0.2">
      <c r="M3110" t="str">
        <f>IF(Tabla2[[#This Row],[num]]="","",VLOOKUP(Tabla2[[#This Row],[num]],$A$2:$B$100,2,0))</f>
        <v/>
      </c>
    </row>
    <row r="3111" spans="13:13" x14ac:dyDescent="0.2">
      <c r="M3111" t="str">
        <f>IF(Tabla2[[#This Row],[num]]="","",VLOOKUP(Tabla2[[#This Row],[num]],$A$2:$B$100,2,0))</f>
        <v/>
      </c>
    </row>
    <row r="3112" spans="13:13" x14ac:dyDescent="0.2">
      <c r="M3112" t="str">
        <f>IF(Tabla2[[#This Row],[num]]="","",VLOOKUP(Tabla2[[#This Row],[num]],$A$2:$B$100,2,0))</f>
        <v/>
      </c>
    </row>
    <row r="3113" spans="13:13" x14ac:dyDescent="0.2">
      <c r="M3113" t="str">
        <f>IF(Tabla2[[#This Row],[num]]="","",VLOOKUP(Tabla2[[#This Row],[num]],$A$2:$B$100,2,0))</f>
        <v/>
      </c>
    </row>
    <row r="3114" spans="13:13" x14ac:dyDescent="0.2">
      <c r="M3114" t="str">
        <f>IF(Tabla2[[#This Row],[num]]="","",VLOOKUP(Tabla2[[#This Row],[num]],$A$2:$B$100,2,0))</f>
        <v/>
      </c>
    </row>
    <row r="3115" spans="13:13" x14ac:dyDescent="0.2">
      <c r="M3115" t="str">
        <f>IF(Tabla2[[#This Row],[num]]="","",VLOOKUP(Tabla2[[#This Row],[num]],$A$2:$B$100,2,0))</f>
        <v/>
      </c>
    </row>
    <row r="3116" spans="13:13" x14ac:dyDescent="0.2">
      <c r="M3116" t="str">
        <f>IF(Tabla2[[#This Row],[num]]="","",VLOOKUP(Tabla2[[#This Row],[num]],$A$2:$B$100,2,0))</f>
        <v/>
      </c>
    </row>
    <row r="3117" spans="13:13" x14ac:dyDescent="0.2">
      <c r="M3117" t="str">
        <f>IF(Tabla2[[#This Row],[num]]="","",VLOOKUP(Tabla2[[#This Row],[num]],$A$2:$B$100,2,0))</f>
        <v/>
      </c>
    </row>
    <row r="3118" spans="13:13" x14ac:dyDescent="0.2">
      <c r="M3118" t="str">
        <f>IF(Tabla2[[#This Row],[num]]="","",VLOOKUP(Tabla2[[#This Row],[num]],$A$2:$B$100,2,0))</f>
        <v/>
      </c>
    </row>
    <row r="3119" spans="13:13" x14ac:dyDescent="0.2">
      <c r="M3119" t="str">
        <f>IF(Tabla2[[#This Row],[num]]="","",VLOOKUP(Tabla2[[#This Row],[num]],$A$2:$B$100,2,0))</f>
        <v/>
      </c>
    </row>
    <row r="3120" spans="13:13" x14ac:dyDescent="0.2">
      <c r="M3120" t="str">
        <f>IF(Tabla2[[#This Row],[num]]="","",VLOOKUP(Tabla2[[#This Row],[num]],$A$2:$B$100,2,0))</f>
        <v/>
      </c>
    </row>
    <row r="3121" spans="13:13" x14ac:dyDescent="0.2">
      <c r="M3121" t="str">
        <f>IF(Tabla2[[#This Row],[num]]="","",VLOOKUP(Tabla2[[#This Row],[num]],$A$2:$B$100,2,0))</f>
        <v/>
      </c>
    </row>
    <row r="3122" spans="13:13" x14ac:dyDescent="0.2">
      <c r="M3122" t="str">
        <f>IF(Tabla2[[#This Row],[num]]="","",VLOOKUP(Tabla2[[#This Row],[num]],$A$2:$B$100,2,0))</f>
        <v/>
      </c>
    </row>
    <row r="3123" spans="13:13" x14ac:dyDescent="0.2">
      <c r="M3123" t="str">
        <f>IF(Tabla2[[#This Row],[num]]="","",VLOOKUP(Tabla2[[#This Row],[num]],$A$2:$B$100,2,0))</f>
        <v/>
      </c>
    </row>
    <row r="3124" spans="13:13" x14ac:dyDescent="0.2">
      <c r="M3124" t="str">
        <f>IF(Tabla2[[#This Row],[num]]="","",VLOOKUP(Tabla2[[#This Row],[num]],$A$2:$B$100,2,0))</f>
        <v/>
      </c>
    </row>
    <row r="3125" spans="13:13" x14ac:dyDescent="0.2">
      <c r="M3125" t="str">
        <f>IF(Tabla2[[#This Row],[num]]="","",VLOOKUP(Tabla2[[#This Row],[num]],$A$2:$B$100,2,0))</f>
        <v/>
      </c>
    </row>
    <row r="3126" spans="13:13" x14ac:dyDescent="0.2">
      <c r="M3126" t="str">
        <f>IF(Tabla2[[#This Row],[num]]="","",VLOOKUP(Tabla2[[#This Row],[num]],$A$2:$B$100,2,0))</f>
        <v/>
      </c>
    </row>
    <row r="3127" spans="13:13" x14ac:dyDescent="0.2">
      <c r="M3127" t="str">
        <f>IF(Tabla2[[#This Row],[num]]="","",VLOOKUP(Tabla2[[#This Row],[num]],$A$2:$B$100,2,0))</f>
        <v/>
      </c>
    </row>
    <row r="3128" spans="13:13" x14ac:dyDescent="0.2">
      <c r="M3128" t="str">
        <f>IF(Tabla2[[#This Row],[num]]="","",VLOOKUP(Tabla2[[#This Row],[num]],$A$2:$B$100,2,0))</f>
        <v/>
      </c>
    </row>
    <row r="3129" spans="13:13" x14ac:dyDescent="0.2">
      <c r="M3129" t="str">
        <f>IF(Tabla2[[#This Row],[num]]="","",VLOOKUP(Tabla2[[#This Row],[num]],$A$2:$B$100,2,0))</f>
        <v/>
      </c>
    </row>
    <row r="3130" spans="13:13" x14ac:dyDescent="0.2">
      <c r="M3130" t="str">
        <f>IF(Tabla2[[#This Row],[num]]="","",VLOOKUP(Tabla2[[#This Row],[num]],$A$2:$B$100,2,0))</f>
        <v/>
      </c>
    </row>
    <row r="3131" spans="13:13" x14ac:dyDescent="0.2">
      <c r="M3131" t="str">
        <f>IF(Tabla2[[#This Row],[num]]="","",VLOOKUP(Tabla2[[#This Row],[num]],$A$2:$B$100,2,0))</f>
        <v/>
      </c>
    </row>
    <row r="3132" spans="13:13" x14ac:dyDescent="0.2">
      <c r="M3132" t="str">
        <f>IF(Tabla2[[#This Row],[num]]="","",VLOOKUP(Tabla2[[#This Row],[num]],$A$2:$B$100,2,0))</f>
        <v/>
      </c>
    </row>
    <row r="3133" spans="13:13" x14ac:dyDescent="0.2">
      <c r="M3133" t="str">
        <f>IF(Tabla2[[#This Row],[num]]="","",VLOOKUP(Tabla2[[#This Row],[num]],$A$2:$B$100,2,0))</f>
        <v/>
      </c>
    </row>
    <row r="3134" spans="13:13" x14ac:dyDescent="0.2">
      <c r="M3134" t="str">
        <f>IF(Tabla2[[#This Row],[num]]="","",VLOOKUP(Tabla2[[#This Row],[num]],$A$2:$B$100,2,0))</f>
        <v/>
      </c>
    </row>
    <row r="3135" spans="13:13" x14ac:dyDescent="0.2">
      <c r="M3135" t="str">
        <f>IF(Tabla2[[#This Row],[num]]="","",VLOOKUP(Tabla2[[#This Row],[num]],$A$2:$B$100,2,0))</f>
        <v/>
      </c>
    </row>
    <row r="3136" spans="13:13" x14ac:dyDescent="0.2">
      <c r="M3136" t="str">
        <f>IF(Tabla2[[#This Row],[num]]="","",VLOOKUP(Tabla2[[#This Row],[num]],$A$2:$B$100,2,0))</f>
        <v/>
      </c>
    </row>
    <row r="3137" spans="13:13" x14ac:dyDescent="0.2">
      <c r="M3137" t="str">
        <f>IF(Tabla2[[#This Row],[num]]="","",VLOOKUP(Tabla2[[#This Row],[num]],$A$2:$B$100,2,0))</f>
        <v/>
      </c>
    </row>
    <row r="3138" spans="13:13" x14ac:dyDescent="0.2">
      <c r="M3138" t="str">
        <f>IF(Tabla2[[#This Row],[num]]="","",VLOOKUP(Tabla2[[#This Row],[num]],$A$2:$B$100,2,0))</f>
        <v/>
      </c>
    </row>
    <row r="3139" spans="13:13" x14ac:dyDescent="0.2">
      <c r="M3139" t="str">
        <f>IF(Tabla2[[#This Row],[num]]="","",VLOOKUP(Tabla2[[#This Row],[num]],$A$2:$B$100,2,0))</f>
        <v/>
      </c>
    </row>
    <row r="3140" spans="13:13" x14ac:dyDescent="0.2">
      <c r="M3140" t="str">
        <f>IF(Tabla2[[#This Row],[num]]="","",VLOOKUP(Tabla2[[#This Row],[num]],$A$2:$B$100,2,0))</f>
        <v/>
      </c>
    </row>
    <row r="3141" spans="13:13" x14ac:dyDescent="0.2">
      <c r="M3141" t="str">
        <f>IF(Tabla2[[#This Row],[num]]="","",VLOOKUP(Tabla2[[#This Row],[num]],$A$2:$B$100,2,0))</f>
        <v/>
      </c>
    </row>
    <row r="3142" spans="13:13" x14ac:dyDescent="0.2">
      <c r="M3142" t="str">
        <f>IF(Tabla2[[#This Row],[num]]="","",VLOOKUP(Tabla2[[#This Row],[num]],$A$2:$B$100,2,0))</f>
        <v/>
      </c>
    </row>
    <row r="3143" spans="13:13" x14ac:dyDescent="0.2">
      <c r="M3143" t="str">
        <f>IF(Tabla2[[#This Row],[num]]="","",VLOOKUP(Tabla2[[#This Row],[num]],$A$2:$B$100,2,0))</f>
        <v/>
      </c>
    </row>
    <row r="3144" spans="13:13" x14ac:dyDescent="0.2">
      <c r="M3144" t="str">
        <f>IF(Tabla2[[#This Row],[num]]="","",VLOOKUP(Tabla2[[#This Row],[num]],$A$2:$B$100,2,0))</f>
        <v/>
      </c>
    </row>
    <row r="3145" spans="13:13" x14ac:dyDescent="0.2">
      <c r="M3145" t="str">
        <f>IF(Tabla2[[#This Row],[num]]="","",VLOOKUP(Tabla2[[#This Row],[num]],$A$2:$B$100,2,0))</f>
        <v/>
      </c>
    </row>
    <row r="3146" spans="13:13" x14ac:dyDescent="0.2">
      <c r="M3146" t="str">
        <f>IF(Tabla2[[#This Row],[num]]="","",VLOOKUP(Tabla2[[#This Row],[num]],$A$2:$B$100,2,0))</f>
        <v/>
      </c>
    </row>
    <row r="3147" spans="13:13" x14ac:dyDescent="0.2">
      <c r="M3147" t="str">
        <f>IF(Tabla2[[#This Row],[num]]="","",VLOOKUP(Tabla2[[#This Row],[num]],$A$2:$B$100,2,0))</f>
        <v/>
      </c>
    </row>
    <row r="3148" spans="13:13" x14ac:dyDescent="0.2">
      <c r="M3148" t="str">
        <f>IF(Tabla2[[#This Row],[num]]="","",VLOOKUP(Tabla2[[#This Row],[num]],$A$2:$B$100,2,0))</f>
        <v/>
      </c>
    </row>
    <row r="3149" spans="13:13" x14ac:dyDescent="0.2">
      <c r="M3149" t="str">
        <f>IF(Tabla2[[#This Row],[num]]="","",VLOOKUP(Tabla2[[#This Row],[num]],$A$2:$B$100,2,0))</f>
        <v/>
      </c>
    </row>
    <row r="3150" spans="13:13" x14ac:dyDescent="0.2">
      <c r="M3150" t="str">
        <f>IF(Tabla2[[#This Row],[num]]="","",VLOOKUP(Tabla2[[#This Row],[num]],$A$2:$B$100,2,0))</f>
        <v/>
      </c>
    </row>
    <row r="3151" spans="13:13" x14ac:dyDescent="0.2">
      <c r="M3151" t="str">
        <f>IF(Tabla2[[#This Row],[num]]="","",VLOOKUP(Tabla2[[#This Row],[num]],$A$2:$B$100,2,0))</f>
        <v/>
      </c>
    </row>
    <row r="3152" spans="13:13" x14ac:dyDescent="0.2">
      <c r="M3152" t="str">
        <f>IF(Tabla2[[#This Row],[num]]="","",VLOOKUP(Tabla2[[#This Row],[num]],$A$2:$B$100,2,0))</f>
        <v/>
      </c>
    </row>
    <row r="3153" spans="13:13" x14ac:dyDescent="0.2">
      <c r="M3153" t="str">
        <f>IF(Tabla2[[#This Row],[num]]="","",VLOOKUP(Tabla2[[#This Row],[num]],$A$2:$B$100,2,0))</f>
        <v/>
      </c>
    </row>
    <row r="3154" spans="13:13" x14ac:dyDescent="0.2">
      <c r="M3154" t="str">
        <f>IF(Tabla2[[#This Row],[num]]="","",VLOOKUP(Tabla2[[#This Row],[num]],$A$2:$B$100,2,0))</f>
        <v/>
      </c>
    </row>
    <row r="3155" spans="13:13" x14ac:dyDescent="0.2">
      <c r="M3155" t="str">
        <f>IF(Tabla2[[#This Row],[num]]="","",VLOOKUP(Tabla2[[#This Row],[num]],$A$2:$B$100,2,0))</f>
        <v/>
      </c>
    </row>
    <row r="3156" spans="13:13" x14ac:dyDescent="0.2">
      <c r="M3156" t="str">
        <f>IF(Tabla2[[#This Row],[num]]="","",VLOOKUP(Tabla2[[#This Row],[num]],$A$2:$B$100,2,0))</f>
        <v/>
      </c>
    </row>
    <row r="3157" spans="13:13" x14ac:dyDescent="0.2">
      <c r="M3157" t="str">
        <f>IF(Tabla2[[#This Row],[num]]="","",VLOOKUP(Tabla2[[#This Row],[num]],$A$2:$B$100,2,0))</f>
        <v/>
      </c>
    </row>
    <row r="3158" spans="13:13" x14ac:dyDescent="0.2">
      <c r="M3158" t="str">
        <f>IF(Tabla2[[#This Row],[num]]="","",VLOOKUP(Tabla2[[#This Row],[num]],$A$2:$B$100,2,0))</f>
        <v/>
      </c>
    </row>
    <row r="3159" spans="13:13" x14ac:dyDescent="0.2">
      <c r="M3159" t="str">
        <f>IF(Tabla2[[#This Row],[num]]="","",VLOOKUP(Tabla2[[#This Row],[num]],$A$2:$B$100,2,0))</f>
        <v/>
      </c>
    </row>
    <row r="3160" spans="13:13" x14ac:dyDescent="0.2">
      <c r="M3160" t="str">
        <f>IF(Tabla2[[#This Row],[num]]="","",VLOOKUP(Tabla2[[#This Row],[num]],$A$2:$B$100,2,0))</f>
        <v/>
      </c>
    </row>
    <row r="3161" spans="13:13" x14ac:dyDescent="0.2">
      <c r="M3161" t="str">
        <f>IF(Tabla2[[#This Row],[num]]="","",VLOOKUP(Tabla2[[#This Row],[num]],$A$2:$B$100,2,0))</f>
        <v/>
      </c>
    </row>
    <row r="3162" spans="13:13" x14ac:dyDescent="0.2">
      <c r="M3162" t="str">
        <f>IF(Tabla2[[#This Row],[num]]="","",VLOOKUP(Tabla2[[#This Row],[num]],$A$2:$B$100,2,0))</f>
        <v/>
      </c>
    </row>
    <row r="3163" spans="13:13" x14ac:dyDescent="0.2">
      <c r="M3163" t="str">
        <f>IF(Tabla2[[#This Row],[num]]="","",VLOOKUP(Tabla2[[#This Row],[num]],$A$2:$B$100,2,0))</f>
        <v/>
      </c>
    </row>
    <row r="3164" spans="13:13" x14ac:dyDescent="0.2">
      <c r="M3164" t="str">
        <f>IF(Tabla2[[#This Row],[num]]="","",VLOOKUP(Tabla2[[#This Row],[num]],$A$2:$B$100,2,0))</f>
        <v/>
      </c>
    </row>
    <row r="3165" spans="13:13" x14ac:dyDescent="0.2">
      <c r="M3165" t="str">
        <f>IF(Tabla2[[#This Row],[num]]="","",VLOOKUP(Tabla2[[#This Row],[num]],$A$2:$B$100,2,0))</f>
        <v/>
      </c>
    </row>
    <row r="3166" spans="13:13" x14ac:dyDescent="0.2">
      <c r="M3166" t="str">
        <f>IF(Tabla2[[#This Row],[num]]="","",VLOOKUP(Tabla2[[#This Row],[num]],$A$2:$B$100,2,0))</f>
        <v/>
      </c>
    </row>
    <row r="3167" spans="13:13" x14ac:dyDescent="0.2">
      <c r="M3167" t="str">
        <f>IF(Tabla2[[#This Row],[num]]="","",VLOOKUP(Tabla2[[#This Row],[num]],$A$2:$B$100,2,0))</f>
        <v/>
      </c>
    </row>
    <row r="3168" spans="13:13" x14ac:dyDescent="0.2">
      <c r="M3168" t="str">
        <f>IF(Tabla2[[#This Row],[num]]="","",VLOOKUP(Tabla2[[#This Row],[num]],$A$2:$B$100,2,0))</f>
        <v/>
      </c>
    </row>
    <row r="3169" spans="13:13" x14ac:dyDescent="0.2">
      <c r="M3169" t="str">
        <f>IF(Tabla2[[#This Row],[num]]="","",VLOOKUP(Tabla2[[#This Row],[num]],$A$2:$B$100,2,0))</f>
        <v/>
      </c>
    </row>
    <row r="3170" spans="13:13" x14ac:dyDescent="0.2">
      <c r="M3170" t="str">
        <f>IF(Tabla2[[#This Row],[num]]="","",VLOOKUP(Tabla2[[#This Row],[num]],$A$2:$B$100,2,0))</f>
        <v/>
      </c>
    </row>
    <row r="3171" spans="13:13" x14ac:dyDescent="0.2">
      <c r="M3171" t="str">
        <f>IF(Tabla2[[#This Row],[num]]="","",VLOOKUP(Tabla2[[#This Row],[num]],$A$2:$B$100,2,0))</f>
        <v/>
      </c>
    </row>
    <row r="3172" spans="13:13" x14ac:dyDescent="0.2">
      <c r="M3172" t="str">
        <f>IF(Tabla2[[#This Row],[num]]="","",VLOOKUP(Tabla2[[#This Row],[num]],$A$2:$B$100,2,0))</f>
        <v/>
      </c>
    </row>
    <row r="3173" spans="13:13" x14ac:dyDescent="0.2">
      <c r="M3173" t="str">
        <f>IF(Tabla2[[#This Row],[num]]="","",VLOOKUP(Tabla2[[#This Row],[num]],$A$2:$B$100,2,0))</f>
        <v/>
      </c>
    </row>
    <row r="3174" spans="13:13" x14ac:dyDescent="0.2">
      <c r="M3174" t="str">
        <f>IF(Tabla2[[#This Row],[num]]="","",VLOOKUP(Tabla2[[#This Row],[num]],$A$2:$B$100,2,0))</f>
        <v/>
      </c>
    </row>
    <row r="3175" spans="13:13" x14ac:dyDescent="0.2">
      <c r="M3175" t="str">
        <f>IF(Tabla2[[#This Row],[num]]="","",VLOOKUP(Tabla2[[#This Row],[num]],$A$2:$B$100,2,0))</f>
        <v/>
      </c>
    </row>
    <row r="3176" spans="13:13" x14ac:dyDescent="0.2">
      <c r="M3176" t="str">
        <f>IF(Tabla2[[#This Row],[num]]="","",VLOOKUP(Tabla2[[#This Row],[num]],$A$2:$B$100,2,0))</f>
        <v/>
      </c>
    </row>
    <row r="3177" spans="13:13" x14ac:dyDescent="0.2">
      <c r="M3177" t="str">
        <f>IF(Tabla2[[#This Row],[num]]="","",VLOOKUP(Tabla2[[#This Row],[num]],$A$2:$B$100,2,0))</f>
        <v/>
      </c>
    </row>
    <row r="3178" spans="13:13" x14ac:dyDescent="0.2">
      <c r="M3178" t="str">
        <f>IF(Tabla2[[#This Row],[num]]="","",VLOOKUP(Tabla2[[#This Row],[num]],$A$2:$B$100,2,0))</f>
        <v/>
      </c>
    </row>
    <row r="3179" spans="13:13" x14ac:dyDescent="0.2">
      <c r="M3179" t="str">
        <f>IF(Tabla2[[#This Row],[num]]="","",VLOOKUP(Tabla2[[#This Row],[num]],$A$2:$B$100,2,0))</f>
        <v/>
      </c>
    </row>
    <row r="3180" spans="13:13" x14ac:dyDescent="0.2">
      <c r="M3180" t="str">
        <f>IF(Tabla2[[#This Row],[num]]="","",VLOOKUP(Tabla2[[#This Row],[num]],$A$2:$B$100,2,0))</f>
        <v/>
      </c>
    </row>
    <row r="3181" spans="13:13" x14ac:dyDescent="0.2">
      <c r="M3181" t="str">
        <f>IF(Tabla2[[#This Row],[num]]="","",VLOOKUP(Tabla2[[#This Row],[num]],$A$2:$B$100,2,0))</f>
        <v/>
      </c>
    </row>
    <row r="3182" spans="13:13" x14ac:dyDescent="0.2">
      <c r="M3182" t="str">
        <f>IF(Tabla2[[#This Row],[num]]="","",VLOOKUP(Tabla2[[#This Row],[num]],$A$2:$B$100,2,0))</f>
        <v/>
      </c>
    </row>
    <row r="3183" spans="13:13" x14ac:dyDescent="0.2">
      <c r="M3183" t="str">
        <f>IF(Tabla2[[#This Row],[num]]="","",VLOOKUP(Tabla2[[#This Row],[num]],$A$2:$B$100,2,0))</f>
        <v/>
      </c>
    </row>
    <row r="3184" spans="13:13" x14ac:dyDescent="0.2">
      <c r="M3184" t="str">
        <f>IF(Tabla2[[#This Row],[num]]="","",VLOOKUP(Tabla2[[#This Row],[num]],$A$2:$B$100,2,0))</f>
        <v/>
      </c>
    </row>
    <row r="3185" spans="13:13" x14ac:dyDescent="0.2">
      <c r="M3185" t="str">
        <f>IF(Tabla2[[#This Row],[num]]="","",VLOOKUP(Tabla2[[#This Row],[num]],$A$2:$B$100,2,0))</f>
        <v/>
      </c>
    </row>
    <row r="3186" spans="13:13" x14ac:dyDescent="0.2">
      <c r="M3186" t="str">
        <f>IF(Tabla2[[#This Row],[num]]="","",VLOOKUP(Tabla2[[#This Row],[num]],$A$2:$B$100,2,0))</f>
        <v/>
      </c>
    </row>
    <row r="3187" spans="13:13" x14ac:dyDescent="0.2">
      <c r="M3187" t="str">
        <f>IF(Tabla2[[#This Row],[num]]="","",VLOOKUP(Tabla2[[#This Row],[num]],$A$2:$B$100,2,0))</f>
        <v/>
      </c>
    </row>
    <row r="3188" spans="13:13" x14ac:dyDescent="0.2">
      <c r="M3188" t="str">
        <f>IF(Tabla2[[#This Row],[num]]="","",VLOOKUP(Tabla2[[#This Row],[num]],$A$2:$B$100,2,0))</f>
        <v/>
      </c>
    </row>
    <row r="3189" spans="13:13" x14ac:dyDescent="0.2">
      <c r="M3189" t="str">
        <f>IF(Tabla2[[#This Row],[num]]="","",VLOOKUP(Tabla2[[#This Row],[num]],$A$2:$B$100,2,0))</f>
        <v/>
      </c>
    </row>
    <row r="3190" spans="13:13" x14ac:dyDescent="0.2">
      <c r="M3190" t="str">
        <f>IF(Tabla2[[#This Row],[num]]="","",VLOOKUP(Tabla2[[#This Row],[num]],$A$2:$B$100,2,0))</f>
        <v/>
      </c>
    </row>
    <row r="3191" spans="13:13" x14ac:dyDescent="0.2">
      <c r="M3191" t="str">
        <f>IF(Tabla2[[#This Row],[num]]="","",VLOOKUP(Tabla2[[#This Row],[num]],$A$2:$B$100,2,0))</f>
        <v/>
      </c>
    </row>
    <row r="3192" spans="13:13" x14ac:dyDescent="0.2">
      <c r="M3192" t="str">
        <f>IF(Tabla2[[#This Row],[num]]="","",VLOOKUP(Tabla2[[#This Row],[num]],$A$2:$B$100,2,0))</f>
        <v/>
      </c>
    </row>
    <row r="3193" spans="13:13" x14ac:dyDescent="0.2">
      <c r="M3193" t="str">
        <f>IF(Tabla2[[#This Row],[num]]="","",VLOOKUP(Tabla2[[#This Row],[num]],$A$2:$B$100,2,0))</f>
        <v/>
      </c>
    </row>
    <row r="3194" spans="13:13" x14ac:dyDescent="0.2">
      <c r="M3194" t="str">
        <f>IF(Tabla2[[#This Row],[num]]="","",VLOOKUP(Tabla2[[#This Row],[num]],$A$2:$B$100,2,0))</f>
        <v/>
      </c>
    </row>
    <row r="3195" spans="13:13" x14ac:dyDescent="0.2">
      <c r="M3195" t="str">
        <f>IF(Tabla2[[#This Row],[num]]="","",VLOOKUP(Tabla2[[#This Row],[num]],$A$2:$B$100,2,0))</f>
        <v/>
      </c>
    </row>
    <row r="3196" spans="13:13" x14ac:dyDescent="0.2">
      <c r="M3196" t="str">
        <f>IF(Tabla2[[#This Row],[num]]="","",VLOOKUP(Tabla2[[#This Row],[num]],$A$2:$B$100,2,0))</f>
        <v/>
      </c>
    </row>
    <row r="3197" spans="13:13" x14ac:dyDescent="0.2">
      <c r="M3197" t="str">
        <f>IF(Tabla2[[#This Row],[num]]="","",VLOOKUP(Tabla2[[#This Row],[num]],$A$2:$B$100,2,0))</f>
        <v/>
      </c>
    </row>
    <row r="3198" spans="13:13" x14ac:dyDescent="0.2">
      <c r="M3198" t="str">
        <f>IF(Tabla2[[#This Row],[num]]="","",VLOOKUP(Tabla2[[#This Row],[num]],$A$2:$B$100,2,0))</f>
        <v/>
      </c>
    </row>
    <row r="3199" spans="13:13" x14ac:dyDescent="0.2">
      <c r="M3199" t="str">
        <f>IF(Tabla2[[#This Row],[num]]="","",VLOOKUP(Tabla2[[#This Row],[num]],$A$2:$B$100,2,0))</f>
        <v/>
      </c>
    </row>
    <row r="3200" spans="13:13" x14ac:dyDescent="0.2">
      <c r="M3200" t="str">
        <f>IF(Tabla2[[#This Row],[num]]="","",VLOOKUP(Tabla2[[#This Row],[num]],$A$2:$B$100,2,0))</f>
        <v/>
      </c>
    </row>
    <row r="3201" spans="13:13" x14ac:dyDescent="0.2">
      <c r="M3201" t="str">
        <f>IF(Tabla2[[#This Row],[num]]="","",VLOOKUP(Tabla2[[#This Row],[num]],$A$2:$B$100,2,0))</f>
        <v/>
      </c>
    </row>
    <row r="3202" spans="13:13" x14ac:dyDescent="0.2">
      <c r="M3202" t="str">
        <f>IF(Tabla2[[#This Row],[num]]="","",VLOOKUP(Tabla2[[#This Row],[num]],$A$2:$B$100,2,0))</f>
        <v/>
      </c>
    </row>
    <row r="3203" spans="13:13" x14ac:dyDescent="0.2">
      <c r="M3203" t="str">
        <f>IF(Tabla2[[#This Row],[num]]="","",VLOOKUP(Tabla2[[#This Row],[num]],$A$2:$B$100,2,0))</f>
        <v/>
      </c>
    </row>
    <row r="3204" spans="13:13" x14ac:dyDescent="0.2">
      <c r="M3204" t="str">
        <f>IF(Tabla2[[#This Row],[num]]="","",VLOOKUP(Tabla2[[#This Row],[num]],$A$2:$B$100,2,0))</f>
        <v/>
      </c>
    </row>
    <row r="3205" spans="13:13" x14ac:dyDescent="0.2">
      <c r="M3205" t="str">
        <f>IF(Tabla2[[#This Row],[num]]="","",VLOOKUP(Tabla2[[#This Row],[num]],$A$2:$B$100,2,0))</f>
        <v/>
      </c>
    </row>
    <row r="3206" spans="13:13" x14ac:dyDescent="0.2">
      <c r="M3206" t="str">
        <f>IF(Tabla2[[#This Row],[num]]="","",VLOOKUP(Tabla2[[#This Row],[num]],$A$2:$B$100,2,0))</f>
        <v/>
      </c>
    </row>
    <row r="3207" spans="13:13" x14ac:dyDescent="0.2">
      <c r="M3207" t="str">
        <f>IF(Tabla2[[#This Row],[num]]="","",VLOOKUP(Tabla2[[#This Row],[num]],$A$2:$B$100,2,0))</f>
        <v/>
      </c>
    </row>
    <row r="3208" spans="13:13" x14ac:dyDescent="0.2">
      <c r="M3208" t="str">
        <f>IF(Tabla2[[#This Row],[num]]="","",VLOOKUP(Tabla2[[#This Row],[num]],$A$2:$B$100,2,0))</f>
        <v/>
      </c>
    </row>
    <row r="3209" spans="13:13" x14ac:dyDescent="0.2">
      <c r="M3209" t="str">
        <f>IF(Tabla2[[#This Row],[num]]="","",VLOOKUP(Tabla2[[#This Row],[num]],$A$2:$B$100,2,0))</f>
        <v/>
      </c>
    </row>
    <row r="3210" spans="13:13" x14ac:dyDescent="0.2">
      <c r="M3210" t="str">
        <f>IF(Tabla2[[#This Row],[num]]="","",VLOOKUP(Tabla2[[#This Row],[num]],$A$2:$B$100,2,0))</f>
        <v/>
      </c>
    </row>
    <row r="3211" spans="13:13" x14ac:dyDescent="0.2">
      <c r="M3211" t="str">
        <f>IF(Tabla2[[#This Row],[num]]="","",VLOOKUP(Tabla2[[#This Row],[num]],$A$2:$B$100,2,0))</f>
        <v/>
      </c>
    </row>
    <row r="3212" spans="13:13" x14ac:dyDescent="0.2">
      <c r="M3212" t="str">
        <f>IF(Tabla2[[#This Row],[num]]="","",VLOOKUP(Tabla2[[#This Row],[num]],$A$2:$B$100,2,0))</f>
        <v/>
      </c>
    </row>
    <row r="3213" spans="13:13" x14ac:dyDescent="0.2">
      <c r="M3213" t="str">
        <f>IF(Tabla2[[#This Row],[num]]="","",VLOOKUP(Tabla2[[#This Row],[num]],$A$2:$B$100,2,0))</f>
        <v/>
      </c>
    </row>
    <row r="3214" spans="13:13" x14ac:dyDescent="0.2">
      <c r="M3214" t="str">
        <f>IF(Tabla2[[#This Row],[num]]="","",VLOOKUP(Tabla2[[#This Row],[num]],$A$2:$B$100,2,0))</f>
        <v/>
      </c>
    </row>
    <row r="3215" spans="13:13" x14ac:dyDescent="0.2">
      <c r="M3215" t="str">
        <f>IF(Tabla2[[#This Row],[num]]="","",VLOOKUP(Tabla2[[#This Row],[num]],$A$2:$B$100,2,0))</f>
        <v/>
      </c>
    </row>
    <row r="3216" spans="13:13" x14ac:dyDescent="0.2">
      <c r="M3216" t="str">
        <f>IF(Tabla2[[#This Row],[num]]="","",VLOOKUP(Tabla2[[#This Row],[num]],$A$2:$B$100,2,0))</f>
        <v/>
      </c>
    </row>
    <row r="3217" spans="13:13" x14ac:dyDescent="0.2">
      <c r="M3217" t="str">
        <f>IF(Tabla2[[#This Row],[num]]="","",VLOOKUP(Tabla2[[#This Row],[num]],$A$2:$B$100,2,0))</f>
        <v/>
      </c>
    </row>
    <row r="3218" spans="13:13" x14ac:dyDescent="0.2">
      <c r="M3218" t="str">
        <f>IF(Tabla2[[#This Row],[num]]="","",VLOOKUP(Tabla2[[#This Row],[num]],$A$2:$B$100,2,0))</f>
        <v/>
      </c>
    </row>
    <row r="3219" spans="13:13" x14ac:dyDescent="0.2">
      <c r="M3219" t="str">
        <f>IF(Tabla2[[#This Row],[num]]="","",VLOOKUP(Tabla2[[#This Row],[num]],$A$2:$B$100,2,0))</f>
        <v/>
      </c>
    </row>
    <row r="3220" spans="13:13" x14ac:dyDescent="0.2">
      <c r="M3220" t="str">
        <f>IF(Tabla2[[#This Row],[num]]="","",VLOOKUP(Tabla2[[#This Row],[num]],$A$2:$B$100,2,0))</f>
        <v/>
      </c>
    </row>
    <row r="3221" spans="13:13" x14ac:dyDescent="0.2">
      <c r="M3221" t="str">
        <f>IF(Tabla2[[#This Row],[num]]="","",VLOOKUP(Tabla2[[#This Row],[num]],$A$2:$B$100,2,0))</f>
        <v/>
      </c>
    </row>
    <row r="3222" spans="13:13" x14ac:dyDescent="0.2">
      <c r="M3222" t="str">
        <f>IF(Tabla2[[#This Row],[num]]="","",VLOOKUP(Tabla2[[#This Row],[num]],$A$2:$B$100,2,0))</f>
        <v/>
      </c>
    </row>
    <row r="3223" spans="13:13" x14ac:dyDescent="0.2">
      <c r="M3223" t="str">
        <f>IF(Tabla2[[#This Row],[num]]="","",VLOOKUP(Tabla2[[#This Row],[num]],$A$2:$B$100,2,0))</f>
        <v/>
      </c>
    </row>
    <row r="3224" spans="13:13" x14ac:dyDescent="0.2">
      <c r="M3224" t="str">
        <f>IF(Tabla2[[#This Row],[num]]="","",VLOOKUP(Tabla2[[#This Row],[num]],$A$2:$B$100,2,0))</f>
        <v/>
      </c>
    </row>
    <row r="3225" spans="13:13" x14ac:dyDescent="0.2">
      <c r="M3225" t="str">
        <f>IF(Tabla2[[#This Row],[num]]="","",VLOOKUP(Tabla2[[#This Row],[num]],$A$2:$B$100,2,0))</f>
        <v/>
      </c>
    </row>
    <row r="3226" spans="13:13" x14ac:dyDescent="0.2">
      <c r="M3226" t="str">
        <f>IF(Tabla2[[#This Row],[num]]="","",VLOOKUP(Tabla2[[#This Row],[num]],$A$2:$B$100,2,0))</f>
        <v/>
      </c>
    </row>
    <row r="3227" spans="13:13" x14ac:dyDescent="0.2">
      <c r="M3227" t="str">
        <f>IF(Tabla2[[#This Row],[num]]="","",VLOOKUP(Tabla2[[#This Row],[num]],$A$2:$B$100,2,0))</f>
        <v/>
      </c>
    </row>
    <row r="3228" spans="13:13" x14ac:dyDescent="0.2">
      <c r="M3228" t="str">
        <f>IF(Tabla2[[#This Row],[num]]="","",VLOOKUP(Tabla2[[#This Row],[num]],$A$2:$B$100,2,0))</f>
        <v/>
      </c>
    </row>
    <row r="3229" spans="13:13" x14ac:dyDescent="0.2">
      <c r="M3229" t="str">
        <f>IF(Tabla2[[#This Row],[num]]="","",VLOOKUP(Tabla2[[#This Row],[num]],$A$2:$B$100,2,0))</f>
        <v/>
      </c>
    </row>
    <row r="3230" spans="13:13" x14ac:dyDescent="0.2">
      <c r="M3230" t="str">
        <f>IF(Tabla2[[#This Row],[num]]="","",VLOOKUP(Tabla2[[#This Row],[num]],$A$2:$B$100,2,0))</f>
        <v/>
      </c>
    </row>
    <row r="3231" spans="13:13" x14ac:dyDescent="0.2">
      <c r="M3231" t="str">
        <f>IF(Tabla2[[#This Row],[num]]="","",VLOOKUP(Tabla2[[#This Row],[num]],$A$2:$B$100,2,0))</f>
        <v/>
      </c>
    </row>
    <row r="3232" spans="13:13" x14ac:dyDescent="0.2">
      <c r="M3232" t="str">
        <f>IF(Tabla2[[#This Row],[num]]="","",VLOOKUP(Tabla2[[#This Row],[num]],$A$2:$B$100,2,0))</f>
        <v/>
      </c>
    </row>
    <row r="3233" spans="13:13" x14ac:dyDescent="0.2">
      <c r="M3233" t="str">
        <f>IF(Tabla2[[#This Row],[num]]="","",VLOOKUP(Tabla2[[#This Row],[num]],$A$2:$B$100,2,0))</f>
        <v/>
      </c>
    </row>
    <row r="3234" spans="13:13" x14ac:dyDescent="0.2">
      <c r="M3234" t="str">
        <f>IF(Tabla2[[#This Row],[num]]="","",VLOOKUP(Tabla2[[#This Row],[num]],$A$2:$B$100,2,0))</f>
        <v/>
      </c>
    </row>
    <row r="3235" spans="13:13" x14ac:dyDescent="0.2">
      <c r="M3235" t="str">
        <f>IF(Tabla2[[#This Row],[num]]="","",VLOOKUP(Tabla2[[#This Row],[num]],$A$2:$B$100,2,0))</f>
        <v/>
      </c>
    </row>
    <row r="3236" spans="13:13" x14ac:dyDescent="0.2">
      <c r="M3236" t="str">
        <f>IF(Tabla2[[#This Row],[num]]="","",VLOOKUP(Tabla2[[#This Row],[num]],$A$2:$B$100,2,0))</f>
        <v/>
      </c>
    </row>
    <row r="3237" spans="13:13" x14ac:dyDescent="0.2">
      <c r="M3237" t="str">
        <f>IF(Tabla2[[#This Row],[num]]="","",VLOOKUP(Tabla2[[#This Row],[num]],$A$2:$B$100,2,0))</f>
        <v/>
      </c>
    </row>
    <row r="3238" spans="13:13" x14ac:dyDescent="0.2">
      <c r="M3238" t="str">
        <f>IF(Tabla2[[#This Row],[num]]="","",VLOOKUP(Tabla2[[#This Row],[num]],$A$2:$B$100,2,0))</f>
        <v/>
      </c>
    </row>
    <row r="3239" spans="13:13" x14ac:dyDescent="0.2">
      <c r="M3239" t="str">
        <f>IF(Tabla2[[#This Row],[num]]="","",VLOOKUP(Tabla2[[#This Row],[num]],$A$2:$B$100,2,0))</f>
        <v/>
      </c>
    </row>
    <row r="3240" spans="13:13" x14ac:dyDescent="0.2">
      <c r="M3240" t="str">
        <f>IF(Tabla2[[#This Row],[num]]="","",VLOOKUP(Tabla2[[#This Row],[num]],$A$2:$B$100,2,0))</f>
        <v/>
      </c>
    </row>
    <row r="3241" spans="13:13" x14ac:dyDescent="0.2">
      <c r="M3241" t="str">
        <f>IF(Tabla2[[#This Row],[num]]="","",VLOOKUP(Tabla2[[#This Row],[num]],$A$2:$B$100,2,0))</f>
        <v/>
      </c>
    </row>
    <row r="3242" spans="13:13" x14ac:dyDescent="0.2">
      <c r="M3242" t="str">
        <f>IF(Tabla2[[#This Row],[num]]="","",VLOOKUP(Tabla2[[#This Row],[num]],$A$2:$B$100,2,0))</f>
        <v/>
      </c>
    </row>
    <row r="3243" spans="13:13" x14ac:dyDescent="0.2">
      <c r="M3243" t="str">
        <f>IF(Tabla2[[#This Row],[num]]="","",VLOOKUP(Tabla2[[#This Row],[num]],$A$2:$B$100,2,0))</f>
        <v/>
      </c>
    </row>
    <row r="3244" spans="13:13" x14ac:dyDescent="0.2">
      <c r="M3244" t="str">
        <f>IF(Tabla2[[#This Row],[num]]="","",VLOOKUP(Tabla2[[#This Row],[num]],$A$2:$B$100,2,0))</f>
        <v/>
      </c>
    </row>
    <row r="3245" spans="13:13" x14ac:dyDescent="0.2">
      <c r="M3245" t="str">
        <f>IF(Tabla2[[#This Row],[num]]="","",VLOOKUP(Tabla2[[#This Row],[num]],$A$2:$B$100,2,0))</f>
        <v/>
      </c>
    </row>
    <row r="3246" spans="13:13" x14ac:dyDescent="0.2">
      <c r="M3246" t="str">
        <f>IF(Tabla2[[#This Row],[num]]="","",VLOOKUP(Tabla2[[#This Row],[num]],$A$2:$B$100,2,0))</f>
        <v/>
      </c>
    </row>
    <row r="3247" spans="13:13" x14ac:dyDescent="0.2">
      <c r="M3247" t="str">
        <f>IF(Tabla2[[#This Row],[num]]="","",VLOOKUP(Tabla2[[#This Row],[num]],$A$2:$B$100,2,0))</f>
        <v/>
      </c>
    </row>
    <row r="3248" spans="13:13" x14ac:dyDescent="0.2">
      <c r="M3248" t="str">
        <f>IF(Tabla2[[#This Row],[num]]="","",VLOOKUP(Tabla2[[#This Row],[num]],$A$2:$B$100,2,0))</f>
        <v/>
      </c>
    </row>
    <row r="3249" spans="13:13" x14ac:dyDescent="0.2">
      <c r="M3249" t="str">
        <f>IF(Tabla2[[#This Row],[num]]="","",VLOOKUP(Tabla2[[#This Row],[num]],$A$2:$B$100,2,0))</f>
        <v/>
      </c>
    </row>
    <row r="3250" spans="13:13" x14ac:dyDescent="0.2">
      <c r="M3250" t="str">
        <f>IF(Tabla2[[#This Row],[num]]="","",VLOOKUP(Tabla2[[#This Row],[num]],$A$2:$B$100,2,0))</f>
        <v/>
      </c>
    </row>
    <row r="3251" spans="13:13" x14ac:dyDescent="0.2">
      <c r="M3251" t="str">
        <f>IF(Tabla2[[#This Row],[num]]="","",VLOOKUP(Tabla2[[#This Row],[num]],$A$2:$B$100,2,0))</f>
        <v/>
      </c>
    </row>
    <row r="3252" spans="13:13" x14ac:dyDescent="0.2">
      <c r="M3252" t="str">
        <f>IF(Tabla2[[#This Row],[num]]="","",VLOOKUP(Tabla2[[#This Row],[num]],$A$2:$B$100,2,0))</f>
        <v/>
      </c>
    </row>
    <row r="3253" spans="13:13" x14ac:dyDescent="0.2">
      <c r="M3253" t="str">
        <f>IF(Tabla2[[#This Row],[num]]="","",VLOOKUP(Tabla2[[#This Row],[num]],$A$2:$B$100,2,0))</f>
        <v/>
      </c>
    </row>
    <row r="3254" spans="13:13" x14ac:dyDescent="0.2">
      <c r="M3254" t="str">
        <f>IF(Tabla2[[#This Row],[num]]="","",VLOOKUP(Tabla2[[#This Row],[num]],$A$2:$B$100,2,0))</f>
        <v/>
      </c>
    </row>
    <row r="3255" spans="13:13" x14ac:dyDescent="0.2">
      <c r="M3255" t="str">
        <f>IF(Tabla2[[#This Row],[num]]="","",VLOOKUP(Tabla2[[#This Row],[num]],$A$2:$B$100,2,0))</f>
        <v/>
      </c>
    </row>
    <row r="3256" spans="13:13" x14ac:dyDescent="0.2">
      <c r="M3256" t="str">
        <f>IF(Tabla2[[#This Row],[num]]="","",VLOOKUP(Tabla2[[#This Row],[num]],$A$2:$B$100,2,0))</f>
        <v/>
      </c>
    </row>
    <row r="3257" spans="13:13" x14ac:dyDescent="0.2">
      <c r="M3257" t="str">
        <f>IF(Tabla2[[#This Row],[num]]="","",VLOOKUP(Tabla2[[#This Row],[num]],$A$2:$B$100,2,0))</f>
        <v/>
      </c>
    </row>
    <row r="3258" spans="13:13" x14ac:dyDescent="0.2">
      <c r="M3258" t="str">
        <f>IF(Tabla2[[#This Row],[num]]="","",VLOOKUP(Tabla2[[#This Row],[num]],$A$2:$B$100,2,0))</f>
        <v/>
      </c>
    </row>
    <row r="3259" spans="13:13" x14ac:dyDescent="0.2">
      <c r="M3259" t="str">
        <f>IF(Tabla2[[#This Row],[num]]="","",VLOOKUP(Tabla2[[#This Row],[num]],$A$2:$B$100,2,0))</f>
        <v/>
      </c>
    </row>
    <row r="3260" spans="13:13" x14ac:dyDescent="0.2">
      <c r="M3260" t="str">
        <f>IF(Tabla2[[#This Row],[num]]="","",VLOOKUP(Tabla2[[#This Row],[num]],$A$2:$B$100,2,0))</f>
        <v/>
      </c>
    </row>
    <row r="3261" spans="13:13" x14ac:dyDescent="0.2">
      <c r="M3261" t="str">
        <f>IF(Tabla2[[#This Row],[num]]="","",VLOOKUP(Tabla2[[#This Row],[num]],$A$2:$B$100,2,0))</f>
        <v/>
      </c>
    </row>
    <row r="3262" spans="13:13" x14ac:dyDescent="0.2">
      <c r="M3262" t="str">
        <f>IF(Tabla2[[#This Row],[num]]="","",VLOOKUP(Tabla2[[#This Row],[num]],$A$2:$B$100,2,0))</f>
        <v/>
      </c>
    </row>
    <row r="3263" spans="13:13" x14ac:dyDescent="0.2">
      <c r="M3263" t="str">
        <f>IF(Tabla2[[#This Row],[num]]="","",VLOOKUP(Tabla2[[#This Row],[num]],$A$2:$B$100,2,0))</f>
        <v/>
      </c>
    </row>
    <row r="3264" spans="13:13" x14ac:dyDescent="0.2">
      <c r="M3264" t="str">
        <f>IF(Tabla2[[#This Row],[num]]="","",VLOOKUP(Tabla2[[#This Row],[num]],$A$2:$B$100,2,0))</f>
        <v/>
      </c>
    </row>
    <row r="3265" spans="13:13" x14ac:dyDescent="0.2">
      <c r="M3265" t="str">
        <f>IF(Tabla2[[#This Row],[num]]="","",VLOOKUP(Tabla2[[#This Row],[num]],$A$2:$B$100,2,0))</f>
        <v/>
      </c>
    </row>
    <row r="3266" spans="13:13" x14ac:dyDescent="0.2">
      <c r="M3266" t="str">
        <f>IF(Tabla2[[#This Row],[num]]="","",VLOOKUP(Tabla2[[#This Row],[num]],$A$2:$B$100,2,0))</f>
        <v/>
      </c>
    </row>
    <row r="3267" spans="13:13" x14ac:dyDescent="0.2">
      <c r="M3267" t="str">
        <f>IF(Tabla2[[#This Row],[num]]="","",VLOOKUP(Tabla2[[#This Row],[num]],$A$2:$B$100,2,0))</f>
        <v/>
      </c>
    </row>
    <row r="3268" spans="13:13" x14ac:dyDescent="0.2">
      <c r="M3268" t="str">
        <f>IF(Tabla2[[#This Row],[num]]="","",VLOOKUP(Tabla2[[#This Row],[num]],$A$2:$B$100,2,0))</f>
        <v/>
      </c>
    </row>
    <row r="3269" spans="13:13" x14ac:dyDescent="0.2">
      <c r="M3269" t="str">
        <f>IF(Tabla2[[#This Row],[num]]="","",VLOOKUP(Tabla2[[#This Row],[num]],$A$2:$B$100,2,0))</f>
        <v/>
      </c>
    </row>
    <row r="3270" spans="13:13" x14ac:dyDescent="0.2">
      <c r="M3270" t="str">
        <f>IF(Tabla2[[#This Row],[num]]="","",VLOOKUP(Tabla2[[#This Row],[num]],$A$2:$B$100,2,0))</f>
        <v/>
      </c>
    </row>
    <row r="3271" spans="13:13" x14ac:dyDescent="0.2">
      <c r="M3271" t="str">
        <f>IF(Tabla2[[#This Row],[num]]="","",VLOOKUP(Tabla2[[#This Row],[num]],$A$2:$B$100,2,0))</f>
        <v/>
      </c>
    </row>
    <row r="3272" spans="13:13" x14ac:dyDescent="0.2">
      <c r="M3272" t="str">
        <f>IF(Tabla2[[#This Row],[num]]="","",VLOOKUP(Tabla2[[#This Row],[num]],$A$2:$B$100,2,0))</f>
        <v/>
      </c>
    </row>
    <row r="3273" spans="13:13" x14ac:dyDescent="0.2">
      <c r="M3273" t="str">
        <f>IF(Tabla2[[#This Row],[num]]="","",VLOOKUP(Tabla2[[#This Row],[num]],$A$2:$B$100,2,0))</f>
        <v/>
      </c>
    </row>
    <row r="3274" spans="13:13" x14ac:dyDescent="0.2">
      <c r="M3274" t="str">
        <f>IF(Tabla2[[#This Row],[num]]="","",VLOOKUP(Tabla2[[#This Row],[num]],$A$2:$B$100,2,0))</f>
        <v/>
      </c>
    </row>
    <row r="3275" spans="13:13" x14ac:dyDescent="0.2">
      <c r="M3275" t="str">
        <f>IF(Tabla2[[#This Row],[num]]="","",VLOOKUP(Tabla2[[#This Row],[num]],$A$2:$B$100,2,0))</f>
        <v/>
      </c>
    </row>
    <row r="3276" spans="13:13" x14ac:dyDescent="0.2">
      <c r="M3276" t="str">
        <f>IF(Tabla2[[#This Row],[num]]="","",VLOOKUP(Tabla2[[#This Row],[num]],$A$2:$B$100,2,0))</f>
        <v/>
      </c>
    </row>
    <row r="3277" spans="13:13" x14ac:dyDescent="0.2">
      <c r="M3277" t="str">
        <f>IF(Tabla2[[#This Row],[num]]="","",VLOOKUP(Tabla2[[#This Row],[num]],$A$2:$B$100,2,0))</f>
        <v/>
      </c>
    </row>
    <row r="3278" spans="13:13" x14ac:dyDescent="0.2">
      <c r="M3278" t="str">
        <f>IF(Tabla2[[#This Row],[num]]="","",VLOOKUP(Tabla2[[#This Row],[num]],$A$2:$B$100,2,0))</f>
        <v/>
      </c>
    </row>
    <row r="3279" spans="13:13" x14ac:dyDescent="0.2">
      <c r="M3279" t="str">
        <f>IF(Tabla2[[#This Row],[num]]="","",VLOOKUP(Tabla2[[#This Row],[num]],$A$2:$B$100,2,0))</f>
        <v/>
      </c>
    </row>
    <row r="3280" spans="13:13" x14ac:dyDescent="0.2">
      <c r="M3280" t="str">
        <f>IF(Tabla2[[#This Row],[num]]="","",VLOOKUP(Tabla2[[#This Row],[num]],$A$2:$B$100,2,0))</f>
        <v/>
      </c>
    </row>
    <row r="3281" spans="13:13" x14ac:dyDescent="0.2">
      <c r="M3281" t="str">
        <f>IF(Tabla2[[#This Row],[num]]="","",VLOOKUP(Tabla2[[#This Row],[num]],$A$2:$B$100,2,0))</f>
        <v/>
      </c>
    </row>
    <row r="3282" spans="13:13" x14ac:dyDescent="0.2">
      <c r="M3282" t="str">
        <f>IF(Tabla2[[#This Row],[num]]="","",VLOOKUP(Tabla2[[#This Row],[num]],$A$2:$B$100,2,0))</f>
        <v/>
      </c>
    </row>
    <row r="3283" spans="13:13" x14ac:dyDescent="0.2">
      <c r="M3283" t="str">
        <f>IF(Tabla2[[#This Row],[num]]="","",VLOOKUP(Tabla2[[#This Row],[num]],$A$2:$B$100,2,0))</f>
        <v/>
      </c>
    </row>
    <row r="3284" spans="13:13" x14ac:dyDescent="0.2">
      <c r="M3284" t="str">
        <f>IF(Tabla2[[#This Row],[num]]="","",VLOOKUP(Tabla2[[#This Row],[num]],$A$2:$B$100,2,0))</f>
        <v/>
      </c>
    </row>
    <row r="3285" spans="13:13" x14ac:dyDescent="0.2">
      <c r="M3285" t="str">
        <f>IF(Tabla2[[#This Row],[num]]="","",VLOOKUP(Tabla2[[#This Row],[num]],$A$2:$B$100,2,0))</f>
        <v/>
      </c>
    </row>
    <row r="3286" spans="13:13" x14ac:dyDescent="0.2">
      <c r="M3286" t="str">
        <f>IF(Tabla2[[#This Row],[num]]="","",VLOOKUP(Tabla2[[#This Row],[num]],$A$2:$B$100,2,0))</f>
        <v/>
      </c>
    </row>
    <row r="3287" spans="13:13" x14ac:dyDescent="0.2">
      <c r="M3287" t="str">
        <f>IF(Tabla2[[#This Row],[num]]="","",VLOOKUP(Tabla2[[#This Row],[num]],$A$2:$B$100,2,0))</f>
        <v/>
      </c>
    </row>
    <row r="3288" spans="13:13" x14ac:dyDescent="0.2">
      <c r="M3288" t="str">
        <f>IF(Tabla2[[#This Row],[num]]="","",VLOOKUP(Tabla2[[#This Row],[num]],$A$2:$B$100,2,0))</f>
        <v/>
      </c>
    </row>
    <row r="3289" spans="13:13" x14ac:dyDescent="0.2">
      <c r="M3289" t="str">
        <f>IF(Tabla2[[#This Row],[num]]="","",VLOOKUP(Tabla2[[#This Row],[num]],$A$2:$B$100,2,0))</f>
        <v/>
      </c>
    </row>
    <row r="3290" spans="13:13" x14ac:dyDescent="0.2">
      <c r="M3290" t="str">
        <f>IF(Tabla2[[#This Row],[num]]="","",VLOOKUP(Tabla2[[#This Row],[num]],$A$2:$B$100,2,0))</f>
        <v/>
      </c>
    </row>
    <row r="3291" spans="13:13" x14ac:dyDescent="0.2">
      <c r="M3291" t="str">
        <f>IF(Tabla2[[#This Row],[num]]="","",VLOOKUP(Tabla2[[#This Row],[num]],$A$2:$B$100,2,0))</f>
        <v/>
      </c>
    </row>
    <row r="3292" spans="13:13" x14ac:dyDescent="0.2">
      <c r="M3292" t="str">
        <f>IF(Tabla2[[#This Row],[num]]="","",VLOOKUP(Tabla2[[#This Row],[num]],$A$2:$B$100,2,0))</f>
        <v/>
      </c>
    </row>
    <row r="3293" spans="13:13" x14ac:dyDescent="0.2">
      <c r="M3293" t="str">
        <f>IF(Tabla2[[#This Row],[num]]="","",VLOOKUP(Tabla2[[#This Row],[num]],$A$2:$B$100,2,0))</f>
        <v/>
      </c>
    </row>
    <row r="3294" spans="13:13" x14ac:dyDescent="0.2">
      <c r="M3294" t="str">
        <f>IF(Tabla2[[#This Row],[num]]="","",VLOOKUP(Tabla2[[#This Row],[num]],$A$2:$B$100,2,0))</f>
        <v/>
      </c>
    </row>
    <row r="3295" spans="13:13" x14ac:dyDescent="0.2">
      <c r="M3295" t="str">
        <f>IF(Tabla2[[#This Row],[num]]="","",VLOOKUP(Tabla2[[#This Row],[num]],$A$2:$B$100,2,0))</f>
        <v/>
      </c>
    </row>
    <row r="3296" spans="13:13" x14ac:dyDescent="0.2">
      <c r="M3296" t="str">
        <f>IF(Tabla2[[#This Row],[num]]="","",VLOOKUP(Tabla2[[#This Row],[num]],$A$2:$B$100,2,0))</f>
        <v/>
      </c>
    </row>
    <row r="3297" spans="13:13" x14ac:dyDescent="0.2">
      <c r="M3297" t="str">
        <f>IF(Tabla2[[#This Row],[num]]="","",VLOOKUP(Tabla2[[#This Row],[num]],$A$2:$B$100,2,0))</f>
        <v/>
      </c>
    </row>
    <row r="3298" spans="13:13" x14ac:dyDescent="0.2">
      <c r="M3298" t="str">
        <f>IF(Tabla2[[#This Row],[num]]="","",VLOOKUP(Tabla2[[#This Row],[num]],$A$2:$B$100,2,0))</f>
        <v/>
      </c>
    </row>
    <row r="3299" spans="13:13" x14ac:dyDescent="0.2">
      <c r="M3299" t="str">
        <f>IF(Tabla2[[#This Row],[num]]="","",VLOOKUP(Tabla2[[#This Row],[num]],$A$2:$B$100,2,0))</f>
        <v/>
      </c>
    </row>
    <row r="3300" spans="13:13" x14ac:dyDescent="0.2">
      <c r="M3300" t="str">
        <f>IF(Tabla2[[#This Row],[num]]="","",VLOOKUP(Tabla2[[#This Row],[num]],$A$2:$B$100,2,0))</f>
        <v/>
      </c>
    </row>
    <row r="3301" spans="13:13" x14ac:dyDescent="0.2">
      <c r="M3301" t="str">
        <f>IF(Tabla2[[#This Row],[num]]="","",VLOOKUP(Tabla2[[#This Row],[num]],$A$2:$B$100,2,0))</f>
        <v/>
      </c>
    </row>
    <row r="3302" spans="13:13" x14ac:dyDescent="0.2">
      <c r="M3302" t="str">
        <f>IF(Tabla2[[#This Row],[num]]="","",VLOOKUP(Tabla2[[#This Row],[num]],$A$2:$B$100,2,0))</f>
        <v/>
      </c>
    </row>
    <row r="3303" spans="13:13" x14ac:dyDescent="0.2">
      <c r="M3303" t="str">
        <f>IF(Tabla2[[#This Row],[num]]="","",VLOOKUP(Tabla2[[#This Row],[num]],$A$2:$B$100,2,0))</f>
        <v/>
      </c>
    </row>
    <row r="3304" spans="13:13" x14ac:dyDescent="0.2">
      <c r="M3304" t="str">
        <f>IF(Tabla2[[#This Row],[num]]="","",VLOOKUP(Tabla2[[#This Row],[num]],$A$2:$B$100,2,0))</f>
        <v/>
      </c>
    </row>
    <row r="3305" spans="13:13" x14ac:dyDescent="0.2">
      <c r="M3305" t="str">
        <f>IF(Tabla2[[#This Row],[num]]="","",VLOOKUP(Tabla2[[#This Row],[num]],$A$2:$B$100,2,0))</f>
        <v/>
      </c>
    </row>
    <row r="3306" spans="13:13" x14ac:dyDescent="0.2">
      <c r="M3306" t="str">
        <f>IF(Tabla2[[#This Row],[num]]="","",VLOOKUP(Tabla2[[#This Row],[num]],$A$2:$B$100,2,0))</f>
        <v/>
      </c>
    </row>
    <row r="3307" spans="13:13" x14ac:dyDescent="0.2">
      <c r="M3307" t="str">
        <f>IF(Tabla2[[#This Row],[num]]="","",VLOOKUP(Tabla2[[#This Row],[num]],$A$2:$B$100,2,0))</f>
        <v/>
      </c>
    </row>
    <row r="3308" spans="13:13" x14ac:dyDescent="0.2">
      <c r="M3308" t="str">
        <f>IF(Tabla2[[#This Row],[num]]="","",VLOOKUP(Tabla2[[#This Row],[num]],$A$2:$B$100,2,0))</f>
        <v/>
      </c>
    </row>
    <row r="3309" spans="13:13" x14ac:dyDescent="0.2">
      <c r="M3309" t="str">
        <f>IF(Tabla2[[#This Row],[num]]="","",VLOOKUP(Tabla2[[#This Row],[num]],$A$2:$B$100,2,0))</f>
        <v/>
      </c>
    </row>
    <row r="3310" spans="13:13" x14ac:dyDescent="0.2">
      <c r="M3310" t="str">
        <f>IF(Tabla2[[#This Row],[num]]="","",VLOOKUP(Tabla2[[#This Row],[num]],$A$2:$B$100,2,0))</f>
        <v/>
      </c>
    </row>
    <row r="3311" spans="13:13" x14ac:dyDescent="0.2">
      <c r="M3311" t="str">
        <f>IF(Tabla2[[#This Row],[num]]="","",VLOOKUP(Tabla2[[#This Row],[num]],$A$2:$B$100,2,0))</f>
        <v/>
      </c>
    </row>
    <row r="3312" spans="13:13" x14ac:dyDescent="0.2">
      <c r="M3312" t="str">
        <f>IF(Tabla2[[#This Row],[num]]="","",VLOOKUP(Tabla2[[#This Row],[num]],$A$2:$B$100,2,0))</f>
        <v/>
      </c>
    </row>
    <row r="3313" spans="13:13" x14ac:dyDescent="0.2">
      <c r="M3313" t="str">
        <f>IF(Tabla2[[#This Row],[num]]="","",VLOOKUP(Tabla2[[#This Row],[num]],$A$2:$B$100,2,0))</f>
        <v/>
      </c>
    </row>
    <row r="3314" spans="13:13" x14ac:dyDescent="0.2">
      <c r="M3314" t="str">
        <f>IF(Tabla2[[#This Row],[num]]="","",VLOOKUP(Tabla2[[#This Row],[num]],$A$2:$B$100,2,0))</f>
        <v/>
      </c>
    </row>
    <row r="3315" spans="13:13" x14ac:dyDescent="0.2">
      <c r="M3315" t="str">
        <f>IF(Tabla2[[#This Row],[num]]="","",VLOOKUP(Tabla2[[#This Row],[num]],$A$2:$B$100,2,0))</f>
        <v/>
      </c>
    </row>
    <row r="3316" spans="13:13" x14ac:dyDescent="0.2">
      <c r="M3316" t="str">
        <f>IF(Tabla2[[#This Row],[num]]="","",VLOOKUP(Tabla2[[#This Row],[num]],$A$2:$B$100,2,0))</f>
        <v/>
      </c>
    </row>
    <row r="3317" spans="13:13" x14ac:dyDescent="0.2">
      <c r="M3317" t="str">
        <f>IF(Tabla2[[#This Row],[num]]="","",VLOOKUP(Tabla2[[#This Row],[num]],$A$2:$B$100,2,0))</f>
        <v/>
      </c>
    </row>
    <row r="3318" spans="13:13" x14ac:dyDescent="0.2">
      <c r="M3318" t="str">
        <f>IF(Tabla2[[#This Row],[num]]="","",VLOOKUP(Tabla2[[#This Row],[num]],$A$2:$B$100,2,0))</f>
        <v/>
      </c>
    </row>
    <row r="3319" spans="13:13" x14ac:dyDescent="0.2">
      <c r="M3319" t="str">
        <f>IF(Tabla2[[#This Row],[num]]="","",VLOOKUP(Tabla2[[#This Row],[num]],$A$2:$B$100,2,0))</f>
        <v/>
      </c>
    </row>
    <row r="3320" spans="13:13" x14ac:dyDescent="0.2">
      <c r="M3320" t="str">
        <f>IF(Tabla2[[#This Row],[num]]="","",VLOOKUP(Tabla2[[#This Row],[num]],$A$2:$B$100,2,0))</f>
        <v/>
      </c>
    </row>
    <row r="3321" spans="13:13" x14ac:dyDescent="0.2">
      <c r="M3321" t="str">
        <f>IF(Tabla2[[#This Row],[num]]="","",VLOOKUP(Tabla2[[#This Row],[num]],$A$2:$B$100,2,0))</f>
        <v/>
      </c>
    </row>
    <row r="3322" spans="13:13" x14ac:dyDescent="0.2">
      <c r="M3322" t="str">
        <f>IF(Tabla2[[#This Row],[num]]="","",VLOOKUP(Tabla2[[#This Row],[num]],$A$2:$B$100,2,0))</f>
        <v/>
      </c>
    </row>
    <row r="3323" spans="13:13" x14ac:dyDescent="0.2">
      <c r="M3323" t="str">
        <f>IF(Tabla2[[#This Row],[num]]="","",VLOOKUP(Tabla2[[#This Row],[num]],$A$2:$B$100,2,0))</f>
        <v/>
      </c>
    </row>
    <row r="3324" spans="13:13" x14ac:dyDescent="0.2">
      <c r="M3324" t="str">
        <f>IF(Tabla2[[#This Row],[num]]="","",VLOOKUP(Tabla2[[#This Row],[num]],$A$2:$B$100,2,0))</f>
        <v/>
      </c>
    </row>
    <row r="3325" spans="13:13" x14ac:dyDescent="0.2">
      <c r="M3325" t="str">
        <f>IF(Tabla2[[#This Row],[num]]="","",VLOOKUP(Tabla2[[#This Row],[num]],$A$2:$B$100,2,0))</f>
        <v/>
      </c>
    </row>
    <row r="3326" spans="13:13" x14ac:dyDescent="0.2">
      <c r="M3326" t="str">
        <f>IF(Tabla2[[#This Row],[num]]="","",VLOOKUP(Tabla2[[#This Row],[num]],$A$2:$B$100,2,0))</f>
        <v/>
      </c>
    </row>
    <row r="3327" spans="13:13" x14ac:dyDescent="0.2">
      <c r="M3327" t="str">
        <f>IF(Tabla2[[#This Row],[num]]="","",VLOOKUP(Tabla2[[#This Row],[num]],$A$2:$B$100,2,0))</f>
        <v/>
      </c>
    </row>
    <row r="3328" spans="13:13" x14ac:dyDescent="0.2">
      <c r="M3328" t="str">
        <f>IF(Tabla2[[#This Row],[num]]="","",VLOOKUP(Tabla2[[#This Row],[num]],$A$2:$B$100,2,0))</f>
        <v/>
      </c>
    </row>
    <row r="3329" spans="13:13" x14ac:dyDescent="0.2">
      <c r="M3329" t="str">
        <f>IF(Tabla2[[#This Row],[num]]="","",VLOOKUP(Tabla2[[#This Row],[num]],$A$2:$B$100,2,0))</f>
        <v/>
      </c>
    </row>
    <row r="3330" spans="13:13" x14ac:dyDescent="0.2">
      <c r="M3330" t="str">
        <f>IF(Tabla2[[#This Row],[num]]="","",VLOOKUP(Tabla2[[#This Row],[num]],$A$2:$B$100,2,0))</f>
        <v/>
      </c>
    </row>
    <row r="3331" spans="13:13" x14ac:dyDescent="0.2">
      <c r="M3331" t="str">
        <f>IF(Tabla2[[#This Row],[num]]="","",VLOOKUP(Tabla2[[#This Row],[num]],$A$2:$B$100,2,0))</f>
        <v/>
      </c>
    </row>
    <row r="3332" spans="13:13" x14ac:dyDescent="0.2">
      <c r="M3332" t="str">
        <f>IF(Tabla2[[#This Row],[num]]="","",VLOOKUP(Tabla2[[#This Row],[num]],$A$2:$B$100,2,0))</f>
        <v/>
      </c>
    </row>
    <row r="3333" spans="13:13" x14ac:dyDescent="0.2">
      <c r="M3333" t="str">
        <f>IF(Tabla2[[#This Row],[num]]="","",VLOOKUP(Tabla2[[#This Row],[num]],$A$2:$B$100,2,0))</f>
        <v/>
      </c>
    </row>
    <row r="3334" spans="13:13" x14ac:dyDescent="0.2">
      <c r="M3334" t="str">
        <f>IF(Tabla2[[#This Row],[num]]="","",VLOOKUP(Tabla2[[#This Row],[num]],$A$2:$B$100,2,0))</f>
        <v/>
      </c>
    </row>
    <row r="3335" spans="13:13" x14ac:dyDescent="0.2">
      <c r="M3335" t="str">
        <f>IF(Tabla2[[#This Row],[num]]="","",VLOOKUP(Tabla2[[#This Row],[num]],$A$2:$B$100,2,0))</f>
        <v/>
      </c>
    </row>
    <row r="3336" spans="13:13" x14ac:dyDescent="0.2">
      <c r="M3336" t="str">
        <f>IF(Tabla2[[#This Row],[num]]="","",VLOOKUP(Tabla2[[#This Row],[num]],$A$2:$B$100,2,0))</f>
        <v/>
      </c>
    </row>
    <row r="3337" spans="13:13" x14ac:dyDescent="0.2">
      <c r="M3337" t="str">
        <f>IF(Tabla2[[#This Row],[num]]="","",VLOOKUP(Tabla2[[#This Row],[num]],$A$2:$B$100,2,0))</f>
        <v/>
      </c>
    </row>
    <row r="3338" spans="13:13" x14ac:dyDescent="0.2">
      <c r="M3338" t="str">
        <f>IF(Tabla2[[#This Row],[num]]="","",VLOOKUP(Tabla2[[#This Row],[num]],$A$2:$B$100,2,0))</f>
        <v/>
      </c>
    </row>
    <row r="3339" spans="13:13" x14ac:dyDescent="0.2">
      <c r="M3339" t="str">
        <f>IF(Tabla2[[#This Row],[num]]="","",VLOOKUP(Tabla2[[#This Row],[num]],$A$2:$B$100,2,0))</f>
        <v/>
      </c>
    </row>
    <row r="3340" spans="13:13" x14ac:dyDescent="0.2">
      <c r="M3340" t="str">
        <f>IF(Tabla2[[#This Row],[num]]="","",VLOOKUP(Tabla2[[#This Row],[num]],$A$2:$B$100,2,0))</f>
        <v/>
      </c>
    </row>
    <row r="3341" spans="13:13" x14ac:dyDescent="0.2">
      <c r="M3341" t="str">
        <f>IF(Tabla2[[#This Row],[num]]="","",VLOOKUP(Tabla2[[#This Row],[num]],$A$2:$B$100,2,0))</f>
        <v/>
      </c>
    </row>
    <row r="3342" spans="13:13" x14ac:dyDescent="0.2">
      <c r="M3342" t="str">
        <f>IF(Tabla2[[#This Row],[num]]="","",VLOOKUP(Tabla2[[#This Row],[num]],$A$2:$B$100,2,0))</f>
        <v/>
      </c>
    </row>
    <row r="3343" spans="13:13" x14ac:dyDescent="0.2">
      <c r="M3343" t="str">
        <f>IF(Tabla2[[#This Row],[num]]="","",VLOOKUP(Tabla2[[#This Row],[num]],$A$2:$B$100,2,0))</f>
        <v/>
      </c>
    </row>
    <row r="3344" spans="13:13" x14ac:dyDescent="0.2">
      <c r="M3344" t="str">
        <f>IF(Tabla2[[#This Row],[num]]="","",VLOOKUP(Tabla2[[#This Row],[num]],$A$2:$B$100,2,0))</f>
        <v/>
      </c>
    </row>
    <row r="3345" spans="13:13" x14ac:dyDescent="0.2">
      <c r="M3345" t="str">
        <f>IF(Tabla2[[#This Row],[num]]="","",VLOOKUP(Tabla2[[#This Row],[num]],$A$2:$B$100,2,0))</f>
        <v/>
      </c>
    </row>
    <row r="3346" spans="13:13" x14ac:dyDescent="0.2">
      <c r="M3346" t="str">
        <f>IF(Tabla2[[#This Row],[num]]="","",VLOOKUP(Tabla2[[#This Row],[num]],$A$2:$B$100,2,0))</f>
        <v/>
      </c>
    </row>
    <row r="3347" spans="13:13" x14ac:dyDescent="0.2">
      <c r="M3347" t="str">
        <f>IF(Tabla2[[#This Row],[num]]="","",VLOOKUP(Tabla2[[#This Row],[num]],$A$2:$B$100,2,0))</f>
        <v/>
      </c>
    </row>
    <row r="3348" spans="13:13" x14ac:dyDescent="0.2">
      <c r="M3348" t="str">
        <f>IF(Tabla2[[#This Row],[num]]="","",VLOOKUP(Tabla2[[#This Row],[num]],$A$2:$B$100,2,0))</f>
        <v/>
      </c>
    </row>
    <row r="3349" spans="13:13" x14ac:dyDescent="0.2">
      <c r="M3349" t="str">
        <f>IF(Tabla2[[#This Row],[num]]="","",VLOOKUP(Tabla2[[#This Row],[num]],$A$2:$B$100,2,0))</f>
        <v/>
      </c>
    </row>
    <row r="3350" spans="13:13" x14ac:dyDescent="0.2">
      <c r="M3350" t="str">
        <f>IF(Tabla2[[#This Row],[num]]="","",VLOOKUP(Tabla2[[#This Row],[num]],$A$2:$B$100,2,0))</f>
        <v/>
      </c>
    </row>
    <row r="3351" spans="13:13" x14ac:dyDescent="0.2">
      <c r="M3351" t="str">
        <f>IF(Tabla2[[#This Row],[num]]="","",VLOOKUP(Tabla2[[#This Row],[num]],$A$2:$B$100,2,0))</f>
        <v/>
      </c>
    </row>
    <row r="3352" spans="13:13" x14ac:dyDescent="0.2">
      <c r="M3352" t="str">
        <f>IF(Tabla2[[#This Row],[num]]="","",VLOOKUP(Tabla2[[#This Row],[num]],$A$2:$B$100,2,0))</f>
        <v/>
      </c>
    </row>
    <row r="3353" spans="13:13" x14ac:dyDescent="0.2">
      <c r="M3353" t="str">
        <f>IF(Tabla2[[#This Row],[num]]="","",VLOOKUP(Tabla2[[#This Row],[num]],$A$2:$B$100,2,0))</f>
        <v/>
      </c>
    </row>
    <row r="3354" spans="13:13" x14ac:dyDescent="0.2">
      <c r="M3354" t="str">
        <f>IF(Tabla2[[#This Row],[num]]="","",VLOOKUP(Tabla2[[#This Row],[num]],$A$2:$B$100,2,0))</f>
        <v/>
      </c>
    </row>
    <row r="3355" spans="13:13" x14ac:dyDescent="0.2">
      <c r="M3355" t="str">
        <f>IF(Tabla2[[#This Row],[num]]="","",VLOOKUP(Tabla2[[#This Row],[num]],$A$2:$B$100,2,0))</f>
        <v/>
      </c>
    </row>
    <row r="3356" spans="13:13" x14ac:dyDescent="0.2">
      <c r="M3356" t="str">
        <f>IF(Tabla2[[#This Row],[num]]="","",VLOOKUP(Tabla2[[#This Row],[num]],$A$2:$B$100,2,0))</f>
        <v/>
      </c>
    </row>
    <row r="3357" spans="13:13" x14ac:dyDescent="0.2">
      <c r="M3357" t="str">
        <f>IF(Tabla2[[#This Row],[num]]="","",VLOOKUP(Tabla2[[#This Row],[num]],$A$2:$B$100,2,0))</f>
        <v/>
      </c>
    </row>
    <row r="3358" spans="13:13" x14ac:dyDescent="0.2">
      <c r="M3358" t="str">
        <f>IF(Tabla2[[#This Row],[num]]="","",VLOOKUP(Tabla2[[#This Row],[num]],$A$2:$B$100,2,0))</f>
        <v/>
      </c>
    </row>
    <row r="3359" spans="13:13" x14ac:dyDescent="0.2">
      <c r="M3359" t="str">
        <f>IF(Tabla2[[#This Row],[num]]="","",VLOOKUP(Tabla2[[#This Row],[num]],$A$2:$B$100,2,0))</f>
        <v/>
      </c>
    </row>
    <row r="3360" spans="13:13" x14ac:dyDescent="0.2">
      <c r="M3360" t="str">
        <f>IF(Tabla2[[#This Row],[num]]="","",VLOOKUP(Tabla2[[#This Row],[num]],$A$2:$B$100,2,0))</f>
        <v/>
      </c>
    </row>
    <row r="3361" spans="13:13" x14ac:dyDescent="0.2">
      <c r="M3361" t="str">
        <f>IF(Tabla2[[#This Row],[num]]="","",VLOOKUP(Tabla2[[#This Row],[num]],$A$2:$B$100,2,0))</f>
        <v/>
      </c>
    </row>
    <row r="3362" spans="13:13" x14ac:dyDescent="0.2">
      <c r="M3362" t="str">
        <f>IF(Tabla2[[#This Row],[num]]="","",VLOOKUP(Tabla2[[#This Row],[num]],$A$2:$B$100,2,0))</f>
        <v/>
      </c>
    </row>
    <row r="3363" spans="13:13" x14ac:dyDescent="0.2">
      <c r="M3363" t="str">
        <f>IF(Tabla2[[#This Row],[num]]="","",VLOOKUP(Tabla2[[#This Row],[num]],$A$2:$B$100,2,0))</f>
        <v/>
      </c>
    </row>
    <row r="3364" spans="13:13" x14ac:dyDescent="0.2">
      <c r="M3364" t="str">
        <f>IF(Tabla2[[#This Row],[num]]="","",VLOOKUP(Tabla2[[#This Row],[num]],$A$2:$B$100,2,0))</f>
        <v/>
      </c>
    </row>
    <row r="3365" spans="13:13" x14ac:dyDescent="0.2">
      <c r="M3365" t="str">
        <f>IF(Tabla2[[#This Row],[num]]="","",VLOOKUP(Tabla2[[#This Row],[num]],$A$2:$B$100,2,0))</f>
        <v/>
      </c>
    </row>
    <row r="3366" spans="13:13" x14ac:dyDescent="0.2">
      <c r="M3366" t="str">
        <f>IF(Tabla2[[#This Row],[num]]="","",VLOOKUP(Tabla2[[#This Row],[num]],$A$2:$B$100,2,0))</f>
        <v/>
      </c>
    </row>
    <row r="3367" spans="13:13" x14ac:dyDescent="0.2">
      <c r="M3367" t="str">
        <f>IF(Tabla2[[#This Row],[num]]="","",VLOOKUP(Tabla2[[#This Row],[num]],$A$2:$B$100,2,0))</f>
        <v/>
      </c>
    </row>
    <row r="3368" spans="13:13" x14ac:dyDescent="0.2">
      <c r="M3368" t="str">
        <f>IF(Tabla2[[#This Row],[num]]="","",VLOOKUP(Tabla2[[#This Row],[num]],$A$2:$B$100,2,0))</f>
        <v/>
      </c>
    </row>
    <row r="3369" spans="13:13" x14ac:dyDescent="0.2">
      <c r="M3369" t="str">
        <f>IF(Tabla2[[#This Row],[num]]="","",VLOOKUP(Tabla2[[#This Row],[num]],$A$2:$B$100,2,0))</f>
        <v/>
      </c>
    </row>
    <row r="3370" spans="13:13" x14ac:dyDescent="0.2">
      <c r="M3370" t="str">
        <f>IF(Tabla2[[#This Row],[num]]="","",VLOOKUP(Tabla2[[#This Row],[num]],$A$2:$B$100,2,0))</f>
        <v/>
      </c>
    </row>
    <row r="3371" spans="13:13" x14ac:dyDescent="0.2">
      <c r="M3371" t="str">
        <f>IF(Tabla2[[#This Row],[num]]="","",VLOOKUP(Tabla2[[#This Row],[num]],$A$2:$B$100,2,0))</f>
        <v/>
      </c>
    </row>
    <row r="3372" spans="13:13" x14ac:dyDescent="0.2">
      <c r="M3372" t="str">
        <f>IF(Tabla2[[#This Row],[num]]="","",VLOOKUP(Tabla2[[#This Row],[num]],$A$2:$B$100,2,0))</f>
        <v/>
      </c>
    </row>
    <row r="3373" spans="13:13" x14ac:dyDescent="0.2">
      <c r="M3373" t="str">
        <f>IF(Tabla2[[#This Row],[num]]="","",VLOOKUP(Tabla2[[#This Row],[num]],$A$2:$B$100,2,0))</f>
        <v/>
      </c>
    </row>
    <row r="3374" spans="13:13" x14ac:dyDescent="0.2">
      <c r="M3374" t="str">
        <f>IF(Tabla2[[#This Row],[num]]="","",VLOOKUP(Tabla2[[#This Row],[num]],$A$2:$B$100,2,0))</f>
        <v/>
      </c>
    </row>
    <row r="3375" spans="13:13" x14ac:dyDescent="0.2">
      <c r="M3375" t="str">
        <f>IF(Tabla2[[#This Row],[num]]="","",VLOOKUP(Tabla2[[#This Row],[num]],$A$2:$B$100,2,0))</f>
        <v/>
      </c>
    </row>
    <row r="3376" spans="13:13" x14ac:dyDescent="0.2">
      <c r="M3376" t="str">
        <f>IF(Tabla2[[#This Row],[num]]="","",VLOOKUP(Tabla2[[#This Row],[num]],$A$2:$B$100,2,0))</f>
        <v/>
      </c>
    </row>
    <row r="3377" spans="13:13" x14ac:dyDescent="0.2">
      <c r="M3377" t="str">
        <f>IF(Tabla2[[#This Row],[num]]="","",VLOOKUP(Tabla2[[#This Row],[num]],$A$2:$B$100,2,0))</f>
        <v/>
      </c>
    </row>
    <row r="3378" spans="13:13" x14ac:dyDescent="0.2">
      <c r="M3378" t="str">
        <f>IF(Tabla2[[#This Row],[num]]="","",VLOOKUP(Tabla2[[#This Row],[num]],$A$2:$B$100,2,0))</f>
        <v/>
      </c>
    </row>
    <row r="3379" spans="13:13" x14ac:dyDescent="0.2">
      <c r="M3379" t="str">
        <f>IF(Tabla2[[#This Row],[num]]="","",VLOOKUP(Tabla2[[#This Row],[num]],$A$2:$B$100,2,0))</f>
        <v/>
      </c>
    </row>
    <row r="3380" spans="13:13" x14ac:dyDescent="0.2">
      <c r="M3380" t="str">
        <f>IF(Tabla2[[#This Row],[num]]="","",VLOOKUP(Tabla2[[#This Row],[num]],$A$2:$B$100,2,0))</f>
        <v/>
      </c>
    </row>
    <row r="3381" spans="13:13" x14ac:dyDescent="0.2">
      <c r="M3381" t="str">
        <f>IF(Tabla2[[#This Row],[num]]="","",VLOOKUP(Tabla2[[#This Row],[num]],$A$2:$B$100,2,0))</f>
        <v/>
      </c>
    </row>
    <row r="3382" spans="13:13" x14ac:dyDescent="0.2">
      <c r="M3382" t="str">
        <f>IF(Tabla2[[#This Row],[num]]="","",VLOOKUP(Tabla2[[#This Row],[num]],$A$2:$B$100,2,0))</f>
        <v/>
      </c>
    </row>
    <row r="3383" spans="13:13" x14ac:dyDescent="0.2">
      <c r="M3383" t="str">
        <f>IF(Tabla2[[#This Row],[num]]="","",VLOOKUP(Tabla2[[#This Row],[num]],$A$2:$B$100,2,0))</f>
        <v/>
      </c>
    </row>
    <row r="3384" spans="13:13" x14ac:dyDescent="0.2">
      <c r="M3384" t="str">
        <f>IF(Tabla2[[#This Row],[num]]="","",VLOOKUP(Tabla2[[#This Row],[num]],$A$2:$B$100,2,0))</f>
        <v/>
      </c>
    </row>
    <row r="3385" spans="13:13" x14ac:dyDescent="0.2">
      <c r="M3385" t="str">
        <f>IF(Tabla2[[#This Row],[num]]="","",VLOOKUP(Tabla2[[#This Row],[num]],$A$2:$B$100,2,0))</f>
        <v/>
      </c>
    </row>
    <row r="3386" spans="13:13" x14ac:dyDescent="0.2">
      <c r="M3386" t="str">
        <f>IF(Tabla2[[#This Row],[num]]="","",VLOOKUP(Tabla2[[#This Row],[num]],$A$2:$B$100,2,0))</f>
        <v/>
      </c>
    </row>
    <row r="3387" spans="13:13" x14ac:dyDescent="0.2">
      <c r="M3387" t="str">
        <f>IF(Tabla2[[#This Row],[num]]="","",VLOOKUP(Tabla2[[#This Row],[num]],$A$2:$B$100,2,0))</f>
        <v/>
      </c>
    </row>
    <row r="3388" spans="13:13" x14ac:dyDescent="0.2">
      <c r="M3388" t="str">
        <f>IF(Tabla2[[#This Row],[num]]="","",VLOOKUP(Tabla2[[#This Row],[num]],$A$2:$B$100,2,0))</f>
        <v/>
      </c>
    </row>
    <row r="3389" spans="13:13" x14ac:dyDescent="0.2">
      <c r="M3389" t="str">
        <f>IF(Tabla2[[#This Row],[num]]="","",VLOOKUP(Tabla2[[#This Row],[num]],$A$2:$B$100,2,0))</f>
        <v/>
      </c>
    </row>
    <row r="3390" spans="13:13" x14ac:dyDescent="0.2">
      <c r="M3390" t="str">
        <f>IF(Tabla2[[#This Row],[num]]="","",VLOOKUP(Tabla2[[#This Row],[num]],$A$2:$B$100,2,0))</f>
        <v/>
      </c>
    </row>
    <row r="3391" spans="13:13" x14ac:dyDescent="0.2">
      <c r="M3391" t="str">
        <f>IF(Tabla2[[#This Row],[num]]="","",VLOOKUP(Tabla2[[#This Row],[num]],$A$2:$B$100,2,0))</f>
        <v/>
      </c>
    </row>
    <row r="3392" spans="13:13" x14ac:dyDescent="0.2">
      <c r="M3392" t="str">
        <f>IF(Tabla2[[#This Row],[num]]="","",VLOOKUP(Tabla2[[#This Row],[num]],$A$2:$B$100,2,0))</f>
        <v/>
      </c>
    </row>
    <row r="3393" spans="13:13" x14ac:dyDescent="0.2">
      <c r="M3393" t="str">
        <f>IF(Tabla2[[#This Row],[num]]="","",VLOOKUP(Tabla2[[#This Row],[num]],$A$2:$B$100,2,0))</f>
        <v/>
      </c>
    </row>
    <row r="3394" spans="13:13" x14ac:dyDescent="0.2">
      <c r="M3394" t="str">
        <f>IF(Tabla2[[#This Row],[num]]="","",VLOOKUP(Tabla2[[#This Row],[num]],$A$2:$B$100,2,0))</f>
        <v/>
      </c>
    </row>
    <row r="3395" spans="13:13" x14ac:dyDescent="0.2">
      <c r="M3395" t="str">
        <f>IF(Tabla2[[#This Row],[num]]="","",VLOOKUP(Tabla2[[#This Row],[num]],$A$2:$B$100,2,0))</f>
        <v/>
      </c>
    </row>
    <row r="3396" spans="13:13" x14ac:dyDescent="0.2">
      <c r="M3396" t="str">
        <f>IF(Tabla2[[#This Row],[num]]="","",VLOOKUP(Tabla2[[#This Row],[num]],$A$2:$B$100,2,0))</f>
        <v/>
      </c>
    </row>
    <row r="3397" spans="13:13" x14ac:dyDescent="0.2">
      <c r="M3397" t="str">
        <f>IF(Tabla2[[#This Row],[num]]="","",VLOOKUP(Tabla2[[#This Row],[num]],$A$2:$B$100,2,0))</f>
        <v/>
      </c>
    </row>
    <row r="3398" spans="13:13" x14ac:dyDescent="0.2">
      <c r="M3398" t="str">
        <f>IF(Tabla2[[#This Row],[num]]="","",VLOOKUP(Tabla2[[#This Row],[num]],$A$2:$B$100,2,0))</f>
        <v/>
      </c>
    </row>
    <row r="3399" spans="13:13" x14ac:dyDescent="0.2">
      <c r="M3399" t="str">
        <f>IF(Tabla2[[#This Row],[num]]="","",VLOOKUP(Tabla2[[#This Row],[num]],$A$2:$B$100,2,0))</f>
        <v/>
      </c>
    </row>
    <row r="3400" spans="13:13" x14ac:dyDescent="0.2">
      <c r="M3400" t="str">
        <f>IF(Tabla2[[#This Row],[num]]="","",VLOOKUP(Tabla2[[#This Row],[num]],$A$2:$B$100,2,0))</f>
        <v/>
      </c>
    </row>
    <row r="3401" spans="13:13" x14ac:dyDescent="0.2">
      <c r="M3401" t="str">
        <f>IF(Tabla2[[#This Row],[num]]="","",VLOOKUP(Tabla2[[#This Row],[num]],$A$2:$B$100,2,0))</f>
        <v/>
      </c>
    </row>
    <row r="3402" spans="13:13" x14ac:dyDescent="0.2">
      <c r="M3402" t="str">
        <f>IF(Tabla2[[#This Row],[num]]="","",VLOOKUP(Tabla2[[#This Row],[num]],$A$2:$B$100,2,0))</f>
        <v/>
      </c>
    </row>
    <row r="3403" spans="13:13" x14ac:dyDescent="0.2">
      <c r="M3403" t="str">
        <f>IF(Tabla2[[#This Row],[num]]="","",VLOOKUP(Tabla2[[#This Row],[num]],$A$2:$B$100,2,0))</f>
        <v/>
      </c>
    </row>
    <row r="3404" spans="13:13" x14ac:dyDescent="0.2">
      <c r="M3404" t="str">
        <f>IF(Tabla2[[#This Row],[num]]="","",VLOOKUP(Tabla2[[#This Row],[num]],$A$2:$B$100,2,0))</f>
        <v/>
      </c>
    </row>
    <row r="3405" spans="13:13" x14ac:dyDescent="0.2">
      <c r="M3405" t="str">
        <f>IF(Tabla2[[#This Row],[num]]="","",VLOOKUP(Tabla2[[#This Row],[num]],$A$2:$B$100,2,0))</f>
        <v/>
      </c>
    </row>
    <row r="3406" spans="13:13" x14ac:dyDescent="0.2">
      <c r="M3406" t="str">
        <f>IF(Tabla2[[#This Row],[num]]="","",VLOOKUP(Tabla2[[#This Row],[num]],$A$2:$B$100,2,0))</f>
        <v/>
      </c>
    </row>
    <row r="3407" spans="13:13" x14ac:dyDescent="0.2">
      <c r="M3407" t="str">
        <f>IF(Tabla2[[#This Row],[num]]="","",VLOOKUP(Tabla2[[#This Row],[num]],$A$2:$B$100,2,0))</f>
        <v/>
      </c>
    </row>
    <row r="3408" spans="13:13" x14ac:dyDescent="0.2">
      <c r="M3408" t="str">
        <f>IF(Tabla2[[#This Row],[num]]="","",VLOOKUP(Tabla2[[#This Row],[num]],$A$2:$B$100,2,0))</f>
        <v/>
      </c>
    </row>
    <row r="3409" spans="13:13" x14ac:dyDescent="0.2">
      <c r="M3409" t="str">
        <f>IF(Tabla2[[#This Row],[num]]="","",VLOOKUP(Tabla2[[#This Row],[num]],$A$2:$B$100,2,0))</f>
        <v/>
      </c>
    </row>
    <row r="3410" spans="13:13" x14ac:dyDescent="0.2">
      <c r="M3410" t="str">
        <f>IF(Tabla2[[#This Row],[num]]="","",VLOOKUP(Tabla2[[#This Row],[num]],$A$2:$B$100,2,0))</f>
        <v/>
      </c>
    </row>
    <row r="3411" spans="13:13" x14ac:dyDescent="0.2">
      <c r="M3411" t="str">
        <f>IF(Tabla2[[#This Row],[num]]="","",VLOOKUP(Tabla2[[#This Row],[num]],$A$2:$B$100,2,0))</f>
        <v/>
      </c>
    </row>
    <row r="3412" spans="13:13" x14ac:dyDescent="0.2">
      <c r="M3412" t="str">
        <f>IF(Tabla2[[#This Row],[num]]="","",VLOOKUP(Tabla2[[#This Row],[num]],$A$2:$B$100,2,0))</f>
        <v/>
      </c>
    </row>
    <row r="3413" spans="13:13" x14ac:dyDescent="0.2">
      <c r="M3413" t="str">
        <f>IF(Tabla2[[#This Row],[num]]="","",VLOOKUP(Tabla2[[#This Row],[num]],$A$2:$B$100,2,0))</f>
        <v/>
      </c>
    </row>
    <row r="3414" spans="13:13" x14ac:dyDescent="0.2">
      <c r="M3414" t="str">
        <f>IF(Tabla2[[#This Row],[num]]="","",VLOOKUP(Tabla2[[#This Row],[num]],$A$2:$B$100,2,0))</f>
        <v/>
      </c>
    </row>
    <row r="3415" spans="13:13" x14ac:dyDescent="0.2">
      <c r="M3415" t="str">
        <f>IF(Tabla2[[#This Row],[num]]="","",VLOOKUP(Tabla2[[#This Row],[num]],$A$2:$B$100,2,0))</f>
        <v/>
      </c>
    </row>
    <row r="3416" spans="13:13" x14ac:dyDescent="0.2">
      <c r="M3416" t="str">
        <f>IF(Tabla2[[#This Row],[num]]="","",VLOOKUP(Tabla2[[#This Row],[num]],$A$2:$B$100,2,0))</f>
        <v/>
      </c>
    </row>
    <row r="3417" spans="13:13" x14ac:dyDescent="0.2">
      <c r="M3417" t="str">
        <f>IF(Tabla2[[#This Row],[num]]="","",VLOOKUP(Tabla2[[#This Row],[num]],$A$2:$B$100,2,0))</f>
        <v/>
      </c>
    </row>
    <row r="3418" spans="13:13" x14ac:dyDescent="0.2">
      <c r="M3418" t="str">
        <f>IF(Tabla2[[#This Row],[num]]="","",VLOOKUP(Tabla2[[#This Row],[num]],$A$2:$B$100,2,0))</f>
        <v/>
      </c>
    </row>
    <row r="3419" spans="13:13" x14ac:dyDescent="0.2">
      <c r="M3419" t="str">
        <f>IF(Tabla2[[#This Row],[num]]="","",VLOOKUP(Tabla2[[#This Row],[num]],$A$2:$B$100,2,0))</f>
        <v/>
      </c>
    </row>
    <row r="3420" spans="13:13" x14ac:dyDescent="0.2">
      <c r="M3420" t="str">
        <f>IF(Tabla2[[#This Row],[num]]="","",VLOOKUP(Tabla2[[#This Row],[num]],$A$2:$B$100,2,0))</f>
        <v/>
      </c>
    </row>
    <row r="3421" spans="13:13" x14ac:dyDescent="0.2">
      <c r="M3421" t="str">
        <f>IF(Tabla2[[#This Row],[num]]="","",VLOOKUP(Tabla2[[#This Row],[num]],$A$2:$B$100,2,0))</f>
        <v/>
      </c>
    </row>
    <row r="3422" spans="13:13" x14ac:dyDescent="0.2">
      <c r="M3422" t="str">
        <f>IF(Tabla2[[#This Row],[num]]="","",VLOOKUP(Tabla2[[#This Row],[num]],$A$2:$B$100,2,0))</f>
        <v/>
      </c>
    </row>
    <row r="3423" spans="13:13" x14ac:dyDescent="0.2">
      <c r="M3423" t="str">
        <f>IF(Tabla2[[#This Row],[num]]="","",VLOOKUP(Tabla2[[#This Row],[num]],$A$2:$B$100,2,0))</f>
        <v/>
      </c>
    </row>
    <row r="3424" spans="13:13" x14ac:dyDescent="0.2">
      <c r="M3424" t="str">
        <f>IF(Tabla2[[#This Row],[num]]="","",VLOOKUP(Tabla2[[#This Row],[num]],$A$2:$B$100,2,0))</f>
        <v/>
      </c>
    </row>
    <row r="3425" spans="13:13" x14ac:dyDescent="0.2">
      <c r="M3425" t="str">
        <f>IF(Tabla2[[#This Row],[num]]="","",VLOOKUP(Tabla2[[#This Row],[num]],$A$2:$B$100,2,0))</f>
        <v/>
      </c>
    </row>
    <row r="3426" spans="13:13" x14ac:dyDescent="0.2">
      <c r="M3426" t="str">
        <f>IF(Tabla2[[#This Row],[num]]="","",VLOOKUP(Tabla2[[#This Row],[num]],$A$2:$B$100,2,0))</f>
        <v/>
      </c>
    </row>
    <row r="3427" spans="13:13" x14ac:dyDescent="0.2">
      <c r="M3427" t="str">
        <f>IF(Tabla2[[#This Row],[num]]="","",VLOOKUP(Tabla2[[#This Row],[num]],$A$2:$B$100,2,0))</f>
        <v/>
      </c>
    </row>
    <row r="3428" spans="13:13" x14ac:dyDescent="0.2">
      <c r="M3428" t="str">
        <f>IF(Tabla2[[#This Row],[num]]="","",VLOOKUP(Tabla2[[#This Row],[num]],$A$2:$B$100,2,0))</f>
        <v/>
      </c>
    </row>
    <row r="3429" spans="13:13" x14ac:dyDescent="0.2">
      <c r="M3429" t="str">
        <f>IF(Tabla2[[#This Row],[num]]="","",VLOOKUP(Tabla2[[#This Row],[num]],$A$2:$B$100,2,0))</f>
        <v/>
      </c>
    </row>
    <row r="3430" spans="13:13" x14ac:dyDescent="0.2">
      <c r="M3430" t="str">
        <f>IF(Tabla2[[#This Row],[num]]="","",VLOOKUP(Tabla2[[#This Row],[num]],$A$2:$B$100,2,0))</f>
        <v/>
      </c>
    </row>
    <row r="3431" spans="13:13" x14ac:dyDescent="0.2">
      <c r="M3431" t="str">
        <f>IF(Tabla2[[#This Row],[num]]="","",VLOOKUP(Tabla2[[#This Row],[num]],$A$2:$B$100,2,0))</f>
        <v/>
      </c>
    </row>
    <row r="3432" spans="13:13" x14ac:dyDescent="0.2">
      <c r="M3432" t="str">
        <f>IF(Tabla2[[#This Row],[num]]="","",VLOOKUP(Tabla2[[#This Row],[num]],$A$2:$B$100,2,0))</f>
        <v/>
      </c>
    </row>
    <row r="3433" spans="13:13" x14ac:dyDescent="0.2">
      <c r="M3433" t="str">
        <f>IF(Tabla2[[#This Row],[num]]="","",VLOOKUP(Tabla2[[#This Row],[num]],$A$2:$B$100,2,0))</f>
        <v/>
      </c>
    </row>
    <row r="3434" spans="13:13" x14ac:dyDescent="0.2">
      <c r="M3434" t="str">
        <f>IF(Tabla2[[#This Row],[num]]="","",VLOOKUP(Tabla2[[#This Row],[num]],$A$2:$B$100,2,0))</f>
        <v/>
      </c>
    </row>
    <row r="3435" spans="13:13" x14ac:dyDescent="0.2">
      <c r="M3435" t="str">
        <f>IF(Tabla2[[#This Row],[num]]="","",VLOOKUP(Tabla2[[#This Row],[num]],$A$2:$B$100,2,0))</f>
        <v/>
      </c>
    </row>
    <row r="3436" spans="13:13" x14ac:dyDescent="0.2">
      <c r="M3436" t="str">
        <f>IF(Tabla2[[#This Row],[num]]="","",VLOOKUP(Tabla2[[#This Row],[num]],$A$2:$B$100,2,0))</f>
        <v/>
      </c>
    </row>
    <row r="3437" spans="13:13" x14ac:dyDescent="0.2">
      <c r="M3437" t="str">
        <f>IF(Tabla2[[#This Row],[num]]="","",VLOOKUP(Tabla2[[#This Row],[num]],$A$2:$B$100,2,0))</f>
        <v/>
      </c>
    </row>
    <row r="3438" spans="13:13" x14ac:dyDescent="0.2">
      <c r="M3438" t="str">
        <f>IF(Tabla2[[#This Row],[num]]="","",VLOOKUP(Tabla2[[#This Row],[num]],$A$2:$B$100,2,0))</f>
        <v/>
      </c>
    </row>
    <row r="3439" spans="13:13" x14ac:dyDescent="0.2">
      <c r="M3439" t="str">
        <f>IF(Tabla2[[#This Row],[num]]="","",VLOOKUP(Tabla2[[#This Row],[num]],$A$2:$B$100,2,0))</f>
        <v/>
      </c>
    </row>
    <row r="3440" spans="13:13" x14ac:dyDescent="0.2">
      <c r="M3440" t="str">
        <f>IF(Tabla2[[#This Row],[num]]="","",VLOOKUP(Tabla2[[#This Row],[num]],$A$2:$B$100,2,0))</f>
        <v/>
      </c>
    </row>
    <row r="3441" spans="13:13" x14ac:dyDescent="0.2">
      <c r="M3441" t="str">
        <f>IF(Tabla2[[#This Row],[num]]="","",VLOOKUP(Tabla2[[#This Row],[num]],$A$2:$B$100,2,0))</f>
        <v/>
      </c>
    </row>
    <row r="3442" spans="13:13" x14ac:dyDescent="0.2">
      <c r="M3442" t="str">
        <f>IF(Tabla2[[#This Row],[num]]="","",VLOOKUP(Tabla2[[#This Row],[num]],$A$2:$B$100,2,0))</f>
        <v/>
      </c>
    </row>
    <row r="3443" spans="13:13" x14ac:dyDescent="0.2">
      <c r="M3443" t="str">
        <f>IF(Tabla2[[#This Row],[num]]="","",VLOOKUP(Tabla2[[#This Row],[num]],$A$2:$B$100,2,0))</f>
        <v/>
      </c>
    </row>
    <row r="3444" spans="13:13" x14ac:dyDescent="0.2">
      <c r="M3444" t="str">
        <f>IF(Tabla2[[#This Row],[num]]="","",VLOOKUP(Tabla2[[#This Row],[num]],$A$2:$B$100,2,0))</f>
        <v/>
      </c>
    </row>
    <row r="3445" spans="13:13" x14ac:dyDescent="0.2">
      <c r="M3445" t="str">
        <f>IF(Tabla2[[#This Row],[num]]="","",VLOOKUP(Tabla2[[#This Row],[num]],$A$2:$B$100,2,0))</f>
        <v/>
      </c>
    </row>
    <row r="3446" spans="13:13" x14ac:dyDescent="0.2">
      <c r="M3446" t="str">
        <f>IF(Tabla2[[#This Row],[num]]="","",VLOOKUP(Tabla2[[#This Row],[num]],$A$2:$B$100,2,0))</f>
        <v/>
      </c>
    </row>
    <row r="3447" spans="13:13" x14ac:dyDescent="0.2">
      <c r="M3447" t="str">
        <f>IF(Tabla2[[#This Row],[num]]="","",VLOOKUP(Tabla2[[#This Row],[num]],$A$2:$B$100,2,0))</f>
        <v/>
      </c>
    </row>
    <row r="3448" spans="13:13" x14ac:dyDescent="0.2">
      <c r="M3448" t="str">
        <f>IF(Tabla2[[#This Row],[num]]="","",VLOOKUP(Tabla2[[#This Row],[num]],$A$2:$B$100,2,0))</f>
        <v/>
      </c>
    </row>
    <row r="3449" spans="13:13" x14ac:dyDescent="0.2">
      <c r="M3449" t="str">
        <f>IF(Tabla2[[#This Row],[num]]="","",VLOOKUP(Tabla2[[#This Row],[num]],$A$2:$B$100,2,0))</f>
        <v/>
      </c>
    </row>
    <row r="3450" spans="13:13" x14ac:dyDescent="0.2">
      <c r="M3450" t="str">
        <f>IF(Tabla2[[#This Row],[num]]="","",VLOOKUP(Tabla2[[#This Row],[num]],$A$2:$B$100,2,0))</f>
        <v/>
      </c>
    </row>
    <row r="3451" spans="13:13" x14ac:dyDescent="0.2">
      <c r="M3451" t="str">
        <f>IF(Tabla2[[#This Row],[num]]="","",VLOOKUP(Tabla2[[#This Row],[num]],$A$2:$B$100,2,0))</f>
        <v/>
      </c>
    </row>
    <row r="3452" spans="13:13" x14ac:dyDescent="0.2">
      <c r="M3452" t="str">
        <f>IF(Tabla2[[#This Row],[num]]="","",VLOOKUP(Tabla2[[#This Row],[num]],$A$2:$B$100,2,0))</f>
        <v/>
      </c>
    </row>
    <row r="3453" spans="13:13" x14ac:dyDescent="0.2">
      <c r="M3453" t="str">
        <f>IF(Tabla2[[#This Row],[num]]="","",VLOOKUP(Tabla2[[#This Row],[num]],$A$2:$B$100,2,0))</f>
        <v/>
      </c>
    </row>
    <row r="3454" spans="13:13" x14ac:dyDescent="0.2">
      <c r="M3454" t="str">
        <f>IF(Tabla2[[#This Row],[num]]="","",VLOOKUP(Tabla2[[#This Row],[num]],$A$2:$B$100,2,0))</f>
        <v/>
      </c>
    </row>
    <row r="3455" spans="13:13" x14ac:dyDescent="0.2">
      <c r="M3455" t="str">
        <f>IF(Tabla2[[#This Row],[num]]="","",VLOOKUP(Tabla2[[#This Row],[num]],$A$2:$B$100,2,0))</f>
        <v/>
      </c>
    </row>
    <row r="3456" spans="13:13" x14ac:dyDescent="0.2">
      <c r="M3456" t="str">
        <f>IF(Tabla2[[#This Row],[num]]="","",VLOOKUP(Tabla2[[#This Row],[num]],$A$2:$B$100,2,0))</f>
        <v/>
      </c>
    </row>
    <row r="3457" spans="13:13" x14ac:dyDescent="0.2">
      <c r="M3457" t="str">
        <f>IF(Tabla2[[#This Row],[num]]="","",VLOOKUP(Tabla2[[#This Row],[num]],$A$2:$B$100,2,0))</f>
        <v/>
      </c>
    </row>
    <row r="3458" spans="13:13" x14ac:dyDescent="0.2">
      <c r="M3458" t="str">
        <f>IF(Tabla2[[#This Row],[num]]="","",VLOOKUP(Tabla2[[#This Row],[num]],$A$2:$B$100,2,0))</f>
        <v/>
      </c>
    </row>
    <row r="3459" spans="13:13" x14ac:dyDescent="0.2">
      <c r="M3459" t="str">
        <f>IF(Tabla2[[#This Row],[num]]="","",VLOOKUP(Tabla2[[#This Row],[num]],$A$2:$B$100,2,0))</f>
        <v/>
      </c>
    </row>
    <row r="3460" spans="13:13" x14ac:dyDescent="0.2">
      <c r="M3460" t="str">
        <f>IF(Tabla2[[#This Row],[num]]="","",VLOOKUP(Tabla2[[#This Row],[num]],$A$2:$B$100,2,0))</f>
        <v/>
      </c>
    </row>
    <row r="3461" spans="13:13" x14ac:dyDescent="0.2">
      <c r="M3461" t="str">
        <f>IF(Tabla2[[#This Row],[num]]="","",VLOOKUP(Tabla2[[#This Row],[num]],$A$2:$B$100,2,0))</f>
        <v/>
      </c>
    </row>
    <row r="3462" spans="13:13" x14ac:dyDescent="0.2">
      <c r="M3462" t="str">
        <f>IF(Tabla2[[#This Row],[num]]="","",VLOOKUP(Tabla2[[#This Row],[num]],$A$2:$B$100,2,0))</f>
        <v/>
      </c>
    </row>
    <row r="3463" spans="13:13" x14ac:dyDescent="0.2">
      <c r="M3463" t="str">
        <f>IF(Tabla2[[#This Row],[num]]="","",VLOOKUP(Tabla2[[#This Row],[num]],$A$2:$B$100,2,0))</f>
        <v/>
      </c>
    </row>
    <row r="3464" spans="13:13" x14ac:dyDescent="0.2">
      <c r="M3464" t="str">
        <f>IF(Tabla2[[#This Row],[num]]="","",VLOOKUP(Tabla2[[#This Row],[num]],$A$2:$B$100,2,0))</f>
        <v/>
      </c>
    </row>
    <row r="3465" spans="13:13" x14ac:dyDescent="0.2">
      <c r="M3465" t="str">
        <f>IF(Tabla2[[#This Row],[num]]="","",VLOOKUP(Tabla2[[#This Row],[num]],$A$2:$B$100,2,0))</f>
        <v/>
      </c>
    </row>
    <row r="3466" spans="13:13" x14ac:dyDescent="0.2">
      <c r="M3466" t="str">
        <f>IF(Tabla2[[#This Row],[num]]="","",VLOOKUP(Tabla2[[#This Row],[num]],$A$2:$B$100,2,0))</f>
        <v/>
      </c>
    </row>
    <row r="3467" spans="13:13" x14ac:dyDescent="0.2">
      <c r="M3467" t="str">
        <f>IF(Tabla2[[#This Row],[num]]="","",VLOOKUP(Tabla2[[#This Row],[num]],$A$2:$B$100,2,0))</f>
        <v/>
      </c>
    </row>
    <row r="3468" spans="13:13" x14ac:dyDescent="0.2">
      <c r="M3468" t="str">
        <f>IF(Tabla2[[#This Row],[num]]="","",VLOOKUP(Tabla2[[#This Row],[num]],$A$2:$B$100,2,0))</f>
        <v/>
      </c>
    </row>
    <row r="3469" spans="13:13" x14ac:dyDescent="0.2">
      <c r="M3469" t="str">
        <f>IF(Tabla2[[#This Row],[num]]="","",VLOOKUP(Tabla2[[#This Row],[num]],$A$2:$B$100,2,0))</f>
        <v/>
      </c>
    </row>
    <row r="3470" spans="13:13" x14ac:dyDescent="0.2">
      <c r="M3470" t="str">
        <f>IF(Tabla2[[#This Row],[num]]="","",VLOOKUP(Tabla2[[#This Row],[num]],$A$2:$B$100,2,0))</f>
        <v/>
      </c>
    </row>
    <row r="3471" spans="13:13" x14ac:dyDescent="0.2">
      <c r="M3471" t="str">
        <f>IF(Tabla2[[#This Row],[num]]="","",VLOOKUP(Tabla2[[#This Row],[num]],$A$2:$B$100,2,0))</f>
        <v/>
      </c>
    </row>
    <row r="3472" spans="13:13" x14ac:dyDescent="0.2">
      <c r="M3472" t="str">
        <f>IF(Tabla2[[#This Row],[num]]="","",VLOOKUP(Tabla2[[#This Row],[num]],$A$2:$B$100,2,0))</f>
        <v/>
      </c>
    </row>
    <row r="3473" spans="13:13" x14ac:dyDescent="0.2">
      <c r="M3473" t="str">
        <f>IF(Tabla2[[#This Row],[num]]="","",VLOOKUP(Tabla2[[#This Row],[num]],$A$2:$B$100,2,0))</f>
        <v/>
      </c>
    </row>
    <row r="3474" spans="13:13" x14ac:dyDescent="0.2">
      <c r="M3474" t="str">
        <f>IF(Tabla2[[#This Row],[num]]="","",VLOOKUP(Tabla2[[#This Row],[num]],$A$2:$B$100,2,0))</f>
        <v/>
      </c>
    </row>
    <row r="3475" spans="13:13" x14ac:dyDescent="0.2">
      <c r="M3475" t="str">
        <f>IF(Tabla2[[#This Row],[num]]="","",VLOOKUP(Tabla2[[#This Row],[num]],$A$2:$B$100,2,0))</f>
        <v/>
      </c>
    </row>
    <row r="3476" spans="13:13" x14ac:dyDescent="0.2">
      <c r="M3476" t="str">
        <f>IF(Tabla2[[#This Row],[num]]="","",VLOOKUP(Tabla2[[#This Row],[num]],$A$2:$B$100,2,0))</f>
        <v/>
      </c>
    </row>
    <row r="3477" spans="13:13" x14ac:dyDescent="0.2">
      <c r="M3477" t="str">
        <f>IF(Tabla2[[#This Row],[num]]="","",VLOOKUP(Tabla2[[#This Row],[num]],$A$2:$B$100,2,0))</f>
        <v/>
      </c>
    </row>
    <row r="3478" spans="13:13" x14ac:dyDescent="0.2">
      <c r="M3478" t="str">
        <f>IF(Tabla2[[#This Row],[num]]="","",VLOOKUP(Tabla2[[#This Row],[num]],$A$2:$B$100,2,0))</f>
        <v/>
      </c>
    </row>
    <row r="3479" spans="13:13" x14ac:dyDescent="0.2">
      <c r="M3479" t="str">
        <f>IF(Tabla2[[#This Row],[num]]="","",VLOOKUP(Tabla2[[#This Row],[num]],$A$2:$B$100,2,0))</f>
        <v/>
      </c>
    </row>
    <row r="3480" spans="13:13" x14ac:dyDescent="0.2">
      <c r="M3480" t="str">
        <f>IF(Tabla2[[#This Row],[num]]="","",VLOOKUP(Tabla2[[#This Row],[num]],$A$2:$B$100,2,0))</f>
        <v/>
      </c>
    </row>
    <row r="3481" spans="13:13" x14ac:dyDescent="0.2">
      <c r="M3481" t="str">
        <f>IF(Tabla2[[#This Row],[num]]="","",VLOOKUP(Tabla2[[#This Row],[num]],$A$2:$B$100,2,0))</f>
        <v/>
      </c>
    </row>
    <row r="3482" spans="13:13" x14ac:dyDescent="0.2">
      <c r="M3482" t="str">
        <f>IF(Tabla2[[#This Row],[num]]="","",VLOOKUP(Tabla2[[#This Row],[num]],$A$2:$B$100,2,0))</f>
        <v/>
      </c>
    </row>
    <row r="3483" spans="13:13" x14ac:dyDescent="0.2">
      <c r="M3483" t="str">
        <f>IF(Tabla2[[#This Row],[num]]="","",VLOOKUP(Tabla2[[#This Row],[num]],$A$2:$B$100,2,0))</f>
        <v/>
      </c>
    </row>
    <row r="3484" spans="13:13" x14ac:dyDescent="0.2">
      <c r="M3484" t="str">
        <f>IF(Tabla2[[#This Row],[num]]="","",VLOOKUP(Tabla2[[#This Row],[num]],$A$2:$B$100,2,0))</f>
        <v/>
      </c>
    </row>
    <row r="3485" spans="13:13" x14ac:dyDescent="0.2">
      <c r="M3485" t="str">
        <f>IF(Tabla2[[#This Row],[num]]="","",VLOOKUP(Tabla2[[#This Row],[num]],$A$2:$B$100,2,0))</f>
        <v/>
      </c>
    </row>
    <row r="3486" spans="13:13" x14ac:dyDescent="0.2">
      <c r="M3486" t="str">
        <f>IF(Tabla2[[#This Row],[num]]="","",VLOOKUP(Tabla2[[#This Row],[num]],$A$2:$B$100,2,0))</f>
        <v/>
      </c>
    </row>
    <row r="3487" spans="13:13" x14ac:dyDescent="0.2">
      <c r="M3487" t="str">
        <f>IF(Tabla2[[#This Row],[num]]="","",VLOOKUP(Tabla2[[#This Row],[num]],$A$2:$B$100,2,0))</f>
        <v/>
      </c>
    </row>
    <row r="3488" spans="13:13" x14ac:dyDescent="0.2">
      <c r="M3488" t="str">
        <f>IF(Tabla2[[#This Row],[num]]="","",VLOOKUP(Tabla2[[#This Row],[num]],$A$2:$B$100,2,0))</f>
        <v/>
      </c>
    </row>
    <row r="3489" spans="13:13" x14ac:dyDescent="0.2">
      <c r="M3489" t="str">
        <f>IF(Tabla2[[#This Row],[num]]="","",VLOOKUP(Tabla2[[#This Row],[num]],$A$2:$B$100,2,0))</f>
        <v/>
      </c>
    </row>
    <row r="3490" spans="13:13" x14ac:dyDescent="0.2">
      <c r="M3490" t="str">
        <f>IF(Tabla2[[#This Row],[num]]="","",VLOOKUP(Tabla2[[#This Row],[num]],$A$2:$B$100,2,0))</f>
        <v/>
      </c>
    </row>
    <row r="3491" spans="13:13" x14ac:dyDescent="0.2">
      <c r="M3491" t="str">
        <f>IF(Tabla2[[#This Row],[num]]="","",VLOOKUP(Tabla2[[#This Row],[num]],$A$2:$B$100,2,0))</f>
        <v/>
      </c>
    </row>
    <row r="3492" spans="13:13" x14ac:dyDescent="0.2">
      <c r="M3492" t="str">
        <f>IF(Tabla2[[#This Row],[num]]="","",VLOOKUP(Tabla2[[#This Row],[num]],$A$2:$B$100,2,0))</f>
        <v/>
      </c>
    </row>
    <row r="3493" spans="13:13" x14ac:dyDescent="0.2">
      <c r="M3493" t="str">
        <f>IF(Tabla2[[#This Row],[num]]="","",VLOOKUP(Tabla2[[#This Row],[num]],$A$2:$B$100,2,0))</f>
        <v/>
      </c>
    </row>
    <row r="3494" spans="13:13" x14ac:dyDescent="0.2">
      <c r="M3494" t="str">
        <f>IF(Tabla2[[#This Row],[num]]="","",VLOOKUP(Tabla2[[#This Row],[num]],$A$2:$B$100,2,0))</f>
        <v/>
      </c>
    </row>
    <row r="3495" spans="13:13" x14ac:dyDescent="0.2">
      <c r="M3495" t="str">
        <f>IF(Tabla2[[#This Row],[num]]="","",VLOOKUP(Tabla2[[#This Row],[num]],$A$2:$B$100,2,0))</f>
        <v/>
      </c>
    </row>
    <row r="3496" spans="13:13" x14ac:dyDescent="0.2">
      <c r="M3496" t="str">
        <f>IF(Tabla2[[#This Row],[num]]="","",VLOOKUP(Tabla2[[#This Row],[num]],$A$2:$B$100,2,0))</f>
        <v/>
      </c>
    </row>
    <row r="3497" spans="13:13" x14ac:dyDescent="0.2">
      <c r="M3497" t="str">
        <f>IF(Tabla2[[#This Row],[num]]="","",VLOOKUP(Tabla2[[#This Row],[num]],$A$2:$B$100,2,0))</f>
        <v/>
      </c>
    </row>
    <row r="3498" spans="13:13" x14ac:dyDescent="0.2">
      <c r="M3498" t="str">
        <f>IF(Tabla2[[#This Row],[num]]="","",VLOOKUP(Tabla2[[#This Row],[num]],$A$2:$B$100,2,0))</f>
        <v/>
      </c>
    </row>
    <row r="3499" spans="13:13" x14ac:dyDescent="0.2">
      <c r="M3499" t="str">
        <f>IF(Tabla2[[#This Row],[num]]="","",VLOOKUP(Tabla2[[#This Row],[num]],$A$2:$B$100,2,0))</f>
        <v/>
      </c>
    </row>
    <row r="3500" spans="13:13" x14ac:dyDescent="0.2">
      <c r="M3500" t="str">
        <f>IF(Tabla2[[#This Row],[num]]="","",VLOOKUP(Tabla2[[#This Row],[num]],$A$2:$B$100,2,0))</f>
        <v/>
      </c>
    </row>
    <row r="3501" spans="13:13" x14ac:dyDescent="0.2">
      <c r="M3501" t="str">
        <f>IF(Tabla2[[#This Row],[num]]="","",VLOOKUP(Tabla2[[#This Row],[num]],$A$2:$B$100,2,0))</f>
        <v/>
      </c>
    </row>
    <row r="3502" spans="13:13" x14ac:dyDescent="0.2">
      <c r="M3502" t="str">
        <f>IF(Tabla2[[#This Row],[num]]="","",VLOOKUP(Tabla2[[#This Row],[num]],$A$2:$B$100,2,0))</f>
        <v/>
      </c>
    </row>
    <row r="3503" spans="13:13" x14ac:dyDescent="0.2">
      <c r="M3503" t="str">
        <f>IF(Tabla2[[#This Row],[num]]="","",VLOOKUP(Tabla2[[#This Row],[num]],$A$2:$B$100,2,0))</f>
        <v/>
      </c>
    </row>
    <row r="3504" spans="13:13" x14ac:dyDescent="0.2">
      <c r="M3504" t="str">
        <f>IF(Tabla2[[#This Row],[num]]="","",VLOOKUP(Tabla2[[#This Row],[num]],$A$2:$B$100,2,0))</f>
        <v/>
      </c>
    </row>
    <row r="3505" spans="13:13" x14ac:dyDescent="0.2">
      <c r="M3505" t="str">
        <f>IF(Tabla2[[#This Row],[num]]="","",VLOOKUP(Tabla2[[#This Row],[num]],$A$2:$B$100,2,0))</f>
        <v/>
      </c>
    </row>
    <row r="3506" spans="13:13" x14ac:dyDescent="0.2">
      <c r="M3506" t="str">
        <f>IF(Tabla2[[#This Row],[num]]="","",VLOOKUP(Tabla2[[#This Row],[num]],$A$2:$B$100,2,0))</f>
        <v/>
      </c>
    </row>
    <row r="3507" spans="13:13" x14ac:dyDescent="0.2">
      <c r="M3507" t="str">
        <f>IF(Tabla2[[#This Row],[num]]="","",VLOOKUP(Tabla2[[#This Row],[num]],$A$2:$B$100,2,0))</f>
        <v/>
      </c>
    </row>
    <row r="3508" spans="13:13" x14ac:dyDescent="0.2">
      <c r="M3508" t="str">
        <f>IF(Tabla2[[#This Row],[num]]="","",VLOOKUP(Tabla2[[#This Row],[num]],$A$2:$B$100,2,0))</f>
        <v/>
      </c>
    </row>
    <row r="3509" spans="13:13" x14ac:dyDescent="0.2">
      <c r="M3509" t="str">
        <f>IF(Tabla2[[#This Row],[num]]="","",VLOOKUP(Tabla2[[#This Row],[num]],$A$2:$B$100,2,0))</f>
        <v/>
      </c>
    </row>
    <row r="3510" spans="13:13" x14ac:dyDescent="0.2">
      <c r="M3510" t="str">
        <f>IF(Tabla2[[#This Row],[num]]="","",VLOOKUP(Tabla2[[#This Row],[num]],$A$2:$B$100,2,0))</f>
        <v/>
      </c>
    </row>
    <row r="3511" spans="13:13" x14ac:dyDescent="0.2">
      <c r="M3511" t="str">
        <f>IF(Tabla2[[#This Row],[num]]="","",VLOOKUP(Tabla2[[#This Row],[num]],$A$2:$B$100,2,0))</f>
        <v/>
      </c>
    </row>
    <row r="3512" spans="13:13" x14ac:dyDescent="0.2">
      <c r="M3512" t="str">
        <f>IF(Tabla2[[#This Row],[num]]="","",VLOOKUP(Tabla2[[#This Row],[num]],$A$2:$B$100,2,0))</f>
        <v/>
      </c>
    </row>
    <row r="3513" spans="13:13" x14ac:dyDescent="0.2">
      <c r="M3513" t="str">
        <f>IF(Tabla2[[#This Row],[num]]="","",VLOOKUP(Tabla2[[#This Row],[num]],$A$2:$B$100,2,0))</f>
        <v/>
      </c>
    </row>
    <row r="3514" spans="13:13" x14ac:dyDescent="0.2">
      <c r="M3514" t="str">
        <f>IF(Tabla2[[#This Row],[num]]="","",VLOOKUP(Tabla2[[#This Row],[num]],$A$2:$B$100,2,0))</f>
        <v/>
      </c>
    </row>
    <row r="3515" spans="13:13" x14ac:dyDescent="0.2">
      <c r="M3515" t="str">
        <f>IF(Tabla2[[#This Row],[num]]="","",VLOOKUP(Tabla2[[#This Row],[num]],$A$2:$B$100,2,0))</f>
        <v/>
      </c>
    </row>
    <row r="3516" spans="13:13" x14ac:dyDescent="0.2">
      <c r="M3516" t="str">
        <f>IF(Tabla2[[#This Row],[num]]="","",VLOOKUP(Tabla2[[#This Row],[num]],$A$2:$B$100,2,0))</f>
        <v/>
      </c>
    </row>
    <row r="3517" spans="13:13" x14ac:dyDescent="0.2">
      <c r="M3517" t="str">
        <f>IF(Tabla2[[#This Row],[num]]="","",VLOOKUP(Tabla2[[#This Row],[num]],$A$2:$B$100,2,0))</f>
        <v/>
      </c>
    </row>
    <row r="3518" spans="13:13" x14ac:dyDescent="0.2">
      <c r="M3518" t="str">
        <f>IF(Tabla2[[#This Row],[num]]="","",VLOOKUP(Tabla2[[#This Row],[num]],$A$2:$B$100,2,0))</f>
        <v/>
      </c>
    </row>
    <row r="3519" spans="13:13" x14ac:dyDescent="0.2">
      <c r="M3519" t="str">
        <f>IF(Tabla2[[#This Row],[num]]="","",VLOOKUP(Tabla2[[#This Row],[num]],$A$2:$B$100,2,0))</f>
        <v/>
      </c>
    </row>
    <row r="3520" spans="13:13" x14ac:dyDescent="0.2">
      <c r="M3520" t="str">
        <f>IF(Tabla2[[#This Row],[num]]="","",VLOOKUP(Tabla2[[#This Row],[num]],$A$2:$B$100,2,0))</f>
        <v/>
      </c>
    </row>
    <row r="3521" spans="13:13" x14ac:dyDescent="0.2">
      <c r="M3521" t="str">
        <f>IF(Tabla2[[#This Row],[num]]="","",VLOOKUP(Tabla2[[#This Row],[num]],$A$2:$B$100,2,0))</f>
        <v/>
      </c>
    </row>
    <row r="3522" spans="13:13" x14ac:dyDescent="0.2">
      <c r="M3522" t="str">
        <f>IF(Tabla2[[#This Row],[num]]="","",VLOOKUP(Tabla2[[#This Row],[num]],$A$2:$B$100,2,0))</f>
        <v/>
      </c>
    </row>
    <row r="3523" spans="13:13" x14ac:dyDescent="0.2">
      <c r="M3523" t="str">
        <f>IF(Tabla2[[#This Row],[num]]="","",VLOOKUP(Tabla2[[#This Row],[num]],$A$2:$B$100,2,0))</f>
        <v/>
      </c>
    </row>
    <row r="3524" spans="13:13" x14ac:dyDescent="0.2">
      <c r="M3524" t="str">
        <f>IF(Tabla2[[#This Row],[num]]="","",VLOOKUP(Tabla2[[#This Row],[num]],$A$2:$B$100,2,0))</f>
        <v/>
      </c>
    </row>
    <row r="3525" spans="13:13" x14ac:dyDescent="0.2">
      <c r="M3525" t="str">
        <f>IF(Tabla2[[#This Row],[num]]="","",VLOOKUP(Tabla2[[#This Row],[num]],$A$2:$B$100,2,0))</f>
        <v/>
      </c>
    </row>
    <row r="3526" spans="13:13" x14ac:dyDescent="0.2">
      <c r="M3526" t="str">
        <f>IF(Tabla2[[#This Row],[num]]="","",VLOOKUP(Tabla2[[#This Row],[num]],$A$2:$B$100,2,0))</f>
        <v/>
      </c>
    </row>
    <row r="3527" spans="13:13" x14ac:dyDescent="0.2">
      <c r="M3527" t="str">
        <f>IF(Tabla2[[#This Row],[num]]="","",VLOOKUP(Tabla2[[#This Row],[num]],$A$2:$B$100,2,0))</f>
        <v/>
      </c>
    </row>
    <row r="3528" spans="13:13" x14ac:dyDescent="0.2">
      <c r="M3528" t="str">
        <f>IF(Tabla2[[#This Row],[num]]="","",VLOOKUP(Tabla2[[#This Row],[num]],$A$2:$B$100,2,0))</f>
        <v/>
      </c>
    </row>
    <row r="3529" spans="13:13" x14ac:dyDescent="0.2">
      <c r="M3529" t="str">
        <f>IF(Tabla2[[#This Row],[num]]="","",VLOOKUP(Tabla2[[#This Row],[num]],$A$2:$B$100,2,0))</f>
        <v/>
      </c>
    </row>
    <row r="3530" spans="13:13" x14ac:dyDescent="0.2">
      <c r="M3530" t="str">
        <f>IF(Tabla2[[#This Row],[num]]="","",VLOOKUP(Tabla2[[#This Row],[num]],$A$2:$B$100,2,0))</f>
        <v/>
      </c>
    </row>
    <row r="3531" spans="13:13" x14ac:dyDescent="0.2">
      <c r="M3531" t="str">
        <f>IF(Tabla2[[#This Row],[num]]="","",VLOOKUP(Tabla2[[#This Row],[num]],$A$2:$B$100,2,0))</f>
        <v/>
      </c>
    </row>
    <row r="3532" spans="13:13" x14ac:dyDescent="0.2">
      <c r="M3532" t="str">
        <f>IF(Tabla2[[#This Row],[num]]="","",VLOOKUP(Tabla2[[#This Row],[num]],$A$2:$B$100,2,0))</f>
        <v/>
      </c>
    </row>
    <row r="3533" spans="13:13" x14ac:dyDescent="0.2">
      <c r="M3533" t="str">
        <f>IF(Tabla2[[#This Row],[num]]="","",VLOOKUP(Tabla2[[#This Row],[num]],$A$2:$B$100,2,0))</f>
        <v/>
      </c>
    </row>
    <row r="3534" spans="13:13" x14ac:dyDescent="0.2">
      <c r="M3534" t="str">
        <f>IF(Tabla2[[#This Row],[num]]="","",VLOOKUP(Tabla2[[#This Row],[num]],$A$2:$B$100,2,0))</f>
        <v/>
      </c>
    </row>
    <row r="3535" spans="13:13" x14ac:dyDescent="0.2">
      <c r="M3535" t="str">
        <f>IF(Tabla2[[#This Row],[num]]="","",VLOOKUP(Tabla2[[#This Row],[num]],$A$2:$B$100,2,0))</f>
        <v/>
      </c>
    </row>
    <row r="3536" spans="13:13" x14ac:dyDescent="0.2">
      <c r="M3536" t="str">
        <f>IF(Tabla2[[#This Row],[num]]="","",VLOOKUP(Tabla2[[#This Row],[num]],$A$2:$B$100,2,0))</f>
        <v/>
      </c>
    </row>
    <row r="3537" spans="13:13" x14ac:dyDescent="0.2">
      <c r="M3537" t="str">
        <f>IF(Tabla2[[#This Row],[num]]="","",VLOOKUP(Tabla2[[#This Row],[num]],$A$2:$B$100,2,0))</f>
        <v/>
      </c>
    </row>
    <row r="3538" spans="13:13" x14ac:dyDescent="0.2">
      <c r="M3538" t="str">
        <f>IF(Tabla2[[#This Row],[num]]="","",VLOOKUP(Tabla2[[#This Row],[num]],$A$2:$B$100,2,0))</f>
        <v/>
      </c>
    </row>
    <row r="3539" spans="13:13" x14ac:dyDescent="0.2">
      <c r="M3539" t="str">
        <f>IF(Tabla2[[#This Row],[num]]="","",VLOOKUP(Tabla2[[#This Row],[num]],$A$2:$B$100,2,0))</f>
        <v/>
      </c>
    </row>
    <row r="3540" spans="13:13" x14ac:dyDescent="0.2">
      <c r="M3540" t="str">
        <f>IF(Tabla2[[#This Row],[num]]="","",VLOOKUP(Tabla2[[#This Row],[num]],$A$2:$B$100,2,0))</f>
        <v/>
      </c>
    </row>
    <row r="3541" spans="13:13" x14ac:dyDescent="0.2">
      <c r="M3541" t="str">
        <f>IF(Tabla2[[#This Row],[num]]="","",VLOOKUP(Tabla2[[#This Row],[num]],$A$2:$B$100,2,0))</f>
        <v/>
      </c>
    </row>
    <row r="3542" spans="13:13" x14ac:dyDescent="0.2">
      <c r="M3542" t="str">
        <f>IF(Tabla2[[#This Row],[num]]="","",VLOOKUP(Tabla2[[#This Row],[num]],$A$2:$B$100,2,0))</f>
        <v/>
      </c>
    </row>
    <row r="3543" spans="13:13" x14ac:dyDescent="0.2">
      <c r="M3543" t="str">
        <f>IF(Tabla2[[#This Row],[num]]="","",VLOOKUP(Tabla2[[#This Row],[num]],$A$2:$B$100,2,0))</f>
        <v/>
      </c>
    </row>
    <row r="3544" spans="13:13" x14ac:dyDescent="0.2">
      <c r="M3544" t="str">
        <f>IF(Tabla2[[#This Row],[num]]="","",VLOOKUP(Tabla2[[#This Row],[num]],$A$2:$B$100,2,0))</f>
        <v/>
      </c>
    </row>
    <row r="3545" spans="13:13" x14ac:dyDescent="0.2">
      <c r="M3545" t="str">
        <f>IF(Tabla2[[#This Row],[num]]="","",VLOOKUP(Tabla2[[#This Row],[num]],$A$2:$B$100,2,0))</f>
        <v/>
      </c>
    </row>
    <row r="3546" spans="13:13" x14ac:dyDescent="0.2">
      <c r="M3546" t="str">
        <f>IF(Tabla2[[#This Row],[num]]="","",VLOOKUP(Tabla2[[#This Row],[num]],$A$2:$B$100,2,0))</f>
        <v/>
      </c>
    </row>
    <row r="3547" spans="13:13" x14ac:dyDescent="0.2">
      <c r="M3547" t="str">
        <f>IF(Tabla2[[#This Row],[num]]="","",VLOOKUP(Tabla2[[#This Row],[num]],$A$2:$B$100,2,0))</f>
        <v/>
      </c>
    </row>
    <row r="3548" spans="13:13" x14ac:dyDescent="0.2">
      <c r="M3548" t="str">
        <f>IF(Tabla2[[#This Row],[num]]="","",VLOOKUP(Tabla2[[#This Row],[num]],$A$2:$B$100,2,0))</f>
        <v/>
      </c>
    </row>
    <row r="3549" spans="13:13" x14ac:dyDescent="0.2">
      <c r="M3549" t="str">
        <f>IF(Tabla2[[#This Row],[num]]="","",VLOOKUP(Tabla2[[#This Row],[num]],$A$2:$B$100,2,0))</f>
        <v/>
      </c>
    </row>
    <row r="3550" spans="13:13" x14ac:dyDescent="0.2">
      <c r="M3550" t="str">
        <f>IF(Tabla2[[#This Row],[num]]="","",VLOOKUP(Tabla2[[#This Row],[num]],$A$2:$B$100,2,0))</f>
        <v/>
      </c>
    </row>
    <row r="3551" spans="13:13" x14ac:dyDescent="0.2">
      <c r="M3551" t="str">
        <f>IF(Tabla2[[#This Row],[num]]="","",VLOOKUP(Tabla2[[#This Row],[num]],$A$2:$B$100,2,0))</f>
        <v/>
      </c>
    </row>
    <row r="3552" spans="13:13" x14ac:dyDescent="0.2">
      <c r="M3552" t="str">
        <f>IF(Tabla2[[#This Row],[num]]="","",VLOOKUP(Tabla2[[#This Row],[num]],$A$2:$B$100,2,0))</f>
        <v/>
      </c>
    </row>
    <row r="3553" spans="13:13" x14ac:dyDescent="0.2">
      <c r="M3553" t="str">
        <f>IF(Tabla2[[#This Row],[num]]="","",VLOOKUP(Tabla2[[#This Row],[num]],$A$2:$B$100,2,0))</f>
        <v/>
      </c>
    </row>
    <row r="3554" spans="13:13" x14ac:dyDescent="0.2">
      <c r="M3554" t="str">
        <f>IF(Tabla2[[#This Row],[num]]="","",VLOOKUP(Tabla2[[#This Row],[num]],$A$2:$B$100,2,0))</f>
        <v/>
      </c>
    </row>
    <row r="3555" spans="13:13" x14ac:dyDescent="0.2">
      <c r="M3555" t="str">
        <f>IF(Tabla2[[#This Row],[num]]="","",VLOOKUP(Tabla2[[#This Row],[num]],$A$2:$B$100,2,0))</f>
        <v/>
      </c>
    </row>
    <row r="3556" spans="13:13" x14ac:dyDescent="0.2">
      <c r="M3556" t="str">
        <f>IF(Tabla2[[#This Row],[num]]="","",VLOOKUP(Tabla2[[#This Row],[num]],$A$2:$B$100,2,0))</f>
        <v/>
      </c>
    </row>
    <row r="3557" spans="13:13" x14ac:dyDescent="0.2">
      <c r="M3557" t="str">
        <f>IF(Tabla2[[#This Row],[num]]="","",VLOOKUP(Tabla2[[#This Row],[num]],$A$2:$B$100,2,0))</f>
        <v/>
      </c>
    </row>
    <row r="3558" spans="13:13" x14ac:dyDescent="0.2">
      <c r="M3558" t="str">
        <f>IF(Tabla2[[#This Row],[num]]="","",VLOOKUP(Tabla2[[#This Row],[num]],$A$2:$B$100,2,0))</f>
        <v/>
      </c>
    </row>
    <row r="3559" spans="13:13" x14ac:dyDescent="0.2">
      <c r="M3559" t="str">
        <f>IF(Tabla2[[#This Row],[num]]="","",VLOOKUP(Tabla2[[#This Row],[num]],$A$2:$B$100,2,0))</f>
        <v/>
      </c>
    </row>
    <row r="3560" spans="13:13" x14ac:dyDescent="0.2">
      <c r="M3560" t="str">
        <f>IF(Tabla2[[#This Row],[num]]="","",VLOOKUP(Tabla2[[#This Row],[num]],$A$2:$B$100,2,0))</f>
        <v/>
      </c>
    </row>
    <row r="3561" spans="13:13" x14ac:dyDescent="0.2">
      <c r="M3561" t="str">
        <f>IF(Tabla2[[#This Row],[num]]="","",VLOOKUP(Tabla2[[#This Row],[num]],$A$2:$B$100,2,0))</f>
        <v/>
      </c>
    </row>
    <row r="3562" spans="13:13" x14ac:dyDescent="0.2">
      <c r="M3562" t="str">
        <f>IF(Tabla2[[#This Row],[num]]="","",VLOOKUP(Tabla2[[#This Row],[num]],$A$2:$B$100,2,0))</f>
        <v/>
      </c>
    </row>
    <row r="3563" spans="13:13" x14ac:dyDescent="0.2">
      <c r="M3563" t="str">
        <f>IF(Tabla2[[#This Row],[num]]="","",VLOOKUP(Tabla2[[#This Row],[num]],$A$2:$B$100,2,0))</f>
        <v/>
      </c>
    </row>
    <row r="3564" spans="13:13" x14ac:dyDescent="0.2">
      <c r="M3564" t="str">
        <f>IF(Tabla2[[#This Row],[num]]="","",VLOOKUP(Tabla2[[#This Row],[num]],$A$2:$B$100,2,0))</f>
        <v/>
      </c>
    </row>
    <row r="3565" spans="13:13" x14ac:dyDescent="0.2">
      <c r="M3565" t="str">
        <f>IF(Tabla2[[#This Row],[num]]="","",VLOOKUP(Tabla2[[#This Row],[num]],$A$2:$B$100,2,0))</f>
        <v/>
      </c>
    </row>
    <row r="3566" spans="13:13" x14ac:dyDescent="0.2">
      <c r="M3566" t="str">
        <f>IF(Tabla2[[#This Row],[num]]="","",VLOOKUP(Tabla2[[#This Row],[num]],$A$2:$B$100,2,0))</f>
        <v/>
      </c>
    </row>
    <row r="3567" spans="13:13" x14ac:dyDescent="0.2">
      <c r="M3567" t="str">
        <f>IF(Tabla2[[#This Row],[num]]="","",VLOOKUP(Tabla2[[#This Row],[num]],$A$2:$B$100,2,0))</f>
        <v/>
      </c>
    </row>
    <row r="3568" spans="13:13" x14ac:dyDescent="0.2">
      <c r="M3568" t="str">
        <f>IF(Tabla2[[#This Row],[num]]="","",VLOOKUP(Tabla2[[#This Row],[num]],$A$2:$B$100,2,0))</f>
        <v/>
      </c>
    </row>
    <row r="3569" spans="13:13" x14ac:dyDescent="0.2">
      <c r="M3569" t="str">
        <f>IF(Tabla2[[#This Row],[num]]="","",VLOOKUP(Tabla2[[#This Row],[num]],$A$2:$B$100,2,0))</f>
        <v/>
      </c>
    </row>
    <row r="3570" spans="13:13" x14ac:dyDescent="0.2">
      <c r="M3570" t="str">
        <f>IF(Tabla2[[#This Row],[num]]="","",VLOOKUP(Tabla2[[#This Row],[num]],$A$2:$B$100,2,0))</f>
        <v/>
      </c>
    </row>
    <row r="3571" spans="13:13" x14ac:dyDescent="0.2">
      <c r="M3571" t="str">
        <f>IF(Tabla2[[#This Row],[num]]="","",VLOOKUP(Tabla2[[#This Row],[num]],$A$2:$B$100,2,0))</f>
        <v/>
      </c>
    </row>
    <row r="3572" spans="13:13" x14ac:dyDescent="0.2">
      <c r="M3572" t="str">
        <f>IF(Tabla2[[#This Row],[num]]="","",VLOOKUP(Tabla2[[#This Row],[num]],$A$2:$B$100,2,0))</f>
        <v/>
      </c>
    </row>
    <row r="3573" spans="13:13" x14ac:dyDescent="0.2">
      <c r="M3573" t="str">
        <f>IF(Tabla2[[#This Row],[num]]="","",VLOOKUP(Tabla2[[#This Row],[num]],$A$2:$B$100,2,0))</f>
        <v/>
      </c>
    </row>
    <row r="3574" spans="13:13" x14ac:dyDescent="0.2">
      <c r="M3574" t="str">
        <f>IF(Tabla2[[#This Row],[num]]="","",VLOOKUP(Tabla2[[#This Row],[num]],$A$2:$B$100,2,0))</f>
        <v/>
      </c>
    </row>
    <row r="3575" spans="13:13" x14ac:dyDescent="0.2">
      <c r="M3575" t="str">
        <f>IF(Tabla2[[#This Row],[num]]="","",VLOOKUP(Tabla2[[#This Row],[num]],$A$2:$B$100,2,0))</f>
        <v/>
      </c>
    </row>
    <row r="3576" spans="13:13" x14ac:dyDescent="0.2">
      <c r="M3576" t="str">
        <f>IF(Tabla2[[#This Row],[num]]="","",VLOOKUP(Tabla2[[#This Row],[num]],$A$2:$B$100,2,0))</f>
        <v/>
      </c>
    </row>
    <row r="3577" spans="13:13" x14ac:dyDescent="0.2">
      <c r="M3577" t="str">
        <f>IF(Tabla2[[#This Row],[num]]="","",VLOOKUP(Tabla2[[#This Row],[num]],$A$2:$B$100,2,0))</f>
        <v/>
      </c>
    </row>
    <row r="3578" spans="13:13" x14ac:dyDescent="0.2">
      <c r="M3578" t="str">
        <f>IF(Tabla2[[#This Row],[num]]="","",VLOOKUP(Tabla2[[#This Row],[num]],$A$2:$B$100,2,0))</f>
        <v/>
      </c>
    </row>
    <row r="3579" spans="13:13" x14ac:dyDescent="0.2">
      <c r="M3579" t="str">
        <f>IF(Tabla2[[#This Row],[num]]="","",VLOOKUP(Tabla2[[#This Row],[num]],$A$2:$B$100,2,0))</f>
        <v/>
      </c>
    </row>
    <row r="3580" spans="13:13" x14ac:dyDescent="0.2">
      <c r="M3580" t="str">
        <f>IF(Tabla2[[#This Row],[num]]="","",VLOOKUP(Tabla2[[#This Row],[num]],$A$2:$B$100,2,0))</f>
        <v/>
      </c>
    </row>
    <row r="3581" spans="13:13" x14ac:dyDescent="0.2">
      <c r="M3581" t="str">
        <f>IF(Tabla2[[#This Row],[num]]="","",VLOOKUP(Tabla2[[#This Row],[num]],$A$2:$B$100,2,0))</f>
        <v/>
      </c>
    </row>
    <row r="3582" spans="13:13" x14ac:dyDescent="0.2">
      <c r="M3582" t="str">
        <f>IF(Tabla2[[#This Row],[num]]="","",VLOOKUP(Tabla2[[#This Row],[num]],$A$2:$B$100,2,0))</f>
        <v/>
      </c>
    </row>
    <row r="3583" spans="13:13" x14ac:dyDescent="0.2">
      <c r="M3583" t="str">
        <f>IF(Tabla2[[#This Row],[num]]="","",VLOOKUP(Tabla2[[#This Row],[num]],$A$2:$B$100,2,0))</f>
        <v/>
      </c>
    </row>
    <row r="3584" spans="13:13" x14ac:dyDescent="0.2">
      <c r="M3584" t="str">
        <f>IF(Tabla2[[#This Row],[num]]="","",VLOOKUP(Tabla2[[#This Row],[num]],$A$2:$B$100,2,0))</f>
        <v/>
      </c>
    </row>
    <row r="3585" spans="13:13" x14ac:dyDescent="0.2">
      <c r="M3585" t="str">
        <f>IF(Tabla2[[#This Row],[num]]="","",VLOOKUP(Tabla2[[#This Row],[num]],$A$2:$B$100,2,0))</f>
        <v/>
      </c>
    </row>
    <row r="3586" spans="13:13" x14ac:dyDescent="0.2">
      <c r="M3586" t="str">
        <f>IF(Tabla2[[#This Row],[num]]="","",VLOOKUP(Tabla2[[#This Row],[num]],$A$2:$B$100,2,0))</f>
        <v/>
      </c>
    </row>
    <row r="3587" spans="13:13" x14ac:dyDescent="0.2">
      <c r="M3587" t="str">
        <f>IF(Tabla2[[#This Row],[num]]="","",VLOOKUP(Tabla2[[#This Row],[num]],$A$2:$B$100,2,0))</f>
        <v/>
      </c>
    </row>
    <row r="3588" spans="13:13" x14ac:dyDescent="0.2">
      <c r="M3588" t="str">
        <f>IF(Tabla2[[#This Row],[num]]="","",VLOOKUP(Tabla2[[#This Row],[num]],$A$2:$B$100,2,0))</f>
        <v/>
      </c>
    </row>
    <row r="3589" spans="13:13" x14ac:dyDescent="0.2">
      <c r="M3589" t="str">
        <f>IF(Tabla2[[#This Row],[num]]="","",VLOOKUP(Tabla2[[#This Row],[num]],$A$2:$B$100,2,0))</f>
        <v/>
      </c>
    </row>
    <row r="3590" spans="13:13" x14ac:dyDescent="0.2">
      <c r="M3590" t="str">
        <f>IF(Tabla2[[#This Row],[num]]="","",VLOOKUP(Tabla2[[#This Row],[num]],$A$2:$B$100,2,0))</f>
        <v/>
      </c>
    </row>
    <row r="3591" spans="13:13" x14ac:dyDescent="0.2">
      <c r="M3591" t="str">
        <f>IF(Tabla2[[#This Row],[num]]="","",VLOOKUP(Tabla2[[#This Row],[num]],$A$2:$B$100,2,0))</f>
        <v/>
      </c>
    </row>
    <row r="3592" spans="13:13" x14ac:dyDescent="0.2">
      <c r="M3592" t="str">
        <f>IF(Tabla2[[#This Row],[num]]="","",VLOOKUP(Tabla2[[#This Row],[num]],$A$2:$B$100,2,0))</f>
        <v/>
      </c>
    </row>
    <row r="3593" spans="13:13" x14ac:dyDescent="0.2">
      <c r="M3593" t="str">
        <f>IF(Tabla2[[#This Row],[num]]="","",VLOOKUP(Tabla2[[#This Row],[num]],$A$2:$B$100,2,0))</f>
        <v/>
      </c>
    </row>
    <row r="3594" spans="13:13" x14ac:dyDescent="0.2">
      <c r="M3594" t="str">
        <f>IF(Tabla2[[#This Row],[num]]="","",VLOOKUP(Tabla2[[#This Row],[num]],$A$2:$B$100,2,0))</f>
        <v/>
      </c>
    </row>
    <row r="3595" spans="13:13" x14ac:dyDescent="0.2">
      <c r="M3595" t="str">
        <f>IF(Tabla2[[#This Row],[num]]="","",VLOOKUP(Tabla2[[#This Row],[num]],$A$2:$B$100,2,0))</f>
        <v/>
      </c>
    </row>
    <row r="3596" spans="13:13" x14ac:dyDescent="0.2">
      <c r="M3596" t="str">
        <f>IF(Tabla2[[#This Row],[num]]="","",VLOOKUP(Tabla2[[#This Row],[num]],$A$2:$B$100,2,0))</f>
        <v/>
      </c>
    </row>
    <row r="3597" spans="13:13" x14ac:dyDescent="0.2">
      <c r="M3597" t="str">
        <f>IF(Tabla2[[#This Row],[num]]="","",VLOOKUP(Tabla2[[#This Row],[num]],$A$2:$B$100,2,0))</f>
        <v/>
      </c>
    </row>
    <row r="3598" spans="13:13" x14ac:dyDescent="0.2">
      <c r="M3598" t="str">
        <f>IF(Tabla2[[#This Row],[num]]="","",VLOOKUP(Tabla2[[#This Row],[num]],$A$2:$B$100,2,0))</f>
        <v/>
      </c>
    </row>
    <row r="3599" spans="13:13" x14ac:dyDescent="0.2">
      <c r="M3599" t="str">
        <f>IF(Tabla2[[#This Row],[num]]="","",VLOOKUP(Tabla2[[#This Row],[num]],$A$2:$B$100,2,0))</f>
        <v/>
      </c>
    </row>
    <row r="3600" spans="13:13" x14ac:dyDescent="0.2">
      <c r="M3600" t="str">
        <f>IF(Tabla2[[#This Row],[num]]="","",VLOOKUP(Tabla2[[#This Row],[num]],$A$2:$B$100,2,0))</f>
        <v/>
      </c>
    </row>
    <row r="3601" spans="13:13" x14ac:dyDescent="0.2">
      <c r="M3601" t="str">
        <f>IF(Tabla2[[#This Row],[num]]="","",VLOOKUP(Tabla2[[#This Row],[num]],$A$2:$B$100,2,0))</f>
        <v/>
      </c>
    </row>
    <row r="3602" spans="13:13" x14ac:dyDescent="0.2">
      <c r="M3602" t="str">
        <f>IF(Tabla2[[#This Row],[num]]="","",VLOOKUP(Tabla2[[#This Row],[num]],$A$2:$B$100,2,0))</f>
        <v/>
      </c>
    </row>
    <row r="3603" spans="13:13" x14ac:dyDescent="0.2">
      <c r="M3603" t="str">
        <f>IF(Tabla2[[#This Row],[num]]="","",VLOOKUP(Tabla2[[#This Row],[num]],$A$2:$B$100,2,0))</f>
        <v/>
      </c>
    </row>
    <row r="3604" spans="13:13" x14ac:dyDescent="0.2">
      <c r="M3604" t="str">
        <f>IF(Tabla2[[#This Row],[num]]="","",VLOOKUP(Tabla2[[#This Row],[num]],$A$2:$B$100,2,0))</f>
        <v/>
      </c>
    </row>
    <row r="3605" spans="13:13" x14ac:dyDescent="0.2">
      <c r="M3605" t="str">
        <f>IF(Tabla2[[#This Row],[num]]="","",VLOOKUP(Tabla2[[#This Row],[num]],$A$2:$B$100,2,0))</f>
        <v/>
      </c>
    </row>
    <row r="3606" spans="13:13" x14ac:dyDescent="0.2">
      <c r="M3606" t="str">
        <f>IF(Tabla2[[#This Row],[num]]="","",VLOOKUP(Tabla2[[#This Row],[num]],$A$2:$B$100,2,0))</f>
        <v/>
      </c>
    </row>
    <row r="3607" spans="13:13" x14ac:dyDescent="0.2">
      <c r="M3607" t="str">
        <f>IF(Tabla2[[#This Row],[num]]="","",VLOOKUP(Tabla2[[#This Row],[num]],$A$2:$B$100,2,0))</f>
        <v/>
      </c>
    </row>
    <row r="3608" spans="13:13" x14ac:dyDescent="0.2">
      <c r="M3608" t="str">
        <f>IF(Tabla2[[#This Row],[num]]="","",VLOOKUP(Tabla2[[#This Row],[num]],$A$2:$B$100,2,0))</f>
        <v/>
      </c>
    </row>
    <row r="3609" spans="13:13" x14ac:dyDescent="0.2">
      <c r="M3609" t="str">
        <f>IF(Tabla2[[#This Row],[num]]="","",VLOOKUP(Tabla2[[#This Row],[num]],$A$2:$B$100,2,0))</f>
        <v/>
      </c>
    </row>
    <row r="3610" spans="13:13" x14ac:dyDescent="0.2">
      <c r="M3610" t="str">
        <f>IF(Tabla2[[#This Row],[num]]="","",VLOOKUP(Tabla2[[#This Row],[num]],$A$2:$B$100,2,0))</f>
        <v/>
      </c>
    </row>
    <row r="3611" spans="13:13" x14ac:dyDescent="0.2">
      <c r="M3611" t="str">
        <f>IF(Tabla2[[#This Row],[num]]="","",VLOOKUP(Tabla2[[#This Row],[num]],$A$2:$B$100,2,0))</f>
        <v/>
      </c>
    </row>
    <row r="3612" spans="13:13" x14ac:dyDescent="0.2">
      <c r="M3612" t="str">
        <f>IF(Tabla2[[#This Row],[num]]="","",VLOOKUP(Tabla2[[#This Row],[num]],$A$2:$B$100,2,0))</f>
        <v/>
      </c>
    </row>
    <row r="3613" spans="13:13" x14ac:dyDescent="0.2">
      <c r="M3613" t="str">
        <f>IF(Tabla2[[#This Row],[num]]="","",VLOOKUP(Tabla2[[#This Row],[num]],$A$2:$B$100,2,0))</f>
        <v/>
      </c>
    </row>
    <row r="3614" spans="13:13" x14ac:dyDescent="0.2">
      <c r="M3614" t="str">
        <f>IF(Tabla2[[#This Row],[num]]="","",VLOOKUP(Tabla2[[#This Row],[num]],$A$2:$B$100,2,0))</f>
        <v/>
      </c>
    </row>
    <row r="3615" spans="13:13" x14ac:dyDescent="0.2">
      <c r="M3615" t="str">
        <f>IF(Tabla2[[#This Row],[num]]="","",VLOOKUP(Tabla2[[#This Row],[num]],$A$2:$B$100,2,0))</f>
        <v/>
      </c>
    </row>
    <row r="3616" spans="13:13" x14ac:dyDescent="0.2">
      <c r="M3616" t="str">
        <f>IF(Tabla2[[#This Row],[num]]="","",VLOOKUP(Tabla2[[#This Row],[num]],$A$2:$B$100,2,0))</f>
        <v/>
      </c>
    </row>
    <row r="3617" spans="13:13" x14ac:dyDescent="0.2">
      <c r="M3617" t="str">
        <f>IF(Tabla2[[#This Row],[num]]="","",VLOOKUP(Tabla2[[#This Row],[num]],$A$2:$B$100,2,0))</f>
        <v/>
      </c>
    </row>
    <row r="3618" spans="13:13" x14ac:dyDescent="0.2">
      <c r="M3618" t="str">
        <f>IF(Tabla2[[#This Row],[num]]="","",VLOOKUP(Tabla2[[#This Row],[num]],$A$2:$B$100,2,0))</f>
        <v/>
      </c>
    </row>
    <row r="3619" spans="13:13" x14ac:dyDescent="0.2">
      <c r="M3619" t="str">
        <f>IF(Tabla2[[#This Row],[num]]="","",VLOOKUP(Tabla2[[#This Row],[num]],$A$2:$B$100,2,0))</f>
        <v/>
      </c>
    </row>
    <row r="3620" spans="13:13" x14ac:dyDescent="0.2">
      <c r="M3620" t="str">
        <f>IF(Tabla2[[#This Row],[num]]="","",VLOOKUP(Tabla2[[#This Row],[num]],$A$2:$B$100,2,0))</f>
        <v/>
      </c>
    </row>
    <row r="3621" spans="13:13" x14ac:dyDescent="0.2">
      <c r="M3621" t="str">
        <f>IF(Tabla2[[#This Row],[num]]="","",VLOOKUP(Tabla2[[#This Row],[num]],$A$2:$B$100,2,0))</f>
        <v/>
      </c>
    </row>
    <row r="3622" spans="13:13" x14ac:dyDescent="0.2">
      <c r="M3622" t="str">
        <f>IF(Tabla2[[#This Row],[num]]="","",VLOOKUP(Tabla2[[#This Row],[num]],$A$2:$B$100,2,0))</f>
        <v/>
      </c>
    </row>
    <row r="3623" spans="13:13" x14ac:dyDescent="0.2">
      <c r="M3623" t="str">
        <f>IF(Tabla2[[#This Row],[num]]="","",VLOOKUP(Tabla2[[#This Row],[num]],$A$2:$B$100,2,0))</f>
        <v/>
      </c>
    </row>
    <row r="3624" spans="13:13" x14ac:dyDescent="0.2">
      <c r="M3624" t="str">
        <f>IF(Tabla2[[#This Row],[num]]="","",VLOOKUP(Tabla2[[#This Row],[num]],$A$2:$B$100,2,0))</f>
        <v/>
      </c>
    </row>
    <row r="3625" spans="13:13" x14ac:dyDescent="0.2">
      <c r="M3625" t="str">
        <f>IF(Tabla2[[#This Row],[num]]="","",VLOOKUP(Tabla2[[#This Row],[num]],$A$2:$B$100,2,0))</f>
        <v/>
      </c>
    </row>
    <row r="3626" spans="13:13" x14ac:dyDescent="0.2">
      <c r="M3626" t="str">
        <f>IF(Tabla2[[#This Row],[num]]="","",VLOOKUP(Tabla2[[#This Row],[num]],$A$2:$B$100,2,0))</f>
        <v/>
      </c>
    </row>
    <row r="3627" spans="13:13" x14ac:dyDescent="0.2">
      <c r="M3627" t="str">
        <f>IF(Tabla2[[#This Row],[num]]="","",VLOOKUP(Tabla2[[#This Row],[num]],$A$2:$B$100,2,0))</f>
        <v/>
      </c>
    </row>
    <row r="3628" spans="13:13" x14ac:dyDescent="0.2">
      <c r="M3628" t="str">
        <f>IF(Tabla2[[#This Row],[num]]="","",VLOOKUP(Tabla2[[#This Row],[num]],$A$2:$B$100,2,0))</f>
        <v/>
      </c>
    </row>
    <row r="3629" spans="13:13" x14ac:dyDescent="0.2">
      <c r="M3629" t="str">
        <f>IF(Tabla2[[#This Row],[num]]="","",VLOOKUP(Tabla2[[#This Row],[num]],$A$2:$B$100,2,0))</f>
        <v/>
      </c>
    </row>
    <row r="3630" spans="13:13" x14ac:dyDescent="0.2">
      <c r="M3630" t="str">
        <f>IF(Tabla2[[#This Row],[num]]="","",VLOOKUP(Tabla2[[#This Row],[num]],$A$2:$B$100,2,0))</f>
        <v/>
      </c>
    </row>
    <row r="3631" spans="13:13" x14ac:dyDescent="0.2">
      <c r="M3631" t="str">
        <f>IF(Tabla2[[#This Row],[num]]="","",VLOOKUP(Tabla2[[#This Row],[num]],$A$2:$B$100,2,0))</f>
        <v/>
      </c>
    </row>
    <row r="3632" spans="13:13" x14ac:dyDescent="0.2">
      <c r="M3632" t="str">
        <f>IF(Tabla2[[#This Row],[num]]="","",VLOOKUP(Tabla2[[#This Row],[num]],$A$2:$B$100,2,0))</f>
        <v/>
      </c>
    </row>
    <row r="3633" spans="13:13" x14ac:dyDescent="0.2">
      <c r="M3633" t="str">
        <f>IF(Tabla2[[#This Row],[num]]="","",VLOOKUP(Tabla2[[#This Row],[num]],$A$2:$B$100,2,0))</f>
        <v/>
      </c>
    </row>
    <row r="3634" spans="13:13" x14ac:dyDescent="0.2">
      <c r="M3634" t="str">
        <f>IF(Tabla2[[#This Row],[num]]="","",VLOOKUP(Tabla2[[#This Row],[num]],$A$2:$B$100,2,0))</f>
        <v/>
      </c>
    </row>
    <row r="3635" spans="13:13" x14ac:dyDescent="0.2">
      <c r="M3635" t="str">
        <f>IF(Tabla2[[#This Row],[num]]="","",VLOOKUP(Tabla2[[#This Row],[num]],$A$2:$B$100,2,0))</f>
        <v/>
      </c>
    </row>
    <row r="3636" spans="13:13" x14ac:dyDescent="0.2">
      <c r="M3636" t="str">
        <f>IF(Tabla2[[#This Row],[num]]="","",VLOOKUP(Tabla2[[#This Row],[num]],$A$2:$B$100,2,0))</f>
        <v/>
      </c>
    </row>
    <row r="3637" spans="13:13" x14ac:dyDescent="0.2">
      <c r="M3637" t="str">
        <f>IF(Tabla2[[#This Row],[num]]="","",VLOOKUP(Tabla2[[#This Row],[num]],$A$2:$B$100,2,0))</f>
        <v/>
      </c>
    </row>
    <row r="3638" spans="13:13" x14ac:dyDescent="0.2">
      <c r="M3638" t="str">
        <f>IF(Tabla2[[#This Row],[num]]="","",VLOOKUP(Tabla2[[#This Row],[num]],$A$2:$B$100,2,0))</f>
        <v/>
      </c>
    </row>
    <row r="3639" spans="13:13" x14ac:dyDescent="0.2">
      <c r="M3639" t="str">
        <f>IF(Tabla2[[#This Row],[num]]="","",VLOOKUP(Tabla2[[#This Row],[num]],$A$2:$B$100,2,0))</f>
        <v/>
      </c>
    </row>
    <row r="3640" spans="13:13" x14ac:dyDescent="0.2">
      <c r="M3640" t="str">
        <f>IF(Tabla2[[#This Row],[num]]="","",VLOOKUP(Tabla2[[#This Row],[num]],$A$2:$B$100,2,0))</f>
        <v/>
      </c>
    </row>
    <row r="3641" spans="13:13" x14ac:dyDescent="0.2">
      <c r="M3641" t="str">
        <f>IF(Tabla2[[#This Row],[num]]="","",VLOOKUP(Tabla2[[#This Row],[num]],$A$2:$B$100,2,0))</f>
        <v/>
      </c>
    </row>
    <row r="3642" spans="13:13" x14ac:dyDescent="0.2">
      <c r="M3642" t="str">
        <f>IF(Tabla2[[#This Row],[num]]="","",VLOOKUP(Tabla2[[#This Row],[num]],$A$2:$B$100,2,0))</f>
        <v/>
      </c>
    </row>
    <row r="3643" spans="13:13" x14ac:dyDescent="0.2">
      <c r="M3643" t="str">
        <f>IF(Tabla2[[#This Row],[num]]="","",VLOOKUP(Tabla2[[#This Row],[num]],$A$2:$B$100,2,0))</f>
        <v/>
      </c>
    </row>
    <row r="3644" spans="13:13" x14ac:dyDescent="0.2">
      <c r="M3644" t="str">
        <f>IF(Tabla2[[#This Row],[num]]="","",VLOOKUP(Tabla2[[#This Row],[num]],$A$2:$B$100,2,0))</f>
        <v/>
      </c>
    </row>
    <row r="3645" spans="13:13" x14ac:dyDescent="0.2">
      <c r="M3645" t="str">
        <f>IF(Tabla2[[#This Row],[num]]="","",VLOOKUP(Tabla2[[#This Row],[num]],$A$2:$B$100,2,0))</f>
        <v/>
      </c>
    </row>
    <row r="3646" spans="13:13" x14ac:dyDescent="0.2">
      <c r="M3646" t="str">
        <f>IF(Tabla2[[#This Row],[num]]="","",VLOOKUP(Tabla2[[#This Row],[num]],$A$2:$B$100,2,0))</f>
        <v/>
      </c>
    </row>
    <row r="3647" spans="13:13" x14ac:dyDescent="0.2">
      <c r="M3647" t="str">
        <f>IF(Tabla2[[#This Row],[num]]="","",VLOOKUP(Tabla2[[#This Row],[num]],$A$2:$B$100,2,0))</f>
        <v/>
      </c>
    </row>
    <row r="3648" spans="13:13" x14ac:dyDescent="0.2">
      <c r="M3648" t="str">
        <f>IF(Tabla2[[#This Row],[num]]="","",VLOOKUP(Tabla2[[#This Row],[num]],$A$2:$B$100,2,0))</f>
        <v/>
      </c>
    </row>
    <row r="3649" spans="13:13" x14ac:dyDescent="0.2">
      <c r="M3649" t="str">
        <f>IF(Tabla2[[#This Row],[num]]="","",VLOOKUP(Tabla2[[#This Row],[num]],$A$2:$B$100,2,0))</f>
        <v/>
      </c>
    </row>
    <row r="3650" spans="13:13" x14ac:dyDescent="0.2">
      <c r="M3650" t="str">
        <f>IF(Tabla2[[#This Row],[num]]="","",VLOOKUP(Tabla2[[#This Row],[num]],$A$2:$B$100,2,0))</f>
        <v/>
      </c>
    </row>
    <row r="3651" spans="13:13" x14ac:dyDescent="0.2">
      <c r="M3651" t="str">
        <f>IF(Tabla2[[#This Row],[num]]="","",VLOOKUP(Tabla2[[#This Row],[num]],$A$2:$B$100,2,0))</f>
        <v/>
      </c>
    </row>
    <row r="3652" spans="13:13" x14ac:dyDescent="0.2">
      <c r="M3652" t="str">
        <f>IF(Tabla2[[#This Row],[num]]="","",VLOOKUP(Tabla2[[#This Row],[num]],$A$2:$B$100,2,0))</f>
        <v/>
      </c>
    </row>
    <row r="3653" spans="13:13" x14ac:dyDescent="0.2">
      <c r="M3653" t="str">
        <f>IF(Tabla2[[#This Row],[num]]="","",VLOOKUP(Tabla2[[#This Row],[num]],$A$2:$B$100,2,0))</f>
        <v/>
      </c>
    </row>
    <row r="3654" spans="13:13" x14ac:dyDescent="0.2">
      <c r="M3654" t="str">
        <f>IF(Tabla2[[#This Row],[num]]="","",VLOOKUP(Tabla2[[#This Row],[num]],$A$2:$B$100,2,0))</f>
        <v/>
      </c>
    </row>
    <row r="3655" spans="13:13" x14ac:dyDescent="0.2">
      <c r="M3655" t="str">
        <f>IF(Tabla2[[#This Row],[num]]="","",VLOOKUP(Tabla2[[#This Row],[num]],$A$2:$B$100,2,0))</f>
        <v/>
      </c>
    </row>
    <row r="3656" spans="13:13" x14ac:dyDescent="0.2">
      <c r="M3656" t="str">
        <f>IF(Tabla2[[#This Row],[num]]="","",VLOOKUP(Tabla2[[#This Row],[num]],$A$2:$B$100,2,0))</f>
        <v/>
      </c>
    </row>
    <row r="3657" spans="13:13" x14ac:dyDescent="0.2">
      <c r="M3657" t="str">
        <f>IF(Tabla2[[#This Row],[num]]="","",VLOOKUP(Tabla2[[#This Row],[num]],$A$2:$B$100,2,0))</f>
        <v/>
      </c>
    </row>
    <row r="3658" spans="13:13" x14ac:dyDescent="0.2">
      <c r="M3658" t="str">
        <f>IF(Tabla2[[#This Row],[num]]="","",VLOOKUP(Tabla2[[#This Row],[num]],$A$2:$B$100,2,0))</f>
        <v/>
      </c>
    </row>
    <row r="3659" spans="13:13" x14ac:dyDescent="0.2">
      <c r="M3659" t="str">
        <f>IF(Tabla2[[#This Row],[num]]="","",VLOOKUP(Tabla2[[#This Row],[num]],$A$2:$B$100,2,0))</f>
        <v/>
      </c>
    </row>
    <row r="3660" spans="13:13" x14ac:dyDescent="0.2">
      <c r="M3660" t="str">
        <f>IF(Tabla2[[#This Row],[num]]="","",VLOOKUP(Tabla2[[#This Row],[num]],$A$2:$B$100,2,0))</f>
        <v/>
      </c>
    </row>
    <row r="3661" spans="13:13" x14ac:dyDescent="0.2">
      <c r="M3661" t="str">
        <f>IF(Tabla2[[#This Row],[num]]="","",VLOOKUP(Tabla2[[#This Row],[num]],$A$2:$B$100,2,0))</f>
        <v/>
      </c>
    </row>
    <row r="3662" spans="13:13" x14ac:dyDescent="0.2">
      <c r="M3662" t="str">
        <f>IF(Tabla2[[#This Row],[num]]="","",VLOOKUP(Tabla2[[#This Row],[num]],$A$2:$B$100,2,0))</f>
        <v/>
      </c>
    </row>
    <row r="3663" spans="13:13" x14ac:dyDescent="0.2">
      <c r="M3663" t="str">
        <f>IF(Tabla2[[#This Row],[num]]="","",VLOOKUP(Tabla2[[#This Row],[num]],$A$2:$B$100,2,0))</f>
        <v/>
      </c>
    </row>
    <row r="3664" spans="13:13" x14ac:dyDescent="0.2">
      <c r="M3664" t="str">
        <f>IF(Tabla2[[#This Row],[num]]="","",VLOOKUP(Tabla2[[#This Row],[num]],$A$2:$B$100,2,0))</f>
        <v/>
      </c>
    </row>
    <row r="3665" spans="13:13" x14ac:dyDescent="0.2">
      <c r="M3665" t="str">
        <f>IF(Tabla2[[#This Row],[num]]="","",VLOOKUP(Tabla2[[#This Row],[num]],$A$2:$B$100,2,0))</f>
        <v/>
      </c>
    </row>
    <row r="3666" spans="13:13" x14ac:dyDescent="0.2">
      <c r="M3666" t="str">
        <f>IF(Tabla2[[#This Row],[num]]="","",VLOOKUP(Tabla2[[#This Row],[num]],$A$2:$B$100,2,0))</f>
        <v/>
      </c>
    </row>
    <row r="3667" spans="13:13" x14ac:dyDescent="0.2">
      <c r="M3667" t="str">
        <f>IF(Tabla2[[#This Row],[num]]="","",VLOOKUP(Tabla2[[#This Row],[num]],$A$2:$B$100,2,0))</f>
        <v/>
      </c>
    </row>
    <row r="3668" spans="13:13" x14ac:dyDescent="0.2">
      <c r="M3668" t="str">
        <f>IF(Tabla2[[#This Row],[num]]="","",VLOOKUP(Tabla2[[#This Row],[num]],$A$2:$B$100,2,0))</f>
        <v/>
      </c>
    </row>
    <row r="3669" spans="13:13" x14ac:dyDescent="0.2">
      <c r="M3669" t="str">
        <f>IF(Tabla2[[#This Row],[num]]="","",VLOOKUP(Tabla2[[#This Row],[num]],$A$2:$B$100,2,0))</f>
        <v/>
      </c>
    </row>
    <row r="3670" spans="13:13" x14ac:dyDescent="0.2">
      <c r="M3670" t="str">
        <f>IF(Tabla2[[#This Row],[num]]="","",VLOOKUP(Tabla2[[#This Row],[num]],$A$2:$B$100,2,0))</f>
        <v/>
      </c>
    </row>
    <row r="3671" spans="13:13" x14ac:dyDescent="0.2">
      <c r="M3671" t="str">
        <f>IF(Tabla2[[#This Row],[num]]="","",VLOOKUP(Tabla2[[#This Row],[num]],$A$2:$B$100,2,0))</f>
        <v/>
      </c>
    </row>
    <row r="3672" spans="13:13" x14ac:dyDescent="0.2">
      <c r="M3672" t="str">
        <f>IF(Tabla2[[#This Row],[num]]="","",VLOOKUP(Tabla2[[#This Row],[num]],$A$2:$B$100,2,0))</f>
        <v/>
      </c>
    </row>
    <row r="3673" spans="13:13" x14ac:dyDescent="0.2">
      <c r="M3673" t="str">
        <f>IF(Tabla2[[#This Row],[num]]="","",VLOOKUP(Tabla2[[#This Row],[num]],$A$2:$B$100,2,0))</f>
        <v/>
      </c>
    </row>
    <row r="3674" spans="13:13" x14ac:dyDescent="0.2">
      <c r="M3674" t="str">
        <f>IF(Tabla2[[#This Row],[num]]="","",VLOOKUP(Tabla2[[#This Row],[num]],$A$2:$B$100,2,0))</f>
        <v/>
      </c>
    </row>
    <row r="3675" spans="13:13" x14ac:dyDescent="0.2">
      <c r="M3675" t="str">
        <f>IF(Tabla2[[#This Row],[num]]="","",VLOOKUP(Tabla2[[#This Row],[num]],$A$2:$B$100,2,0))</f>
        <v/>
      </c>
    </row>
    <row r="3676" spans="13:13" x14ac:dyDescent="0.2">
      <c r="M3676" t="str">
        <f>IF(Tabla2[[#This Row],[num]]="","",VLOOKUP(Tabla2[[#This Row],[num]],$A$2:$B$100,2,0))</f>
        <v/>
      </c>
    </row>
    <row r="3677" spans="13:13" x14ac:dyDescent="0.2">
      <c r="M3677" t="str">
        <f>IF(Tabla2[[#This Row],[num]]="","",VLOOKUP(Tabla2[[#This Row],[num]],$A$2:$B$100,2,0))</f>
        <v/>
      </c>
    </row>
    <row r="3678" spans="13:13" x14ac:dyDescent="0.2">
      <c r="M3678" t="str">
        <f>IF(Tabla2[[#This Row],[num]]="","",VLOOKUP(Tabla2[[#This Row],[num]],$A$2:$B$100,2,0))</f>
        <v/>
      </c>
    </row>
    <row r="3679" spans="13:13" x14ac:dyDescent="0.2">
      <c r="M3679" t="str">
        <f>IF(Tabla2[[#This Row],[num]]="","",VLOOKUP(Tabla2[[#This Row],[num]],$A$2:$B$100,2,0))</f>
        <v/>
      </c>
    </row>
    <row r="3680" spans="13:13" x14ac:dyDescent="0.2">
      <c r="M3680" t="str">
        <f>IF(Tabla2[[#This Row],[num]]="","",VLOOKUP(Tabla2[[#This Row],[num]],$A$2:$B$100,2,0))</f>
        <v/>
      </c>
    </row>
    <row r="3681" spans="13:13" x14ac:dyDescent="0.2">
      <c r="M3681" t="str">
        <f>IF(Tabla2[[#This Row],[num]]="","",VLOOKUP(Tabla2[[#This Row],[num]],$A$2:$B$100,2,0))</f>
        <v/>
      </c>
    </row>
    <row r="3682" spans="13:13" x14ac:dyDescent="0.2">
      <c r="M3682" t="str">
        <f>IF(Tabla2[[#This Row],[num]]="","",VLOOKUP(Tabla2[[#This Row],[num]],$A$2:$B$100,2,0))</f>
        <v/>
      </c>
    </row>
    <row r="3683" spans="13:13" x14ac:dyDescent="0.2">
      <c r="M3683" t="str">
        <f>IF(Tabla2[[#This Row],[num]]="","",VLOOKUP(Tabla2[[#This Row],[num]],$A$2:$B$100,2,0))</f>
        <v/>
      </c>
    </row>
    <row r="3684" spans="13:13" x14ac:dyDescent="0.2">
      <c r="M3684" t="str">
        <f>IF(Tabla2[[#This Row],[num]]="","",VLOOKUP(Tabla2[[#This Row],[num]],$A$2:$B$100,2,0))</f>
        <v/>
      </c>
    </row>
    <row r="3685" spans="13:13" x14ac:dyDescent="0.2">
      <c r="M3685" t="str">
        <f>IF(Tabla2[[#This Row],[num]]="","",VLOOKUP(Tabla2[[#This Row],[num]],$A$2:$B$100,2,0))</f>
        <v/>
      </c>
    </row>
    <row r="3686" spans="13:13" x14ac:dyDescent="0.2">
      <c r="M3686" t="str">
        <f>IF(Tabla2[[#This Row],[num]]="","",VLOOKUP(Tabla2[[#This Row],[num]],$A$2:$B$100,2,0))</f>
        <v/>
      </c>
    </row>
    <row r="3687" spans="13:13" x14ac:dyDescent="0.2">
      <c r="M3687" t="str">
        <f>IF(Tabla2[[#This Row],[num]]="","",VLOOKUP(Tabla2[[#This Row],[num]],$A$2:$B$100,2,0))</f>
        <v/>
      </c>
    </row>
    <row r="3688" spans="13:13" x14ac:dyDescent="0.2">
      <c r="M3688" t="str">
        <f>IF(Tabla2[[#This Row],[num]]="","",VLOOKUP(Tabla2[[#This Row],[num]],$A$2:$B$100,2,0))</f>
        <v/>
      </c>
    </row>
    <row r="3689" spans="13:13" x14ac:dyDescent="0.2">
      <c r="M3689" t="str">
        <f>IF(Tabla2[[#This Row],[num]]="","",VLOOKUP(Tabla2[[#This Row],[num]],$A$2:$B$100,2,0))</f>
        <v/>
      </c>
    </row>
    <row r="3690" spans="13:13" x14ac:dyDescent="0.2">
      <c r="M3690" t="str">
        <f>IF(Tabla2[[#This Row],[num]]="","",VLOOKUP(Tabla2[[#This Row],[num]],$A$2:$B$100,2,0))</f>
        <v/>
      </c>
    </row>
    <row r="3691" spans="13:13" x14ac:dyDescent="0.2">
      <c r="M3691" t="str">
        <f>IF(Tabla2[[#This Row],[num]]="","",VLOOKUP(Tabla2[[#This Row],[num]],$A$2:$B$100,2,0))</f>
        <v/>
      </c>
    </row>
    <row r="3692" spans="13:13" x14ac:dyDescent="0.2">
      <c r="M3692" t="str">
        <f>IF(Tabla2[[#This Row],[num]]="","",VLOOKUP(Tabla2[[#This Row],[num]],$A$2:$B$100,2,0))</f>
        <v/>
      </c>
    </row>
    <row r="3693" spans="13:13" x14ac:dyDescent="0.2">
      <c r="M3693" t="str">
        <f>IF(Tabla2[[#This Row],[num]]="","",VLOOKUP(Tabla2[[#This Row],[num]],$A$2:$B$100,2,0))</f>
        <v/>
      </c>
    </row>
    <row r="3694" spans="13:13" x14ac:dyDescent="0.2">
      <c r="M3694" t="str">
        <f>IF(Tabla2[[#This Row],[num]]="","",VLOOKUP(Tabla2[[#This Row],[num]],$A$2:$B$100,2,0))</f>
        <v/>
      </c>
    </row>
    <row r="3695" spans="13:13" x14ac:dyDescent="0.2">
      <c r="M3695" t="str">
        <f>IF(Tabla2[[#This Row],[num]]="","",VLOOKUP(Tabla2[[#This Row],[num]],$A$2:$B$100,2,0))</f>
        <v/>
      </c>
    </row>
    <row r="3696" spans="13:13" x14ac:dyDescent="0.2">
      <c r="M3696" t="str">
        <f>IF(Tabla2[[#This Row],[num]]="","",VLOOKUP(Tabla2[[#This Row],[num]],$A$2:$B$100,2,0))</f>
        <v/>
      </c>
    </row>
    <row r="3697" spans="13:13" x14ac:dyDescent="0.2">
      <c r="M3697" t="str">
        <f>IF(Tabla2[[#This Row],[num]]="","",VLOOKUP(Tabla2[[#This Row],[num]],$A$2:$B$100,2,0))</f>
        <v/>
      </c>
    </row>
    <row r="3698" spans="13:13" x14ac:dyDescent="0.2">
      <c r="M3698" t="str">
        <f>IF(Tabla2[[#This Row],[num]]="","",VLOOKUP(Tabla2[[#This Row],[num]],$A$2:$B$100,2,0))</f>
        <v/>
      </c>
    </row>
    <row r="3699" spans="13:13" x14ac:dyDescent="0.2">
      <c r="M3699" t="str">
        <f>IF(Tabla2[[#This Row],[num]]="","",VLOOKUP(Tabla2[[#This Row],[num]],$A$2:$B$100,2,0))</f>
        <v/>
      </c>
    </row>
    <row r="3700" spans="13:13" x14ac:dyDescent="0.2">
      <c r="M3700" t="str">
        <f>IF(Tabla2[[#This Row],[num]]="","",VLOOKUP(Tabla2[[#This Row],[num]],$A$2:$B$100,2,0))</f>
        <v/>
      </c>
    </row>
    <row r="3701" spans="13:13" x14ac:dyDescent="0.2">
      <c r="M3701" t="str">
        <f>IF(Tabla2[[#This Row],[num]]="","",VLOOKUP(Tabla2[[#This Row],[num]],$A$2:$B$100,2,0))</f>
        <v/>
      </c>
    </row>
    <row r="3702" spans="13:13" x14ac:dyDescent="0.2">
      <c r="M3702" t="str">
        <f>IF(Tabla2[[#This Row],[num]]="","",VLOOKUP(Tabla2[[#This Row],[num]],$A$2:$B$100,2,0))</f>
        <v/>
      </c>
    </row>
    <row r="3703" spans="13:13" x14ac:dyDescent="0.2">
      <c r="M3703" t="str">
        <f>IF(Tabla2[[#This Row],[num]]="","",VLOOKUP(Tabla2[[#This Row],[num]],$A$2:$B$100,2,0))</f>
        <v/>
      </c>
    </row>
    <row r="3704" spans="13:13" x14ac:dyDescent="0.2">
      <c r="M3704" t="str">
        <f>IF(Tabla2[[#This Row],[num]]="","",VLOOKUP(Tabla2[[#This Row],[num]],$A$2:$B$100,2,0))</f>
        <v/>
      </c>
    </row>
    <row r="3705" spans="13:13" x14ac:dyDescent="0.2">
      <c r="M3705" t="str">
        <f>IF(Tabla2[[#This Row],[num]]="","",VLOOKUP(Tabla2[[#This Row],[num]],$A$2:$B$100,2,0))</f>
        <v/>
      </c>
    </row>
    <row r="3706" spans="13:13" x14ac:dyDescent="0.2">
      <c r="M3706" t="str">
        <f>IF(Tabla2[[#This Row],[num]]="","",VLOOKUP(Tabla2[[#This Row],[num]],$A$2:$B$100,2,0))</f>
        <v/>
      </c>
    </row>
    <row r="3707" spans="13:13" x14ac:dyDescent="0.2">
      <c r="M3707" t="str">
        <f>IF(Tabla2[[#This Row],[num]]="","",VLOOKUP(Tabla2[[#This Row],[num]],$A$2:$B$100,2,0))</f>
        <v/>
      </c>
    </row>
    <row r="3708" spans="13:13" x14ac:dyDescent="0.2">
      <c r="M3708" t="str">
        <f>IF(Tabla2[[#This Row],[num]]="","",VLOOKUP(Tabla2[[#This Row],[num]],$A$2:$B$100,2,0))</f>
        <v/>
      </c>
    </row>
    <row r="3709" spans="13:13" x14ac:dyDescent="0.2">
      <c r="M3709" t="str">
        <f>IF(Tabla2[[#This Row],[num]]="","",VLOOKUP(Tabla2[[#This Row],[num]],$A$2:$B$100,2,0))</f>
        <v/>
      </c>
    </row>
    <row r="3710" spans="13:13" x14ac:dyDescent="0.2">
      <c r="M3710" t="str">
        <f>IF(Tabla2[[#This Row],[num]]="","",VLOOKUP(Tabla2[[#This Row],[num]],$A$2:$B$100,2,0))</f>
        <v/>
      </c>
    </row>
    <row r="3711" spans="13:13" x14ac:dyDescent="0.2">
      <c r="M3711" t="str">
        <f>IF(Tabla2[[#This Row],[num]]="","",VLOOKUP(Tabla2[[#This Row],[num]],$A$2:$B$100,2,0))</f>
        <v/>
      </c>
    </row>
    <row r="3712" spans="13:13" x14ac:dyDescent="0.2">
      <c r="M3712" t="str">
        <f>IF(Tabla2[[#This Row],[num]]="","",VLOOKUP(Tabla2[[#This Row],[num]],$A$2:$B$100,2,0))</f>
        <v/>
      </c>
    </row>
    <row r="3713" spans="13:13" x14ac:dyDescent="0.2">
      <c r="M3713" t="str">
        <f>IF(Tabla2[[#This Row],[num]]="","",VLOOKUP(Tabla2[[#This Row],[num]],$A$2:$B$100,2,0))</f>
        <v/>
      </c>
    </row>
    <row r="3714" spans="13:13" x14ac:dyDescent="0.2">
      <c r="M3714" t="str">
        <f>IF(Tabla2[[#This Row],[num]]="","",VLOOKUP(Tabla2[[#This Row],[num]],$A$2:$B$100,2,0))</f>
        <v/>
      </c>
    </row>
    <row r="3715" spans="13:13" x14ac:dyDescent="0.2">
      <c r="M3715" t="str">
        <f>IF(Tabla2[[#This Row],[num]]="","",VLOOKUP(Tabla2[[#This Row],[num]],$A$2:$B$100,2,0))</f>
        <v/>
      </c>
    </row>
    <row r="3716" spans="13:13" x14ac:dyDescent="0.2">
      <c r="M3716" t="str">
        <f>IF(Tabla2[[#This Row],[num]]="","",VLOOKUP(Tabla2[[#This Row],[num]],$A$2:$B$100,2,0))</f>
        <v/>
      </c>
    </row>
    <row r="3717" spans="13:13" x14ac:dyDescent="0.2">
      <c r="M3717" t="str">
        <f>IF(Tabla2[[#This Row],[num]]="","",VLOOKUP(Tabla2[[#This Row],[num]],$A$2:$B$100,2,0))</f>
        <v/>
      </c>
    </row>
    <row r="3718" spans="13:13" x14ac:dyDescent="0.2">
      <c r="M3718" t="str">
        <f>IF(Tabla2[[#This Row],[num]]="","",VLOOKUP(Tabla2[[#This Row],[num]],$A$2:$B$100,2,0))</f>
        <v/>
      </c>
    </row>
    <row r="3719" spans="13:13" x14ac:dyDescent="0.2">
      <c r="M3719" t="str">
        <f>IF(Tabla2[[#This Row],[num]]="","",VLOOKUP(Tabla2[[#This Row],[num]],$A$2:$B$100,2,0))</f>
        <v/>
      </c>
    </row>
    <row r="3720" spans="13:13" x14ac:dyDescent="0.2">
      <c r="M3720" t="str">
        <f>IF(Tabla2[[#This Row],[num]]="","",VLOOKUP(Tabla2[[#This Row],[num]],$A$2:$B$100,2,0))</f>
        <v/>
      </c>
    </row>
    <row r="3721" spans="13:13" x14ac:dyDescent="0.2">
      <c r="M3721" t="str">
        <f>IF(Tabla2[[#This Row],[num]]="","",VLOOKUP(Tabla2[[#This Row],[num]],$A$2:$B$100,2,0))</f>
        <v/>
      </c>
    </row>
    <row r="3722" spans="13:13" x14ac:dyDescent="0.2">
      <c r="M3722" t="str">
        <f>IF(Tabla2[[#This Row],[num]]="","",VLOOKUP(Tabla2[[#This Row],[num]],$A$2:$B$100,2,0))</f>
        <v/>
      </c>
    </row>
    <row r="3723" spans="13:13" x14ac:dyDescent="0.2">
      <c r="M3723" t="str">
        <f>IF(Tabla2[[#This Row],[num]]="","",VLOOKUP(Tabla2[[#This Row],[num]],$A$2:$B$100,2,0))</f>
        <v/>
      </c>
    </row>
    <row r="3724" spans="13:13" x14ac:dyDescent="0.2">
      <c r="M3724" t="str">
        <f>IF(Tabla2[[#This Row],[num]]="","",VLOOKUP(Tabla2[[#This Row],[num]],$A$2:$B$100,2,0))</f>
        <v/>
      </c>
    </row>
    <row r="3725" spans="13:13" x14ac:dyDescent="0.2">
      <c r="M3725" t="str">
        <f>IF(Tabla2[[#This Row],[num]]="","",VLOOKUP(Tabla2[[#This Row],[num]],$A$2:$B$100,2,0))</f>
        <v/>
      </c>
    </row>
    <row r="3726" spans="13:13" x14ac:dyDescent="0.2">
      <c r="M3726" t="str">
        <f>IF(Tabla2[[#This Row],[num]]="","",VLOOKUP(Tabla2[[#This Row],[num]],$A$2:$B$100,2,0))</f>
        <v/>
      </c>
    </row>
    <row r="3727" spans="13:13" x14ac:dyDescent="0.2">
      <c r="M3727" t="str">
        <f>IF(Tabla2[[#This Row],[num]]="","",VLOOKUP(Tabla2[[#This Row],[num]],$A$2:$B$100,2,0))</f>
        <v/>
      </c>
    </row>
    <row r="3728" spans="13:13" x14ac:dyDescent="0.2">
      <c r="M3728" t="str">
        <f>IF(Tabla2[[#This Row],[num]]="","",VLOOKUP(Tabla2[[#This Row],[num]],$A$2:$B$100,2,0))</f>
        <v/>
      </c>
    </row>
    <row r="3729" spans="13:13" x14ac:dyDescent="0.2">
      <c r="M3729" t="str">
        <f>IF(Tabla2[[#This Row],[num]]="","",VLOOKUP(Tabla2[[#This Row],[num]],$A$2:$B$100,2,0))</f>
        <v/>
      </c>
    </row>
    <row r="3730" spans="13:13" x14ac:dyDescent="0.2">
      <c r="M3730" t="str">
        <f>IF(Tabla2[[#This Row],[num]]="","",VLOOKUP(Tabla2[[#This Row],[num]],$A$2:$B$100,2,0))</f>
        <v/>
      </c>
    </row>
    <row r="3731" spans="13:13" x14ac:dyDescent="0.2">
      <c r="M3731" t="str">
        <f>IF(Tabla2[[#This Row],[num]]="","",VLOOKUP(Tabla2[[#This Row],[num]],$A$2:$B$100,2,0))</f>
        <v/>
      </c>
    </row>
    <row r="3732" spans="13:13" x14ac:dyDescent="0.2">
      <c r="M3732" t="str">
        <f>IF(Tabla2[[#This Row],[num]]="","",VLOOKUP(Tabla2[[#This Row],[num]],$A$2:$B$100,2,0))</f>
        <v/>
      </c>
    </row>
    <row r="3733" spans="13:13" x14ac:dyDescent="0.2">
      <c r="M3733" t="str">
        <f>IF(Tabla2[[#This Row],[num]]="","",VLOOKUP(Tabla2[[#This Row],[num]],$A$2:$B$100,2,0))</f>
        <v/>
      </c>
    </row>
    <row r="3734" spans="13:13" x14ac:dyDescent="0.2">
      <c r="M3734" t="str">
        <f>IF(Tabla2[[#This Row],[num]]="","",VLOOKUP(Tabla2[[#This Row],[num]],$A$2:$B$100,2,0))</f>
        <v/>
      </c>
    </row>
    <row r="3735" spans="13:13" x14ac:dyDescent="0.2">
      <c r="M3735" t="str">
        <f>IF(Tabla2[[#This Row],[num]]="","",VLOOKUP(Tabla2[[#This Row],[num]],$A$2:$B$100,2,0))</f>
        <v/>
      </c>
    </row>
    <row r="3736" spans="13:13" x14ac:dyDescent="0.2">
      <c r="M3736" t="str">
        <f>IF(Tabla2[[#This Row],[num]]="","",VLOOKUP(Tabla2[[#This Row],[num]],$A$2:$B$100,2,0))</f>
        <v/>
      </c>
    </row>
    <row r="3737" spans="13:13" x14ac:dyDescent="0.2">
      <c r="M3737" t="str">
        <f>IF(Tabla2[[#This Row],[num]]="","",VLOOKUP(Tabla2[[#This Row],[num]],$A$2:$B$100,2,0))</f>
        <v/>
      </c>
    </row>
    <row r="3738" spans="13:13" x14ac:dyDescent="0.2">
      <c r="M3738" t="str">
        <f>IF(Tabla2[[#This Row],[num]]="","",VLOOKUP(Tabla2[[#This Row],[num]],$A$2:$B$100,2,0))</f>
        <v/>
      </c>
    </row>
    <row r="3739" spans="13:13" x14ac:dyDescent="0.2">
      <c r="M3739" t="str">
        <f>IF(Tabla2[[#This Row],[num]]="","",VLOOKUP(Tabla2[[#This Row],[num]],$A$2:$B$100,2,0))</f>
        <v/>
      </c>
    </row>
    <row r="3740" spans="13:13" x14ac:dyDescent="0.2">
      <c r="M3740" t="str">
        <f>IF(Tabla2[[#This Row],[num]]="","",VLOOKUP(Tabla2[[#This Row],[num]],$A$2:$B$100,2,0))</f>
        <v/>
      </c>
    </row>
    <row r="3741" spans="13:13" x14ac:dyDescent="0.2">
      <c r="M3741" t="str">
        <f>IF(Tabla2[[#This Row],[num]]="","",VLOOKUP(Tabla2[[#This Row],[num]],$A$2:$B$100,2,0))</f>
        <v/>
      </c>
    </row>
    <row r="3742" spans="13:13" x14ac:dyDescent="0.2">
      <c r="M3742" t="str">
        <f>IF(Tabla2[[#This Row],[num]]="","",VLOOKUP(Tabla2[[#This Row],[num]],$A$2:$B$100,2,0))</f>
        <v/>
      </c>
    </row>
    <row r="3743" spans="13:13" x14ac:dyDescent="0.2">
      <c r="M3743" t="str">
        <f>IF(Tabla2[[#This Row],[num]]="","",VLOOKUP(Tabla2[[#This Row],[num]],$A$2:$B$100,2,0))</f>
        <v/>
      </c>
    </row>
    <row r="3744" spans="13:13" x14ac:dyDescent="0.2">
      <c r="M3744" t="str">
        <f>IF(Tabla2[[#This Row],[num]]="","",VLOOKUP(Tabla2[[#This Row],[num]],$A$2:$B$100,2,0))</f>
        <v/>
      </c>
    </row>
    <row r="3745" spans="13:13" x14ac:dyDescent="0.2">
      <c r="M3745" t="str">
        <f>IF(Tabla2[[#This Row],[num]]="","",VLOOKUP(Tabla2[[#This Row],[num]],$A$2:$B$100,2,0))</f>
        <v/>
      </c>
    </row>
    <row r="3746" spans="13:13" x14ac:dyDescent="0.2">
      <c r="M3746" t="str">
        <f>IF(Tabla2[[#This Row],[num]]="","",VLOOKUP(Tabla2[[#This Row],[num]],$A$2:$B$100,2,0))</f>
        <v/>
      </c>
    </row>
    <row r="3747" spans="13:13" x14ac:dyDescent="0.2">
      <c r="M3747" t="str">
        <f>IF(Tabla2[[#This Row],[num]]="","",VLOOKUP(Tabla2[[#This Row],[num]],$A$2:$B$100,2,0))</f>
        <v/>
      </c>
    </row>
    <row r="3748" spans="13:13" x14ac:dyDescent="0.2">
      <c r="M3748" t="str">
        <f>IF(Tabla2[[#This Row],[num]]="","",VLOOKUP(Tabla2[[#This Row],[num]],$A$2:$B$100,2,0))</f>
        <v/>
      </c>
    </row>
    <row r="3749" spans="13:13" x14ac:dyDescent="0.2">
      <c r="M3749" t="str">
        <f>IF(Tabla2[[#This Row],[num]]="","",VLOOKUP(Tabla2[[#This Row],[num]],$A$2:$B$100,2,0))</f>
        <v/>
      </c>
    </row>
    <row r="3750" spans="13:13" x14ac:dyDescent="0.2">
      <c r="M3750" t="str">
        <f>IF(Tabla2[[#This Row],[num]]="","",VLOOKUP(Tabla2[[#This Row],[num]],$A$2:$B$100,2,0))</f>
        <v/>
      </c>
    </row>
    <row r="3751" spans="13:13" x14ac:dyDescent="0.2">
      <c r="M3751" t="str">
        <f>IF(Tabla2[[#This Row],[num]]="","",VLOOKUP(Tabla2[[#This Row],[num]],$A$2:$B$100,2,0))</f>
        <v/>
      </c>
    </row>
    <row r="3752" spans="13:13" x14ac:dyDescent="0.2">
      <c r="M3752" t="str">
        <f>IF(Tabla2[[#This Row],[num]]="","",VLOOKUP(Tabla2[[#This Row],[num]],$A$2:$B$100,2,0))</f>
        <v/>
      </c>
    </row>
    <row r="3753" spans="13:13" x14ac:dyDescent="0.2">
      <c r="M3753" t="str">
        <f>IF(Tabla2[[#This Row],[num]]="","",VLOOKUP(Tabla2[[#This Row],[num]],$A$2:$B$100,2,0))</f>
        <v/>
      </c>
    </row>
    <row r="3754" spans="13:13" x14ac:dyDescent="0.2">
      <c r="M3754" t="str">
        <f>IF(Tabla2[[#This Row],[num]]="","",VLOOKUP(Tabla2[[#This Row],[num]],$A$2:$B$100,2,0))</f>
        <v/>
      </c>
    </row>
    <row r="3755" spans="13:13" x14ac:dyDescent="0.2">
      <c r="M3755" t="str">
        <f>IF(Tabla2[[#This Row],[num]]="","",VLOOKUP(Tabla2[[#This Row],[num]],$A$2:$B$100,2,0))</f>
        <v/>
      </c>
    </row>
    <row r="3756" spans="13:13" x14ac:dyDescent="0.2">
      <c r="M3756" t="str">
        <f>IF(Tabla2[[#This Row],[num]]="","",VLOOKUP(Tabla2[[#This Row],[num]],$A$2:$B$100,2,0))</f>
        <v/>
      </c>
    </row>
    <row r="3757" spans="13:13" x14ac:dyDescent="0.2">
      <c r="M3757" t="str">
        <f>IF(Tabla2[[#This Row],[num]]="","",VLOOKUP(Tabla2[[#This Row],[num]],$A$2:$B$100,2,0))</f>
        <v/>
      </c>
    </row>
    <row r="3758" spans="13:13" x14ac:dyDescent="0.2">
      <c r="M3758" t="str">
        <f>IF(Tabla2[[#This Row],[num]]="","",VLOOKUP(Tabla2[[#This Row],[num]],$A$2:$B$100,2,0))</f>
        <v/>
      </c>
    </row>
    <row r="3759" spans="13:13" x14ac:dyDescent="0.2">
      <c r="M3759" t="str">
        <f>IF(Tabla2[[#This Row],[num]]="","",VLOOKUP(Tabla2[[#This Row],[num]],$A$2:$B$100,2,0))</f>
        <v/>
      </c>
    </row>
    <row r="3760" spans="13:13" x14ac:dyDescent="0.2">
      <c r="M3760" t="str">
        <f>IF(Tabla2[[#This Row],[num]]="","",VLOOKUP(Tabla2[[#This Row],[num]],$A$2:$B$100,2,0))</f>
        <v/>
      </c>
    </row>
    <row r="3761" spans="13:13" x14ac:dyDescent="0.2">
      <c r="M3761" t="str">
        <f>IF(Tabla2[[#This Row],[num]]="","",VLOOKUP(Tabla2[[#This Row],[num]],$A$2:$B$100,2,0))</f>
        <v/>
      </c>
    </row>
    <row r="3762" spans="13:13" x14ac:dyDescent="0.2">
      <c r="M3762" t="str">
        <f>IF(Tabla2[[#This Row],[num]]="","",VLOOKUP(Tabla2[[#This Row],[num]],$A$2:$B$100,2,0))</f>
        <v/>
      </c>
    </row>
    <row r="3763" spans="13:13" x14ac:dyDescent="0.2">
      <c r="M3763" t="str">
        <f>IF(Tabla2[[#This Row],[num]]="","",VLOOKUP(Tabla2[[#This Row],[num]],$A$2:$B$100,2,0))</f>
        <v/>
      </c>
    </row>
    <row r="3764" spans="13:13" x14ac:dyDescent="0.2">
      <c r="M3764" t="str">
        <f>IF(Tabla2[[#This Row],[num]]="","",VLOOKUP(Tabla2[[#This Row],[num]],$A$2:$B$100,2,0))</f>
        <v/>
      </c>
    </row>
    <row r="3765" spans="13:13" x14ac:dyDescent="0.2">
      <c r="M3765" t="str">
        <f>IF(Tabla2[[#This Row],[num]]="","",VLOOKUP(Tabla2[[#This Row],[num]],$A$2:$B$100,2,0))</f>
        <v/>
      </c>
    </row>
    <row r="3766" spans="13:13" x14ac:dyDescent="0.2">
      <c r="M3766" t="str">
        <f>IF(Tabla2[[#This Row],[num]]="","",VLOOKUP(Tabla2[[#This Row],[num]],$A$2:$B$100,2,0))</f>
        <v/>
      </c>
    </row>
    <row r="3767" spans="13:13" x14ac:dyDescent="0.2">
      <c r="M3767" t="str">
        <f>IF(Tabla2[[#This Row],[num]]="","",VLOOKUP(Tabla2[[#This Row],[num]],$A$2:$B$100,2,0))</f>
        <v/>
      </c>
    </row>
    <row r="3768" spans="13:13" x14ac:dyDescent="0.2">
      <c r="M3768" t="str">
        <f>IF(Tabla2[[#This Row],[num]]="","",VLOOKUP(Tabla2[[#This Row],[num]],$A$2:$B$100,2,0))</f>
        <v/>
      </c>
    </row>
    <row r="3769" spans="13:13" x14ac:dyDescent="0.2">
      <c r="M3769" t="str">
        <f>IF(Tabla2[[#This Row],[num]]="","",VLOOKUP(Tabla2[[#This Row],[num]],$A$2:$B$100,2,0))</f>
        <v/>
      </c>
    </row>
    <row r="3770" spans="13:13" x14ac:dyDescent="0.2">
      <c r="M3770" t="str">
        <f>IF(Tabla2[[#This Row],[num]]="","",VLOOKUP(Tabla2[[#This Row],[num]],$A$2:$B$100,2,0))</f>
        <v/>
      </c>
    </row>
    <row r="3771" spans="13:13" x14ac:dyDescent="0.2">
      <c r="M3771" t="str">
        <f>IF(Tabla2[[#This Row],[num]]="","",VLOOKUP(Tabla2[[#This Row],[num]],$A$2:$B$100,2,0))</f>
        <v/>
      </c>
    </row>
    <row r="3772" spans="13:13" x14ac:dyDescent="0.2">
      <c r="M3772" t="str">
        <f>IF(Tabla2[[#This Row],[num]]="","",VLOOKUP(Tabla2[[#This Row],[num]],$A$2:$B$100,2,0))</f>
        <v/>
      </c>
    </row>
    <row r="3773" spans="13:13" x14ac:dyDescent="0.2">
      <c r="M3773" t="str">
        <f>IF(Tabla2[[#This Row],[num]]="","",VLOOKUP(Tabla2[[#This Row],[num]],$A$2:$B$100,2,0))</f>
        <v/>
      </c>
    </row>
    <row r="3774" spans="13:13" x14ac:dyDescent="0.2">
      <c r="M3774" t="str">
        <f>IF(Tabla2[[#This Row],[num]]="","",VLOOKUP(Tabla2[[#This Row],[num]],$A$2:$B$100,2,0))</f>
        <v/>
      </c>
    </row>
    <row r="3775" spans="13:13" x14ac:dyDescent="0.2">
      <c r="M3775" t="str">
        <f>IF(Tabla2[[#This Row],[num]]="","",VLOOKUP(Tabla2[[#This Row],[num]],$A$2:$B$100,2,0))</f>
        <v/>
      </c>
    </row>
    <row r="3776" spans="13:13" x14ac:dyDescent="0.2">
      <c r="M3776" t="str">
        <f>IF(Tabla2[[#This Row],[num]]="","",VLOOKUP(Tabla2[[#This Row],[num]],$A$2:$B$100,2,0))</f>
        <v/>
      </c>
    </row>
    <row r="3777" spans="13:13" x14ac:dyDescent="0.2">
      <c r="M3777" t="str">
        <f>IF(Tabla2[[#This Row],[num]]="","",VLOOKUP(Tabla2[[#This Row],[num]],$A$2:$B$100,2,0))</f>
        <v/>
      </c>
    </row>
    <row r="3778" spans="13:13" x14ac:dyDescent="0.2">
      <c r="M3778" t="str">
        <f>IF(Tabla2[[#This Row],[num]]="","",VLOOKUP(Tabla2[[#This Row],[num]],$A$2:$B$100,2,0))</f>
        <v/>
      </c>
    </row>
    <row r="3779" spans="13:13" x14ac:dyDescent="0.2">
      <c r="M3779" t="str">
        <f>IF(Tabla2[[#This Row],[num]]="","",VLOOKUP(Tabla2[[#This Row],[num]],$A$2:$B$100,2,0))</f>
        <v/>
      </c>
    </row>
    <row r="3780" spans="13:13" x14ac:dyDescent="0.2">
      <c r="M3780" t="str">
        <f>IF(Tabla2[[#This Row],[num]]="","",VLOOKUP(Tabla2[[#This Row],[num]],$A$2:$B$100,2,0))</f>
        <v/>
      </c>
    </row>
    <row r="3781" spans="13:13" x14ac:dyDescent="0.2">
      <c r="M3781" t="str">
        <f>IF(Tabla2[[#This Row],[num]]="","",VLOOKUP(Tabla2[[#This Row],[num]],$A$2:$B$100,2,0))</f>
        <v/>
      </c>
    </row>
    <row r="3782" spans="13:13" x14ac:dyDescent="0.2">
      <c r="M3782" t="str">
        <f>IF(Tabla2[[#This Row],[num]]="","",VLOOKUP(Tabla2[[#This Row],[num]],$A$2:$B$100,2,0))</f>
        <v/>
      </c>
    </row>
    <row r="3783" spans="13:13" x14ac:dyDescent="0.2">
      <c r="M3783" t="str">
        <f>IF(Tabla2[[#This Row],[num]]="","",VLOOKUP(Tabla2[[#This Row],[num]],$A$2:$B$100,2,0))</f>
        <v/>
      </c>
    </row>
    <row r="3784" spans="13:13" x14ac:dyDescent="0.2">
      <c r="M3784" t="str">
        <f>IF(Tabla2[[#This Row],[num]]="","",VLOOKUP(Tabla2[[#This Row],[num]],$A$2:$B$100,2,0))</f>
        <v/>
      </c>
    </row>
    <row r="3785" spans="13:13" x14ac:dyDescent="0.2">
      <c r="M3785" t="str">
        <f>IF(Tabla2[[#This Row],[num]]="","",VLOOKUP(Tabla2[[#This Row],[num]],$A$2:$B$100,2,0))</f>
        <v/>
      </c>
    </row>
    <row r="3786" spans="13:13" x14ac:dyDescent="0.2">
      <c r="M3786" t="str">
        <f>IF(Tabla2[[#This Row],[num]]="","",VLOOKUP(Tabla2[[#This Row],[num]],$A$2:$B$100,2,0))</f>
        <v/>
      </c>
    </row>
    <row r="3787" spans="13:13" x14ac:dyDescent="0.2">
      <c r="M3787" t="str">
        <f>IF(Tabla2[[#This Row],[num]]="","",VLOOKUP(Tabla2[[#This Row],[num]],$A$2:$B$100,2,0))</f>
        <v/>
      </c>
    </row>
    <row r="3788" spans="13:13" x14ac:dyDescent="0.2">
      <c r="M3788" t="str">
        <f>IF(Tabla2[[#This Row],[num]]="","",VLOOKUP(Tabla2[[#This Row],[num]],$A$2:$B$100,2,0))</f>
        <v/>
      </c>
    </row>
    <row r="3789" spans="13:13" x14ac:dyDescent="0.2">
      <c r="M3789" t="str">
        <f>IF(Tabla2[[#This Row],[num]]="","",VLOOKUP(Tabla2[[#This Row],[num]],$A$2:$B$100,2,0))</f>
        <v/>
      </c>
    </row>
    <row r="3790" spans="13:13" x14ac:dyDescent="0.2">
      <c r="M3790" t="str">
        <f>IF(Tabla2[[#This Row],[num]]="","",VLOOKUP(Tabla2[[#This Row],[num]],$A$2:$B$100,2,0))</f>
        <v/>
      </c>
    </row>
    <row r="3791" spans="13:13" x14ac:dyDescent="0.2">
      <c r="M3791" t="str">
        <f>IF(Tabla2[[#This Row],[num]]="","",VLOOKUP(Tabla2[[#This Row],[num]],$A$2:$B$100,2,0))</f>
        <v/>
      </c>
    </row>
    <row r="3792" spans="13:13" x14ac:dyDescent="0.2">
      <c r="M3792" t="str">
        <f>IF(Tabla2[[#This Row],[num]]="","",VLOOKUP(Tabla2[[#This Row],[num]],$A$2:$B$100,2,0))</f>
        <v/>
      </c>
    </row>
    <row r="3793" spans="13:13" x14ac:dyDescent="0.2">
      <c r="M3793" t="str">
        <f>IF(Tabla2[[#This Row],[num]]="","",VLOOKUP(Tabla2[[#This Row],[num]],$A$2:$B$100,2,0))</f>
        <v/>
      </c>
    </row>
    <row r="3794" spans="13:13" x14ac:dyDescent="0.2">
      <c r="M3794" t="str">
        <f>IF(Tabla2[[#This Row],[num]]="","",VLOOKUP(Tabla2[[#This Row],[num]],$A$2:$B$100,2,0))</f>
        <v/>
      </c>
    </row>
    <row r="3795" spans="13:13" x14ac:dyDescent="0.2">
      <c r="M3795" t="str">
        <f>IF(Tabla2[[#This Row],[num]]="","",VLOOKUP(Tabla2[[#This Row],[num]],$A$2:$B$100,2,0))</f>
        <v/>
      </c>
    </row>
    <row r="3796" spans="13:13" x14ac:dyDescent="0.2">
      <c r="M3796" t="str">
        <f>IF(Tabla2[[#This Row],[num]]="","",VLOOKUP(Tabla2[[#This Row],[num]],$A$2:$B$100,2,0))</f>
        <v/>
      </c>
    </row>
    <row r="3797" spans="13:13" x14ac:dyDescent="0.2">
      <c r="M3797" t="str">
        <f>IF(Tabla2[[#This Row],[num]]="","",VLOOKUP(Tabla2[[#This Row],[num]],$A$2:$B$100,2,0))</f>
        <v/>
      </c>
    </row>
    <row r="3798" spans="13:13" x14ac:dyDescent="0.2">
      <c r="M3798" t="str">
        <f>IF(Tabla2[[#This Row],[num]]="","",VLOOKUP(Tabla2[[#This Row],[num]],$A$2:$B$100,2,0))</f>
        <v/>
      </c>
    </row>
    <row r="3799" spans="13:13" x14ac:dyDescent="0.2">
      <c r="M3799" t="str">
        <f>IF(Tabla2[[#This Row],[num]]="","",VLOOKUP(Tabla2[[#This Row],[num]],$A$2:$B$100,2,0))</f>
        <v/>
      </c>
    </row>
    <row r="3800" spans="13:13" x14ac:dyDescent="0.2">
      <c r="M3800" t="str">
        <f>IF(Tabla2[[#This Row],[num]]="","",VLOOKUP(Tabla2[[#This Row],[num]],$A$2:$B$100,2,0))</f>
        <v/>
      </c>
    </row>
    <row r="3801" spans="13:13" x14ac:dyDescent="0.2">
      <c r="M3801" t="str">
        <f>IF(Tabla2[[#This Row],[num]]="","",VLOOKUP(Tabla2[[#This Row],[num]],$A$2:$B$100,2,0))</f>
        <v/>
      </c>
    </row>
    <row r="3802" spans="13:13" x14ac:dyDescent="0.2">
      <c r="M3802" t="str">
        <f>IF(Tabla2[[#This Row],[num]]="","",VLOOKUP(Tabla2[[#This Row],[num]],$A$2:$B$100,2,0))</f>
        <v/>
      </c>
    </row>
    <row r="3803" spans="13:13" x14ac:dyDescent="0.2">
      <c r="M3803" t="str">
        <f>IF(Tabla2[[#This Row],[num]]="","",VLOOKUP(Tabla2[[#This Row],[num]],$A$2:$B$100,2,0))</f>
        <v/>
      </c>
    </row>
    <row r="3804" spans="13:13" x14ac:dyDescent="0.2">
      <c r="M3804" t="str">
        <f>IF(Tabla2[[#This Row],[num]]="","",VLOOKUP(Tabla2[[#This Row],[num]],$A$2:$B$100,2,0))</f>
        <v/>
      </c>
    </row>
    <row r="3805" spans="13:13" x14ac:dyDescent="0.2">
      <c r="M3805" t="str">
        <f>IF(Tabla2[[#This Row],[num]]="","",VLOOKUP(Tabla2[[#This Row],[num]],$A$2:$B$100,2,0))</f>
        <v/>
      </c>
    </row>
    <row r="3806" spans="13:13" x14ac:dyDescent="0.2">
      <c r="M3806" t="str">
        <f>IF(Tabla2[[#This Row],[num]]="","",VLOOKUP(Tabla2[[#This Row],[num]],$A$2:$B$100,2,0))</f>
        <v/>
      </c>
    </row>
    <row r="3807" spans="13:13" x14ac:dyDescent="0.2">
      <c r="M3807" t="str">
        <f>IF(Tabla2[[#This Row],[num]]="","",VLOOKUP(Tabla2[[#This Row],[num]],$A$2:$B$100,2,0))</f>
        <v/>
      </c>
    </row>
    <row r="3808" spans="13:13" x14ac:dyDescent="0.2">
      <c r="M3808" t="str">
        <f>IF(Tabla2[[#This Row],[num]]="","",VLOOKUP(Tabla2[[#This Row],[num]],$A$2:$B$100,2,0))</f>
        <v/>
      </c>
    </row>
    <row r="3809" spans="13:13" x14ac:dyDescent="0.2">
      <c r="M3809" t="str">
        <f>IF(Tabla2[[#This Row],[num]]="","",VLOOKUP(Tabla2[[#This Row],[num]],$A$2:$B$100,2,0))</f>
        <v/>
      </c>
    </row>
    <row r="3810" spans="13:13" x14ac:dyDescent="0.2">
      <c r="M3810" t="str">
        <f>IF(Tabla2[[#This Row],[num]]="","",VLOOKUP(Tabla2[[#This Row],[num]],$A$2:$B$100,2,0))</f>
        <v/>
      </c>
    </row>
    <row r="3811" spans="13:13" x14ac:dyDescent="0.2">
      <c r="M3811" t="str">
        <f>IF(Tabla2[[#This Row],[num]]="","",VLOOKUP(Tabla2[[#This Row],[num]],$A$2:$B$100,2,0))</f>
        <v/>
      </c>
    </row>
    <row r="3812" spans="13:13" x14ac:dyDescent="0.2">
      <c r="M3812" t="str">
        <f>IF(Tabla2[[#This Row],[num]]="","",VLOOKUP(Tabla2[[#This Row],[num]],$A$2:$B$100,2,0))</f>
        <v/>
      </c>
    </row>
    <row r="3813" spans="13:13" x14ac:dyDescent="0.2">
      <c r="M3813" t="str">
        <f>IF(Tabla2[[#This Row],[num]]="","",VLOOKUP(Tabla2[[#This Row],[num]],$A$2:$B$100,2,0))</f>
        <v/>
      </c>
    </row>
    <row r="3814" spans="13:13" x14ac:dyDescent="0.2">
      <c r="M3814" t="str">
        <f>IF(Tabla2[[#This Row],[num]]="","",VLOOKUP(Tabla2[[#This Row],[num]],$A$2:$B$100,2,0))</f>
        <v/>
      </c>
    </row>
    <row r="3815" spans="13:13" x14ac:dyDescent="0.2">
      <c r="M3815" t="str">
        <f>IF(Tabla2[[#This Row],[num]]="","",VLOOKUP(Tabla2[[#This Row],[num]],$A$2:$B$100,2,0))</f>
        <v/>
      </c>
    </row>
    <row r="3816" spans="13:13" x14ac:dyDescent="0.2">
      <c r="M3816" t="str">
        <f>IF(Tabla2[[#This Row],[num]]="","",VLOOKUP(Tabla2[[#This Row],[num]],$A$2:$B$100,2,0))</f>
        <v/>
      </c>
    </row>
    <row r="3817" spans="13:13" x14ac:dyDescent="0.2">
      <c r="M3817" t="str">
        <f>IF(Tabla2[[#This Row],[num]]="","",VLOOKUP(Tabla2[[#This Row],[num]],$A$2:$B$100,2,0))</f>
        <v/>
      </c>
    </row>
    <row r="3818" spans="13:13" x14ac:dyDescent="0.2">
      <c r="M3818" t="str">
        <f>IF(Tabla2[[#This Row],[num]]="","",VLOOKUP(Tabla2[[#This Row],[num]],$A$2:$B$100,2,0))</f>
        <v/>
      </c>
    </row>
    <row r="3819" spans="13:13" x14ac:dyDescent="0.2">
      <c r="M3819" t="str">
        <f>IF(Tabla2[[#This Row],[num]]="","",VLOOKUP(Tabla2[[#This Row],[num]],$A$2:$B$100,2,0))</f>
        <v/>
      </c>
    </row>
    <row r="3820" spans="13:13" x14ac:dyDescent="0.2">
      <c r="M3820" t="str">
        <f>IF(Tabla2[[#This Row],[num]]="","",VLOOKUP(Tabla2[[#This Row],[num]],$A$2:$B$100,2,0))</f>
        <v/>
      </c>
    </row>
    <row r="3821" spans="13:13" x14ac:dyDescent="0.2">
      <c r="M3821" t="str">
        <f>IF(Tabla2[[#This Row],[num]]="","",VLOOKUP(Tabla2[[#This Row],[num]],$A$2:$B$100,2,0))</f>
        <v/>
      </c>
    </row>
    <row r="3822" spans="13:13" x14ac:dyDescent="0.2">
      <c r="M3822" t="str">
        <f>IF(Tabla2[[#This Row],[num]]="","",VLOOKUP(Tabla2[[#This Row],[num]],$A$2:$B$100,2,0))</f>
        <v/>
      </c>
    </row>
    <row r="3823" spans="13:13" x14ac:dyDescent="0.2">
      <c r="M3823" t="str">
        <f>IF(Tabla2[[#This Row],[num]]="","",VLOOKUP(Tabla2[[#This Row],[num]],$A$2:$B$100,2,0))</f>
        <v/>
      </c>
    </row>
    <row r="3824" spans="13:13" x14ac:dyDescent="0.2">
      <c r="M3824" t="str">
        <f>IF(Tabla2[[#This Row],[num]]="","",VLOOKUP(Tabla2[[#This Row],[num]],$A$2:$B$100,2,0))</f>
        <v/>
      </c>
    </row>
    <row r="3825" spans="13:13" x14ac:dyDescent="0.2">
      <c r="M3825" t="str">
        <f>IF(Tabla2[[#This Row],[num]]="","",VLOOKUP(Tabla2[[#This Row],[num]],$A$2:$B$100,2,0))</f>
        <v/>
      </c>
    </row>
    <row r="3826" spans="13:13" x14ac:dyDescent="0.2">
      <c r="M3826" t="str">
        <f>IF(Tabla2[[#This Row],[num]]="","",VLOOKUP(Tabla2[[#This Row],[num]],$A$2:$B$100,2,0))</f>
        <v/>
      </c>
    </row>
    <row r="3827" spans="13:13" x14ac:dyDescent="0.2">
      <c r="M3827" t="str">
        <f>IF(Tabla2[[#This Row],[num]]="","",VLOOKUP(Tabla2[[#This Row],[num]],$A$2:$B$100,2,0))</f>
        <v/>
      </c>
    </row>
    <row r="3828" spans="13:13" x14ac:dyDescent="0.2">
      <c r="M3828" t="str">
        <f>IF(Tabla2[[#This Row],[num]]="","",VLOOKUP(Tabla2[[#This Row],[num]],$A$2:$B$100,2,0))</f>
        <v/>
      </c>
    </row>
    <row r="3829" spans="13:13" x14ac:dyDescent="0.2">
      <c r="M3829" t="str">
        <f>IF(Tabla2[[#This Row],[num]]="","",VLOOKUP(Tabla2[[#This Row],[num]],$A$2:$B$100,2,0))</f>
        <v/>
      </c>
    </row>
    <row r="3830" spans="13:13" x14ac:dyDescent="0.2">
      <c r="M3830" t="str">
        <f>IF(Tabla2[[#This Row],[num]]="","",VLOOKUP(Tabla2[[#This Row],[num]],$A$2:$B$100,2,0))</f>
        <v/>
      </c>
    </row>
    <row r="3831" spans="13:13" x14ac:dyDescent="0.2">
      <c r="M3831" t="str">
        <f>IF(Tabla2[[#This Row],[num]]="","",VLOOKUP(Tabla2[[#This Row],[num]],$A$2:$B$100,2,0))</f>
        <v/>
      </c>
    </row>
    <row r="3832" spans="13:13" x14ac:dyDescent="0.2">
      <c r="M3832" t="str">
        <f>IF(Tabla2[[#This Row],[num]]="","",VLOOKUP(Tabla2[[#This Row],[num]],$A$2:$B$100,2,0))</f>
        <v/>
      </c>
    </row>
    <row r="3833" spans="13:13" x14ac:dyDescent="0.2">
      <c r="M3833" t="str">
        <f>IF(Tabla2[[#This Row],[num]]="","",VLOOKUP(Tabla2[[#This Row],[num]],$A$2:$B$100,2,0))</f>
        <v/>
      </c>
    </row>
    <row r="3834" spans="13:13" x14ac:dyDescent="0.2">
      <c r="M3834" t="str">
        <f>IF(Tabla2[[#This Row],[num]]="","",VLOOKUP(Tabla2[[#This Row],[num]],$A$2:$B$100,2,0))</f>
        <v/>
      </c>
    </row>
    <row r="3835" spans="13:13" x14ac:dyDescent="0.2">
      <c r="M3835" t="str">
        <f>IF(Tabla2[[#This Row],[num]]="","",VLOOKUP(Tabla2[[#This Row],[num]],$A$2:$B$100,2,0))</f>
        <v/>
      </c>
    </row>
    <row r="3836" spans="13:13" x14ac:dyDescent="0.2">
      <c r="M3836" t="str">
        <f>IF(Tabla2[[#This Row],[num]]="","",VLOOKUP(Tabla2[[#This Row],[num]],$A$2:$B$100,2,0))</f>
        <v/>
      </c>
    </row>
    <row r="3837" spans="13:13" x14ac:dyDescent="0.2">
      <c r="M3837" t="str">
        <f>IF(Tabla2[[#This Row],[num]]="","",VLOOKUP(Tabla2[[#This Row],[num]],$A$2:$B$100,2,0))</f>
        <v/>
      </c>
    </row>
    <row r="3838" spans="13:13" x14ac:dyDescent="0.2">
      <c r="M3838" t="str">
        <f>IF(Tabla2[[#This Row],[num]]="","",VLOOKUP(Tabla2[[#This Row],[num]],$A$2:$B$100,2,0))</f>
        <v/>
      </c>
    </row>
    <row r="3839" spans="13:13" x14ac:dyDescent="0.2">
      <c r="M3839" t="str">
        <f>IF(Tabla2[[#This Row],[num]]="","",VLOOKUP(Tabla2[[#This Row],[num]],$A$2:$B$100,2,0))</f>
        <v/>
      </c>
    </row>
    <row r="3840" spans="13:13" x14ac:dyDescent="0.2">
      <c r="M3840" t="str">
        <f>IF(Tabla2[[#This Row],[num]]="","",VLOOKUP(Tabla2[[#This Row],[num]],$A$2:$B$100,2,0))</f>
        <v/>
      </c>
    </row>
    <row r="3841" spans="13:13" x14ac:dyDescent="0.2">
      <c r="M3841" t="str">
        <f>IF(Tabla2[[#This Row],[num]]="","",VLOOKUP(Tabla2[[#This Row],[num]],$A$2:$B$100,2,0))</f>
        <v/>
      </c>
    </row>
    <row r="3842" spans="13:13" x14ac:dyDescent="0.2">
      <c r="M3842" t="str">
        <f>IF(Tabla2[[#This Row],[num]]="","",VLOOKUP(Tabla2[[#This Row],[num]],$A$2:$B$100,2,0))</f>
        <v/>
      </c>
    </row>
    <row r="3843" spans="13:13" x14ac:dyDescent="0.2">
      <c r="M3843" t="str">
        <f>IF(Tabla2[[#This Row],[num]]="","",VLOOKUP(Tabla2[[#This Row],[num]],$A$2:$B$100,2,0))</f>
        <v/>
      </c>
    </row>
    <row r="3844" spans="13:13" x14ac:dyDescent="0.2">
      <c r="M3844" t="str">
        <f>IF(Tabla2[[#This Row],[num]]="","",VLOOKUP(Tabla2[[#This Row],[num]],$A$2:$B$100,2,0))</f>
        <v/>
      </c>
    </row>
    <row r="3845" spans="13:13" x14ac:dyDescent="0.2">
      <c r="M3845" t="str">
        <f>IF(Tabla2[[#This Row],[num]]="","",VLOOKUP(Tabla2[[#This Row],[num]],$A$2:$B$100,2,0))</f>
        <v/>
      </c>
    </row>
    <row r="3846" spans="13:13" x14ac:dyDescent="0.2">
      <c r="M3846" t="str">
        <f>IF(Tabla2[[#This Row],[num]]="","",VLOOKUP(Tabla2[[#This Row],[num]],$A$2:$B$100,2,0))</f>
        <v/>
      </c>
    </row>
    <row r="3847" spans="13:13" x14ac:dyDescent="0.2">
      <c r="M3847" t="str">
        <f>IF(Tabla2[[#This Row],[num]]="","",VLOOKUP(Tabla2[[#This Row],[num]],$A$2:$B$100,2,0))</f>
        <v/>
      </c>
    </row>
    <row r="3848" spans="13:13" x14ac:dyDescent="0.2">
      <c r="M3848" t="str">
        <f>IF(Tabla2[[#This Row],[num]]="","",VLOOKUP(Tabla2[[#This Row],[num]],$A$2:$B$100,2,0))</f>
        <v/>
      </c>
    </row>
    <row r="3849" spans="13:13" x14ac:dyDescent="0.2">
      <c r="M3849" t="str">
        <f>IF(Tabla2[[#This Row],[num]]="","",VLOOKUP(Tabla2[[#This Row],[num]],$A$2:$B$100,2,0))</f>
        <v/>
      </c>
    </row>
    <row r="3850" spans="13:13" x14ac:dyDescent="0.2">
      <c r="M3850" t="str">
        <f>IF(Tabla2[[#This Row],[num]]="","",VLOOKUP(Tabla2[[#This Row],[num]],$A$2:$B$100,2,0))</f>
        <v/>
      </c>
    </row>
    <row r="3851" spans="13:13" x14ac:dyDescent="0.2">
      <c r="M3851" t="str">
        <f>IF(Tabla2[[#This Row],[num]]="","",VLOOKUP(Tabla2[[#This Row],[num]],$A$2:$B$100,2,0))</f>
        <v/>
      </c>
    </row>
    <row r="3852" spans="13:13" x14ac:dyDescent="0.2">
      <c r="M3852" t="str">
        <f>IF(Tabla2[[#This Row],[num]]="","",VLOOKUP(Tabla2[[#This Row],[num]],$A$2:$B$100,2,0))</f>
        <v/>
      </c>
    </row>
    <row r="3853" spans="13:13" x14ac:dyDescent="0.2">
      <c r="M3853" t="str">
        <f>IF(Tabla2[[#This Row],[num]]="","",VLOOKUP(Tabla2[[#This Row],[num]],$A$2:$B$100,2,0))</f>
        <v/>
      </c>
    </row>
    <row r="3854" spans="13:13" x14ac:dyDescent="0.2">
      <c r="M3854" t="str">
        <f>IF(Tabla2[[#This Row],[num]]="","",VLOOKUP(Tabla2[[#This Row],[num]],$A$2:$B$100,2,0))</f>
        <v/>
      </c>
    </row>
    <row r="3855" spans="13:13" x14ac:dyDescent="0.2">
      <c r="M3855" t="str">
        <f>IF(Tabla2[[#This Row],[num]]="","",VLOOKUP(Tabla2[[#This Row],[num]],$A$2:$B$100,2,0))</f>
        <v/>
      </c>
    </row>
    <row r="3856" spans="13:13" x14ac:dyDescent="0.2">
      <c r="M3856" t="str">
        <f>IF(Tabla2[[#This Row],[num]]="","",VLOOKUP(Tabla2[[#This Row],[num]],$A$2:$B$100,2,0))</f>
        <v/>
      </c>
    </row>
    <row r="3857" spans="13:13" x14ac:dyDescent="0.2">
      <c r="M3857" t="str">
        <f>IF(Tabla2[[#This Row],[num]]="","",VLOOKUP(Tabla2[[#This Row],[num]],$A$2:$B$100,2,0))</f>
        <v/>
      </c>
    </row>
    <row r="3858" spans="13:13" x14ac:dyDescent="0.2">
      <c r="M3858" t="str">
        <f>IF(Tabla2[[#This Row],[num]]="","",VLOOKUP(Tabla2[[#This Row],[num]],$A$2:$B$100,2,0))</f>
        <v/>
      </c>
    </row>
    <row r="3859" spans="13:13" x14ac:dyDescent="0.2">
      <c r="M3859" t="str">
        <f>IF(Tabla2[[#This Row],[num]]="","",VLOOKUP(Tabla2[[#This Row],[num]],$A$2:$B$100,2,0))</f>
        <v/>
      </c>
    </row>
    <row r="3860" spans="13:13" x14ac:dyDescent="0.2">
      <c r="M3860" t="str">
        <f>IF(Tabla2[[#This Row],[num]]="","",VLOOKUP(Tabla2[[#This Row],[num]],$A$2:$B$100,2,0))</f>
        <v/>
      </c>
    </row>
    <row r="3861" spans="13:13" x14ac:dyDescent="0.2">
      <c r="M3861" t="str">
        <f>IF(Tabla2[[#This Row],[num]]="","",VLOOKUP(Tabla2[[#This Row],[num]],$A$2:$B$100,2,0))</f>
        <v/>
      </c>
    </row>
    <row r="3862" spans="13:13" x14ac:dyDescent="0.2">
      <c r="M3862" t="str">
        <f>IF(Tabla2[[#This Row],[num]]="","",VLOOKUP(Tabla2[[#This Row],[num]],$A$2:$B$100,2,0))</f>
        <v/>
      </c>
    </row>
    <row r="3863" spans="13:13" x14ac:dyDescent="0.2">
      <c r="M3863" t="str">
        <f>IF(Tabla2[[#This Row],[num]]="","",VLOOKUP(Tabla2[[#This Row],[num]],$A$2:$B$100,2,0))</f>
        <v/>
      </c>
    </row>
    <row r="3864" spans="13:13" x14ac:dyDescent="0.2">
      <c r="M3864" t="str">
        <f>IF(Tabla2[[#This Row],[num]]="","",VLOOKUP(Tabla2[[#This Row],[num]],$A$2:$B$100,2,0))</f>
        <v/>
      </c>
    </row>
    <row r="3865" spans="13:13" x14ac:dyDescent="0.2">
      <c r="M3865" t="str">
        <f>IF(Tabla2[[#This Row],[num]]="","",VLOOKUP(Tabla2[[#This Row],[num]],$A$2:$B$100,2,0))</f>
        <v/>
      </c>
    </row>
    <row r="3866" spans="13:13" x14ac:dyDescent="0.2">
      <c r="M3866" t="str">
        <f>IF(Tabla2[[#This Row],[num]]="","",VLOOKUP(Tabla2[[#This Row],[num]],$A$2:$B$100,2,0))</f>
        <v/>
      </c>
    </row>
    <row r="3867" spans="13:13" x14ac:dyDescent="0.2">
      <c r="M3867" t="str">
        <f>IF(Tabla2[[#This Row],[num]]="","",VLOOKUP(Tabla2[[#This Row],[num]],$A$2:$B$100,2,0))</f>
        <v/>
      </c>
    </row>
    <row r="3868" spans="13:13" x14ac:dyDescent="0.2">
      <c r="M3868" t="str">
        <f>IF(Tabla2[[#This Row],[num]]="","",VLOOKUP(Tabla2[[#This Row],[num]],$A$2:$B$100,2,0))</f>
        <v/>
      </c>
    </row>
    <row r="3869" spans="13:13" x14ac:dyDescent="0.2">
      <c r="M3869" t="str">
        <f>IF(Tabla2[[#This Row],[num]]="","",VLOOKUP(Tabla2[[#This Row],[num]],$A$2:$B$100,2,0))</f>
        <v/>
      </c>
    </row>
    <row r="3870" spans="13:13" x14ac:dyDescent="0.2">
      <c r="M3870" t="str">
        <f>IF(Tabla2[[#This Row],[num]]="","",VLOOKUP(Tabla2[[#This Row],[num]],$A$2:$B$100,2,0))</f>
        <v/>
      </c>
    </row>
    <row r="3871" spans="13:13" x14ac:dyDescent="0.2">
      <c r="M3871" t="str">
        <f>IF(Tabla2[[#This Row],[num]]="","",VLOOKUP(Tabla2[[#This Row],[num]],$A$2:$B$100,2,0))</f>
        <v/>
      </c>
    </row>
    <row r="3872" spans="13:13" x14ac:dyDescent="0.2">
      <c r="M3872" t="str">
        <f>IF(Tabla2[[#This Row],[num]]="","",VLOOKUP(Tabla2[[#This Row],[num]],$A$2:$B$100,2,0))</f>
        <v/>
      </c>
    </row>
    <row r="3873" spans="13:13" x14ac:dyDescent="0.2">
      <c r="M3873" t="str">
        <f>IF(Tabla2[[#This Row],[num]]="","",VLOOKUP(Tabla2[[#This Row],[num]],$A$2:$B$100,2,0))</f>
        <v/>
      </c>
    </row>
    <row r="3874" spans="13:13" x14ac:dyDescent="0.2">
      <c r="M3874" t="str">
        <f>IF(Tabla2[[#This Row],[num]]="","",VLOOKUP(Tabla2[[#This Row],[num]],$A$2:$B$100,2,0))</f>
        <v/>
      </c>
    </row>
    <row r="3875" spans="13:13" x14ac:dyDescent="0.2">
      <c r="M3875" t="str">
        <f>IF(Tabla2[[#This Row],[num]]="","",VLOOKUP(Tabla2[[#This Row],[num]],$A$2:$B$100,2,0))</f>
        <v/>
      </c>
    </row>
    <row r="3876" spans="13:13" x14ac:dyDescent="0.2">
      <c r="M3876" t="str">
        <f>IF(Tabla2[[#This Row],[num]]="","",VLOOKUP(Tabla2[[#This Row],[num]],$A$2:$B$100,2,0))</f>
        <v/>
      </c>
    </row>
    <row r="3877" spans="13:13" x14ac:dyDescent="0.2">
      <c r="M3877" t="str">
        <f>IF(Tabla2[[#This Row],[num]]="","",VLOOKUP(Tabla2[[#This Row],[num]],$A$2:$B$100,2,0))</f>
        <v/>
      </c>
    </row>
    <row r="3878" spans="13:13" x14ac:dyDescent="0.2">
      <c r="M3878" t="str">
        <f>IF(Tabla2[[#This Row],[num]]="","",VLOOKUP(Tabla2[[#This Row],[num]],$A$2:$B$100,2,0))</f>
        <v/>
      </c>
    </row>
    <row r="3879" spans="13:13" x14ac:dyDescent="0.2">
      <c r="M3879" t="str">
        <f>IF(Tabla2[[#This Row],[num]]="","",VLOOKUP(Tabla2[[#This Row],[num]],$A$2:$B$100,2,0))</f>
        <v/>
      </c>
    </row>
    <row r="3880" spans="13:13" x14ac:dyDescent="0.2">
      <c r="M3880" t="str">
        <f>IF(Tabla2[[#This Row],[num]]="","",VLOOKUP(Tabla2[[#This Row],[num]],$A$2:$B$100,2,0))</f>
        <v/>
      </c>
    </row>
    <row r="3881" spans="13:13" x14ac:dyDescent="0.2">
      <c r="M3881" t="str">
        <f>IF(Tabla2[[#This Row],[num]]="","",VLOOKUP(Tabla2[[#This Row],[num]],$A$2:$B$100,2,0))</f>
        <v/>
      </c>
    </row>
    <row r="3882" spans="13:13" x14ac:dyDescent="0.2">
      <c r="M3882" t="str">
        <f>IF(Tabla2[[#This Row],[num]]="","",VLOOKUP(Tabla2[[#This Row],[num]],$A$2:$B$100,2,0))</f>
        <v/>
      </c>
    </row>
    <row r="3883" spans="13:13" x14ac:dyDescent="0.2">
      <c r="M3883" t="str">
        <f>IF(Tabla2[[#This Row],[num]]="","",VLOOKUP(Tabla2[[#This Row],[num]],$A$2:$B$100,2,0))</f>
        <v/>
      </c>
    </row>
    <row r="3884" spans="13:13" x14ac:dyDescent="0.2">
      <c r="M3884" t="str">
        <f>IF(Tabla2[[#This Row],[num]]="","",VLOOKUP(Tabla2[[#This Row],[num]],$A$2:$B$100,2,0))</f>
        <v/>
      </c>
    </row>
    <row r="3885" spans="13:13" x14ac:dyDescent="0.2">
      <c r="M3885" t="str">
        <f>IF(Tabla2[[#This Row],[num]]="","",VLOOKUP(Tabla2[[#This Row],[num]],$A$2:$B$100,2,0))</f>
        <v/>
      </c>
    </row>
    <row r="3886" spans="13:13" x14ac:dyDescent="0.2">
      <c r="M3886" t="str">
        <f>IF(Tabla2[[#This Row],[num]]="","",VLOOKUP(Tabla2[[#This Row],[num]],$A$2:$B$100,2,0))</f>
        <v/>
      </c>
    </row>
    <row r="3887" spans="13:13" x14ac:dyDescent="0.2">
      <c r="M3887" t="str">
        <f>IF(Tabla2[[#This Row],[num]]="","",VLOOKUP(Tabla2[[#This Row],[num]],$A$2:$B$100,2,0))</f>
        <v/>
      </c>
    </row>
    <row r="3888" spans="13:13" x14ac:dyDescent="0.2">
      <c r="M3888" t="str">
        <f>IF(Tabla2[[#This Row],[num]]="","",VLOOKUP(Tabla2[[#This Row],[num]],$A$2:$B$100,2,0))</f>
        <v/>
      </c>
    </row>
    <row r="3889" spans="13:13" x14ac:dyDescent="0.2">
      <c r="M3889" t="str">
        <f>IF(Tabla2[[#This Row],[num]]="","",VLOOKUP(Tabla2[[#This Row],[num]],$A$2:$B$100,2,0))</f>
        <v/>
      </c>
    </row>
    <row r="3890" spans="13:13" x14ac:dyDescent="0.2">
      <c r="M3890" t="str">
        <f>IF(Tabla2[[#This Row],[num]]="","",VLOOKUP(Tabla2[[#This Row],[num]],$A$2:$B$100,2,0))</f>
        <v/>
      </c>
    </row>
    <row r="3891" spans="13:13" x14ac:dyDescent="0.2">
      <c r="M3891" t="str">
        <f>IF(Tabla2[[#This Row],[num]]="","",VLOOKUP(Tabla2[[#This Row],[num]],$A$2:$B$100,2,0))</f>
        <v/>
      </c>
    </row>
    <row r="3892" spans="13:13" x14ac:dyDescent="0.2">
      <c r="M3892" t="str">
        <f>IF(Tabla2[[#This Row],[num]]="","",VLOOKUP(Tabla2[[#This Row],[num]],$A$2:$B$100,2,0))</f>
        <v/>
      </c>
    </row>
    <row r="3893" spans="13:13" x14ac:dyDescent="0.2">
      <c r="M3893" t="str">
        <f>IF(Tabla2[[#This Row],[num]]="","",VLOOKUP(Tabla2[[#This Row],[num]],$A$2:$B$100,2,0))</f>
        <v/>
      </c>
    </row>
    <row r="3894" spans="13:13" x14ac:dyDescent="0.2">
      <c r="M3894" t="str">
        <f>IF(Tabla2[[#This Row],[num]]="","",VLOOKUP(Tabla2[[#This Row],[num]],$A$2:$B$100,2,0))</f>
        <v/>
      </c>
    </row>
    <row r="3895" spans="13:13" x14ac:dyDescent="0.2">
      <c r="M3895" t="str">
        <f>IF(Tabla2[[#This Row],[num]]="","",VLOOKUP(Tabla2[[#This Row],[num]],$A$2:$B$100,2,0))</f>
        <v/>
      </c>
    </row>
    <row r="3896" spans="13:13" x14ac:dyDescent="0.2">
      <c r="M3896" t="str">
        <f>IF(Tabla2[[#This Row],[num]]="","",VLOOKUP(Tabla2[[#This Row],[num]],$A$2:$B$100,2,0))</f>
        <v/>
      </c>
    </row>
    <row r="3897" spans="13:13" x14ac:dyDescent="0.2">
      <c r="M3897" t="str">
        <f>IF(Tabla2[[#This Row],[num]]="","",VLOOKUP(Tabla2[[#This Row],[num]],$A$2:$B$100,2,0))</f>
        <v/>
      </c>
    </row>
    <row r="3898" spans="13:13" x14ac:dyDescent="0.2">
      <c r="M3898" t="str">
        <f>IF(Tabla2[[#This Row],[num]]="","",VLOOKUP(Tabla2[[#This Row],[num]],$A$2:$B$100,2,0))</f>
        <v/>
      </c>
    </row>
    <row r="3899" spans="13:13" x14ac:dyDescent="0.2">
      <c r="M3899" t="str">
        <f>IF(Tabla2[[#This Row],[num]]="","",VLOOKUP(Tabla2[[#This Row],[num]],$A$2:$B$100,2,0))</f>
        <v/>
      </c>
    </row>
    <row r="3900" spans="13:13" x14ac:dyDescent="0.2">
      <c r="M3900" t="str">
        <f>IF(Tabla2[[#This Row],[num]]="","",VLOOKUP(Tabla2[[#This Row],[num]],$A$2:$B$100,2,0))</f>
        <v/>
      </c>
    </row>
    <row r="3901" spans="13:13" x14ac:dyDescent="0.2">
      <c r="M3901" t="str">
        <f>IF(Tabla2[[#This Row],[num]]="","",VLOOKUP(Tabla2[[#This Row],[num]],$A$2:$B$100,2,0))</f>
        <v/>
      </c>
    </row>
    <row r="3902" spans="13:13" x14ac:dyDescent="0.2">
      <c r="M3902" t="str">
        <f>IF(Tabla2[[#This Row],[num]]="","",VLOOKUP(Tabla2[[#This Row],[num]],$A$2:$B$100,2,0))</f>
        <v/>
      </c>
    </row>
    <row r="3903" spans="13:13" x14ac:dyDescent="0.2">
      <c r="M3903" t="str">
        <f>IF(Tabla2[[#This Row],[num]]="","",VLOOKUP(Tabla2[[#This Row],[num]],$A$2:$B$100,2,0))</f>
        <v/>
      </c>
    </row>
    <row r="3904" spans="13:13" x14ac:dyDescent="0.2">
      <c r="M3904" t="str">
        <f>IF(Tabla2[[#This Row],[num]]="","",VLOOKUP(Tabla2[[#This Row],[num]],$A$2:$B$100,2,0))</f>
        <v/>
      </c>
    </row>
    <row r="3905" spans="13:13" x14ac:dyDescent="0.2">
      <c r="M3905" t="str">
        <f>IF(Tabla2[[#This Row],[num]]="","",VLOOKUP(Tabla2[[#This Row],[num]],$A$2:$B$100,2,0))</f>
        <v/>
      </c>
    </row>
    <row r="3906" spans="13:13" x14ac:dyDescent="0.2">
      <c r="M3906" t="str">
        <f>IF(Tabla2[[#This Row],[num]]="","",VLOOKUP(Tabla2[[#This Row],[num]],$A$2:$B$100,2,0))</f>
        <v/>
      </c>
    </row>
    <row r="3907" spans="13:13" x14ac:dyDescent="0.2">
      <c r="M3907" t="str">
        <f>IF(Tabla2[[#This Row],[num]]="","",VLOOKUP(Tabla2[[#This Row],[num]],$A$2:$B$100,2,0))</f>
        <v/>
      </c>
    </row>
    <row r="3908" spans="13:13" x14ac:dyDescent="0.2">
      <c r="M3908" t="str">
        <f>IF(Tabla2[[#This Row],[num]]="","",VLOOKUP(Tabla2[[#This Row],[num]],$A$2:$B$100,2,0))</f>
        <v/>
      </c>
    </row>
    <row r="3909" spans="13:13" x14ac:dyDescent="0.2">
      <c r="M3909" t="str">
        <f>IF(Tabla2[[#This Row],[num]]="","",VLOOKUP(Tabla2[[#This Row],[num]],$A$2:$B$100,2,0))</f>
        <v/>
      </c>
    </row>
    <row r="3910" spans="13:13" x14ac:dyDescent="0.2">
      <c r="M3910" t="str">
        <f>IF(Tabla2[[#This Row],[num]]="","",VLOOKUP(Tabla2[[#This Row],[num]],$A$2:$B$100,2,0))</f>
        <v/>
      </c>
    </row>
    <row r="3911" spans="13:13" x14ac:dyDescent="0.2">
      <c r="M3911" t="str">
        <f>IF(Tabla2[[#This Row],[num]]="","",VLOOKUP(Tabla2[[#This Row],[num]],$A$2:$B$100,2,0))</f>
        <v/>
      </c>
    </row>
    <row r="3912" spans="13:13" x14ac:dyDescent="0.2">
      <c r="M3912" t="str">
        <f>IF(Tabla2[[#This Row],[num]]="","",VLOOKUP(Tabla2[[#This Row],[num]],$A$2:$B$100,2,0))</f>
        <v/>
      </c>
    </row>
    <row r="3913" spans="13:13" x14ac:dyDescent="0.2">
      <c r="M3913" t="str">
        <f>IF(Tabla2[[#This Row],[num]]="","",VLOOKUP(Tabla2[[#This Row],[num]],$A$2:$B$100,2,0))</f>
        <v/>
      </c>
    </row>
    <row r="3914" spans="13:13" x14ac:dyDescent="0.2">
      <c r="M3914" t="str">
        <f>IF(Tabla2[[#This Row],[num]]="","",VLOOKUP(Tabla2[[#This Row],[num]],$A$2:$B$100,2,0))</f>
        <v/>
      </c>
    </row>
    <row r="3915" spans="13:13" x14ac:dyDescent="0.2">
      <c r="M3915" t="str">
        <f>IF(Tabla2[[#This Row],[num]]="","",VLOOKUP(Tabla2[[#This Row],[num]],$A$2:$B$100,2,0))</f>
        <v/>
      </c>
    </row>
    <row r="3916" spans="13:13" x14ac:dyDescent="0.2">
      <c r="M3916" t="str">
        <f>IF(Tabla2[[#This Row],[num]]="","",VLOOKUP(Tabla2[[#This Row],[num]],$A$2:$B$100,2,0))</f>
        <v/>
      </c>
    </row>
    <row r="3917" spans="13:13" x14ac:dyDescent="0.2">
      <c r="M3917" t="str">
        <f>IF(Tabla2[[#This Row],[num]]="","",VLOOKUP(Tabla2[[#This Row],[num]],$A$2:$B$100,2,0))</f>
        <v/>
      </c>
    </row>
    <row r="3918" spans="13:13" x14ac:dyDescent="0.2">
      <c r="M3918" t="str">
        <f>IF(Tabla2[[#This Row],[num]]="","",VLOOKUP(Tabla2[[#This Row],[num]],$A$2:$B$100,2,0))</f>
        <v/>
      </c>
    </row>
    <row r="3919" spans="13:13" x14ac:dyDescent="0.2">
      <c r="M3919" t="str">
        <f>IF(Tabla2[[#This Row],[num]]="","",VLOOKUP(Tabla2[[#This Row],[num]],$A$2:$B$100,2,0))</f>
        <v/>
      </c>
    </row>
    <row r="3920" spans="13:13" x14ac:dyDescent="0.2">
      <c r="M3920" t="str">
        <f>IF(Tabla2[[#This Row],[num]]="","",VLOOKUP(Tabla2[[#This Row],[num]],$A$2:$B$100,2,0))</f>
        <v/>
      </c>
    </row>
    <row r="3921" spans="13:13" x14ac:dyDescent="0.2">
      <c r="M3921" t="str">
        <f>IF(Tabla2[[#This Row],[num]]="","",VLOOKUP(Tabla2[[#This Row],[num]],$A$2:$B$100,2,0))</f>
        <v/>
      </c>
    </row>
    <row r="3922" spans="13:13" x14ac:dyDescent="0.2">
      <c r="M3922" t="str">
        <f>IF(Tabla2[[#This Row],[num]]="","",VLOOKUP(Tabla2[[#This Row],[num]],$A$2:$B$100,2,0))</f>
        <v/>
      </c>
    </row>
    <row r="3923" spans="13:13" x14ac:dyDescent="0.2">
      <c r="M3923" t="str">
        <f>IF(Tabla2[[#This Row],[num]]="","",VLOOKUP(Tabla2[[#This Row],[num]],$A$2:$B$100,2,0))</f>
        <v/>
      </c>
    </row>
    <row r="3924" spans="13:13" x14ac:dyDescent="0.2">
      <c r="M3924" t="str">
        <f>IF(Tabla2[[#This Row],[num]]="","",VLOOKUP(Tabla2[[#This Row],[num]],$A$2:$B$100,2,0))</f>
        <v/>
      </c>
    </row>
    <row r="3925" spans="13:13" x14ac:dyDescent="0.2">
      <c r="M3925" t="str">
        <f>IF(Tabla2[[#This Row],[num]]="","",VLOOKUP(Tabla2[[#This Row],[num]],$A$2:$B$100,2,0))</f>
        <v/>
      </c>
    </row>
    <row r="3926" spans="13:13" x14ac:dyDescent="0.2">
      <c r="M3926" t="str">
        <f>IF(Tabla2[[#This Row],[num]]="","",VLOOKUP(Tabla2[[#This Row],[num]],$A$2:$B$100,2,0))</f>
        <v/>
      </c>
    </row>
    <row r="3927" spans="13:13" x14ac:dyDescent="0.2">
      <c r="M3927" t="str">
        <f>IF(Tabla2[[#This Row],[num]]="","",VLOOKUP(Tabla2[[#This Row],[num]],$A$2:$B$100,2,0))</f>
        <v/>
      </c>
    </row>
    <row r="3928" spans="13:13" x14ac:dyDescent="0.2">
      <c r="M3928" t="str">
        <f>IF(Tabla2[[#This Row],[num]]="","",VLOOKUP(Tabla2[[#This Row],[num]],$A$2:$B$100,2,0))</f>
        <v/>
      </c>
    </row>
    <row r="3929" spans="13:13" x14ac:dyDescent="0.2">
      <c r="M3929" t="str">
        <f>IF(Tabla2[[#This Row],[num]]="","",VLOOKUP(Tabla2[[#This Row],[num]],$A$2:$B$100,2,0))</f>
        <v/>
      </c>
    </row>
    <row r="3930" spans="13:13" x14ac:dyDescent="0.2">
      <c r="M3930" t="str">
        <f>IF(Tabla2[[#This Row],[num]]="","",VLOOKUP(Tabla2[[#This Row],[num]],$A$2:$B$100,2,0))</f>
        <v/>
      </c>
    </row>
    <row r="3931" spans="13:13" x14ac:dyDescent="0.2">
      <c r="M3931" t="str">
        <f>IF(Tabla2[[#This Row],[num]]="","",VLOOKUP(Tabla2[[#This Row],[num]],$A$2:$B$100,2,0))</f>
        <v/>
      </c>
    </row>
    <row r="3932" spans="13:13" x14ac:dyDescent="0.2">
      <c r="M3932" t="str">
        <f>IF(Tabla2[[#This Row],[num]]="","",VLOOKUP(Tabla2[[#This Row],[num]],$A$2:$B$100,2,0))</f>
        <v/>
      </c>
    </row>
    <row r="3933" spans="13:13" x14ac:dyDescent="0.2">
      <c r="M3933" t="str">
        <f>IF(Tabla2[[#This Row],[num]]="","",VLOOKUP(Tabla2[[#This Row],[num]],$A$2:$B$100,2,0))</f>
        <v/>
      </c>
    </row>
    <row r="3934" spans="13:13" x14ac:dyDescent="0.2">
      <c r="M3934" t="str">
        <f>IF(Tabla2[[#This Row],[num]]="","",VLOOKUP(Tabla2[[#This Row],[num]],$A$2:$B$100,2,0))</f>
        <v/>
      </c>
    </row>
    <row r="3935" spans="13:13" x14ac:dyDescent="0.2">
      <c r="M3935" t="str">
        <f>IF(Tabla2[[#This Row],[num]]="","",VLOOKUP(Tabla2[[#This Row],[num]],$A$2:$B$100,2,0))</f>
        <v/>
      </c>
    </row>
    <row r="3936" spans="13:13" x14ac:dyDescent="0.2">
      <c r="M3936" t="str">
        <f>IF(Tabla2[[#This Row],[num]]="","",VLOOKUP(Tabla2[[#This Row],[num]],$A$2:$B$100,2,0))</f>
        <v/>
      </c>
    </row>
    <row r="3937" spans="13:13" x14ac:dyDescent="0.2">
      <c r="M3937" t="str">
        <f>IF(Tabla2[[#This Row],[num]]="","",VLOOKUP(Tabla2[[#This Row],[num]],$A$2:$B$100,2,0))</f>
        <v/>
      </c>
    </row>
    <row r="3938" spans="13:13" x14ac:dyDescent="0.2">
      <c r="M3938" t="str">
        <f>IF(Tabla2[[#This Row],[num]]="","",VLOOKUP(Tabla2[[#This Row],[num]],$A$2:$B$100,2,0))</f>
        <v/>
      </c>
    </row>
    <row r="3939" spans="13:13" x14ac:dyDescent="0.2">
      <c r="M3939" t="str">
        <f>IF(Tabla2[[#This Row],[num]]="","",VLOOKUP(Tabla2[[#This Row],[num]],$A$2:$B$100,2,0))</f>
        <v/>
      </c>
    </row>
    <row r="3940" spans="13:13" x14ac:dyDescent="0.2">
      <c r="M3940" t="str">
        <f>IF(Tabla2[[#This Row],[num]]="","",VLOOKUP(Tabla2[[#This Row],[num]],$A$2:$B$100,2,0))</f>
        <v/>
      </c>
    </row>
    <row r="3941" spans="13:13" x14ac:dyDescent="0.2">
      <c r="M3941" t="str">
        <f>IF(Tabla2[[#This Row],[num]]="","",VLOOKUP(Tabla2[[#This Row],[num]],$A$2:$B$100,2,0))</f>
        <v/>
      </c>
    </row>
    <row r="3942" spans="13:13" x14ac:dyDescent="0.2">
      <c r="M3942" t="str">
        <f>IF(Tabla2[[#This Row],[num]]="","",VLOOKUP(Tabla2[[#This Row],[num]],$A$2:$B$100,2,0))</f>
        <v/>
      </c>
    </row>
    <row r="3943" spans="13:13" x14ac:dyDescent="0.2">
      <c r="M3943" t="str">
        <f>IF(Tabla2[[#This Row],[num]]="","",VLOOKUP(Tabla2[[#This Row],[num]],$A$2:$B$100,2,0))</f>
        <v/>
      </c>
    </row>
    <row r="3944" spans="13:13" x14ac:dyDescent="0.2">
      <c r="M3944" t="str">
        <f>IF(Tabla2[[#This Row],[num]]="","",VLOOKUP(Tabla2[[#This Row],[num]],$A$2:$B$100,2,0))</f>
        <v/>
      </c>
    </row>
    <row r="3945" spans="13:13" x14ac:dyDescent="0.2">
      <c r="M3945" t="str">
        <f>IF(Tabla2[[#This Row],[num]]="","",VLOOKUP(Tabla2[[#This Row],[num]],$A$2:$B$100,2,0))</f>
        <v/>
      </c>
    </row>
    <row r="3946" spans="13:13" x14ac:dyDescent="0.2">
      <c r="M3946" t="str">
        <f>IF(Tabla2[[#This Row],[num]]="","",VLOOKUP(Tabla2[[#This Row],[num]],$A$2:$B$100,2,0))</f>
        <v/>
      </c>
    </row>
    <row r="3947" spans="13:13" x14ac:dyDescent="0.2">
      <c r="M3947" t="str">
        <f>IF(Tabla2[[#This Row],[num]]="","",VLOOKUP(Tabla2[[#This Row],[num]],$A$2:$B$100,2,0))</f>
        <v/>
      </c>
    </row>
    <row r="3948" spans="13:13" x14ac:dyDescent="0.2">
      <c r="M3948" t="str">
        <f>IF(Tabla2[[#This Row],[num]]="","",VLOOKUP(Tabla2[[#This Row],[num]],$A$2:$B$100,2,0))</f>
        <v/>
      </c>
    </row>
    <row r="3949" spans="13:13" x14ac:dyDescent="0.2">
      <c r="M3949" t="str">
        <f>IF(Tabla2[[#This Row],[num]]="","",VLOOKUP(Tabla2[[#This Row],[num]],$A$2:$B$100,2,0))</f>
        <v/>
      </c>
    </row>
    <row r="3950" spans="13:13" x14ac:dyDescent="0.2">
      <c r="M3950" t="str">
        <f>IF(Tabla2[[#This Row],[num]]="","",VLOOKUP(Tabla2[[#This Row],[num]],$A$2:$B$100,2,0))</f>
        <v/>
      </c>
    </row>
    <row r="3951" spans="13:13" x14ac:dyDescent="0.2">
      <c r="M3951" t="str">
        <f>IF(Tabla2[[#This Row],[num]]="","",VLOOKUP(Tabla2[[#This Row],[num]],$A$2:$B$100,2,0))</f>
        <v/>
      </c>
    </row>
    <row r="3952" spans="13:13" x14ac:dyDescent="0.2">
      <c r="M3952" t="str">
        <f>IF(Tabla2[[#This Row],[num]]="","",VLOOKUP(Tabla2[[#This Row],[num]],$A$2:$B$100,2,0))</f>
        <v/>
      </c>
    </row>
    <row r="3953" spans="13:13" x14ac:dyDescent="0.2">
      <c r="M3953" t="str">
        <f>IF(Tabla2[[#This Row],[num]]="","",VLOOKUP(Tabla2[[#This Row],[num]],$A$2:$B$100,2,0))</f>
        <v/>
      </c>
    </row>
    <row r="3954" spans="13:13" x14ac:dyDescent="0.2">
      <c r="M3954" t="str">
        <f>IF(Tabla2[[#This Row],[num]]="","",VLOOKUP(Tabla2[[#This Row],[num]],$A$2:$B$100,2,0))</f>
        <v/>
      </c>
    </row>
    <row r="3955" spans="13:13" x14ac:dyDescent="0.2">
      <c r="M3955" t="str">
        <f>IF(Tabla2[[#This Row],[num]]="","",VLOOKUP(Tabla2[[#This Row],[num]],$A$2:$B$100,2,0))</f>
        <v/>
      </c>
    </row>
    <row r="3956" spans="13:13" x14ac:dyDescent="0.2">
      <c r="M3956" t="str">
        <f>IF(Tabla2[[#This Row],[num]]="","",VLOOKUP(Tabla2[[#This Row],[num]],$A$2:$B$100,2,0))</f>
        <v/>
      </c>
    </row>
    <row r="3957" spans="13:13" x14ac:dyDescent="0.2">
      <c r="M3957" t="str">
        <f>IF(Tabla2[[#This Row],[num]]="","",VLOOKUP(Tabla2[[#This Row],[num]],$A$2:$B$100,2,0))</f>
        <v/>
      </c>
    </row>
    <row r="3958" spans="13:13" x14ac:dyDescent="0.2">
      <c r="M3958" t="str">
        <f>IF(Tabla2[[#This Row],[num]]="","",VLOOKUP(Tabla2[[#This Row],[num]],$A$2:$B$100,2,0))</f>
        <v/>
      </c>
    </row>
    <row r="3959" spans="13:13" x14ac:dyDescent="0.2">
      <c r="M3959" t="str">
        <f>IF(Tabla2[[#This Row],[num]]="","",VLOOKUP(Tabla2[[#This Row],[num]],$A$2:$B$100,2,0))</f>
        <v/>
      </c>
    </row>
    <row r="3960" spans="13:13" x14ac:dyDescent="0.2">
      <c r="M3960" t="str">
        <f>IF(Tabla2[[#This Row],[num]]="","",VLOOKUP(Tabla2[[#This Row],[num]],$A$2:$B$100,2,0))</f>
        <v/>
      </c>
    </row>
    <row r="3961" spans="13:13" x14ac:dyDescent="0.2">
      <c r="M3961" t="str">
        <f>IF(Tabla2[[#This Row],[num]]="","",VLOOKUP(Tabla2[[#This Row],[num]],$A$2:$B$100,2,0))</f>
        <v/>
      </c>
    </row>
    <row r="3962" spans="13:13" x14ac:dyDescent="0.2">
      <c r="M3962" t="str">
        <f>IF(Tabla2[[#This Row],[num]]="","",VLOOKUP(Tabla2[[#This Row],[num]],$A$2:$B$100,2,0))</f>
        <v/>
      </c>
    </row>
    <row r="3963" spans="13:13" x14ac:dyDescent="0.2">
      <c r="M3963" t="str">
        <f>IF(Tabla2[[#This Row],[num]]="","",VLOOKUP(Tabla2[[#This Row],[num]],$A$2:$B$100,2,0))</f>
        <v/>
      </c>
    </row>
    <row r="3964" spans="13:13" x14ac:dyDescent="0.2">
      <c r="M3964" t="str">
        <f>IF(Tabla2[[#This Row],[num]]="","",VLOOKUP(Tabla2[[#This Row],[num]],$A$2:$B$100,2,0))</f>
        <v/>
      </c>
    </row>
    <row r="3965" spans="13:13" x14ac:dyDescent="0.2">
      <c r="M3965" t="str">
        <f>IF(Tabla2[[#This Row],[num]]="","",VLOOKUP(Tabla2[[#This Row],[num]],$A$2:$B$100,2,0))</f>
        <v/>
      </c>
    </row>
    <row r="3966" spans="13:13" x14ac:dyDescent="0.2">
      <c r="M3966" t="str">
        <f>IF(Tabla2[[#This Row],[num]]="","",VLOOKUP(Tabla2[[#This Row],[num]],$A$2:$B$100,2,0))</f>
        <v/>
      </c>
    </row>
    <row r="3967" spans="13:13" x14ac:dyDescent="0.2">
      <c r="M3967" t="str">
        <f>IF(Tabla2[[#This Row],[num]]="","",VLOOKUP(Tabla2[[#This Row],[num]],$A$2:$B$100,2,0))</f>
        <v/>
      </c>
    </row>
    <row r="3968" spans="13:13" x14ac:dyDescent="0.2">
      <c r="M3968" t="str">
        <f>IF(Tabla2[[#This Row],[num]]="","",VLOOKUP(Tabla2[[#This Row],[num]],$A$2:$B$100,2,0))</f>
        <v/>
      </c>
    </row>
    <row r="3969" spans="13:13" x14ac:dyDescent="0.2">
      <c r="M3969" t="str">
        <f>IF(Tabla2[[#This Row],[num]]="","",VLOOKUP(Tabla2[[#This Row],[num]],$A$2:$B$100,2,0))</f>
        <v/>
      </c>
    </row>
    <row r="3970" spans="13:13" x14ac:dyDescent="0.2">
      <c r="M3970" t="str">
        <f>IF(Tabla2[[#This Row],[num]]="","",VLOOKUP(Tabla2[[#This Row],[num]],$A$2:$B$100,2,0))</f>
        <v/>
      </c>
    </row>
    <row r="3971" spans="13:13" x14ac:dyDescent="0.2">
      <c r="M3971" t="str">
        <f>IF(Tabla2[[#This Row],[num]]="","",VLOOKUP(Tabla2[[#This Row],[num]],$A$2:$B$100,2,0))</f>
        <v/>
      </c>
    </row>
    <row r="3972" spans="13:13" x14ac:dyDescent="0.2">
      <c r="M3972" t="str">
        <f>IF(Tabla2[[#This Row],[num]]="","",VLOOKUP(Tabla2[[#This Row],[num]],$A$2:$B$100,2,0))</f>
        <v/>
      </c>
    </row>
    <row r="3973" spans="13:13" x14ac:dyDescent="0.2">
      <c r="M3973" t="str">
        <f>IF(Tabla2[[#This Row],[num]]="","",VLOOKUP(Tabla2[[#This Row],[num]],$A$2:$B$100,2,0))</f>
        <v/>
      </c>
    </row>
    <row r="3974" spans="13:13" x14ac:dyDescent="0.2">
      <c r="M3974" t="str">
        <f>IF(Tabla2[[#This Row],[num]]="","",VLOOKUP(Tabla2[[#This Row],[num]],$A$2:$B$100,2,0))</f>
        <v/>
      </c>
    </row>
    <row r="3975" spans="13:13" x14ac:dyDescent="0.2">
      <c r="M3975" t="str">
        <f>IF(Tabla2[[#This Row],[num]]="","",VLOOKUP(Tabla2[[#This Row],[num]],$A$2:$B$100,2,0))</f>
        <v/>
      </c>
    </row>
    <row r="3976" spans="13:13" x14ac:dyDescent="0.2">
      <c r="M3976" t="str">
        <f>IF(Tabla2[[#This Row],[num]]="","",VLOOKUP(Tabla2[[#This Row],[num]],$A$2:$B$100,2,0))</f>
        <v/>
      </c>
    </row>
    <row r="3977" spans="13:13" x14ac:dyDescent="0.2">
      <c r="M3977" t="str">
        <f>IF(Tabla2[[#This Row],[num]]="","",VLOOKUP(Tabla2[[#This Row],[num]],$A$2:$B$100,2,0))</f>
        <v/>
      </c>
    </row>
    <row r="3978" spans="13:13" x14ac:dyDescent="0.2">
      <c r="M3978" t="str">
        <f>IF(Tabla2[[#This Row],[num]]="","",VLOOKUP(Tabla2[[#This Row],[num]],$A$2:$B$100,2,0))</f>
        <v/>
      </c>
    </row>
    <row r="3979" spans="13:13" x14ac:dyDescent="0.2">
      <c r="M3979" t="str">
        <f>IF(Tabla2[[#This Row],[num]]="","",VLOOKUP(Tabla2[[#This Row],[num]],$A$2:$B$100,2,0))</f>
        <v/>
      </c>
    </row>
    <row r="3980" spans="13:13" x14ac:dyDescent="0.2">
      <c r="M3980" t="str">
        <f>IF(Tabla2[[#This Row],[num]]="","",VLOOKUP(Tabla2[[#This Row],[num]],$A$2:$B$100,2,0))</f>
        <v/>
      </c>
    </row>
    <row r="3981" spans="13:13" x14ac:dyDescent="0.2">
      <c r="M3981" t="str">
        <f>IF(Tabla2[[#This Row],[num]]="","",VLOOKUP(Tabla2[[#This Row],[num]],$A$2:$B$100,2,0))</f>
        <v/>
      </c>
    </row>
    <row r="3982" spans="13:13" x14ac:dyDescent="0.2">
      <c r="M3982" t="str">
        <f>IF(Tabla2[[#This Row],[num]]="","",VLOOKUP(Tabla2[[#This Row],[num]],$A$2:$B$100,2,0))</f>
        <v/>
      </c>
    </row>
    <row r="3983" spans="13:13" x14ac:dyDescent="0.2">
      <c r="M3983" t="str">
        <f>IF(Tabla2[[#This Row],[num]]="","",VLOOKUP(Tabla2[[#This Row],[num]],$A$2:$B$100,2,0))</f>
        <v/>
      </c>
    </row>
    <row r="3984" spans="13:13" x14ac:dyDescent="0.2">
      <c r="M3984" t="str">
        <f>IF(Tabla2[[#This Row],[num]]="","",VLOOKUP(Tabla2[[#This Row],[num]],$A$2:$B$100,2,0))</f>
        <v/>
      </c>
    </row>
    <row r="3985" spans="13:13" x14ac:dyDescent="0.2">
      <c r="M3985" t="str">
        <f>IF(Tabla2[[#This Row],[num]]="","",VLOOKUP(Tabla2[[#This Row],[num]],$A$2:$B$100,2,0))</f>
        <v/>
      </c>
    </row>
    <row r="3986" spans="13:13" x14ac:dyDescent="0.2">
      <c r="M3986" t="str">
        <f>IF(Tabla2[[#This Row],[num]]="","",VLOOKUP(Tabla2[[#This Row],[num]],$A$2:$B$100,2,0))</f>
        <v/>
      </c>
    </row>
    <row r="3987" spans="13:13" x14ac:dyDescent="0.2">
      <c r="M3987" t="str">
        <f>IF(Tabla2[[#This Row],[num]]="","",VLOOKUP(Tabla2[[#This Row],[num]],$A$2:$B$100,2,0))</f>
        <v/>
      </c>
    </row>
    <row r="3988" spans="13:13" x14ac:dyDescent="0.2">
      <c r="M3988" t="str">
        <f>IF(Tabla2[[#This Row],[num]]="","",VLOOKUP(Tabla2[[#This Row],[num]],$A$2:$B$100,2,0))</f>
        <v/>
      </c>
    </row>
    <row r="3989" spans="13:13" x14ac:dyDescent="0.2">
      <c r="M3989" t="str">
        <f>IF(Tabla2[[#This Row],[num]]="","",VLOOKUP(Tabla2[[#This Row],[num]],$A$2:$B$100,2,0))</f>
        <v/>
      </c>
    </row>
    <row r="3990" spans="13:13" x14ac:dyDescent="0.2">
      <c r="M3990" t="str">
        <f>IF(Tabla2[[#This Row],[num]]="","",VLOOKUP(Tabla2[[#This Row],[num]],$A$2:$B$100,2,0))</f>
        <v/>
      </c>
    </row>
    <row r="3991" spans="13:13" x14ac:dyDescent="0.2">
      <c r="M3991" t="str">
        <f>IF(Tabla2[[#This Row],[num]]="","",VLOOKUP(Tabla2[[#This Row],[num]],$A$2:$B$100,2,0))</f>
        <v/>
      </c>
    </row>
    <row r="3992" spans="13:13" x14ac:dyDescent="0.2">
      <c r="M3992" t="str">
        <f>IF(Tabla2[[#This Row],[num]]="","",VLOOKUP(Tabla2[[#This Row],[num]],$A$2:$B$100,2,0))</f>
        <v/>
      </c>
    </row>
    <row r="3993" spans="13:13" x14ac:dyDescent="0.2">
      <c r="M3993" t="str">
        <f>IF(Tabla2[[#This Row],[num]]="","",VLOOKUP(Tabla2[[#This Row],[num]],$A$2:$B$100,2,0))</f>
        <v/>
      </c>
    </row>
    <row r="3994" spans="13:13" x14ac:dyDescent="0.2">
      <c r="M3994" t="str">
        <f>IF(Tabla2[[#This Row],[num]]="","",VLOOKUP(Tabla2[[#This Row],[num]],$A$2:$B$100,2,0))</f>
        <v/>
      </c>
    </row>
    <row r="3995" spans="13:13" x14ac:dyDescent="0.2">
      <c r="M3995" t="str">
        <f>IF(Tabla2[[#This Row],[num]]="","",VLOOKUP(Tabla2[[#This Row],[num]],$A$2:$B$100,2,0))</f>
        <v/>
      </c>
    </row>
    <row r="3996" spans="13:13" x14ac:dyDescent="0.2">
      <c r="M3996" t="str">
        <f>IF(Tabla2[[#This Row],[num]]="","",VLOOKUP(Tabla2[[#This Row],[num]],$A$2:$B$100,2,0))</f>
        <v/>
      </c>
    </row>
    <row r="3997" spans="13:13" x14ac:dyDescent="0.2">
      <c r="M3997" t="str">
        <f>IF(Tabla2[[#This Row],[num]]="","",VLOOKUP(Tabla2[[#This Row],[num]],$A$2:$B$100,2,0))</f>
        <v/>
      </c>
    </row>
    <row r="3998" spans="13:13" x14ac:dyDescent="0.2">
      <c r="M3998" t="str">
        <f>IF(Tabla2[[#This Row],[num]]="","",VLOOKUP(Tabla2[[#This Row],[num]],$A$2:$B$100,2,0))</f>
        <v/>
      </c>
    </row>
    <row r="3999" spans="13:13" x14ac:dyDescent="0.2">
      <c r="M3999" t="str">
        <f>IF(Tabla2[[#This Row],[num]]="","",VLOOKUP(Tabla2[[#This Row],[num]],$A$2:$B$100,2,0))</f>
        <v/>
      </c>
    </row>
    <row r="4000" spans="13:13" x14ac:dyDescent="0.2">
      <c r="M4000" t="str">
        <f>IF(Tabla2[[#This Row],[num]]="","",VLOOKUP(Tabla2[[#This Row],[num]],$A$2:$B$100,2,0))</f>
        <v/>
      </c>
    </row>
    <row r="4001" spans="13:13" x14ac:dyDescent="0.2">
      <c r="M4001" t="str">
        <f>IF(Tabla2[[#This Row],[num]]="","",VLOOKUP(Tabla2[[#This Row],[num]],$A$2:$B$100,2,0))</f>
        <v/>
      </c>
    </row>
    <row r="4002" spans="13:13" x14ac:dyDescent="0.2">
      <c r="M4002" t="str">
        <f>IF(Tabla2[[#This Row],[num]]="","",VLOOKUP(Tabla2[[#This Row],[num]],$A$2:$B$100,2,0))</f>
        <v/>
      </c>
    </row>
    <row r="4003" spans="13:13" x14ac:dyDescent="0.2">
      <c r="M4003" t="str">
        <f>IF(Tabla2[[#This Row],[num]]="","",VLOOKUP(Tabla2[[#This Row],[num]],$A$2:$B$100,2,0))</f>
        <v/>
      </c>
    </row>
    <row r="4004" spans="13:13" x14ac:dyDescent="0.2">
      <c r="M4004" t="str">
        <f>IF(Tabla2[[#This Row],[num]]="","",VLOOKUP(Tabla2[[#This Row],[num]],$A$2:$B$100,2,0))</f>
        <v/>
      </c>
    </row>
    <row r="4005" spans="13:13" x14ac:dyDescent="0.2">
      <c r="M4005" t="str">
        <f>IF(Tabla2[[#This Row],[num]]="","",VLOOKUP(Tabla2[[#This Row],[num]],$A$2:$B$100,2,0))</f>
        <v/>
      </c>
    </row>
    <row r="4006" spans="13:13" x14ac:dyDescent="0.2">
      <c r="M4006" t="str">
        <f>IF(Tabla2[[#This Row],[num]]="","",VLOOKUP(Tabla2[[#This Row],[num]],$A$2:$B$100,2,0))</f>
        <v/>
      </c>
    </row>
    <row r="4007" spans="13:13" x14ac:dyDescent="0.2">
      <c r="M4007" t="str">
        <f>IF(Tabla2[[#This Row],[num]]="","",VLOOKUP(Tabla2[[#This Row],[num]],$A$2:$B$100,2,0))</f>
        <v/>
      </c>
    </row>
    <row r="4008" spans="13:13" x14ac:dyDescent="0.2">
      <c r="M4008" t="str">
        <f>IF(Tabla2[[#This Row],[num]]="","",VLOOKUP(Tabla2[[#This Row],[num]],$A$2:$B$100,2,0))</f>
        <v/>
      </c>
    </row>
    <row r="4009" spans="13:13" x14ac:dyDescent="0.2">
      <c r="M4009" t="str">
        <f>IF(Tabla2[[#This Row],[num]]="","",VLOOKUP(Tabla2[[#This Row],[num]],$A$2:$B$100,2,0))</f>
        <v/>
      </c>
    </row>
    <row r="4010" spans="13:13" x14ac:dyDescent="0.2">
      <c r="M4010" t="str">
        <f>IF(Tabla2[[#This Row],[num]]="","",VLOOKUP(Tabla2[[#This Row],[num]],$A$2:$B$100,2,0))</f>
        <v/>
      </c>
    </row>
    <row r="4011" spans="13:13" x14ac:dyDescent="0.2">
      <c r="M4011" t="str">
        <f>IF(Tabla2[[#This Row],[num]]="","",VLOOKUP(Tabla2[[#This Row],[num]],$A$2:$B$100,2,0))</f>
        <v/>
      </c>
    </row>
    <row r="4012" spans="13:13" x14ac:dyDescent="0.2">
      <c r="M4012" t="str">
        <f>IF(Tabla2[[#This Row],[num]]="","",VLOOKUP(Tabla2[[#This Row],[num]],$A$2:$B$100,2,0))</f>
        <v/>
      </c>
    </row>
    <row r="4013" spans="13:13" x14ac:dyDescent="0.2">
      <c r="M4013" t="str">
        <f>IF(Tabla2[[#This Row],[num]]="","",VLOOKUP(Tabla2[[#This Row],[num]],$A$2:$B$100,2,0))</f>
        <v/>
      </c>
    </row>
    <row r="4014" spans="13:13" x14ac:dyDescent="0.2">
      <c r="M4014" t="str">
        <f>IF(Tabla2[[#This Row],[num]]="","",VLOOKUP(Tabla2[[#This Row],[num]],$A$2:$B$100,2,0))</f>
        <v/>
      </c>
    </row>
    <row r="4015" spans="13:13" x14ac:dyDescent="0.2">
      <c r="M4015" t="str">
        <f>IF(Tabla2[[#This Row],[num]]="","",VLOOKUP(Tabla2[[#This Row],[num]],$A$2:$B$100,2,0))</f>
        <v/>
      </c>
    </row>
    <row r="4016" spans="13:13" x14ac:dyDescent="0.2">
      <c r="M4016" t="str">
        <f>IF(Tabla2[[#This Row],[num]]="","",VLOOKUP(Tabla2[[#This Row],[num]],$A$2:$B$100,2,0))</f>
        <v/>
      </c>
    </row>
    <row r="4017" spans="13:13" x14ac:dyDescent="0.2">
      <c r="M4017" t="str">
        <f>IF(Tabla2[[#This Row],[num]]="","",VLOOKUP(Tabla2[[#This Row],[num]],$A$2:$B$100,2,0))</f>
        <v/>
      </c>
    </row>
    <row r="4018" spans="13:13" x14ac:dyDescent="0.2">
      <c r="M4018" t="str">
        <f>IF(Tabla2[[#This Row],[num]]="","",VLOOKUP(Tabla2[[#This Row],[num]],$A$2:$B$100,2,0))</f>
        <v/>
      </c>
    </row>
    <row r="4019" spans="13:13" x14ac:dyDescent="0.2">
      <c r="M4019" t="str">
        <f>IF(Tabla2[[#This Row],[num]]="","",VLOOKUP(Tabla2[[#This Row],[num]],$A$2:$B$100,2,0))</f>
        <v/>
      </c>
    </row>
    <row r="4020" spans="13:13" x14ac:dyDescent="0.2">
      <c r="M4020" t="str">
        <f>IF(Tabla2[[#This Row],[num]]="","",VLOOKUP(Tabla2[[#This Row],[num]],$A$2:$B$100,2,0))</f>
        <v/>
      </c>
    </row>
    <row r="4021" spans="13:13" x14ac:dyDescent="0.2">
      <c r="M4021" t="str">
        <f>IF(Tabla2[[#This Row],[num]]="","",VLOOKUP(Tabla2[[#This Row],[num]],$A$2:$B$100,2,0))</f>
        <v/>
      </c>
    </row>
    <row r="4022" spans="13:13" x14ac:dyDescent="0.2">
      <c r="M4022" t="str">
        <f>IF(Tabla2[[#This Row],[num]]="","",VLOOKUP(Tabla2[[#This Row],[num]],$A$2:$B$100,2,0))</f>
        <v/>
      </c>
    </row>
    <row r="4023" spans="13:13" x14ac:dyDescent="0.2">
      <c r="M4023" t="str">
        <f>IF(Tabla2[[#This Row],[num]]="","",VLOOKUP(Tabla2[[#This Row],[num]],$A$2:$B$100,2,0))</f>
        <v/>
      </c>
    </row>
    <row r="4024" spans="13:13" x14ac:dyDescent="0.2">
      <c r="M4024" t="str">
        <f>IF(Tabla2[[#This Row],[num]]="","",VLOOKUP(Tabla2[[#This Row],[num]],$A$2:$B$100,2,0))</f>
        <v/>
      </c>
    </row>
    <row r="4025" spans="13:13" x14ac:dyDescent="0.2">
      <c r="M4025" t="str">
        <f>IF(Tabla2[[#This Row],[num]]="","",VLOOKUP(Tabla2[[#This Row],[num]],$A$2:$B$100,2,0))</f>
        <v/>
      </c>
    </row>
    <row r="4026" spans="13:13" x14ac:dyDescent="0.2">
      <c r="M4026" t="str">
        <f>IF(Tabla2[[#This Row],[num]]="","",VLOOKUP(Tabla2[[#This Row],[num]],$A$2:$B$100,2,0))</f>
        <v/>
      </c>
    </row>
    <row r="4027" spans="13:13" x14ac:dyDescent="0.2">
      <c r="M4027" t="str">
        <f>IF(Tabla2[[#This Row],[num]]="","",VLOOKUP(Tabla2[[#This Row],[num]],$A$2:$B$100,2,0))</f>
        <v/>
      </c>
    </row>
    <row r="4028" spans="13:13" x14ac:dyDescent="0.2">
      <c r="M4028" t="str">
        <f>IF(Tabla2[[#This Row],[num]]="","",VLOOKUP(Tabla2[[#This Row],[num]],$A$2:$B$100,2,0))</f>
        <v/>
      </c>
    </row>
    <row r="4029" spans="13:13" x14ac:dyDescent="0.2">
      <c r="M4029" t="str">
        <f>IF(Tabla2[[#This Row],[num]]="","",VLOOKUP(Tabla2[[#This Row],[num]],$A$2:$B$100,2,0))</f>
        <v/>
      </c>
    </row>
    <row r="4030" spans="13:13" x14ac:dyDescent="0.2">
      <c r="M4030" t="str">
        <f>IF(Tabla2[[#This Row],[num]]="","",VLOOKUP(Tabla2[[#This Row],[num]],$A$2:$B$100,2,0))</f>
        <v/>
      </c>
    </row>
    <row r="4031" spans="13:13" x14ac:dyDescent="0.2">
      <c r="M4031" t="str">
        <f>IF(Tabla2[[#This Row],[num]]="","",VLOOKUP(Tabla2[[#This Row],[num]],$A$2:$B$100,2,0))</f>
        <v/>
      </c>
    </row>
    <row r="4032" spans="13:13" x14ac:dyDescent="0.2">
      <c r="M4032" t="str">
        <f>IF(Tabla2[[#This Row],[num]]="","",VLOOKUP(Tabla2[[#This Row],[num]],$A$2:$B$100,2,0))</f>
        <v/>
      </c>
    </row>
    <row r="4033" spans="13:13" x14ac:dyDescent="0.2">
      <c r="M4033" t="str">
        <f>IF(Tabla2[[#This Row],[num]]="","",VLOOKUP(Tabla2[[#This Row],[num]],$A$2:$B$100,2,0))</f>
        <v/>
      </c>
    </row>
    <row r="4034" spans="13:13" x14ac:dyDescent="0.2">
      <c r="M4034" t="str">
        <f>IF(Tabla2[[#This Row],[num]]="","",VLOOKUP(Tabla2[[#This Row],[num]],$A$2:$B$100,2,0))</f>
        <v/>
      </c>
    </row>
    <row r="4035" spans="13:13" x14ac:dyDescent="0.2">
      <c r="M4035" t="str">
        <f>IF(Tabla2[[#This Row],[num]]="","",VLOOKUP(Tabla2[[#This Row],[num]],$A$2:$B$100,2,0))</f>
        <v/>
      </c>
    </row>
    <row r="4036" spans="13:13" x14ac:dyDescent="0.2">
      <c r="M4036" t="str">
        <f>IF(Tabla2[[#This Row],[num]]="","",VLOOKUP(Tabla2[[#This Row],[num]],$A$2:$B$100,2,0))</f>
        <v/>
      </c>
    </row>
    <row r="4037" spans="13:13" x14ac:dyDescent="0.2">
      <c r="M4037" t="str">
        <f>IF(Tabla2[[#This Row],[num]]="","",VLOOKUP(Tabla2[[#This Row],[num]],$A$2:$B$100,2,0))</f>
        <v/>
      </c>
    </row>
    <row r="4038" spans="13:13" x14ac:dyDescent="0.2">
      <c r="M4038" t="str">
        <f>IF(Tabla2[[#This Row],[num]]="","",VLOOKUP(Tabla2[[#This Row],[num]],$A$2:$B$100,2,0))</f>
        <v/>
      </c>
    </row>
    <row r="4039" spans="13:13" x14ac:dyDescent="0.2">
      <c r="M4039" t="str">
        <f>IF(Tabla2[[#This Row],[num]]="","",VLOOKUP(Tabla2[[#This Row],[num]],$A$2:$B$100,2,0))</f>
        <v/>
      </c>
    </row>
    <row r="4040" spans="13:13" x14ac:dyDescent="0.2">
      <c r="M4040" t="str">
        <f>IF(Tabla2[[#This Row],[num]]="","",VLOOKUP(Tabla2[[#This Row],[num]],$A$2:$B$100,2,0))</f>
        <v/>
      </c>
    </row>
    <row r="4041" spans="13:13" x14ac:dyDescent="0.2">
      <c r="M4041" t="str">
        <f>IF(Tabla2[[#This Row],[num]]="","",VLOOKUP(Tabla2[[#This Row],[num]],$A$2:$B$100,2,0))</f>
        <v/>
      </c>
    </row>
    <row r="4042" spans="13:13" x14ac:dyDescent="0.2">
      <c r="M4042" t="str">
        <f>IF(Tabla2[[#This Row],[num]]="","",VLOOKUP(Tabla2[[#This Row],[num]],$A$2:$B$100,2,0))</f>
        <v/>
      </c>
    </row>
    <row r="4043" spans="13:13" x14ac:dyDescent="0.2">
      <c r="M4043" t="str">
        <f>IF(Tabla2[[#This Row],[num]]="","",VLOOKUP(Tabla2[[#This Row],[num]],$A$2:$B$100,2,0))</f>
        <v/>
      </c>
    </row>
    <row r="4044" spans="13:13" x14ac:dyDescent="0.2">
      <c r="M4044" t="str">
        <f>IF(Tabla2[[#This Row],[num]]="","",VLOOKUP(Tabla2[[#This Row],[num]],$A$2:$B$100,2,0))</f>
        <v/>
      </c>
    </row>
    <row r="4045" spans="13:13" x14ac:dyDescent="0.2">
      <c r="M4045" t="str">
        <f>IF(Tabla2[[#This Row],[num]]="","",VLOOKUP(Tabla2[[#This Row],[num]],$A$2:$B$100,2,0))</f>
        <v/>
      </c>
    </row>
    <row r="4046" spans="13:13" x14ac:dyDescent="0.2">
      <c r="M4046" t="str">
        <f>IF(Tabla2[[#This Row],[num]]="","",VLOOKUP(Tabla2[[#This Row],[num]],$A$2:$B$100,2,0))</f>
        <v/>
      </c>
    </row>
    <row r="4047" spans="13:13" x14ac:dyDescent="0.2">
      <c r="M4047" t="str">
        <f>IF(Tabla2[[#This Row],[num]]="","",VLOOKUP(Tabla2[[#This Row],[num]],$A$2:$B$100,2,0))</f>
        <v/>
      </c>
    </row>
    <row r="4048" spans="13:13" x14ac:dyDescent="0.2">
      <c r="M4048" t="str">
        <f>IF(Tabla2[[#This Row],[num]]="","",VLOOKUP(Tabla2[[#This Row],[num]],$A$2:$B$100,2,0))</f>
        <v/>
      </c>
    </row>
    <row r="4049" spans="13:13" x14ac:dyDescent="0.2">
      <c r="M4049" t="str">
        <f>IF(Tabla2[[#This Row],[num]]="","",VLOOKUP(Tabla2[[#This Row],[num]],$A$2:$B$100,2,0))</f>
        <v/>
      </c>
    </row>
    <row r="4050" spans="13:13" x14ac:dyDescent="0.2">
      <c r="M4050" t="str">
        <f>IF(Tabla2[[#This Row],[num]]="","",VLOOKUP(Tabla2[[#This Row],[num]],$A$2:$B$100,2,0))</f>
        <v/>
      </c>
    </row>
    <row r="4051" spans="13:13" x14ac:dyDescent="0.2">
      <c r="M4051" t="str">
        <f>IF(Tabla2[[#This Row],[num]]="","",VLOOKUP(Tabla2[[#This Row],[num]],$A$2:$B$100,2,0))</f>
        <v/>
      </c>
    </row>
    <row r="4052" spans="13:13" x14ac:dyDescent="0.2">
      <c r="M4052" t="str">
        <f>IF(Tabla2[[#This Row],[num]]="","",VLOOKUP(Tabla2[[#This Row],[num]],$A$2:$B$100,2,0))</f>
        <v/>
      </c>
    </row>
    <row r="4053" spans="13:13" x14ac:dyDescent="0.2">
      <c r="M4053" t="str">
        <f>IF(Tabla2[[#This Row],[num]]="","",VLOOKUP(Tabla2[[#This Row],[num]],$A$2:$B$100,2,0))</f>
        <v/>
      </c>
    </row>
    <row r="4054" spans="13:13" x14ac:dyDescent="0.2">
      <c r="M4054" t="str">
        <f>IF(Tabla2[[#This Row],[num]]="","",VLOOKUP(Tabla2[[#This Row],[num]],$A$2:$B$100,2,0))</f>
        <v/>
      </c>
    </row>
    <row r="4055" spans="13:13" x14ac:dyDescent="0.2">
      <c r="M4055" t="str">
        <f>IF(Tabla2[[#This Row],[num]]="","",VLOOKUP(Tabla2[[#This Row],[num]],$A$2:$B$100,2,0))</f>
        <v/>
      </c>
    </row>
    <row r="4056" spans="13:13" x14ac:dyDescent="0.2">
      <c r="M4056" t="str">
        <f>IF(Tabla2[[#This Row],[num]]="","",VLOOKUP(Tabla2[[#This Row],[num]],$A$2:$B$100,2,0))</f>
        <v/>
      </c>
    </row>
    <row r="4057" spans="13:13" x14ac:dyDescent="0.2">
      <c r="M4057" t="str">
        <f>IF(Tabla2[[#This Row],[num]]="","",VLOOKUP(Tabla2[[#This Row],[num]],$A$2:$B$100,2,0))</f>
        <v/>
      </c>
    </row>
    <row r="4058" spans="13:13" x14ac:dyDescent="0.2">
      <c r="M4058" t="str">
        <f>IF(Tabla2[[#This Row],[num]]="","",VLOOKUP(Tabla2[[#This Row],[num]],$A$2:$B$100,2,0))</f>
        <v/>
      </c>
    </row>
    <row r="4059" spans="13:13" x14ac:dyDescent="0.2">
      <c r="M4059" t="str">
        <f>IF(Tabla2[[#This Row],[num]]="","",VLOOKUP(Tabla2[[#This Row],[num]],$A$2:$B$100,2,0))</f>
        <v/>
      </c>
    </row>
    <row r="4060" spans="13:13" x14ac:dyDescent="0.2">
      <c r="M4060" t="str">
        <f>IF(Tabla2[[#This Row],[num]]="","",VLOOKUP(Tabla2[[#This Row],[num]],$A$2:$B$100,2,0))</f>
        <v/>
      </c>
    </row>
    <row r="4061" spans="13:13" x14ac:dyDescent="0.2">
      <c r="M4061" t="str">
        <f>IF(Tabla2[[#This Row],[num]]="","",VLOOKUP(Tabla2[[#This Row],[num]],$A$2:$B$100,2,0))</f>
        <v/>
      </c>
    </row>
    <row r="4062" spans="13:13" x14ac:dyDescent="0.2">
      <c r="M4062" t="str">
        <f>IF(Tabla2[[#This Row],[num]]="","",VLOOKUP(Tabla2[[#This Row],[num]],$A$2:$B$100,2,0))</f>
        <v/>
      </c>
    </row>
    <row r="4063" spans="13:13" x14ac:dyDescent="0.2">
      <c r="M4063" t="str">
        <f>IF(Tabla2[[#This Row],[num]]="","",VLOOKUP(Tabla2[[#This Row],[num]],$A$2:$B$100,2,0))</f>
        <v/>
      </c>
    </row>
    <row r="4064" spans="13:13" x14ac:dyDescent="0.2">
      <c r="M4064" t="str">
        <f>IF(Tabla2[[#This Row],[num]]="","",VLOOKUP(Tabla2[[#This Row],[num]],$A$2:$B$100,2,0))</f>
        <v/>
      </c>
    </row>
    <row r="4065" spans="13:13" x14ac:dyDescent="0.2">
      <c r="M4065" t="str">
        <f>IF(Tabla2[[#This Row],[num]]="","",VLOOKUP(Tabla2[[#This Row],[num]],$A$2:$B$100,2,0))</f>
        <v/>
      </c>
    </row>
    <row r="4066" spans="13:13" x14ac:dyDescent="0.2">
      <c r="M4066" t="str">
        <f>IF(Tabla2[[#This Row],[num]]="","",VLOOKUP(Tabla2[[#This Row],[num]],$A$2:$B$100,2,0))</f>
        <v/>
      </c>
    </row>
    <row r="4067" spans="13:13" x14ac:dyDescent="0.2">
      <c r="M4067" t="str">
        <f>IF(Tabla2[[#This Row],[num]]="","",VLOOKUP(Tabla2[[#This Row],[num]],$A$2:$B$100,2,0))</f>
        <v/>
      </c>
    </row>
    <row r="4068" spans="13:13" x14ac:dyDescent="0.2">
      <c r="M4068" t="str">
        <f>IF(Tabla2[[#This Row],[num]]="","",VLOOKUP(Tabla2[[#This Row],[num]],$A$2:$B$100,2,0))</f>
        <v/>
      </c>
    </row>
    <row r="4069" spans="13:13" x14ac:dyDescent="0.2">
      <c r="M4069" t="str">
        <f>IF(Tabla2[[#This Row],[num]]="","",VLOOKUP(Tabla2[[#This Row],[num]],$A$2:$B$100,2,0))</f>
        <v/>
      </c>
    </row>
    <row r="4070" spans="13:13" x14ac:dyDescent="0.2">
      <c r="M4070" t="str">
        <f>IF(Tabla2[[#This Row],[num]]="","",VLOOKUP(Tabla2[[#This Row],[num]],$A$2:$B$100,2,0))</f>
        <v/>
      </c>
    </row>
    <row r="4071" spans="13:13" x14ac:dyDescent="0.2">
      <c r="M4071" t="str">
        <f>IF(Tabla2[[#This Row],[num]]="","",VLOOKUP(Tabla2[[#This Row],[num]],$A$2:$B$100,2,0))</f>
        <v/>
      </c>
    </row>
    <row r="4072" spans="13:13" x14ac:dyDescent="0.2">
      <c r="M4072" t="str">
        <f>IF(Tabla2[[#This Row],[num]]="","",VLOOKUP(Tabla2[[#This Row],[num]],$A$2:$B$100,2,0))</f>
        <v/>
      </c>
    </row>
    <row r="4073" spans="13:13" x14ac:dyDescent="0.2">
      <c r="M4073" t="str">
        <f>IF(Tabla2[[#This Row],[num]]="","",VLOOKUP(Tabla2[[#This Row],[num]],$A$2:$B$100,2,0))</f>
        <v/>
      </c>
    </row>
    <row r="4074" spans="13:13" x14ac:dyDescent="0.2">
      <c r="M4074" t="str">
        <f>IF(Tabla2[[#This Row],[num]]="","",VLOOKUP(Tabla2[[#This Row],[num]],$A$2:$B$100,2,0))</f>
        <v/>
      </c>
    </row>
    <row r="4075" spans="13:13" x14ac:dyDescent="0.2">
      <c r="M4075" t="str">
        <f>IF(Tabla2[[#This Row],[num]]="","",VLOOKUP(Tabla2[[#This Row],[num]],$A$2:$B$100,2,0))</f>
        <v/>
      </c>
    </row>
    <row r="4076" spans="13:13" x14ac:dyDescent="0.2">
      <c r="M4076" t="str">
        <f>IF(Tabla2[[#This Row],[num]]="","",VLOOKUP(Tabla2[[#This Row],[num]],$A$2:$B$100,2,0))</f>
        <v/>
      </c>
    </row>
    <row r="4077" spans="13:13" x14ac:dyDescent="0.2">
      <c r="M4077" t="str">
        <f>IF(Tabla2[[#This Row],[num]]="","",VLOOKUP(Tabla2[[#This Row],[num]],$A$2:$B$100,2,0))</f>
        <v/>
      </c>
    </row>
    <row r="4078" spans="13:13" x14ac:dyDescent="0.2">
      <c r="M4078" t="str">
        <f>IF(Tabla2[[#This Row],[num]]="","",VLOOKUP(Tabla2[[#This Row],[num]],$A$2:$B$100,2,0))</f>
        <v/>
      </c>
    </row>
    <row r="4079" spans="13:13" x14ac:dyDescent="0.2">
      <c r="M4079" t="str">
        <f>IF(Tabla2[[#This Row],[num]]="","",VLOOKUP(Tabla2[[#This Row],[num]],$A$2:$B$100,2,0))</f>
        <v/>
      </c>
    </row>
    <row r="4080" spans="13:13" x14ac:dyDescent="0.2">
      <c r="M4080" t="str">
        <f>IF(Tabla2[[#This Row],[num]]="","",VLOOKUP(Tabla2[[#This Row],[num]],$A$2:$B$100,2,0))</f>
        <v/>
      </c>
    </row>
    <row r="4081" spans="13:13" x14ac:dyDescent="0.2">
      <c r="M4081" t="str">
        <f>IF(Tabla2[[#This Row],[num]]="","",VLOOKUP(Tabla2[[#This Row],[num]],$A$2:$B$100,2,0))</f>
        <v/>
      </c>
    </row>
    <row r="4082" spans="13:13" x14ac:dyDescent="0.2">
      <c r="M4082" t="str">
        <f>IF(Tabla2[[#This Row],[num]]="","",VLOOKUP(Tabla2[[#This Row],[num]],$A$2:$B$100,2,0))</f>
        <v/>
      </c>
    </row>
    <row r="4083" spans="13:13" x14ac:dyDescent="0.2">
      <c r="M4083" t="str">
        <f>IF(Tabla2[[#This Row],[num]]="","",VLOOKUP(Tabla2[[#This Row],[num]],$A$2:$B$100,2,0))</f>
        <v/>
      </c>
    </row>
    <row r="4084" spans="13:13" x14ac:dyDescent="0.2">
      <c r="M4084" t="str">
        <f>IF(Tabla2[[#This Row],[num]]="","",VLOOKUP(Tabla2[[#This Row],[num]],$A$2:$B$100,2,0))</f>
        <v/>
      </c>
    </row>
    <row r="4085" spans="13:13" x14ac:dyDescent="0.2">
      <c r="M4085" t="str">
        <f>IF(Tabla2[[#This Row],[num]]="","",VLOOKUP(Tabla2[[#This Row],[num]],$A$2:$B$100,2,0))</f>
        <v/>
      </c>
    </row>
    <row r="4086" spans="13:13" x14ac:dyDescent="0.2">
      <c r="M4086" t="str">
        <f>IF(Tabla2[[#This Row],[num]]="","",VLOOKUP(Tabla2[[#This Row],[num]],$A$2:$B$100,2,0))</f>
        <v/>
      </c>
    </row>
    <row r="4087" spans="13:13" x14ac:dyDescent="0.2">
      <c r="M4087" t="str">
        <f>IF(Tabla2[[#This Row],[num]]="","",VLOOKUP(Tabla2[[#This Row],[num]],$A$2:$B$100,2,0))</f>
        <v/>
      </c>
    </row>
    <row r="4088" spans="13:13" x14ac:dyDescent="0.2">
      <c r="M4088" t="str">
        <f>IF(Tabla2[[#This Row],[num]]="","",VLOOKUP(Tabla2[[#This Row],[num]],$A$2:$B$100,2,0))</f>
        <v/>
      </c>
    </row>
    <row r="4089" spans="13:13" x14ac:dyDescent="0.2">
      <c r="M4089" t="str">
        <f>IF(Tabla2[[#This Row],[num]]="","",VLOOKUP(Tabla2[[#This Row],[num]],$A$2:$B$100,2,0))</f>
        <v/>
      </c>
    </row>
    <row r="4090" spans="13:13" x14ac:dyDescent="0.2">
      <c r="M4090" t="str">
        <f>IF(Tabla2[[#This Row],[num]]="","",VLOOKUP(Tabla2[[#This Row],[num]],$A$2:$B$100,2,0))</f>
        <v/>
      </c>
    </row>
    <row r="4091" spans="13:13" x14ac:dyDescent="0.2">
      <c r="M4091" t="str">
        <f>IF(Tabla2[[#This Row],[num]]="","",VLOOKUP(Tabla2[[#This Row],[num]],$A$2:$B$100,2,0))</f>
        <v/>
      </c>
    </row>
    <row r="4092" spans="13:13" x14ac:dyDescent="0.2">
      <c r="M4092" t="str">
        <f>IF(Tabla2[[#This Row],[num]]="","",VLOOKUP(Tabla2[[#This Row],[num]],$A$2:$B$100,2,0))</f>
        <v/>
      </c>
    </row>
    <row r="4093" spans="13:13" x14ac:dyDescent="0.2">
      <c r="M4093" t="str">
        <f>IF(Tabla2[[#This Row],[num]]="","",VLOOKUP(Tabla2[[#This Row],[num]],$A$2:$B$100,2,0))</f>
        <v/>
      </c>
    </row>
    <row r="4094" spans="13:13" x14ac:dyDescent="0.2">
      <c r="M4094" t="str">
        <f>IF(Tabla2[[#This Row],[num]]="","",VLOOKUP(Tabla2[[#This Row],[num]],$A$2:$B$100,2,0))</f>
        <v/>
      </c>
    </row>
    <row r="4095" spans="13:13" x14ac:dyDescent="0.2">
      <c r="M4095" t="str">
        <f>IF(Tabla2[[#This Row],[num]]="","",VLOOKUP(Tabla2[[#This Row],[num]],$A$2:$B$100,2,0))</f>
        <v/>
      </c>
    </row>
    <row r="4096" spans="13:13" x14ac:dyDescent="0.2">
      <c r="M4096" t="str">
        <f>IF(Tabla2[[#This Row],[num]]="","",VLOOKUP(Tabla2[[#This Row],[num]],$A$2:$B$100,2,0))</f>
        <v/>
      </c>
    </row>
    <row r="4097" spans="13:13" x14ac:dyDescent="0.2">
      <c r="M4097" t="str">
        <f>IF(Tabla2[[#This Row],[num]]="","",VLOOKUP(Tabla2[[#This Row],[num]],$A$2:$B$100,2,0))</f>
        <v/>
      </c>
    </row>
    <row r="4098" spans="13:13" x14ac:dyDescent="0.2">
      <c r="M4098" t="str">
        <f>IF(Tabla2[[#This Row],[num]]="","",VLOOKUP(Tabla2[[#This Row],[num]],$A$2:$B$100,2,0))</f>
        <v/>
      </c>
    </row>
    <row r="4099" spans="13:13" x14ac:dyDescent="0.2">
      <c r="M4099" t="str">
        <f>IF(Tabla2[[#This Row],[num]]="","",VLOOKUP(Tabla2[[#This Row],[num]],$A$2:$B$100,2,0))</f>
        <v/>
      </c>
    </row>
    <row r="4100" spans="13:13" x14ac:dyDescent="0.2">
      <c r="M4100" t="str">
        <f>IF(Tabla2[[#This Row],[num]]="","",VLOOKUP(Tabla2[[#This Row],[num]],$A$2:$B$100,2,0))</f>
        <v/>
      </c>
    </row>
    <row r="4101" spans="13:13" x14ac:dyDescent="0.2">
      <c r="M4101" t="str">
        <f>IF(Tabla2[[#This Row],[num]]="","",VLOOKUP(Tabla2[[#This Row],[num]],$A$2:$B$100,2,0))</f>
        <v/>
      </c>
    </row>
    <row r="4102" spans="13:13" x14ac:dyDescent="0.2">
      <c r="M4102" t="str">
        <f>IF(Tabla2[[#This Row],[num]]="","",VLOOKUP(Tabla2[[#This Row],[num]],$A$2:$B$100,2,0))</f>
        <v/>
      </c>
    </row>
    <row r="4103" spans="13:13" x14ac:dyDescent="0.2">
      <c r="M4103" t="str">
        <f>IF(Tabla2[[#This Row],[num]]="","",VLOOKUP(Tabla2[[#This Row],[num]],$A$2:$B$100,2,0))</f>
        <v/>
      </c>
    </row>
    <row r="4104" spans="13:13" x14ac:dyDescent="0.2">
      <c r="M4104" t="str">
        <f>IF(Tabla2[[#This Row],[num]]="","",VLOOKUP(Tabla2[[#This Row],[num]],$A$2:$B$100,2,0))</f>
        <v/>
      </c>
    </row>
    <row r="4105" spans="13:13" x14ac:dyDescent="0.2">
      <c r="M4105" t="str">
        <f>IF(Tabla2[[#This Row],[num]]="","",VLOOKUP(Tabla2[[#This Row],[num]],$A$2:$B$100,2,0))</f>
        <v/>
      </c>
    </row>
    <row r="4106" spans="13:13" x14ac:dyDescent="0.2">
      <c r="M4106" t="str">
        <f>IF(Tabla2[[#This Row],[num]]="","",VLOOKUP(Tabla2[[#This Row],[num]],$A$2:$B$100,2,0))</f>
        <v/>
      </c>
    </row>
    <row r="4107" spans="13:13" x14ac:dyDescent="0.2">
      <c r="M4107" t="str">
        <f>IF(Tabla2[[#This Row],[num]]="","",VLOOKUP(Tabla2[[#This Row],[num]],$A$2:$B$100,2,0))</f>
        <v/>
      </c>
    </row>
    <row r="4108" spans="13:13" x14ac:dyDescent="0.2">
      <c r="M4108" t="str">
        <f>IF(Tabla2[[#This Row],[num]]="","",VLOOKUP(Tabla2[[#This Row],[num]],$A$2:$B$100,2,0))</f>
        <v/>
      </c>
    </row>
    <row r="4109" spans="13:13" x14ac:dyDescent="0.2">
      <c r="M4109" t="str">
        <f>IF(Tabla2[[#This Row],[num]]="","",VLOOKUP(Tabla2[[#This Row],[num]],$A$2:$B$100,2,0))</f>
        <v/>
      </c>
    </row>
    <row r="4110" spans="13:13" x14ac:dyDescent="0.2">
      <c r="M4110" t="str">
        <f>IF(Tabla2[[#This Row],[num]]="","",VLOOKUP(Tabla2[[#This Row],[num]],$A$2:$B$100,2,0))</f>
        <v/>
      </c>
    </row>
    <row r="4111" spans="13:13" x14ac:dyDescent="0.2">
      <c r="M4111" t="str">
        <f>IF(Tabla2[[#This Row],[num]]="","",VLOOKUP(Tabla2[[#This Row],[num]],$A$2:$B$100,2,0))</f>
        <v/>
      </c>
    </row>
    <row r="4112" spans="13:13" x14ac:dyDescent="0.2">
      <c r="M4112" t="str">
        <f>IF(Tabla2[[#This Row],[num]]="","",VLOOKUP(Tabla2[[#This Row],[num]],$A$2:$B$100,2,0))</f>
        <v/>
      </c>
    </row>
    <row r="4113" spans="13:13" x14ac:dyDescent="0.2">
      <c r="M4113" t="str">
        <f>IF(Tabla2[[#This Row],[num]]="","",VLOOKUP(Tabla2[[#This Row],[num]],$A$2:$B$100,2,0))</f>
        <v/>
      </c>
    </row>
    <row r="4114" spans="13:13" x14ac:dyDescent="0.2">
      <c r="M4114" t="str">
        <f>IF(Tabla2[[#This Row],[num]]="","",VLOOKUP(Tabla2[[#This Row],[num]],$A$2:$B$100,2,0))</f>
        <v/>
      </c>
    </row>
    <row r="4115" spans="13:13" x14ac:dyDescent="0.2">
      <c r="M4115" t="str">
        <f>IF(Tabla2[[#This Row],[num]]="","",VLOOKUP(Tabla2[[#This Row],[num]],$A$2:$B$100,2,0))</f>
        <v/>
      </c>
    </row>
    <row r="4116" spans="13:13" x14ac:dyDescent="0.2">
      <c r="M4116" t="str">
        <f>IF(Tabla2[[#This Row],[num]]="","",VLOOKUP(Tabla2[[#This Row],[num]],$A$2:$B$100,2,0))</f>
        <v/>
      </c>
    </row>
    <row r="4117" spans="13:13" x14ac:dyDescent="0.2">
      <c r="M4117" t="str">
        <f>IF(Tabla2[[#This Row],[num]]="","",VLOOKUP(Tabla2[[#This Row],[num]],$A$2:$B$100,2,0))</f>
        <v/>
      </c>
    </row>
    <row r="4118" spans="13:13" x14ac:dyDescent="0.2">
      <c r="M4118" t="str">
        <f>IF(Tabla2[[#This Row],[num]]="","",VLOOKUP(Tabla2[[#This Row],[num]],$A$2:$B$100,2,0))</f>
        <v/>
      </c>
    </row>
    <row r="4119" spans="13:13" x14ac:dyDescent="0.2">
      <c r="M4119" t="str">
        <f>IF(Tabla2[[#This Row],[num]]="","",VLOOKUP(Tabla2[[#This Row],[num]],$A$2:$B$100,2,0))</f>
        <v/>
      </c>
    </row>
    <row r="4120" spans="13:13" x14ac:dyDescent="0.2">
      <c r="M4120" t="str">
        <f>IF(Tabla2[[#This Row],[num]]="","",VLOOKUP(Tabla2[[#This Row],[num]],$A$2:$B$100,2,0))</f>
        <v/>
      </c>
    </row>
    <row r="4121" spans="13:13" x14ac:dyDescent="0.2">
      <c r="M4121" t="str">
        <f>IF(Tabla2[[#This Row],[num]]="","",VLOOKUP(Tabla2[[#This Row],[num]],$A$2:$B$100,2,0))</f>
        <v/>
      </c>
    </row>
    <row r="4122" spans="13:13" x14ac:dyDescent="0.2">
      <c r="M4122" t="str">
        <f>IF(Tabla2[[#This Row],[num]]="","",VLOOKUP(Tabla2[[#This Row],[num]],$A$2:$B$100,2,0))</f>
        <v/>
      </c>
    </row>
    <row r="4123" spans="13:13" x14ac:dyDescent="0.2">
      <c r="M4123" t="str">
        <f>IF(Tabla2[[#This Row],[num]]="","",VLOOKUP(Tabla2[[#This Row],[num]],$A$2:$B$100,2,0))</f>
        <v/>
      </c>
    </row>
    <row r="4124" spans="13:13" x14ac:dyDescent="0.2">
      <c r="M4124" t="str">
        <f>IF(Tabla2[[#This Row],[num]]="","",VLOOKUP(Tabla2[[#This Row],[num]],$A$2:$B$100,2,0))</f>
        <v/>
      </c>
    </row>
    <row r="4125" spans="13:13" x14ac:dyDescent="0.2">
      <c r="M4125" t="str">
        <f>IF(Tabla2[[#This Row],[num]]="","",VLOOKUP(Tabla2[[#This Row],[num]],$A$2:$B$100,2,0))</f>
        <v/>
      </c>
    </row>
    <row r="4126" spans="13:13" x14ac:dyDescent="0.2">
      <c r="M4126" t="str">
        <f>IF(Tabla2[[#This Row],[num]]="","",VLOOKUP(Tabla2[[#This Row],[num]],$A$2:$B$100,2,0))</f>
        <v/>
      </c>
    </row>
    <row r="4127" spans="13:13" x14ac:dyDescent="0.2">
      <c r="M4127" t="str">
        <f>IF(Tabla2[[#This Row],[num]]="","",VLOOKUP(Tabla2[[#This Row],[num]],$A$2:$B$100,2,0))</f>
        <v/>
      </c>
    </row>
    <row r="4128" spans="13:13" x14ac:dyDescent="0.2">
      <c r="M4128" t="str">
        <f>IF(Tabla2[[#This Row],[num]]="","",VLOOKUP(Tabla2[[#This Row],[num]],$A$2:$B$100,2,0))</f>
        <v/>
      </c>
    </row>
    <row r="4129" spans="13:13" x14ac:dyDescent="0.2">
      <c r="M4129" t="str">
        <f>IF(Tabla2[[#This Row],[num]]="","",VLOOKUP(Tabla2[[#This Row],[num]],$A$2:$B$100,2,0))</f>
        <v/>
      </c>
    </row>
    <row r="4130" spans="13:13" x14ac:dyDescent="0.2">
      <c r="M4130" t="str">
        <f>IF(Tabla2[[#This Row],[num]]="","",VLOOKUP(Tabla2[[#This Row],[num]],$A$2:$B$100,2,0))</f>
        <v/>
      </c>
    </row>
    <row r="4131" spans="13:13" x14ac:dyDescent="0.2">
      <c r="M4131" t="str">
        <f>IF(Tabla2[[#This Row],[num]]="","",VLOOKUP(Tabla2[[#This Row],[num]],$A$2:$B$100,2,0))</f>
        <v/>
      </c>
    </row>
    <row r="4132" spans="13:13" x14ac:dyDescent="0.2">
      <c r="M4132" t="str">
        <f>IF(Tabla2[[#This Row],[num]]="","",VLOOKUP(Tabla2[[#This Row],[num]],$A$2:$B$100,2,0))</f>
        <v/>
      </c>
    </row>
    <row r="4133" spans="13:13" x14ac:dyDescent="0.2">
      <c r="M4133" t="str">
        <f>IF(Tabla2[[#This Row],[num]]="","",VLOOKUP(Tabla2[[#This Row],[num]],$A$2:$B$100,2,0))</f>
        <v/>
      </c>
    </row>
    <row r="4134" spans="13:13" x14ac:dyDescent="0.2">
      <c r="M4134" t="str">
        <f>IF(Tabla2[[#This Row],[num]]="","",VLOOKUP(Tabla2[[#This Row],[num]],$A$2:$B$100,2,0))</f>
        <v/>
      </c>
    </row>
    <row r="4135" spans="13:13" x14ac:dyDescent="0.2">
      <c r="M4135" t="str">
        <f>IF(Tabla2[[#This Row],[num]]="","",VLOOKUP(Tabla2[[#This Row],[num]],$A$2:$B$100,2,0))</f>
        <v/>
      </c>
    </row>
    <row r="4136" spans="13:13" x14ac:dyDescent="0.2">
      <c r="M4136" t="str">
        <f>IF(Tabla2[[#This Row],[num]]="","",VLOOKUP(Tabla2[[#This Row],[num]],$A$2:$B$100,2,0))</f>
        <v/>
      </c>
    </row>
    <row r="4137" spans="13:13" x14ac:dyDescent="0.2">
      <c r="M4137" t="str">
        <f>IF(Tabla2[[#This Row],[num]]="","",VLOOKUP(Tabla2[[#This Row],[num]],$A$2:$B$100,2,0))</f>
        <v/>
      </c>
    </row>
    <row r="4138" spans="13:13" x14ac:dyDescent="0.2">
      <c r="M4138" t="str">
        <f>IF(Tabla2[[#This Row],[num]]="","",VLOOKUP(Tabla2[[#This Row],[num]],$A$2:$B$100,2,0))</f>
        <v/>
      </c>
    </row>
    <row r="4139" spans="13:13" x14ac:dyDescent="0.2">
      <c r="M4139" t="str">
        <f>IF(Tabla2[[#This Row],[num]]="","",VLOOKUP(Tabla2[[#This Row],[num]],$A$2:$B$100,2,0))</f>
        <v/>
      </c>
    </row>
    <row r="4140" spans="13:13" x14ac:dyDescent="0.2">
      <c r="M4140" t="str">
        <f>IF(Tabla2[[#This Row],[num]]="","",VLOOKUP(Tabla2[[#This Row],[num]],$A$2:$B$100,2,0))</f>
        <v/>
      </c>
    </row>
    <row r="4141" spans="13:13" x14ac:dyDescent="0.2">
      <c r="M4141" t="str">
        <f>IF(Tabla2[[#This Row],[num]]="","",VLOOKUP(Tabla2[[#This Row],[num]],$A$2:$B$100,2,0))</f>
        <v/>
      </c>
    </row>
    <row r="4142" spans="13:13" x14ac:dyDescent="0.2">
      <c r="M4142" t="str">
        <f>IF(Tabla2[[#This Row],[num]]="","",VLOOKUP(Tabla2[[#This Row],[num]],$A$2:$B$100,2,0))</f>
        <v/>
      </c>
    </row>
    <row r="4143" spans="13:13" x14ac:dyDescent="0.2">
      <c r="M4143" t="str">
        <f>IF(Tabla2[[#This Row],[num]]="","",VLOOKUP(Tabla2[[#This Row],[num]],$A$2:$B$100,2,0))</f>
        <v/>
      </c>
    </row>
    <row r="4144" spans="13:13" x14ac:dyDescent="0.2">
      <c r="M4144" t="str">
        <f>IF(Tabla2[[#This Row],[num]]="","",VLOOKUP(Tabla2[[#This Row],[num]],$A$2:$B$100,2,0))</f>
        <v/>
      </c>
    </row>
    <row r="4145" spans="13:13" x14ac:dyDescent="0.2">
      <c r="M4145" t="str">
        <f>IF(Tabla2[[#This Row],[num]]="","",VLOOKUP(Tabla2[[#This Row],[num]],$A$2:$B$100,2,0))</f>
        <v/>
      </c>
    </row>
    <row r="4146" spans="13:13" x14ac:dyDescent="0.2">
      <c r="M4146" t="str">
        <f>IF(Tabla2[[#This Row],[num]]="","",VLOOKUP(Tabla2[[#This Row],[num]],$A$2:$B$100,2,0))</f>
        <v/>
      </c>
    </row>
    <row r="4147" spans="13:13" x14ac:dyDescent="0.2">
      <c r="M4147" t="str">
        <f>IF(Tabla2[[#This Row],[num]]="","",VLOOKUP(Tabla2[[#This Row],[num]],$A$2:$B$100,2,0))</f>
        <v/>
      </c>
    </row>
    <row r="4148" spans="13:13" x14ac:dyDescent="0.2">
      <c r="M4148" t="str">
        <f>IF(Tabla2[[#This Row],[num]]="","",VLOOKUP(Tabla2[[#This Row],[num]],$A$2:$B$100,2,0))</f>
        <v/>
      </c>
    </row>
    <row r="4149" spans="13:13" x14ac:dyDescent="0.2">
      <c r="M4149" t="str">
        <f>IF(Tabla2[[#This Row],[num]]="","",VLOOKUP(Tabla2[[#This Row],[num]],$A$2:$B$100,2,0))</f>
        <v/>
      </c>
    </row>
    <row r="4150" spans="13:13" x14ac:dyDescent="0.2">
      <c r="M4150" t="str">
        <f>IF(Tabla2[[#This Row],[num]]="","",VLOOKUP(Tabla2[[#This Row],[num]],$A$2:$B$100,2,0))</f>
        <v/>
      </c>
    </row>
    <row r="4151" spans="13:13" x14ac:dyDescent="0.2">
      <c r="M4151" t="str">
        <f>IF(Tabla2[[#This Row],[num]]="","",VLOOKUP(Tabla2[[#This Row],[num]],$A$2:$B$100,2,0))</f>
        <v/>
      </c>
    </row>
    <row r="4152" spans="13:13" x14ac:dyDescent="0.2">
      <c r="M4152" t="str">
        <f>IF(Tabla2[[#This Row],[num]]="","",VLOOKUP(Tabla2[[#This Row],[num]],$A$2:$B$100,2,0))</f>
        <v/>
      </c>
    </row>
    <row r="4153" spans="13:13" x14ac:dyDescent="0.2">
      <c r="M4153" t="str">
        <f>IF(Tabla2[[#This Row],[num]]="","",VLOOKUP(Tabla2[[#This Row],[num]],$A$2:$B$100,2,0))</f>
        <v/>
      </c>
    </row>
    <row r="4154" spans="13:13" x14ac:dyDescent="0.2">
      <c r="M4154" t="str">
        <f>IF(Tabla2[[#This Row],[num]]="","",VLOOKUP(Tabla2[[#This Row],[num]],$A$2:$B$100,2,0))</f>
        <v/>
      </c>
    </row>
    <row r="4155" spans="13:13" x14ac:dyDescent="0.2">
      <c r="M4155" t="str">
        <f>IF(Tabla2[[#This Row],[num]]="","",VLOOKUP(Tabla2[[#This Row],[num]],$A$2:$B$100,2,0))</f>
        <v/>
      </c>
    </row>
    <row r="4156" spans="13:13" x14ac:dyDescent="0.2">
      <c r="M4156" t="str">
        <f>IF(Tabla2[[#This Row],[num]]="","",VLOOKUP(Tabla2[[#This Row],[num]],$A$2:$B$100,2,0))</f>
        <v/>
      </c>
    </row>
    <row r="4157" spans="13:13" x14ac:dyDescent="0.2">
      <c r="M4157" t="str">
        <f>IF(Tabla2[[#This Row],[num]]="","",VLOOKUP(Tabla2[[#This Row],[num]],$A$2:$B$100,2,0))</f>
        <v/>
      </c>
    </row>
    <row r="4158" spans="13:13" x14ac:dyDescent="0.2">
      <c r="M4158" t="str">
        <f>IF(Tabla2[[#This Row],[num]]="","",VLOOKUP(Tabla2[[#This Row],[num]],$A$2:$B$100,2,0))</f>
        <v/>
      </c>
    </row>
    <row r="4159" spans="13:13" x14ac:dyDescent="0.2">
      <c r="M4159" t="str">
        <f>IF(Tabla2[[#This Row],[num]]="","",VLOOKUP(Tabla2[[#This Row],[num]],$A$2:$B$100,2,0))</f>
        <v/>
      </c>
    </row>
    <row r="4160" spans="13:13" x14ac:dyDescent="0.2">
      <c r="M4160" t="str">
        <f>IF(Tabla2[[#This Row],[num]]="","",VLOOKUP(Tabla2[[#This Row],[num]],$A$2:$B$100,2,0))</f>
        <v/>
      </c>
    </row>
    <row r="4161" spans="13:13" x14ac:dyDescent="0.2">
      <c r="M4161" t="str">
        <f>IF(Tabla2[[#This Row],[num]]="","",VLOOKUP(Tabla2[[#This Row],[num]],$A$2:$B$100,2,0))</f>
        <v/>
      </c>
    </row>
    <row r="4162" spans="13:13" x14ac:dyDescent="0.2">
      <c r="M4162" t="str">
        <f>IF(Tabla2[[#This Row],[num]]="","",VLOOKUP(Tabla2[[#This Row],[num]],$A$2:$B$100,2,0))</f>
        <v/>
      </c>
    </row>
    <row r="4163" spans="13:13" x14ac:dyDescent="0.2">
      <c r="M4163" t="str">
        <f>IF(Tabla2[[#This Row],[num]]="","",VLOOKUP(Tabla2[[#This Row],[num]],$A$2:$B$100,2,0))</f>
        <v/>
      </c>
    </row>
    <row r="4164" spans="13:13" x14ac:dyDescent="0.2">
      <c r="M4164" t="str">
        <f>IF(Tabla2[[#This Row],[num]]="","",VLOOKUP(Tabla2[[#This Row],[num]],$A$2:$B$100,2,0))</f>
        <v/>
      </c>
    </row>
    <row r="4165" spans="13:13" x14ac:dyDescent="0.2">
      <c r="M4165" t="str">
        <f>IF(Tabla2[[#This Row],[num]]="","",VLOOKUP(Tabla2[[#This Row],[num]],$A$2:$B$100,2,0))</f>
        <v/>
      </c>
    </row>
    <row r="4166" spans="13:13" x14ac:dyDescent="0.2">
      <c r="M4166" t="str">
        <f>IF(Tabla2[[#This Row],[num]]="","",VLOOKUP(Tabla2[[#This Row],[num]],$A$2:$B$100,2,0))</f>
        <v/>
      </c>
    </row>
    <row r="4167" spans="13:13" x14ac:dyDescent="0.2">
      <c r="M4167" t="str">
        <f>IF(Tabla2[[#This Row],[num]]="","",VLOOKUP(Tabla2[[#This Row],[num]],$A$2:$B$100,2,0))</f>
        <v/>
      </c>
    </row>
    <row r="4168" spans="13:13" x14ac:dyDescent="0.2">
      <c r="M4168" t="str">
        <f>IF(Tabla2[[#This Row],[num]]="","",VLOOKUP(Tabla2[[#This Row],[num]],$A$2:$B$100,2,0))</f>
        <v/>
      </c>
    </row>
    <row r="4169" spans="13:13" x14ac:dyDescent="0.2">
      <c r="M4169" t="str">
        <f>IF(Tabla2[[#This Row],[num]]="","",VLOOKUP(Tabla2[[#This Row],[num]],$A$2:$B$100,2,0))</f>
        <v/>
      </c>
    </row>
    <row r="4170" spans="13:13" x14ac:dyDescent="0.2">
      <c r="M4170" t="str">
        <f>IF(Tabla2[[#This Row],[num]]="","",VLOOKUP(Tabla2[[#This Row],[num]],$A$2:$B$100,2,0))</f>
        <v/>
      </c>
    </row>
    <row r="4171" spans="13:13" x14ac:dyDescent="0.2">
      <c r="M4171" t="str">
        <f>IF(Tabla2[[#This Row],[num]]="","",VLOOKUP(Tabla2[[#This Row],[num]],$A$2:$B$100,2,0))</f>
        <v/>
      </c>
    </row>
    <row r="4172" spans="13:13" x14ac:dyDescent="0.2">
      <c r="M4172" t="str">
        <f>IF(Tabla2[[#This Row],[num]]="","",VLOOKUP(Tabla2[[#This Row],[num]],$A$2:$B$100,2,0))</f>
        <v/>
      </c>
    </row>
    <row r="4173" spans="13:13" x14ac:dyDescent="0.2">
      <c r="M4173" t="str">
        <f>IF(Tabla2[[#This Row],[num]]="","",VLOOKUP(Tabla2[[#This Row],[num]],$A$2:$B$100,2,0))</f>
        <v/>
      </c>
    </row>
    <row r="4174" spans="13:13" x14ac:dyDescent="0.2">
      <c r="M4174" t="str">
        <f>IF(Tabla2[[#This Row],[num]]="","",VLOOKUP(Tabla2[[#This Row],[num]],$A$2:$B$100,2,0))</f>
        <v/>
      </c>
    </row>
    <row r="4175" spans="13:13" x14ac:dyDescent="0.2">
      <c r="M4175" t="str">
        <f>IF(Tabla2[[#This Row],[num]]="","",VLOOKUP(Tabla2[[#This Row],[num]],$A$2:$B$100,2,0))</f>
        <v/>
      </c>
    </row>
    <row r="4176" spans="13:13" x14ac:dyDescent="0.2">
      <c r="M4176" t="str">
        <f>IF(Tabla2[[#This Row],[num]]="","",VLOOKUP(Tabla2[[#This Row],[num]],$A$2:$B$100,2,0))</f>
        <v/>
      </c>
    </row>
    <row r="4177" spans="13:13" x14ac:dyDescent="0.2">
      <c r="M4177" t="str">
        <f>IF(Tabla2[[#This Row],[num]]="","",VLOOKUP(Tabla2[[#This Row],[num]],$A$2:$B$100,2,0))</f>
        <v/>
      </c>
    </row>
    <row r="4178" spans="13:13" x14ac:dyDescent="0.2">
      <c r="M4178" t="str">
        <f>IF(Tabla2[[#This Row],[num]]="","",VLOOKUP(Tabla2[[#This Row],[num]],$A$2:$B$100,2,0))</f>
        <v/>
      </c>
    </row>
    <row r="4179" spans="13:13" x14ac:dyDescent="0.2">
      <c r="M4179" t="str">
        <f>IF(Tabla2[[#This Row],[num]]="","",VLOOKUP(Tabla2[[#This Row],[num]],$A$2:$B$100,2,0))</f>
        <v/>
      </c>
    </row>
    <row r="4180" spans="13:13" x14ac:dyDescent="0.2">
      <c r="M4180" t="str">
        <f>IF(Tabla2[[#This Row],[num]]="","",VLOOKUP(Tabla2[[#This Row],[num]],$A$2:$B$100,2,0))</f>
        <v/>
      </c>
    </row>
    <row r="4181" spans="13:13" x14ac:dyDescent="0.2">
      <c r="M4181" t="str">
        <f>IF(Tabla2[[#This Row],[num]]="","",VLOOKUP(Tabla2[[#This Row],[num]],$A$2:$B$100,2,0))</f>
        <v/>
      </c>
    </row>
    <row r="4182" spans="13:13" x14ac:dyDescent="0.2">
      <c r="M4182" t="str">
        <f>IF(Tabla2[[#This Row],[num]]="","",VLOOKUP(Tabla2[[#This Row],[num]],$A$2:$B$100,2,0))</f>
        <v/>
      </c>
    </row>
    <row r="4183" spans="13:13" x14ac:dyDescent="0.2">
      <c r="M4183" t="str">
        <f>IF(Tabla2[[#This Row],[num]]="","",VLOOKUP(Tabla2[[#This Row],[num]],$A$2:$B$100,2,0))</f>
        <v/>
      </c>
    </row>
    <row r="4184" spans="13:13" x14ac:dyDescent="0.2">
      <c r="M4184" t="str">
        <f>IF(Tabla2[[#This Row],[num]]="","",VLOOKUP(Tabla2[[#This Row],[num]],$A$2:$B$100,2,0))</f>
        <v/>
      </c>
    </row>
    <row r="4185" spans="13:13" x14ac:dyDescent="0.2">
      <c r="M4185" t="str">
        <f>IF(Tabla2[[#This Row],[num]]="","",VLOOKUP(Tabla2[[#This Row],[num]],$A$2:$B$100,2,0))</f>
        <v/>
      </c>
    </row>
    <row r="4186" spans="13:13" x14ac:dyDescent="0.2">
      <c r="M4186" t="str">
        <f>IF(Tabla2[[#This Row],[num]]="","",VLOOKUP(Tabla2[[#This Row],[num]],$A$2:$B$100,2,0))</f>
        <v/>
      </c>
    </row>
    <row r="4187" spans="13:13" x14ac:dyDescent="0.2">
      <c r="M4187" t="str">
        <f>IF(Tabla2[[#This Row],[num]]="","",VLOOKUP(Tabla2[[#This Row],[num]],$A$2:$B$100,2,0))</f>
        <v/>
      </c>
    </row>
    <row r="4188" spans="13:13" x14ac:dyDescent="0.2">
      <c r="M4188" t="str">
        <f>IF(Tabla2[[#This Row],[num]]="","",VLOOKUP(Tabla2[[#This Row],[num]],$A$2:$B$100,2,0))</f>
        <v/>
      </c>
    </row>
    <row r="4189" spans="13:13" x14ac:dyDescent="0.2">
      <c r="M4189" t="str">
        <f>IF(Tabla2[[#This Row],[num]]="","",VLOOKUP(Tabla2[[#This Row],[num]],$A$2:$B$100,2,0))</f>
        <v/>
      </c>
    </row>
    <row r="4190" spans="13:13" x14ac:dyDescent="0.2">
      <c r="M4190" t="str">
        <f>IF(Tabla2[[#This Row],[num]]="","",VLOOKUP(Tabla2[[#This Row],[num]],$A$2:$B$100,2,0))</f>
        <v/>
      </c>
    </row>
    <row r="4191" spans="13:13" x14ac:dyDescent="0.2">
      <c r="M4191" t="str">
        <f>IF(Tabla2[[#This Row],[num]]="","",VLOOKUP(Tabla2[[#This Row],[num]],$A$2:$B$100,2,0))</f>
        <v/>
      </c>
    </row>
    <row r="4192" spans="13:13" x14ac:dyDescent="0.2">
      <c r="M4192" t="str">
        <f>IF(Tabla2[[#This Row],[num]]="","",VLOOKUP(Tabla2[[#This Row],[num]],$A$2:$B$100,2,0))</f>
        <v/>
      </c>
    </row>
    <row r="4193" spans="13:13" x14ac:dyDescent="0.2">
      <c r="M4193" t="str">
        <f>IF(Tabla2[[#This Row],[num]]="","",VLOOKUP(Tabla2[[#This Row],[num]],$A$2:$B$100,2,0))</f>
        <v/>
      </c>
    </row>
    <row r="4194" spans="13:13" x14ac:dyDescent="0.2">
      <c r="M4194" t="str">
        <f>IF(Tabla2[[#This Row],[num]]="","",VLOOKUP(Tabla2[[#This Row],[num]],$A$2:$B$100,2,0))</f>
        <v/>
      </c>
    </row>
    <row r="4195" spans="13:13" x14ac:dyDescent="0.2">
      <c r="M4195" t="str">
        <f>IF(Tabla2[[#This Row],[num]]="","",VLOOKUP(Tabla2[[#This Row],[num]],$A$2:$B$100,2,0))</f>
        <v/>
      </c>
    </row>
    <row r="4196" spans="13:13" x14ac:dyDescent="0.2">
      <c r="M4196" t="str">
        <f>IF(Tabla2[[#This Row],[num]]="","",VLOOKUP(Tabla2[[#This Row],[num]],$A$2:$B$100,2,0))</f>
        <v/>
      </c>
    </row>
    <row r="4197" spans="13:13" x14ac:dyDescent="0.2">
      <c r="M4197" t="str">
        <f>IF(Tabla2[[#This Row],[num]]="","",VLOOKUP(Tabla2[[#This Row],[num]],$A$2:$B$100,2,0))</f>
        <v/>
      </c>
    </row>
    <row r="4198" spans="13:13" x14ac:dyDescent="0.2">
      <c r="M4198" t="str">
        <f>IF(Tabla2[[#This Row],[num]]="","",VLOOKUP(Tabla2[[#This Row],[num]],$A$2:$B$100,2,0))</f>
        <v/>
      </c>
    </row>
    <row r="4199" spans="13:13" x14ac:dyDescent="0.2">
      <c r="M4199" t="str">
        <f>IF(Tabla2[[#This Row],[num]]="","",VLOOKUP(Tabla2[[#This Row],[num]],$A$2:$B$100,2,0))</f>
        <v/>
      </c>
    </row>
    <row r="4200" spans="13:13" x14ac:dyDescent="0.2">
      <c r="M4200" t="str">
        <f>IF(Tabla2[[#This Row],[num]]="","",VLOOKUP(Tabla2[[#This Row],[num]],$A$2:$B$100,2,0))</f>
        <v/>
      </c>
    </row>
    <row r="4201" spans="13:13" x14ac:dyDescent="0.2">
      <c r="M4201" t="str">
        <f>IF(Tabla2[[#This Row],[num]]="","",VLOOKUP(Tabla2[[#This Row],[num]],$A$2:$B$100,2,0))</f>
        <v/>
      </c>
    </row>
    <row r="4202" spans="13:13" x14ac:dyDescent="0.2">
      <c r="M4202" t="str">
        <f>IF(Tabla2[[#This Row],[num]]="","",VLOOKUP(Tabla2[[#This Row],[num]],$A$2:$B$100,2,0))</f>
        <v/>
      </c>
    </row>
    <row r="4203" spans="13:13" x14ac:dyDescent="0.2">
      <c r="M4203" t="str">
        <f>IF(Tabla2[[#This Row],[num]]="","",VLOOKUP(Tabla2[[#This Row],[num]],$A$2:$B$100,2,0))</f>
        <v/>
      </c>
    </row>
    <row r="4204" spans="13:13" x14ac:dyDescent="0.2">
      <c r="M4204" t="str">
        <f>IF(Tabla2[[#This Row],[num]]="","",VLOOKUP(Tabla2[[#This Row],[num]],$A$2:$B$100,2,0))</f>
        <v/>
      </c>
    </row>
    <row r="4205" spans="13:13" x14ac:dyDescent="0.2">
      <c r="M4205" t="str">
        <f>IF(Tabla2[[#This Row],[num]]="","",VLOOKUP(Tabla2[[#This Row],[num]],$A$2:$B$100,2,0))</f>
        <v/>
      </c>
    </row>
    <row r="4206" spans="13:13" x14ac:dyDescent="0.2">
      <c r="M4206" t="str">
        <f>IF(Tabla2[[#This Row],[num]]="","",VLOOKUP(Tabla2[[#This Row],[num]],$A$2:$B$100,2,0))</f>
        <v/>
      </c>
    </row>
    <row r="4207" spans="13:13" x14ac:dyDescent="0.2">
      <c r="M4207" t="str">
        <f>IF(Tabla2[[#This Row],[num]]="","",VLOOKUP(Tabla2[[#This Row],[num]],$A$2:$B$100,2,0))</f>
        <v/>
      </c>
    </row>
    <row r="4208" spans="13:13" x14ac:dyDescent="0.2">
      <c r="M4208" t="str">
        <f>IF(Tabla2[[#This Row],[num]]="","",VLOOKUP(Tabla2[[#This Row],[num]],$A$2:$B$100,2,0))</f>
        <v/>
      </c>
    </row>
    <row r="4209" spans="13:13" x14ac:dyDescent="0.2">
      <c r="M4209" t="str">
        <f>IF(Tabla2[[#This Row],[num]]="","",VLOOKUP(Tabla2[[#This Row],[num]],$A$2:$B$100,2,0))</f>
        <v/>
      </c>
    </row>
    <row r="4210" spans="13:13" x14ac:dyDescent="0.2">
      <c r="M4210" t="str">
        <f>IF(Tabla2[[#This Row],[num]]="","",VLOOKUP(Tabla2[[#This Row],[num]],$A$2:$B$100,2,0))</f>
        <v/>
      </c>
    </row>
    <row r="4211" spans="13:13" x14ac:dyDescent="0.2">
      <c r="M4211" t="str">
        <f>IF(Tabla2[[#This Row],[num]]="","",VLOOKUP(Tabla2[[#This Row],[num]],$A$2:$B$100,2,0))</f>
        <v/>
      </c>
    </row>
    <row r="4212" spans="13:13" x14ac:dyDescent="0.2">
      <c r="M4212" t="str">
        <f>IF(Tabla2[[#This Row],[num]]="","",VLOOKUP(Tabla2[[#This Row],[num]],$A$2:$B$100,2,0))</f>
        <v/>
      </c>
    </row>
    <row r="4213" spans="13:13" x14ac:dyDescent="0.2">
      <c r="M4213" t="str">
        <f>IF(Tabla2[[#This Row],[num]]="","",VLOOKUP(Tabla2[[#This Row],[num]],$A$2:$B$100,2,0))</f>
        <v/>
      </c>
    </row>
    <row r="4214" spans="13:13" x14ac:dyDescent="0.2">
      <c r="M4214" t="str">
        <f>IF(Tabla2[[#This Row],[num]]="","",VLOOKUP(Tabla2[[#This Row],[num]],$A$2:$B$100,2,0))</f>
        <v/>
      </c>
    </row>
    <row r="4215" spans="13:13" x14ac:dyDescent="0.2">
      <c r="M4215" t="str">
        <f>IF(Tabla2[[#This Row],[num]]="","",VLOOKUP(Tabla2[[#This Row],[num]],$A$2:$B$100,2,0))</f>
        <v/>
      </c>
    </row>
    <row r="4216" spans="13:13" x14ac:dyDescent="0.2">
      <c r="M4216" t="str">
        <f>IF(Tabla2[[#This Row],[num]]="","",VLOOKUP(Tabla2[[#This Row],[num]],$A$2:$B$100,2,0))</f>
        <v/>
      </c>
    </row>
    <row r="4217" spans="13:13" x14ac:dyDescent="0.2">
      <c r="M4217" t="str">
        <f>IF(Tabla2[[#This Row],[num]]="","",VLOOKUP(Tabla2[[#This Row],[num]],$A$2:$B$100,2,0))</f>
        <v/>
      </c>
    </row>
    <row r="4218" spans="13:13" x14ac:dyDescent="0.2">
      <c r="M4218" t="str">
        <f>IF(Tabla2[[#This Row],[num]]="","",VLOOKUP(Tabla2[[#This Row],[num]],$A$2:$B$100,2,0))</f>
        <v/>
      </c>
    </row>
    <row r="4219" spans="13:13" x14ac:dyDescent="0.2">
      <c r="M4219" t="str">
        <f>IF(Tabla2[[#This Row],[num]]="","",VLOOKUP(Tabla2[[#This Row],[num]],$A$2:$B$100,2,0))</f>
        <v/>
      </c>
    </row>
    <row r="4220" spans="13:13" x14ac:dyDescent="0.2">
      <c r="M4220" t="str">
        <f>IF(Tabla2[[#This Row],[num]]="","",VLOOKUP(Tabla2[[#This Row],[num]],$A$2:$B$100,2,0))</f>
        <v/>
      </c>
    </row>
    <row r="4221" spans="13:13" x14ac:dyDescent="0.2">
      <c r="M4221" t="str">
        <f>IF(Tabla2[[#This Row],[num]]="","",VLOOKUP(Tabla2[[#This Row],[num]],$A$2:$B$100,2,0))</f>
        <v/>
      </c>
    </row>
    <row r="4222" spans="13:13" x14ac:dyDescent="0.2">
      <c r="M4222" t="str">
        <f>IF(Tabla2[[#This Row],[num]]="","",VLOOKUP(Tabla2[[#This Row],[num]],$A$2:$B$100,2,0))</f>
        <v/>
      </c>
    </row>
    <row r="4223" spans="13:13" x14ac:dyDescent="0.2">
      <c r="M4223" t="str">
        <f>IF(Tabla2[[#This Row],[num]]="","",VLOOKUP(Tabla2[[#This Row],[num]],$A$2:$B$100,2,0))</f>
        <v/>
      </c>
    </row>
    <row r="4224" spans="13:13" x14ac:dyDescent="0.2">
      <c r="M4224" t="str">
        <f>IF(Tabla2[[#This Row],[num]]="","",VLOOKUP(Tabla2[[#This Row],[num]],$A$2:$B$100,2,0))</f>
        <v/>
      </c>
    </row>
    <row r="4225" spans="13:13" x14ac:dyDescent="0.2">
      <c r="M4225" t="str">
        <f>IF(Tabla2[[#This Row],[num]]="","",VLOOKUP(Tabla2[[#This Row],[num]],$A$2:$B$100,2,0))</f>
        <v/>
      </c>
    </row>
    <row r="4226" spans="13:13" x14ac:dyDescent="0.2">
      <c r="M4226" t="str">
        <f>IF(Tabla2[[#This Row],[num]]="","",VLOOKUP(Tabla2[[#This Row],[num]],$A$2:$B$100,2,0))</f>
        <v/>
      </c>
    </row>
    <row r="4227" spans="13:13" x14ac:dyDescent="0.2">
      <c r="M4227" t="str">
        <f>IF(Tabla2[[#This Row],[num]]="","",VLOOKUP(Tabla2[[#This Row],[num]],$A$2:$B$100,2,0))</f>
        <v/>
      </c>
    </row>
    <row r="4228" spans="13:13" x14ac:dyDescent="0.2">
      <c r="M4228" t="str">
        <f>IF(Tabla2[[#This Row],[num]]="","",VLOOKUP(Tabla2[[#This Row],[num]],$A$2:$B$100,2,0))</f>
        <v/>
      </c>
    </row>
    <row r="4229" spans="13:13" x14ac:dyDescent="0.2">
      <c r="M4229" t="str">
        <f>IF(Tabla2[[#This Row],[num]]="","",VLOOKUP(Tabla2[[#This Row],[num]],$A$2:$B$100,2,0))</f>
        <v/>
      </c>
    </row>
    <row r="4230" spans="13:13" x14ac:dyDescent="0.2">
      <c r="M4230" t="str">
        <f>IF(Tabla2[[#This Row],[num]]="","",VLOOKUP(Tabla2[[#This Row],[num]],$A$2:$B$100,2,0))</f>
        <v/>
      </c>
    </row>
    <row r="4231" spans="13:13" x14ac:dyDescent="0.2">
      <c r="M4231" t="str">
        <f>IF(Tabla2[[#This Row],[num]]="","",VLOOKUP(Tabla2[[#This Row],[num]],$A$2:$B$100,2,0))</f>
        <v/>
      </c>
    </row>
    <row r="4232" spans="13:13" x14ac:dyDescent="0.2">
      <c r="M4232" t="str">
        <f>IF(Tabla2[[#This Row],[num]]="","",VLOOKUP(Tabla2[[#This Row],[num]],$A$2:$B$100,2,0))</f>
        <v/>
      </c>
    </row>
    <row r="4233" spans="13:13" x14ac:dyDescent="0.2">
      <c r="M4233" t="str">
        <f>IF(Tabla2[[#This Row],[num]]="","",VLOOKUP(Tabla2[[#This Row],[num]],$A$2:$B$100,2,0))</f>
        <v/>
      </c>
    </row>
    <row r="4234" spans="13:13" x14ac:dyDescent="0.2">
      <c r="M4234" t="str">
        <f>IF(Tabla2[[#This Row],[num]]="","",VLOOKUP(Tabla2[[#This Row],[num]],$A$2:$B$100,2,0))</f>
        <v/>
      </c>
    </row>
    <row r="4235" spans="13:13" x14ac:dyDescent="0.2">
      <c r="M4235" t="str">
        <f>IF(Tabla2[[#This Row],[num]]="","",VLOOKUP(Tabla2[[#This Row],[num]],$A$2:$B$100,2,0))</f>
        <v/>
      </c>
    </row>
    <row r="4236" spans="13:13" x14ac:dyDescent="0.2">
      <c r="M4236" t="str">
        <f>IF(Tabla2[[#This Row],[num]]="","",VLOOKUP(Tabla2[[#This Row],[num]],$A$2:$B$100,2,0))</f>
        <v/>
      </c>
    </row>
    <row r="4237" spans="13:13" x14ac:dyDescent="0.2">
      <c r="M4237" t="str">
        <f>IF(Tabla2[[#This Row],[num]]="","",VLOOKUP(Tabla2[[#This Row],[num]],$A$2:$B$100,2,0))</f>
        <v/>
      </c>
    </row>
    <row r="4238" spans="13:13" x14ac:dyDescent="0.2">
      <c r="M4238" t="str">
        <f>IF(Tabla2[[#This Row],[num]]="","",VLOOKUP(Tabla2[[#This Row],[num]],$A$2:$B$100,2,0))</f>
        <v/>
      </c>
    </row>
    <row r="4239" spans="13:13" x14ac:dyDescent="0.2">
      <c r="M4239" t="str">
        <f>IF(Tabla2[[#This Row],[num]]="","",VLOOKUP(Tabla2[[#This Row],[num]],$A$2:$B$100,2,0))</f>
        <v/>
      </c>
    </row>
    <row r="4240" spans="13:13" x14ac:dyDescent="0.2">
      <c r="M4240" t="str">
        <f>IF(Tabla2[[#This Row],[num]]="","",VLOOKUP(Tabla2[[#This Row],[num]],$A$2:$B$100,2,0))</f>
        <v/>
      </c>
    </row>
    <row r="4241" spans="13:13" x14ac:dyDescent="0.2">
      <c r="M4241" t="str">
        <f>IF(Tabla2[[#This Row],[num]]="","",VLOOKUP(Tabla2[[#This Row],[num]],$A$2:$B$100,2,0))</f>
        <v/>
      </c>
    </row>
    <row r="4242" spans="13:13" x14ac:dyDescent="0.2">
      <c r="M4242" t="str">
        <f>IF(Tabla2[[#This Row],[num]]="","",VLOOKUP(Tabla2[[#This Row],[num]],$A$2:$B$100,2,0))</f>
        <v/>
      </c>
    </row>
    <row r="4243" spans="13:13" x14ac:dyDescent="0.2">
      <c r="M4243" t="str">
        <f>IF(Tabla2[[#This Row],[num]]="","",VLOOKUP(Tabla2[[#This Row],[num]],$A$2:$B$100,2,0))</f>
        <v/>
      </c>
    </row>
    <row r="4244" spans="13:13" x14ac:dyDescent="0.2">
      <c r="M4244" t="str">
        <f>IF(Tabla2[[#This Row],[num]]="","",VLOOKUP(Tabla2[[#This Row],[num]],$A$2:$B$100,2,0))</f>
        <v/>
      </c>
    </row>
    <row r="4245" spans="13:13" x14ac:dyDescent="0.2">
      <c r="M4245" t="str">
        <f>IF(Tabla2[[#This Row],[num]]="","",VLOOKUP(Tabla2[[#This Row],[num]],$A$2:$B$100,2,0))</f>
        <v/>
      </c>
    </row>
    <row r="4246" spans="13:13" x14ac:dyDescent="0.2">
      <c r="M4246" t="str">
        <f>IF(Tabla2[[#This Row],[num]]="","",VLOOKUP(Tabla2[[#This Row],[num]],$A$2:$B$100,2,0))</f>
        <v/>
      </c>
    </row>
    <row r="4247" spans="13:13" x14ac:dyDescent="0.2">
      <c r="M4247" t="str">
        <f>IF(Tabla2[[#This Row],[num]]="","",VLOOKUP(Tabla2[[#This Row],[num]],$A$2:$B$100,2,0))</f>
        <v/>
      </c>
    </row>
    <row r="4248" spans="13:13" x14ac:dyDescent="0.2">
      <c r="M4248" t="str">
        <f>IF(Tabla2[[#This Row],[num]]="","",VLOOKUP(Tabla2[[#This Row],[num]],$A$2:$B$100,2,0))</f>
        <v/>
      </c>
    </row>
    <row r="4249" spans="13:13" x14ac:dyDescent="0.2">
      <c r="M4249" t="str">
        <f>IF(Tabla2[[#This Row],[num]]="","",VLOOKUP(Tabla2[[#This Row],[num]],$A$2:$B$100,2,0))</f>
        <v/>
      </c>
    </row>
    <row r="4250" spans="13:13" x14ac:dyDescent="0.2">
      <c r="M4250" t="str">
        <f>IF(Tabla2[[#This Row],[num]]="","",VLOOKUP(Tabla2[[#This Row],[num]],$A$2:$B$100,2,0))</f>
        <v/>
      </c>
    </row>
    <row r="4251" spans="13:13" x14ac:dyDescent="0.2">
      <c r="M4251" t="str">
        <f>IF(Tabla2[[#This Row],[num]]="","",VLOOKUP(Tabla2[[#This Row],[num]],$A$2:$B$100,2,0))</f>
        <v/>
      </c>
    </row>
    <row r="4252" spans="13:13" x14ac:dyDescent="0.2">
      <c r="M4252" t="str">
        <f>IF(Tabla2[[#This Row],[num]]="","",VLOOKUP(Tabla2[[#This Row],[num]],$A$2:$B$100,2,0))</f>
        <v/>
      </c>
    </row>
    <row r="4253" spans="13:13" x14ac:dyDescent="0.2">
      <c r="M4253" t="str">
        <f>IF(Tabla2[[#This Row],[num]]="","",VLOOKUP(Tabla2[[#This Row],[num]],$A$2:$B$100,2,0))</f>
        <v/>
      </c>
    </row>
    <row r="4254" spans="13:13" x14ac:dyDescent="0.2">
      <c r="M4254" t="str">
        <f>IF(Tabla2[[#This Row],[num]]="","",VLOOKUP(Tabla2[[#This Row],[num]],$A$2:$B$100,2,0))</f>
        <v/>
      </c>
    </row>
    <row r="4255" spans="13:13" x14ac:dyDescent="0.2">
      <c r="M4255" t="str">
        <f>IF(Tabla2[[#This Row],[num]]="","",VLOOKUP(Tabla2[[#This Row],[num]],$A$2:$B$100,2,0))</f>
        <v/>
      </c>
    </row>
    <row r="4256" spans="13:13" x14ac:dyDescent="0.2">
      <c r="M4256" t="str">
        <f>IF(Tabla2[[#This Row],[num]]="","",VLOOKUP(Tabla2[[#This Row],[num]],$A$2:$B$100,2,0))</f>
        <v/>
      </c>
    </row>
    <row r="4257" spans="13:13" x14ac:dyDescent="0.2">
      <c r="M4257" t="str">
        <f>IF(Tabla2[[#This Row],[num]]="","",VLOOKUP(Tabla2[[#This Row],[num]],$A$2:$B$100,2,0))</f>
        <v/>
      </c>
    </row>
    <row r="4258" spans="13:13" x14ac:dyDescent="0.2">
      <c r="M4258" t="str">
        <f>IF(Tabla2[[#This Row],[num]]="","",VLOOKUP(Tabla2[[#This Row],[num]],$A$2:$B$100,2,0))</f>
        <v/>
      </c>
    </row>
    <row r="4259" spans="13:13" x14ac:dyDescent="0.2">
      <c r="M4259" t="str">
        <f>IF(Tabla2[[#This Row],[num]]="","",VLOOKUP(Tabla2[[#This Row],[num]],$A$2:$B$100,2,0))</f>
        <v/>
      </c>
    </row>
    <row r="4260" spans="13:13" x14ac:dyDescent="0.2">
      <c r="M4260" t="str">
        <f>IF(Tabla2[[#This Row],[num]]="","",VLOOKUP(Tabla2[[#This Row],[num]],$A$2:$B$100,2,0))</f>
        <v/>
      </c>
    </row>
    <row r="4261" spans="13:13" x14ac:dyDescent="0.2">
      <c r="M4261" t="str">
        <f>IF(Tabla2[[#This Row],[num]]="","",VLOOKUP(Tabla2[[#This Row],[num]],$A$2:$B$100,2,0))</f>
        <v/>
      </c>
    </row>
    <row r="4262" spans="13:13" x14ac:dyDescent="0.2">
      <c r="M4262" t="str">
        <f>IF(Tabla2[[#This Row],[num]]="","",VLOOKUP(Tabla2[[#This Row],[num]],$A$2:$B$100,2,0))</f>
        <v/>
      </c>
    </row>
    <row r="4263" spans="13:13" x14ac:dyDescent="0.2">
      <c r="M4263" t="str">
        <f>IF(Tabla2[[#This Row],[num]]="","",VLOOKUP(Tabla2[[#This Row],[num]],$A$2:$B$100,2,0))</f>
        <v/>
      </c>
    </row>
    <row r="4264" spans="13:13" x14ac:dyDescent="0.2">
      <c r="M4264" t="str">
        <f>IF(Tabla2[[#This Row],[num]]="","",VLOOKUP(Tabla2[[#This Row],[num]],$A$2:$B$100,2,0))</f>
        <v/>
      </c>
    </row>
    <row r="4265" spans="13:13" x14ac:dyDescent="0.2">
      <c r="M4265" t="str">
        <f>IF(Tabla2[[#This Row],[num]]="","",VLOOKUP(Tabla2[[#This Row],[num]],$A$2:$B$100,2,0))</f>
        <v/>
      </c>
    </row>
    <row r="4266" spans="13:13" x14ac:dyDescent="0.2">
      <c r="M4266" t="str">
        <f>IF(Tabla2[[#This Row],[num]]="","",VLOOKUP(Tabla2[[#This Row],[num]],$A$2:$B$100,2,0))</f>
        <v/>
      </c>
    </row>
    <row r="4267" spans="13:13" x14ac:dyDescent="0.2">
      <c r="M4267" t="str">
        <f>IF(Tabla2[[#This Row],[num]]="","",VLOOKUP(Tabla2[[#This Row],[num]],$A$2:$B$100,2,0))</f>
        <v/>
      </c>
    </row>
    <row r="4268" spans="13:13" x14ac:dyDescent="0.2">
      <c r="M4268" t="str">
        <f>IF(Tabla2[[#This Row],[num]]="","",VLOOKUP(Tabla2[[#This Row],[num]],$A$2:$B$100,2,0))</f>
        <v/>
      </c>
    </row>
    <row r="4269" spans="13:13" x14ac:dyDescent="0.2">
      <c r="M4269" t="str">
        <f>IF(Tabla2[[#This Row],[num]]="","",VLOOKUP(Tabla2[[#This Row],[num]],$A$2:$B$100,2,0))</f>
        <v/>
      </c>
    </row>
    <row r="4270" spans="13:13" x14ac:dyDescent="0.2">
      <c r="M4270" t="str">
        <f>IF(Tabla2[[#This Row],[num]]="","",VLOOKUP(Tabla2[[#This Row],[num]],$A$2:$B$100,2,0))</f>
        <v/>
      </c>
    </row>
    <row r="4271" spans="13:13" x14ac:dyDescent="0.2">
      <c r="M4271" t="str">
        <f>IF(Tabla2[[#This Row],[num]]="","",VLOOKUP(Tabla2[[#This Row],[num]],$A$2:$B$100,2,0))</f>
        <v/>
      </c>
    </row>
    <row r="4272" spans="13:13" x14ac:dyDescent="0.2">
      <c r="M4272" t="str">
        <f>IF(Tabla2[[#This Row],[num]]="","",VLOOKUP(Tabla2[[#This Row],[num]],$A$2:$B$100,2,0))</f>
        <v/>
      </c>
    </row>
    <row r="4273" spans="13:13" x14ac:dyDescent="0.2">
      <c r="M4273" t="str">
        <f>IF(Tabla2[[#This Row],[num]]="","",VLOOKUP(Tabla2[[#This Row],[num]],$A$2:$B$100,2,0))</f>
        <v/>
      </c>
    </row>
    <row r="4274" spans="13:13" x14ac:dyDescent="0.2">
      <c r="M4274" t="str">
        <f>IF(Tabla2[[#This Row],[num]]="","",VLOOKUP(Tabla2[[#This Row],[num]],$A$2:$B$100,2,0))</f>
        <v/>
      </c>
    </row>
    <row r="4275" spans="13:13" x14ac:dyDescent="0.2">
      <c r="M4275" t="str">
        <f>IF(Tabla2[[#This Row],[num]]="","",VLOOKUP(Tabla2[[#This Row],[num]],$A$2:$B$100,2,0))</f>
        <v/>
      </c>
    </row>
    <row r="4276" spans="13:13" x14ac:dyDescent="0.2">
      <c r="M4276" t="str">
        <f>IF(Tabla2[[#This Row],[num]]="","",VLOOKUP(Tabla2[[#This Row],[num]],$A$2:$B$100,2,0))</f>
        <v/>
      </c>
    </row>
    <row r="4277" spans="13:13" x14ac:dyDescent="0.2">
      <c r="M4277" t="str">
        <f>IF(Tabla2[[#This Row],[num]]="","",VLOOKUP(Tabla2[[#This Row],[num]],$A$2:$B$100,2,0))</f>
        <v/>
      </c>
    </row>
    <row r="4278" spans="13:13" x14ac:dyDescent="0.2">
      <c r="M4278" t="str">
        <f>IF(Tabla2[[#This Row],[num]]="","",VLOOKUP(Tabla2[[#This Row],[num]],$A$2:$B$100,2,0))</f>
        <v/>
      </c>
    </row>
    <row r="4279" spans="13:13" x14ac:dyDescent="0.2">
      <c r="M4279" t="str">
        <f>IF(Tabla2[[#This Row],[num]]="","",VLOOKUP(Tabla2[[#This Row],[num]],$A$2:$B$100,2,0))</f>
        <v/>
      </c>
    </row>
    <row r="4280" spans="13:13" x14ac:dyDescent="0.2">
      <c r="M4280" t="str">
        <f>IF(Tabla2[[#This Row],[num]]="","",VLOOKUP(Tabla2[[#This Row],[num]],$A$2:$B$100,2,0))</f>
        <v/>
      </c>
    </row>
    <row r="4281" spans="13:13" x14ac:dyDescent="0.2">
      <c r="M4281" t="str">
        <f>IF(Tabla2[[#This Row],[num]]="","",VLOOKUP(Tabla2[[#This Row],[num]],$A$2:$B$100,2,0))</f>
        <v/>
      </c>
    </row>
    <row r="4282" spans="13:13" x14ac:dyDescent="0.2">
      <c r="M4282" t="str">
        <f>IF(Tabla2[[#This Row],[num]]="","",VLOOKUP(Tabla2[[#This Row],[num]],$A$2:$B$100,2,0))</f>
        <v/>
      </c>
    </row>
    <row r="4283" spans="13:13" x14ac:dyDescent="0.2">
      <c r="M4283" t="str">
        <f>IF(Tabla2[[#This Row],[num]]="","",VLOOKUP(Tabla2[[#This Row],[num]],$A$2:$B$100,2,0))</f>
        <v/>
      </c>
    </row>
    <row r="4284" spans="13:13" x14ac:dyDescent="0.2">
      <c r="M4284" t="str">
        <f>IF(Tabla2[[#This Row],[num]]="","",VLOOKUP(Tabla2[[#This Row],[num]],$A$2:$B$100,2,0))</f>
        <v/>
      </c>
    </row>
    <row r="4285" spans="13:13" x14ac:dyDescent="0.2">
      <c r="M4285" t="str">
        <f>IF(Tabla2[[#This Row],[num]]="","",VLOOKUP(Tabla2[[#This Row],[num]],$A$2:$B$100,2,0))</f>
        <v/>
      </c>
    </row>
    <row r="4286" spans="13:13" x14ac:dyDescent="0.2">
      <c r="M4286" t="str">
        <f>IF(Tabla2[[#This Row],[num]]="","",VLOOKUP(Tabla2[[#This Row],[num]],$A$2:$B$100,2,0))</f>
        <v/>
      </c>
    </row>
    <row r="4287" spans="13:13" x14ac:dyDescent="0.2">
      <c r="M4287" t="str">
        <f>IF(Tabla2[[#This Row],[num]]="","",VLOOKUP(Tabla2[[#This Row],[num]],$A$2:$B$100,2,0))</f>
        <v/>
      </c>
    </row>
    <row r="4288" spans="13:13" x14ac:dyDescent="0.2">
      <c r="M4288" t="str">
        <f>IF(Tabla2[[#This Row],[num]]="","",VLOOKUP(Tabla2[[#This Row],[num]],$A$2:$B$100,2,0))</f>
        <v/>
      </c>
    </row>
    <row r="4289" spans="13:13" x14ac:dyDescent="0.2">
      <c r="M4289" t="str">
        <f>IF(Tabla2[[#This Row],[num]]="","",VLOOKUP(Tabla2[[#This Row],[num]],$A$2:$B$100,2,0))</f>
        <v/>
      </c>
    </row>
    <row r="4290" spans="13:13" x14ac:dyDescent="0.2">
      <c r="M4290" t="str">
        <f>IF(Tabla2[[#This Row],[num]]="","",VLOOKUP(Tabla2[[#This Row],[num]],$A$2:$B$100,2,0))</f>
        <v/>
      </c>
    </row>
    <row r="4291" spans="13:13" x14ac:dyDescent="0.2">
      <c r="M4291" t="str">
        <f>IF(Tabla2[[#This Row],[num]]="","",VLOOKUP(Tabla2[[#This Row],[num]],$A$2:$B$100,2,0))</f>
        <v/>
      </c>
    </row>
    <row r="4292" spans="13:13" x14ac:dyDescent="0.2">
      <c r="M4292" t="str">
        <f>IF(Tabla2[[#This Row],[num]]="","",VLOOKUP(Tabla2[[#This Row],[num]],$A$2:$B$100,2,0))</f>
        <v/>
      </c>
    </row>
    <row r="4293" spans="13:13" x14ac:dyDescent="0.2">
      <c r="M4293" t="str">
        <f>IF(Tabla2[[#This Row],[num]]="","",VLOOKUP(Tabla2[[#This Row],[num]],$A$2:$B$100,2,0))</f>
        <v/>
      </c>
    </row>
    <row r="4294" spans="13:13" x14ac:dyDescent="0.2">
      <c r="M4294" t="str">
        <f>IF(Tabla2[[#This Row],[num]]="","",VLOOKUP(Tabla2[[#This Row],[num]],$A$2:$B$100,2,0))</f>
        <v/>
      </c>
    </row>
    <row r="4295" spans="13:13" x14ac:dyDescent="0.2">
      <c r="M4295" t="str">
        <f>IF(Tabla2[[#This Row],[num]]="","",VLOOKUP(Tabla2[[#This Row],[num]],$A$2:$B$100,2,0))</f>
        <v/>
      </c>
    </row>
    <row r="4296" spans="13:13" x14ac:dyDescent="0.2">
      <c r="M4296" t="str">
        <f>IF(Tabla2[[#This Row],[num]]="","",VLOOKUP(Tabla2[[#This Row],[num]],$A$2:$B$100,2,0))</f>
        <v/>
      </c>
    </row>
    <row r="4297" spans="13:13" x14ac:dyDescent="0.2">
      <c r="M4297" t="str">
        <f>IF(Tabla2[[#This Row],[num]]="","",VLOOKUP(Tabla2[[#This Row],[num]],$A$2:$B$100,2,0))</f>
        <v/>
      </c>
    </row>
    <row r="4298" spans="13:13" x14ac:dyDescent="0.2">
      <c r="M4298" t="str">
        <f>IF(Tabla2[[#This Row],[num]]="","",VLOOKUP(Tabla2[[#This Row],[num]],$A$2:$B$100,2,0))</f>
        <v/>
      </c>
    </row>
    <row r="4299" spans="13:13" x14ac:dyDescent="0.2">
      <c r="M4299" t="str">
        <f>IF(Tabla2[[#This Row],[num]]="","",VLOOKUP(Tabla2[[#This Row],[num]],$A$2:$B$100,2,0))</f>
        <v/>
      </c>
    </row>
    <row r="4300" spans="13:13" x14ac:dyDescent="0.2">
      <c r="M4300" t="str">
        <f>IF(Tabla2[[#This Row],[num]]="","",VLOOKUP(Tabla2[[#This Row],[num]],$A$2:$B$100,2,0))</f>
        <v/>
      </c>
    </row>
    <row r="4301" spans="13:13" x14ac:dyDescent="0.2">
      <c r="M4301" t="str">
        <f>IF(Tabla2[[#This Row],[num]]="","",VLOOKUP(Tabla2[[#This Row],[num]],$A$2:$B$100,2,0))</f>
        <v/>
      </c>
    </row>
    <row r="4302" spans="13:13" x14ac:dyDescent="0.2">
      <c r="M4302" t="str">
        <f>IF(Tabla2[[#This Row],[num]]="","",VLOOKUP(Tabla2[[#This Row],[num]],$A$2:$B$100,2,0))</f>
        <v/>
      </c>
    </row>
    <row r="4303" spans="13:13" x14ac:dyDescent="0.2">
      <c r="M4303" t="str">
        <f>IF(Tabla2[[#This Row],[num]]="","",VLOOKUP(Tabla2[[#This Row],[num]],$A$2:$B$100,2,0))</f>
        <v/>
      </c>
    </row>
    <row r="4304" spans="13:13" x14ac:dyDescent="0.2">
      <c r="M4304" t="str">
        <f>IF(Tabla2[[#This Row],[num]]="","",VLOOKUP(Tabla2[[#This Row],[num]],$A$2:$B$100,2,0))</f>
        <v/>
      </c>
    </row>
    <row r="4305" spans="13:13" x14ac:dyDescent="0.2">
      <c r="M4305" t="str">
        <f>IF(Tabla2[[#This Row],[num]]="","",VLOOKUP(Tabla2[[#This Row],[num]],$A$2:$B$100,2,0))</f>
        <v/>
      </c>
    </row>
    <row r="4306" spans="13:13" x14ac:dyDescent="0.2">
      <c r="M4306" t="str">
        <f>IF(Tabla2[[#This Row],[num]]="","",VLOOKUP(Tabla2[[#This Row],[num]],$A$2:$B$100,2,0))</f>
        <v/>
      </c>
    </row>
    <row r="4307" spans="13:13" x14ac:dyDescent="0.2">
      <c r="M4307" t="str">
        <f>IF(Tabla2[[#This Row],[num]]="","",VLOOKUP(Tabla2[[#This Row],[num]],$A$2:$B$100,2,0))</f>
        <v/>
      </c>
    </row>
    <row r="4308" spans="13:13" x14ac:dyDescent="0.2">
      <c r="M4308" t="str">
        <f>IF(Tabla2[[#This Row],[num]]="","",VLOOKUP(Tabla2[[#This Row],[num]],$A$2:$B$100,2,0))</f>
        <v/>
      </c>
    </row>
    <row r="4309" spans="13:13" x14ac:dyDescent="0.2">
      <c r="M4309" t="str">
        <f>IF(Tabla2[[#This Row],[num]]="","",VLOOKUP(Tabla2[[#This Row],[num]],$A$2:$B$100,2,0))</f>
        <v/>
      </c>
    </row>
    <row r="4310" spans="13:13" x14ac:dyDescent="0.2">
      <c r="M4310" t="str">
        <f>IF(Tabla2[[#This Row],[num]]="","",VLOOKUP(Tabla2[[#This Row],[num]],$A$2:$B$100,2,0))</f>
        <v/>
      </c>
    </row>
    <row r="4311" spans="13:13" x14ac:dyDescent="0.2">
      <c r="M4311" t="str">
        <f>IF(Tabla2[[#This Row],[num]]="","",VLOOKUP(Tabla2[[#This Row],[num]],$A$2:$B$100,2,0))</f>
        <v/>
      </c>
    </row>
    <row r="4312" spans="13:13" x14ac:dyDescent="0.2">
      <c r="M4312" t="str">
        <f>IF(Tabla2[[#This Row],[num]]="","",VLOOKUP(Tabla2[[#This Row],[num]],$A$2:$B$100,2,0))</f>
        <v/>
      </c>
    </row>
    <row r="4313" spans="13:13" x14ac:dyDescent="0.2">
      <c r="M4313" t="str">
        <f>IF(Tabla2[[#This Row],[num]]="","",VLOOKUP(Tabla2[[#This Row],[num]],$A$2:$B$100,2,0))</f>
        <v/>
      </c>
    </row>
    <row r="4314" spans="13:13" x14ac:dyDescent="0.2">
      <c r="M4314" t="str">
        <f>IF(Tabla2[[#This Row],[num]]="","",VLOOKUP(Tabla2[[#This Row],[num]],$A$2:$B$100,2,0))</f>
        <v/>
      </c>
    </row>
    <row r="4315" spans="13:13" x14ac:dyDescent="0.2">
      <c r="M4315" t="str">
        <f>IF(Tabla2[[#This Row],[num]]="","",VLOOKUP(Tabla2[[#This Row],[num]],$A$2:$B$100,2,0))</f>
        <v/>
      </c>
    </row>
    <row r="4316" spans="13:13" x14ac:dyDescent="0.2">
      <c r="M4316" t="str">
        <f>IF(Tabla2[[#This Row],[num]]="","",VLOOKUP(Tabla2[[#This Row],[num]],$A$2:$B$100,2,0))</f>
        <v/>
      </c>
    </row>
    <row r="4317" spans="13:13" x14ac:dyDescent="0.2">
      <c r="M4317" t="str">
        <f>IF(Tabla2[[#This Row],[num]]="","",VLOOKUP(Tabla2[[#This Row],[num]],$A$2:$B$100,2,0))</f>
        <v/>
      </c>
    </row>
    <row r="4318" spans="13:13" x14ac:dyDescent="0.2">
      <c r="M4318" t="str">
        <f>IF(Tabla2[[#This Row],[num]]="","",VLOOKUP(Tabla2[[#This Row],[num]],$A$2:$B$100,2,0))</f>
        <v/>
      </c>
    </row>
    <row r="4319" spans="13:13" x14ac:dyDescent="0.2">
      <c r="M4319" t="str">
        <f>IF(Tabla2[[#This Row],[num]]="","",VLOOKUP(Tabla2[[#This Row],[num]],$A$2:$B$100,2,0))</f>
        <v/>
      </c>
    </row>
    <row r="4320" spans="13:13" x14ac:dyDescent="0.2">
      <c r="M4320" t="str">
        <f>IF(Tabla2[[#This Row],[num]]="","",VLOOKUP(Tabla2[[#This Row],[num]],$A$2:$B$100,2,0))</f>
        <v/>
      </c>
    </row>
    <row r="4321" spans="13:13" x14ac:dyDescent="0.2">
      <c r="M4321" t="str">
        <f>IF(Tabla2[[#This Row],[num]]="","",VLOOKUP(Tabla2[[#This Row],[num]],$A$2:$B$100,2,0))</f>
        <v/>
      </c>
    </row>
    <row r="4322" spans="13:13" x14ac:dyDescent="0.2">
      <c r="M4322" t="str">
        <f>IF(Tabla2[[#This Row],[num]]="","",VLOOKUP(Tabla2[[#This Row],[num]],$A$2:$B$100,2,0))</f>
        <v/>
      </c>
    </row>
    <row r="4323" spans="13:13" x14ac:dyDescent="0.2">
      <c r="M4323" t="str">
        <f>IF(Tabla2[[#This Row],[num]]="","",VLOOKUP(Tabla2[[#This Row],[num]],$A$2:$B$100,2,0))</f>
        <v/>
      </c>
    </row>
    <row r="4324" spans="13:13" x14ac:dyDescent="0.2">
      <c r="M4324" t="str">
        <f>IF(Tabla2[[#This Row],[num]]="","",VLOOKUP(Tabla2[[#This Row],[num]],$A$2:$B$100,2,0))</f>
        <v/>
      </c>
    </row>
    <row r="4325" spans="13:13" x14ac:dyDescent="0.2">
      <c r="M4325" t="str">
        <f>IF(Tabla2[[#This Row],[num]]="","",VLOOKUP(Tabla2[[#This Row],[num]],$A$2:$B$100,2,0))</f>
        <v/>
      </c>
    </row>
    <row r="4326" spans="13:13" x14ac:dyDescent="0.2">
      <c r="M4326" t="str">
        <f>IF(Tabla2[[#This Row],[num]]="","",VLOOKUP(Tabla2[[#This Row],[num]],$A$2:$B$100,2,0))</f>
        <v/>
      </c>
    </row>
    <row r="4327" spans="13:13" x14ac:dyDescent="0.2">
      <c r="M4327" t="str">
        <f>IF(Tabla2[[#This Row],[num]]="","",VLOOKUP(Tabla2[[#This Row],[num]],$A$2:$B$100,2,0))</f>
        <v/>
      </c>
    </row>
    <row r="4328" spans="13:13" x14ac:dyDescent="0.2">
      <c r="M4328" t="str">
        <f>IF(Tabla2[[#This Row],[num]]="","",VLOOKUP(Tabla2[[#This Row],[num]],$A$2:$B$100,2,0))</f>
        <v/>
      </c>
    </row>
    <row r="4329" spans="13:13" x14ac:dyDescent="0.2">
      <c r="M4329" t="str">
        <f>IF(Tabla2[[#This Row],[num]]="","",VLOOKUP(Tabla2[[#This Row],[num]],$A$2:$B$100,2,0))</f>
        <v/>
      </c>
    </row>
    <row r="4330" spans="13:13" x14ac:dyDescent="0.2">
      <c r="M4330" t="str">
        <f>IF(Tabla2[[#This Row],[num]]="","",VLOOKUP(Tabla2[[#This Row],[num]],$A$2:$B$100,2,0))</f>
        <v/>
      </c>
    </row>
    <row r="4331" spans="13:13" x14ac:dyDescent="0.2">
      <c r="M4331" t="str">
        <f>IF(Tabla2[[#This Row],[num]]="","",VLOOKUP(Tabla2[[#This Row],[num]],$A$2:$B$100,2,0))</f>
        <v/>
      </c>
    </row>
    <row r="4332" spans="13:13" x14ac:dyDescent="0.2">
      <c r="M4332" t="str">
        <f>IF(Tabla2[[#This Row],[num]]="","",VLOOKUP(Tabla2[[#This Row],[num]],$A$2:$B$100,2,0))</f>
        <v/>
      </c>
    </row>
    <row r="4333" spans="13:13" x14ac:dyDescent="0.2">
      <c r="M4333" t="str">
        <f>IF(Tabla2[[#This Row],[num]]="","",VLOOKUP(Tabla2[[#This Row],[num]],$A$2:$B$100,2,0))</f>
        <v/>
      </c>
    </row>
    <row r="4334" spans="13:13" x14ac:dyDescent="0.2">
      <c r="M4334" t="str">
        <f>IF(Tabla2[[#This Row],[num]]="","",VLOOKUP(Tabla2[[#This Row],[num]],$A$2:$B$100,2,0))</f>
        <v/>
      </c>
    </row>
    <row r="4335" spans="13:13" x14ac:dyDescent="0.2">
      <c r="M4335" t="str">
        <f>IF(Tabla2[[#This Row],[num]]="","",VLOOKUP(Tabla2[[#This Row],[num]],$A$2:$B$100,2,0))</f>
        <v/>
      </c>
    </row>
    <row r="4336" spans="13:13" x14ac:dyDescent="0.2">
      <c r="M4336" t="str">
        <f>IF(Tabla2[[#This Row],[num]]="","",VLOOKUP(Tabla2[[#This Row],[num]],$A$2:$B$100,2,0))</f>
        <v/>
      </c>
    </row>
    <row r="4337" spans="13:13" x14ac:dyDescent="0.2">
      <c r="M4337" t="str">
        <f>IF(Tabla2[[#This Row],[num]]="","",VLOOKUP(Tabla2[[#This Row],[num]],$A$2:$B$100,2,0))</f>
        <v/>
      </c>
    </row>
    <row r="4338" spans="13:13" x14ac:dyDescent="0.2">
      <c r="M4338" t="str">
        <f>IF(Tabla2[[#This Row],[num]]="","",VLOOKUP(Tabla2[[#This Row],[num]],$A$2:$B$100,2,0))</f>
        <v/>
      </c>
    </row>
    <row r="4339" spans="13:13" x14ac:dyDescent="0.2">
      <c r="M4339" t="str">
        <f>IF(Tabla2[[#This Row],[num]]="","",VLOOKUP(Tabla2[[#This Row],[num]],$A$2:$B$100,2,0))</f>
        <v/>
      </c>
    </row>
    <row r="4340" spans="13:13" x14ac:dyDescent="0.2">
      <c r="M4340" t="str">
        <f>IF(Tabla2[[#This Row],[num]]="","",VLOOKUP(Tabla2[[#This Row],[num]],$A$2:$B$100,2,0))</f>
        <v/>
      </c>
    </row>
    <row r="4341" spans="13:13" x14ac:dyDescent="0.2">
      <c r="M4341" t="str">
        <f>IF(Tabla2[[#This Row],[num]]="","",VLOOKUP(Tabla2[[#This Row],[num]],$A$2:$B$100,2,0))</f>
        <v/>
      </c>
    </row>
    <row r="4342" spans="13:13" x14ac:dyDescent="0.2">
      <c r="M4342" t="str">
        <f>IF(Tabla2[[#This Row],[num]]="","",VLOOKUP(Tabla2[[#This Row],[num]],$A$2:$B$100,2,0))</f>
        <v/>
      </c>
    </row>
    <row r="4343" spans="13:13" x14ac:dyDescent="0.2">
      <c r="M4343" t="str">
        <f>IF(Tabla2[[#This Row],[num]]="","",VLOOKUP(Tabla2[[#This Row],[num]],$A$2:$B$100,2,0))</f>
        <v/>
      </c>
    </row>
    <row r="4344" spans="13:13" x14ac:dyDescent="0.2">
      <c r="M4344" t="str">
        <f>IF(Tabla2[[#This Row],[num]]="","",VLOOKUP(Tabla2[[#This Row],[num]],$A$2:$B$100,2,0))</f>
        <v/>
      </c>
    </row>
    <row r="4345" spans="13:13" x14ac:dyDescent="0.2">
      <c r="M4345" t="str">
        <f>IF(Tabla2[[#This Row],[num]]="","",VLOOKUP(Tabla2[[#This Row],[num]],$A$2:$B$100,2,0))</f>
        <v/>
      </c>
    </row>
    <row r="4346" spans="13:13" x14ac:dyDescent="0.2">
      <c r="M4346" t="str">
        <f>IF(Tabla2[[#This Row],[num]]="","",VLOOKUP(Tabla2[[#This Row],[num]],$A$2:$B$100,2,0))</f>
        <v/>
      </c>
    </row>
    <row r="4347" spans="13:13" x14ac:dyDescent="0.2">
      <c r="M4347" t="str">
        <f>IF(Tabla2[[#This Row],[num]]="","",VLOOKUP(Tabla2[[#This Row],[num]],$A$2:$B$100,2,0))</f>
        <v/>
      </c>
    </row>
    <row r="4348" spans="13:13" x14ac:dyDescent="0.2">
      <c r="M4348" t="str">
        <f>IF(Tabla2[[#This Row],[num]]="","",VLOOKUP(Tabla2[[#This Row],[num]],$A$2:$B$100,2,0))</f>
        <v/>
      </c>
    </row>
    <row r="4349" spans="13:13" x14ac:dyDescent="0.2">
      <c r="M4349" t="str">
        <f>IF(Tabla2[[#This Row],[num]]="","",VLOOKUP(Tabla2[[#This Row],[num]],$A$2:$B$100,2,0))</f>
        <v/>
      </c>
    </row>
    <row r="4350" spans="13:13" x14ac:dyDescent="0.2">
      <c r="M4350" t="str">
        <f>IF(Tabla2[[#This Row],[num]]="","",VLOOKUP(Tabla2[[#This Row],[num]],$A$2:$B$100,2,0))</f>
        <v/>
      </c>
    </row>
    <row r="4351" spans="13:13" x14ac:dyDescent="0.2">
      <c r="M4351" t="str">
        <f>IF(Tabla2[[#This Row],[num]]="","",VLOOKUP(Tabla2[[#This Row],[num]],$A$2:$B$100,2,0))</f>
        <v/>
      </c>
    </row>
    <row r="4352" spans="13:13" x14ac:dyDescent="0.2">
      <c r="M4352" t="str">
        <f>IF(Tabla2[[#This Row],[num]]="","",VLOOKUP(Tabla2[[#This Row],[num]],$A$2:$B$100,2,0))</f>
        <v/>
      </c>
    </row>
    <row r="4353" spans="13:13" x14ac:dyDescent="0.2">
      <c r="M4353" t="str">
        <f>IF(Tabla2[[#This Row],[num]]="","",VLOOKUP(Tabla2[[#This Row],[num]],$A$2:$B$100,2,0))</f>
        <v/>
      </c>
    </row>
    <row r="4354" spans="13:13" x14ac:dyDescent="0.2">
      <c r="M4354" t="str">
        <f>IF(Tabla2[[#This Row],[num]]="","",VLOOKUP(Tabla2[[#This Row],[num]],$A$2:$B$100,2,0))</f>
        <v/>
      </c>
    </row>
    <row r="4355" spans="13:13" x14ac:dyDescent="0.2">
      <c r="M4355" t="str">
        <f>IF(Tabla2[[#This Row],[num]]="","",VLOOKUP(Tabla2[[#This Row],[num]],$A$2:$B$100,2,0))</f>
        <v/>
      </c>
    </row>
    <row r="4356" spans="13:13" x14ac:dyDescent="0.2">
      <c r="M4356" t="str">
        <f>IF(Tabla2[[#This Row],[num]]="","",VLOOKUP(Tabla2[[#This Row],[num]],$A$2:$B$100,2,0))</f>
        <v/>
      </c>
    </row>
    <row r="4357" spans="13:13" x14ac:dyDescent="0.2">
      <c r="M4357" t="str">
        <f>IF(Tabla2[[#This Row],[num]]="","",VLOOKUP(Tabla2[[#This Row],[num]],$A$2:$B$100,2,0))</f>
        <v/>
      </c>
    </row>
    <row r="4358" spans="13:13" x14ac:dyDescent="0.2">
      <c r="M4358" t="str">
        <f>IF(Tabla2[[#This Row],[num]]="","",VLOOKUP(Tabla2[[#This Row],[num]],$A$2:$B$100,2,0))</f>
        <v/>
      </c>
    </row>
    <row r="4359" spans="13:13" x14ac:dyDescent="0.2">
      <c r="M4359" t="str">
        <f>IF(Tabla2[[#This Row],[num]]="","",VLOOKUP(Tabla2[[#This Row],[num]],$A$2:$B$100,2,0))</f>
        <v/>
      </c>
    </row>
    <row r="4360" spans="13:13" x14ac:dyDescent="0.2">
      <c r="M4360" t="str">
        <f>IF(Tabla2[[#This Row],[num]]="","",VLOOKUP(Tabla2[[#This Row],[num]],$A$2:$B$100,2,0))</f>
        <v/>
      </c>
    </row>
    <row r="4361" spans="13:13" x14ac:dyDescent="0.2">
      <c r="M4361" t="str">
        <f>IF(Tabla2[[#This Row],[num]]="","",VLOOKUP(Tabla2[[#This Row],[num]],$A$2:$B$100,2,0))</f>
        <v/>
      </c>
    </row>
    <row r="4362" spans="13:13" x14ac:dyDescent="0.2">
      <c r="M4362" t="str">
        <f>IF(Tabla2[[#This Row],[num]]="","",VLOOKUP(Tabla2[[#This Row],[num]],$A$2:$B$100,2,0))</f>
        <v/>
      </c>
    </row>
    <row r="4363" spans="13:13" x14ac:dyDescent="0.2">
      <c r="M4363" t="str">
        <f>IF(Tabla2[[#This Row],[num]]="","",VLOOKUP(Tabla2[[#This Row],[num]],$A$2:$B$100,2,0))</f>
        <v/>
      </c>
    </row>
    <row r="4364" spans="13:13" x14ac:dyDescent="0.2">
      <c r="M4364" t="str">
        <f>IF(Tabla2[[#This Row],[num]]="","",VLOOKUP(Tabla2[[#This Row],[num]],$A$2:$B$100,2,0))</f>
        <v/>
      </c>
    </row>
    <row r="4365" spans="13:13" x14ac:dyDescent="0.2">
      <c r="M4365" t="str">
        <f>IF(Tabla2[[#This Row],[num]]="","",VLOOKUP(Tabla2[[#This Row],[num]],$A$2:$B$100,2,0))</f>
        <v/>
      </c>
    </row>
    <row r="4366" spans="13:13" x14ac:dyDescent="0.2">
      <c r="M4366" t="str">
        <f>IF(Tabla2[[#This Row],[num]]="","",VLOOKUP(Tabla2[[#This Row],[num]],$A$2:$B$100,2,0))</f>
        <v/>
      </c>
    </row>
    <row r="4367" spans="13:13" x14ac:dyDescent="0.2">
      <c r="M4367" t="str">
        <f>IF(Tabla2[[#This Row],[num]]="","",VLOOKUP(Tabla2[[#This Row],[num]],$A$2:$B$100,2,0))</f>
        <v/>
      </c>
    </row>
    <row r="4368" spans="13:13" x14ac:dyDescent="0.2">
      <c r="M4368" t="str">
        <f>IF(Tabla2[[#This Row],[num]]="","",VLOOKUP(Tabla2[[#This Row],[num]],$A$2:$B$100,2,0))</f>
        <v/>
      </c>
    </row>
    <row r="4369" spans="13:13" x14ac:dyDescent="0.2">
      <c r="M4369" t="str">
        <f>IF(Tabla2[[#This Row],[num]]="","",VLOOKUP(Tabla2[[#This Row],[num]],$A$2:$B$100,2,0))</f>
        <v/>
      </c>
    </row>
    <row r="4370" spans="13:13" x14ac:dyDescent="0.2">
      <c r="M4370" t="str">
        <f>IF(Tabla2[[#This Row],[num]]="","",VLOOKUP(Tabla2[[#This Row],[num]],$A$2:$B$100,2,0))</f>
        <v/>
      </c>
    </row>
    <row r="4371" spans="13:13" x14ac:dyDescent="0.2">
      <c r="M4371" t="str">
        <f>IF(Tabla2[[#This Row],[num]]="","",VLOOKUP(Tabla2[[#This Row],[num]],$A$2:$B$100,2,0))</f>
        <v/>
      </c>
    </row>
    <row r="4372" spans="13:13" x14ac:dyDescent="0.2">
      <c r="M4372" t="str">
        <f>IF(Tabla2[[#This Row],[num]]="","",VLOOKUP(Tabla2[[#This Row],[num]],$A$2:$B$100,2,0))</f>
        <v/>
      </c>
    </row>
    <row r="4373" spans="13:13" x14ac:dyDescent="0.2">
      <c r="M4373" t="str">
        <f>IF(Tabla2[[#This Row],[num]]="","",VLOOKUP(Tabla2[[#This Row],[num]],$A$2:$B$100,2,0))</f>
        <v/>
      </c>
    </row>
    <row r="4374" spans="13:13" x14ac:dyDescent="0.2">
      <c r="M4374" t="str">
        <f>IF(Tabla2[[#This Row],[num]]="","",VLOOKUP(Tabla2[[#This Row],[num]],$A$2:$B$100,2,0))</f>
        <v/>
      </c>
    </row>
    <row r="4375" spans="13:13" x14ac:dyDescent="0.2">
      <c r="M4375" t="str">
        <f>IF(Tabla2[[#This Row],[num]]="","",VLOOKUP(Tabla2[[#This Row],[num]],$A$2:$B$100,2,0))</f>
        <v/>
      </c>
    </row>
    <row r="4376" spans="13:13" x14ac:dyDescent="0.2">
      <c r="M4376" t="str">
        <f>IF(Tabla2[[#This Row],[num]]="","",VLOOKUP(Tabla2[[#This Row],[num]],$A$2:$B$100,2,0))</f>
        <v/>
      </c>
    </row>
    <row r="4377" spans="13:13" x14ac:dyDescent="0.2">
      <c r="M4377" t="str">
        <f>IF(Tabla2[[#This Row],[num]]="","",VLOOKUP(Tabla2[[#This Row],[num]],$A$2:$B$100,2,0))</f>
        <v/>
      </c>
    </row>
    <row r="4378" spans="13:13" x14ac:dyDescent="0.2">
      <c r="M4378" t="str">
        <f>IF(Tabla2[[#This Row],[num]]="","",VLOOKUP(Tabla2[[#This Row],[num]],$A$2:$B$100,2,0))</f>
        <v/>
      </c>
    </row>
    <row r="4379" spans="13:13" x14ac:dyDescent="0.2">
      <c r="M4379" t="str">
        <f>IF(Tabla2[[#This Row],[num]]="","",VLOOKUP(Tabla2[[#This Row],[num]],$A$2:$B$100,2,0))</f>
        <v/>
      </c>
    </row>
    <row r="4380" spans="13:13" x14ac:dyDescent="0.2">
      <c r="M4380" t="str">
        <f>IF(Tabla2[[#This Row],[num]]="","",VLOOKUP(Tabla2[[#This Row],[num]],$A$2:$B$100,2,0))</f>
        <v/>
      </c>
    </row>
    <row r="4381" spans="13:13" x14ac:dyDescent="0.2">
      <c r="M4381" t="str">
        <f>IF(Tabla2[[#This Row],[num]]="","",VLOOKUP(Tabla2[[#This Row],[num]],$A$2:$B$100,2,0))</f>
        <v/>
      </c>
    </row>
    <row r="4382" spans="13:13" x14ac:dyDescent="0.2">
      <c r="M4382" t="str">
        <f>IF(Tabla2[[#This Row],[num]]="","",VLOOKUP(Tabla2[[#This Row],[num]],$A$2:$B$100,2,0))</f>
        <v/>
      </c>
    </row>
    <row r="4383" spans="13:13" x14ac:dyDescent="0.2">
      <c r="M4383" t="str">
        <f>IF(Tabla2[[#This Row],[num]]="","",VLOOKUP(Tabla2[[#This Row],[num]],$A$2:$B$100,2,0))</f>
        <v/>
      </c>
    </row>
    <row r="4384" spans="13:13" x14ac:dyDescent="0.2">
      <c r="M4384" t="str">
        <f>IF(Tabla2[[#This Row],[num]]="","",VLOOKUP(Tabla2[[#This Row],[num]],$A$2:$B$100,2,0))</f>
        <v/>
      </c>
    </row>
    <row r="4385" spans="13:13" x14ac:dyDescent="0.2">
      <c r="M4385" t="str">
        <f>IF(Tabla2[[#This Row],[num]]="","",VLOOKUP(Tabla2[[#This Row],[num]],$A$2:$B$100,2,0))</f>
        <v/>
      </c>
    </row>
    <row r="4386" spans="13:13" x14ac:dyDescent="0.2">
      <c r="M4386" t="str">
        <f>IF(Tabla2[[#This Row],[num]]="","",VLOOKUP(Tabla2[[#This Row],[num]],$A$2:$B$100,2,0))</f>
        <v/>
      </c>
    </row>
    <row r="4387" spans="13:13" x14ac:dyDescent="0.2">
      <c r="M4387" t="str">
        <f>IF(Tabla2[[#This Row],[num]]="","",VLOOKUP(Tabla2[[#This Row],[num]],$A$2:$B$100,2,0))</f>
        <v/>
      </c>
    </row>
    <row r="4388" spans="13:13" x14ac:dyDescent="0.2">
      <c r="M4388" t="str">
        <f>IF(Tabla2[[#This Row],[num]]="","",VLOOKUP(Tabla2[[#This Row],[num]],$A$2:$B$100,2,0))</f>
        <v/>
      </c>
    </row>
    <row r="4389" spans="13:13" x14ac:dyDescent="0.2">
      <c r="M4389" t="str">
        <f>IF(Tabla2[[#This Row],[num]]="","",VLOOKUP(Tabla2[[#This Row],[num]],$A$2:$B$100,2,0))</f>
        <v/>
      </c>
    </row>
    <row r="4390" spans="13:13" x14ac:dyDescent="0.2">
      <c r="M4390" t="str">
        <f>IF(Tabla2[[#This Row],[num]]="","",VLOOKUP(Tabla2[[#This Row],[num]],$A$2:$B$100,2,0))</f>
        <v/>
      </c>
    </row>
    <row r="4391" spans="13:13" x14ac:dyDescent="0.2">
      <c r="M4391" t="str">
        <f>IF(Tabla2[[#This Row],[num]]="","",VLOOKUP(Tabla2[[#This Row],[num]],$A$2:$B$100,2,0))</f>
        <v/>
      </c>
    </row>
    <row r="4392" spans="13:13" x14ac:dyDescent="0.2">
      <c r="M4392" t="str">
        <f>IF(Tabla2[[#This Row],[num]]="","",VLOOKUP(Tabla2[[#This Row],[num]],$A$2:$B$100,2,0))</f>
        <v/>
      </c>
    </row>
    <row r="4393" spans="13:13" x14ac:dyDescent="0.2">
      <c r="M4393" t="str">
        <f>IF(Tabla2[[#This Row],[num]]="","",VLOOKUP(Tabla2[[#This Row],[num]],$A$2:$B$100,2,0))</f>
        <v/>
      </c>
    </row>
    <row r="4394" spans="13:13" x14ac:dyDescent="0.2">
      <c r="M4394" t="str">
        <f>IF(Tabla2[[#This Row],[num]]="","",VLOOKUP(Tabla2[[#This Row],[num]],$A$2:$B$100,2,0))</f>
        <v/>
      </c>
    </row>
    <row r="4395" spans="13:13" x14ac:dyDescent="0.2">
      <c r="M4395" t="str">
        <f>IF(Tabla2[[#This Row],[num]]="","",VLOOKUP(Tabla2[[#This Row],[num]],$A$2:$B$100,2,0))</f>
        <v/>
      </c>
    </row>
    <row r="4396" spans="13:13" x14ac:dyDescent="0.2">
      <c r="M4396" t="str">
        <f>IF(Tabla2[[#This Row],[num]]="","",VLOOKUP(Tabla2[[#This Row],[num]],$A$2:$B$100,2,0))</f>
        <v/>
      </c>
    </row>
    <row r="4397" spans="13:13" x14ac:dyDescent="0.2">
      <c r="M4397" t="str">
        <f>IF(Tabla2[[#This Row],[num]]="","",VLOOKUP(Tabla2[[#This Row],[num]],$A$2:$B$100,2,0))</f>
        <v/>
      </c>
    </row>
    <row r="4398" spans="13:13" x14ac:dyDescent="0.2">
      <c r="M4398" t="str">
        <f>IF(Tabla2[[#This Row],[num]]="","",VLOOKUP(Tabla2[[#This Row],[num]],$A$2:$B$100,2,0))</f>
        <v/>
      </c>
    </row>
    <row r="4399" spans="13:13" x14ac:dyDescent="0.2">
      <c r="M4399" t="str">
        <f>IF(Tabla2[[#This Row],[num]]="","",VLOOKUP(Tabla2[[#This Row],[num]],$A$2:$B$100,2,0))</f>
        <v/>
      </c>
    </row>
    <row r="4400" spans="13:13" x14ac:dyDescent="0.2">
      <c r="M4400" t="str">
        <f>IF(Tabla2[[#This Row],[num]]="","",VLOOKUP(Tabla2[[#This Row],[num]],$A$2:$B$100,2,0))</f>
        <v/>
      </c>
    </row>
    <row r="4401" spans="13:13" x14ac:dyDescent="0.2">
      <c r="M4401" t="str">
        <f>IF(Tabla2[[#This Row],[num]]="","",VLOOKUP(Tabla2[[#This Row],[num]],$A$2:$B$100,2,0))</f>
        <v/>
      </c>
    </row>
    <row r="4402" spans="13:13" x14ac:dyDescent="0.2">
      <c r="M4402" t="str">
        <f>IF(Tabla2[[#This Row],[num]]="","",VLOOKUP(Tabla2[[#This Row],[num]],$A$2:$B$100,2,0))</f>
        <v/>
      </c>
    </row>
    <row r="4403" spans="13:13" x14ac:dyDescent="0.2">
      <c r="M4403" t="str">
        <f>IF(Tabla2[[#This Row],[num]]="","",VLOOKUP(Tabla2[[#This Row],[num]],$A$2:$B$100,2,0))</f>
        <v/>
      </c>
    </row>
    <row r="4404" spans="13:13" x14ac:dyDescent="0.2">
      <c r="M4404" t="str">
        <f>IF(Tabla2[[#This Row],[num]]="","",VLOOKUP(Tabla2[[#This Row],[num]],$A$2:$B$100,2,0))</f>
        <v/>
      </c>
    </row>
    <row r="4405" spans="13:13" x14ac:dyDescent="0.2">
      <c r="M4405" t="str">
        <f>IF(Tabla2[[#This Row],[num]]="","",VLOOKUP(Tabla2[[#This Row],[num]],$A$2:$B$100,2,0))</f>
        <v/>
      </c>
    </row>
    <row r="4406" spans="13:13" x14ac:dyDescent="0.2">
      <c r="M4406" t="str">
        <f>IF(Tabla2[[#This Row],[num]]="","",VLOOKUP(Tabla2[[#This Row],[num]],$A$2:$B$100,2,0))</f>
        <v/>
      </c>
    </row>
    <row r="4407" spans="13:13" x14ac:dyDescent="0.2">
      <c r="M4407" t="str">
        <f>IF(Tabla2[[#This Row],[num]]="","",VLOOKUP(Tabla2[[#This Row],[num]],$A$2:$B$100,2,0))</f>
        <v/>
      </c>
    </row>
    <row r="4408" spans="13:13" x14ac:dyDescent="0.2">
      <c r="M4408" t="str">
        <f>IF(Tabla2[[#This Row],[num]]="","",VLOOKUP(Tabla2[[#This Row],[num]],$A$2:$B$100,2,0))</f>
        <v/>
      </c>
    </row>
    <row r="4409" spans="13:13" x14ac:dyDescent="0.2">
      <c r="M4409" t="str">
        <f>IF(Tabla2[[#This Row],[num]]="","",VLOOKUP(Tabla2[[#This Row],[num]],$A$2:$B$100,2,0))</f>
        <v/>
      </c>
    </row>
    <row r="4410" spans="13:13" x14ac:dyDescent="0.2">
      <c r="M4410" t="str">
        <f>IF(Tabla2[[#This Row],[num]]="","",VLOOKUP(Tabla2[[#This Row],[num]],$A$2:$B$100,2,0))</f>
        <v/>
      </c>
    </row>
    <row r="4411" spans="13:13" x14ac:dyDescent="0.2">
      <c r="M4411" t="str">
        <f>IF(Tabla2[[#This Row],[num]]="","",VLOOKUP(Tabla2[[#This Row],[num]],$A$2:$B$100,2,0))</f>
        <v/>
      </c>
    </row>
    <row r="4412" spans="13:13" x14ac:dyDescent="0.2">
      <c r="M4412" t="str">
        <f>IF(Tabla2[[#This Row],[num]]="","",VLOOKUP(Tabla2[[#This Row],[num]],$A$2:$B$100,2,0))</f>
        <v/>
      </c>
    </row>
    <row r="4413" spans="13:13" x14ac:dyDescent="0.2">
      <c r="M4413" t="str">
        <f>IF(Tabla2[[#This Row],[num]]="","",VLOOKUP(Tabla2[[#This Row],[num]],$A$2:$B$100,2,0))</f>
        <v/>
      </c>
    </row>
    <row r="4414" spans="13:13" x14ac:dyDescent="0.2">
      <c r="M4414" t="str">
        <f>IF(Tabla2[[#This Row],[num]]="","",VLOOKUP(Tabla2[[#This Row],[num]],$A$2:$B$100,2,0))</f>
        <v/>
      </c>
    </row>
    <row r="4415" spans="13:13" x14ac:dyDescent="0.2">
      <c r="M4415" t="str">
        <f>IF(Tabla2[[#This Row],[num]]="","",VLOOKUP(Tabla2[[#This Row],[num]],$A$2:$B$100,2,0))</f>
        <v/>
      </c>
    </row>
    <row r="4416" spans="13:13" x14ac:dyDescent="0.2">
      <c r="M4416" t="str">
        <f>IF(Tabla2[[#This Row],[num]]="","",VLOOKUP(Tabla2[[#This Row],[num]],$A$2:$B$100,2,0))</f>
        <v/>
      </c>
    </row>
    <row r="4417" spans="13:13" x14ac:dyDescent="0.2">
      <c r="M4417" t="str">
        <f>IF(Tabla2[[#This Row],[num]]="","",VLOOKUP(Tabla2[[#This Row],[num]],$A$2:$B$100,2,0))</f>
        <v/>
      </c>
    </row>
    <row r="4418" spans="13:13" x14ac:dyDescent="0.2">
      <c r="M4418" t="str">
        <f>IF(Tabla2[[#This Row],[num]]="","",VLOOKUP(Tabla2[[#This Row],[num]],$A$2:$B$100,2,0))</f>
        <v/>
      </c>
    </row>
    <row r="4419" spans="13:13" x14ac:dyDescent="0.2">
      <c r="M4419" t="str">
        <f>IF(Tabla2[[#This Row],[num]]="","",VLOOKUP(Tabla2[[#This Row],[num]],$A$2:$B$100,2,0))</f>
        <v/>
      </c>
    </row>
    <row r="4420" spans="13:13" x14ac:dyDescent="0.2">
      <c r="M4420" t="str">
        <f>IF(Tabla2[[#This Row],[num]]="","",VLOOKUP(Tabla2[[#This Row],[num]],$A$2:$B$100,2,0))</f>
        <v/>
      </c>
    </row>
    <row r="4421" spans="13:13" x14ac:dyDescent="0.2">
      <c r="M4421" t="str">
        <f>IF(Tabla2[[#This Row],[num]]="","",VLOOKUP(Tabla2[[#This Row],[num]],$A$2:$B$100,2,0))</f>
        <v/>
      </c>
    </row>
    <row r="4422" spans="13:13" x14ac:dyDescent="0.2">
      <c r="M4422" t="str">
        <f>IF(Tabla2[[#This Row],[num]]="","",VLOOKUP(Tabla2[[#This Row],[num]],$A$2:$B$100,2,0))</f>
        <v/>
      </c>
    </row>
    <row r="4423" spans="13:13" x14ac:dyDescent="0.2">
      <c r="M4423" t="str">
        <f>IF(Tabla2[[#This Row],[num]]="","",VLOOKUP(Tabla2[[#This Row],[num]],$A$2:$B$100,2,0))</f>
        <v/>
      </c>
    </row>
    <row r="4424" spans="13:13" x14ac:dyDescent="0.2">
      <c r="M4424" t="str">
        <f>IF(Tabla2[[#This Row],[num]]="","",VLOOKUP(Tabla2[[#This Row],[num]],$A$2:$B$100,2,0))</f>
        <v/>
      </c>
    </row>
    <row r="4425" spans="13:13" x14ac:dyDescent="0.2">
      <c r="M4425" t="str">
        <f>IF(Tabla2[[#This Row],[num]]="","",VLOOKUP(Tabla2[[#This Row],[num]],$A$2:$B$100,2,0))</f>
        <v/>
      </c>
    </row>
    <row r="4426" spans="13:13" x14ac:dyDescent="0.2">
      <c r="M4426" t="str">
        <f>IF(Tabla2[[#This Row],[num]]="","",VLOOKUP(Tabla2[[#This Row],[num]],$A$2:$B$100,2,0))</f>
        <v/>
      </c>
    </row>
    <row r="4427" spans="13:13" x14ac:dyDescent="0.2">
      <c r="M4427" t="str">
        <f>IF(Tabla2[[#This Row],[num]]="","",VLOOKUP(Tabla2[[#This Row],[num]],$A$2:$B$100,2,0))</f>
        <v/>
      </c>
    </row>
    <row r="4428" spans="13:13" x14ac:dyDescent="0.2">
      <c r="M4428" t="str">
        <f>IF(Tabla2[[#This Row],[num]]="","",VLOOKUP(Tabla2[[#This Row],[num]],$A$2:$B$100,2,0))</f>
        <v/>
      </c>
    </row>
    <row r="4429" spans="13:13" x14ac:dyDescent="0.2">
      <c r="M4429" t="str">
        <f>IF(Tabla2[[#This Row],[num]]="","",VLOOKUP(Tabla2[[#This Row],[num]],$A$2:$B$100,2,0))</f>
        <v/>
      </c>
    </row>
    <row r="4430" spans="13:13" x14ac:dyDescent="0.2">
      <c r="M4430" t="str">
        <f>IF(Tabla2[[#This Row],[num]]="","",VLOOKUP(Tabla2[[#This Row],[num]],$A$2:$B$100,2,0))</f>
        <v/>
      </c>
    </row>
    <row r="4431" spans="13:13" x14ac:dyDescent="0.2">
      <c r="M4431" t="str">
        <f>IF(Tabla2[[#This Row],[num]]="","",VLOOKUP(Tabla2[[#This Row],[num]],$A$2:$B$100,2,0))</f>
        <v/>
      </c>
    </row>
    <row r="4432" spans="13:13" x14ac:dyDescent="0.2">
      <c r="M4432" t="str">
        <f>IF(Tabla2[[#This Row],[num]]="","",VLOOKUP(Tabla2[[#This Row],[num]],$A$2:$B$100,2,0))</f>
        <v/>
      </c>
    </row>
    <row r="4433" spans="13:13" x14ac:dyDescent="0.2">
      <c r="M4433" t="str">
        <f>IF(Tabla2[[#This Row],[num]]="","",VLOOKUP(Tabla2[[#This Row],[num]],$A$2:$B$100,2,0))</f>
        <v/>
      </c>
    </row>
    <row r="4434" spans="13:13" x14ac:dyDescent="0.2">
      <c r="M4434" t="str">
        <f>IF(Tabla2[[#This Row],[num]]="","",VLOOKUP(Tabla2[[#This Row],[num]],$A$2:$B$100,2,0))</f>
        <v/>
      </c>
    </row>
    <row r="4435" spans="13:13" x14ac:dyDescent="0.2">
      <c r="M4435" t="str">
        <f>IF(Tabla2[[#This Row],[num]]="","",VLOOKUP(Tabla2[[#This Row],[num]],$A$2:$B$100,2,0))</f>
        <v/>
      </c>
    </row>
    <row r="4436" spans="13:13" x14ac:dyDescent="0.2">
      <c r="M4436" t="str">
        <f>IF(Tabla2[[#This Row],[num]]="","",VLOOKUP(Tabla2[[#This Row],[num]],$A$2:$B$100,2,0))</f>
        <v/>
      </c>
    </row>
    <row r="4437" spans="13:13" x14ac:dyDescent="0.2">
      <c r="M4437" t="str">
        <f>IF(Tabla2[[#This Row],[num]]="","",VLOOKUP(Tabla2[[#This Row],[num]],$A$2:$B$100,2,0))</f>
        <v/>
      </c>
    </row>
    <row r="4438" spans="13:13" x14ac:dyDescent="0.2">
      <c r="M4438" t="str">
        <f>IF(Tabla2[[#This Row],[num]]="","",VLOOKUP(Tabla2[[#This Row],[num]],$A$2:$B$100,2,0))</f>
        <v/>
      </c>
    </row>
    <row r="4439" spans="13:13" x14ac:dyDescent="0.2">
      <c r="M4439" t="str">
        <f>IF(Tabla2[[#This Row],[num]]="","",VLOOKUP(Tabla2[[#This Row],[num]],$A$2:$B$100,2,0))</f>
        <v/>
      </c>
    </row>
    <row r="4440" spans="13:13" x14ac:dyDescent="0.2">
      <c r="M4440" t="str">
        <f>IF(Tabla2[[#This Row],[num]]="","",VLOOKUP(Tabla2[[#This Row],[num]],$A$2:$B$100,2,0))</f>
        <v/>
      </c>
    </row>
    <row r="4441" spans="13:13" x14ac:dyDescent="0.2">
      <c r="M4441" t="str">
        <f>IF(Tabla2[[#This Row],[num]]="","",VLOOKUP(Tabla2[[#This Row],[num]],$A$2:$B$100,2,0))</f>
        <v/>
      </c>
    </row>
    <row r="4442" spans="13:13" x14ac:dyDescent="0.2">
      <c r="M4442" t="str">
        <f>IF(Tabla2[[#This Row],[num]]="","",VLOOKUP(Tabla2[[#This Row],[num]],$A$2:$B$100,2,0))</f>
        <v/>
      </c>
    </row>
    <row r="4443" spans="13:13" x14ac:dyDescent="0.2">
      <c r="M4443" t="str">
        <f>IF(Tabla2[[#This Row],[num]]="","",VLOOKUP(Tabla2[[#This Row],[num]],$A$2:$B$100,2,0))</f>
        <v/>
      </c>
    </row>
    <row r="4444" spans="13:13" x14ac:dyDescent="0.2">
      <c r="M4444" t="str">
        <f>IF(Tabla2[[#This Row],[num]]="","",VLOOKUP(Tabla2[[#This Row],[num]],$A$2:$B$100,2,0))</f>
        <v/>
      </c>
    </row>
    <row r="4445" spans="13:13" x14ac:dyDescent="0.2">
      <c r="M4445" t="str">
        <f>IF(Tabla2[[#This Row],[num]]="","",VLOOKUP(Tabla2[[#This Row],[num]],$A$2:$B$100,2,0))</f>
        <v/>
      </c>
    </row>
    <row r="4446" spans="13:13" x14ac:dyDescent="0.2">
      <c r="M4446" t="str">
        <f>IF(Tabla2[[#This Row],[num]]="","",VLOOKUP(Tabla2[[#This Row],[num]],$A$2:$B$100,2,0))</f>
        <v/>
      </c>
    </row>
    <row r="4447" spans="13:13" x14ac:dyDescent="0.2">
      <c r="M4447" t="str">
        <f>IF(Tabla2[[#This Row],[num]]="","",VLOOKUP(Tabla2[[#This Row],[num]],$A$2:$B$100,2,0))</f>
        <v/>
      </c>
    </row>
    <row r="4448" spans="13:13" x14ac:dyDescent="0.2">
      <c r="M4448" t="str">
        <f>IF(Tabla2[[#This Row],[num]]="","",VLOOKUP(Tabla2[[#This Row],[num]],$A$2:$B$100,2,0))</f>
        <v/>
      </c>
    </row>
    <row r="4449" spans="13:13" x14ac:dyDescent="0.2">
      <c r="M4449" t="str">
        <f>IF(Tabla2[[#This Row],[num]]="","",VLOOKUP(Tabla2[[#This Row],[num]],$A$2:$B$100,2,0))</f>
        <v/>
      </c>
    </row>
    <row r="4450" spans="13:13" x14ac:dyDescent="0.2">
      <c r="M4450" t="str">
        <f>IF(Tabla2[[#This Row],[num]]="","",VLOOKUP(Tabla2[[#This Row],[num]],$A$2:$B$100,2,0))</f>
        <v/>
      </c>
    </row>
    <row r="4451" spans="13:13" x14ac:dyDescent="0.2">
      <c r="M4451" t="str">
        <f>IF(Tabla2[[#This Row],[num]]="","",VLOOKUP(Tabla2[[#This Row],[num]],$A$2:$B$100,2,0))</f>
        <v/>
      </c>
    </row>
    <row r="4452" spans="13:13" x14ac:dyDescent="0.2">
      <c r="M4452" t="str">
        <f>IF(Tabla2[[#This Row],[num]]="","",VLOOKUP(Tabla2[[#This Row],[num]],$A$2:$B$100,2,0))</f>
        <v/>
      </c>
    </row>
    <row r="4453" spans="13:13" x14ac:dyDescent="0.2">
      <c r="M4453" t="str">
        <f>IF(Tabla2[[#This Row],[num]]="","",VLOOKUP(Tabla2[[#This Row],[num]],$A$2:$B$100,2,0))</f>
        <v/>
      </c>
    </row>
    <row r="4454" spans="13:13" x14ac:dyDescent="0.2">
      <c r="M4454" t="str">
        <f>IF(Tabla2[[#This Row],[num]]="","",VLOOKUP(Tabla2[[#This Row],[num]],$A$2:$B$100,2,0))</f>
        <v/>
      </c>
    </row>
    <row r="4455" spans="13:13" x14ac:dyDescent="0.2">
      <c r="M4455" t="str">
        <f>IF(Tabla2[[#This Row],[num]]="","",VLOOKUP(Tabla2[[#This Row],[num]],$A$2:$B$100,2,0))</f>
        <v/>
      </c>
    </row>
    <row r="4456" spans="13:13" x14ac:dyDescent="0.2">
      <c r="M4456" t="str">
        <f>IF(Tabla2[[#This Row],[num]]="","",VLOOKUP(Tabla2[[#This Row],[num]],$A$2:$B$100,2,0))</f>
        <v/>
      </c>
    </row>
    <row r="4457" spans="13:13" x14ac:dyDescent="0.2">
      <c r="M4457" t="str">
        <f>IF(Tabla2[[#This Row],[num]]="","",VLOOKUP(Tabla2[[#This Row],[num]],$A$2:$B$100,2,0))</f>
        <v/>
      </c>
    </row>
    <row r="4458" spans="13:13" x14ac:dyDescent="0.2">
      <c r="M4458" t="str">
        <f>IF(Tabla2[[#This Row],[num]]="","",VLOOKUP(Tabla2[[#This Row],[num]],$A$2:$B$100,2,0))</f>
        <v/>
      </c>
    </row>
    <row r="4459" spans="13:13" x14ac:dyDescent="0.2">
      <c r="M4459" t="str">
        <f>IF(Tabla2[[#This Row],[num]]="","",VLOOKUP(Tabla2[[#This Row],[num]],$A$2:$B$100,2,0))</f>
        <v/>
      </c>
    </row>
    <row r="4460" spans="13:13" x14ac:dyDescent="0.2">
      <c r="M4460" t="str">
        <f>IF(Tabla2[[#This Row],[num]]="","",VLOOKUP(Tabla2[[#This Row],[num]],$A$2:$B$100,2,0))</f>
        <v/>
      </c>
    </row>
    <row r="4461" spans="13:13" x14ac:dyDescent="0.2">
      <c r="M4461" t="str">
        <f>IF(Tabla2[[#This Row],[num]]="","",VLOOKUP(Tabla2[[#This Row],[num]],$A$2:$B$100,2,0))</f>
        <v/>
      </c>
    </row>
    <row r="4462" spans="13:13" x14ac:dyDescent="0.2">
      <c r="M4462" t="str">
        <f>IF(Tabla2[[#This Row],[num]]="","",VLOOKUP(Tabla2[[#This Row],[num]],$A$2:$B$100,2,0))</f>
        <v/>
      </c>
    </row>
    <row r="4463" spans="13:13" x14ac:dyDescent="0.2">
      <c r="M4463" t="str">
        <f>IF(Tabla2[[#This Row],[num]]="","",VLOOKUP(Tabla2[[#This Row],[num]],$A$2:$B$100,2,0))</f>
        <v/>
      </c>
    </row>
    <row r="4464" spans="13:13" x14ac:dyDescent="0.2">
      <c r="M4464" t="str">
        <f>IF(Tabla2[[#This Row],[num]]="","",VLOOKUP(Tabla2[[#This Row],[num]],$A$2:$B$100,2,0))</f>
        <v/>
      </c>
    </row>
    <row r="4465" spans="13:13" x14ac:dyDescent="0.2">
      <c r="M4465" t="str">
        <f>IF(Tabla2[[#This Row],[num]]="","",VLOOKUP(Tabla2[[#This Row],[num]],$A$2:$B$100,2,0))</f>
        <v/>
      </c>
    </row>
    <row r="4466" spans="13:13" x14ac:dyDescent="0.2">
      <c r="M4466" t="str">
        <f>IF(Tabla2[[#This Row],[num]]="","",VLOOKUP(Tabla2[[#This Row],[num]],$A$2:$B$100,2,0))</f>
        <v/>
      </c>
    </row>
    <row r="4467" spans="13:13" x14ac:dyDescent="0.2">
      <c r="M4467" t="str">
        <f>IF(Tabla2[[#This Row],[num]]="","",VLOOKUP(Tabla2[[#This Row],[num]],$A$2:$B$100,2,0))</f>
        <v/>
      </c>
    </row>
    <row r="4468" spans="13:13" x14ac:dyDescent="0.2">
      <c r="M4468" t="str">
        <f>IF(Tabla2[[#This Row],[num]]="","",VLOOKUP(Tabla2[[#This Row],[num]],$A$2:$B$100,2,0))</f>
        <v/>
      </c>
    </row>
    <row r="4469" spans="13:13" x14ac:dyDescent="0.2">
      <c r="M4469" t="str">
        <f>IF(Tabla2[[#This Row],[num]]="","",VLOOKUP(Tabla2[[#This Row],[num]],$A$2:$B$100,2,0))</f>
        <v/>
      </c>
    </row>
    <row r="4470" spans="13:13" x14ac:dyDescent="0.2">
      <c r="M4470" t="str">
        <f>IF(Tabla2[[#This Row],[num]]="","",VLOOKUP(Tabla2[[#This Row],[num]],$A$2:$B$100,2,0))</f>
        <v/>
      </c>
    </row>
    <row r="4471" spans="13:13" x14ac:dyDescent="0.2">
      <c r="M4471" t="str">
        <f>IF(Tabla2[[#This Row],[num]]="","",VLOOKUP(Tabla2[[#This Row],[num]],$A$2:$B$100,2,0))</f>
        <v/>
      </c>
    </row>
    <row r="4472" spans="13:13" x14ac:dyDescent="0.2">
      <c r="M4472" t="str">
        <f>IF(Tabla2[[#This Row],[num]]="","",VLOOKUP(Tabla2[[#This Row],[num]],$A$2:$B$100,2,0))</f>
        <v/>
      </c>
    </row>
    <row r="4473" spans="13:13" x14ac:dyDescent="0.2">
      <c r="M4473" t="str">
        <f>IF(Tabla2[[#This Row],[num]]="","",VLOOKUP(Tabla2[[#This Row],[num]],$A$2:$B$100,2,0))</f>
        <v/>
      </c>
    </row>
    <row r="4474" spans="13:13" x14ac:dyDescent="0.2">
      <c r="M4474" t="str">
        <f>IF(Tabla2[[#This Row],[num]]="","",VLOOKUP(Tabla2[[#This Row],[num]],$A$2:$B$100,2,0))</f>
        <v/>
      </c>
    </row>
    <row r="4475" spans="13:13" x14ac:dyDescent="0.2">
      <c r="M4475" t="str">
        <f>IF(Tabla2[[#This Row],[num]]="","",VLOOKUP(Tabla2[[#This Row],[num]],$A$2:$B$100,2,0))</f>
        <v/>
      </c>
    </row>
    <row r="4476" spans="13:13" x14ac:dyDescent="0.2">
      <c r="M4476" t="str">
        <f>IF(Tabla2[[#This Row],[num]]="","",VLOOKUP(Tabla2[[#This Row],[num]],$A$2:$B$100,2,0))</f>
        <v/>
      </c>
    </row>
    <row r="4477" spans="13:13" x14ac:dyDescent="0.2">
      <c r="M4477" t="str">
        <f>IF(Tabla2[[#This Row],[num]]="","",VLOOKUP(Tabla2[[#This Row],[num]],$A$2:$B$100,2,0))</f>
        <v/>
      </c>
    </row>
    <row r="4478" spans="13:13" x14ac:dyDescent="0.2">
      <c r="M4478" t="str">
        <f>IF(Tabla2[[#This Row],[num]]="","",VLOOKUP(Tabla2[[#This Row],[num]],$A$2:$B$100,2,0))</f>
        <v/>
      </c>
    </row>
    <row r="4479" spans="13:13" x14ac:dyDescent="0.2">
      <c r="M4479" t="str">
        <f>IF(Tabla2[[#This Row],[num]]="","",VLOOKUP(Tabla2[[#This Row],[num]],$A$2:$B$100,2,0))</f>
        <v/>
      </c>
    </row>
    <row r="4480" spans="13:13" x14ac:dyDescent="0.2">
      <c r="M4480" t="str">
        <f>IF(Tabla2[[#This Row],[num]]="","",VLOOKUP(Tabla2[[#This Row],[num]],$A$2:$B$100,2,0))</f>
        <v/>
      </c>
    </row>
    <row r="4481" spans="13:13" x14ac:dyDescent="0.2">
      <c r="M4481" t="str">
        <f>IF(Tabla2[[#This Row],[num]]="","",VLOOKUP(Tabla2[[#This Row],[num]],$A$2:$B$100,2,0))</f>
        <v/>
      </c>
    </row>
    <row r="4482" spans="13:13" x14ac:dyDescent="0.2">
      <c r="M4482" t="str">
        <f>IF(Tabla2[[#This Row],[num]]="","",VLOOKUP(Tabla2[[#This Row],[num]],$A$2:$B$100,2,0))</f>
        <v/>
      </c>
    </row>
    <row r="4483" spans="13:13" x14ac:dyDescent="0.2">
      <c r="M4483" t="str">
        <f>IF(Tabla2[[#This Row],[num]]="","",VLOOKUP(Tabla2[[#This Row],[num]],$A$2:$B$100,2,0))</f>
        <v/>
      </c>
    </row>
    <row r="4484" spans="13:13" x14ac:dyDescent="0.2">
      <c r="M4484" t="str">
        <f>IF(Tabla2[[#This Row],[num]]="","",VLOOKUP(Tabla2[[#This Row],[num]],$A$2:$B$100,2,0))</f>
        <v/>
      </c>
    </row>
    <row r="4485" spans="13:13" x14ac:dyDescent="0.2">
      <c r="M4485" t="str">
        <f>IF(Tabla2[[#This Row],[num]]="","",VLOOKUP(Tabla2[[#This Row],[num]],$A$2:$B$100,2,0))</f>
        <v/>
      </c>
    </row>
    <row r="4486" spans="13:13" x14ac:dyDescent="0.2">
      <c r="M4486" t="str">
        <f>IF(Tabla2[[#This Row],[num]]="","",VLOOKUP(Tabla2[[#This Row],[num]],$A$2:$B$100,2,0))</f>
        <v/>
      </c>
    </row>
    <row r="4487" spans="13:13" x14ac:dyDescent="0.2">
      <c r="M4487" t="str">
        <f>IF(Tabla2[[#This Row],[num]]="","",VLOOKUP(Tabla2[[#This Row],[num]],$A$2:$B$100,2,0))</f>
        <v/>
      </c>
    </row>
    <row r="4488" spans="13:13" x14ac:dyDescent="0.2">
      <c r="M4488" t="str">
        <f>IF(Tabla2[[#This Row],[num]]="","",VLOOKUP(Tabla2[[#This Row],[num]],$A$2:$B$100,2,0))</f>
        <v/>
      </c>
    </row>
    <row r="4489" spans="13:13" x14ac:dyDescent="0.2">
      <c r="M4489" t="str">
        <f>IF(Tabla2[[#This Row],[num]]="","",VLOOKUP(Tabla2[[#This Row],[num]],$A$2:$B$100,2,0))</f>
        <v/>
      </c>
    </row>
    <row r="4490" spans="13:13" x14ac:dyDescent="0.2">
      <c r="M4490" t="str">
        <f>IF(Tabla2[[#This Row],[num]]="","",VLOOKUP(Tabla2[[#This Row],[num]],$A$2:$B$100,2,0))</f>
        <v/>
      </c>
    </row>
    <row r="4491" spans="13:13" x14ac:dyDescent="0.2">
      <c r="M4491" t="str">
        <f>IF(Tabla2[[#This Row],[num]]="","",VLOOKUP(Tabla2[[#This Row],[num]],$A$2:$B$100,2,0))</f>
        <v/>
      </c>
    </row>
    <row r="4492" spans="13:13" x14ac:dyDescent="0.2">
      <c r="M4492" t="str">
        <f>IF(Tabla2[[#This Row],[num]]="","",VLOOKUP(Tabla2[[#This Row],[num]],$A$2:$B$100,2,0))</f>
        <v/>
      </c>
    </row>
    <row r="4493" spans="13:13" x14ac:dyDescent="0.2">
      <c r="M4493" t="str">
        <f>IF(Tabla2[[#This Row],[num]]="","",VLOOKUP(Tabla2[[#This Row],[num]],$A$2:$B$100,2,0))</f>
        <v/>
      </c>
    </row>
    <row r="4494" spans="13:13" x14ac:dyDescent="0.2">
      <c r="M4494" t="str">
        <f>IF(Tabla2[[#This Row],[num]]="","",VLOOKUP(Tabla2[[#This Row],[num]],$A$2:$B$100,2,0))</f>
        <v/>
      </c>
    </row>
    <row r="4495" spans="13:13" x14ac:dyDescent="0.2">
      <c r="M4495" t="str">
        <f>IF(Tabla2[[#This Row],[num]]="","",VLOOKUP(Tabla2[[#This Row],[num]],$A$2:$B$100,2,0))</f>
        <v/>
      </c>
    </row>
    <row r="4496" spans="13:13" x14ac:dyDescent="0.2">
      <c r="M4496" t="str">
        <f>IF(Tabla2[[#This Row],[num]]="","",VLOOKUP(Tabla2[[#This Row],[num]],$A$2:$B$100,2,0))</f>
        <v/>
      </c>
    </row>
    <row r="4497" spans="13:13" x14ac:dyDescent="0.2">
      <c r="M4497" t="str">
        <f>IF(Tabla2[[#This Row],[num]]="","",VLOOKUP(Tabla2[[#This Row],[num]],$A$2:$B$100,2,0))</f>
        <v/>
      </c>
    </row>
    <row r="4498" spans="13:13" x14ac:dyDescent="0.2">
      <c r="M4498" t="str">
        <f>IF(Tabla2[[#This Row],[num]]="","",VLOOKUP(Tabla2[[#This Row],[num]],$A$2:$B$100,2,0))</f>
        <v/>
      </c>
    </row>
    <row r="4499" spans="13:13" x14ac:dyDescent="0.2">
      <c r="M4499" t="str">
        <f>IF(Tabla2[[#This Row],[num]]="","",VLOOKUP(Tabla2[[#This Row],[num]],$A$2:$B$100,2,0))</f>
        <v/>
      </c>
    </row>
    <row r="4500" spans="13:13" x14ac:dyDescent="0.2">
      <c r="M4500" t="str">
        <f>IF(Tabla2[[#This Row],[num]]="","",VLOOKUP(Tabla2[[#This Row],[num]],$A$2:$B$100,2,0))</f>
        <v/>
      </c>
    </row>
    <row r="4501" spans="13:13" x14ac:dyDescent="0.2">
      <c r="M4501" t="str">
        <f>IF(Tabla2[[#This Row],[num]]="","",VLOOKUP(Tabla2[[#This Row],[num]],$A$2:$B$100,2,0))</f>
        <v/>
      </c>
    </row>
    <row r="4502" spans="13:13" x14ac:dyDescent="0.2">
      <c r="M4502" t="str">
        <f>IF(Tabla2[[#This Row],[num]]="","",VLOOKUP(Tabla2[[#This Row],[num]],$A$2:$B$100,2,0))</f>
        <v/>
      </c>
    </row>
    <row r="4503" spans="13:13" x14ac:dyDescent="0.2">
      <c r="M4503" t="str">
        <f>IF(Tabla2[[#This Row],[num]]="","",VLOOKUP(Tabla2[[#This Row],[num]],$A$2:$B$100,2,0))</f>
        <v/>
      </c>
    </row>
    <row r="4504" spans="13:13" x14ac:dyDescent="0.2">
      <c r="M4504" t="str">
        <f>IF(Tabla2[[#This Row],[num]]="","",VLOOKUP(Tabla2[[#This Row],[num]],$A$2:$B$100,2,0))</f>
        <v/>
      </c>
    </row>
    <row r="4505" spans="13:13" x14ac:dyDescent="0.2">
      <c r="M4505" t="str">
        <f>IF(Tabla2[[#This Row],[num]]="","",VLOOKUP(Tabla2[[#This Row],[num]],$A$2:$B$100,2,0))</f>
        <v/>
      </c>
    </row>
    <row r="4506" spans="13:13" x14ac:dyDescent="0.2">
      <c r="M4506" t="str">
        <f>IF(Tabla2[[#This Row],[num]]="","",VLOOKUP(Tabla2[[#This Row],[num]],$A$2:$B$100,2,0))</f>
        <v/>
      </c>
    </row>
    <row r="4507" spans="13:13" x14ac:dyDescent="0.2">
      <c r="M4507" t="str">
        <f>IF(Tabla2[[#This Row],[num]]="","",VLOOKUP(Tabla2[[#This Row],[num]],$A$2:$B$100,2,0))</f>
        <v/>
      </c>
    </row>
    <row r="4508" spans="13:13" x14ac:dyDescent="0.2">
      <c r="M4508" t="str">
        <f>IF(Tabla2[[#This Row],[num]]="","",VLOOKUP(Tabla2[[#This Row],[num]],$A$2:$B$100,2,0))</f>
        <v/>
      </c>
    </row>
    <row r="4509" spans="13:13" x14ac:dyDescent="0.2">
      <c r="M4509" t="str">
        <f>IF(Tabla2[[#This Row],[num]]="","",VLOOKUP(Tabla2[[#This Row],[num]],$A$2:$B$100,2,0))</f>
        <v/>
      </c>
    </row>
    <row r="4510" spans="13:13" x14ac:dyDescent="0.2">
      <c r="M4510" t="str">
        <f>IF(Tabla2[[#This Row],[num]]="","",VLOOKUP(Tabla2[[#This Row],[num]],$A$2:$B$100,2,0))</f>
        <v/>
      </c>
    </row>
    <row r="4511" spans="13:13" x14ac:dyDescent="0.2">
      <c r="M4511" t="str">
        <f>IF(Tabla2[[#This Row],[num]]="","",VLOOKUP(Tabla2[[#This Row],[num]],$A$2:$B$100,2,0))</f>
        <v/>
      </c>
    </row>
    <row r="4512" spans="13:13" x14ac:dyDescent="0.2">
      <c r="M4512" t="str">
        <f>IF(Tabla2[[#This Row],[num]]="","",VLOOKUP(Tabla2[[#This Row],[num]],$A$2:$B$100,2,0))</f>
        <v/>
      </c>
    </row>
    <row r="4513" spans="13:13" x14ac:dyDescent="0.2">
      <c r="M4513" t="str">
        <f>IF(Tabla2[[#This Row],[num]]="","",VLOOKUP(Tabla2[[#This Row],[num]],$A$2:$B$100,2,0))</f>
        <v/>
      </c>
    </row>
    <row r="4514" spans="13:13" x14ac:dyDescent="0.2">
      <c r="M4514" t="str">
        <f>IF(Tabla2[[#This Row],[num]]="","",VLOOKUP(Tabla2[[#This Row],[num]],$A$2:$B$100,2,0))</f>
        <v/>
      </c>
    </row>
    <row r="4515" spans="13:13" x14ac:dyDescent="0.2">
      <c r="M4515" t="str">
        <f>IF(Tabla2[[#This Row],[num]]="","",VLOOKUP(Tabla2[[#This Row],[num]],$A$2:$B$100,2,0))</f>
        <v/>
      </c>
    </row>
    <row r="4516" spans="13:13" x14ac:dyDescent="0.2">
      <c r="M4516" t="str">
        <f>IF(Tabla2[[#This Row],[num]]="","",VLOOKUP(Tabla2[[#This Row],[num]],$A$2:$B$100,2,0))</f>
        <v/>
      </c>
    </row>
    <row r="4517" spans="13:13" x14ac:dyDescent="0.2">
      <c r="M4517" t="str">
        <f>IF(Tabla2[[#This Row],[num]]="","",VLOOKUP(Tabla2[[#This Row],[num]],$A$2:$B$100,2,0))</f>
        <v/>
      </c>
    </row>
    <row r="4518" spans="13:13" x14ac:dyDescent="0.2">
      <c r="M4518" t="str">
        <f>IF(Tabla2[[#This Row],[num]]="","",VLOOKUP(Tabla2[[#This Row],[num]],$A$2:$B$100,2,0))</f>
        <v/>
      </c>
    </row>
    <row r="4519" spans="13:13" x14ac:dyDescent="0.2">
      <c r="M4519" t="str">
        <f>IF(Tabla2[[#This Row],[num]]="","",VLOOKUP(Tabla2[[#This Row],[num]],$A$2:$B$100,2,0))</f>
        <v/>
      </c>
    </row>
    <row r="4520" spans="13:13" x14ac:dyDescent="0.2">
      <c r="M4520" t="str">
        <f>IF(Tabla2[[#This Row],[num]]="","",VLOOKUP(Tabla2[[#This Row],[num]],$A$2:$B$100,2,0))</f>
        <v/>
      </c>
    </row>
    <row r="4521" spans="13:13" x14ac:dyDescent="0.2">
      <c r="M4521" t="str">
        <f>IF(Tabla2[[#This Row],[num]]="","",VLOOKUP(Tabla2[[#This Row],[num]],$A$2:$B$100,2,0))</f>
        <v/>
      </c>
    </row>
    <row r="4522" spans="13:13" x14ac:dyDescent="0.2">
      <c r="M4522" t="str">
        <f>IF(Tabla2[[#This Row],[num]]="","",VLOOKUP(Tabla2[[#This Row],[num]],$A$2:$B$100,2,0))</f>
        <v/>
      </c>
    </row>
    <row r="4523" spans="13:13" x14ac:dyDescent="0.2">
      <c r="M4523" t="str">
        <f>IF(Tabla2[[#This Row],[num]]="","",VLOOKUP(Tabla2[[#This Row],[num]],$A$2:$B$100,2,0))</f>
        <v/>
      </c>
    </row>
    <row r="4524" spans="13:13" x14ac:dyDescent="0.2">
      <c r="M4524" t="str">
        <f>IF(Tabla2[[#This Row],[num]]="","",VLOOKUP(Tabla2[[#This Row],[num]],$A$2:$B$100,2,0))</f>
        <v/>
      </c>
    </row>
    <row r="4525" spans="13:13" x14ac:dyDescent="0.2">
      <c r="M4525" t="str">
        <f>IF(Tabla2[[#This Row],[num]]="","",VLOOKUP(Tabla2[[#This Row],[num]],$A$2:$B$100,2,0))</f>
        <v/>
      </c>
    </row>
    <row r="4526" spans="13:13" x14ac:dyDescent="0.2">
      <c r="M4526" t="str">
        <f>IF(Tabla2[[#This Row],[num]]="","",VLOOKUP(Tabla2[[#This Row],[num]],$A$2:$B$100,2,0))</f>
        <v/>
      </c>
    </row>
    <row r="4527" spans="13:13" x14ac:dyDescent="0.2">
      <c r="M4527" t="str">
        <f>IF(Tabla2[[#This Row],[num]]="","",VLOOKUP(Tabla2[[#This Row],[num]],$A$2:$B$100,2,0))</f>
        <v/>
      </c>
    </row>
    <row r="4528" spans="13:13" x14ac:dyDescent="0.2">
      <c r="M4528" t="str">
        <f>IF(Tabla2[[#This Row],[num]]="","",VLOOKUP(Tabla2[[#This Row],[num]],$A$2:$B$100,2,0))</f>
        <v/>
      </c>
    </row>
    <row r="4529" spans="13:13" x14ac:dyDescent="0.2">
      <c r="M4529" t="str">
        <f>IF(Tabla2[[#This Row],[num]]="","",VLOOKUP(Tabla2[[#This Row],[num]],$A$2:$B$100,2,0))</f>
        <v/>
      </c>
    </row>
    <row r="4530" spans="13:13" x14ac:dyDescent="0.2">
      <c r="M4530" t="str">
        <f>IF(Tabla2[[#This Row],[num]]="","",VLOOKUP(Tabla2[[#This Row],[num]],$A$2:$B$100,2,0))</f>
        <v/>
      </c>
    </row>
    <row r="4531" spans="13:13" x14ac:dyDescent="0.2">
      <c r="M4531" t="str">
        <f>IF(Tabla2[[#This Row],[num]]="","",VLOOKUP(Tabla2[[#This Row],[num]],$A$2:$B$100,2,0))</f>
        <v/>
      </c>
    </row>
    <row r="4532" spans="13:13" x14ac:dyDescent="0.2">
      <c r="M4532" t="str">
        <f>IF(Tabla2[[#This Row],[num]]="","",VLOOKUP(Tabla2[[#This Row],[num]],$A$2:$B$100,2,0))</f>
        <v/>
      </c>
    </row>
    <row r="4533" spans="13:13" x14ac:dyDescent="0.2">
      <c r="M4533" t="str">
        <f>IF(Tabla2[[#This Row],[num]]="","",VLOOKUP(Tabla2[[#This Row],[num]],$A$2:$B$100,2,0))</f>
        <v/>
      </c>
    </row>
    <row r="4534" spans="13:13" x14ac:dyDescent="0.2">
      <c r="M4534" t="str">
        <f>IF(Tabla2[[#This Row],[num]]="","",VLOOKUP(Tabla2[[#This Row],[num]],$A$2:$B$100,2,0))</f>
        <v/>
      </c>
    </row>
    <row r="4535" spans="13:13" x14ac:dyDescent="0.2">
      <c r="M4535" t="str">
        <f>IF(Tabla2[[#This Row],[num]]="","",VLOOKUP(Tabla2[[#This Row],[num]],$A$2:$B$100,2,0))</f>
        <v/>
      </c>
    </row>
    <row r="4536" spans="13:13" x14ac:dyDescent="0.2">
      <c r="M4536" t="str">
        <f>IF(Tabla2[[#This Row],[num]]="","",VLOOKUP(Tabla2[[#This Row],[num]],$A$2:$B$100,2,0))</f>
        <v/>
      </c>
    </row>
    <row r="4537" spans="13:13" x14ac:dyDescent="0.2">
      <c r="M4537" t="str">
        <f>IF(Tabla2[[#This Row],[num]]="","",VLOOKUP(Tabla2[[#This Row],[num]],$A$2:$B$100,2,0))</f>
        <v/>
      </c>
    </row>
    <row r="4538" spans="13:13" x14ac:dyDescent="0.2">
      <c r="M4538" t="str">
        <f>IF(Tabla2[[#This Row],[num]]="","",VLOOKUP(Tabla2[[#This Row],[num]],$A$2:$B$100,2,0))</f>
        <v/>
      </c>
    </row>
    <row r="4539" spans="13:13" x14ac:dyDescent="0.2">
      <c r="M4539" t="str">
        <f>IF(Tabla2[[#This Row],[num]]="","",VLOOKUP(Tabla2[[#This Row],[num]],$A$2:$B$100,2,0))</f>
        <v/>
      </c>
    </row>
    <row r="4540" spans="13:13" x14ac:dyDescent="0.2">
      <c r="M4540" t="str">
        <f>IF(Tabla2[[#This Row],[num]]="","",VLOOKUP(Tabla2[[#This Row],[num]],$A$2:$B$100,2,0))</f>
        <v/>
      </c>
    </row>
    <row r="4541" spans="13:13" x14ac:dyDescent="0.2">
      <c r="M4541" t="str">
        <f>IF(Tabla2[[#This Row],[num]]="","",VLOOKUP(Tabla2[[#This Row],[num]],$A$2:$B$100,2,0))</f>
        <v/>
      </c>
    </row>
    <row r="4542" spans="13:13" x14ac:dyDescent="0.2">
      <c r="M4542" t="str">
        <f>IF(Tabla2[[#This Row],[num]]="","",VLOOKUP(Tabla2[[#This Row],[num]],$A$2:$B$100,2,0))</f>
        <v/>
      </c>
    </row>
    <row r="4543" spans="13:13" x14ac:dyDescent="0.2">
      <c r="M4543" t="str">
        <f>IF(Tabla2[[#This Row],[num]]="","",VLOOKUP(Tabla2[[#This Row],[num]],$A$2:$B$100,2,0))</f>
        <v/>
      </c>
    </row>
    <row r="4544" spans="13:13" x14ac:dyDescent="0.2">
      <c r="M4544" t="str">
        <f>IF(Tabla2[[#This Row],[num]]="","",VLOOKUP(Tabla2[[#This Row],[num]],$A$2:$B$100,2,0))</f>
        <v/>
      </c>
    </row>
    <row r="4545" spans="13:13" x14ac:dyDescent="0.2">
      <c r="M4545" t="str">
        <f>IF(Tabla2[[#This Row],[num]]="","",VLOOKUP(Tabla2[[#This Row],[num]],$A$2:$B$100,2,0))</f>
        <v/>
      </c>
    </row>
    <row r="4546" spans="13:13" x14ac:dyDescent="0.2">
      <c r="M4546" t="str">
        <f>IF(Tabla2[[#This Row],[num]]="","",VLOOKUP(Tabla2[[#This Row],[num]],$A$2:$B$100,2,0))</f>
        <v/>
      </c>
    </row>
    <row r="4547" spans="13:13" x14ac:dyDescent="0.2">
      <c r="M4547" t="str">
        <f>IF(Tabla2[[#This Row],[num]]="","",VLOOKUP(Tabla2[[#This Row],[num]],$A$2:$B$100,2,0))</f>
        <v/>
      </c>
    </row>
    <row r="4548" spans="13:13" x14ac:dyDescent="0.2">
      <c r="M4548" t="str">
        <f>IF(Tabla2[[#This Row],[num]]="","",VLOOKUP(Tabla2[[#This Row],[num]],$A$2:$B$100,2,0))</f>
        <v/>
      </c>
    </row>
    <row r="4549" spans="13:13" x14ac:dyDescent="0.2">
      <c r="M4549" t="str">
        <f>IF(Tabla2[[#This Row],[num]]="","",VLOOKUP(Tabla2[[#This Row],[num]],$A$2:$B$100,2,0))</f>
        <v/>
      </c>
    </row>
    <row r="4550" spans="13:13" x14ac:dyDescent="0.2">
      <c r="M4550" t="str">
        <f>IF(Tabla2[[#This Row],[num]]="","",VLOOKUP(Tabla2[[#This Row],[num]],$A$2:$B$100,2,0))</f>
        <v/>
      </c>
    </row>
    <row r="4551" spans="13:13" x14ac:dyDescent="0.2">
      <c r="M4551" t="str">
        <f>IF(Tabla2[[#This Row],[num]]="","",VLOOKUP(Tabla2[[#This Row],[num]],$A$2:$B$100,2,0))</f>
        <v/>
      </c>
    </row>
    <row r="4552" spans="13:13" x14ac:dyDescent="0.2">
      <c r="M4552" t="str">
        <f>IF(Tabla2[[#This Row],[num]]="","",VLOOKUP(Tabla2[[#This Row],[num]],$A$2:$B$100,2,0))</f>
        <v/>
      </c>
    </row>
    <row r="4553" spans="13:13" x14ac:dyDescent="0.2">
      <c r="M4553" t="str">
        <f>IF(Tabla2[[#This Row],[num]]="","",VLOOKUP(Tabla2[[#This Row],[num]],$A$2:$B$100,2,0))</f>
        <v/>
      </c>
    </row>
    <row r="4554" spans="13:13" x14ac:dyDescent="0.2">
      <c r="M4554" t="str">
        <f>IF(Tabla2[[#This Row],[num]]="","",VLOOKUP(Tabla2[[#This Row],[num]],$A$2:$B$100,2,0))</f>
        <v/>
      </c>
    </row>
    <row r="4555" spans="13:13" x14ac:dyDescent="0.2">
      <c r="M4555" t="str">
        <f>IF(Tabla2[[#This Row],[num]]="","",VLOOKUP(Tabla2[[#This Row],[num]],$A$2:$B$100,2,0))</f>
        <v/>
      </c>
    </row>
    <row r="4556" spans="13:13" x14ac:dyDescent="0.2">
      <c r="M4556" t="str">
        <f>IF(Tabla2[[#This Row],[num]]="","",VLOOKUP(Tabla2[[#This Row],[num]],$A$2:$B$100,2,0))</f>
        <v/>
      </c>
    </row>
    <row r="4557" spans="13:13" x14ac:dyDescent="0.2">
      <c r="M4557" t="str">
        <f>IF(Tabla2[[#This Row],[num]]="","",VLOOKUP(Tabla2[[#This Row],[num]],$A$2:$B$100,2,0))</f>
        <v/>
      </c>
    </row>
    <row r="4558" spans="13:13" x14ac:dyDescent="0.2">
      <c r="M4558" t="str">
        <f>IF(Tabla2[[#This Row],[num]]="","",VLOOKUP(Tabla2[[#This Row],[num]],$A$2:$B$100,2,0))</f>
        <v/>
      </c>
    </row>
    <row r="4559" spans="13:13" x14ac:dyDescent="0.2">
      <c r="M4559" t="str">
        <f>IF(Tabla2[[#This Row],[num]]="","",VLOOKUP(Tabla2[[#This Row],[num]],$A$2:$B$100,2,0))</f>
        <v/>
      </c>
    </row>
    <row r="4560" spans="13:13" x14ac:dyDescent="0.2">
      <c r="M4560" t="str">
        <f>IF(Tabla2[[#This Row],[num]]="","",VLOOKUP(Tabla2[[#This Row],[num]],$A$2:$B$100,2,0))</f>
        <v/>
      </c>
    </row>
    <row r="4561" spans="13:13" x14ac:dyDescent="0.2">
      <c r="M4561" t="str">
        <f>IF(Tabla2[[#This Row],[num]]="","",VLOOKUP(Tabla2[[#This Row],[num]],$A$2:$B$100,2,0))</f>
        <v/>
      </c>
    </row>
    <row r="4562" spans="13:13" x14ac:dyDescent="0.2">
      <c r="M4562" t="str">
        <f>IF(Tabla2[[#This Row],[num]]="","",VLOOKUP(Tabla2[[#This Row],[num]],$A$2:$B$100,2,0))</f>
        <v/>
      </c>
    </row>
    <row r="4563" spans="13:13" x14ac:dyDescent="0.2">
      <c r="M4563" t="str">
        <f>IF(Tabla2[[#This Row],[num]]="","",VLOOKUP(Tabla2[[#This Row],[num]],$A$2:$B$100,2,0))</f>
        <v/>
      </c>
    </row>
    <row r="4564" spans="13:13" x14ac:dyDescent="0.2">
      <c r="M4564" t="str">
        <f>IF(Tabla2[[#This Row],[num]]="","",VLOOKUP(Tabla2[[#This Row],[num]],$A$2:$B$100,2,0))</f>
        <v/>
      </c>
    </row>
    <row r="4565" spans="13:13" x14ac:dyDescent="0.2">
      <c r="M4565" t="str">
        <f>IF(Tabla2[[#This Row],[num]]="","",VLOOKUP(Tabla2[[#This Row],[num]],$A$2:$B$100,2,0))</f>
        <v/>
      </c>
    </row>
    <row r="4566" spans="13:13" x14ac:dyDescent="0.2">
      <c r="M4566" t="str">
        <f>IF(Tabla2[[#This Row],[num]]="","",VLOOKUP(Tabla2[[#This Row],[num]],$A$2:$B$100,2,0))</f>
        <v/>
      </c>
    </row>
    <row r="4567" spans="13:13" x14ac:dyDescent="0.2">
      <c r="M4567" t="str">
        <f>IF(Tabla2[[#This Row],[num]]="","",VLOOKUP(Tabla2[[#This Row],[num]],$A$2:$B$100,2,0))</f>
        <v/>
      </c>
    </row>
    <row r="4568" spans="13:13" x14ac:dyDescent="0.2">
      <c r="M4568" t="str">
        <f>IF(Tabla2[[#This Row],[num]]="","",VLOOKUP(Tabla2[[#This Row],[num]],$A$2:$B$100,2,0))</f>
        <v/>
      </c>
    </row>
    <row r="4569" spans="13:13" x14ac:dyDescent="0.2">
      <c r="M4569" t="str">
        <f>IF(Tabla2[[#This Row],[num]]="","",VLOOKUP(Tabla2[[#This Row],[num]],$A$2:$B$100,2,0))</f>
        <v/>
      </c>
    </row>
    <row r="4570" spans="13:13" x14ac:dyDescent="0.2">
      <c r="M4570" t="str">
        <f>IF(Tabla2[[#This Row],[num]]="","",VLOOKUP(Tabla2[[#This Row],[num]],$A$2:$B$100,2,0))</f>
        <v/>
      </c>
    </row>
    <row r="4571" spans="13:13" x14ac:dyDescent="0.2">
      <c r="M4571" t="str">
        <f>IF(Tabla2[[#This Row],[num]]="","",VLOOKUP(Tabla2[[#This Row],[num]],$A$2:$B$100,2,0))</f>
        <v/>
      </c>
    </row>
    <row r="4572" spans="13:13" x14ac:dyDescent="0.2">
      <c r="M4572" t="str">
        <f>IF(Tabla2[[#This Row],[num]]="","",VLOOKUP(Tabla2[[#This Row],[num]],$A$2:$B$100,2,0))</f>
        <v/>
      </c>
    </row>
    <row r="4573" spans="13:13" x14ac:dyDescent="0.2">
      <c r="M4573" t="str">
        <f>IF(Tabla2[[#This Row],[num]]="","",VLOOKUP(Tabla2[[#This Row],[num]],$A$2:$B$100,2,0))</f>
        <v/>
      </c>
    </row>
    <row r="4574" spans="13:13" x14ac:dyDescent="0.2">
      <c r="M4574" t="str">
        <f>IF(Tabla2[[#This Row],[num]]="","",VLOOKUP(Tabla2[[#This Row],[num]],$A$2:$B$100,2,0))</f>
        <v/>
      </c>
    </row>
    <row r="4575" spans="13:13" x14ac:dyDescent="0.2">
      <c r="M4575" t="str">
        <f>IF(Tabla2[[#This Row],[num]]="","",VLOOKUP(Tabla2[[#This Row],[num]],$A$2:$B$100,2,0))</f>
        <v/>
      </c>
    </row>
    <row r="4576" spans="13:13" x14ac:dyDescent="0.2">
      <c r="M4576" t="str">
        <f>IF(Tabla2[[#This Row],[num]]="","",VLOOKUP(Tabla2[[#This Row],[num]],$A$2:$B$100,2,0))</f>
        <v/>
      </c>
    </row>
    <row r="4577" spans="13:13" x14ac:dyDescent="0.2">
      <c r="M4577" t="str">
        <f>IF(Tabla2[[#This Row],[num]]="","",VLOOKUP(Tabla2[[#This Row],[num]],$A$2:$B$100,2,0))</f>
        <v/>
      </c>
    </row>
    <row r="4578" spans="13:13" x14ac:dyDescent="0.2">
      <c r="M4578" t="str">
        <f>IF(Tabla2[[#This Row],[num]]="","",VLOOKUP(Tabla2[[#This Row],[num]],$A$2:$B$100,2,0))</f>
        <v/>
      </c>
    </row>
    <row r="4579" spans="13:13" x14ac:dyDescent="0.2">
      <c r="M4579" t="str">
        <f>IF(Tabla2[[#This Row],[num]]="","",VLOOKUP(Tabla2[[#This Row],[num]],$A$2:$B$100,2,0))</f>
        <v/>
      </c>
    </row>
    <row r="4580" spans="13:13" x14ac:dyDescent="0.2">
      <c r="M4580" t="str">
        <f>IF(Tabla2[[#This Row],[num]]="","",VLOOKUP(Tabla2[[#This Row],[num]],$A$2:$B$100,2,0))</f>
        <v/>
      </c>
    </row>
    <row r="4581" spans="13:13" x14ac:dyDescent="0.2">
      <c r="M4581" t="str">
        <f>IF(Tabla2[[#This Row],[num]]="","",VLOOKUP(Tabla2[[#This Row],[num]],$A$2:$B$100,2,0))</f>
        <v/>
      </c>
    </row>
    <row r="4582" spans="13:13" x14ac:dyDescent="0.2">
      <c r="M4582" t="str">
        <f>IF(Tabla2[[#This Row],[num]]="","",VLOOKUP(Tabla2[[#This Row],[num]],$A$2:$B$100,2,0))</f>
        <v/>
      </c>
    </row>
    <row r="4583" spans="13:13" x14ac:dyDescent="0.2">
      <c r="M4583" t="str">
        <f>IF(Tabla2[[#This Row],[num]]="","",VLOOKUP(Tabla2[[#This Row],[num]],$A$2:$B$100,2,0))</f>
        <v/>
      </c>
    </row>
    <row r="4584" spans="13:13" x14ac:dyDescent="0.2">
      <c r="M4584" t="str">
        <f>IF(Tabla2[[#This Row],[num]]="","",VLOOKUP(Tabla2[[#This Row],[num]],$A$2:$B$100,2,0))</f>
        <v/>
      </c>
    </row>
    <row r="4585" spans="13:13" x14ac:dyDescent="0.2">
      <c r="M4585" t="str">
        <f>IF(Tabla2[[#This Row],[num]]="","",VLOOKUP(Tabla2[[#This Row],[num]],$A$2:$B$100,2,0))</f>
        <v/>
      </c>
    </row>
    <row r="4586" spans="13:13" x14ac:dyDescent="0.2">
      <c r="M4586" t="str">
        <f>IF(Tabla2[[#This Row],[num]]="","",VLOOKUP(Tabla2[[#This Row],[num]],$A$2:$B$100,2,0))</f>
        <v/>
      </c>
    </row>
    <row r="4587" spans="13:13" x14ac:dyDescent="0.2">
      <c r="M4587" t="str">
        <f>IF(Tabla2[[#This Row],[num]]="","",VLOOKUP(Tabla2[[#This Row],[num]],$A$2:$B$100,2,0))</f>
        <v/>
      </c>
    </row>
    <row r="4588" spans="13:13" x14ac:dyDescent="0.2">
      <c r="M4588" t="str">
        <f>IF(Tabla2[[#This Row],[num]]="","",VLOOKUP(Tabla2[[#This Row],[num]],$A$2:$B$100,2,0))</f>
        <v/>
      </c>
    </row>
    <row r="4589" spans="13:13" x14ac:dyDescent="0.2">
      <c r="M4589" t="str">
        <f>IF(Tabla2[[#This Row],[num]]="","",VLOOKUP(Tabla2[[#This Row],[num]],$A$2:$B$100,2,0))</f>
        <v/>
      </c>
    </row>
    <row r="4590" spans="13:13" x14ac:dyDescent="0.2">
      <c r="M4590" t="str">
        <f>IF(Tabla2[[#This Row],[num]]="","",VLOOKUP(Tabla2[[#This Row],[num]],$A$2:$B$100,2,0))</f>
        <v/>
      </c>
    </row>
    <row r="4591" spans="13:13" x14ac:dyDescent="0.2">
      <c r="M4591" t="str">
        <f>IF(Tabla2[[#This Row],[num]]="","",VLOOKUP(Tabla2[[#This Row],[num]],$A$2:$B$100,2,0))</f>
        <v/>
      </c>
    </row>
    <row r="4592" spans="13:13" x14ac:dyDescent="0.2">
      <c r="M4592" t="str">
        <f>IF(Tabla2[[#This Row],[num]]="","",VLOOKUP(Tabla2[[#This Row],[num]],$A$2:$B$100,2,0))</f>
        <v/>
      </c>
    </row>
    <row r="4593" spans="13:13" x14ac:dyDescent="0.2">
      <c r="M4593" t="str">
        <f>IF(Tabla2[[#This Row],[num]]="","",VLOOKUP(Tabla2[[#This Row],[num]],$A$2:$B$100,2,0))</f>
        <v/>
      </c>
    </row>
    <row r="4594" spans="13:13" x14ac:dyDescent="0.2">
      <c r="M4594" t="str">
        <f>IF(Tabla2[[#This Row],[num]]="","",VLOOKUP(Tabla2[[#This Row],[num]],$A$2:$B$100,2,0))</f>
        <v/>
      </c>
    </row>
    <row r="4595" spans="13:13" x14ac:dyDescent="0.2">
      <c r="M4595" t="str">
        <f>IF(Tabla2[[#This Row],[num]]="","",VLOOKUP(Tabla2[[#This Row],[num]],$A$2:$B$100,2,0))</f>
        <v/>
      </c>
    </row>
    <row r="4596" spans="13:13" x14ac:dyDescent="0.2">
      <c r="M4596" t="str">
        <f>IF(Tabla2[[#This Row],[num]]="","",VLOOKUP(Tabla2[[#This Row],[num]],$A$2:$B$100,2,0))</f>
        <v/>
      </c>
    </row>
    <row r="4597" spans="13:13" x14ac:dyDescent="0.2">
      <c r="M4597" t="str">
        <f>IF(Tabla2[[#This Row],[num]]="","",VLOOKUP(Tabla2[[#This Row],[num]],$A$2:$B$100,2,0))</f>
        <v/>
      </c>
    </row>
    <row r="4598" spans="13:13" x14ac:dyDescent="0.2">
      <c r="M4598" t="str">
        <f>IF(Tabla2[[#This Row],[num]]="","",VLOOKUP(Tabla2[[#This Row],[num]],$A$2:$B$100,2,0))</f>
        <v/>
      </c>
    </row>
    <row r="4599" spans="13:13" x14ac:dyDescent="0.2">
      <c r="M4599" t="str">
        <f>IF(Tabla2[[#This Row],[num]]="","",VLOOKUP(Tabla2[[#This Row],[num]],$A$2:$B$100,2,0))</f>
        <v/>
      </c>
    </row>
    <row r="4600" spans="13:13" x14ac:dyDescent="0.2">
      <c r="M4600" t="str">
        <f>IF(Tabla2[[#This Row],[num]]="","",VLOOKUP(Tabla2[[#This Row],[num]],$A$2:$B$100,2,0))</f>
        <v/>
      </c>
    </row>
    <row r="4601" spans="13:13" x14ac:dyDescent="0.2">
      <c r="M4601" t="str">
        <f>IF(Tabla2[[#This Row],[num]]="","",VLOOKUP(Tabla2[[#This Row],[num]],$A$2:$B$100,2,0))</f>
        <v/>
      </c>
    </row>
    <row r="4602" spans="13:13" x14ac:dyDescent="0.2">
      <c r="M4602" t="str">
        <f>IF(Tabla2[[#This Row],[num]]="","",VLOOKUP(Tabla2[[#This Row],[num]],$A$2:$B$100,2,0))</f>
        <v/>
      </c>
    </row>
    <row r="4603" spans="13:13" x14ac:dyDescent="0.2">
      <c r="M4603" t="str">
        <f>IF(Tabla2[[#This Row],[num]]="","",VLOOKUP(Tabla2[[#This Row],[num]],$A$2:$B$100,2,0))</f>
        <v/>
      </c>
    </row>
    <row r="4604" spans="13:13" x14ac:dyDescent="0.2">
      <c r="M4604" t="str">
        <f>IF(Tabla2[[#This Row],[num]]="","",VLOOKUP(Tabla2[[#This Row],[num]],$A$2:$B$100,2,0))</f>
        <v/>
      </c>
    </row>
    <row r="4605" spans="13:13" x14ac:dyDescent="0.2">
      <c r="M4605" t="str">
        <f>IF(Tabla2[[#This Row],[num]]="","",VLOOKUP(Tabla2[[#This Row],[num]],$A$2:$B$100,2,0))</f>
        <v/>
      </c>
    </row>
    <row r="4606" spans="13:13" x14ac:dyDescent="0.2">
      <c r="M4606" t="str">
        <f>IF(Tabla2[[#This Row],[num]]="","",VLOOKUP(Tabla2[[#This Row],[num]],$A$2:$B$100,2,0))</f>
        <v/>
      </c>
    </row>
    <row r="4607" spans="13:13" x14ac:dyDescent="0.2">
      <c r="M4607" t="str">
        <f>IF(Tabla2[[#This Row],[num]]="","",VLOOKUP(Tabla2[[#This Row],[num]],$A$2:$B$100,2,0))</f>
        <v/>
      </c>
    </row>
    <row r="4608" spans="13:13" x14ac:dyDescent="0.2">
      <c r="M4608" t="str">
        <f>IF(Tabla2[[#This Row],[num]]="","",VLOOKUP(Tabla2[[#This Row],[num]],$A$2:$B$100,2,0))</f>
        <v/>
      </c>
    </row>
    <row r="4609" spans="13:13" x14ac:dyDescent="0.2">
      <c r="M4609" t="str">
        <f>IF(Tabla2[[#This Row],[num]]="","",VLOOKUP(Tabla2[[#This Row],[num]],$A$2:$B$100,2,0))</f>
        <v/>
      </c>
    </row>
    <row r="4610" spans="13:13" x14ac:dyDescent="0.2">
      <c r="M4610" t="str">
        <f>IF(Tabla2[[#This Row],[num]]="","",VLOOKUP(Tabla2[[#This Row],[num]],$A$2:$B$100,2,0))</f>
        <v/>
      </c>
    </row>
    <row r="4611" spans="13:13" x14ac:dyDescent="0.2">
      <c r="M4611" t="str">
        <f>IF(Tabla2[[#This Row],[num]]="","",VLOOKUP(Tabla2[[#This Row],[num]],$A$2:$B$100,2,0))</f>
        <v/>
      </c>
    </row>
    <row r="4612" spans="13:13" x14ac:dyDescent="0.2">
      <c r="M4612" t="str">
        <f>IF(Tabla2[[#This Row],[num]]="","",VLOOKUP(Tabla2[[#This Row],[num]],$A$2:$B$100,2,0))</f>
        <v/>
      </c>
    </row>
    <row r="4613" spans="13:13" x14ac:dyDescent="0.2">
      <c r="M4613" t="str">
        <f>IF(Tabla2[[#This Row],[num]]="","",VLOOKUP(Tabla2[[#This Row],[num]],$A$2:$B$100,2,0))</f>
        <v/>
      </c>
    </row>
    <row r="4614" spans="13:13" x14ac:dyDescent="0.2">
      <c r="M4614" t="str">
        <f>IF(Tabla2[[#This Row],[num]]="","",VLOOKUP(Tabla2[[#This Row],[num]],$A$2:$B$100,2,0))</f>
        <v/>
      </c>
    </row>
    <row r="4615" spans="13:13" x14ac:dyDescent="0.2">
      <c r="M4615" t="str">
        <f>IF(Tabla2[[#This Row],[num]]="","",VLOOKUP(Tabla2[[#This Row],[num]],$A$2:$B$100,2,0))</f>
        <v/>
      </c>
    </row>
    <row r="4616" spans="13:13" x14ac:dyDescent="0.2">
      <c r="M4616" t="str">
        <f>IF(Tabla2[[#This Row],[num]]="","",VLOOKUP(Tabla2[[#This Row],[num]],$A$2:$B$100,2,0))</f>
        <v/>
      </c>
    </row>
    <row r="4617" spans="13:13" x14ac:dyDescent="0.2">
      <c r="M4617" t="str">
        <f>IF(Tabla2[[#This Row],[num]]="","",VLOOKUP(Tabla2[[#This Row],[num]],$A$2:$B$100,2,0))</f>
        <v/>
      </c>
    </row>
    <row r="4618" spans="13:13" x14ac:dyDescent="0.2">
      <c r="M4618" t="str">
        <f>IF(Tabla2[[#This Row],[num]]="","",VLOOKUP(Tabla2[[#This Row],[num]],$A$2:$B$100,2,0))</f>
        <v/>
      </c>
    </row>
    <row r="4619" spans="13:13" x14ac:dyDescent="0.2">
      <c r="M4619" t="str">
        <f>IF(Tabla2[[#This Row],[num]]="","",VLOOKUP(Tabla2[[#This Row],[num]],$A$2:$B$100,2,0))</f>
        <v/>
      </c>
    </row>
    <row r="4620" spans="13:13" x14ac:dyDescent="0.2">
      <c r="M4620" t="str">
        <f>IF(Tabla2[[#This Row],[num]]="","",VLOOKUP(Tabla2[[#This Row],[num]],$A$2:$B$100,2,0))</f>
        <v/>
      </c>
    </row>
    <row r="4621" spans="13:13" x14ac:dyDescent="0.2">
      <c r="M4621" t="str">
        <f>IF(Tabla2[[#This Row],[num]]="","",VLOOKUP(Tabla2[[#This Row],[num]],$A$2:$B$100,2,0))</f>
        <v/>
      </c>
    </row>
    <row r="4622" spans="13:13" x14ac:dyDescent="0.2">
      <c r="M4622" t="str">
        <f>IF(Tabla2[[#This Row],[num]]="","",VLOOKUP(Tabla2[[#This Row],[num]],$A$2:$B$100,2,0))</f>
        <v/>
      </c>
    </row>
    <row r="4623" spans="13:13" x14ac:dyDescent="0.2">
      <c r="M4623" t="str">
        <f>IF(Tabla2[[#This Row],[num]]="","",VLOOKUP(Tabla2[[#This Row],[num]],$A$2:$B$100,2,0))</f>
        <v/>
      </c>
    </row>
    <row r="4624" spans="13:13" x14ac:dyDescent="0.2">
      <c r="M4624" t="str">
        <f>IF(Tabla2[[#This Row],[num]]="","",VLOOKUP(Tabla2[[#This Row],[num]],$A$2:$B$100,2,0))</f>
        <v/>
      </c>
    </row>
    <row r="4625" spans="13:13" x14ac:dyDescent="0.2">
      <c r="M4625" t="str">
        <f>IF(Tabla2[[#This Row],[num]]="","",VLOOKUP(Tabla2[[#This Row],[num]],$A$2:$B$100,2,0))</f>
        <v/>
      </c>
    </row>
    <row r="4626" spans="13:13" x14ac:dyDescent="0.2">
      <c r="M4626" t="str">
        <f>IF(Tabla2[[#This Row],[num]]="","",VLOOKUP(Tabla2[[#This Row],[num]],$A$2:$B$100,2,0))</f>
        <v/>
      </c>
    </row>
    <row r="4627" spans="13:13" x14ac:dyDescent="0.2">
      <c r="M4627" t="str">
        <f>IF(Tabla2[[#This Row],[num]]="","",VLOOKUP(Tabla2[[#This Row],[num]],$A$2:$B$100,2,0))</f>
        <v/>
      </c>
    </row>
    <row r="4628" spans="13:13" x14ac:dyDescent="0.2">
      <c r="M4628" t="str">
        <f>IF(Tabla2[[#This Row],[num]]="","",VLOOKUP(Tabla2[[#This Row],[num]],$A$2:$B$100,2,0))</f>
        <v/>
      </c>
    </row>
    <row r="4629" spans="13:13" x14ac:dyDescent="0.2">
      <c r="M4629" t="str">
        <f>IF(Tabla2[[#This Row],[num]]="","",VLOOKUP(Tabla2[[#This Row],[num]],$A$2:$B$100,2,0))</f>
        <v/>
      </c>
    </row>
    <row r="4630" spans="13:13" x14ac:dyDescent="0.2">
      <c r="M4630" t="str">
        <f>IF(Tabla2[[#This Row],[num]]="","",VLOOKUP(Tabla2[[#This Row],[num]],$A$2:$B$100,2,0))</f>
        <v/>
      </c>
    </row>
    <row r="4631" spans="13:13" x14ac:dyDescent="0.2">
      <c r="M4631" t="str">
        <f>IF(Tabla2[[#This Row],[num]]="","",VLOOKUP(Tabla2[[#This Row],[num]],$A$2:$B$100,2,0))</f>
        <v/>
      </c>
    </row>
    <row r="4632" spans="13:13" x14ac:dyDescent="0.2">
      <c r="M4632" t="str">
        <f>IF(Tabla2[[#This Row],[num]]="","",VLOOKUP(Tabla2[[#This Row],[num]],$A$2:$B$100,2,0))</f>
        <v/>
      </c>
    </row>
    <row r="4633" spans="13:13" x14ac:dyDescent="0.2">
      <c r="M4633" t="str">
        <f>IF(Tabla2[[#This Row],[num]]="","",VLOOKUP(Tabla2[[#This Row],[num]],$A$2:$B$100,2,0))</f>
        <v/>
      </c>
    </row>
    <row r="4634" spans="13:13" x14ac:dyDescent="0.2">
      <c r="M4634" t="str">
        <f>IF(Tabla2[[#This Row],[num]]="","",VLOOKUP(Tabla2[[#This Row],[num]],$A$2:$B$100,2,0))</f>
        <v/>
      </c>
    </row>
    <row r="4635" spans="13:13" x14ac:dyDescent="0.2">
      <c r="M4635" t="str">
        <f>IF(Tabla2[[#This Row],[num]]="","",VLOOKUP(Tabla2[[#This Row],[num]],$A$2:$B$100,2,0))</f>
        <v/>
      </c>
    </row>
    <row r="4636" spans="13:13" x14ac:dyDescent="0.2">
      <c r="M4636" t="str">
        <f>IF(Tabla2[[#This Row],[num]]="","",VLOOKUP(Tabla2[[#This Row],[num]],$A$2:$B$100,2,0))</f>
        <v/>
      </c>
    </row>
    <row r="4637" spans="13:13" x14ac:dyDescent="0.2">
      <c r="M4637" t="str">
        <f>IF(Tabla2[[#This Row],[num]]="","",VLOOKUP(Tabla2[[#This Row],[num]],$A$2:$B$100,2,0))</f>
        <v/>
      </c>
    </row>
    <row r="4638" spans="13:13" x14ac:dyDescent="0.2">
      <c r="M4638" t="str">
        <f>IF(Tabla2[[#This Row],[num]]="","",VLOOKUP(Tabla2[[#This Row],[num]],$A$2:$B$100,2,0))</f>
        <v/>
      </c>
    </row>
    <row r="4639" spans="13:13" x14ac:dyDescent="0.2">
      <c r="M4639" t="str">
        <f>IF(Tabla2[[#This Row],[num]]="","",VLOOKUP(Tabla2[[#This Row],[num]],$A$2:$B$100,2,0))</f>
        <v/>
      </c>
    </row>
    <row r="4640" spans="13:13" x14ac:dyDescent="0.2">
      <c r="M4640" t="str">
        <f>IF(Tabla2[[#This Row],[num]]="","",VLOOKUP(Tabla2[[#This Row],[num]],$A$2:$B$100,2,0))</f>
        <v/>
      </c>
    </row>
    <row r="4641" spans="13:13" x14ac:dyDescent="0.2">
      <c r="M4641" t="str">
        <f>IF(Tabla2[[#This Row],[num]]="","",VLOOKUP(Tabla2[[#This Row],[num]],$A$2:$B$100,2,0))</f>
        <v/>
      </c>
    </row>
    <row r="4642" spans="13:13" x14ac:dyDescent="0.2">
      <c r="M4642" t="str">
        <f>IF(Tabla2[[#This Row],[num]]="","",VLOOKUP(Tabla2[[#This Row],[num]],$A$2:$B$100,2,0))</f>
        <v/>
      </c>
    </row>
    <row r="4643" spans="13:13" x14ac:dyDescent="0.2">
      <c r="M4643" t="str">
        <f>IF(Tabla2[[#This Row],[num]]="","",VLOOKUP(Tabla2[[#This Row],[num]],$A$2:$B$100,2,0))</f>
        <v/>
      </c>
    </row>
    <row r="4644" spans="13:13" x14ac:dyDescent="0.2">
      <c r="M4644" t="str">
        <f>IF(Tabla2[[#This Row],[num]]="","",VLOOKUP(Tabla2[[#This Row],[num]],$A$2:$B$100,2,0))</f>
        <v/>
      </c>
    </row>
    <row r="4645" spans="13:13" x14ac:dyDescent="0.2">
      <c r="M4645" t="str">
        <f>IF(Tabla2[[#This Row],[num]]="","",VLOOKUP(Tabla2[[#This Row],[num]],$A$2:$B$100,2,0))</f>
        <v/>
      </c>
    </row>
    <row r="4646" spans="13:13" x14ac:dyDescent="0.2">
      <c r="M4646" t="str">
        <f>IF(Tabla2[[#This Row],[num]]="","",VLOOKUP(Tabla2[[#This Row],[num]],$A$2:$B$100,2,0))</f>
        <v/>
      </c>
    </row>
    <row r="4647" spans="13:13" x14ac:dyDescent="0.2">
      <c r="M4647" t="str">
        <f>IF(Tabla2[[#This Row],[num]]="","",VLOOKUP(Tabla2[[#This Row],[num]],$A$2:$B$100,2,0))</f>
        <v/>
      </c>
    </row>
    <row r="4648" spans="13:13" x14ac:dyDescent="0.2">
      <c r="M4648" t="str">
        <f>IF(Tabla2[[#This Row],[num]]="","",VLOOKUP(Tabla2[[#This Row],[num]],$A$2:$B$100,2,0))</f>
        <v/>
      </c>
    </row>
    <row r="4649" spans="13:13" x14ac:dyDescent="0.2">
      <c r="M4649" t="str">
        <f>IF(Tabla2[[#This Row],[num]]="","",VLOOKUP(Tabla2[[#This Row],[num]],$A$2:$B$100,2,0))</f>
        <v/>
      </c>
    </row>
    <row r="4650" spans="13:13" x14ac:dyDescent="0.2">
      <c r="M4650" t="str">
        <f>IF(Tabla2[[#This Row],[num]]="","",VLOOKUP(Tabla2[[#This Row],[num]],$A$2:$B$100,2,0))</f>
        <v/>
      </c>
    </row>
    <row r="4651" spans="13:13" x14ac:dyDescent="0.2">
      <c r="M4651" t="str">
        <f>IF(Tabla2[[#This Row],[num]]="","",VLOOKUP(Tabla2[[#This Row],[num]],$A$2:$B$100,2,0))</f>
        <v/>
      </c>
    </row>
    <row r="4652" spans="13:13" x14ac:dyDescent="0.2">
      <c r="M4652" t="str">
        <f>IF(Tabla2[[#This Row],[num]]="","",VLOOKUP(Tabla2[[#This Row],[num]],$A$2:$B$100,2,0))</f>
        <v/>
      </c>
    </row>
    <row r="4653" spans="13:13" x14ac:dyDescent="0.2">
      <c r="M4653" t="str">
        <f>IF(Tabla2[[#This Row],[num]]="","",VLOOKUP(Tabla2[[#This Row],[num]],$A$2:$B$100,2,0))</f>
        <v/>
      </c>
    </row>
    <row r="4654" spans="13:13" x14ac:dyDescent="0.2">
      <c r="M4654" t="str">
        <f>IF(Tabla2[[#This Row],[num]]="","",VLOOKUP(Tabla2[[#This Row],[num]],$A$2:$B$100,2,0))</f>
        <v/>
      </c>
    </row>
    <row r="4655" spans="13:13" x14ac:dyDescent="0.2">
      <c r="M4655" t="str">
        <f>IF(Tabla2[[#This Row],[num]]="","",VLOOKUP(Tabla2[[#This Row],[num]],$A$2:$B$100,2,0))</f>
        <v/>
      </c>
    </row>
    <row r="4656" spans="13:13" x14ac:dyDescent="0.2">
      <c r="M4656" t="str">
        <f>IF(Tabla2[[#This Row],[num]]="","",VLOOKUP(Tabla2[[#This Row],[num]],$A$2:$B$100,2,0))</f>
        <v/>
      </c>
    </row>
    <row r="4657" spans="13:13" x14ac:dyDescent="0.2">
      <c r="M4657" t="str">
        <f>IF(Tabla2[[#This Row],[num]]="","",VLOOKUP(Tabla2[[#This Row],[num]],$A$2:$B$100,2,0))</f>
        <v/>
      </c>
    </row>
    <row r="4658" spans="13:13" x14ac:dyDescent="0.2">
      <c r="M4658" t="str">
        <f>IF(Tabla2[[#This Row],[num]]="","",VLOOKUP(Tabla2[[#This Row],[num]],$A$2:$B$100,2,0))</f>
        <v/>
      </c>
    </row>
    <row r="4659" spans="13:13" x14ac:dyDescent="0.2">
      <c r="M4659" t="str">
        <f>IF(Tabla2[[#This Row],[num]]="","",VLOOKUP(Tabla2[[#This Row],[num]],$A$2:$B$100,2,0))</f>
        <v/>
      </c>
    </row>
    <row r="4660" spans="13:13" x14ac:dyDescent="0.2">
      <c r="M4660" t="str">
        <f>IF(Tabla2[[#This Row],[num]]="","",VLOOKUP(Tabla2[[#This Row],[num]],$A$2:$B$100,2,0))</f>
        <v/>
      </c>
    </row>
    <row r="4661" spans="13:13" x14ac:dyDescent="0.2">
      <c r="M4661" t="str">
        <f>IF(Tabla2[[#This Row],[num]]="","",VLOOKUP(Tabla2[[#This Row],[num]],$A$2:$B$100,2,0))</f>
        <v/>
      </c>
    </row>
    <row r="4662" spans="13:13" x14ac:dyDescent="0.2">
      <c r="M4662" t="str">
        <f>IF(Tabla2[[#This Row],[num]]="","",VLOOKUP(Tabla2[[#This Row],[num]],$A$2:$B$100,2,0))</f>
        <v/>
      </c>
    </row>
    <row r="4663" spans="13:13" x14ac:dyDescent="0.2">
      <c r="M4663" t="str">
        <f>IF(Tabla2[[#This Row],[num]]="","",VLOOKUP(Tabla2[[#This Row],[num]],$A$2:$B$100,2,0))</f>
        <v/>
      </c>
    </row>
    <row r="4664" spans="13:13" x14ac:dyDescent="0.2">
      <c r="M4664" t="str">
        <f>IF(Tabla2[[#This Row],[num]]="","",VLOOKUP(Tabla2[[#This Row],[num]],$A$2:$B$100,2,0))</f>
        <v/>
      </c>
    </row>
    <row r="4665" spans="13:13" x14ac:dyDescent="0.2">
      <c r="M4665" t="str">
        <f>IF(Tabla2[[#This Row],[num]]="","",VLOOKUP(Tabla2[[#This Row],[num]],$A$2:$B$100,2,0))</f>
        <v/>
      </c>
    </row>
    <row r="4666" spans="13:13" x14ac:dyDescent="0.2">
      <c r="M4666" t="str">
        <f>IF(Tabla2[[#This Row],[num]]="","",VLOOKUP(Tabla2[[#This Row],[num]],$A$2:$B$100,2,0))</f>
        <v/>
      </c>
    </row>
    <row r="4667" spans="13:13" x14ac:dyDescent="0.2">
      <c r="M4667" t="str">
        <f>IF(Tabla2[[#This Row],[num]]="","",VLOOKUP(Tabla2[[#This Row],[num]],$A$2:$B$100,2,0))</f>
        <v/>
      </c>
    </row>
    <row r="4668" spans="13:13" x14ac:dyDescent="0.2">
      <c r="M4668" t="str">
        <f>IF(Tabla2[[#This Row],[num]]="","",VLOOKUP(Tabla2[[#This Row],[num]],$A$2:$B$100,2,0))</f>
        <v/>
      </c>
    </row>
    <row r="4669" spans="13:13" x14ac:dyDescent="0.2">
      <c r="M4669" t="str">
        <f>IF(Tabla2[[#This Row],[num]]="","",VLOOKUP(Tabla2[[#This Row],[num]],$A$2:$B$100,2,0))</f>
        <v/>
      </c>
    </row>
    <row r="4670" spans="13:13" x14ac:dyDescent="0.2">
      <c r="M4670" t="str">
        <f>IF(Tabla2[[#This Row],[num]]="","",VLOOKUP(Tabla2[[#This Row],[num]],$A$2:$B$100,2,0))</f>
        <v/>
      </c>
    </row>
    <row r="4671" spans="13:13" x14ac:dyDescent="0.2">
      <c r="M4671" t="str">
        <f>IF(Tabla2[[#This Row],[num]]="","",VLOOKUP(Tabla2[[#This Row],[num]],$A$2:$B$100,2,0))</f>
        <v/>
      </c>
    </row>
    <row r="4672" spans="13:13" x14ac:dyDescent="0.2">
      <c r="M4672" t="str">
        <f>IF(Tabla2[[#This Row],[num]]="","",VLOOKUP(Tabla2[[#This Row],[num]],$A$2:$B$100,2,0))</f>
        <v/>
      </c>
    </row>
    <row r="4673" spans="13:13" x14ac:dyDescent="0.2">
      <c r="M4673" t="str">
        <f>IF(Tabla2[[#This Row],[num]]="","",VLOOKUP(Tabla2[[#This Row],[num]],$A$2:$B$100,2,0))</f>
        <v/>
      </c>
    </row>
    <row r="4674" spans="13:13" x14ac:dyDescent="0.2">
      <c r="M4674" t="str">
        <f>IF(Tabla2[[#This Row],[num]]="","",VLOOKUP(Tabla2[[#This Row],[num]],$A$2:$B$100,2,0))</f>
        <v/>
      </c>
    </row>
    <row r="4675" spans="13:13" x14ac:dyDescent="0.2">
      <c r="M4675" t="str">
        <f>IF(Tabla2[[#This Row],[num]]="","",VLOOKUP(Tabla2[[#This Row],[num]],$A$2:$B$100,2,0))</f>
        <v/>
      </c>
    </row>
    <row r="4676" spans="13:13" x14ac:dyDescent="0.2">
      <c r="M4676" t="str">
        <f>IF(Tabla2[[#This Row],[num]]="","",VLOOKUP(Tabla2[[#This Row],[num]],$A$2:$B$100,2,0))</f>
        <v/>
      </c>
    </row>
    <row r="4677" spans="13:13" x14ac:dyDescent="0.2">
      <c r="M4677" t="str">
        <f>IF(Tabla2[[#This Row],[num]]="","",VLOOKUP(Tabla2[[#This Row],[num]],$A$2:$B$100,2,0))</f>
        <v/>
      </c>
    </row>
    <row r="4678" spans="13:13" x14ac:dyDescent="0.2">
      <c r="M4678" t="str">
        <f>IF(Tabla2[[#This Row],[num]]="","",VLOOKUP(Tabla2[[#This Row],[num]],$A$2:$B$100,2,0))</f>
        <v/>
      </c>
    </row>
    <row r="4679" spans="13:13" x14ac:dyDescent="0.2">
      <c r="M4679" t="str">
        <f>IF(Tabla2[[#This Row],[num]]="","",VLOOKUP(Tabla2[[#This Row],[num]],$A$2:$B$100,2,0))</f>
        <v/>
      </c>
    </row>
    <row r="4680" spans="13:13" x14ac:dyDescent="0.2">
      <c r="M4680" t="str">
        <f>IF(Tabla2[[#This Row],[num]]="","",VLOOKUP(Tabla2[[#This Row],[num]],$A$2:$B$100,2,0))</f>
        <v/>
      </c>
    </row>
    <row r="4681" spans="13:13" x14ac:dyDescent="0.2">
      <c r="M4681" t="str">
        <f>IF(Tabla2[[#This Row],[num]]="","",VLOOKUP(Tabla2[[#This Row],[num]],$A$2:$B$100,2,0))</f>
        <v/>
      </c>
    </row>
    <row r="4682" spans="13:13" x14ac:dyDescent="0.2">
      <c r="M4682" t="str">
        <f>IF(Tabla2[[#This Row],[num]]="","",VLOOKUP(Tabla2[[#This Row],[num]],$A$2:$B$100,2,0))</f>
        <v/>
      </c>
    </row>
    <row r="4683" spans="13:13" x14ac:dyDescent="0.2">
      <c r="M4683" t="str">
        <f>IF(Tabla2[[#This Row],[num]]="","",VLOOKUP(Tabla2[[#This Row],[num]],$A$2:$B$100,2,0))</f>
        <v/>
      </c>
    </row>
    <row r="4684" spans="13:13" x14ac:dyDescent="0.2">
      <c r="M4684" t="str">
        <f>IF(Tabla2[[#This Row],[num]]="","",VLOOKUP(Tabla2[[#This Row],[num]],$A$2:$B$100,2,0))</f>
        <v/>
      </c>
    </row>
    <row r="4685" spans="13:13" x14ac:dyDescent="0.2">
      <c r="M4685" t="str">
        <f>IF(Tabla2[[#This Row],[num]]="","",VLOOKUP(Tabla2[[#This Row],[num]],$A$2:$B$100,2,0))</f>
        <v/>
      </c>
    </row>
    <row r="4686" spans="13:13" x14ac:dyDescent="0.2">
      <c r="M4686" t="str">
        <f>IF(Tabla2[[#This Row],[num]]="","",VLOOKUP(Tabla2[[#This Row],[num]],$A$2:$B$100,2,0))</f>
        <v/>
      </c>
    </row>
    <row r="4687" spans="13:13" x14ac:dyDescent="0.2">
      <c r="M4687" t="str">
        <f>IF(Tabla2[[#This Row],[num]]="","",VLOOKUP(Tabla2[[#This Row],[num]],$A$2:$B$100,2,0))</f>
        <v/>
      </c>
    </row>
    <row r="4688" spans="13:13" x14ac:dyDescent="0.2">
      <c r="M4688" t="str">
        <f>IF(Tabla2[[#This Row],[num]]="","",VLOOKUP(Tabla2[[#This Row],[num]],$A$2:$B$100,2,0))</f>
        <v/>
      </c>
    </row>
    <row r="4689" spans="13:13" x14ac:dyDescent="0.2">
      <c r="M4689" t="str">
        <f>IF(Tabla2[[#This Row],[num]]="","",VLOOKUP(Tabla2[[#This Row],[num]],$A$2:$B$100,2,0))</f>
        <v/>
      </c>
    </row>
    <row r="4690" spans="13:13" x14ac:dyDescent="0.2">
      <c r="M4690" t="str">
        <f>IF(Tabla2[[#This Row],[num]]="","",VLOOKUP(Tabla2[[#This Row],[num]],$A$2:$B$100,2,0))</f>
        <v/>
      </c>
    </row>
    <row r="4691" spans="13:13" x14ac:dyDescent="0.2">
      <c r="M4691" t="str">
        <f>IF(Tabla2[[#This Row],[num]]="","",VLOOKUP(Tabla2[[#This Row],[num]],$A$2:$B$100,2,0))</f>
        <v/>
      </c>
    </row>
    <row r="4692" spans="13:13" x14ac:dyDescent="0.2">
      <c r="M4692" t="str">
        <f>IF(Tabla2[[#This Row],[num]]="","",VLOOKUP(Tabla2[[#This Row],[num]],$A$2:$B$100,2,0))</f>
        <v/>
      </c>
    </row>
    <row r="4693" spans="13:13" x14ac:dyDescent="0.2">
      <c r="M4693" t="str">
        <f>IF(Tabla2[[#This Row],[num]]="","",VLOOKUP(Tabla2[[#This Row],[num]],$A$2:$B$100,2,0))</f>
        <v/>
      </c>
    </row>
    <row r="4694" spans="13:13" x14ac:dyDescent="0.2">
      <c r="M4694" t="str">
        <f>IF(Tabla2[[#This Row],[num]]="","",VLOOKUP(Tabla2[[#This Row],[num]],$A$2:$B$100,2,0))</f>
        <v/>
      </c>
    </row>
    <row r="4695" spans="13:13" x14ac:dyDescent="0.2">
      <c r="M4695" t="str">
        <f>IF(Tabla2[[#This Row],[num]]="","",VLOOKUP(Tabla2[[#This Row],[num]],$A$2:$B$100,2,0))</f>
        <v/>
      </c>
    </row>
    <row r="4696" spans="13:13" x14ac:dyDescent="0.2">
      <c r="M4696" t="str">
        <f>IF(Tabla2[[#This Row],[num]]="","",VLOOKUP(Tabla2[[#This Row],[num]],$A$2:$B$100,2,0))</f>
        <v/>
      </c>
    </row>
    <row r="4697" spans="13:13" x14ac:dyDescent="0.2">
      <c r="M4697" t="str">
        <f>IF(Tabla2[[#This Row],[num]]="","",VLOOKUP(Tabla2[[#This Row],[num]],$A$2:$B$100,2,0))</f>
        <v/>
      </c>
    </row>
    <row r="4698" spans="13:13" x14ac:dyDescent="0.2">
      <c r="M4698" t="str">
        <f>IF(Tabla2[[#This Row],[num]]="","",VLOOKUP(Tabla2[[#This Row],[num]],$A$2:$B$100,2,0))</f>
        <v/>
      </c>
    </row>
    <row r="4699" spans="13:13" x14ac:dyDescent="0.2">
      <c r="M4699" t="str">
        <f>IF(Tabla2[[#This Row],[num]]="","",VLOOKUP(Tabla2[[#This Row],[num]],$A$2:$B$100,2,0))</f>
        <v/>
      </c>
    </row>
    <row r="4700" spans="13:13" x14ac:dyDescent="0.2">
      <c r="M4700" t="str">
        <f>IF(Tabla2[[#This Row],[num]]="","",VLOOKUP(Tabla2[[#This Row],[num]],$A$2:$B$100,2,0))</f>
        <v/>
      </c>
    </row>
    <row r="4701" spans="13:13" x14ac:dyDescent="0.2">
      <c r="M4701" t="str">
        <f>IF(Tabla2[[#This Row],[num]]="","",VLOOKUP(Tabla2[[#This Row],[num]],$A$2:$B$100,2,0))</f>
        <v/>
      </c>
    </row>
    <row r="4702" spans="13:13" x14ac:dyDescent="0.2">
      <c r="M4702" t="str">
        <f>IF(Tabla2[[#This Row],[num]]="","",VLOOKUP(Tabla2[[#This Row],[num]],$A$2:$B$100,2,0))</f>
        <v/>
      </c>
    </row>
    <row r="4703" spans="13:13" x14ac:dyDescent="0.2">
      <c r="M4703" t="str">
        <f>IF(Tabla2[[#This Row],[num]]="","",VLOOKUP(Tabla2[[#This Row],[num]],$A$2:$B$100,2,0))</f>
        <v/>
      </c>
    </row>
    <row r="4704" spans="13:13" x14ac:dyDescent="0.2">
      <c r="M4704" t="str">
        <f>IF(Tabla2[[#This Row],[num]]="","",VLOOKUP(Tabla2[[#This Row],[num]],$A$2:$B$100,2,0))</f>
        <v/>
      </c>
    </row>
    <row r="4705" spans="13:13" x14ac:dyDescent="0.2">
      <c r="M4705" t="str">
        <f>IF(Tabla2[[#This Row],[num]]="","",VLOOKUP(Tabla2[[#This Row],[num]],$A$2:$B$100,2,0))</f>
        <v/>
      </c>
    </row>
    <row r="4706" spans="13:13" x14ac:dyDescent="0.2">
      <c r="M4706" t="str">
        <f>IF(Tabla2[[#This Row],[num]]="","",VLOOKUP(Tabla2[[#This Row],[num]],$A$2:$B$100,2,0))</f>
        <v/>
      </c>
    </row>
    <row r="4707" spans="13:13" x14ac:dyDescent="0.2">
      <c r="M4707" t="str">
        <f>IF(Tabla2[[#This Row],[num]]="","",VLOOKUP(Tabla2[[#This Row],[num]],$A$2:$B$100,2,0))</f>
        <v/>
      </c>
    </row>
    <row r="4708" spans="13:13" x14ac:dyDescent="0.2">
      <c r="M4708" t="str">
        <f>IF(Tabla2[[#This Row],[num]]="","",VLOOKUP(Tabla2[[#This Row],[num]],$A$2:$B$100,2,0))</f>
        <v/>
      </c>
    </row>
    <row r="4709" spans="13:13" x14ac:dyDescent="0.2">
      <c r="M4709" t="str">
        <f>IF(Tabla2[[#This Row],[num]]="","",VLOOKUP(Tabla2[[#This Row],[num]],$A$2:$B$100,2,0))</f>
        <v/>
      </c>
    </row>
    <row r="4710" spans="13:13" x14ac:dyDescent="0.2">
      <c r="M4710" t="str">
        <f>IF(Tabla2[[#This Row],[num]]="","",VLOOKUP(Tabla2[[#This Row],[num]],$A$2:$B$100,2,0))</f>
        <v/>
      </c>
    </row>
    <row r="4711" spans="13:13" x14ac:dyDescent="0.2">
      <c r="M4711" t="str">
        <f>IF(Tabla2[[#This Row],[num]]="","",VLOOKUP(Tabla2[[#This Row],[num]],$A$2:$B$100,2,0))</f>
        <v/>
      </c>
    </row>
    <row r="4712" spans="13:13" x14ac:dyDescent="0.2">
      <c r="M4712" t="str">
        <f>IF(Tabla2[[#This Row],[num]]="","",VLOOKUP(Tabla2[[#This Row],[num]],$A$2:$B$100,2,0))</f>
        <v/>
      </c>
    </row>
    <row r="4713" spans="13:13" x14ac:dyDescent="0.2">
      <c r="M4713" t="str">
        <f>IF(Tabla2[[#This Row],[num]]="","",VLOOKUP(Tabla2[[#This Row],[num]],$A$2:$B$100,2,0))</f>
        <v/>
      </c>
    </row>
    <row r="4714" spans="13:13" x14ac:dyDescent="0.2">
      <c r="M4714" t="str">
        <f>IF(Tabla2[[#This Row],[num]]="","",VLOOKUP(Tabla2[[#This Row],[num]],$A$2:$B$100,2,0))</f>
        <v/>
      </c>
    </row>
    <row r="4715" spans="13:13" x14ac:dyDescent="0.2">
      <c r="M4715" t="str">
        <f>IF(Tabla2[[#This Row],[num]]="","",VLOOKUP(Tabla2[[#This Row],[num]],$A$2:$B$100,2,0))</f>
        <v/>
      </c>
    </row>
    <row r="4716" spans="13:13" x14ac:dyDescent="0.2">
      <c r="M4716" t="str">
        <f>IF(Tabla2[[#This Row],[num]]="","",VLOOKUP(Tabla2[[#This Row],[num]],$A$2:$B$100,2,0))</f>
        <v/>
      </c>
    </row>
    <row r="4717" spans="13:13" x14ac:dyDescent="0.2">
      <c r="M4717" t="str">
        <f>IF(Tabla2[[#This Row],[num]]="","",VLOOKUP(Tabla2[[#This Row],[num]],$A$2:$B$100,2,0))</f>
        <v/>
      </c>
    </row>
    <row r="4718" spans="13:13" x14ac:dyDescent="0.2">
      <c r="M4718" t="str">
        <f>IF(Tabla2[[#This Row],[num]]="","",VLOOKUP(Tabla2[[#This Row],[num]],$A$2:$B$100,2,0))</f>
        <v/>
      </c>
    </row>
    <row r="4719" spans="13:13" x14ac:dyDescent="0.2">
      <c r="M4719" t="str">
        <f>IF(Tabla2[[#This Row],[num]]="","",VLOOKUP(Tabla2[[#This Row],[num]],$A$2:$B$100,2,0))</f>
        <v/>
      </c>
    </row>
    <row r="4720" spans="13:13" x14ac:dyDescent="0.2">
      <c r="M4720" t="str">
        <f>IF(Tabla2[[#This Row],[num]]="","",VLOOKUP(Tabla2[[#This Row],[num]],$A$2:$B$100,2,0))</f>
        <v/>
      </c>
    </row>
    <row r="4721" spans="13:13" x14ac:dyDescent="0.2">
      <c r="M4721" t="str">
        <f>IF(Tabla2[[#This Row],[num]]="","",VLOOKUP(Tabla2[[#This Row],[num]],$A$2:$B$100,2,0))</f>
        <v/>
      </c>
    </row>
    <row r="4722" spans="13:13" x14ac:dyDescent="0.2">
      <c r="M4722" t="str">
        <f>IF(Tabla2[[#This Row],[num]]="","",VLOOKUP(Tabla2[[#This Row],[num]],$A$2:$B$100,2,0))</f>
        <v/>
      </c>
    </row>
    <row r="4723" spans="13:13" x14ac:dyDescent="0.2">
      <c r="M4723" t="str">
        <f>IF(Tabla2[[#This Row],[num]]="","",VLOOKUP(Tabla2[[#This Row],[num]],$A$2:$B$100,2,0))</f>
        <v/>
      </c>
    </row>
    <row r="4724" spans="13:13" x14ac:dyDescent="0.2">
      <c r="M4724" t="str">
        <f>IF(Tabla2[[#This Row],[num]]="","",VLOOKUP(Tabla2[[#This Row],[num]],$A$2:$B$100,2,0))</f>
        <v/>
      </c>
    </row>
    <row r="4725" spans="13:13" x14ac:dyDescent="0.2">
      <c r="M4725" t="str">
        <f>IF(Tabla2[[#This Row],[num]]="","",VLOOKUP(Tabla2[[#This Row],[num]],$A$2:$B$100,2,0))</f>
        <v/>
      </c>
    </row>
    <row r="4726" spans="13:13" x14ac:dyDescent="0.2">
      <c r="M4726" t="str">
        <f>IF(Tabla2[[#This Row],[num]]="","",VLOOKUP(Tabla2[[#This Row],[num]],$A$2:$B$100,2,0))</f>
        <v/>
      </c>
    </row>
    <row r="4727" spans="13:13" x14ac:dyDescent="0.2">
      <c r="M4727" t="str">
        <f>IF(Tabla2[[#This Row],[num]]="","",VLOOKUP(Tabla2[[#This Row],[num]],$A$2:$B$100,2,0))</f>
        <v/>
      </c>
    </row>
    <row r="4728" spans="13:13" x14ac:dyDescent="0.2">
      <c r="M4728" t="str">
        <f>IF(Tabla2[[#This Row],[num]]="","",VLOOKUP(Tabla2[[#This Row],[num]],$A$2:$B$100,2,0))</f>
        <v/>
      </c>
    </row>
    <row r="4729" spans="13:13" x14ac:dyDescent="0.2">
      <c r="M4729" t="str">
        <f>IF(Tabla2[[#This Row],[num]]="","",VLOOKUP(Tabla2[[#This Row],[num]],$A$2:$B$100,2,0))</f>
        <v/>
      </c>
    </row>
    <row r="4730" spans="13:13" x14ac:dyDescent="0.2">
      <c r="M4730" t="str">
        <f>IF(Tabla2[[#This Row],[num]]="","",VLOOKUP(Tabla2[[#This Row],[num]],$A$2:$B$100,2,0))</f>
        <v/>
      </c>
    </row>
    <row r="4731" spans="13:13" x14ac:dyDescent="0.2">
      <c r="M4731" t="str">
        <f>IF(Tabla2[[#This Row],[num]]="","",VLOOKUP(Tabla2[[#This Row],[num]],$A$2:$B$100,2,0))</f>
        <v/>
      </c>
    </row>
    <row r="4732" spans="13:13" x14ac:dyDescent="0.2">
      <c r="M4732" t="str">
        <f>IF(Tabla2[[#This Row],[num]]="","",VLOOKUP(Tabla2[[#This Row],[num]],$A$2:$B$100,2,0))</f>
        <v/>
      </c>
    </row>
    <row r="4733" spans="13:13" x14ac:dyDescent="0.2">
      <c r="M4733" t="str">
        <f>IF(Tabla2[[#This Row],[num]]="","",VLOOKUP(Tabla2[[#This Row],[num]],$A$2:$B$100,2,0))</f>
        <v/>
      </c>
    </row>
    <row r="4734" spans="13:13" x14ac:dyDescent="0.2">
      <c r="M4734" t="str">
        <f>IF(Tabla2[[#This Row],[num]]="","",VLOOKUP(Tabla2[[#This Row],[num]],$A$2:$B$100,2,0))</f>
        <v/>
      </c>
    </row>
    <row r="4735" spans="13:13" x14ac:dyDescent="0.2">
      <c r="M4735" t="str">
        <f>IF(Tabla2[[#This Row],[num]]="","",VLOOKUP(Tabla2[[#This Row],[num]],$A$2:$B$100,2,0))</f>
        <v/>
      </c>
    </row>
    <row r="4736" spans="13:13" x14ac:dyDescent="0.2">
      <c r="M4736" t="str">
        <f>IF(Tabla2[[#This Row],[num]]="","",VLOOKUP(Tabla2[[#This Row],[num]],$A$2:$B$100,2,0))</f>
        <v/>
      </c>
    </row>
    <row r="4737" spans="13:13" x14ac:dyDescent="0.2">
      <c r="M4737" t="str">
        <f>IF(Tabla2[[#This Row],[num]]="","",VLOOKUP(Tabla2[[#This Row],[num]],$A$2:$B$100,2,0))</f>
        <v/>
      </c>
    </row>
    <row r="4738" spans="13:13" x14ac:dyDescent="0.2">
      <c r="M4738" t="str">
        <f>IF(Tabla2[[#This Row],[num]]="","",VLOOKUP(Tabla2[[#This Row],[num]],$A$2:$B$100,2,0))</f>
        <v/>
      </c>
    </row>
    <row r="4739" spans="13:13" x14ac:dyDescent="0.2">
      <c r="M4739" t="str">
        <f>IF(Tabla2[[#This Row],[num]]="","",VLOOKUP(Tabla2[[#This Row],[num]],$A$2:$B$100,2,0))</f>
        <v/>
      </c>
    </row>
    <row r="4740" spans="13:13" x14ac:dyDescent="0.2">
      <c r="M4740" t="str">
        <f>IF(Tabla2[[#This Row],[num]]="","",VLOOKUP(Tabla2[[#This Row],[num]],$A$2:$B$100,2,0))</f>
        <v/>
      </c>
    </row>
    <row r="4741" spans="13:13" x14ac:dyDescent="0.2">
      <c r="M4741" t="str">
        <f>IF(Tabla2[[#This Row],[num]]="","",VLOOKUP(Tabla2[[#This Row],[num]],$A$2:$B$100,2,0))</f>
        <v/>
      </c>
    </row>
    <row r="4742" spans="13:13" x14ac:dyDescent="0.2">
      <c r="M4742" t="str">
        <f>IF(Tabla2[[#This Row],[num]]="","",VLOOKUP(Tabla2[[#This Row],[num]],$A$2:$B$100,2,0))</f>
        <v/>
      </c>
    </row>
    <row r="4743" spans="13:13" x14ac:dyDescent="0.2">
      <c r="M4743" t="str">
        <f>IF(Tabla2[[#This Row],[num]]="","",VLOOKUP(Tabla2[[#This Row],[num]],$A$2:$B$100,2,0))</f>
        <v/>
      </c>
    </row>
    <row r="4744" spans="13:13" x14ac:dyDescent="0.2">
      <c r="M4744" t="str">
        <f>IF(Tabla2[[#This Row],[num]]="","",VLOOKUP(Tabla2[[#This Row],[num]],$A$2:$B$100,2,0))</f>
        <v/>
      </c>
    </row>
    <row r="4745" spans="13:13" x14ac:dyDescent="0.2">
      <c r="M4745" t="str">
        <f>IF(Tabla2[[#This Row],[num]]="","",VLOOKUP(Tabla2[[#This Row],[num]],$A$2:$B$100,2,0))</f>
        <v/>
      </c>
    </row>
    <row r="4746" spans="13:13" x14ac:dyDescent="0.2">
      <c r="M4746" t="str">
        <f>IF(Tabla2[[#This Row],[num]]="","",VLOOKUP(Tabla2[[#This Row],[num]],$A$2:$B$100,2,0))</f>
        <v/>
      </c>
    </row>
    <row r="4747" spans="13:13" x14ac:dyDescent="0.2">
      <c r="M4747" t="str">
        <f>IF(Tabla2[[#This Row],[num]]="","",VLOOKUP(Tabla2[[#This Row],[num]],$A$2:$B$100,2,0))</f>
        <v/>
      </c>
    </row>
    <row r="4748" spans="13:13" x14ac:dyDescent="0.2">
      <c r="M4748" t="str">
        <f>IF(Tabla2[[#This Row],[num]]="","",VLOOKUP(Tabla2[[#This Row],[num]],$A$2:$B$100,2,0))</f>
        <v/>
      </c>
    </row>
    <row r="4749" spans="13:13" x14ac:dyDescent="0.2">
      <c r="M4749" t="str">
        <f>IF(Tabla2[[#This Row],[num]]="","",VLOOKUP(Tabla2[[#This Row],[num]],$A$2:$B$100,2,0))</f>
        <v/>
      </c>
    </row>
    <row r="4750" spans="13:13" x14ac:dyDescent="0.2">
      <c r="M4750" t="str">
        <f>IF(Tabla2[[#This Row],[num]]="","",VLOOKUP(Tabla2[[#This Row],[num]],$A$2:$B$100,2,0))</f>
        <v/>
      </c>
    </row>
    <row r="4751" spans="13:13" x14ac:dyDescent="0.2">
      <c r="M4751" t="str">
        <f>IF(Tabla2[[#This Row],[num]]="","",VLOOKUP(Tabla2[[#This Row],[num]],$A$2:$B$100,2,0))</f>
        <v/>
      </c>
    </row>
    <row r="4752" spans="13:13" x14ac:dyDescent="0.2">
      <c r="M4752" t="str">
        <f>IF(Tabla2[[#This Row],[num]]="","",VLOOKUP(Tabla2[[#This Row],[num]],$A$2:$B$100,2,0))</f>
        <v/>
      </c>
    </row>
    <row r="4753" spans="13:13" x14ac:dyDescent="0.2">
      <c r="M4753" t="str">
        <f>IF(Tabla2[[#This Row],[num]]="","",VLOOKUP(Tabla2[[#This Row],[num]],$A$2:$B$100,2,0))</f>
        <v/>
      </c>
    </row>
    <row r="4754" spans="13:13" x14ac:dyDescent="0.2">
      <c r="M4754" t="str">
        <f>IF(Tabla2[[#This Row],[num]]="","",VLOOKUP(Tabla2[[#This Row],[num]],$A$2:$B$100,2,0))</f>
        <v/>
      </c>
    </row>
    <row r="4755" spans="13:13" x14ac:dyDescent="0.2">
      <c r="M4755" t="str">
        <f>IF(Tabla2[[#This Row],[num]]="","",VLOOKUP(Tabla2[[#This Row],[num]],$A$2:$B$100,2,0))</f>
        <v/>
      </c>
    </row>
    <row r="4756" spans="13:13" x14ac:dyDescent="0.2">
      <c r="M4756" t="str">
        <f>IF(Tabla2[[#This Row],[num]]="","",VLOOKUP(Tabla2[[#This Row],[num]],$A$2:$B$100,2,0))</f>
        <v/>
      </c>
    </row>
    <row r="4757" spans="13:13" x14ac:dyDescent="0.2">
      <c r="M4757" t="str">
        <f>IF(Tabla2[[#This Row],[num]]="","",VLOOKUP(Tabla2[[#This Row],[num]],$A$2:$B$100,2,0))</f>
        <v/>
      </c>
    </row>
    <row r="4758" spans="13:13" x14ac:dyDescent="0.2">
      <c r="M4758" t="str">
        <f>IF(Tabla2[[#This Row],[num]]="","",VLOOKUP(Tabla2[[#This Row],[num]],$A$2:$B$100,2,0))</f>
        <v/>
      </c>
    </row>
    <row r="4759" spans="13:13" x14ac:dyDescent="0.2">
      <c r="M4759" t="str">
        <f>IF(Tabla2[[#This Row],[num]]="","",VLOOKUP(Tabla2[[#This Row],[num]],$A$2:$B$100,2,0))</f>
        <v/>
      </c>
    </row>
    <row r="4760" spans="13:13" x14ac:dyDescent="0.2">
      <c r="M4760" t="str">
        <f>IF(Tabla2[[#This Row],[num]]="","",VLOOKUP(Tabla2[[#This Row],[num]],$A$2:$B$100,2,0))</f>
        <v/>
      </c>
    </row>
    <row r="4761" spans="13:13" x14ac:dyDescent="0.2">
      <c r="M4761" t="str">
        <f>IF(Tabla2[[#This Row],[num]]="","",VLOOKUP(Tabla2[[#This Row],[num]],$A$2:$B$100,2,0))</f>
        <v/>
      </c>
    </row>
    <row r="4762" spans="13:13" x14ac:dyDescent="0.2">
      <c r="M4762" t="str">
        <f>IF(Tabla2[[#This Row],[num]]="","",VLOOKUP(Tabla2[[#This Row],[num]],$A$2:$B$100,2,0))</f>
        <v/>
      </c>
    </row>
    <row r="4763" spans="13:13" x14ac:dyDescent="0.2">
      <c r="M4763" t="str">
        <f>IF(Tabla2[[#This Row],[num]]="","",VLOOKUP(Tabla2[[#This Row],[num]],$A$2:$B$100,2,0))</f>
        <v/>
      </c>
    </row>
    <row r="4764" spans="13:13" x14ac:dyDescent="0.2">
      <c r="M4764" t="str">
        <f>IF(Tabla2[[#This Row],[num]]="","",VLOOKUP(Tabla2[[#This Row],[num]],$A$2:$B$100,2,0))</f>
        <v/>
      </c>
    </row>
    <row r="4765" spans="13:13" x14ac:dyDescent="0.2">
      <c r="M4765" t="str">
        <f>IF(Tabla2[[#This Row],[num]]="","",VLOOKUP(Tabla2[[#This Row],[num]],$A$2:$B$100,2,0))</f>
        <v/>
      </c>
    </row>
    <row r="4766" spans="13:13" x14ac:dyDescent="0.2">
      <c r="M4766" t="str">
        <f>IF(Tabla2[[#This Row],[num]]="","",VLOOKUP(Tabla2[[#This Row],[num]],$A$2:$B$100,2,0))</f>
        <v/>
      </c>
    </row>
    <row r="4767" spans="13:13" x14ac:dyDescent="0.2">
      <c r="M4767" t="str">
        <f>IF(Tabla2[[#This Row],[num]]="","",VLOOKUP(Tabla2[[#This Row],[num]],$A$2:$B$100,2,0))</f>
        <v/>
      </c>
    </row>
    <row r="4768" spans="13:13" x14ac:dyDescent="0.2">
      <c r="M4768" t="str">
        <f>IF(Tabla2[[#This Row],[num]]="","",VLOOKUP(Tabla2[[#This Row],[num]],$A$2:$B$100,2,0))</f>
        <v/>
      </c>
    </row>
    <row r="4769" spans="13:13" x14ac:dyDescent="0.2">
      <c r="M4769" t="str">
        <f>IF(Tabla2[[#This Row],[num]]="","",VLOOKUP(Tabla2[[#This Row],[num]],$A$2:$B$100,2,0))</f>
        <v/>
      </c>
    </row>
    <row r="4770" spans="13:13" x14ac:dyDescent="0.2">
      <c r="M4770" t="str">
        <f>IF(Tabla2[[#This Row],[num]]="","",VLOOKUP(Tabla2[[#This Row],[num]],$A$2:$B$100,2,0))</f>
        <v/>
      </c>
    </row>
    <row r="4771" spans="13:13" x14ac:dyDescent="0.2">
      <c r="M4771" t="str">
        <f>IF(Tabla2[[#This Row],[num]]="","",VLOOKUP(Tabla2[[#This Row],[num]],$A$2:$B$100,2,0))</f>
        <v/>
      </c>
    </row>
    <row r="4772" spans="13:13" x14ac:dyDescent="0.2">
      <c r="M4772" t="str">
        <f>IF(Tabla2[[#This Row],[num]]="","",VLOOKUP(Tabla2[[#This Row],[num]],$A$2:$B$100,2,0))</f>
        <v/>
      </c>
    </row>
    <row r="4773" spans="13:13" x14ac:dyDescent="0.2">
      <c r="M4773" t="str">
        <f>IF(Tabla2[[#This Row],[num]]="","",VLOOKUP(Tabla2[[#This Row],[num]],$A$2:$B$100,2,0))</f>
        <v/>
      </c>
    </row>
    <row r="4774" spans="13:13" x14ac:dyDescent="0.2">
      <c r="M4774" t="str">
        <f>IF(Tabla2[[#This Row],[num]]="","",VLOOKUP(Tabla2[[#This Row],[num]],$A$2:$B$100,2,0))</f>
        <v/>
      </c>
    </row>
    <row r="4775" spans="13:13" x14ac:dyDescent="0.2">
      <c r="M4775" t="str">
        <f>IF(Tabla2[[#This Row],[num]]="","",VLOOKUP(Tabla2[[#This Row],[num]],$A$2:$B$100,2,0))</f>
        <v/>
      </c>
    </row>
    <row r="4776" spans="13:13" x14ac:dyDescent="0.2">
      <c r="M4776" t="str">
        <f>IF(Tabla2[[#This Row],[num]]="","",VLOOKUP(Tabla2[[#This Row],[num]],$A$2:$B$100,2,0))</f>
        <v/>
      </c>
    </row>
    <row r="4777" spans="13:13" x14ac:dyDescent="0.2">
      <c r="M4777" t="str">
        <f>IF(Tabla2[[#This Row],[num]]="","",VLOOKUP(Tabla2[[#This Row],[num]],$A$2:$B$100,2,0))</f>
        <v/>
      </c>
    </row>
    <row r="4778" spans="13:13" x14ac:dyDescent="0.2">
      <c r="M4778" t="str">
        <f>IF(Tabla2[[#This Row],[num]]="","",VLOOKUP(Tabla2[[#This Row],[num]],$A$2:$B$100,2,0))</f>
        <v/>
      </c>
    </row>
    <row r="4779" spans="13:13" x14ac:dyDescent="0.2">
      <c r="M4779" t="str">
        <f>IF(Tabla2[[#This Row],[num]]="","",VLOOKUP(Tabla2[[#This Row],[num]],$A$2:$B$100,2,0))</f>
        <v/>
      </c>
    </row>
    <row r="4780" spans="13:13" x14ac:dyDescent="0.2">
      <c r="M4780" t="str">
        <f>IF(Tabla2[[#This Row],[num]]="","",VLOOKUP(Tabla2[[#This Row],[num]],$A$2:$B$100,2,0))</f>
        <v/>
      </c>
    </row>
    <row r="4781" spans="13:13" x14ac:dyDescent="0.2">
      <c r="M4781" t="str">
        <f>IF(Tabla2[[#This Row],[num]]="","",VLOOKUP(Tabla2[[#This Row],[num]],$A$2:$B$100,2,0))</f>
        <v/>
      </c>
    </row>
    <row r="4782" spans="13:13" x14ac:dyDescent="0.2">
      <c r="M4782" t="str">
        <f>IF(Tabla2[[#This Row],[num]]="","",VLOOKUP(Tabla2[[#This Row],[num]],$A$2:$B$100,2,0))</f>
        <v/>
      </c>
    </row>
    <row r="4783" spans="13:13" x14ac:dyDescent="0.2">
      <c r="M4783" t="str">
        <f>IF(Tabla2[[#This Row],[num]]="","",VLOOKUP(Tabla2[[#This Row],[num]],$A$2:$B$100,2,0))</f>
        <v/>
      </c>
    </row>
    <row r="4784" spans="13:13" x14ac:dyDescent="0.2">
      <c r="M4784" t="str">
        <f>IF(Tabla2[[#This Row],[num]]="","",VLOOKUP(Tabla2[[#This Row],[num]],$A$2:$B$100,2,0))</f>
        <v/>
      </c>
    </row>
    <row r="4785" spans="13:13" x14ac:dyDescent="0.2">
      <c r="M4785" t="str">
        <f>IF(Tabla2[[#This Row],[num]]="","",VLOOKUP(Tabla2[[#This Row],[num]],$A$2:$B$100,2,0))</f>
        <v/>
      </c>
    </row>
    <row r="4786" spans="13:13" x14ac:dyDescent="0.2">
      <c r="M4786" t="str">
        <f>IF(Tabla2[[#This Row],[num]]="","",VLOOKUP(Tabla2[[#This Row],[num]],$A$2:$B$100,2,0))</f>
        <v/>
      </c>
    </row>
    <row r="4787" spans="13:13" x14ac:dyDescent="0.2">
      <c r="M4787" t="str">
        <f>IF(Tabla2[[#This Row],[num]]="","",VLOOKUP(Tabla2[[#This Row],[num]],$A$2:$B$100,2,0))</f>
        <v/>
      </c>
    </row>
    <row r="4788" spans="13:13" x14ac:dyDescent="0.2">
      <c r="M4788" t="str">
        <f>IF(Tabla2[[#This Row],[num]]="","",VLOOKUP(Tabla2[[#This Row],[num]],$A$2:$B$100,2,0))</f>
        <v/>
      </c>
    </row>
    <row r="4789" spans="13:13" x14ac:dyDescent="0.2">
      <c r="M4789" t="str">
        <f>IF(Tabla2[[#This Row],[num]]="","",VLOOKUP(Tabla2[[#This Row],[num]],$A$2:$B$100,2,0))</f>
        <v/>
      </c>
    </row>
    <row r="4790" spans="13:13" x14ac:dyDescent="0.2">
      <c r="M4790" t="str">
        <f>IF(Tabla2[[#This Row],[num]]="","",VLOOKUP(Tabla2[[#This Row],[num]],$A$2:$B$100,2,0))</f>
        <v/>
      </c>
    </row>
    <row r="4791" spans="13:13" x14ac:dyDescent="0.2">
      <c r="M4791" t="str">
        <f>IF(Tabla2[[#This Row],[num]]="","",VLOOKUP(Tabla2[[#This Row],[num]],$A$2:$B$100,2,0))</f>
        <v/>
      </c>
    </row>
    <row r="4792" spans="13:13" x14ac:dyDescent="0.2">
      <c r="M4792" t="str">
        <f>IF(Tabla2[[#This Row],[num]]="","",VLOOKUP(Tabla2[[#This Row],[num]],$A$2:$B$100,2,0))</f>
        <v/>
      </c>
    </row>
    <row r="4793" spans="13:13" x14ac:dyDescent="0.2">
      <c r="M4793" t="str">
        <f>IF(Tabla2[[#This Row],[num]]="","",VLOOKUP(Tabla2[[#This Row],[num]],$A$2:$B$100,2,0))</f>
        <v/>
      </c>
    </row>
    <row r="4794" spans="13:13" x14ac:dyDescent="0.2">
      <c r="M4794" t="str">
        <f>IF(Tabla2[[#This Row],[num]]="","",VLOOKUP(Tabla2[[#This Row],[num]],$A$2:$B$100,2,0))</f>
        <v/>
      </c>
    </row>
    <row r="4795" spans="13:13" x14ac:dyDescent="0.2">
      <c r="M4795" t="str">
        <f>IF(Tabla2[[#This Row],[num]]="","",VLOOKUP(Tabla2[[#This Row],[num]],$A$2:$B$100,2,0))</f>
        <v/>
      </c>
    </row>
    <row r="4796" spans="13:13" x14ac:dyDescent="0.2">
      <c r="M4796" t="str">
        <f>IF(Tabla2[[#This Row],[num]]="","",VLOOKUP(Tabla2[[#This Row],[num]],$A$2:$B$100,2,0))</f>
        <v/>
      </c>
    </row>
    <row r="4797" spans="13:13" x14ac:dyDescent="0.2">
      <c r="M4797" t="str">
        <f>IF(Tabla2[[#This Row],[num]]="","",VLOOKUP(Tabla2[[#This Row],[num]],$A$2:$B$100,2,0))</f>
        <v/>
      </c>
    </row>
    <row r="4798" spans="13:13" x14ac:dyDescent="0.2">
      <c r="M4798" t="str">
        <f>IF(Tabla2[[#This Row],[num]]="","",VLOOKUP(Tabla2[[#This Row],[num]],$A$2:$B$100,2,0))</f>
        <v/>
      </c>
    </row>
    <row r="4799" spans="13:13" x14ac:dyDescent="0.2">
      <c r="M4799" t="str">
        <f>IF(Tabla2[[#This Row],[num]]="","",VLOOKUP(Tabla2[[#This Row],[num]],$A$2:$B$100,2,0))</f>
        <v/>
      </c>
    </row>
    <row r="4800" spans="13:13" x14ac:dyDescent="0.2">
      <c r="M4800" t="str">
        <f>IF(Tabla2[[#This Row],[num]]="","",VLOOKUP(Tabla2[[#This Row],[num]],$A$2:$B$100,2,0))</f>
        <v/>
      </c>
    </row>
    <row r="4801" spans="13:13" x14ac:dyDescent="0.2">
      <c r="M4801" t="str">
        <f>IF(Tabla2[[#This Row],[num]]="","",VLOOKUP(Tabla2[[#This Row],[num]],$A$2:$B$100,2,0))</f>
        <v/>
      </c>
    </row>
    <row r="4802" spans="13:13" x14ac:dyDescent="0.2">
      <c r="M4802" t="str">
        <f>IF(Tabla2[[#This Row],[num]]="","",VLOOKUP(Tabla2[[#This Row],[num]],$A$2:$B$100,2,0))</f>
        <v/>
      </c>
    </row>
    <row r="4803" spans="13:13" x14ac:dyDescent="0.2">
      <c r="M4803" t="str">
        <f>IF(Tabla2[[#This Row],[num]]="","",VLOOKUP(Tabla2[[#This Row],[num]],$A$2:$B$100,2,0))</f>
        <v/>
      </c>
    </row>
    <row r="4804" spans="13:13" x14ac:dyDescent="0.2">
      <c r="M4804" t="str">
        <f>IF(Tabla2[[#This Row],[num]]="","",VLOOKUP(Tabla2[[#This Row],[num]],$A$2:$B$100,2,0))</f>
        <v/>
      </c>
    </row>
    <row r="4805" spans="13:13" x14ac:dyDescent="0.2">
      <c r="M4805" t="str">
        <f>IF(Tabla2[[#This Row],[num]]="","",VLOOKUP(Tabla2[[#This Row],[num]],$A$2:$B$100,2,0))</f>
        <v/>
      </c>
    </row>
    <row r="4806" spans="13:13" x14ac:dyDescent="0.2">
      <c r="M4806" t="str">
        <f>IF(Tabla2[[#This Row],[num]]="","",VLOOKUP(Tabla2[[#This Row],[num]],$A$2:$B$100,2,0))</f>
        <v/>
      </c>
    </row>
    <row r="4807" spans="13:13" x14ac:dyDescent="0.2">
      <c r="M4807" t="str">
        <f>IF(Tabla2[[#This Row],[num]]="","",VLOOKUP(Tabla2[[#This Row],[num]],$A$2:$B$100,2,0))</f>
        <v/>
      </c>
    </row>
    <row r="4808" spans="13:13" x14ac:dyDescent="0.2">
      <c r="M4808" t="str">
        <f>IF(Tabla2[[#This Row],[num]]="","",VLOOKUP(Tabla2[[#This Row],[num]],$A$2:$B$100,2,0))</f>
        <v/>
      </c>
    </row>
    <row r="4809" spans="13:13" x14ac:dyDescent="0.2">
      <c r="M4809" t="str">
        <f>IF(Tabla2[[#This Row],[num]]="","",VLOOKUP(Tabla2[[#This Row],[num]],$A$2:$B$100,2,0))</f>
        <v/>
      </c>
    </row>
    <row r="4810" spans="13:13" x14ac:dyDescent="0.2">
      <c r="M4810" t="str">
        <f>IF(Tabla2[[#This Row],[num]]="","",VLOOKUP(Tabla2[[#This Row],[num]],$A$2:$B$100,2,0))</f>
        <v/>
      </c>
    </row>
    <row r="4811" spans="13:13" x14ac:dyDescent="0.2">
      <c r="M4811" t="str">
        <f>IF(Tabla2[[#This Row],[num]]="","",VLOOKUP(Tabla2[[#This Row],[num]],$A$2:$B$100,2,0))</f>
        <v/>
      </c>
    </row>
    <row r="4812" spans="13:13" x14ac:dyDescent="0.2">
      <c r="M4812" t="str">
        <f>IF(Tabla2[[#This Row],[num]]="","",VLOOKUP(Tabla2[[#This Row],[num]],$A$2:$B$100,2,0))</f>
        <v/>
      </c>
    </row>
    <row r="4813" spans="13:13" x14ac:dyDescent="0.2">
      <c r="M4813" t="str">
        <f>IF(Tabla2[[#This Row],[num]]="","",VLOOKUP(Tabla2[[#This Row],[num]],$A$2:$B$100,2,0))</f>
        <v/>
      </c>
    </row>
    <row r="4814" spans="13:13" x14ac:dyDescent="0.2">
      <c r="M4814" t="str">
        <f>IF(Tabla2[[#This Row],[num]]="","",VLOOKUP(Tabla2[[#This Row],[num]],$A$2:$B$100,2,0))</f>
        <v/>
      </c>
    </row>
    <row r="4815" spans="13:13" x14ac:dyDescent="0.2">
      <c r="M4815" t="str">
        <f>IF(Tabla2[[#This Row],[num]]="","",VLOOKUP(Tabla2[[#This Row],[num]],$A$2:$B$100,2,0))</f>
        <v/>
      </c>
    </row>
    <row r="4816" spans="13:13" x14ac:dyDescent="0.2">
      <c r="M4816" t="str">
        <f>IF(Tabla2[[#This Row],[num]]="","",VLOOKUP(Tabla2[[#This Row],[num]],$A$2:$B$100,2,0))</f>
        <v/>
      </c>
    </row>
    <row r="4817" spans="13:13" x14ac:dyDescent="0.2">
      <c r="M4817" t="str">
        <f>IF(Tabla2[[#This Row],[num]]="","",VLOOKUP(Tabla2[[#This Row],[num]],$A$2:$B$100,2,0))</f>
        <v/>
      </c>
    </row>
    <row r="4818" spans="13:13" x14ac:dyDescent="0.2">
      <c r="M4818" t="str">
        <f>IF(Tabla2[[#This Row],[num]]="","",VLOOKUP(Tabla2[[#This Row],[num]],$A$2:$B$100,2,0))</f>
        <v/>
      </c>
    </row>
    <row r="4819" spans="13:13" x14ac:dyDescent="0.2">
      <c r="M4819" t="str">
        <f>IF(Tabla2[[#This Row],[num]]="","",VLOOKUP(Tabla2[[#This Row],[num]],$A$2:$B$100,2,0))</f>
        <v/>
      </c>
    </row>
    <row r="4820" spans="13:13" x14ac:dyDescent="0.2">
      <c r="M4820" t="str">
        <f>IF(Tabla2[[#This Row],[num]]="","",VLOOKUP(Tabla2[[#This Row],[num]],$A$2:$B$100,2,0))</f>
        <v/>
      </c>
    </row>
    <row r="4821" spans="13:13" x14ac:dyDescent="0.2">
      <c r="M4821" t="str">
        <f>IF(Tabla2[[#This Row],[num]]="","",VLOOKUP(Tabla2[[#This Row],[num]],$A$2:$B$100,2,0))</f>
        <v/>
      </c>
    </row>
    <row r="4822" spans="13:13" x14ac:dyDescent="0.2">
      <c r="M4822" t="str">
        <f>IF(Tabla2[[#This Row],[num]]="","",VLOOKUP(Tabla2[[#This Row],[num]],$A$2:$B$100,2,0))</f>
        <v/>
      </c>
    </row>
    <row r="4823" spans="13:13" x14ac:dyDescent="0.2">
      <c r="M4823" t="str">
        <f>IF(Tabla2[[#This Row],[num]]="","",VLOOKUP(Tabla2[[#This Row],[num]],$A$2:$B$100,2,0))</f>
        <v/>
      </c>
    </row>
    <row r="4824" spans="13:13" x14ac:dyDescent="0.2">
      <c r="M4824" t="str">
        <f>IF(Tabla2[[#This Row],[num]]="","",VLOOKUP(Tabla2[[#This Row],[num]],$A$2:$B$100,2,0))</f>
        <v/>
      </c>
    </row>
    <row r="4825" spans="13:13" x14ac:dyDescent="0.2">
      <c r="M4825" t="str">
        <f>IF(Tabla2[[#This Row],[num]]="","",VLOOKUP(Tabla2[[#This Row],[num]],$A$2:$B$100,2,0))</f>
        <v/>
      </c>
    </row>
    <row r="4826" spans="13:13" x14ac:dyDescent="0.2">
      <c r="M4826" t="str">
        <f>IF(Tabla2[[#This Row],[num]]="","",VLOOKUP(Tabla2[[#This Row],[num]],$A$2:$B$100,2,0))</f>
        <v/>
      </c>
    </row>
    <row r="4827" spans="13:13" x14ac:dyDescent="0.2">
      <c r="M4827" t="str">
        <f>IF(Tabla2[[#This Row],[num]]="","",VLOOKUP(Tabla2[[#This Row],[num]],$A$2:$B$100,2,0))</f>
        <v/>
      </c>
    </row>
    <row r="4828" spans="13:13" x14ac:dyDescent="0.2">
      <c r="M4828" t="str">
        <f>IF(Tabla2[[#This Row],[num]]="","",VLOOKUP(Tabla2[[#This Row],[num]],$A$2:$B$100,2,0))</f>
        <v/>
      </c>
    </row>
    <row r="4829" spans="13:13" x14ac:dyDescent="0.2">
      <c r="M4829" t="str">
        <f>IF(Tabla2[[#This Row],[num]]="","",VLOOKUP(Tabla2[[#This Row],[num]],$A$2:$B$100,2,0))</f>
        <v/>
      </c>
    </row>
    <row r="4830" spans="13:13" x14ac:dyDescent="0.2">
      <c r="M4830" t="str">
        <f>IF(Tabla2[[#This Row],[num]]="","",VLOOKUP(Tabla2[[#This Row],[num]],$A$2:$B$100,2,0))</f>
        <v/>
      </c>
    </row>
    <row r="4831" spans="13:13" x14ac:dyDescent="0.2">
      <c r="M4831" t="str">
        <f>IF(Tabla2[[#This Row],[num]]="","",VLOOKUP(Tabla2[[#This Row],[num]],$A$2:$B$100,2,0))</f>
        <v/>
      </c>
    </row>
    <row r="4832" spans="13:13" x14ac:dyDescent="0.2">
      <c r="M4832" t="str">
        <f>IF(Tabla2[[#This Row],[num]]="","",VLOOKUP(Tabla2[[#This Row],[num]],$A$2:$B$100,2,0))</f>
        <v/>
      </c>
    </row>
    <row r="4833" spans="13:13" x14ac:dyDescent="0.2">
      <c r="M4833" t="str">
        <f>IF(Tabla2[[#This Row],[num]]="","",VLOOKUP(Tabla2[[#This Row],[num]],$A$2:$B$100,2,0))</f>
        <v/>
      </c>
    </row>
    <row r="4834" spans="13:13" x14ac:dyDescent="0.2">
      <c r="M4834" t="str">
        <f>IF(Tabla2[[#This Row],[num]]="","",VLOOKUP(Tabla2[[#This Row],[num]],$A$2:$B$100,2,0))</f>
        <v/>
      </c>
    </row>
    <row r="4835" spans="13:13" x14ac:dyDescent="0.2">
      <c r="M4835" t="str">
        <f>IF(Tabla2[[#This Row],[num]]="","",VLOOKUP(Tabla2[[#This Row],[num]],$A$2:$B$100,2,0))</f>
        <v/>
      </c>
    </row>
    <row r="4836" spans="13:13" x14ac:dyDescent="0.2">
      <c r="M4836" t="str">
        <f>IF(Tabla2[[#This Row],[num]]="","",VLOOKUP(Tabla2[[#This Row],[num]],$A$2:$B$100,2,0))</f>
        <v/>
      </c>
    </row>
    <row r="4837" spans="13:13" x14ac:dyDescent="0.2">
      <c r="M4837" t="str">
        <f>IF(Tabla2[[#This Row],[num]]="","",VLOOKUP(Tabla2[[#This Row],[num]],$A$2:$B$100,2,0))</f>
        <v/>
      </c>
    </row>
    <row r="4838" spans="13:13" x14ac:dyDescent="0.2">
      <c r="M4838" t="str">
        <f>IF(Tabla2[[#This Row],[num]]="","",VLOOKUP(Tabla2[[#This Row],[num]],$A$2:$B$100,2,0))</f>
        <v/>
      </c>
    </row>
    <row r="4839" spans="13:13" x14ac:dyDescent="0.2">
      <c r="M4839" t="str">
        <f>IF(Tabla2[[#This Row],[num]]="","",VLOOKUP(Tabla2[[#This Row],[num]],$A$2:$B$100,2,0))</f>
        <v/>
      </c>
    </row>
    <row r="4840" spans="13:13" x14ac:dyDescent="0.2">
      <c r="M4840" t="str">
        <f>IF(Tabla2[[#This Row],[num]]="","",VLOOKUP(Tabla2[[#This Row],[num]],$A$2:$B$100,2,0))</f>
        <v/>
      </c>
    </row>
    <row r="4841" spans="13:13" x14ac:dyDescent="0.2">
      <c r="M4841" t="str">
        <f>IF(Tabla2[[#This Row],[num]]="","",VLOOKUP(Tabla2[[#This Row],[num]],$A$2:$B$100,2,0))</f>
        <v/>
      </c>
    </row>
    <row r="4842" spans="13:13" x14ac:dyDescent="0.2">
      <c r="M4842" t="str">
        <f>IF(Tabla2[[#This Row],[num]]="","",VLOOKUP(Tabla2[[#This Row],[num]],$A$2:$B$100,2,0))</f>
        <v/>
      </c>
    </row>
    <row r="4843" spans="13:13" x14ac:dyDescent="0.2">
      <c r="M4843" t="str">
        <f>IF(Tabla2[[#This Row],[num]]="","",VLOOKUP(Tabla2[[#This Row],[num]],$A$2:$B$100,2,0))</f>
        <v/>
      </c>
    </row>
    <row r="4844" spans="13:13" x14ac:dyDescent="0.2">
      <c r="M4844" t="str">
        <f>IF(Tabla2[[#This Row],[num]]="","",VLOOKUP(Tabla2[[#This Row],[num]],$A$2:$B$100,2,0))</f>
        <v/>
      </c>
    </row>
    <row r="4845" spans="13:13" x14ac:dyDescent="0.2">
      <c r="M4845" t="str">
        <f>IF(Tabla2[[#This Row],[num]]="","",VLOOKUP(Tabla2[[#This Row],[num]],$A$2:$B$100,2,0))</f>
        <v/>
      </c>
    </row>
    <row r="4846" spans="13:13" x14ac:dyDescent="0.2">
      <c r="M4846" t="str">
        <f>IF(Tabla2[[#This Row],[num]]="","",VLOOKUP(Tabla2[[#This Row],[num]],$A$2:$B$100,2,0))</f>
        <v/>
      </c>
    </row>
    <row r="4847" spans="13:13" x14ac:dyDescent="0.2">
      <c r="M4847" t="str">
        <f>IF(Tabla2[[#This Row],[num]]="","",VLOOKUP(Tabla2[[#This Row],[num]],$A$2:$B$100,2,0))</f>
        <v/>
      </c>
    </row>
    <row r="4848" spans="13:13" x14ac:dyDescent="0.2">
      <c r="M4848" t="str">
        <f>IF(Tabla2[[#This Row],[num]]="","",VLOOKUP(Tabla2[[#This Row],[num]],$A$2:$B$100,2,0))</f>
        <v/>
      </c>
    </row>
    <row r="4849" spans="13:13" x14ac:dyDescent="0.2">
      <c r="M4849" t="str">
        <f>IF(Tabla2[[#This Row],[num]]="","",VLOOKUP(Tabla2[[#This Row],[num]],$A$2:$B$100,2,0))</f>
        <v/>
      </c>
    </row>
    <row r="4850" spans="13:13" x14ac:dyDescent="0.2">
      <c r="M4850" t="str">
        <f>IF(Tabla2[[#This Row],[num]]="","",VLOOKUP(Tabla2[[#This Row],[num]],$A$2:$B$100,2,0))</f>
        <v/>
      </c>
    </row>
    <row r="4851" spans="13:13" x14ac:dyDescent="0.2">
      <c r="M4851" t="str">
        <f>IF(Tabla2[[#This Row],[num]]="","",VLOOKUP(Tabla2[[#This Row],[num]],$A$2:$B$100,2,0))</f>
        <v/>
      </c>
    </row>
    <row r="4852" spans="13:13" x14ac:dyDescent="0.2">
      <c r="M4852" t="str">
        <f>IF(Tabla2[[#This Row],[num]]="","",VLOOKUP(Tabla2[[#This Row],[num]],$A$2:$B$100,2,0))</f>
        <v/>
      </c>
    </row>
    <row r="4853" spans="13:13" x14ac:dyDescent="0.2">
      <c r="M4853" t="str">
        <f>IF(Tabla2[[#This Row],[num]]="","",VLOOKUP(Tabla2[[#This Row],[num]],$A$2:$B$100,2,0))</f>
        <v/>
      </c>
    </row>
    <row r="4854" spans="13:13" x14ac:dyDescent="0.2">
      <c r="M4854" t="str">
        <f>IF(Tabla2[[#This Row],[num]]="","",VLOOKUP(Tabla2[[#This Row],[num]],$A$2:$B$100,2,0))</f>
        <v/>
      </c>
    </row>
    <row r="4855" spans="13:13" x14ac:dyDescent="0.2">
      <c r="M4855" t="str">
        <f>IF(Tabla2[[#This Row],[num]]="","",VLOOKUP(Tabla2[[#This Row],[num]],$A$2:$B$100,2,0))</f>
        <v/>
      </c>
    </row>
    <row r="4856" spans="13:13" x14ac:dyDescent="0.2">
      <c r="M4856" t="str">
        <f>IF(Tabla2[[#This Row],[num]]="","",VLOOKUP(Tabla2[[#This Row],[num]],$A$2:$B$100,2,0))</f>
        <v/>
      </c>
    </row>
    <row r="4857" spans="13:13" x14ac:dyDescent="0.2">
      <c r="M4857" t="str">
        <f>IF(Tabla2[[#This Row],[num]]="","",VLOOKUP(Tabla2[[#This Row],[num]],$A$2:$B$100,2,0))</f>
        <v/>
      </c>
    </row>
    <row r="4858" spans="13:13" x14ac:dyDescent="0.2">
      <c r="M4858" t="str">
        <f>IF(Tabla2[[#This Row],[num]]="","",VLOOKUP(Tabla2[[#This Row],[num]],$A$2:$B$100,2,0))</f>
        <v/>
      </c>
    </row>
    <row r="4859" spans="13:13" x14ac:dyDescent="0.2">
      <c r="M4859" t="str">
        <f>IF(Tabla2[[#This Row],[num]]="","",VLOOKUP(Tabla2[[#This Row],[num]],$A$2:$B$100,2,0))</f>
        <v/>
      </c>
    </row>
    <row r="4860" spans="13:13" x14ac:dyDescent="0.2">
      <c r="M4860" t="str">
        <f>IF(Tabla2[[#This Row],[num]]="","",VLOOKUP(Tabla2[[#This Row],[num]],$A$2:$B$100,2,0))</f>
        <v/>
      </c>
    </row>
    <row r="4861" spans="13:13" x14ac:dyDescent="0.2">
      <c r="M4861" t="str">
        <f>IF(Tabla2[[#This Row],[num]]="","",VLOOKUP(Tabla2[[#This Row],[num]],$A$2:$B$100,2,0))</f>
        <v/>
      </c>
    </row>
    <row r="4862" spans="13:13" x14ac:dyDescent="0.2">
      <c r="M4862" t="str">
        <f>IF(Tabla2[[#This Row],[num]]="","",VLOOKUP(Tabla2[[#This Row],[num]],$A$2:$B$100,2,0))</f>
        <v/>
      </c>
    </row>
    <row r="4863" spans="13:13" x14ac:dyDescent="0.2">
      <c r="M4863" t="str">
        <f>IF(Tabla2[[#This Row],[num]]="","",VLOOKUP(Tabla2[[#This Row],[num]],$A$2:$B$100,2,0))</f>
        <v/>
      </c>
    </row>
    <row r="4864" spans="13:13" x14ac:dyDescent="0.2">
      <c r="M4864" t="str">
        <f>IF(Tabla2[[#This Row],[num]]="","",VLOOKUP(Tabla2[[#This Row],[num]],$A$2:$B$100,2,0))</f>
        <v/>
      </c>
    </row>
    <row r="4865" spans="13:13" x14ac:dyDescent="0.2">
      <c r="M4865" t="str">
        <f>IF(Tabla2[[#This Row],[num]]="","",VLOOKUP(Tabla2[[#This Row],[num]],$A$2:$B$100,2,0))</f>
        <v/>
      </c>
    </row>
    <row r="4866" spans="13:13" x14ac:dyDescent="0.2">
      <c r="M4866" t="str">
        <f>IF(Tabla2[[#This Row],[num]]="","",VLOOKUP(Tabla2[[#This Row],[num]],$A$2:$B$100,2,0))</f>
        <v/>
      </c>
    </row>
    <row r="4867" spans="13:13" x14ac:dyDescent="0.2">
      <c r="M4867" t="str">
        <f>IF(Tabla2[[#This Row],[num]]="","",VLOOKUP(Tabla2[[#This Row],[num]],$A$2:$B$100,2,0))</f>
        <v/>
      </c>
    </row>
    <row r="4868" spans="13:13" x14ac:dyDescent="0.2">
      <c r="M4868" t="str">
        <f>IF(Tabla2[[#This Row],[num]]="","",VLOOKUP(Tabla2[[#This Row],[num]],$A$2:$B$100,2,0))</f>
        <v/>
      </c>
    </row>
    <row r="4869" spans="13:13" x14ac:dyDescent="0.2">
      <c r="M4869" t="str">
        <f>IF(Tabla2[[#This Row],[num]]="","",VLOOKUP(Tabla2[[#This Row],[num]],$A$2:$B$100,2,0))</f>
        <v/>
      </c>
    </row>
    <row r="4870" spans="13:13" x14ac:dyDescent="0.2">
      <c r="M4870" t="str">
        <f>IF(Tabla2[[#This Row],[num]]="","",VLOOKUP(Tabla2[[#This Row],[num]],$A$2:$B$100,2,0))</f>
        <v/>
      </c>
    </row>
    <row r="4871" spans="13:13" x14ac:dyDescent="0.2">
      <c r="M4871" t="str">
        <f>IF(Tabla2[[#This Row],[num]]="","",VLOOKUP(Tabla2[[#This Row],[num]],$A$2:$B$100,2,0))</f>
        <v/>
      </c>
    </row>
    <row r="4872" spans="13:13" x14ac:dyDescent="0.2">
      <c r="M4872" t="str">
        <f>IF(Tabla2[[#This Row],[num]]="","",VLOOKUP(Tabla2[[#This Row],[num]],$A$2:$B$100,2,0))</f>
        <v/>
      </c>
    </row>
    <row r="4873" spans="13:13" x14ac:dyDescent="0.2">
      <c r="M4873" t="str">
        <f>IF(Tabla2[[#This Row],[num]]="","",VLOOKUP(Tabla2[[#This Row],[num]],$A$2:$B$100,2,0))</f>
        <v/>
      </c>
    </row>
    <row r="4874" spans="13:13" x14ac:dyDescent="0.2">
      <c r="M4874" t="str">
        <f>IF(Tabla2[[#This Row],[num]]="","",VLOOKUP(Tabla2[[#This Row],[num]],$A$2:$B$100,2,0))</f>
        <v/>
      </c>
    </row>
    <row r="4875" spans="13:13" x14ac:dyDescent="0.2">
      <c r="M4875" t="str">
        <f>IF(Tabla2[[#This Row],[num]]="","",VLOOKUP(Tabla2[[#This Row],[num]],$A$2:$B$100,2,0))</f>
        <v/>
      </c>
    </row>
    <row r="4876" spans="13:13" x14ac:dyDescent="0.2">
      <c r="M4876" t="str">
        <f>IF(Tabla2[[#This Row],[num]]="","",VLOOKUP(Tabla2[[#This Row],[num]],$A$2:$B$100,2,0))</f>
        <v/>
      </c>
    </row>
    <row r="4877" spans="13:13" x14ac:dyDescent="0.2">
      <c r="M4877" t="str">
        <f>IF(Tabla2[[#This Row],[num]]="","",VLOOKUP(Tabla2[[#This Row],[num]],$A$2:$B$100,2,0))</f>
        <v/>
      </c>
    </row>
    <row r="4878" spans="13:13" x14ac:dyDescent="0.2">
      <c r="M4878" t="str">
        <f>IF(Tabla2[[#This Row],[num]]="","",VLOOKUP(Tabla2[[#This Row],[num]],$A$2:$B$100,2,0))</f>
        <v/>
      </c>
    </row>
    <row r="4879" spans="13:13" x14ac:dyDescent="0.2">
      <c r="M4879" t="str">
        <f>IF(Tabla2[[#This Row],[num]]="","",VLOOKUP(Tabla2[[#This Row],[num]],$A$2:$B$100,2,0))</f>
        <v/>
      </c>
    </row>
    <row r="4880" spans="13:13" x14ac:dyDescent="0.2">
      <c r="M4880" t="str">
        <f>IF(Tabla2[[#This Row],[num]]="","",VLOOKUP(Tabla2[[#This Row],[num]],$A$2:$B$100,2,0))</f>
        <v/>
      </c>
    </row>
    <row r="4881" spans="13:13" x14ac:dyDescent="0.2">
      <c r="M4881" t="str">
        <f>IF(Tabla2[[#This Row],[num]]="","",VLOOKUP(Tabla2[[#This Row],[num]],$A$2:$B$100,2,0))</f>
        <v/>
      </c>
    </row>
    <row r="4882" spans="13:13" x14ac:dyDescent="0.2">
      <c r="M4882" t="str">
        <f>IF(Tabla2[[#This Row],[num]]="","",VLOOKUP(Tabla2[[#This Row],[num]],$A$2:$B$100,2,0))</f>
        <v/>
      </c>
    </row>
    <row r="4883" spans="13:13" x14ac:dyDescent="0.2">
      <c r="M4883" t="str">
        <f>IF(Tabla2[[#This Row],[num]]="","",VLOOKUP(Tabla2[[#This Row],[num]],$A$2:$B$100,2,0))</f>
        <v/>
      </c>
    </row>
    <row r="4884" spans="13:13" x14ac:dyDescent="0.2">
      <c r="M4884" t="str">
        <f>IF(Tabla2[[#This Row],[num]]="","",VLOOKUP(Tabla2[[#This Row],[num]],$A$2:$B$100,2,0))</f>
        <v/>
      </c>
    </row>
    <row r="4885" spans="13:13" x14ac:dyDescent="0.2">
      <c r="M4885" t="str">
        <f>IF(Tabla2[[#This Row],[num]]="","",VLOOKUP(Tabla2[[#This Row],[num]],$A$2:$B$100,2,0))</f>
        <v/>
      </c>
    </row>
    <row r="4886" spans="13:13" x14ac:dyDescent="0.2">
      <c r="M4886" t="str">
        <f>IF(Tabla2[[#This Row],[num]]="","",VLOOKUP(Tabla2[[#This Row],[num]],$A$2:$B$100,2,0))</f>
        <v/>
      </c>
    </row>
    <row r="4887" spans="13:13" x14ac:dyDescent="0.2">
      <c r="M4887" t="str">
        <f>IF(Tabla2[[#This Row],[num]]="","",VLOOKUP(Tabla2[[#This Row],[num]],$A$2:$B$100,2,0))</f>
        <v/>
      </c>
    </row>
    <row r="4888" spans="13:13" x14ac:dyDescent="0.2">
      <c r="M4888" t="str">
        <f>IF(Tabla2[[#This Row],[num]]="","",VLOOKUP(Tabla2[[#This Row],[num]],$A$2:$B$100,2,0))</f>
        <v/>
      </c>
    </row>
    <row r="4889" spans="13:13" x14ac:dyDescent="0.2">
      <c r="M4889" t="str">
        <f>IF(Tabla2[[#This Row],[num]]="","",VLOOKUP(Tabla2[[#This Row],[num]],$A$2:$B$100,2,0))</f>
        <v/>
      </c>
    </row>
    <row r="4890" spans="13:13" x14ac:dyDescent="0.2">
      <c r="M4890" t="str">
        <f>IF(Tabla2[[#This Row],[num]]="","",VLOOKUP(Tabla2[[#This Row],[num]],$A$2:$B$100,2,0))</f>
        <v/>
      </c>
    </row>
    <row r="4891" spans="13:13" x14ac:dyDescent="0.2">
      <c r="M4891" t="str">
        <f>IF(Tabla2[[#This Row],[num]]="","",VLOOKUP(Tabla2[[#This Row],[num]],$A$2:$B$100,2,0))</f>
        <v/>
      </c>
    </row>
    <row r="4892" spans="13:13" x14ac:dyDescent="0.2">
      <c r="M4892" t="str">
        <f>IF(Tabla2[[#This Row],[num]]="","",VLOOKUP(Tabla2[[#This Row],[num]],$A$2:$B$100,2,0))</f>
        <v/>
      </c>
    </row>
    <row r="4893" spans="13:13" x14ac:dyDescent="0.2">
      <c r="M4893" t="str">
        <f>IF(Tabla2[[#This Row],[num]]="","",VLOOKUP(Tabla2[[#This Row],[num]],$A$2:$B$100,2,0))</f>
        <v/>
      </c>
    </row>
    <row r="4894" spans="13:13" x14ac:dyDescent="0.2">
      <c r="M4894" t="str">
        <f>IF(Tabla2[[#This Row],[num]]="","",VLOOKUP(Tabla2[[#This Row],[num]],$A$2:$B$100,2,0))</f>
        <v/>
      </c>
    </row>
    <row r="4895" spans="13:13" x14ac:dyDescent="0.2">
      <c r="M4895" t="str">
        <f>IF(Tabla2[[#This Row],[num]]="","",VLOOKUP(Tabla2[[#This Row],[num]],$A$2:$B$100,2,0))</f>
        <v/>
      </c>
    </row>
    <row r="4896" spans="13:13" x14ac:dyDescent="0.2">
      <c r="M4896" t="str">
        <f>IF(Tabla2[[#This Row],[num]]="","",VLOOKUP(Tabla2[[#This Row],[num]],$A$2:$B$100,2,0))</f>
        <v/>
      </c>
    </row>
    <row r="4897" spans="13:13" x14ac:dyDescent="0.2">
      <c r="M4897" t="str">
        <f>IF(Tabla2[[#This Row],[num]]="","",VLOOKUP(Tabla2[[#This Row],[num]],$A$2:$B$100,2,0))</f>
        <v/>
      </c>
    </row>
    <row r="4898" spans="13:13" x14ac:dyDescent="0.2">
      <c r="M4898" t="str">
        <f>IF(Tabla2[[#This Row],[num]]="","",VLOOKUP(Tabla2[[#This Row],[num]],$A$2:$B$100,2,0))</f>
        <v/>
      </c>
    </row>
    <row r="4899" spans="13:13" x14ac:dyDescent="0.2">
      <c r="M4899" t="str">
        <f>IF(Tabla2[[#This Row],[num]]="","",VLOOKUP(Tabla2[[#This Row],[num]],$A$2:$B$100,2,0))</f>
        <v/>
      </c>
    </row>
    <row r="4900" spans="13:13" x14ac:dyDescent="0.2">
      <c r="M4900" t="str">
        <f>IF(Tabla2[[#This Row],[num]]="","",VLOOKUP(Tabla2[[#This Row],[num]],$A$2:$B$100,2,0))</f>
        <v/>
      </c>
    </row>
    <row r="4901" spans="13:13" x14ac:dyDescent="0.2">
      <c r="M4901" t="str">
        <f>IF(Tabla2[[#This Row],[num]]="","",VLOOKUP(Tabla2[[#This Row],[num]],$A$2:$B$100,2,0))</f>
        <v/>
      </c>
    </row>
    <row r="4902" spans="13:13" x14ac:dyDescent="0.2">
      <c r="M4902" t="str">
        <f>IF(Tabla2[[#This Row],[num]]="","",VLOOKUP(Tabla2[[#This Row],[num]],$A$2:$B$100,2,0))</f>
        <v/>
      </c>
    </row>
    <row r="4903" spans="13:13" x14ac:dyDescent="0.2">
      <c r="M4903" t="str">
        <f>IF(Tabla2[[#This Row],[num]]="","",VLOOKUP(Tabla2[[#This Row],[num]],$A$2:$B$100,2,0))</f>
        <v/>
      </c>
    </row>
    <row r="4904" spans="13:13" x14ac:dyDescent="0.2">
      <c r="M4904" t="str">
        <f>IF(Tabla2[[#This Row],[num]]="","",VLOOKUP(Tabla2[[#This Row],[num]],$A$2:$B$100,2,0))</f>
        <v/>
      </c>
    </row>
    <row r="4905" spans="13:13" x14ac:dyDescent="0.2">
      <c r="M4905" t="str">
        <f>IF(Tabla2[[#This Row],[num]]="","",VLOOKUP(Tabla2[[#This Row],[num]],$A$2:$B$100,2,0))</f>
        <v/>
      </c>
    </row>
    <row r="4906" spans="13:13" x14ac:dyDescent="0.2">
      <c r="M4906" t="str">
        <f>IF(Tabla2[[#This Row],[num]]="","",VLOOKUP(Tabla2[[#This Row],[num]],$A$2:$B$100,2,0))</f>
        <v/>
      </c>
    </row>
    <row r="4907" spans="13:13" x14ac:dyDescent="0.2">
      <c r="M4907" t="str">
        <f>IF(Tabla2[[#This Row],[num]]="","",VLOOKUP(Tabla2[[#This Row],[num]],$A$2:$B$100,2,0))</f>
        <v/>
      </c>
    </row>
    <row r="4908" spans="13:13" x14ac:dyDescent="0.2">
      <c r="M4908" t="str">
        <f>IF(Tabla2[[#This Row],[num]]="","",VLOOKUP(Tabla2[[#This Row],[num]],$A$2:$B$100,2,0))</f>
        <v/>
      </c>
    </row>
    <row r="4909" spans="13:13" x14ac:dyDescent="0.2">
      <c r="M4909" t="str">
        <f>IF(Tabla2[[#This Row],[num]]="","",VLOOKUP(Tabla2[[#This Row],[num]],$A$2:$B$100,2,0))</f>
        <v/>
      </c>
    </row>
    <row r="4910" spans="13:13" x14ac:dyDescent="0.2">
      <c r="M4910" t="str">
        <f>IF(Tabla2[[#This Row],[num]]="","",VLOOKUP(Tabla2[[#This Row],[num]],$A$2:$B$100,2,0))</f>
        <v/>
      </c>
    </row>
    <row r="4911" spans="13:13" x14ac:dyDescent="0.2">
      <c r="M4911" t="str">
        <f>IF(Tabla2[[#This Row],[num]]="","",VLOOKUP(Tabla2[[#This Row],[num]],$A$2:$B$100,2,0))</f>
        <v/>
      </c>
    </row>
    <row r="4912" spans="13:13" x14ac:dyDescent="0.2">
      <c r="M4912" t="str">
        <f>IF(Tabla2[[#This Row],[num]]="","",VLOOKUP(Tabla2[[#This Row],[num]],$A$2:$B$100,2,0))</f>
        <v/>
      </c>
    </row>
    <row r="4913" spans="13:13" x14ac:dyDescent="0.2">
      <c r="M4913" t="str">
        <f>IF(Tabla2[[#This Row],[num]]="","",VLOOKUP(Tabla2[[#This Row],[num]],$A$2:$B$100,2,0))</f>
        <v/>
      </c>
    </row>
    <row r="4914" spans="13:13" x14ac:dyDescent="0.2">
      <c r="M4914" t="str">
        <f>IF(Tabla2[[#This Row],[num]]="","",VLOOKUP(Tabla2[[#This Row],[num]],$A$2:$B$100,2,0))</f>
        <v/>
      </c>
    </row>
    <row r="4915" spans="13:13" x14ac:dyDescent="0.2">
      <c r="M4915" t="str">
        <f>IF(Tabla2[[#This Row],[num]]="","",VLOOKUP(Tabla2[[#This Row],[num]],$A$2:$B$100,2,0))</f>
        <v/>
      </c>
    </row>
    <row r="4916" spans="13:13" x14ac:dyDescent="0.2">
      <c r="M4916" t="str">
        <f>IF(Tabla2[[#This Row],[num]]="","",VLOOKUP(Tabla2[[#This Row],[num]],$A$2:$B$100,2,0))</f>
        <v/>
      </c>
    </row>
    <row r="4917" spans="13:13" x14ac:dyDescent="0.2">
      <c r="M4917" t="str">
        <f>IF(Tabla2[[#This Row],[num]]="","",VLOOKUP(Tabla2[[#This Row],[num]],$A$2:$B$100,2,0))</f>
        <v/>
      </c>
    </row>
    <row r="4918" spans="13:13" x14ac:dyDescent="0.2">
      <c r="M4918" t="str">
        <f>IF(Tabla2[[#This Row],[num]]="","",VLOOKUP(Tabla2[[#This Row],[num]],$A$2:$B$100,2,0))</f>
        <v/>
      </c>
    </row>
    <row r="4919" spans="13:13" x14ac:dyDescent="0.2">
      <c r="M4919" t="str">
        <f>IF(Tabla2[[#This Row],[num]]="","",VLOOKUP(Tabla2[[#This Row],[num]],$A$2:$B$100,2,0))</f>
        <v/>
      </c>
    </row>
    <row r="4920" spans="13:13" x14ac:dyDescent="0.2">
      <c r="M4920" t="str">
        <f>IF(Tabla2[[#This Row],[num]]="","",VLOOKUP(Tabla2[[#This Row],[num]],$A$2:$B$100,2,0))</f>
        <v/>
      </c>
    </row>
    <row r="4921" spans="13:13" x14ac:dyDescent="0.2">
      <c r="M4921" t="str">
        <f>IF(Tabla2[[#This Row],[num]]="","",VLOOKUP(Tabla2[[#This Row],[num]],$A$2:$B$100,2,0))</f>
        <v/>
      </c>
    </row>
    <row r="4922" spans="13:13" x14ac:dyDescent="0.2">
      <c r="M4922" t="str">
        <f>IF(Tabla2[[#This Row],[num]]="","",VLOOKUP(Tabla2[[#This Row],[num]],$A$2:$B$100,2,0))</f>
        <v/>
      </c>
    </row>
    <row r="4923" spans="13:13" x14ac:dyDescent="0.2">
      <c r="M4923" t="str">
        <f>IF(Tabla2[[#This Row],[num]]="","",VLOOKUP(Tabla2[[#This Row],[num]],$A$2:$B$100,2,0))</f>
        <v/>
      </c>
    </row>
    <row r="4924" spans="13:13" x14ac:dyDescent="0.2">
      <c r="M4924" t="str">
        <f>IF(Tabla2[[#This Row],[num]]="","",VLOOKUP(Tabla2[[#This Row],[num]],$A$2:$B$100,2,0))</f>
        <v/>
      </c>
    </row>
    <row r="4925" spans="13:13" x14ac:dyDescent="0.2">
      <c r="M4925" t="str">
        <f>IF(Tabla2[[#This Row],[num]]="","",VLOOKUP(Tabla2[[#This Row],[num]],$A$2:$B$100,2,0))</f>
        <v/>
      </c>
    </row>
    <row r="4926" spans="13:13" x14ac:dyDescent="0.2">
      <c r="M4926" t="str">
        <f>IF(Tabla2[[#This Row],[num]]="","",VLOOKUP(Tabla2[[#This Row],[num]],$A$2:$B$100,2,0))</f>
        <v/>
      </c>
    </row>
    <row r="4927" spans="13:13" x14ac:dyDescent="0.2">
      <c r="M4927" t="str">
        <f>IF(Tabla2[[#This Row],[num]]="","",VLOOKUP(Tabla2[[#This Row],[num]],$A$2:$B$100,2,0))</f>
        <v/>
      </c>
    </row>
    <row r="4928" spans="13:13" x14ac:dyDescent="0.2">
      <c r="M4928" t="str">
        <f>IF(Tabla2[[#This Row],[num]]="","",VLOOKUP(Tabla2[[#This Row],[num]],$A$2:$B$100,2,0))</f>
        <v/>
      </c>
    </row>
    <row r="4929" spans="13:13" x14ac:dyDescent="0.2">
      <c r="M4929" t="str">
        <f>IF(Tabla2[[#This Row],[num]]="","",VLOOKUP(Tabla2[[#This Row],[num]],$A$2:$B$100,2,0))</f>
        <v/>
      </c>
    </row>
    <row r="4930" spans="13:13" x14ac:dyDescent="0.2">
      <c r="M4930" t="str">
        <f>IF(Tabla2[[#This Row],[num]]="","",VLOOKUP(Tabla2[[#This Row],[num]],$A$2:$B$100,2,0))</f>
        <v/>
      </c>
    </row>
    <row r="4931" spans="13:13" x14ac:dyDescent="0.2">
      <c r="M4931" t="str">
        <f>IF(Tabla2[[#This Row],[num]]="","",VLOOKUP(Tabla2[[#This Row],[num]],$A$2:$B$100,2,0))</f>
        <v/>
      </c>
    </row>
    <row r="4932" spans="13:13" x14ac:dyDescent="0.2">
      <c r="M4932" t="str">
        <f>IF(Tabla2[[#This Row],[num]]="","",VLOOKUP(Tabla2[[#This Row],[num]],$A$2:$B$100,2,0))</f>
        <v/>
      </c>
    </row>
    <row r="4933" spans="13:13" x14ac:dyDescent="0.2">
      <c r="M4933" t="str">
        <f>IF(Tabla2[[#This Row],[num]]="","",VLOOKUP(Tabla2[[#This Row],[num]],$A$2:$B$100,2,0))</f>
        <v/>
      </c>
    </row>
    <row r="4934" spans="13:13" x14ac:dyDescent="0.2">
      <c r="M4934" t="str">
        <f>IF(Tabla2[[#This Row],[num]]="","",VLOOKUP(Tabla2[[#This Row],[num]],$A$2:$B$100,2,0))</f>
        <v/>
      </c>
    </row>
    <row r="4935" spans="13:13" x14ac:dyDescent="0.2">
      <c r="M4935" t="str">
        <f>IF(Tabla2[[#This Row],[num]]="","",VLOOKUP(Tabla2[[#This Row],[num]],$A$2:$B$100,2,0))</f>
        <v/>
      </c>
    </row>
    <row r="4936" spans="13:13" x14ac:dyDescent="0.2">
      <c r="M4936" t="str">
        <f>IF(Tabla2[[#This Row],[num]]="","",VLOOKUP(Tabla2[[#This Row],[num]],$A$2:$B$100,2,0))</f>
        <v/>
      </c>
    </row>
    <row r="4937" spans="13:13" x14ac:dyDescent="0.2">
      <c r="M4937" t="str">
        <f>IF(Tabla2[[#This Row],[num]]="","",VLOOKUP(Tabla2[[#This Row],[num]],$A$2:$B$100,2,0))</f>
        <v/>
      </c>
    </row>
    <row r="4938" spans="13:13" x14ac:dyDescent="0.2">
      <c r="M4938" t="str">
        <f>IF(Tabla2[[#This Row],[num]]="","",VLOOKUP(Tabla2[[#This Row],[num]],$A$2:$B$100,2,0))</f>
        <v/>
      </c>
    </row>
    <row r="4939" spans="13:13" x14ac:dyDescent="0.2">
      <c r="M4939" t="str">
        <f>IF(Tabla2[[#This Row],[num]]="","",VLOOKUP(Tabla2[[#This Row],[num]],$A$2:$B$100,2,0))</f>
        <v/>
      </c>
    </row>
    <row r="4940" spans="13:13" x14ac:dyDescent="0.2">
      <c r="M4940" t="str">
        <f>IF(Tabla2[[#This Row],[num]]="","",VLOOKUP(Tabla2[[#This Row],[num]],$A$2:$B$100,2,0))</f>
        <v/>
      </c>
    </row>
    <row r="4941" spans="13:13" x14ac:dyDescent="0.2">
      <c r="M4941" t="str">
        <f>IF(Tabla2[[#This Row],[num]]="","",VLOOKUP(Tabla2[[#This Row],[num]],$A$2:$B$100,2,0))</f>
        <v/>
      </c>
    </row>
    <row r="4942" spans="13:13" x14ac:dyDescent="0.2">
      <c r="M4942" t="str">
        <f>IF(Tabla2[[#This Row],[num]]="","",VLOOKUP(Tabla2[[#This Row],[num]],$A$2:$B$100,2,0))</f>
        <v/>
      </c>
    </row>
    <row r="4943" spans="13:13" x14ac:dyDescent="0.2">
      <c r="M4943" t="str">
        <f>IF(Tabla2[[#This Row],[num]]="","",VLOOKUP(Tabla2[[#This Row],[num]],$A$2:$B$100,2,0))</f>
        <v/>
      </c>
    </row>
    <row r="4944" spans="13:13" x14ac:dyDescent="0.2">
      <c r="M4944" t="str">
        <f>IF(Tabla2[[#This Row],[num]]="","",VLOOKUP(Tabla2[[#This Row],[num]],$A$2:$B$100,2,0))</f>
        <v/>
      </c>
    </row>
    <row r="4945" spans="13:13" x14ac:dyDescent="0.2">
      <c r="M4945" t="str">
        <f>IF(Tabla2[[#This Row],[num]]="","",VLOOKUP(Tabla2[[#This Row],[num]],$A$2:$B$100,2,0))</f>
        <v/>
      </c>
    </row>
    <row r="4946" spans="13:13" x14ac:dyDescent="0.2">
      <c r="M4946" t="str">
        <f>IF(Tabla2[[#This Row],[num]]="","",VLOOKUP(Tabla2[[#This Row],[num]],$A$2:$B$100,2,0))</f>
        <v/>
      </c>
    </row>
    <row r="4947" spans="13:13" x14ac:dyDescent="0.2">
      <c r="M4947" t="str">
        <f>IF(Tabla2[[#This Row],[num]]="","",VLOOKUP(Tabla2[[#This Row],[num]],$A$2:$B$100,2,0))</f>
        <v/>
      </c>
    </row>
    <row r="4948" spans="13:13" x14ac:dyDescent="0.2">
      <c r="M4948" t="str">
        <f>IF(Tabla2[[#This Row],[num]]="","",VLOOKUP(Tabla2[[#This Row],[num]],$A$2:$B$100,2,0))</f>
        <v/>
      </c>
    </row>
    <row r="4949" spans="13:13" x14ac:dyDescent="0.2">
      <c r="M4949" t="str">
        <f>IF(Tabla2[[#This Row],[num]]="","",VLOOKUP(Tabla2[[#This Row],[num]],$A$2:$B$100,2,0))</f>
        <v/>
      </c>
    </row>
    <row r="4950" spans="13:13" x14ac:dyDescent="0.2">
      <c r="M4950" t="str">
        <f>IF(Tabla2[[#This Row],[num]]="","",VLOOKUP(Tabla2[[#This Row],[num]],$A$2:$B$100,2,0))</f>
        <v/>
      </c>
    </row>
    <row r="4951" spans="13:13" x14ac:dyDescent="0.2">
      <c r="M4951" t="str">
        <f>IF(Tabla2[[#This Row],[num]]="","",VLOOKUP(Tabla2[[#This Row],[num]],$A$2:$B$100,2,0))</f>
        <v/>
      </c>
    </row>
    <row r="4952" spans="13:13" x14ac:dyDescent="0.2">
      <c r="M4952" t="str">
        <f>IF(Tabla2[[#This Row],[num]]="","",VLOOKUP(Tabla2[[#This Row],[num]],$A$2:$B$100,2,0))</f>
        <v/>
      </c>
    </row>
    <row r="4953" spans="13:13" x14ac:dyDescent="0.2">
      <c r="M4953" t="str">
        <f>IF(Tabla2[[#This Row],[num]]="","",VLOOKUP(Tabla2[[#This Row],[num]],$A$2:$B$100,2,0))</f>
        <v/>
      </c>
    </row>
    <row r="4954" spans="13:13" x14ac:dyDescent="0.2">
      <c r="M4954" t="str">
        <f>IF(Tabla2[[#This Row],[num]]="","",VLOOKUP(Tabla2[[#This Row],[num]],$A$2:$B$100,2,0))</f>
        <v/>
      </c>
    </row>
    <row r="4955" spans="13:13" x14ac:dyDescent="0.2">
      <c r="M4955" t="str">
        <f>IF(Tabla2[[#This Row],[num]]="","",VLOOKUP(Tabla2[[#This Row],[num]],$A$2:$B$100,2,0))</f>
        <v/>
      </c>
    </row>
    <row r="4956" spans="13:13" x14ac:dyDescent="0.2">
      <c r="M4956" t="str">
        <f>IF(Tabla2[[#This Row],[num]]="","",VLOOKUP(Tabla2[[#This Row],[num]],$A$2:$B$100,2,0))</f>
        <v/>
      </c>
    </row>
    <row r="4957" spans="13:13" x14ac:dyDescent="0.2">
      <c r="M4957" t="str">
        <f>IF(Tabla2[[#This Row],[num]]="","",VLOOKUP(Tabla2[[#This Row],[num]],$A$2:$B$100,2,0))</f>
        <v/>
      </c>
    </row>
    <row r="4958" spans="13:13" x14ac:dyDescent="0.2">
      <c r="M4958" t="str">
        <f>IF(Tabla2[[#This Row],[num]]="","",VLOOKUP(Tabla2[[#This Row],[num]],$A$2:$B$100,2,0))</f>
        <v/>
      </c>
    </row>
    <row r="4959" spans="13:13" x14ac:dyDescent="0.2">
      <c r="M4959" t="str">
        <f>IF(Tabla2[[#This Row],[num]]="","",VLOOKUP(Tabla2[[#This Row],[num]],$A$2:$B$100,2,0))</f>
        <v/>
      </c>
    </row>
    <row r="4960" spans="13:13" x14ac:dyDescent="0.2">
      <c r="M4960" t="str">
        <f>IF(Tabla2[[#This Row],[num]]="","",VLOOKUP(Tabla2[[#This Row],[num]],$A$2:$B$100,2,0))</f>
        <v/>
      </c>
    </row>
    <row r="4961" spans="13:13" x14ac:dyDescent="0.2">
      <c r="M4961" t="str">
        <f>IF(Tabla2[[#This Row],[num]]="","",VLOOKUP(Tabla2[[#This Row],[num]],$A$2:$B$100,2,0))</f>
        <v/>
      </c>
    </row>
    <row r="4962" spans="13:13" x14ac:dyDescent="0.2">
      <c r="M4962" t="str">
        <f>IF(Tabla2[[#This Row],[num]]="","",VLOOKUP(Tabla2[[#This Row],[num]],$A$2:$B$100,2,0))</f>
        <v/>
      </c>
    </row>
    <row r="4963" spans="13:13" x14ac:dyDescent="0.2">
      <c r="M4963" t="str">
        <f>IF(Tabla2[[#This Row],[num]]="","",VLOOKUP(Tabla2[[#This Row],[num]],$A$2:$B$100,2,0))</f>
        <v/>
      </c>
    </row>
    <row r="4964" spans="13:13" x14ac:dyDescent="0.2">
      <c r="M4964" t="str">
        <f>IF(Tabla2[[#This Row],[num]]="","",VLOOKUP(Tabla2[[#This Row],[num]],$A$2:$B$100,2,0))</f>
        <v/>
      </c>
    </row>
    <row r="4965" spans="13:13" x14ac:dyDescent="0.2">
      <c r="M4965" t="str">
        <f>IF(Tabla2[[#This Row],[num]]="","",VLOOKUP(Tabla2[[#This Row],[num]],$A$2:$B$100,2,0))</f>
        <v/>
      </c>
    </row>
    <row r="4966" spans="13:13" x14ac:dyDescent="0.2">
      <c r="M4966" t="str">
        <f>IF(Tabla2[[#This Row],[num]]="","",VLOOKUP(Tabla2[[#This Row],[num]],$A$2:$B$100,2,0))</f>
        <v/>
      </c>
    </row>
    <row r="4967" spans="13:13" x14ac:dyDescent="0.2">
      <c r="M4967" t="str">
        <f>IF(Tabla2[[#This Row],[num]]="","",VLOOKUP(Tabla2[[#This Row],[num]],$A$2:$B$100,2,0))</f>
        <v/>
      </c>
    </row>
    <row r="4968" spans="13:13" x14ac:dyDescent="0.2">
      <c r="M4968" t="str">
        <f>IF(Tabla2[[#This Row],[num]]="","",VLOOKUP(Tabla2[[#This Row],[num]],$A$2:$B$100,2,0))</f>
        <v/>
      </c>
    </row>
    <row r="4969" spans="13:13" x14ac:dyDescent="0.2">
      <c r="M4969" t="str">
        <f>IF(Tabla2[[#This Row],[num]]="","",VLOOKUP(Tabla2[[#This Row],[num]],$A$2:$B$100,2,0))</f>
        <v/>
      </c>
    </row>
    <row r="4970" spans="13:13" x14ac:dyDescent="0.2">
      <c r="M4970" t="str">
        <f>IF(Tabla2[[#This Row],[num]]="","",VLOOKUP(Tabla2[[#This Row],[num]],$A$2:$B$100,2,0))</f>
        <v/>
      </c>
    </row>
    <row r="4971" spans="13:13" x14ac:dyDescent="0.2">
      <c r="M4971" t="str">
        <f>IF(Tabla2[[#This Row],[num]]="","",VLOOKUP(Tabla2[[#This Row],[num]],$A$2:$B$100,2,0))</f>
        <v/>
      </c>
    </row>
    <row r="4972" spans="13:13" x14ac:dyDescent="0.2">
      <c r="M4972" t="str">
        <f>IF(Tabla2[[#This Row],[num]]="","",VLOOKUP(Tabla2[[#This Row],[num]],$A$2:$B$100,2,0))</f>
        <v/>
      </c>
    </row>
    <row r="4973" spans="13:13" x14ac:dyDescent="0.2">
      <c r="M4973" t="str">
        <f>IF(Tabla2[[#This Row],[num]]="","",VLOOKUP(Tabla2[[#This Row],[num]],$A$2:$B$100,2,0))</f>
        <v/>
      </c>
    </row>
    <row r="4974" spans="13:13" x14ac:dyDescent="0.2">
      <c r="M4974" t="str">
        <f>IF(Tabla2[[#This Row],[num]]="","",VLOOKUP(Tabla2[[#This Row],[num]],$A$2:$B$100,2,0))</f>
        <v/>
      </c>
    </row>
    <row r="4975" spans="13:13" x14ac:dyDescent="0.2">
      <c r="M4975" t="str">
        <f>IF(Tabla2[[#This Row],[num]]="","",VLOOKUP(Tabla2[[#This Row],[num]],$A$2:$B$100,2,0))</f>
        <v/>
      </c>
    </row>
    <row r="4976" spans="13:13" x14ac:dyDescent="0.2">
      <c r="M4976" t="str">
        <f>IF(Tabla2[[#This Row],[num]]="","",VLOOKUP(Tabla2[[#This Row],[num]],$A$2:$B$100,2,0))</f>
        <v/>
      </c>
    </row>
    <row r="4977" spans="13:13" x14ac:dyDescent="0.2">
      <c r="M4977" t="str">
        <f>IF(Tabla2[[#This Row],[num]]="","",VLOOKUP(Tabla2[[#This Row],[num]],$A$2:$B$100,2,0))</f>
        <v/>
      </c>
    </row>
    <row r="4978" spans="13:13" x14ac:dyDescent="0.2">
      <c r="M4978" t="str">
        <f>IF(Tabla2[[#This Row],[num]]="","",VLOOKUP(Tabla2[[#This Row],[num]],$A$2:$B$100,2,0))</f>
        <v/>
      </c>
    </row>
    <row r="4979" spans="13:13" x14ac:dyDescent="0.2">
      <c r="M4979" t="str">
        <f>IF(Tabla2[[#This Row],[num]]="","",VLOOKUP(Tabla2[[#This Row],[num]],$A$2:$B$100,2,0))</f>
        <v/>
      </c>
    </row>
    <row r="4980" spans="13:13" x14ac:dyDescent="0.2">
      <c r="M4980" t="str">
        <f>IF(Tabla2[[#This Row],[num]]="","",VLOOKUP(Tabla2[[#This Row],[num]],$A$2:$B$100,2,0))</f>
        <v/>
      </c>
    </row>
    <row r="4981" spans="13:13" x14ac:dyDescent="0.2">
      <c r="M4981" t="str">
        <f>IF(Tabla2[[#This Row],[num]]="","",VLOOKUP(Tabla2[[#This Row],[num]],$A$2:$B$100,2,0))</f>
        <v/>
      </c>
    </row>
    <row r="4982" spans="13:13" x14ac:dyDescent="0.2">
      <c r="M4982" t="str">
        <f>IF(Tabla2[[#This Row],[num]]="","",VLOOKUP(Tabla2[[#This Row],[num]],$A$2:$B$100,2,0))</f>
        <v/>
      </c>
    </row>
    <row r="4983" spans="13:13" x14ac:dyDescent="0.2">
      <c r="M4983" t="str">
        <f>IF(Tabla2[[#This Row],[num]]="","",VLOOKUP(Tabla2[[#This Row],[num]],$A$2:$B$100,2,0))</f>
        <v/>
      </c>
    </row>
    <row r="4984" spans="13:13" x14ac:dyDescent="0.2">
      <c r="M4984" t="str">
        <f>IF(Tabla2[[#This Row],[num]]="","",VLOOKUP(Tabla2[[#This Row],[num]],$A$2:$B$100,2,0))</f>
        <v/>
      </c>
    </row>
    <row r="4985" spans="13:13" x14ac:dyDescent="0.2">
      <c r="M4985" t="str">
        <f>IF(Tabla2[[#This Row],[num]]="","",VLOOKUP(Tabla2[[#This Row],[num]],$A$2:$B$100,2,0))</f>
        <v/>
      </c>
    </row>
    <row r="4986" spans="13:13" x14ac:dyDescent="0.2">
      <c r="M4986" t="str">
        <f>IF(Tabla2[[#This Row],[num]]="","",VLOOKUP(Tabla2[[#This Row],[num]],$A$2:$B$100,2,0))</f>
        <v/>
      </c>
    </row>
    <row r="4987" spans="13:13" x14ac:dyDescent="0.2">
      <c r="M4987" t="str">
        <f>IF(Tabla2[[#This Row],[num]]="","",VLOOKUP(Tabla2[[#This Row],[num]],$A$2:$B$100,2,0))</f>
        <v/>
      </c>
    </row>
    <row r="4988" spans="13:13" x14ac:dyDescent="0.2">
      <c r="M4988" t="str">
        <f>IF(Tabla2[[#This Row],[num]]="","",VLOOKUP(Tabla2[[#This Row],[num]],$A$2:$B$100,2,0))</f>
        <v/>
      </c>
    </row>
    <row r="4989" spans="13:13" x14ac:dyDescent="0.2">
      <c r="M4989" t="str">
        <f>IF(Tabla2[[#This Row],[num]]="","",VLOOKUP(Tabla2[[#This Row],[num]],$A$2:$B$100,2,0))</f>
        <v/>
      </c>
    </row>
    <row r="4990" spans="13:13" x14ac:dyDescent="0.2">
      <c r="M4990" t="str">
        <f>IF(Tabla2[[#This Row],[num]]="","",VLOOKUP(Tabla2[[#This Row],[num]],$A$2:$B$100,2,0))</f>
        <v/>
      </c>
    </row>
    <row r="4991" spans="13:13" x14ac:dyDescent="0.2">
      <c r="M4991" t="str">
        <f>IF(Tabla2[[#This Row],[num]]="","",VLOOKUP(Tabla2[[#This Row],[num]],$A$2:$B$100,2,0))</f>
        <v/>
      </c>
    </row>
    <row r="4992" spans="13:13" x14ac:dyDescent="0.2">
      <c r="M4992" t="str">
        <f>IF(Tabla2[[#This Row],[num]]="","",VLOOKUP(Tabla2[[#This Row],[num]],$A$2:$B$100,2,0))</f>
        <v/>
      </c>
    </row>
    <row r="4993" spans="13:13" x14ac:dyDescent="0.2">
      <c r="M4993" t="str">
        <f>IF(Tabla2[[#This Row],[num]]="","",VLOOKUP(Tabla2[[#This Row],[num]],$A$2:$B$100,2,0))</f>
        <v/>
      </c>
    </row>
    <row r="4994" spans="13:13" x14ac:dyDescent="0.2">
      <c r="M4994" t="str">
        <f>IF(Tabla2[[#This Row],[num]]="","",VLOOKUP(Tabla2[[#This Row],[num]],$A$2:$B$100,2,0))</f>
        <v/>
      </c>
    </row>
    <row r="4995" spans="13:13" x14ac:dyDescent="0.2">
      <c r="M4995" t="str">
        <f>IF(Tabla2[[#This Row],[num]]="","",VLOOKUP(Tabla2[[#This Row],[num]],$A$2:$B$100,2,0))</f>
        <v/>
      </c>
    </row>
    <row r="4996" spans="13:13" x14ac:dyDescent="0.2">
      <c r="M4996" t="str">
        <f>IF(Tabla2[[#This Row],[num]]="","",VLOOKUP(Tabla2[[#This Row],[num]],$A$2:$B$100,2,0))</f>
        <v/>
      </c>
    </row>
    <row r="4997" spans="13:13" x14ac:dyDescent="0.2">
      <c r="M4997" t="str">
        <f>IF(Tabla2[[#This Row],[num]]="","",VLOOKUP(Tabla2[[#This Row],[num]],$A$2:$B$100,2,0))</f>
        <v/>
      </c>
    </row>
    <row r="4998" spans="13:13" x14ac:dyDescent="0.2">
      <c r="M4998" t="str">
        <f>IF(Tabla2[[#This Row],[num]]="","",VLOOKUP(Tabla2[[#This Row],[num]],$A$2:$B$100,2,0))</f>
        <v/>
      </c>
    </row>
    <row r="4999" spans="13:13" x14ac:dyDescent="0.2">
      <c r="M4999" t="str">
        <f>IF(Tabla2[[#This Row],[num]]="","",VLOOKUP(Tabla2[[#This Row],[num]],$A$2:$B$100,2,0))</f>
        <v/>
      </c>
    </row>
    <row r="5000" spans="13:13" x14ac:dyDescent="0.2">
      <c r="M5000" t="str">
        <f>IF(Tabla2[[#This Row],[num]]="","",VLOOKUP(Tabla2[[#This Row],[num]],$A$2:$B$100,2,0))</f>
        <v/>
      </c>
    </row>
    <row r="5001" spans="13:13" x14ac:dyDescent="0.2">
      <c r="M5001" t="str">
        <f>IF(Tabla2[[#This Row],[num]]="","",VLOOKUP(Tabla2[[#This Row],[num]],$A$2:$B$100,2,0))</f>
        <v/>
      </c>
    </row>
    <row r="5002" spans="13:13" x14ac:dyDescent="0.2">
      <c r="M5002" t="str">
        <f>IF(Tabla2[[#This Row],[num]]="","",VLOOKUP(Tabla2[[#This Row],[num]],$A$2:$B$100,2,0))</f>
        <v/>
      </c>
    </row>
    <row r="5003" spans="13:13" x14ac:dyDescent="0.2">
      <c r="M5003" t="str">
        <f>IF(Tabla2[[#This Row],[num]]="","",VLOOKUP(Tabla2[[#This Row],[num]],$A$2:$B$100,2,0))</f>
        <v/>
      </c>
    </row>
    <row r="5004" spans="13:13" x14ac:dyDescent="0.2">
      <c r="M5004" t="str">
        <f>IF(Tabla2[[#This Row],[num]]="","",VLOOKUP(Tabla2[[#This Row],[num]],$A$2:$B$100,2,0))</f>
        <v/>
      </c>
    </row>
    <row r="5005" spans="13:13" x14ac:dyDescent="0.2">
      <c r="M5005" t="str">
        <f>IF(Tabla2[[#This Row],[num]]="","",VLOOKUP(Tabla2[[#This Row],[num]],$A$2:$B$100,2,0))</f>
        <v/>
      </c>
    </row>
    <row r="5006" spans="13:13" x14ac:dyDescent="0.2">
      <c r="M5006" t="str">
        <f>IF(Tabla2[[#This Row],[num]]="","",VLOOKUP(Tabla2[[#This Row],[num]],$A$2:$B$100,2,0))</f>
        <v/>
      </c>
    </row>
    <row r="5007" spans="13:13" x14ac:dyDescent="0.2">
      <c r="M5007" t="str">
        <f>IF(Tabla2[[#This Row],[num]]="","",VLOOKUP(Tabla2[[#This Row],[num]],$A$2:$B$100,2,0))</f>
        <v/>
      </c>
    </row>
    <row r="5008" spans="13:13" x14ac:dyDescent="0.2">
      <c r="M5008" t="str">
        <f>IF(Tabla2[[#This Row],[num]]="","",VLOOKUP(Tabla2[[#This Row],[num]],$A$2:$B$100,2,0))</f>
        <v/>
      </c>
    </row>
    <row r="5009" spans="13:13" x14ac:dyDescent="0.2">
      <c r="M5009" t="str">
        <f>IF(Tabla2[[#This Row],[num]]="","",VLOOKUP(Tabla2[[#This Row],[num]],$A$2:$B$100,2,0))</f>
        <v/>
      </c>
    </row>
    <row r="5010" spans="13:13" x14ac:dyDescent="0.2">
      <c r="M5010" t="str">
        <f>IF(Tabla2[[#This Row],[num]]="","",VLOOKUP(Tabla2[[#This Row],[num]],$A$2:$B$100,2,0))</f>
        <v/>
      </c>
    </row>
    <row r="5011" spans="13:13" x14ac:dyDescent="0.2">
      <c r="M5011" t="str">
        <f>IF(Tabla2[[#This Row],[num]]="","",VLOOKUP(Tabla2[[#This Row],[num]],$A$2:$B$100,2,0))</f>
        <v/>
      </c>
    </row>
    <row r="5012" spans="13:13" x14ac:dyDescent="0.2">
      <c r="M5012" t="str">
        <f>IF(Tabla2[[#This Row],[num]]="","",VLOOKUP(Tabla2[[#This Row],[num]],$A$2:$B$100,2,0))</f>
        <v/>
      </c>
    </row>
    <row r="5013" spans="13:13" x14ac:dyDescent="0.2">
      <c r="M5013" t="str">
        <f>IF(Tabla2[[#This Row],[num]]="","",VLOOKUP(Tabla2[[#This Row],[num]],$A$2:$B$100,2,0))</f>
        <v/>
      </c>
    </row>
    <row r="5014" spans="13:13" x14ac:dyDescent="0.2">
      <c r="M5014" t="str">
        <f>IF(Tabla2[[#This Row],[num]]="","",VLOOKUP(Tabla2[[#This Row],[num]],$A$2:$B$100,2,0))</f>
        <v/>
      </c>
    </row>
    <row r="5015" spans="13:13" x14ac:dyDescent="0.2">
      <c r="M5015" t="str">
        <f>IF(Tabla2[[#This Row],[num]]="","",VLOOKUP(Tabla2[[#This Row],[num]],$A$2:$B$100,2,0))</f>
        <v/>
      </c>
    </row>
    <row r="5016" spans="13:13" x14ac:dyDescent="0.2">
      <c r="M5016" t="str">
        <f>IF(Tabla2[[#This Row],[num]]="","",VLOOKUP(Tabla2[[#This Row],[num]],$A$2:$B$100,2,0))</f>
        <v/>
      </c>
    </row>
    <row r="5017" spans="13:13" x14ac:dyDescent="0.2">
      <c r="M5017" t="str">
        <f>IF(Tabla2[[#This Row],[num]]="","",VLOOKUP(Tabla2[[#This Row],[num]],$A$2:$B$100,2,0))</f>
        <v/>
      </c>
    </row>
    <row r="5018" spans="13:13" x14ac:dyDescent="0.2">
      <c r="M5018" t="str">
        <f>IF(Tabla2[[#This Row],[num]]="","",VLOOKUP(Tabla2[[#This Row],[num]],$A$2:$B$100,2,0))</f>
        <v/>
      </c>
    </row>
    <row r="5019" spans="13:13" x14ac:dyDescent="0.2">
      <c r="M5019" t="str">
        <f>IF(Tabla2[[#This Row],[num]]="","",VLOOKUP(Tabla2[[#This Row],[num]],$A$2:$B$100,2,0))</f>
        <v/>
      </c>
    </row>
    <row r="5020" spans="13:13" x14ac:dyDescent="0.2">
      <c r="M5020" t="str">
        <f>IF(Tabla2[[#This Row],[num]]="","",VLOOKUP(Tabla2[[#This Row],[num]],$A$2:$B$100,2,0))</f>
        <v/>
      </c>
    </row>
    <row r="5021" spans="13:13" x14ac:dyDescent="0.2">
      <c r="M5021" t="str">
        <f>IF(Tabla2[[#This Row],[num]]="","",VLOOKUP(Tabla2[[#This Row],[num]],$A$2:$B$100,2,0))</f>
        <v/>
      </c>
    </row>
    <row r="5022" spans="13:13" x14ac:dyDescent="0.2">
      <c r="M5022" t="str">
        <f>IF(Tabla2[[#This Row],[num]]="","",VLOOKUP(Tabla2[[#This Row],[num]],$A$2:$B$100,2,0))</f>
        <v/>
      </c>
    </row>
    <row r="5023" spans="13:13" x14ac:dyDescent="0.2">
      <c r="M5023" t="str">
        <f>IF(Tabla2[[#This Row],[num]]="","",VLOOKUP(Tabla2[[#This Row],[num]],$A$2:$B$100,2,0))</f>
        <v/>
      </c>
    </row>
    <row r="5024" spans="13:13" x14ac:dyDescent="0.2">
      <c r="M5024" t="str">
        <f>IF(Tabla2[[#This Row],[num]]="","",VLOOKUP(Tabla2[[#This Row],[num]],$A$2:$B$100,2,0))</f>
        <v/>
      </c>
    </row>
    <row r="5025" spans="13:13" x14ac:dyDescent="0.2">
      <c r="M5025" t="str">
        <f>IF(Tabla2[[#This Row],[num]]="","",VLOOKUP(Tabla2[[#This Row],[num]],$A$2:$B$100,2,0))</f>
        <v/>
      </c>
    </row>
    <row r="5026" spans="13:13" x14ac:dyDescent="0.2">
      <c r="M5026" t="str">
        <f>IF(Tabla2[[#This Row],[num]]="","",VLOOKUP(Tabla2[[#This Row],[num]],$A$2:$B$100,2,0))</f>
        <v/>
      </c>
    </row>
    <row r="5027" spans="13:13" x14ac:dyDescent="0.2">
      <c r="M5027" t="str">
        <f>IF(Tabla2[[#This Row],[num]]="","",VLOOKUP(Tabla2[[#This Row],[num]],$A$2:$B$100,2,0))</f>
        <v/>
      </c>
    </row>
    <row r="5028" spans="13:13" x14ac:dyDescent="0.2">
      <c r="M5028" t="str">
        <f>IF(Tabla2[[#This Row],[num]]="","",VLOOKUP(Tabla2[[#This Row],[num]],$A$2:$B$100,2,0))</f>
        <v/>
      </c>
    </row>
    <row r="5029" spans="13:13" x14ac:dyDescent="0.2">
      <c r="M5029" t="str">
        <f>IF(Tabla2[[#This Row],[num]]="","",VLOOKUP(Tabla2[[#This Row],[num]],$A$2:$B$100,2,0))</f>
        <v/>
      </c>
    </row>
    <row r="5030" spans="13:13" x14ac:dyDescent="0.2">
      <c r="M5030" t="str">
        <f>IF(Tabla2[[#This Row],[num]]="","",VLOOKUP(Tabla2[[#This Row],[num]],$A$2:$B$100,2,0))</f>
        <v/>
      </c>
    </row>
    <row r="5031" spans="13:13" x14ac:dyDescent="0.2">
      <c r="M5031" t="str">
        <f>IF(Tabla2[[#This Row],[num]]="","",VLOOKUP(Tabla2[[#This Row],[num]],$A$2:$B$100,2,0))</f>
        <v/>
      </c>
    </row>
    <row r="5032" spans="13:13" x14ac:dyDescent="0.2">
      <c r="M5032" t="str">
        <f>IF(Tabla2[[#This Row],[num]]="","",VLOOKUP(Tabla2[[#This Row],[num]],$A$2:$B$100,2,0))</f>
        <v/>
      </c>
    </row>
    <row r="5033" spans="13:13" x14ac:dyDescent="0.2">
      <c r="M5033" t="str">
        <f>IF(Tabla2[[#This Row],[num]]="","",VLOOKUP(Tabla2[[#This Row],[num]],$A$2:$B$100,2,0))</f>
        <v/>
      </c>
    </row>
    <row r="5034" spans="13:13" x14ac:dyDescent="0.2">
      <c r="M5034" t="str">
        <f>IF(Tabla2[[#This Row],[num]]="","",VLOOKUP(Tabla2[[#This Row],[num]],$A$2:$B$100,2,0))</f>
        <v/>
      </c>
    </row>
    <row r="5035" spans="13:13" x14ac:dyDescent="0.2">
      <c r="M5035" t="str">
        <f>IF(Tabla2[[#This Row],[num]]="","",VLOOKUP(Tabla2[[#This Row],[num]],$A$2:$B$100,2,0))</f>
        <v/>
      </c>
    </row>
    <row r="5036" spans="13:13" x14ac:dyDescent="0.2">
      <c r="M5036" t="str">
        <f>IF(Tabla2[[#This Row],[num]]="","",VLOOKUP(Tabla2[[#This Row],[num]],$A$2:$B$100,2,0))</f>
        <v/>
      </c>
    </row>
    <row r="5037" spans="13:13" x14ac:dyDescent="0.2">
      <c r="M5037" t="str">
        <f>IF(Tabla2[[#This Row],[num]]="","",VLOOKUP(Tabla2[[#This Row],[num]],$A$2:$B$100,2,0))</f>
        <v/>
      </c>
    </row>
    <row r="5038" spans="13:13" x14ac:dyDescent="0.2">
      <c r="M5038" t="str">
        <f>IF(Tabla2[[#This Row],[num]]="","",VLOOKUP(Tabla2[[#This Row],[num]],$A$2:$B$100,2,0))</f>
        <v/>
      </c>
    </row>
    <row r="5039" spans="13:13" x14ac:dyDescent="0.2">
      <c r="M5039" t="str">
        <f>IF(Tabla2[[#This Row],[num]]="","",VLOOKUP(Tabla2[[#This Row],[num]],$A$2:$B$100,2,0))</f>
        <v/>
      </c>
    </row>
    <row r="5040" spans="13:13" x14ac:dyDescent="0.2">
      <c r="M5040" t="str">
        <f>IF(Tabla2[[#This Row],[num]]="","",VLOOKUP(Tabla2[[#This Row],[num]],$A$2:$B$100,2,0))</f>
        <v/>
      </c>
    </row>
    <row r="5041" spans="13:13" x14ac:dyDescent="0.2">
      <c r="M5041" t="str">
        <f>IF(Tabla2[[#This Row],[num]]="","",VLOOKUP(Tabla2[[#This Row],[num]],$A$2:$B$100,2,0))</f>
        <v/>
      </c>
    </row>
    <row r="5042" spans="13:13" x14ac:dyDescent="0.2">
      <c r="M5042" t="str">
        <f>IF(Tabla2[[#This Row],[num]]="","",VLOOKUP(Tabla2[[#This Row],[num]],$A$2:$B$100,2,0))</f>
        <v/>
      </c>
    </row>
    <row r="5043" spans="13:13" x14ac:dyDescent="0.2">
      <c r="M5043" t="str">
        <f>IF(Tabla2[[#This Row],[num]]="","",VLOOKUP(Tabla2[[#This Row],[num]],$A$2:$B$100,2,0))</f>
        <v/>
      </c>
    </row>
    <row r="5044" spans="13:13" x14ac:dyDescent="0.2">
      <c r="M5044" t="str">
        <f>IF(Tabla2[[#This Row],[num]]="","",VLOOKUP(Tabla2[[#This Row],[num]],$A$2:$B$100,2,0))</f>
        <v/>
      </c>
    </row>
    <row r="5045" spans="13:13" x14ac:dyDescent="0.2">
      <c r="M5045" t="str">
        <f>IF(Tabla2[[#This Row],[num]]="","",VLOOKUP(Tabla2[[#This Row],[num]],$A$2:$B$100,2,0))</f>
        <v/>
      </c>
    </row>
    <row r="5046" spans="13:13" x14ac:dyDescent="0.2">
      <c r="M5046" t="str">
        <f>IF(Tabla2[[#This Row],[num]]="","",VLOOKUP(Tabla2[[#This Row],[num]],$A$2:$B$100,2,0))</f>
        <v/>
      </c>
    </row>
    <row r="5047" spans="13:13" x14ac:dyDescent="0.2">
      <c r="M5047" t="str">
        <f>IF(Tabla2[[#This Row],[num]]="","",VLOOKUP(Tabla2[[#This Row],[num]],$A$2:$B$100,2,0))</f>
        <v/>
      </c>
    </row>
    <row r="5048" spans="13:13" x14ac:dyDescent="0.2">
      <c r="M5048" t="str">
        <f>IF(Tabla2[[#This Row],[num]]="","",VLOOKUP(Tabla2[[#This Row],[num]],$A$2:$B$100,2,0))</f>
        <v/>
      </c>
    </row>
    <row r="5049" spans="13:13" x14ac:dyDescent="0.2">
      <c r="M5049" t="str">
        <f>IF(Tabla2[[#This Row],[num]]="","",VLOOKUP(Tabla2[[#This Row],[num]],$A$2:$B$100,2,0))</f>
        <v/>
      </c>
    </row>
    <row r="5050" spans="13:13" x14ac:dyDescent="0.2">
      <c r="M5050" t="str">
        <f>IF(Tabla2[[#This Row],[num]]="","",VLOOKUP(Tabla2[[#This Row],[num]],$A$2:$B$100,2,0))</f>
        <v/>
      </c>
    </row>
    <row r="5051" spans="13:13" x14ac:dyDescent="0.2">
      <c r="M5051" t="str">
        <f>IF(Tabla2[[#This Row],[num]]="","",VLOOKUP(Tabla2[[#This Row],[num]],$A$2:$B$100,2,0))</f>
        <v/>
      </c>
    </row>
    <row r="5052" spans="13:13" x14ac:dyDescent="0.2">
      <c r="M5052" t="str">
        <f>IF(Tabla2[[#This Row],[num]]="","",VLOOKUP(Tabla2[[#This Row],[num]],$A$2:$B$100,2,0))</f>
        <v/>
      </c>
    </row>
    <row r="5053" spans="13:13" x14ac:dyDescent="0.2">
      <c r="M5053" t="str">
        <f>IF(Tabla2[[#This Row],[num]]="","",VLOOKUP(Tabla2[[#This Row],[num]],$A$2:$B$100,2,0))</f>
        <v/>
      </c>
    </row>
    <row r="5054" spans="13:13" x14ac:dyDescent="0.2">
      <c r="M5054" t="str">
        <f>IF(Tabla2[[#This Row],[num]]="","",VLOOKUP(Tabla2[[#This Row],[num]],$A$2:$B$100,2,0))</f>
        <v/>
      </c>
    </row>
    <row r="5055" spans="13:13" x14ac:dyDescent="0.2">
      <c r="M5055" t="str">
        <f>IF(Tabla2[[#This Row],[num]]="","",VLOOKUP(Tabla2[[#This Row],[num]],$A$2:$B$100,2,0))</f>
        <v/>
      </c>
    </row>
    <row r="5056" spans="13:13" x14ac:dyDescent="0.2">
      <c r="M5056" t="str">
        <f>IF(Tabla2[[#This Row],[num]]="","",VLOOKUP(Tabla2[[#This Row],[num]],$A$2:$B$100,2,0))</f>
        <v/>
      </c>
    </row>
    <row r="5057" spans="13:13" x14ac:dyDescent="0.2">
      <c r="M5057" t="str">
        <f>IF(Tabla2[[#This Row],[num]]="","",VLOOKUP(Tabla2[[#This Row],[num]],$A$2:$B$100,2,0))</f>
        <v/>
      </c>
    </row>
    <row r="5058" spans="13:13" x14ac:dyDescent="0.2">
      <c r="M5058" t="str">
        <f>IF(Tabla2[[#This Row],[num]]="","",VLOOKUP(Tabla2[[#This Row],[num]],$A$2:$B$100,2,0))</f>
        <v/>
      </c>
    </row>
    <row r="5059" spans="13:13" x14ac:dyDescent="0.2">
      <c r="M5059" t="str">
        <f>IF(Tabla2[[#This Row],[num]]="","",VLOOKUP(Tabla2[[#This Row],[num]],$A$2:$B$100,2,0))</f>
        <v/>
      </c>
    </row>
    <row r="5060" spans="13:13" x14ac:dyDescent="0.2">
      <c r="M5060" t="str">
        <f>IF(Tabla2[[#This Row],[num]]="","",VLOOKUP(Tabla2[[#This Row],[num]],$A$2:$B$100,2,0))</f>
        <v/>
      </c>
    </row>
    <row r="5061" spans="13:13" x14ac:dyDescent="0.2">
      <c r="M5061" t="str">
        <f>IF(Tabla2[[#This Row],[num]]="","",VLOOKUP(Tabla2[[#This Row],[num]],$A$2:$B$100,2,0))</f>
        <v/>
      </c>
    </row>
    <row r="5062" spans="13:13" x14ac:dyDescent="0.2">
      <c r="M5062" t="str">
        <f>IF(Tabla2[[#This Row],[num]]="","",VLOOKUP(Tabla2[[#This Row],[num]],$A$2:$B$100,2,0))</f>
        <v/>
      </c>
    </row>
    <row r="5063" spans="13:13" x14ac:dyDescent="0.2">
      <c r="M5063" t="str">
        <f>IF(Tabla2[[#This Row],[num]]="","",VLOOKUP(Tabla2[[#This Row],[num]],$A$2:$B$100,2,0))</f>
        <v/>
      </c>
    </row>
    <row r="5064" spans="13:13" x14ac:dyDescent="0.2">
      <c r="M5064" t="str">
        <f>IF(Tabla2[[#This Row],[num]]="","",VLOOKUP(Tabla2[[#This Row],[num]],$A$2:$B$100,2,0))</f>
        <v/>
      </c>
    </row>
    <row r="5065" spans="13:13" x14ac:dyDescent="0.2">
      <c r="M5065" t="str">
        <f>IF(Tabla2[[#This Row],[num]]="","",VLOOKUP(Tabla2[[#This Row],[num]],$A$2:$B$100,2,0))</f>
        <v/>
      </c>
    </row>
    <row r="5066" spans="13:13" x14ac:dyDescent="0.2">
      <c r="M5066" t="str">
        <f>IF(Tabla2[[#This Row],[num]]="","",VLOOKUP(Tabla2[[#This Row],[num]],$A$2:$B$100,2,0))</f>
        <v/>
      </c>
    </row>
    <row r="5067" spans="13:13" x14ac:dyDescent="0.2">
      <c r="M5067" t="str">
        <f>IF(Tabla2[[#This Row],[num]]="","",VLOOKUP(Tabla2[[#This Row],[num]],$A$2:$B$100,2,0))</f>
        <v/>
      </c>
    </row>
    <row r="5068" spans="13:13" x14ac:dyDescent="0.2">
      <c r="M5068" t="str">
        <f>IF(Tabla2[[#This Row],[num]]="","",VLOOKUP(Tabla2[[#This Row],[num]],$A$2:$B$100,2,0))</f>
        <v/>
      </c>
    </row>
    <row r="5069" spans="13:13" x14ac:dyDescent="0.2">
      <c r="M5069" t="str">
        <f>IF(Tabla2[[#This Row],[num]]="","",VLOOKUP(Tabla2[[#This Row],[num]],$A$2:$B$100,2,0))</f>
        <v/>
      </c>
    </row>
    <row r="5070" spans="13:13" x14ac:dyDescent="0.2">
      <c r="M5070" t="str">
        <f>IF(Tabla2[[#This Row],[num]]="","",VLOOKUP(Tabla2[[#This Row],[num]],$A$2:$B$100,2,0))</f>
        <v/>
      </c>
    </row>
    <row r="5071" spans="13:13" x14ac:dyDescent="0.2">
      <c r="M5071" t="str">
        <f>IF(Tabla2[[#This Row],[num]]="","",VLOOKUP(Tabla2[[#This Row],[num]],$A$2:$B$100,2,0))</f>
        <v/>
      </c>
    </row>
    <row r="5072" spans="13:13" x14ac:dyDescent="0.2">
      <c r="M5072" t="str">
        <f>IF(Tabla2[[#This Row],[num]]="","",VLOOKUP(Tabla2[[#This Row],[num]],$A$2:$B$100,2,0))</f>
        <v/>
      </c>
    </row>
    <row r="5073" spans="13:13" x14ac:dyDescent="0.2">
      <c r="M5073" t="str">
        <f>IF(Tabla2[[#This Row],[num]]="","",VLOOKUP(Tabla2[[#This Row],[num]],$A$2:$B$100,2,0))</f>
        <v/>
      </c>
    </row>
    <row r="5074" spans="13:13" x14ac:dyDescent="0.2">
      <c r="M5074" t="str">
        <f>IF(Tabla2[[#This Row],[num]]="","",VLOOKUP(Tabla2[[#This Row],[num]],$A$2:$B$100,2,0))</f>
        <v/>
      </c>
    </row>
    <row r="5075" spans="13:13" x14ac:dyDescent="0.2">
      <c r="M5075" t="str">
        <f>IF(Tabla2[[#This Row],[num]]="","",VLOOKUP(Tabla2[[#This Row],[num]],$A$2:$B$100,2,0))</f>
        <v/>
      </c>
    </row>
    <row r="5076" spans="13:13" x14ac:dyDescent="0.2">
      <c r="M5076" t="str">
        <f>IF(Tabla2[[#This Row],[num]]="","",VLOOKUP(Tabla2[[#This Row],[num]],$A$2:$B$100,2,0))</f>
        <v/>
      </c>
    </row>
    <row r="5077" spans="13:13" x14ac:dyDescent="0.2">
      <c r="M5077" t="str">
        <f>IF(Tabla2[[#This Row],[num]]="","",VLOOKUP(Tabla2[[#This Row],[num]],$A$2:$B$100,2,0))</f>
        <v/>
      </c>
    </row>
    <row r="5078" spans="13:13" x14ac:dyDescent="0.2">
      <c r="M5078" t="str">
        <f>IF(Tabla2[[#This Row],[num]]="","",VLOOKUP(Tabla2[[#This Row],[num]],$A$2:$B$100,2,0))</f>
        <v/>
      </c>
    </row>
    <row r="5079" spans="13:13" x14ac:dyDescent="0.2">
      <c r="M5079" t="str">
        <f>IF(Tabla2[[#This Row],[num]]="","",VLOOKUP(Tabla2[[#This Row],[num]],$A$2:$B$100,2,0))</f>
        <v/>
      </c>
    </row>
    <row r="5080" spans="13:13" x14ac:dyDescent="0.2">
      <c r="M5080" t="str">
        <f>IF(Tabla2[[#This Row],[num]]="","",VLOOKUP(Tabla2[[#This Row],[num]],$A$2:$B$100,2,0))</f>
        <v/>
      </c>
    </row>
    <row r="5081" spans="13:13" x14ac:dyDescent="0.2">
      <c r="M5081" t="str">
        <f>IF(Tabla2[[#This Row],[num]]="","",VLOOKUP(Tabla2[[#This Row],[num]],$A$2:$B$100,2,0))</f>
        <v/>
      </c>
    </row>
    <row r="5082" spans="13:13" x14ac:dyDescent="0.2">
      <c r="M5082" t="str">
        <f>IF(Tabla2[[#This Row],[num]]="","",VLOOKUP(Tabla2[[#This Row],[num]],$A$2:$B$100,2,0))</f>
        <v/>
      </c>
    </row>
    <row r="5083" spans="13:13" x14ac:dyDescent="0.2">
      <c r="M5083" t="str">
        <f>IF(Tabla2[[#This Row],[num]]="","",VLOOKUP(Tabla2[[#This Row],[num]],$A$2:$B$100,2,0))</f>
        <v/>
      </c>
    </row>
    <row r="5084" spans="13:13" x14ac:dyDescent="0.2">
      <c r="M5084" t="str">
        <f>IF(Tabla2[[#This Row],[num]]="","",VLOOKUP(Tabla2[[#This Row],[num]],$A$2:$B$100,2,0))</f>
        <v/>
      </c>
    </row>
    <row r="5085" spans="13:13" x14ac:dyDescent="0.2">
      <c r="M5085" t="str">
        <f>IF(Tabla2[[#This Row],[num]]="","",VLOOKUP(Tabla2[[#This Row],[num]],$A$2:$B$100,2,0))</f>
        <v/>
      </c>
    </row>
    <row r="5086" spans="13:13" x14ac:dyDescent="0.2">
      <c r="M5086" t="str">
        <f>IF(Tabla2[[#This Row],[num]]="","",VLOOKUP(Tabla2[[#This Row],[num]],$A$2:$B$100,2,0))</f>
        <v/>
      </c>
    </row>
    <row r="5087" spans="13:13" x14ac:dyDescent="0.2">
      <c r="M5087" t="str">
        <f>IF(Tabla2[[#This Row],[num]]="","",VLOOKUP(Tabla2[[#This Row],[num]],$A$2:$B$100,2,0))</f>
        <v/>
      </c>
    </row>
    <row r="5088" spans="13:13" x14ac:dyDescent="0.2">
      <c r="M5088" t="str">
        <f>IF(Tabla2[[#This Row],[num]]="","",VLOOKUP(Tabla2[[#This Row],[num]],$A$2:$B$100,2,0))</f>
        <v/>
      </c>
    </row>
    <row r="5089" spans="13:13" x14ac:dyDescent="0.2">
      <c r="M5089" t="str">
        <f>IF(Tabla2[[#This Row],[num]]="","",VLOOKUP(Tabla2[[#This Row],[num]],$A$2:$B$100,2,0))</f>
        <v/>
      </c>
    </row>
    <row r="5090" spans="13:13" x14ac:dyDescent="0.2">
      <c r="M5090" t="str">
        <f>IF(Tabla2[[#This Row],[num]]="","",VLOOKUP(Tabla2[[#This Row],[num]],$A$2:$B$100,2,0))</f>
        <v/>
      </c>
    </row>
    <row r="5091" spans="13:13" x14ac:dyDescent="0.2">
      <c r="M5091" t="str">
        <f>IF(Tabla2[[#This Row],[num]]="","",VLOOKUP(Tabla2[[#This Row],[num]],$A$2:$B$100,2,0))</f>
        <v/>
      </c>
    </row>
    <row r="5092" spans="13:13" x14ac:dyDescent="0.2">
      <c r="M5092" t="str">
        <f>IF(Tabla2[[#This Row],[num]]="","",VLOOKUP(Tabla2[[#This Row],[num]],$A$2:$B$100,2,0))</f>
        <v/>
      </c>
    </row>
    <row r="5093" spans="13:13" x14ac:dyDescent="0.2">
      <c r="M5093" t="str">
        <f>IF(Tabla2[[#This Row],[num]]="","",VLOOKUP(Tabla2[[#This Row],[num]],$A$2:$B$100,2,0))</f>
        <v/>
      </c>
    </row>
    <row r="5094" spans="13:13" x14ac:dyDescent="0.2">
      <c r="M5094" t="str">
        <f>IF(Tabla2[[#This Row],[num]]="","",VLOOKUP(Tabla2[[#This Row],[num]],$A$2:$B$100,2,0))</f>
        <v/>
      </c>
    </row>
    <row r="5095" spans="13:13" x14ac:dyDescent="0.2">
      <c r="M5095" t="str">
        <f>IF(Tabla2[[#This Row],[num]]="","",VLOOKUP(Tabla2[[#This Row],[num]],$A$2:$B$100,2,0))</f>
        <v/>
      </c>
    </row>
    <row r="5096" spans="13:13" x14ac:dyDescent="0.2">
      <c r="M5096" t="str">
        <f>IF(Tabla2[[#This Row],[num]]="","",VLOOKUP(Tabla2[[#This Row],[num]],$A$2:$B$100,2,0))</f>
        <v/>
      </c>
    </row>
    <row r="5097" spans="13:13" x14ac:dyDescent="0.2">
      <c r="M5097" t="str">
        <f>IF(Tabla2[[#This Row],[num]]="","",VLOOKUP(Tabla2[[#This Row],[num]],$A$2:$B$100,2,0))</f>
        <v/>
      </c>
    </row>
    <row r="5098" spans="13:13" x14ac:dyDescent="0.2">
      <c r="M5098" t="str">
        <f>IF(Tabla2[[#This Row],[num]]="","",VLOOKUP(Tabla2[[#This Row],[num]],$A$2:$B$100,2,0))</f>
        <v/>
      </c>
    </row>
    <row r="5099" spans="13:13" x14ac:dyDescent="0.2">
      <c r="M5099" t="str">
        <f>IF(Tabla2[[#This Row],[num]]="","",VLOOKUP(Tabla2[[#This Row],[num]],$A$2:$B$100,2,0))</f>
        <v/>
      </c>
    </row>
    <row r="5100" spans="13:13" x14ac:dyDescent="0.2">
      <c r="M5100" t="str">
        <f>IF(Tabla2[[#This Row],[num]]="","",VLOOKUP(Tabla2[[#This Row],[num]],$A$2:$B$100,2,0))</f>
        <v/>
      </c>
    </row>
    <row r="5101" spans="13:13" x14ac:dyDescent="0.2">
      <c r="M5101" t="str">
        <f>IF(Tabla2[[#This Row],[num]]="","",VLOOKUP(Tabla2[[#This Row],[num]],$A$2:$B$100,2,0))</f>
        <v/>
      </c>
    </row>
    <row r="5102" spans="13:13" x14ac:dyDescent="0.2">
      <c r="M5102" t="str">
        <f>IF(Tabla2[[#This Row],[num]]="","",VLOOKUP(Tabla2[[#This Row],[num]],$A$2:$B$100,2,0))</f>
        <v/>
      </c>
    </row>
    <row r="5103" spans="13:13" x14ac:dyDescent="0.2">
      <c r="M5103" t="str">
        <f>IF(Tabla2[[#This Row],[num]]="","",VLOOKUP(Tabla2[[#This Row],[num]],$A$2:$B$100,2,0))</f>
        <v/>
      </c>
    </row>
    <row r="5104" spans="13:13" x14ac:dyDescent="0.2">
      <c r="M5104" t="str">
        <f>IF(Tabla2[[#This Row],[num]]="","",VLOOKUP(Tabla2[[#This Row],[num]],$A$2:$B$100,2,0))</f>
        <v/>
      </c>
    </row>
    <row r="5105" spans="13:13" x14ac:dyDescent="0.2">
      <c r="M5105" t="str">
        <f>IF(Tabla2[[#This Row],[num]]="","",VLOOKUP(Tabla2[[#This Row],[num]],$A$2:$B$100,2,0))</f>
        <v/>
      </c>
    </row>
    <row r="5106" spans="13:13" x14ac:dyDescent="0.2">
      <c r="M5106" t="str">
        <f>IF(Tabla2[[#This Row],[num]]="","",VLOOKUP(Tabla2[[#This Row],[num]],$A$2:$B$100,2,0))</f>
        <v/>
      </c>
    </row>
    <row r="5107" spans="13:13" x14ac:dyDescent="0.2">
      <c r="M5107" t="str">
        <f>IF(Tabla2[[#This Row],[num]]="","",VLOOKUP(Tabla2[[#This Row],[num]],$A$2:$B$100,2,0))</f>
        <v/>
      </c>
    </row>
    <row r="5108" spans="13:13" x14ac:dyDescent="0.2">
      <c r="M5108" t="str">
        <f>IF(Tabla2[[#This Row],[num]]="","",VLOOKUP(Tabla2[[#This Row],[num]],$A$2:$B$100,2,0))</f>
        <v/>
      </c>
    </row>
    <row r="5109" spans="13:13" x14ac:dyDescent="0.2">
      <c r="M5109" t="str">
        <f>IF(Tabla2[[#This Row],[num]]="","",VLOOKUP(Tabla2[[#This Row],[num]],$A$2:$B$100,2,0))</f>
        <v/>
      </c>
    </row>
    <row r="5110" spans="13:13" x14ac:dyDescent="0.2">
      <c r="M5110" t="str">
        <f>IF(Tabla2[[#This Row],[num]]="","",VLOOKUP(Tabla2[[#This Row],[num]],$A$2:$B$100,2,0))</f>
        <v/>
      </c>
    </row>
    <row r="5111" spans="13:13" x14ac:dyDescent="0.2">
      <c r="M5111" t="str">
        <f>IF(Tabla2[[#This Row],[num]]="","",VLOOKUP(Tabla2[[#This Row],[num]],$A$2:$B$100,2,0))</f>
        <v/>
      </c>
    </row>
    <row r="5112" spans="13:13" x14ac:dyDescent="0.2">
      <c r="M5112" t="str">
        <f>IF(Tabla2[[#This Row],[num]]="","",VLOOKUP(Tabla2[[#This Row],[num]],$A$2:$B$100,2,0))</f>
        <v/>
      </c>
    </row>
    <row r="5113" spans="13:13" x14ac:dyDescent="0.2">
      <c r="M5113" t="str">
        <f>IF(Tabla2[[#This Row],[num]]="","",VLOOKUP(Tabla2[[#This Row],[num]],$A$2:$B$100,2,0))</f>
        <v/>
      </c>
    </row>
    <row r="5114" spans="13:13" x14ac:dyDescent="0.2">
      <c r="M5114" t="str">
        <f>IF(Tabla2[[#This Row],[num]]="","",VLOOKUP(Tabla2[[#This Row],[num]],$A$2:$B$100,2,0))</f>
        <v/>
      </c>
    </row>
    <row r="5115" spans="13:13" x14ac:dyDescent="0.2">
      <c r="M5115" t="str">
        <f>IF(Tabla2[[#This Row],[num]]="","",VLOOKUP(Tabla2[[#This Row],[num]],$A$2:$B$100,2,0))</f>
        <v/>
      </c>
    </row>
    <row r="5116" spans="13:13" x14ac:dyDescent="0.2">
      <c r="M5116" t="str">
        <f>IF(Tabla2[[#This Row],[num]]="","",VLOOKUP(Tabla2[[#This Row],[num]],$A$2:$B$100,2,0))</f>
        <v/>
      </c>
    </row>
    <row r="5117" spans="13:13" x14ac:dyDescent="0.2">
      <c r="M5117" t="str">
        <f>IF(Tabla2[[#This Row],[num]]="","",VLOOKUP(Tabla2[[#This Row],[num]],$A$2:$B$100,2,0))</f>
        <v/>
      </c>
    </row>
    <row r="5118" spans="13:13" x14ac:dyDescent="0.2">
      <c r="M5118" t="str">
        <f>IF(Tabla2[[#This Row],[num]]="","",VLOOKUP(Tabla2[[#This Row],[num]],$A$2:$B$100,2,0))</f>
        <v/>
      </c>
    </row>
    <row r="5119" spans="13:13" x14ac:dyDescent="0.2">
      <c r="M5119" t="str">
        <f>IF(Tabla2[[#This Row],[num]]="","",VLOOKUP(Tabla2[[#This Row],[num]],$A$2:$B$100,2,0))</f>
        <v/>
      </c>
    </row>
    <row r="5120" spans="13:13" x14ac:dyDescent="0.2">
      <c r="M5120" t="str">
        <f>IF(Tabla2[[#This Row],[num]]="","",VLOOKUP(Tabla2[[#This Row],[num]],$A$2:$B$100,2,0))</f>
        <v/>
      </c>
    </row>
    <row r="5121" spans="13:13" x14ac:dyDescent="0.2">
      <c r="M5121" t="str">
        <f>IF(Tabla2[[#This Row],[num]]="","",VLOOKUP(Tabla2[[#This Row],[num]],$A$2:$B$100,2,0))</f>
        <v/>
      </c>
    </row>
    <row r="5122" spans="13:13" x14ac:dyDescent="0.2">
      <c r="M5122" t="str">
        <f>IF(Tabla2[[#This Row],[num]]="","",VLOOKUP(Tabla2[[#This Row],[num]],$A$2:$B$100,2,0))</f>
        <v/>
      </c>
    </row>
    <row r="5123" spans="13:13" x14ac:dyDescent="0.2">
      <c r="M5123" t="str">
        <f>IF(Tabla2[[#This Row],[num]]="","",VLOOKUP(Tabla2[[#This Row],[num]],$A$2:$B$100,2,0))</f>
        <v/>
      </c>
    </row>
    <row r="5124" spans="13:13" x14ac:dyDescent="0.2">
      <c r="M5124" t="str">
        <f>IF(Tabla2[[#This Row],[num]]="","",VLOOKUP(Tabla2[[#This Row],[num]],$A$2:$B$100,2,0))</f>
        <v/>
      </c>
    </row>
    <row r="5125" spans="13:13" x14ac:dyDescent="0.2">
      <c r="M5125" t="str">
        <f>IF(Tabla2[[#This Row],[num]]="","",VLOOKUP(Tabla2[[#This Row],[num]],$A$2:$B$100,2,0))</f>
        <v/>
      </c>
    </row>
    <row r="5126" spans="13:13" x14ac:dyDescent="0.2">
      <c r="M5126" t="str">
        <f>IF(Tabla2[[#This Row],[num]]="","",VLOOKUP(Tabla2[[#This Row],[num]],$A$2:$B$100,2,0))</f>
        <v/>
      </c>
    </row>
    <row r="5127" spans="13:13" x14ac:dyDescent="0.2">
      <c r="M5127" t="str">
        <f>IF(Tabla2[[#This Row],[num]]="","",VLOOKUP(Tabla2[[#This Row],[num]],$A$2:$B$100,2,0))</f>
        <v/>
      </c>
    </row>
    <row r="5128" spans="13:13" x14ac:dyDescent="0.2">
      <c r="M5128" t="str">
        <f>IF(Tabla2[[#This Row],[num]]="","",VLOOKUP(Tabla2[[#This Row],[num]],$A$2:$B$100,2,0))</f>
        <v/>
      </c>
    </row>
    <row r="5129" spans="13:13" x14ac:dyDescent="0.2">
      <c r="M5129" t="str">
        <f>IF(Tabla2[[#This Row],[num]]="","",VLOOKUP(Tabla2[[#This Row],[num]],$A$2:$B$100,2,0))</f>
        <v/>
      </c>
    </row>
    <row r="5130" spans="13:13" x14ac:dyDescent="0.2">
      <c r="M5130" t="str">
        <f>IF(Tabla2[[#This Row],[num]]="","",VLOOKUP(Tabla2[[#This Row],[num]],$A$2:$B$100,2,0))</f>
        <v/>
      </c>
    </row>
    <row r="5131" spans="13:13" x14ac:dyDescent="0.2">
      <c r="M5131" t="str">
        <f>IF(Tabla2[[#This Row],[num]]="","",VLOOKUP(Tabla2[[#This Row],[num]],$A$2:$B$100,2,0))</f>
        <v/>
      </c>
    </row>
    <row r="5132" spans="13:13" x14ac:dyDescent="0.2">
      <c r="M5132" t="str">
        <f>IF(Tabla2[[#This Row],[num]]="","",VLOOKUP(Tabla2[[#This Row],[num]],$A$2:$B$100,2,0))</f>
        <v/>
      </c>
    </row>
    <row r="5133" spans="13:13" x14ac:dyDescent="0.2">
      <c r="M5133" t="str">
        <f>IF(Tabla2[[#This Row],[num]]="","",VLOOKUP(Tabla2[[#This Row],[num]],$A$2:$B$100,2,0))</f>
        <v/>
      </c>
    </row>
    <row r="5134" spans="13:13" x14ac:dyDescent="0.2">
      <c r="M5134" t="str">
        <f>IF(Tabla2[[#This Row],[num]]="","",VLOOKUP(Tabla2[[#This Row],[num]],$A$2:$B$100,2,0))</f>
        <v/>
      </c>
    </row>
    <row r="5135" spans="13:13" x14ac:dyDescent="0.2">
      <c r="M5135" t="str">
        <f>IF(Tabla2[[#This Row],[num]]="","",VLOOKUP(Tabla2[[#This Row],[num]],$A$2:$B$100,2,0))</f>
        <v/>
      </c>
    </row>
    <row r="5136" spans="13:13" x14ac:dyDescent="0.2">
      <c r="M5136" t="str">
        <f>IF(Tabla2[[#This Row],[num]]="","",VLOOKUP(Tabla2[[#This Row],[num]],$A$2:$B$100,2,0))</f>
        <v/>
      </c>
    </row>
    <row r="5137" spans="13:13" x14ac:dyDescent="0.2">
      <c r="M5137" t="str">
        <f>IF(Tabla2[[#This Row],[num]]="","",VLOOKUP(Tabla2[[#This Row],[num]],$A$2:$B$100,2,0))</f>
        <v/>
      </c>
    </row>
    <row r="5138" spans="13:13" x14ac:dyDescent="0.2">
      <c r="M5138" t="str">
        <f>IF(Tabla2[[#This Row],[num]]="","",VLOOKUP(Tabla2[[#This Row],[num]],$A$2:$B$100,2,0))</f>
        <v/>
      </c>
    </row>
    <row r="5139" spans="13:13" x14ac:dyDescent="0.2">
      <c r="M5139" t="str">
        <f>IF(Tabla2[[#This Row],[num]]="","",VLOOKUP(Tabla2[[#This Row],[num]],$A$2:$B$100,2,0))</f>
        <v/>
      </c>
    </row>
    <row r="5140" spans="13:13" x14ac:dyDescent="0.2">
      <c r="M5140" t="str">
        <f>IF(Tabla2[[#This Row],[num]]="","",VLOOKUP(Tabla2[[#This Row],[num]],$A$2:$B$100,2,0))</f>
        <v/>
      </c>
    </row>
    <row r="5141" spans="13:13" x14ac:dyDescent="0.2">
      <c r="M5141" t="str">
        <f>IF(Tabla2[[#This Row],[num]]="","",VLOOKUP(Tabla2[[#This Row],[num]],$A$2:$B$100,2,0))</f>
        <v/>
      </c>
    </row>
    <row r="5142" spans="13:13" x14ac:dyDescent="0.2">
      <c r="M5142" t="str">
        <f>IF(Tabla2[[#This Row],[num]]="","",VLOOKUP(Tabla2[[#This Row],[num]],$A$2:$B$100,2,0))</f>
        <v/>
      </c>
    </row>
    <row r="5143" spans="13:13" x14ac:dyDescent="0.2">
      <c r="M5143" t="str">
        <f>IF(Tabla2[[#This Row],[num]]="","",VLOOKUP(Tabla2[[#This Row],[num]],$A$2:$B$100,2,0))</f>
        <v/>
      </c>
    </row>
    <row r="5144" spans="13:13" x14ac:dyDescent="0.2">
      <c r="M5144" t="str">
        <f>IF(Tabla2[[#This Row],[num]]="","",VLOOKUP(Tabla2[[#This Row],[num]],$A$2:$B$100,2,0))</f>
        <v/>
      </c>
    </row>
    <row r="5145" spans="13:13" x14ac:dyDescent="0.2">
      <c r="M5145" t="str">
        <f>IF(Tabla2[[#This Row],[num]]="","",VLOOKUP(Tabla2[[#This Row],[num]],$A$2:$B$100,2,0))</f>
        <v/>
      </c>
    </row>
    <row r="5146" spans="13:13" x14ac:dyDescent="0.2">
      <c r="M5146" t="str">
        <f>IF(Tabla2[[#This Row],[num]]="","",VLOOKUP(Tabla2[[#This Row],[num]],$A$2:$B$100,2,0))</f>
        <v/>
      </c>
    </row>
    <row r="5147" spans="13:13" x14ac:dyDescent="0.2">
      <c r="M5147" t="str">
        <f>IF(Tabla2[[#This Row],[num]]="","",VLOOKUP(Tabla2[[#This Row],[num]],$A$2:$B$100,2,0))</f>
        <v/>
      </c>
    </row>
    <row r="5148" spans="13:13" x14ac:dyDescent="0.2">
      <c r="M5148" t="str">
        <f>IF(Tabla2[[#This Row],[num]]="","",VLOOKUP(Tabla2[[#This Row],[num]],$A$2:$B$100,2,0))</f>
        <v/>
      </c>
    </row>
    <row r="5149" spans="13:13" x14ac:dyDescent="0.2">
      <c r="M5149" t="str">
        <f>IF(Tabla2[[#This Row],[num]]="","",VLOOKUP(Tabla2[[#This Row],[num]],$A$2:$B$100,2,0))</f>
        <v/>
      </c>
    </row>
    <row r="5150" spans="13:13" x14ac:dyDescent="0.2">
      <c r="M5150" t="str">
        <f>IF(Tabla2[[#This Row],[num]]="","",VLOOKUP(Tabla2[[#This Row],[num]],$A$2:$B$100,2,0))</f>
        <v/>
      </c>
    </row>
    <row r="5151" spans="13:13" x14ac:dyDescent="0.2">
      <c r="M5151" t="str">
        <f>IF(Tabla2[[#This Row],[num]]="","",VLOOKUP(Tabla2[[#This Row],[num]],$A$2:$B$100,2,0))</f>
        <v/>
      </c>
    </row>
    <row r="5152" spans="13:13" x14ac:dyDescent="0.2">
      <c r="M5152" t="str">
        <f>IF(Tabla2[[#This Row],[num]]="","",VLOOKUP(Tabla2[[#This Row],[num]],$A$2:$B$100,2,0))</f>
        <v/>
      </c>
    </row>
    <row r="5153" spans="13:13" x14ac:dyDescent="0.2">
      <c r="M5153" t="str">
        <f>IF(Tabla2[[#This Row],[num]]="","",VLOOKUP(Tabla2[[#This Row],[num]],$A$2:$B$100,2,0))</f>
        <v/>
      </c>
    </row>
    <row r="5154" spans="13:13" x14ac:dyDescent="0.2">
      <c r="M5154" t="str">
        <f>IF(Tabla2[[#This Row],[num]]="","",VLOOKUP(Tabla2[[#This Row],[num]],$A$2:$B$100,2,0))</f>
        <v/>
      </c>
    </row>
    <row r="5155" spans="13:13" x14ac:dyDescent="0.2">
      <c r="M5155" t="str">
        <f>IF(Tabla2[[#This Row],[num]]="","",VLOOKUP(Tabla2[[#This Row],[num]],$A$2:$B$100,2,0))</f>
        <v/>
      </c>
    </row>
    <row r="5156" spans="13:13" x14ac:dyDescent="0.2">
      <c r="M5156" t="str">
        <f>IF(Tabla2[[#This Row],[num]]="","",VLOOKUP(Tabla2[[#This Row],[num]],$A$2:$B$100,2,0))</f>
        <v/>
      </c>
    </row>
    <row r="5157" spans="13:13" x14ac:dyDescent="0.2">
      <c r="M5157" t="str">
        <f>IF(Tabla2[[#This Row],[num]]="","",VLOOKUP(Tabla2[[#This Row],[num]],$A$2:$B$100,2,0))</f>
        <v/>
      </c>
    </row>
    <row r="5158" spans="13:13" x14ac:dyDescent="0.2">
      <c r="M5158" t="str">
        <f>IF(Tabla2[[#This Row],[num]]="","",VLOOKUP(Tabla2[[#This Row],[num]],$A$2:$B$100,2,0))</f>
        <v/>
      </c>
    </row>
    <row r="5159" spans="13:13" x14ac:dyDescent="0.2">
      <c r="M5159" t="str">
        <f>IF(Tabla2[[#This Row],[num]]="","",VLOOKUP(Tabla2[[#This Row],[num]],$A$2:$B$100,2,0))</f>
        <v/>
      </c>
    </row>
    <row r="5160" spans="13:13" x14ac:dyDescent="0.2">
      <c r="M5160" t="str">
        <f>IF(Tabla2[[#This Row],[num]]="","",VLOOKUP(Tabla2[[#This Row],[num]],$A$2:$B$100,2,0))</f>
        <v/>
      </c>
    </row>
    <row r="5161" spans="13:13" x14ac:dyDescent="0.2">
      <c r="M5161" t="str">
        <f>IF(Tabla2[[#This Row],[num]]="","",VLOOKUP(Tabla2[[#This Row],[num]],$A$2:$B$100,2,0))</f>
        <v/>
      </c>
    </row>
    <row r="5162" spans="13:13" x14ac:dyDescent="0.2">
      <c r="M5162" t="str">
        <f>IF(Tabla2[[#This Row],[num]]="","",VLOOKUP(Tabla2[[#This Row],[num]],$A$2:$B$100,2,0))</f>
        <v/>
      </c>
    </row>
    <row r="5163" spans="13:13" x14ac:dyDescent="0.2">
      <c r="M5163" t="str">
        <f>IF(Tabla2[[#This Row],[num]]="","",VLOOKUP(Tabla2[[#This Row],[num]],$A$2:$B$100,2,0))</f>
        <v/>
      </c>
    </row>
    <row r="5164" spans="13:13" x14ac:dyDescent="0.2">
      <c r="M5164" t="str">
        <f>IF(Tabla2[[#This Row],[num]]="","",VLOOKUP(Tabla2[[#This Row],[num]],$A$2:$B$100,2,0))</f>
        <v/>
      </c>
    </row>
    <row r="5165" spans="13:13" x14ac:dyDescent="0.2">
      <c r="M5165" t="str">
        <f>IF(Tabla2[[#This Row],[num]]="","",VLOOKUP(Tabla2[[#This Row],[num]],$A$2:$B$100,2,0))</f>
        <v/>
      </c>
    </row>
    <row r="5166" spans="13:13" x14ac:dyDescent="0.2">
      <c r="M5166" t="str">
        <f>IF(Tabla2[[#This Row],[num]]="","",VLOOKUP(Tabla2[[#This Row],[num]],$A$2:$B$100,2,0))</f>
        <v/>
      </c>
    </row>
    <row r="5167" spans="13:13" x14ac:dyDescent="0.2">
      <c r="M5167" t="str">
        <f>IF(Tabla2[[#This Row],[num]]="","",VLOOKUP(Tabla2[[#This Row],[num]],$A$2:$B$100,2,0))</f>
        <v/>
      </c>
    </row>
    <row r="5168" spans="13:13" x14ac:dyDescent="0.2">
      <c r="M5168" t="str">
        <f>IF(Tabla2[[#This Row],[num]]="","",VLOOKUP(Tabla2[[#This Row],[num]],$A$2:$B$100,2,0))</f>
        <v/>
      </c>
    </row>
    <row r="5169" spans="13:13" x14ac:dyDescent="0.2">
      <c r="M5169" t="str">
        <f>IF(Tabla2[[#This Row],[num]]="","",VLOOKUP(Tabla2[[#This Row],[num]],$A$2:$B$100,2,0))</f>
        <v/>
      </c>
    </row>
    <row r="5170" spans="13:13" x14ac:dyDescent="0.2">
      <c r="M5170" t="str">
        <f>IF(Tabla2[[#This Row],[num]]="","",VLOOKUP(Tabla2[[#This Row],[num]],$A$2:$B$100,2,0))</f>
        <v/>
      </c>
    </row>
    <row r="5171" spans="13:13" x14ac:dyDescent="0.2">
      <c r="M5171" t="str">
        <f>IF(Tabla2[[#This Row],[num]]="","",VLOOKUP(Tabla2[[#This Row],[num]],$A$2:$B$100,2,0))</f>
        <v/>
      </c>
    </row>
    <row r="5172" spans="13:13" x14ac:dyDescent="0.2">
      <c r="M5172" t="str">
        <f>IF(Tabla2[[#This Row],[num]]="","",VLOOKUP(Tabla2[[#This Row],[num]],$A$2:$B$100,2,0))</f>
        <v/>
      </c>
    </row>
    <row r="5173" spans="13:13" x14ac:dyDescent="0.2">
      <c r="M5173" t="str">
        <f>IF(Tabla2[[#This Row],[num]]="","",VLOOKUP(Tabla2[[#This Row],[num]],$A$2:$B$100,2,0))</f>
        <v/>
      </c>
    </row>
    <row r="5174" spans="13:13" x14ac:dyDescent="0.2">
      <c r="M5174" t="str">
        <f>IF(Tabla2[[#This Row],[num]]="","",VLOOKUP(Tabla2[[#This Row],[num]],$A$2:$B$100,2,0))</f>
        <v/>
      </c>
    </row>
    <row r="5175" spans="13:13" x14ac:dyDescent="0.2">
      <c r="M5175" t="str">
        <f>IF(Tabla2[[#This Row],[num]]="","",VLOOKUP(Tabla2[[#This Row],[num]],$A$2:$B$100,2,0))</f>
        <v/>
      </c>
    </row>
    <row r="5176" spans="13:13" x14ac:dyDescent="0.2">
      <c r="M5176" t="str">
        <f>IF(Tabla2[[#This Row],[num]]="","",VLOOKUP(Tabla2[[#This Row],[num]],$A$2:$B$100,2,0))</f>
        <v/>
      </c>
    </row>
    <row r="5177" spans="13:13" x14ac:dyDescent="0.2">
      <c r="M5177" t="str">
        <f>IF(Tabla2[[#This Row],[num]]="","",VLOOKUP(Tabla2[[#This Row],[num]],$A$2:$B$100,2,0))</f>
        <v/>
      </c>
    </row>
    <row r="5178" spans="13:13" x14ac:dyDescent="0.2">
      <c r="M5178" t="str">
        <f>IF(Tabla2[[#This Row],[num]]="","",VLOOKUP(Tabla2[[#This Row],[num]],$A$2:$B$100,2,0))</f>
        <v/>
      </c>
    </row>
    <row r="5179" spans="13:13" x14ac:dyDescent="0.2">
      <c r="M5179" t="str">
        <f>IF(Tabla2[[#This Row],[num]]="","",VLOOKUP(Tabla2[[#This Row],[num]],$A$2:$B$100,2,0))</f>
        <v/>
      </c>
    </row>
    <row r="5180" spans="13:13" x14ac:dyDescent="0.2">
      <c r="M5180" t="str">
        <f>IF(Tabla2[[#This Row],[num]]="","",VLOOKUP(Tabla2[[#This Row],[num]],$A$2:$B$100,2,0))</f>
        <v/>
      </c>
    </row>
    <row r="5181" spans="13:13" x14ac:dyDescent="0.2">
      <c r="M5181" t="str">
        <f>IF(Tabla2[[#This Row],[num]]="","",VLOOKUP(Tabla2[[#This Row],[num]],$A$2:$B$100,2,0))</f>
        <v/>
      </c>
    </row>
    <row r="5182" spans="13:13" x14ac:dyDescent="0.2">
      <c r="M5182" t="str">
        <f>IF(Tabla2[[#This Row],[num]]="","",VLOOKUP(Tabla2[[#This Row],[num]],$A$2:$B$100,2,0))</f>
        <v/>
      </c>
    </row>
    <row r="5183" spans="13:13" x14ac:dyDescent="0.2">
      <c r="M5183" t="str">
        <f>IF(Tabla2[[#This Row],[num]]="","",VLOOKUP(Tabla2[[#This Row],[num]],$A$2:$B$100,2,0))</f>
        <v/>
      </c>
    </row>
    <row r="5184" spans="13:13" x14ac:dyDescent="0.2">
      <c r="M5184" t="str">
        <f>IF(Tabla2[[#This Row],[num]]="","",VLOOKUP(Tabla2[[#This Row],[num]],$A$2:$B$100,2,0))</f>
        <v/>
      </c>
    </row>
    <row r="5185" spans="13:13" x14ac:dyDescent="0.2">
      <c r="M5185" t="str">
        <f>IF(Tabla2[[#This Row],[num]]="","",VLOOKUP(Tabla2[[#This Row],[num]],$A$2:$B$100,2,0))</f>
        <v/>
      </c>
    </row>
    <row r="5186" spans="13:13" x14ac:dyDescent="0.2">
      <c r="M5186" t="str">
        <f>IF(Tabla2[[#This Row],[num]]="","",VLOOKUP(Tabla2[[#This Row],[num]],$A$2:$B$100,2,0))</f>
        <v/>
      </c>
    </row>
    <row r="5187" spans="13:13" x14ac:dyDescent="0.2">
      <c r="M5187" t="str">
        <f>IF(Tabla2[[#This Row],[num]]="","",VLOOKUP(Tabla2[[#This Row],[num]],$A$2:$B$100,2,0))</f>
        <v/>
      </c>
    </row>
    <row r="5188" spans="13:13" x14ac:dyDescent="0.2">
      <c r="M5188" t="str">
        <f>IF(Tabla2[[#This Row],[num]]="","",VLOOKUP(Tabla2[[#This Row],[num]],$A$2:$B$100,2,0))</f>
        <v/>
      </c>
    </row>
    <row r="5189" spans="13:13" x14ac:dyDescent="0.2">
      <c r="M5189" t="str">
        <f>IF(Tabla2[[#This Row],[num]]="","",VLOOKUP(Tabla2[[#This Row],[num]],$A$2:$B$100,2,0))</f>
        <v/>
      </c>
    </row>
    <row r="5190" spans="13:13" x14ac:dyDescent="0.2">
      <c r="M5190" t="str">
        <f>IF(Tabla2[[#This Row],[num]]="","",VLOOKUP(Tabla2[[#This Row],[num]],$A$2:$B$100,2,0))</f>
        <v/>
      </c>
    </row>
    <row r="5191" spans="13:13" x14ac:dyDescent="0.2">
      <c r="M5191" t="str">
        <f>IF(Tabla2[[#This Row],[num]]="","",VLOOKUP(Tabla2[[#This Row],[num]],$A$2:$B$100,2,0))</f>
        <v/>
      </c>
    </row>
    <row r="5192" spans="13:13" x14ac:dyDescent="0.2">
      <c r="M5192" t="str">
        <f>IF(Tabla2[[#This Row],[num]]="","",VLOOKUP(Tabla2[[#This Row],[num]],$A$2:$B$100,2,0))</f>
        <v/>
      </c>
    </row>
    <row r="5193" spans="13:13" x14ac:dyDescent="0.2">
      <c r="M5193" t="str">
        <f>IF(Tabla2[[#This Row],[num]]="","",VLOOKUP(Tabla2[[#This Row],[num]],$A$2:$B$100,2,0))</f>
        <v/>
      </c>
    </row>
    <row r="5194" spans="13:13" x14ac:dyDescent="0.2">
      <c r="M5194" t="str">
        <f>IF(Tabla2[[#This Row],[num]]="","",VLOOKUP(Tabla2[[#This Row],[num]],$A$2:$B$100,2,0))</f>
        <v/>
      </c>
    </row>
    <row r="5195" spans="13:13" x14ac:dyDescent="0.2">
      <c r="M5195" t="str">
        <f>IF(Tabla2[[#This Row],[num]]="","",VLOOKUP(Tabla2[[#This Row],[num]],$A$2:$B$100,2,0))</f>
        <v/>
      </c>
    </row>
    <row r="5196" spans="13:13" x14ac:dyDescent="0.2">
      <c r="M5196" t="str">
        <f>IF(Tabla2[[#This Row],[num]]="","",VLOOKUP(Tabla2[[#This Row],[num]],$A$2:$B$100,2,0))</f>
        <v/>
      </c>
    </row>
    <row r="5197" spans="13:13" x14ac:dyDescent="0.2">
      <c r="M5197" t="str">
        <f>IF(Tabla2[[#This Row],[num]]="","",VLOOKUP(Tabla2[[#This Row],[num]],$A$2:$B$100,2,0))</f>
        <v/>
      </c>
    </row>
    <row r="5198" spans="13:13" x14ac:dyDescent="0.2">
      <c r="M5198" t="str">
        <f>IF(Tabla2[[#This Row],[num]]="","",VLOOKUP(Tabla2[[#This Row],[num]],$A$2:$B$100,2,0))</f>
        <v/>
      </c>
    </row>
    <row r="5199" spans="13:13" x14ac:dyDescent="0.2">
      <c r="M5199" t="str">
        <f>IF(Tabla2[[#This Row],[num]]="","",VLOOKUP(Tabla2[[#This Row],[num]],$A$2:$B$100,2,0))</f>
        <v/>
      </c>
    </row>
    <row r="5200" spans="13:13" x14ac:dyDescent="0.2">
      <c r="M5200" t="str">
        <f>IF(Tabla2[[#This Row],[num]]="","",VLOOKUP(Tabla2[[#This Row],[num]],$A$2:$B$100,2,0))</f>
        <v/>
      </c>
    </row>
    <row r="5201" spans="13:13" x14ac:dyDescent="0.2">
      <c r="M5201" t="str">
        <f>IF(Tabla2[[#This Row],[num]]="","",VLOOKUP(Tabla2[[#This Row],[num]],$A$2:$B$100,2,0))</f>
        <v/>
      </c>
    </row>
    <row r="5202" spans="13:13" x14ac:dyDescent="0.2">
      <c r="M5202" t="str">
        <f>IF(Tabla2[[#This Row],[num]]="","",VLOOKUP(Tabla2[[#This Row],[num]],$A$2:$B$100,2,0))</f>
        <v/>
      </c>
    </row>
    <row r="5203" spans="13:13" x14ac:dyDescent="0.2">
      <c r="M5203" t="str">
        <f>IF(Tabla2[[#This Row],[num]]="","",VLOOKUP(Tabla2[[#This Row],[num]],$A$2:$B$100,2,0))</f>
        <v/>
      </c>
    </row>
    <row r="5204" spans="13:13" x14ac:dyDescent="0.2">
      <c r="M5204" t="str">
        <f>IF(Tabla2[[#This Row],[num]]="","",VLOOKUP(Tabla2[[#This Row],[num]],$A$2:$B$100,2,0))</f>
        <v/>
      </c>
    </row>
    <row r="5205" spans="13:13" x14ac:dyDescent="0.2">
      <c r="M5205" t="str">
        <f>IF(Tabla2[[#This Row],[num]]="","",VLOOKUP(Tabla2[[#This Row],[num]],$A$2:$B$100,2,0))</f>
        <v/>
      </c>
    </row>
    <row r="5206" spans="13:13" x14ac:dyDescent="0.2">
      <c r="M5206" t="str">
        <f>IF(Tabla2[[#This Row],[num]]="","",VLOOKUP(Tabla2[[#This Row],[num]],$A$2:$B$100,2,0))</f>
        <v/>
      </c>
    </row>
    <row r="5207" spans="13:13" x14ac:dyDescent="0.2">
      <c r="M5207" t="str">
        <f>IF(Tabla2[[#This Row],[num]]="","",VLOOKUP(Tabla2[[#This Row],[num]],$A$2:$B$100,2,0))</f>
        <v/>
      </c>
    </row>
    <row r="5208" spans="13:13" x14ac:dyDescent="0.2">
      <c r="M5208" t="str">
        <f>IF(Tabla2[[#This Row],[num]]="","",VLOOKUP(Tabla2[[#This Row],[num]],$A$2:$B$100,2,0))</f>
        <v/>
      </c>
    </row>
    <row r="5209" spans="13:13" x14ac:dyDescent="0.2">
      <c r="M5209" t="str">
        <f>IF(Tabla2[[#This Row],[num]]="","",VLOOKUP(Tabla2[[#This Row],[num]],$A$2:$B$100,2,0))</f>
        <v/>
      </c>
    </row>
    <row r="5210" spans="13:13" x14ac:dyDescent="0.2">
      <c r="M5210" t="str">
        <f>IF(Tabla2[[#This Row],[num]]="","",VLOOKUP(Tabla2[[#This Row],[num]],$A$2:$B$100,2,0))</f>
        <v/>
      </c>
    </row>
    <row r="5211" spans="13:13" x14ac:dyDescent="0.2">
      <c r="M5211" t="str">
        <f>IF(Tabla2[[#This Row],[num]]="","",VLOOKUP(Tabla2[[#This Row],[num]],$A$2:$B$100,2,0))</f>
        <v/>
      </c>
    </row>
    <row r="5212" spans="13:13" x14ac:dyDescent="0.2">
      <c r="M5212" t="str">
        <f>IF(Tabla2[[#This Row],[num]]="","",VLOOKUP(Tabla2[[#This Row],[num]],$A$2:$B$100,2,0))</f>
        <v/>
      </c>
    </row>
    <row r="5213" spans="13:13" x14ac:dyDescent="0.2">
      <c r="M5213" t="str">
        <f>IF(Tabla2[[#This Row],[num]]="","",VLOOKUP(Tabla2[[#This Row],[num]],$A$2:$B$100,2,0))</f>
        <v/>
      </c>
    </row>
    <row r="5214" spans="13:13" x14ac:dyDescent="0.2">
      <c r="M5214" t="str">
        <f>IF(Tabla2[[#This Row],[num]]="","",VLOOKUP(Tabla2[[#This Row],[num]],$A$2:$B$100,2,0))</f>
        <v/>
      </c>
    </row>
    <row r="5215" spans="13:13" x14ac:dyDescent="0.2">
      <c r="M5215" t="str">
        <f>IF(Tabla2[[#This Row],[num]]="","",VLOOKUP(Tabla2[[#This Row],[num]],$A$2:$B$100,2,0))</f>
        <v/>
      </c>
    </row>
    <row r="5216" spans="13:13" x14ac:dyDescent="0.2">
      <c r="M5216" t="str">
        <f>IF(Tabla2[[#This Row],[num]]="","",VLOOKUP(Tabla2[[#This Row],[num]],$A$2:$B$100,2,0))</f>
        <v/>
      </c>
    </row>
    <row r="5217" spans="13:13" x14ac:dyDescent="0.2">
      <c r="M5217" t="str">
        <f>IF(Tabla2[[#This Row],[num]]="","",VLOOKUP(Tabla2[[#This Row],[num]],$A$2:$B$100,2,0))</f>
        <v/>
      </c>
    </row>
    <row r="5218" spans="13:13" x14ac:dyDescent="0.2">
      <c r="M5218" t="str">
        <f>IF(Tabla2[[#This Row],[num]]="","",VLOOKUP(Tabla2[[#This Row],[num]],$A$2:$B$100,2,0))</f>
        <v/>
      </c>
    </row>
    <row r="5219" spans="13:13" x14ac:dyDescent="0.2">
      <c r="M5219" t="str">
        <f>IF(Tabla2[[#This Row],[num]]="","",VLOOKUP(Tabla2[[#This Row],[num]],$A$2:$B$100,2,0))</f>
        <v/>
      </c>
    </row>
    <row r="5220" spans="13:13" x14ac:dyDescent="0.2">
      <c r="M5220" t="str">
        <f>IF(Tabla2[[#This Row],[num]]="","",VLOOKUP(Tabla2[[#This Row],[num]],$A$2:$B$100,2,0))</f>
        <v/>
      </c>
    </row>
    <row r="5221" spans="13:13" x14ac:dyDescent="0.2">
      <c r="M5221" t="str">
        <f>IF(Tabla2[[#This Row],[num]]="","",VLOOKUP(Tabla2[[#This Row],[num]],$A$2:$B$100,2,0))</f>
        <v/>
      </c>
    </row>
    <row r="5222" spans="13:13" x14ac:dyDescent="0.2">
      <c r="M5222" t="str">
        <f>IF(Tabla2[[#This Row],[num]]="","",VLOOKUP(Tabla2[[#This Row],[num]],$A$2:$B$100,2,0))</f>
        <v/>
      </c>
    </row>
    <row r="5223" spans="13:13" x14ac:dyDescent="0.2">
      <c r="M5223" t="str">
        <f>IF(Tabla2[[#This Row],[num]]="","",VLOOKUP(Tabla2[[#This Row],[num]],$A$2:$B$100,2,0))</f>
        <v/>
      </c>
    </row>
    <row r="5224" spans="13:13" x14ac:dyDescent="0.2">
      <c r="M5224" t="str">
        <f>IF(Tabla2[[#This Row],[num]]="","",VLOOKUP(Tabla2[[#This Row],[num]],$A$2:$B$100,2,0))</f>
        <v/>
      </c>
    </row>
    <row r="5225" spans="13:13" x14ac:dyDescent="0.2">
      <c r="M5225" t="str">
        <f>IF(Tabla2[[#This Row],[num]]="","",VLOOKUP(Tabla2[[#This Row],[num]],$A$2:$B$100,2,0))</f>
        <v/>
      </c>
    </row>
    <row r="5226" spans="13:13" x14ac:dyDescent="0.2">
      <c r="M5226" t="str">
        <f>IF(Tabla2[[#This Row],[num]]="","",VLOOKUP(Tabla2[[#This Row],[num]],$A$2:$B$100,2,0))</f>
        <v/>
      </c>
    </row>
    <row r="5227" spans="13:13" x14ac:dyDescent="0.2">
      <c r="M5227" t="str">
        <f>IF(Tabla2[[#This Row],[num]]="","",VLOOKUP(Tabla2[[#This Row],[num]],$A$2:$B$100,2,0))</f>
        <v/>
      </c>
    </row>
    <row r="5228" spans="13:13" x14ac:dyDescent="0.2">
      <c r="M5228" t="str">
        <f>IF(Tabla2[[#This Row],[num]]="","",VLOOKUP(Tabla2[[#This Row],[num]],$A$2:$B$100,2,0))</f>
        <v/>
      </c>
    </row>
    <row r="5229" spans="13:13" x14ac:dyDescent="0.2">
      <c r="M5229" t="str">
        <f>IF(Tabla2[[#This Row],[num]]="","",VLOOKUP(Tabla2[[#This Row],[num]],$A$2:$B$100,2,0))</f>
        <v/>
      </c>
    </row>
    <row r="5230" spans="13:13" x14ac:dyDescent="0.2">
      <c r="M5230" t="str">
        <f>IF(Tabla2[[#This Row],[num]]="","",VLOOKUP(Tabla2[[#This Row],[num]],$A$2:$B$100,2,0))</f>
        <v/>
      </c>
    </row>
    <row r="5231" spans="13:13" x14ac:dyDescent="0.2">
      <c r="M5231" t="str">
        <f>IF(Tabla2[[#This Row],[num]]="","",VLOOKUP(Tabla2[[#This Row],[num]],$A$2:$B$100,2,0))</f>
        <v/>
      </c>
    </row>
    <row r="5232" spans="13:13" x14ac:dyDescent="0.2">
      <c r="M5232" t="str">
        <f>IF(Tabla2[[#This Row],[num]]="","",VLOOKUP(Tabla2[[#This Row],[num]],$A$2:$B$100,2,0))</f>
        <v/>
      </c>
    </row>
    <row r="5233" spans="13:13" x14ac:dyDescent="0.2">
      <c r="M5233" t="str">
        <f>IF(Tabla2[[#This Row],[num]]="","",VLOOKUP(Tabla2[[#This Row],[num]],$A$2:$B$100,2,0))</f>
        <v/>
      </c>
    </row>
    <row r="5234" spans="13:13" x14ac:dyDescent="0.2">
      <c r="M5234" t="str">
        <f>IF(Tabla2[[#This Row],[num]]="","",VLOOKUP(Tabla2[[#This Row],[num]],$A$2:$B$100,2,0))</f>
        <v/>
      </c>
    </row>
    <row r="5235" spans="13:13" x14ac:dyDescent="0.2">
      <c r="M5235" t="str">
        <f>IF(Tabla2[[#This Row],[num]]="","",VLOOKUP(Tabla2[[#This Row],[num]],$A$2:$B$100,2,0))</f>
        <v/>
      </c>
    </row>
    <row r="5236" spans="13:13" x14ac:dyDescent="0.2">
      <c r="M5236" t="str">
        <f>IF(Tabla2[[#This Row],[num]]="","",VLOOKUP(Tabla2[[#This Row],[num]],$A$2:$B$100,2,0))</f>
        <v/>
      </c>
    </row>
    <row r="5237" spans="13:13" x14ac:dyDescent="0.2">
      <c r="M5237" t="str">
        <f>IF(Tabla2[[#This Row],[num]]="","",VLOOKUP(Tabla2[[#This Row],[num]],$A$2:$B$100,2,0))</f>
        <v/>
      </c>
    </row>
    <row r="5238" spans="13:13" x14ac:dyDescent="0.2">
      <c r="M5238" t="str">
        <f>IF(Tabla2[[#This Row],[num]]="","",VLOOKUP(Tabla2[[#This Row],[num]],$A$2:$B$100,2,0))</f>
        <v/>
      </c>
    </row>
    <row r="5239" spans="13:13" x14ac:dyDescent="0.2">
      <c r="M5239" t="str">
        <f>IF(Tabla2[[#This Row],[num]]="","",VLOOKUP(Tabla2[[#This Row],[num]],$A$2:$B$100,2,0))</f>
        <v/>
      </c>
    </row>
    <row r="5240" spans="13:13" x14ac:dyDescent="0.2">
      <c r="M5240" t="str">
        <f>IF(Tabla2[[#This Row],[num]]="","",VLOOKUP(Tabla2[[#This Row],[num]],$A$2:$B$100,2,0))</f>
        <v/>
      </c>
    </row>
    <row r="5241" spans="13:13" x14ac:dyDescent="0.2">
      <c r="M5241" t="str">
        <f>IF(Tabla2[[#This Row],[num]]="","",VLOOKUP(Tabla2[[#This Row],[num]],$A$2:$B$100,2,0))</f>
        <v/>
      </c>
    </row>
    <row r="5242" spans="13:13" x14ac:dyDescent="0.2">
      <c r="M5242" t="str">
        <f>IF(Tabla2[[#This Row],[num]]="","",VLOOKUP(Tabla2[[#This Row],[num]],$A$2:$B$100,2,0))</f>
        <v/>
      </c>
    </row>
    <row r="5243" spans="13:13" x14ac:dyDescent="0.2">
      <c r="M5243" t="str">
        <f>IF(Tabla2[[#This Row],[num]]="","",VLOOKUP(Tabla2[[#This Row],[num]],$A$2:$B$100,2,0))</f>
        <v/>
      </c>
    </row>
    <row r="5244" spans="13:13" x14ac:dyDescent="0.2">
      <c r="M5244" t="str">
        <f>IF(Tabla2[[#This Row],[num]]="","",VLOOKUP(Tabla2[[#This Row],[num]],$A$2:$B$100,2,0))</f>
        <v/>
      </c>
    </row>
    <row r="5245" spans="13:13" x14ac:dyDescent="0.2">
      <c r="M5245" t="str">
        <f>IF(Tabla2[[#This Row],[num]]="","",VLOOKUP(Tabla2[[#This Row],[num]],$A$2:$B$100,2,0))</f>
        <v/>
      </c>
    </row>
    <row r="5246" spans="13:13" x14ac:dyDescent="0.2">
      <c r="M5246" t="str">
        <f>IF(Tabla2[[#This Row],[num]]="","",VLOOKUP(Tabla2[[#This Row],[num]],$A$2:$B$100,2,0))</f>
        <v/>
      </c>
    </row>
    <row r="5247" spans="13:13" x14ac:dyDescent="0.2">
      <c r="M5247" t="str">
        <f>IF(Tabla2[[#This Row],[num]]="","",VLOOKUP(Tabla2[[#This Row],[num]],$A$2:$B$100,2,0))</f>
        <v/>
      </c>
    </row>
    <row r="5248" spans="13:13" x14ac:dyDescent="0.2">
      <c r="M5248" t="str">
        <f>IF(Tabla2[[#This Row],[num]]="","",VLOOKUP(Tabla2[[#This Row],[num]],$A$2:$B$100,2,0))</f>
        <v/>
      </c>
    </row>
    <row r="5249" spans="13:13" x14ac:dyDescent="0.2">
      <c r="M5249" t="str">
        <f>IF(Tabla2[[#This Row],[num]]="","",VLOOKUP(Tabla2[[#This Row],[num]],$A$2:$B$100,2,0))</f>
        <v/>
      </c>
    </row>
    <row r="5250" spans="13:13" x14ac:dyDescent="0.2">
      <c r="M5250" t="str">
        <f>IF(Tabla2[[#This Row],[num]]="","",VLOOKUP(Tabla2[[#This Row],[num]],$A$2:$B$100,2,0))</f>
        <v/>
      </c>
    </row>
    <row r="5251" spans="13:13" x14ac:dyDescent="0.2">
      <c r="M5251" t="str">
        <f>IF(Tabla2[[#This Row],[num]]="","",VLOOKUP(Tabla2[[#This Row],[num]],$A$2:$B$100,2,0))</f>
        <v/>
      </c>
    </row>
    <row r="5252" spans="13:13" x14ac:dyDescent="0.2">
      <c r="M5252" t="str">
        <f>IF(Tabla2[[#This Row],[num]]="","",VLOOKUP(Tabla2[[#This Row],[num]],$A$2:$B$100,2,0))</f>
        <v/>
      </c>
    </row>
    <row r="5253" spans="13:13" x14ac:dyDescent="0.2">
      <c r="M5253" t="str">
        <f>IF(Tabla2[[#This Row],[num]]="","",VLOOKUP(Tabla2[[#This Row],[num]],$A$2:$B$100,2,0))</f>
        <v/>
      </c>
    </row>
    <row r="5254" spans="13:13" x14ac:dyDescent="0.2">
      <c r="M5254" t="str">
        <f>IF(Tabla2[[#This Row],[num]]="","",VLOOKUP(Tabla2[[#This Row],[num]],$A$2:$B$100,2,0))</f>
        <v/>
      </c>
    </row>
    <row r="5255" spans="13:13" x14ac:dyDescent="0.2">
      <c r="M5255" t="str">
        <f>IF(Tabla2[[#This Row],[num]]="","",VLOOKUP(Tabla2[[#This Row],[num]],$A$2:$B$100,2,0))</f>
        <v/>
      </c>
    </row>
    <row r="5256" spans="13:13" x14ac:dyDescent="0.2">
      <c r="M5256" t="str">
        <f>IF(Tabla2[[#This Row],[num]]="","",VLOOKUP(Tabla2[[#This Row],[num]],$A$2:$B$100,2,0))</f>
        <v/>
      </c>
    </row>
    <row r="5257" spans="13:13" x14ac:dyDescent="0.2">
      <c r="M5257" t="str">
        <f>IF(Tabla2[[#This Row],[num]]="","",VLOOKUP(Tabla2[[#This Row],[num]],$A$2:$B$100,2,0))</f>
        <v/>
      </c>
    </row>
    <row r="5258" spans="13:13" x14ac:dyDescent="0.2">
      <c r="M5258" t="str">
        <f>IF(Tabla2[[#This Row],[num]]="","",VLOOKUP(Tabla2[[#This Row],[num]],$A$2:$B$100,2,0))</f>
        <v/>
      </c>
    </row>
    <row r="5259" spans="13:13" x14ac:dyDescent="0.2">
      <c r="M5259" t="str">
        <f>IF(Tabla2[[#This Row],[num]]="","",VLOOKUP(Tabla2[[#This Row],[num]],$A$2:$B$100,2,0))</f>
        <v/>
      </c>
    </row>
    <row r="5260" spans="13:13" x14ac:dyDescent="0.2">
      <c r="M5260" t="str">
        <f>IF(Tabla2[[#This Row],[num]]="","",VLOOKUP(Tabla2[[#This Row],[num]],$A$2:$B$100,2,0))</f>
        <v/>
      </c>
    </row>
    <row r="5261" spans="13:13" x14ac:dyDescent="0.2">
      <c r="M5261" t="str">
        <f>IF(Tabla2[[#This Row],[num]]="","",VLOOKUP(Tabla2[[#This Row],[num]],$A$2:$B$100,2,0))</f>
        <v/>
      </c>
    </row>
    <row r="5262" spans="13:13" x14ac:dyDescent="0.2">
      <c r="M5262" t="str">
        <f>IF(Tabla2[[#This Row],[num]]="","",VLOOKUP(Tabla2[[#This Row],[num]],$A$2:$B$100,2,0))</f>
        <v/>
      </c>
    </row>
    <row r="5263" spans="13:13" x14ac:dyDescent="0.2">
      <c r="M5263" t="str">
        <f>IF(Tabla2[[#This Row],[num]]="","",VLOOKUP(Tabla2[[#This Row],[num]],$A$2:$B$100,2,0))</f>
        <v/>
      </c>
    </row>
    <row r="5264" spans="13:13" x14ac:dyDescent="0.2">
      <c r="M5264" t="str">
        <f>IF(Tabla2[[#This Row],[num]]="","",VLOOKUP(Tabla2[[#This Row],[num]],$A$2:$B$100,2,0))</f>
        <v/>
      </c>
    </row>
    <row r="5265" spans="13:13" x14ac:dyDescent="0.2">
      <c r="M5265" t="str">
        <f>IF(Tabla2[[#This Row],[num]]="","",VLOOKUP(Tabla2[[#This Row],[num]],$A$2:$B$100,2,0))</f>
        <v/>
      </c>
    </row>
    <row r="5266" spans="13:13" x14ac:dyDescent="0.2">
      <c r="M5266" t="str">
        <f>IF(Tabla2[[#This Row],[num]]="","",VLOOKUP(Tabla2[[#This Row],[num]],$A$2:$B$100,2,0))</f>
        <v/>
      </c>
    </row>
    <row r="5267" spans="13:13" x14ac:dyDescent="0.2">
      <c r="M5267" t="str">
        <f>IF(Tabla2[[#This Row],[num]]="","",VLOOKUP(Tabla2[[#This Row],[num]],$A$2:$B$100,2,0))</f>
        <v/>
      </c>
    </row>
    <row r="5268" spans="13:13" x14ac:dyDescent="0.2">
      <c r="M5268" t="str">
        <f>IF(Tabla2[[#This Row],[num]]="","",VLOOKUP(Tabla2[[#This Row],[num]],$A$2:$B$100,2,0))</f>
        <v/>
      </c>
    </row>
    <row r="5269" spans="13:13" x14ac:dyDescent="0.2">
      <c r="M5269" t="str">
        <f>IF(Tabla2[[#This Row],[num]]="","",VLOOKUP(Tabla2[[#This Row],[num]],$A$2:$B$100,2,0))</f>
        <v/>
      </c>
    </row>
    <row r="5270" spans="13:13" x14ac:dyDescent="0.2">
      <c r="M5270" t="str">
        <f>IF(Tabla2[[#This Row],[num]]="","",VLOOKUP(Tabla2[[#This Row],[num]],$A$2:$B$100,2,0))</f>
        <v/>
      </c>
    </row>
    <row r="5271" spans="13:13" x14ac:dyDescent="0.2">
      <c r="M5271" t="str">
        <f>IF(Tabla2[[#This Row],[num]]="","",VLOOKUP(Tabla2[[#This Row],[num]],$A$2:$B$100,2,0))</f>
        <v/>
      </c>
    </row>
    <row r="5272" spans="13:13" x14ac:dyDescent="0.2">
      <c r="M5272" t="str">
        <f>IF(Tabla2[[#This Row],[num]]="","",VLOOKUP(Tabla2[[#This Row],[num]],$A$2:$B$100,2,0))</f>
        <v/>
      </c>
    </row>
    <row r="5273" spans="13:13" x14ac:dyDescent="0.2">
      <c r="M5273" t="str">
        <f>IF(Tabla2[[#This Row],[num]]="","",VLOOKUP(Tabla2[[#This Row],[num]],$A$2:$B$100,2,0))</f>
        <v/>
      </c>
    </row>
    <row r="5274" spans="13:13" x14ac:dyDescent="0.2">
      <c r="M5274" t="str">
        <f>IF(Tabla2[[#This Row],[num]]="","",VLOOKUP(Tabla2[[#This Row],[num]],$A$2:$B$100,2,0))</f>
        <v/>
      </c>
    </row>
    <row r="5275" spans="13:13" x14ac:dyDescent="0.2">
      <c r="M5275" t="str">
        <f>IF(Tabla2[[#This Row],[num]]="","",VLOOKUP(Tabla2[[#This Row],[num]],$A$2:$B$100,2,0))</f>
        <v/>
      </c>
    </row>
    <row r="5276" spans="13:13" x14ac:dyDescent="0.2">
      <c r="M5276" t="str">
        <f>IF(Tabla2[[#This Row],[num]]="","",VLOOKUP(Tabla2[[#This Row],[num]],$A$2:$B$100,2,0))</f>
        <v/>
      </c>
    </row>
    <row r="5277" spans="13:13" x14ac:dyDescent="0.2">
      <c r="M5277" t="str">
        <f>IF(Tabla2[[#This Row],[num]]="","",VLOOKUP(Tabla2[[#This Row],[num]],$A$2:$B$100,2,0))</f>
        <v/>
      </c>
    </row>
    <row r="5278" spans="13:13" x14ac:dyDescent="0.2">
      <c r="M5278" t="str">
        <f>IF(Tabla2[[#This Row],[num]]="","",VLOOKUP(Tabla2[[#This Row],[num]],$A$2:$B$100,2,0))</f>
        <v/>
      </c>
    </row>
    <row r="5279" spans="13:13" x14ac:dyDescent="0.2">
      <c r="M5279" t="str">
        <f>IF(Tabla2[[#This Row],[num]]="","",VLOOKUP(Tabla2[[#This Row],[num]],$A$2:$B$100,2,0))</f>
        <v/>
      </c>
    </row>
    <row r="5280" spans="13:13" x14ac:dyDescent="0.2">
      <c r="M5280" t="str">
        <f>IF(Tabla2[[#This Row],[num]]="","",VLOOKUP(Tabla2[[#This Row],[num]],$A$2:$B$100,2,0))</f>
        <v/>
      </c>
    </row>
    <row r="5281" spans="13:13" x14ac:dyDescent="0.2">
      <c r="M5281" t="str">
        <f>IF(Tabla2[[#This Row],[num]]="","",VLOOKUP(Tabla2[[#This Row],[num]],$A$2:$B$100,2,0))</f>
        <v/>
      </c>
    </row>
    <row r="5282" spans="13:13" x14ac:dyDescent="0.2">
      <c r="M5282" t="str">
        <f>IF(Tabla2[[#This Row],[num]]="","",VLOOKUP(Tabla2[[#This Row],[num]],$A$2:$B$100,2,0))</f>
        <v/>
      </c>
    </row>
    <row r="5283" spans="13:13" x14ac:dyDescent="0.2">
      <c r="M5283" t="str">
        <f>IF(Tabla2[[#This Row],[num]]="","",VLOOKUP(Tabla2[[#This Row],[num]],$A$2:$B$100,2,0))</f>
        <v/>
      </c>
    </row>
    <row r="5284" spans="13:13" x14ac:dyDescent="0.2">
      <c r="M5284" t="str">
        <f>IF(Tabla2[[#This Row],[num]]="","",VLOOKUP(Tabla2[[#This Row],[num]],$A$2:$B$100,2,0))</f>
        <v/>
      </c>
    </row>
    <row r="5285" spans="13:13" x14ac:dyDescent="0.2">
      <c r="M5285" t="str">
        <f>IF(Tabla2[[#This Row],[num]]="","",VLOOKUP(Tabla2[[#This Row],[num]],$A$2:$B$100,2,0))</f>
        <v/>
      </c>
    </row>
    <row r="5286" spans="13:13" x14ac:dyDescent="0.2">
      <c r="M5286" t="str">
        <f>IF(Tabla2[[#This Row],[num]]="","",VLOOKUP(Tabla2[[#This Row],[num]],$A$2:$B$100,2,0))</f>
        <v/>
      </c>
    </row>
    <row r="5287" spans="13:13" x14ac:dyDescent="0.2">
      <c r="M5287" t="str">
        <f>IF(Tabla2[[#This Row],[num]]="","",VLOOKUP(Tabla2[[#This Row],[num]],$A$2:$B$100,2,0))</f>
        <v/>
      </c>
    </row>
    <row r="5288" spans="13:13" x14ac:dyDescent="0.2">
      <c r="M5288" t="str">
        <f>IF(Tabla2[[#This Row],[num]]="","",VLOOKUP(Tabla2[[#This Row],[num]],$A$2:$B$100,2,0))</f>
        <v/>
      </c>
    </row>
    <row r="5289" spans="13:13" x14ac:dyDescent="0.2">
      <c r="M5289" t="str">
        <f>IF(Tabla2[[#This Row],[num]]="","",VLOOKUP(Tabla2[[#This Row],[num]],$A$2:$B$100,2,0))</f>
        <v/>
      </c>
    </row>
    <row r="5290" spans="13:13" x14ac:dyDescent="0.2">
      <c r="M5290" t="str">
        <f>IF(Tabla2[[#This Row],[num]]="","",VLOOKUP(Tabla2[[#This Row],[num]],$A$2:$B$100,2,0))</f>
        <v/>
      </c>
    </row>
    <row r="5291" spans="13:13" x14ac:dyDescent="0.2">
      <c r="M5291" t="str">
        <f>IF(Tabla2[[#This Row],[num]]="","",VLOOKUP(Tabla2[[#This Row],[num]],$A$2:$B$100,2,0))</f>
        <v/>
      </c>
    </row>
    <row r="5292" spans="13:13" x14ac:dyDescent="0.2">
      <c r="M5292" t="str">
        <f>IF(Tabla2[[#This Row],[num]]="","",VLOOKUP(Tabla2[[#This Row],[num]],$A$2:$B$100,2,0))</f>
        <v/>
      </c>
    </row>
    <row r="5293" spans="13:13" x14ac:dyDescent="0.2">
      <c r="M5293" t="str">
        <f>IF(Tabla2[[#This Row],[num]]="","",VLOOKUP(Tabla2[[#This Row],[num]],$A$2:$B$100,2,0))</f>
        <v/>
      </c>
    </row>
    <row r="5294" spans="13:13" x14ac:dyDescent="0.2">
      <c r="M5294" t="str">
        <f>IF(Tabla2[[#This Row],[num]]="","",VLOOKUP(Tabla2[[#This Row],[num]],$A$2:$B$100,2,0))</f>
        <v/>
      </c>
    </row>
    <row r="5295" spans="13:13" x14ac:dyDescent="0.2">
      <c r="M5295" t="str">
        <f>IF(Tabla2[[#This Row],[num]]="","",VLOOKUP(Tabla2[[#This Row],[num]],$A$2:$B$100,2,0))</f>
        <v/>
      </c>
    </row>
    <row r="5296" spans="13:13" x14ac:dyDescent="0.2">
      <c r="M5296" t="str">
        <f>IF(Tabla2[[#This Row],[num]]="","",VLOOKUP(Tabla2[[#This Row],[num]],$A$2:$B$100,2,0))</f>
        <v/>
      </c>
    </row>
    <row r="5297" spans="13:13" x14ac:dyDescent="0.2">
      <c r="M5297" t="str">
        <f>IF(Tabla2[[#This Row],[num]]="","",VLOOKUP(Tabla2[[#This Row],[num]],$A$2:$B$100,2,0))</f>
        <v/>
      </c>
    </row>
    <row r="5298" spans="13:13" x14ac:dyDescent="0.2">
      <c r="M5298" t="str">
        <f>IF(Tabla2[[#This Row],[num]]="","",VLOOKUP(Tabla2[[#This Row],[num]],$A$2:$B$100,2,0))</f>
        <v/>
      </c>
    </row>
    <row r="5299" spans="13:13" x14ac:dyDescent="0.2">
      <c r="M5299" t="str">
        <f>IF(Tabla2[[#This Row],[num]]="","",VLOOKUP(Tabla2[[#This Row],[num]],$A$2:$B$100,2,0))</f>
        <v/>
      </c>
    </row>
    <row r="5300" spans="13:13" x14ac:dyDescent="0.2">
      <c r="M5300" t="str">
        <f>IF(Tabla2[[#This Row],[num]]="","",VLOOKUP(Tabla2[[#This Row],[num]],$A$2:$B$100,2,0))</f>
        <v/>
      </c>
    </row>
    <row r="5301" spans="13:13" x14ac:dyDescent="0.2">
      <c r="M5301" t="str">
        <f>IF(Tabla2[[#This Row],[num]]="","",VLOOKUP(Tabla2[[#This Row],[num]],$A$2:$B$100,2,0))</f>
        <v/>
      </c>
    </row>
    <row r="5302" spans="13:13" x14ac:dyDescent="0.2">
      <c r="M5302" t="str">
        <f>IF(Tabla2[[#This Row],[num]]="","",VLOOKUP(Tabla2[[#This Row],[num]],$A$2:$B$100,2,0))</f>
        <v/>
      </c>
    </row>
    <row r="5303" spans="13:13" x14ac:dyDescent="0.2">
      <c r="M5303" t="str">
        <f>IF(Tabla2[[#This Row],[num]]="","",VLOOKUP(Tabla2[[#This Row],[num]],$A$2:$B$100,2,0))</f>
        <v/>
      </c>
    </row>
    <row r="5304" spans="13:13" x14ac:dyDescent="0.2">
      <c r="M5304" t="str">
        <f>IF(Tabla2[[#This Row],[num]]="","",VLOOKUP(Tabla2[[#This Row],[num]],$A$2:$B$100,2,0))</f>
        <v/>
      </c>
    </row>
    <row r="5305" spans="13:13" x14ac:dyDescent="0.2">
      <c r="M5305" t="str">
        <f>IF(Tabla2[[#This Row],[num]]="","",VLOOKUP(Tabla2[[#This Row],[num]],$A$2:$B$100,2,0))</f>
        <v/>
      </c>
    </row>
    <row r="5306" spans="13:13" x14ac:dyDescent="0.2">
      <c r="M5306" t="str">
        <f>IF(Tabla2[[#This Row],[num]]="","",VLOOKUP(Tabla2[[#This Row],[num]],$A$2:$B$100,2,0))</f>
        <v/>
      </c>
    </row>
    <row r="5307" spans="13:13" x14ac:dyDescent="0.2">
      <c r="M5307" t="str">
        <f>IF(Tabla2[[#This Row],[num]]="","",VLOOKUP(Tabla2[[#This Row],[num]],$A$2:$B$100,2,0))</f>
        <v/>
      </c>
    </row>
    <row r="5308" spans="13:13" x14ac:dyDescent="0.2">
      <c r="M5308" t="str">
        <f>IF(Tabla2[[#This Row],[num]]="","",VLOOKUP(Tabla2[[#This Row],[num]],$A$2:$B$100,2,0))</f>
        <v/>
      </c>
    </row>
    <row r="5309" spans="13:13" x14ac:dyDescent="0.2">
      <c r="M5309" t="str">
        <f>IF(Tabla2[[#This Row],[num]]="","",VLOOKUP(Tabla2[[#This Row],[num]],$A$2:$B$100,2,0))</f>
        <v/>
      </c>
    </row>
    <row r="5310" spans="13:13" x14ac:dyDescent="0.2">
      <c r="M5310" t="str">
        <f>IF(Tabla2[[#This Row],[num]]="","",VLOOKUP(Tabla2[[#This Row],[num]],$A$2:$B$100,2,0))</f>
        <v/>
      </c>
    </row>
    <row r="5311" spans="13:13" x14ac:dyDescent="0.2">
      <c r="M5311" t="str">
        <f>IF(Tabla2[[#This Row],[num]]="","",VLOOKUP(Tabla2[[#This Row],[num]],$A$2:$B$100,2,0))</f>
        <v/>
      </c>
    </row>
    <row r="5312" spans="13:13" x14ac:dyDescent="0.2">
      <c r="M5312" t="str">
        <f>IF(Tabla2[[#This Row],[num]]="","",VLOOKUP(Tabla2[[#This Row],[num]],$A$2:$B$100,2,0))</f>
        <v/>
      </c>
    </row>
    <row r="5313" spans="13:13" x14ac:dyDescent="0.2">
      <c r="M5313" t="str">
        <f>IF(Tabla2[[#This Row],[num]]="","",VLOOKUP(Tabla2[[#This Row],[num]],$A$2:$B$100,2,0))</f>
        <v/>
      </c>
    </row>
    <row r="5314" spans="13:13" x14ac:dyDescent="0.2">
      <c r="M5314" t="str">
        <f>IF(Tabla2[[#This Row],[num]]="","",VLOOKUP(Tabla2[[#This Row],[num]],$A$2:$B$100,2,0))</f>
        <v/>
      </c>
    </row>
    <row r="5315" spans="13:13" x14ac:dyDescent="0.2">
      <c r="M5315" t="str">
        <f>IF(Tabla2[[#This Row],[num]]="","",VLOOKUP(Tabla2[[#This Row],[num]],$A$2:$B$100,2,0))</f>
        <v/>
      </c>
    </row>
    <row r="5316" spans="13:13" x14ac:dyDescent="0.2">
      <c r="M5316" t="str">
        <f>IF(Tabla2[[#This Row],[num]]="","",VLOOKUP(Tabla2[[#This Row],[num]],$A$2:$B$100,2,0))</f>
        <v/>
      </c>
    </row>
    <row r="5317" spans="13:13" x14ac:dyDescent="0.2">
      <c r="M5317" t="str">
        <f>IF(Tabla2[[#This Row],[num]]="","",VLOOKUP(Tabla2[[#This Row],[num]],$A$2:$B$100,2,0))</f>
        <v/>
      </c>
    </row>
    <row r="5318" spans="13:13" x14ac:dyDescent="0.2">
      <c r="M5318" t="str">
        <f>IF(Tabla2[[#This Row],[num]]="","",VLOOKUP(Tabla2[[#This Row],[num]],$A$2:$B$100,2,0))</f>
        <v/>
      </c>
    </row>
    <row r="5319" spans="13:13" x14ac:dyDescent="0.2">
      <c r="M5319" t="str">
        <f>IF(Tabla2[[#This Row],[num]]="","",VLOOKUP(Tabla2[[#This Row],[num]],$A$2:$B$100,2,0))</f>
        <v/>
      </c>
    </row>
    <row r="5320" spans="13:13" x14ac:dyDescent="0.2">
      <c r="M5320" t="str">
        <f>IF(Tabla2[[#This Row],[num]]="","",VLOOKUP(Tabla2[[#This Row],[num]],$A$2:$B$100,2,0))</f>
        <v/>
      </c>
    </row>
    <row r="5321" spans="13:13" x14ac:dyDescent="0.2">
      <c r="M5321" t="str">
        <f>IF(Tabla2[[#This Row],[num]]="","",VLOOKUP(Tabla2[[#This Row],[num]],$A$2:$B$100,2,0))</f>
        <v/>
      </c>
    </row>
    <row r="5322" spans="13:13" x14ac:dyDescent="0.2">
      <c r="M5322" t="str">
        <f>IF(Tabla2[[#This Row],[num]]="","",VLOOKUP(Tabla2[[#This Row],[num]],$A$2:$B$100,2,0))</f>
        <v/>
      </c>
    </row>
    <row r="5323" spans="13:13" x14ac:dyDescent="0.2">
      <c r="M5323" t="str">
        <f>IF(Tabla2[[#This Row],[num]]="","",VLOOKUP(Tabla2[[#This Row],[num]],$A$2:$B$100,2,0))</f>
        <v/>
      </c>
    </row>
    <row r="5324" spans="13:13" x14ac:dyDescent="0.2">
      <c r="M5324" t="str">
        <f>IF(Tabla2[[#This Row],[num]]="","",VLOOKUP(Tabla2[[#This Row],[num]],$A$2:$B$100,2,0))</f>
        <v/>
      </c>
    </row>
    <row r="5325" spans="13:13" x14ac:dyDescent="0.2">
      <c r="M5325" t="str">
        <f>IF(Tabla2[[#This Row],[num]]="","",VLOOKUP(Tabla2[[#This Row],[num]],$A$2:$B$100,2,0))</f>
        <v/>
      </c>
    </row>
    <row r="5326" spans="13:13" x14ac:dyDescent="0.2">
      <c r="M5326" t="str">
        <f>IF(Tabla2[[#This Row],[num]]="","",VLOOKUP(Tabla2[[#This Row],[num]],$A$2:$B$100,2,0))</f>
        <v/>
      </c>
    </row>
    <row r="5327" spans="13:13" x14ac:dyDescent="0.2">
      <c r="M5327" t="str">
        <f>IF(Tabla2[[#This Row],[num]]="","",VLOOKUP(Tabla2[[#This Row],[num]],$A$2:$B$100,2,0))</f>
        <v/>
      </c>
    </row>
    <row r="5328" spans="13:13" x14ac:dyDescent="0.2">
      <c r="M5328" t="str">
        <f>IF(Tabla2[[#This Row],[num]]="","",VLOOKUP(Tabla2[[#This Row],[num]],$A$2:$B$100,2,0))</f>
        <v/>
      </c>
    </row>
    <row r="5329" spans="13:13" x14ac:dyDescent="0.2">
      <c r="M5329" t="str">
        <f>IF(Tabla2[[#This Row],[num]]="","",VLOOKUP(Tabla2[[#This Row],[num]],$A$2:$B$100,2,0))</f>
        <v/>
      </c>
    </row>
    <row r="5330" spans="13:13" x14ac:dyDescent="0.2">
      <c r="M5330" t="str">
        <f>IF(Tabla2[[#This Row],[num]]="","",VLOOKUP(Tabla2[[#This Row],[num]],$A$2:$B$100,2,0))</f>
        <v/>
      </c>
    </row>
    <row r="5331" spans="13:13" x14ac:dyDescent="0.2">
      <c r="M5331" t="str">
        <f>IF(Tabla2[[#This Row],[num]]="","",VLOOKUP(Tabla2[[#This Row],[num]],$A$2:$B$100,2,0))</f>
        <v/>
      </c>
    </row>
    <row r="5332" spans="13:13" x14ac:dyDescent="0.2">
      <c r="M5332" t="str">
        <f>IF(Tabla2[[#This Row],[num]]="","",VLOOKUP(Tabla2[[#This Row],[num]],$A$2:$B$100,2,0))</f>
        <v/>
      </c>
    </row>
    <row r="5333" spans="13:13" x14ac:dyDescent="0.2">
      <c r="M5333" t="str">
        <f>IF(Tabla2[[#This Row],[num]]="","",VLOOKUP(Tabla2[[#This Row],[num]],$A$2:$B$100,2,0))</f>
        <v/>
      </c>
    </row>
    <row r="5334" spans="13:13" x14ac:dyDescent="0.2">
      <c r="M5334" t="str">
        <f>IF(Tabla2[[#This Row],[num]]="","",VLOOKUP(Tabla2[[#This Row],[num]],$A$2:$B$100,2,0))</f>
        <v/>
      </c>
    </row>
    <row r="5335" spans="13:13" x14ac:dyDescent="0.2">
      <c r="M5335" t="str">
        <f>IF(Tabla2[[#This Row],[num]]="","",VLOOKUP(Tabla2[[#This Row],[num]],$A$2:$B$100,2,0))</f>
        <v/>
      </c>
    </row>
    <row r="5336" spans="13:13" x14ac:dyDescent="0.2">
      <c r="M5336" t="str">
        <f>IF(Tabla2[[#This Row],[num]]="","",VLOOKUP(Tabla2[[#This Row],[num]],$A$2:$B$100,2,0))</f>
        <v/>
      </c>
    </row>
    <row r="5337" spans="13:13" x14ac:dyDescent="0.2">
      <c r="M5337" t="str">
        <f>IF(Tabla2[[#This Row],[num]]="","",VLOOKUP(Tabla2[[#This Row],[num]],$A$2:$B$100,2,0))</f>
        <v/>
      </c>
    </row>
    <row r="5338" spans="13:13" x14ac:dyDescent="0.2">
      <c r="M5338" t="str">
        <f>IF(Tabla2[[#This Row],[num]]="","",VLOOKUP(Tabla2[[#This Row],[num]],$A$2:$B$100,2,0))</f>
        <v/>
      </c>
    </row>
    <row r="5339" spans="13:13" x14ac:dyDescent="0.2">
      <c r="M5339" t="str">
        <f>IF(Tabla2[[#This Row],[num]]="","",VLOOKUP(Tabla2[[#This Row],[num]],$A$2:$B$100,2,0))</f>
        <v/>
      </c>
    </row>
    <row r="5340" spans="13:13" x14ac:dyDescent="0.2">
      <c r="M5340" t="str">
        <f>IF(Tabla2[[#This Row],[num]]="","",VLOOKUP(Tabla2[[#This Row],[num]],$A$2:$B$100,2,0))</f>
        <v/>
      </c>
    </row>
    <row r="5341" spans="13:13" x14ac:dyDescent="0.2">
      <c r="M5341" t="str">
        <f>IF(Tabla2[[#This Row],[num]]="","",VLOOKUP(Tabla2[[#This Row],[num]],$A$2:$B$100,2,0))</f>
        <v/>
      </c>
    </row>
    <row r="5342" spans="13:13" x14ac:dyDescent="0.2">
      <c r="M5342" t="str">
        <f>IF(Tabla2[[#This Row],[num]]="","",VLOOKUP(Tabla2[[#This Row],[num]],$A$2:$B$100,2,0))</f>
        <v/>
      </c>
    </row>
    <row r="5343" spans="13:13" x14ac:dyDescent="0.2">
      <c r="M5343" t="str">
        <f>IF(Tabla2[[#This Row],[num]]="","",VLOOKUP(Tabla2[[#This Row],[num]],$A$2:$B$100,2,0))</f>
        <v/>
      </c>
    </row>
    <row r="5344" spans="13:13" x14ac:dyDescent="0.2">
      <c r="M5344" t="str">
        <f>IF(Tabla2[[#This Row],[num]]="","",VLOOKUP(Tabla2[[#This Row],[num]],$A$2:$B$100,2,0))</f>
        <v/>
      </c>
    </row>
    <row r="5345" spans="13:13" x14ac:dyDescent="0.2">
      <c r="M5345" t="str">
        <f>IF(Tabla2[[#This Row],[num]]="","",VLOOKUP(Tabla2[[#This Row],[num]],$A$2:$B$100,2,0))</f>
        <v/>
      </c>
    </row>
    <row r="5346" spans="13:13" x14ac:dyDescent="0.2">
      <c r="M5346" t="str">
        <f>IF(Tabla2[[#This Row],[num]]="","",VLOOKUP(Tabla2[[#This Row],[num]],$A$2:$B$100,2,0))</f>
        <v/>
      </c>
    </row>
    <row r="5347" spans="13:13" x14ac:dyDescent="0.2">
      <c r="M5347" t="str">
        <f>IF(Tabla2[[#This Row],[num]]="","",VLOOKUP(Tabla2[[#This Row],[num]],$A$2:$B$100,2,0))</f>
        <v/>
      </c>
    </row>
    <row r="5348" spans="13:13" x14ac:dyDescent="0.2">
      <c r="M5348" t="str">
        <f>IF(Tabla2[[#This Row],[num]]="","",VLOOKUP(Tabla2[[#This Row],[num]],$A$2:$B$100,2,0))</f>
        <v/>
      </c>
    </row>
    <row r="5349" spans="13:13" x14ac:dyDescent="0.2">
      <c r="M5349" t="str">
        <f>IF(Tabla2[[#This Row],[num]]="","",VLOOKUP(Tabla2[[#This Row],[num]],$A$2:$B$100,2,0))</f>
        <v/>
      </c>
    </row>
    <row r="5350" spans="13:13" x14ac:dyDescent="0.2">
      <c r="M5350" t="str">
        <f>IF(Tabla2[[#This Row],[num]]="","",VLOOKUP(Tabla2[[#This Row],[num]],$A$2:$B$100,2,0))</f>
        <v/>
      </c>
    </row>
    <row r="5351" spans="13:13" x14ac:dyDescent="0.2">
      <c r="M5351" t="str">
        <f>IF(Tabla2[[#This Row],[num]]="","",VLOOKUP(Tabla2[[#This Row],[num]],$A$2:$B$100,2,0))</f>
        <v/>
      </c>
    </row>
    <row r="5352" spans="13:13" x14ac:dyDescent="0.2">
      <c r="M5352" t="str">
        <f>IF(Tabla2[[#This Row],[num]]="","",VLOOKUP(Tabla2[[#This Row],[num]],$A$2:$B$100,2,0))</f>
        <v/>
      </c>
    </row>
    <row r="5353" spans="13:13" x14ac:dyDescent="0.2">
      <c r="M5353" t="str">
        <f>IF(Tabla2[[#This Row],[num]]="","",VLOOKUP(Tabla2[[#This Row],[num]],$A$2:$B$100,2,0))</f>
        <v/>
      </c>
    </row>
    <row r="5354" spans="13:13" x14ac:dyDescent="0.2">
      <c r="M5354" t="str">
        <f>IF(Tabla2[[#This Row],[num]]="","",VLOOKUP(Tabla2[[#This Row],[num]],$A$2:$B$100,2,0))</f>
        <v/>
      </c>
    </row>
    <row r="5355" spans="13:13" x14ac:dyDescent="0.2">
      <c r="M5355" t="str">
        <f>IF(Tabla2[[#This Row],[num]]="","",VLOOKUP(Tabla2[[#This Row],[num]],$A$2:$B$100,2,0))</f>
        <v/>
      </c>
    </row>
    <row r="5356" spans="13:13" x14ac:dyDescent="0.2">
      <c r="M5356" t="str">
        <f>IF(Tabla2[[#This Row],[num]]="","",VLOOKUP(Tabla2[[#This Row],[num]],$A$2:$B$100,2,0))</f>
        <v/>
      </c>
    </row>
    <row r="5357" spans="13:13" x14ac:dyDescent="0.2">
      <c r="M5357" t="str">
        <f>IF(Tabla2[[#This Row],[num]]="","",VLOOKUP(Tabla2[[#This Row],[num]],$A$2:$B$100,2,0))</f>
        <v/>
      </c>
    </row>
    <row r="5358" spans="13:13" x14ac:dyDescent="0.2">
      <c r="M5358" t="str">
        <f>IF(Tabla2[[#This Row],[num]]="","",VLOOKUP(Tabla2[[#This Row],[num]],$A$2:$B$100,2,0))</f>
        <v/>
      </c>
    </row>
    <row r="5359" spans="13:13" x14ac:dyDescent="0.2">
      <c r="M5359" t="str">
        <f>IF(Tabla2[[#This Row],[num]]="","",VLOOKUP(Tabla2[[#This Row],[num]],$A$2:$B$100,2,0))</f>
        <v/>
      </c>
    </row>
    <row r="5360" spans="13:13" x14ac:dyDescent="0.2">
      <c r="M5360" t="str">
        <f>IF(Tabla2[[#This Row],[num]]="","",VLOOKUP(Tabla2[[#This Row],[num]],$A$2:$B$100,2,0))</f>
        <v/>
      </c>
    </row>
    <row r="5361" spans="13:13" x14ac:dyDescent="0.2">
      <c r="M5361" t="str">
        <f>IF(Tabla2[[#This Row],[num]]="","",VLOOKUP(Tabla2[[#This Row],[num]],$A$2:$B$100,2,0))</f>
        <v/>
      </c>
    </row>
    <row r="5362" spans="13:13" x14ac:dyDescent="0.2">
      <c r="M5362" t="str">
        <f>IF(Tabla2[[#This Row],[num]]="","",VLOOKUP(Tabla2[[#This Row],[num]],$A$2:$B$100,2,0))</f>
        <v/>
      </c>
    </row>
    <row r="5363" spans="13:13" x14ac:dyDescent="0.2">
      <c r="M5363" t="str">
        <f>IF(Tabla2[[#This Row],[num]]="","",VLOOKUP(Tabla2[[#This Row],[num]],$A$2:$B$100,2,0))</f>
        <v/>
      </c>
    </row>
    <row r="5364" spans="13:13" x14ac:dyDescent="0.2">
      <c r="M5364" t="str">
        <f>IF(Tabla2[[#This Row],[num]]="","",VLOOKUP(Tabla2[[#This Row],[num]],$A$2:$B$100,2,0))</f>
        <v/>
      </c>
    </row>
    <row r="5365" spans="13:13" x14ac:dyDescent="0.2">
      <c r="M5365" t="str">
        <f>IF(Tabla2[[#This Row],[num]]="","",VLOOKUP(Tabla2[[#This Row],[num]],$A$2:$B$100,2,0))</f>
        <v/>
      </c>
    </row>
    <row r="5366" spans="13:13" x14ac:dyDescent="0.2">
      <c r="M5366" t="str">
        <f>IF(Tabla2[[#This Row],[num]]="","",VLOOKUP(Tabla2[[#This Row],[num]],$A$2:$B$100,2,0))</f>
        <v/>
      </c>
    </row>
    <row r="5367" spans="13:13" x14ac:dyDescent="0.2">
      <c r="M5367" t="str">
        <f>IF(Tabla2[[#This Row],[num]]="","",VLOOKUP(Tabla2[[#This Row],[num]],$A$2:$B$100,2,0))</f>
        <v/>
      </c>
    </row>
    <row r="5368" spans="13:13" x14ac:dyDescent="0.2">
      <c r="M5368" t="str">
        <f>IF(Tabla2[[#This Row],[num]]="","",VLOOKUP(Tabla2[[#This Row],[num]],$A$2:$B$100,2,0))</f>
        <v/>
      </c>
    </row>
    <row r="5369" spans="13:13" x14ac:dyDescent="0.2">
      <c r="M5369" t="str">
        <f>IF(Tabla2[[#This Row],[num]]="","",VLOOKUP(Tabla2[[#This Row],[num]],$A$2:$B$100,2,0))</f>
        <v/>
      </c>
    </row>
    <row r="5370" spans="13:13" x14ac:dyDescent="0.2">
      <c r="M5370" t="str">
        <f>IF(Tabla2[[#This Row],[num]]="","",VLOOKUP(Tabla2[[#This Row],[num]],$A$2:$B$100,2,0))</f>
        <v/>
      </c>
    </row>
    <row r="5371" spans="13:13" x14ac:dyDescent="0.2">
      <c r="M5371" t="str">
        <f>IF(Tabla2[[#This Row],[num]]="","",VLOOKUP(Tabla2[[#This Row],[num]],$A$2:$B$100,2,0))</f>
        <v/>
      </c>
    </row>
    <row r="5372" spans="13:13" x14ac:dyDescent="0.2">
      <c r="M5372" t="str">
        <f>IF(Tabla2[[#This Row],[num]]="","",VLOOKUP(Tabla2[[#This Row],[num]],$A$2:$B$100,2,0))</f>
        <v/>
      </c>
    </row>
    <row r="5373" spans="13:13" x14ac:dyDescent="0.2">
      <c r="M5373" t="str">
        <f>IF(Tabla2[[#This Row],[num]]="","",VLOOKUP(Tabla2[[#This Row],[num]],$A$2:$B$100,2,0))</f>
        <v/>
      </c>
    </row>
    <row r="5374" spans="13:13" x14ac:dyDescent="0.2">
      <c r="M5374" t="str">
        <f>IF(Tabla2[[#This Row],[num]]="","",VLOOKUP(Tabla2[[#This Row],[num]],$A$2:$B$100,2,0))</f>
        <v/>
      </c>
    </row>
    <row r="5375" spans="13:13" x14ac:dyDescent="0.2">
      <c r="M5375" t="str">
        <f>IF(Tabla2[[#This Row],[num]]="","",VLOOKUP(Tabla2[[#This Row],[num]],$A$2:$B$100,2,0))</f>
        <v/>
      </c>
    </row>
    <row r="5376" spans="13:13" x14ac:dyDescent="0.2">
      <c r="M5376" t="str">
        <f>IF(Tabla2[[#This Row],[num]]="","",VLOOKUP(Tabla2[[#This Row],[num]],$A$2:$B$100,2,0))</f>
        <v/>
      </c>
    </row>
    <row r="5377" spans="13:13" x14ac:dyDescent="0.2">
      <c r="M5377" t="str">
        <f>IF(Tabla2[[#This Row],[num]]="","",VLOOKUP(Tabla2[[#This Row],[num]],$A$2:$B$100,2,0))</f>
        <v/>
      </c>
    </row>
    <row r="5378" spans="13:13" x14ac:dyDescent="0.2">
      <c r="M5378" t="str">
        <f>IF(Tabla2[[#This Row],[num]]="","",VLOOKUP(Tabla2[[#This Row],[num]],$A$2:$B$100,2,0))</f>
        <v/>
      </c>
    </row>
    <row r="5379" spans="13:13" x14ac:dyDescent="0.2">
      <c r="M5379" t="str">
        <f>IF(Tabla2[[#This Row],[num]]="","",VLOOKUP(Tabla2[[#This Row],[num]],$A$2:$B$100,2,0))</f>
        <v/>
      </c>
    </row>
    <row r="5380" spans="13:13" x14ac:dyDescent="0.2">
      <c r="M5380" t="str">
        <f>IF(Tabla2[[#This Row],[num]]="","",VLOOKUP(Tabla2[[#This Row],[num]],$A$2:$B$100,2,0))</f>
        <v/>
      </c>
    </row>
    <row r="5381" spans="13:13" x14ac:dyDescent="0.2">
      <c r="M5381" t="str">
        <f>IF(Tabla2[[#This Row],[num]]="","",VLOOKUP(Tabla2[[#This Row],[num]],$A$2:$B$100,2,0))</f>
        <v/>
      </c>
    </row>
    <row r="5382" spans="13:13" x14ac:dyDescent="0.2">
      <c r="M5382" t="str">
        <f>IF(Tabla2[[#This Row],[num]]="","",VLOOKUP(Tabla2[[#This Row],[num]],$A$2:$B$100,2,0))</f>
        <v/>
      </c>
    </row>
    <row r="5383" spans="13:13" x14ac:dyDescent="0.2">
      <c r="M5383" t="str">
        <f>IF(Tabla2[[#This Row],[num]]="","",VLOOKUP(Tabla2[[#This Row],[num]],$A$2:$B$100,2,0))</f>
        <v/>
      </c>
    </row>
    <row r="5384" spans="13:13" x14ac:dyDescent="0.2">
      <c r="M5384" t="str">
        <f>IF(Tabla2[[#This Row],[num]]="","",VLOOKUP(Tabla2[[#This Row],[num]],$A$2:$B$100,2,0))</f>
        <v/>
      </c>
    </row>
    <row r="5385" spans="13:13" x14ac:dyDescent="0.2">
      <c r="M5385" t="str">
        <f>IF(Tabla2[[#This Row],[num]]="","",VLOOKUP(Tabla2[[#This Row],[num]],$A$2:$B$100,2,0))</f>
        <v/>
      </c>
    </row>
    <row r="5386" spans="13:13" x14ac:dyDescent="0.2">
      <c r="M5386" t="str">
        <f>IF(Tabla2[[#This Row],[num]]="","",VLOOKUP(Tabla2[[#This Row],[num]],$A$2:$B$100,2,0))</f>
        <v/>
      </c>
    </row>
    <row r="5387" spans="13:13" x14ac:dyDescent="0.2">
      <c r="M5387" t="str">
        <f>IF(Tabla2[[#This Row],[num]]="","",VLOOKUP(Tabla2[[#This Row],[num]],$A$2:$B$100,2,0))</f>
        <v/>
      </c>
    </row>
    <row r="5388" spans="13:13" x14ac:dyDescent="0.2">
      <c r="M5388" t="str">
        <f>IF(Tabla2[[#This Row],[num]]="","",VLOOKUP(Tabla2[[#This Row],[num]],$A$2:$B$100,2,0))</f>
        <v/>
      </c>
    </row>
    <row r="5389" spans="13:13" x14ac:dyDescent="0.2">
      <c r="M5389" t="str">
        <f>IF(Tabla2[[#This Row],[num]]="","",VLOOKUP(Tabla2[[#This Row],[num]],$A$2:$B$100,2,0))</f>
        <v/>
      </c>
    </row>
    <row r="5390" spans="13:13" x14ac:dyDescent="0.2">
      <c r="M5390" t="str">
        <f>IF(Tabla2[[#This Row],[num]]="","",VLOOKUP(Tabla2[[#This Row],[num]],$A$2:$B$100,2,0))</f>
        <v/>
      </c>
    </row>
    <row r="5391" spans="13:13" x14ac:dyDescent="0.2">
      <c r="M5391" t="str">
        <f>IF(Tabla2[[#This Row],[num]]="","",VLOOKUP(Tabla2[[#This Row],[num]],$A$2:$B$100,2,0))</f>
        <v/>
      </c>
    </row>
    <row r="5392" spans="13:13" x14ac:dyDescent="0.2">
      <c r="M5392" t="str">
        <f>IF(Tabla2[[#This Row],[num]]="","",VLOOKUP(Tabla2[[#This Row],[num]],$A$2:$B$100,2,0))</f>
        <v/>
      </c>
    </row>
    <row r="5393" spans="13:13" x14ac:dyDescent="0.2">
      <c r="M5393" t="str">
        <f>IF(Tabla2[[#This Row],[num]]="","",VLOOKUP(Tabla2[[#This Row],[num]],$A$2:$B$100,2,0))</f>
        <v/>
      </c>
    </row>
    <row r="5394" spans="13:13" x14ac:dyDescent="0.2">
      <c r="M5394" t="str">
        <f>IF(Tabla2[[#This Row],[num]]="","",VLOOKUP(Tabla2[[#This Row],[num]],$A$2:$B$100,2,0))</f>
        <v/>
      </c>
    </row>
    <row r="5395" spans="13:13" x14ac:dyDescent="0.2">
      <c r="M5395" t="str">
        <f>IF(Tabla2[[#This Row],[num]]="","",VLOOKUP(Tabla2[[#This Row],[num]],$A$2:$B$100,2,0))</f>
        <v/>
      </c>
    </row>
    <row r="5396" spans="13:13" x14ac:dyDescent="0.2">
      <c r="M5396" t="str">
        <f>IF(Tabla2[[#This Row],[num]]="","",VLOOKUP(Tabla2[[#This Row],[num]],$A$2:$B$100,2,0))</f>
        <v/>
      </c>
    </row>
    <row r="5397" spans="13:13" x14ac:dyDescent="0.2">
      <c r="M5397" t="str">
        <f>IF(Tabla2[[#This Row],[num]]="","",VLOOKUP(Tabla2[[#This Row],[num]],$A$2:$B$100,2,0))</f>
        <v/>
      </c>
    </row>
    <row r="5398" spans="13:13" x14ac:dyDescent="0.2">
      <c r="M5398" t="str">
        <f>IF(Tabla2[[#This Row],[num]]="","",VLOOKUP(Tabla2[[#This Row],[num]],$A$2:$B$100,2,0))</f>
        <v/>
      </c>
    </row>
    <row r="5399" spans="13:13" x14ac:dyDescent="0.2">
      <c r="M5399" t="str">
        <f>IF(Tabla2[[#This Row],[num]]="","",VLOOKUP(Tabla2[[#This Row],[num]],$A$2:$B$100,2,0))</f>
        <v/>
      </c>
    </row>
    <row r="5400" spans="13:13" x14ac:dyDescent="0.2">
      <c r="M5400" t="str">
        <f>IF(Tabla2[[#This Row],[num]]="","",VLOOKUP(Tabla2[[#This Row],[num]],$A$2:$B$100,2,0))</f>
        <v/>
      </c>
    </row>
    <row r="5401" spans="13:13" x14ac:dyDescent="0.2">
      <c r="M5401" t="str">
        <f>IF(Tabla2[[#This Row],[num]]="","",VLOOKUP(Tabla2[[#This Row],[num]],$A$2:$B$100,2,0))</f>
        <v/>
      </c>
    </row>
    <row r="5402" spans="13:13" x14ac:dyDescent="0.2">
      <c r="M5402" t="str">
        <f>IF(Tabla2[[#This Row],[num]]="","",VLOOKUP(Tabla2[[#This Row],[num]],$A$2:$B$100,2,0))</f>
        <v/>
      </c>
    </row>
    <row r="5403" spans="13:13" x14ac:dyDescent="0.2">
      <c r="M5403" t="str">
        <f>IF(Tabla2[[#This Row],[num]]="","",VLOOKUP(Tabla2[[#This Row],[num]],$A$2:$B$100,2,0))</f>
        <v/>
      </c>
    </row>
    <row r="5404" spans="13:13" x14ac:dyDescent="0.2">
      <c r="M5404" t="str">
        <f>IF(Tabla2[[#This Row],[num]]="","",VLOOKUP(Tabla2[[#This Row],[num]],$A$2:$B$100,2,0))</f>
        <v/>
      </c>
    </row>
    <row r="5405" spans="13:13" x14ac:dyDescent="0.2">
      <c r="M5405" t="str">
        <f>IF(Tabla2[[#This Row],[num]]="","",VLOOKUP(Tabla2[[#This Row],[num]],$A$2:$B$100,2,0))</f>
        <v/>
      </c>
    </row>
    <row r="5406" spans="13:13" x14ac:dyDescent="0.2">
      <c r="M5406" t="str">
        <f>IF(Tabla2[[#This Row],[num]]="","",VLOOKUP(Tabla2[[#This Row],[num]],$A$2:$B$100,2,0))</f>
        <v/>
      </c>
    </row>
    <row r="5407" spans="13:13" x14ac:dyDescent="0.2">
      <c r="M5407" t="str">
        <f>IF(Tabla2[[#This Row],[num]]="","",VLOOKUP(Tabla2[[#This Row],[num]],$A$2:$B$100,2,0))</f>
        <v/>
      </c>
    </row>
    <row r="5408" spans="13:13" x14ac:dyDescent="0.2">
      <c r="M5408" t="str">
        <f>IF(Tabla2[[#This Row],[num]]="","",VLOOKUP(Tabla2[[#This Row],[num]],$A$2:$B$100,2,0))</f>
        <v/>
      </c>
    </row>
    <row r="5409" spans="13:13" x14ac:dyDescent="0.2">
      <c r="M5409" t="str">
        <f>IF(Tabla2[[#This Row],[num]]="","",VLOOKUP(Tabla2[[#This Row],[num]],$A$2:$B$100,2,0))</f>
        <v/>
      </c>
    </row>
    <row r="5410" spans="13:13" x14ac:dyDescent="0.2">
      <c r="M5410" t="str">
        <f>IF(Tabla2[[#This Row],[num]]="","",VLOOKUP(Tabla2[[#This Row],[num]],$A$2:$B$100,2,0))</f>
        <v/>
      </c>
    </row>
    <row r="5411" spans="13:13" x14ac:dyDescent="0.2">
      <c r="M5411" t="str">
        <f>IF(Tabla2[[#This Row],[num]]="","",VLOOKUP(Tabla2[[#This Row],[num]],$A$2:$B$100,2,0))</f>
        <v/>
      </c>
    </row>
    <row r="5412" spans="13:13" x14ac:dyDescent="0.2">
      <c r="M5412" t="str">
        <f>IF(Tabla2[[#This Row],[num]]="","",VLOOKUP(Tabla2[[#This Row],[num]],$A$2:$B$100,2,0))</f>
        <v/>
      </c>
    </row>
    <row r="5413" spans="13:13" x14ac:dyDescent="0.2">
      <c r="M5413" t="str">
        <f>IF(Tabla2[[#This Row],[num]]="","",VLOOKUP(Tabla2[[#This Row],[num]],$A$2:$B$100,2,0))</f>
        <v/>
      </c>
    </row>
    <row r="5414" spans="13:13" x14ac:dyDescent="0.2">
      <c r="M5414" t="str">
        <f>IF(Tabla2[[#This Row],[num]]="","",VLOOKUP(Tabla2[[#This Row],[num]],$A$2:$B$100,2,0))</f>
        <v/>
      </c>
    </row>
    <row r="5415" spans="13:13" x14ac:dyDescent="0.2">
      <c r="M5415" t="str">
        <f>IF(Tabla2[[#This Row],[num]]="","",VLOOKUP(Tabla2[[#This Row],[num]],$A$2:$B$100,2,0))</f>
        <v/>
      </c>
    </row>
    <row r="5416" spans="13:13" x14ac:dyDescent="0.2">
      <c r="M5416" t="str">
        <f>IF(Tabla2[[#This Row],[num]]="","",VLOOKUP(Tabla2[[#This Row],[num]],$A$2:$B$100,2,0))</f>
        <v/>
      </c>
    </row>
    <row r="5417" spans="13:13" x14ac:dyDescent="0.2">
      <c r="M5417" t="str">
        <f>IF(Tabla2[[#This Row],[num]]="","",VLOOKUP(Tabla2[[#This Row],[num]],$A$2:$B$100,2,0))</f>
        <v/>
      </c>
    </row>
    <row r="5418" spans="13:13" x14ac:dyDescent="0.2">
      <c r="M5418" t="str">
        <f>IF(Tabla2[[#This Row],[num]]="","",VLOOKUP(Tabla2[[#This Row],[num]],$A$2:$B$100,2,0))</f>
        <v/>
      </c>
    </row>
    <row r="5419" spans="13:13" x14ac:dyDescent="0.2">
      <c r="M5419" t="str">
        <f>IF(Tabla2[[#This Row],[num]]="","",VLOOKUP(Tabla2[[#This Row],[num]],$A$2:$B$100,2,0))</f>
        <v/>
      </c>
    </row>
    <row r="5420" spans="13:13" x14ac:dyDescent="0.2">
      <c r="M5420" t="str">
        <f>IF(Tabla2[[#This Row],[num]]="","",VLOOKUP(Tabla2[[#This Row],[num]],$A$2:$B$100,2,0))</f>
        <v/>
      </c>
    </row>
    <row r="5421" spans="13:13" x14ac:dyDescent="0.2">
      <c r="M5421" t="str">
        <f>IF(Tabla2[[#This Row],[num]]="","",VLOOKUP(Tabla2[[#This Row],[num]],$A$2:$B$100,2,0))</f>
        <v/>
      </c>
    </row>
    <row r="5422" spans="13:13" x14ac:dyDescent="0.2">
      <c r="M5422" t="str">
        <f>IF(Tabla2[[#This Row],[num]]="","",VLOOKUP(Tabla2[[#This Row],[num]],$A$2:$B$100,2,0))</f>
        <v/>
      </c>
    </row>
    <row r="5423" spans="13:13" x14ac:dyDescent="0.2">
      <c r="M5423" t="str">
        <f>IF(Tabla2[[#This Row],[num]]="","",VLOOKUP(Tabla2[[#This Row],[num]],$A$2:$B$100,2,0))</f>
        <v/>
      </c>
    </row>
    <row r="5424" spans="13:13" x14ac:dyDescent="0.2">
      <c r="M5424" t="str">
        <f>IF(Tabla2[[#This Row],[num]]="","",VLOOKUP(Tabla2[[#This Row],[num]],$A$2:$B$100,2,0))</f>
        <v/>
      </c>
    </row>
    <row r="5425" spans="13:13" x14ac:dyDescent="0.2">
      <c r="M5425" t="str">
        <f>IF(Tabla2[[#This Row],[num]]="","",VLOOKUP(Tabla2[[#This Row],[num]],$A$2:$B$100,2,0))</f>
        <v/>
      </c>
    </row>
    <row r="5426" spans="13:13" x14ac:dyDescent="0.2">
      <c r="M5426" t="str">
        <f>IF(Tabla2[[#This Row],[num]]="","",VLOOKUP(Tabla2[[#This Row],[num]],$A$2:$B$100,2,0))</f>
        <v/>
      </c>
    </row>
    <row r="5427" spans="13:13" x14ac:dyDescent="0.2">
      <c r="M5427" t="str">
        <f>IF(Tabla2[[#This Row],[num]]="","",VLOOKUP(Tabla2[[#This Row],[num]],$A$2:$B$100,2,0))</f>
        <v/>
      </c>
    </row>
    <row r="5428" spans="13:13" x14ac:dyDescent="0.2">
      <c r="M5428" t="str">
        <f>IF(Tabla2[[#This Row],[num]]="","",VLOOKUP(Tabla2[[#This Row],[num]],$A$2:$B$100,2,0))</f>
        <v/>
      </c>
    </row>
    <row r="5429" spans="13:13" x14ac:dyDescent="0.2">
      <c r="M5429" t="str">
        <f>IF(Tabla2[[#This Row],[num]]="","",VLOOKUP(Tabla2[[#This Row],[num]],$A$2:$B$100,2,0))</f>
        <v/>
      </c>
    </row>
    <row r="5430" spans="13:13" x14ac:dyDescent="0.2">
      <c r="M5430" t="str">
        <f>IF(Tabla2[[#This Row],[num]]="","",VLOOKUP(Tabla2[[#This Row],[num]],$A$2:$B$100,2,0))</f>
        <v/>
      </c>
    </row>
    <row r="5431" spans="13:13" x14ac:dyDescent="0.2">
      <c r="M5431" t="str">
        <f>IF(Tabla2[[#This Row],[num]]="","",VLOOKUP(Tabla2[[#This Row],[num]],$A$2:$B$100,2,0))</f>
        <v/>
      </c>
    </row>
    <row r="5432" spans="13:13" x14ac:dyDescent="0.2">
      <c r="M5432" t="str">
        <f>IF(Tabla2[[#This Row],[num]]="","",VLOOKUP(Tabla2[[#This Row],[num]],$A$2:$B$100,2,0))</f>
        <v/>
      </c>
    </row>
    <row r="5433" spans="13:13" x14ac:dyDescent="0.2">
      <c r="M5433" t="str">
        <f>IF(Tabla2[[#This Row],[num]]="","",VLOOKUP(Tabla2[[#This Row],[num]],$A$2:$B$100,2,0))</f>
        <v/>
      </c>
    </row>
    <row r="5434" spans="13:13" x14ac:dyDescent="0.2">
      <c r="M5434" t="str">
        <f>IF(Tabla2[[#This Row],[num]]="","",VLOOKUP(Tabla2[[#This Row],[num]],$A$2:$B$100,2,0))</f>
        <v/>
      </c>
    </row>
    <row r="5435" spans="13:13" x14ac:dyDescent="0.2">
      <c r="M5435" t="str">
        <f>IF(Tabla2[[#This Row],[num]]="","",VLOOKUP(Tabla2[[#This Row],[num]],$A$2:$B$100,2,0))</f>
        <v/>
      </c>
    </row>
    <row r="5436" spans="13:13" x14ac:dyDescent="0.2">
      <c r="M5436" t="str">
        <f>IF(Tabla2[[#This Row],[num]]="","",VLOOKUP(Tabla2[[#This Row],[num]],$A$2:$B$100,2,0))</f>
        <v/>
      </c>
    </row>
    <row r="5437" spans="13:13" x14ac:dyDescent="0.2">
      <c r="M5437" t="str">
        <f>IF(Tabla2[[#This Row],[num]]="","",VLOOKUP(Tabla2[[#This Row],[num]],$A$2:$B$100,2,0))</f>
        <v/>
      </c>
    </row>
    <row r="5438" spans="13:13" x14ac:dyDescent="0.2">
      <c r="M5438" t="str">
        <f>IF(Tabla2[[#This Row],[num]]="","",VLOOKUP(Tabla2[[#This Row],[num]],$A$2:$B$100,2,0))</f>
        <v/>
      </c>
    </row>
    <row r="5439" spans="13:13" x14ac:dyDescent="0.2">
      <c r="M5439" t="str">
        <f>IF(Tabla2[[#This Row],[num]]="","",VLOOKUP(Tabla2[[#This Row],[num]],$A$2:$B$100,2,0))</f>
        <v/>
      </c>
    </row>
    <row r="5440" spans="13:13" x14ac:dyDescent="0.2">
      <c r="M5440" t="str">
        <f>IF(Tabla2[[#This Row],[num]]="","",VLOOKUP(Tabla2[[#This Row],[num]],$A$2:$B$100,2,0))</f>
        <v/>
      </c>
    </row>
    <row r="5441" spans="13:13" x14ac:dyDescent="0.2">
      <c r="M5441" t="str">
        <f>IF(Tabla2[[#This Row],[num]]="","",VLOOKUP(Tabla2[[#This Row],[num]],$A$2:$B$100,2,0))</f>
        <v/>
      </c>
    </row>
    <row r="5442" spans="13:13" x14ac:dyDescent="0.2">
      <c r="M5442" t="str">
        <f>IF(Tabla2[[#This Row],[num]]="","",VLOOKUP(Tabla2[[#This Row],[num]],$A$2:$B$100,2,0))</f>
        <v/>
      </c>
    </row>
    <row r="5443" spans="13:13" x14ac:dyDescent="0.2">
      <c r="M5443" t="str">
        <f>IF(Tabla2[[#This Row],[num]]="","",VLOOKUP(Tabla2[[#This Row],[num]],$A$2:$B$100,2,0))</f>
        <v/>
      </c>
    </row>
    <row r="5444" spans="13:13" x14ac:dyDescent="0.2">
      <c r="M5444" t="str">
        <f>IF(Tabla2[[#This Row],[num]]="","",VLOOKUP(Tabla2[[#This Row],[num]],$A$2:$B$100,2,0))</f>
        <v/>
      </c>
    </row>
    <row r="5445" spans="13:13" x14ac:dyDescent="0.2">
      <c r="M5445" t="str">
        <f>IF(Tabla2[[#This Row],[num]]="","",VLOOKUP(Tabla2[[#This Row],[num]],$A$2:$B$100,2,0))</f>
        <v/>
      </c>
    </row>
    <row r="5446" spans="13:13" x14ac:dyDescent="0.2">
      <c r="M5446" t="str">
        <f>IF(Tabla2[[#This Row],[num]]="","",VLOOKUP(Tabla2[[#This Row],[num]],$A$2:$B$100,2,0))</f>
        <v/>
      </c>
    </row>
    <row r="5447" spans="13:13" x14ac:dyDescent="0.2">
      <c r="M5447" t="str">
        <f>IF(Tabla2[[#This Row],[num]]="","",VLOOKUP(Tabla2[[#This Row],[num]],$A$2:$B$100,2,0))</f>
        <v/>
      </c>
    </row>
    <row r="5448" spans="13:13" x14ac:dyDescent="0.2">
      <c r="M5448" t="str">
        <f>IF(Tabla2[[#This Row],[num]]="","",VLOOKUP(Tabla2[[#This Row],[num]],$A$2:$B$100,2,0))</f>
        <v/>
      </c>
    </row>
    <row r="5449" spans="13:13" x14ac:dyDescent="0.2">
      <c r="M5449" t="str">
        <f>IF(Tabla2[[#This Row],[num]]="","",VLOOKUP(Tabla2[[#This Row],[num]],$A$2:$B$100,2,0))</f>
        <v/>
      </c>
    </row>
    <row r="5450" spans="13:13" x14ac:dyDescent="0.2">
      <c r="M5450" t="str">
        <f>IF(Tabla2[[#This Row],[num]]="","",VLOOKUP(Tabla2[[#This Row],[num]],$A$2:$B$100,2,0))</f>
        <v/>
      </c>
    </row>
    <row r="5451" spans="13:13" x14ac:dyDescent="0.2">
      <c r="M5451" t="str">
        <f>IF(Tabla2[[#This Row],[num]]="","",VLOOKUP(Tabla2[[#This Row],[num]],$A$2:$B$100,2,0))</f>
        <v/>
      </c>
    </row>
    <row r="5452" spans="13:13" x14ac:dyDescent="0.2">
      <c r="M5452" t="str">
        <f>IF(Tabla2[[#This Row],[num]]="","",VLOOKUP(Tabla2[[#This Row],[num]],$A$2:$B$100,2,0))</f>
        <v/>
      </c>
    </row>
    <row r="5453" spans="13:13" x14ac:dyDescent="0.2">
      <c r="M5453" t="str">
        <f>IF(Tabla2[[#This Row],[num]]="","",VLOOKUP(Tabla2[[#This Row],[num]],$A$2:$B$100,2,0))</f>
        <v/>
      </c>
    </row>
    <row r="5454" spans="13:13" x14ac:dyDescent="0.2">
      <c r="M5454" t="str">
        <f>IF(Tabla2[[#This Row],[num]]="","",VLOOKUP(Tabla2[[#This Row],[num]],$A$2:$B$100,2,0))</f>
        <v/>
      </c>
    </row>
    <row r="5455" spans="13:13" x14ac:dyDescent="0.2">
      <c r="M5455" t="str">
        <f>IF(Tabla2[[#This Row],[num]]="","",VLOOKUP(Tabla2[[#This Row],[num]],$A$2:$B$100,2,0))</f>
        <v/>
      </c>
    </row>
    <row r="5456" spans="13:13" x14ac:dyDescent="0.2">
      <c r="M5456" t="str">
        <f>IF(Tabla2[[#This Row],[num]]="","",VLOOKUP(Tabla2[[#This Row],[num]],$A$2:$B$100,2,0))</f>
        <v/>
      </c>
    </row>
    <row r="5457" spans="13:13" x14ac:dyDescent="0.2">
      <c r="M5457" t="str">
        <f>IF(Tabla2[[#This Row],[num]]="","",VLOOKUP(Tabla2[[#This Row],[num]],$A$2:$B$100,2,0))</f>
        <v/>
      </c>
    </row>
    <row r="5458" spans="13:13" x14ac:dyDescent="0.2">
      <c r="M5458" t="str">
        <f>IF(Tabla2[[#This Row],[num]]="","",VLOOKUP(Tabla2[[#This Row],[num]],$A$2:$B$100,2,0))</f>
        <v/>
      </c>
    </row>
    <row r="5459" spans="13:13" x14ac:dyDescent="0.2">
      <c r="M5459" t="str">
        <f>IF(Tabla2[[#This Row],[num]]="","",VLOOKUP(Tabla2[[#This Row],[num]],$A$2:$B$100,2,0))</f>
        <v/>
      </c>
    </row>
    <row r="5460" spans="13:13" x14ac:dyDescent="0.2">
      <c r="M5460" t="str">
        <f>IF(Tabla2[[#This Row],[num]]="","",VLOOKUP(Tabla2[[#This Row],[num]],$A$2:$B$100,2,0))</f>
        <v/>
      </c>
    </row>
    <row r="5461" spans="13:13" x14ac:dyDescent="0.2">
      <c r="M5461" t="str">
        <f>IF(Tabla2[[#This Row],[num]]="","",VLOOKUP(Tabla2[[#This Row],[num]],$A$2:$B$100,2,0))</f>
        <v/>
      </c>
    </row>
    <row r="5462" spans="13:13" x14ac:dyDescent="0.2">
      <c r="M5462" t="str">
        <f>IF(Tabla2[[#This Row],[num]]="","",VLOOKUP(Tabla2[[#This Row],[num]],$A$2:$B$100,2,0))</f>
        <v/>
      </c>
    </row>
    <row r="5463" spans="13:13" x14ac:dyDescent="0.2">
      <c r="M5463" t="str">
        <f>IF(Tabla2[[#This Row],[num]]="","",VLOOKUP(Tabla2[[#This Row],[num]],$A$2:$B$100,2,0))</f>
        <v/>
      </c>
    </row>
    <row r="5464" spans="13:13" x14ac:dyDescent="0.2">
      <c r="M5464" t="str">
        <f>IF(Tabla2[[#This Row],[num]]="","",VLOOKUP(Tabla2[[#This Row],[num]],$A$2:$B$100,2,0))</f>
        <v/>
      </c>
    </row>
    <row r="5465" spans="13:13" x14ac:dyDescent="0.2">
      <c r="M5465" t="str">
        <f>IF(Tabla2[[#This Row],[num]]="","",VLOOKUP(Tabla2[[#This Row],[num]],$A$2:$B$100,2,0))</f>
        <v/>
      </c>
    </row>
    <row r="5466" spans="13:13" x14ac:dyDescent="0.2">
      <c r="M5466" t="str">
        <f>IF(Tabla2[[#This Row],[num]]="","",VLOOKUP(Tabla2[[#This Row],[num]],$A$2:$B$100,2,0))</f>
        <v/>
      </c>
    </row>
    <row r="5467" spans="13:13" x14ac:dyDescent="0.2">
      <c r="M5467" t="str">
        <f>IF(Tabla2[[#This Row],[num]]="","",VLOOKUP(Tabla2[[#This Row],[num]],$A$2:$B$100,2,0))</f>
        <v/>
      </c>
    </row>
    <row r="5468" spans="13:13" x14ac:dyDescent="0.2">
      <c r="M5468" t="str">
        <f>IF(Tabla2[[#This Row],[num]]="","",VLOOKUP(Tabla2[[#This Row],[num]],$A$2:$B$100,2,0))</f>
        <v/>
      </c>
    </row>
    <row r="5469" spans="13:13" x14ac:dyDescent="0.2">
      <c r="M5469" t="str">
        <f>IF(Tabla2[[#This Row],[num]]="","",VLOOKUP(Tabla2[[#This Row],[num]],$A$2:$B$100,2,0))</f>
        <v/>
      </c>
    </row>
    <row r="5470" spans="13:13" x14ac:dyDescent="0.2">
      <c r="M5470" t="str">
        <f>IF(Tabla2[[#This Row],[num]]="","",VLOOKUP(Tabla2[[#This Row],[num]],$A$2:$B$100,2,0))</f>
        <v/>
      </c>
    </row>
    <row r="5471" spans="13:13" x14ac:dyDescent="0.2">
      <c r="M5471" t="str">
        <f>IF(Tabla2[[#This Row],[num]]="","",VLOOKUP(Tabla2[[#This Row],[num]],$A$2:$B$100,2,0))</f>
        <v/>
      </c>
    </row>
    <row r="5472" spans="13:13" x14ac:dyDescent="0.2">
      <c r="M5472" t="str">
        <f>IF(Tabla2[[#This Row],[num]]="","",VLOOKUP(Tabla2[[#This Row],[num]],$A$2:$B$100,2,0))</f>
        <v/>
      </c>
    </row>
    <row r="5473" spans="13:13" x14ac:dyDescent="0.2">
      <c r="M5473" t="str">
        <f>IF(Tabla2[[#This Row],[num]]="","",VLOOKUP(Tabla2[[#This Row],[num]],$A$2:$B$100,2,0))</f>
        <v/>
      </c>
    </row>
    <row r="5474" spans="13:13" x14ac:dyDescent="0.2">
      <c r="M5474" t="str">
        <f>IF(Tabla2[[#This Row],[num]]="","",VLOOKUP(Tabla2[[#This Row],[num]],$A$2:$B$100,2,0))</f>
        <v/>
      </c>
    </row>
    <row r="5475" spans="13:13" x14ac:dyDescent="0.2">
      <c r="M5475" t="str">
        <f>IF(Tabla2[[#This Row],[num]]="","",VLOOKUP(Tabla2[[#This Row],[num]],$A$2:$B$100,2,0))</f>
        <v/>
      </c>
    </row>
    <row r="5476" spans="13:13" x14ac:dyDescent="0.2">
      <c r="M5476" t="str">
        <f>IF(Tabla2[[#This Row],[num]]="","",VLOOKUP(Tabla2[[#This Row],[num]],$A$2:$B$100,2,0))</f>
        <v/>
      </c>
    </row>
    <row r="5477" spans="13:13" x14ac:dyDescent="0.2">
      <c r="M5477" t="str">
        <f>IF(Tabla2[[#This Row],[num]]="","",VLOOKUP(Tabla2[[#This Row],[num]],$A$2:$B$100,2,0))</f>
        <v/>
      </c>
    </row>
    <row r="5478" spans="13:13" x14ac:dyDescent="0.2">
      <c r="M5478" t="str">
        <f>IF(Tabla2[[#This Row],[num]]="","",VLOOKUP(Tabla2[[#This Row],[num]],$A$2:$B$100,2,0))</f>
        <v/>
      </c>
    </row>
    <row r="5479" spans="13:13" x14ac:dyDescent="0.2">
      <c r="M5479" t="str">
        <f>IF(Tabla2[[#This Row],[num]]="","",VLOOKUP(Tabla2[[#This Row],[num]],$A$2:$B$100,2,0))</f>
        <v/>
      </c>
    </row>
    <row r="5480" spans="13:13" x14ac:dyDescent="0.2">
      <c r="M5480" t="str">
        <f>IF(Tabla2[[#This Row],[num]]="","",VLOOKUP(Tabla2[[#This Row],[num]],$A$2:$B$100,2,0))</f>
        <v/>
      </c>
    </row>
    <row r="5481" spans="13:13" x14ac:dyDescent="0.2">
      <c r="M5481" t="str">
        <f>IF(Tabla2[[#This Row],[num]]="","",VLOOKUP(Tabla2[[#This Row],[num]],$A$2:$B$100,2,0))</f>
        <v/>
      </c>
    </row>
    <row r="5482" spans="13:13" x14ac:dyDescent="0.2">
      <c r="M5482" t="str">
        <f>IF(Tabla2[[#This Row],[num]]="","",VLOOKUP(Tabla2[[#This Row],[num]],$A$2:$B$100,2,0))</f>
        <v/>
      </c>
    </row>
    <row r="5483" spans="13:13" x14ac:dyDescent="0.2">
      <c r="M5483" t="str">
        <f>IF(Tabla2[[#This Row],[num]]="","",VLOOKUP(Tabla2[[#This Row],[num]],$A$2:$B$100,2,0))</f>
        <v/>
      </c>
    </row>
    <row r="5484" spans="13:13" x14ac:dyDescent="0.2">
      <c r="M5484" t="str">
        <f>IF(Tabla2[[#This Row],[num]]="","",VLOOKUP(Tabla2[[#This Row],[num]],$A$2:$B$100,2,0))</f>
        <v/>
      </c>
    </row>
    <row r="5485" spans="13:13" x14ac:dyDescent="0.2">
      <c r="M5485" t="str">
        <f>IF(Tabla2[[#This Row],[num]]="","",VLOOKUP(Tabla2[[#This Row],[num]],$A$2:$B$100,2,0))</f>
        <v/>
      </c>
    </row>
    <row r="5486" spans="13:13" x14ac:dyDescent="0.2">
      <c r="M5486" t="str">
        <f>IF(Tabla2[[#This Row],[num]]="","",VLOOKUP(Tabla2[[#This Row],[num]],$A$2:$B$100,2,0))</f>
        <v/>
      </c>
    </row>
    <row r="5487" spans="13:13" x14ac:dyDescent="0.2">
      <c r="M5487" t="str">
        <f>IF(Tabla2[[#This Row],[num]]="","",VLOOKUP(Tabla2[[#This Row],[num]],$A$2:$B$100,2,0))</f>
        <v/>
      </c>
    </row>
    <row r="5488" spans="13:13" x14ac:dyDescent="0.2">
      <c r="M5488" t="str">
        <f>IF(Tabla2[[#This Row],[num]]="","",VLOOKUP(Tabla2[[#This Row],[num]],$A$2:$B$100,2,0))</f>
        <v/>
      </c>
    </row>
    <row r="5489" spans="13:13" x14ac:dyDescent="0.2">
      <c r="M5489" t="str">
        <f>IF(Tabla2[[#This Row],[num]]="","",VLOOKUP(Tabla2[[#This Row],[num]],$A$2:$B$100,2,0))</f>
        <v/>
      </c>
    </row>
    <row r="5490" spans="13:13" x14ac:dyDescent="0.2">
      <c r="M5490" t="str">
        <f>IF(Tabla2[[#This Row],[num]]="","",VLOOKUP(Tabla2[[#This Row],[num]],$A$2:$B$100,2,0))</f>
        <v/>
      </c>
    </row>
    <row r="5491" spans="13:13" x14ac:dyDescent="0.2">
      <c r="M5491" t="str">
        <f>IF(Tabla2[[#This Row],[num]]="","",VLOOKUP(Tabla2[[#This Row],[num]],$A$2:$B$100,2,0))</f>
        <v/>
      </c>
    </row>
    <row r="5492" spans="13:13" x14ac:dyDescent="0.2">
      <c r="M5492" t="str">
        <f>IF(Tabla2[[#This Row],[num]]="","",VLOOKUP(Tabla2[[#This Row],[num]],$A$2:$B$100,2,0))</f>
        <v/>
      </c>
    </row>
    <row r="5493" spans="13:13" x14ac:dyDescent="0.2">
      <c r="M5493" t="str">
        <f>IF(Tabla2[[#This Row],[num]]="","",VLOOKUP(Tabla2[[#This Row],[num]],$A$2:$B$100,2,0))</f>
        <v/>
      </c>
    </row>
    <row r="5494" spans="13:13" x14ac:dyDescent="0.2">
      <c r="M5494" t="str">
        <f>IF(Tabla2[[#This Row],[num]]="","",VLOOKUP(Tabla2[[#This Row],[num]],$A$2:$B$100,2,0))</f>
        <v/>
      </c>
    </row>
    <row r="5495" spans="13:13" x14ac:dyDescent="0.2">
      <c r="M5495" t="str">
        <f>IF(Tabla2[[#This Row],[num]]="","",VLOOKUP(Tabla2[[#This Row],[num]],$A$2:$B$100,2,0))</f>
        <v/>
      </c>
    </row>
    <row r="5496" spans="13:13" x14ac:dyDescent="0.2">
      <c r="M5496" t="str">
        <f>IF(Tabla2[[#This Row],[num]]="","",VLOOKUP(Tabla2[[#This Row],[num]],$A$2:$B$100,2,0))</f>
        <v/>
      </c>
    </row>
    <row r="5497" spans="13:13" x14ac:dyDescent="0.2">
      <c r="M5497" t="str">
        <f>IF(Tabla2[[#This Row],[num]]="","",VLOOKUP(Tabla2[[#This Row],[num]],$A$2:$B$100,2,0))</f>
        <v/>
      </c>
    </row>
    <row r="5498" spans="13:13" x14ac:dyDescent="0.2">
      <c r="M5498" t="str">
        <f>IF(Tabla2[[#This Row],[num]]="","",VLOOKUP(Tabla2[[#This Row],[num]],$A$2:$B$100,2,0))</f>
        <v/>
      </c>
    </row>
    <row r="5499" spans="13:13" x14ac:dyDescent="0.2">
      <c r="M5499" t="str">
        <f>IF(Tabla2[[#This Row],[num]]="","",VLOOKUP(Tabla2[[#This Row],[num]],$A$2:$B$100,2,0))</f>
        <v/>
      </c>
    </row>
    <row r="5500" spans="13:13" x14ac:dyDescent="0.2">
      <c r="M5500" t="str">
        <f>IF(Tabla2[[#This Row],[num]]="","",VLOOKUP(Tabla2[[#This Row],[num]],$A$2:$B$100,2,0))</f>
        <v/>
      </c>
    </row>
    <row r="5501" spans="13:13" x14ac:dyDescent="0.2">
      <c r="M5501" t="str">
        <f>IF(Tabla2[[#This Row],[num]]="","",VLOOKUP(Tabla2[[#This Row],[num]],$A$2:$B$100,2,0))</f>
        <v/>
      </c>
    </row>
    <row r="5502" spans="13:13" x14ac:dyDescent="0.2">
      <c r="M5502" t="str">
        <f>IF(Tabla2[[#This Row],[num]]="","",VLOOKUP(Tabla2[[#This Row],[num]],$A$2:$B$100,2,0))</f>
        <v/>
      </c>
    </row>
    <row r="5503" spans="13:13" x14ac:dyDescent="0.2">
      <c r="M5503" t="str">
        <f>IF(Tabla2[[#This Row],[num]]="","",VLOOKUP(Tabla2[[#This Row],[num]],$A$2:$B$100,2,0))</f>
        <v/>
      </c>
    </row>
    <row r="5504" spans="13:13" x14ac:dyDescent="0.2">
      <c r="M5504" t="str">
        <f>IF(Tabla2[[#This Row],[num]]="","",VLOOKUP(Tabla2[[#This Row],[num]],$A$2:$B$100,2,0))</f>
        <v/>
      </c>
    </row>
    <row r="5505" spans="13:13" x14ac:dyDescent="0.2">
      <c r="M5505" t="str">
        <f>IF(Tabla2[[#This Row],[num]]="","",VLOOKUP(Tabla2[[#This Row],[num]],$A$2:$B$100,2,0))</f>
        <v/>
      </c>
    </row>
    <row r="5506" spans="13:13" x14ac:dyDescent="0.2">
      <c r="M5506" t="str">
        <f>IF(Tabla2[[#This Row],[num]]="","",VLOOKUP(Tabla2[[#This Row],[num]],$A$2:$B$100,2,0))</f>
        <v/>
      </c>
    </row>
    <row r="5507" spans="13:13" x14ac:dyDescent="0.2">
      <c r="M5507" t="str">
        <f>IF(Tabla2[[#This Row],[num]]="","",VLOOKUP(Tabla2[[#This Row],[num]],$A$2:$B$100,2,0))</f>
        <v/>
      </c>
    </row>
    <row r="5508" spans="13:13" x14ac:dyDescent="0.2">
      <c r="M5508" t="str">
        <f>IF(Tabla2[[#This Row],[num]]="","",VLOOKUP(Tabla2[[#This Row],[num]],$A$2:$B$100,2,0))</f>
        <v/>
      </c>
    </row>
    <row r="5509" spans="13:13" x14ac:dyDescent="0.2">
      <c r="M5509" t="str">
        <f>IF(Tabla2[[#This Row],[num]]="","",VLOOKUP(Tabla2[[#This Row],[num]],$A$2:$B$100,2,0))</f>
        <v/>
      </c>
    </row>
    <row r="5510" spans="13:13" x14ac:dyDescent="0.2">
      <c r="M5510" t="str">
        <f>IF(Tabla2[[#This Row],[num]]="","",VLOOKUP(Tabla2[[#This Row],[num]],$A$2:$B$100,2,0))</f>
        <v/>
      </c>
    </row>
    <row r="5511" spans="13:13" x14ac:dyDescent="0.2">
      <c r="M5511" t="str">
        <f>IF(Tabla2[[#This Row],[num]]="","",VLOOKUP(Tabla2[[#This Row],[num]],$A$2:$B$100,2,0))</f>
        <v/>
      </c>
    </row>
    <row r="5512" spans="13:13" x14ac:dyDescent="0.2">
      <c r="M5512" t="str">
        <f>IF(Tabla2[[#This Row],[num]]="","",VLOOKUP(Tabla2[[#This Row],[num]],$A$2:$B$100,2,0))</f>
        <v/>
      </c>
    </row>
    <row r="5513" spans="13:13" x14ac:dyDescent="0.2">
      <c r="M5513" t="str">
        <f>IF(Tabla2[[#This Row],[num]]="","",VLOOKUP(Tabla2[[#This Row],[num]],$A$2:$B$100,2,0))</f>
        <v/>
      </c>
    </row>
    <row r="5514" spans="13:13" x14ac:dyDescent="0.2">
      <c r="M5514" t="str">
        <f>IF(Tabla2[[#This Row],[num]]="","",VLOOKUP(Tabla2[[#This Row],[num]],$A$2:$B$100,2,0))</f>
        <v/>
      </c>
    </row>
    <row r="5515" spans="13:13" x14ac:dyDescent="0.2">
      <c r="M5515" t="str">
        <f>IF(Tabla2[[#This Row],[num]]="","",VLOOKUP(Tabla2[[#This Row],[num]],$A$2:$B$100,2,0))</f>
        <v/>
      </c>
    </row>
    <row r="5516" spans="13:13" x14ac:dyDescent="0.2">
      <c r="M5516" t="str">
        <f>IF(Tabla2[[#This Row],[num]]="","",VLOOKUP(Tabla2[[#This Row],[num]],$A$2:$B$100,2,0))</f>
        <v/>
      </c>
    </row>
    <row r="5517" spans="13:13" x14ac:dyDescent="0.2">
      <c r="M5517" t="str">
        <f>IF(Tabla2[[#This Row],[num]]="","",VLOOKUP(Tabla2[[#This Row],[num]],$A$2:$B$100,2,0))</f>
        <v/>
      </c>
    </row>
    <row r="5518" spans="13:13" x14ac:dyDescent="0.2">
      <c r="M5518" t="str">
        <f>IF(Tabla2[[#This Row],[num]]="","",VLOOKUP(Tabla2[[#This Row],[num]],$A$2:$B$100,2,0))</f>
        <v/>
      </c>
    </row>
    <row r="5519" spans="13:13" x14ac:dyDescent="0.2">
      <c r="M5519" t="str">
        <f>IF(Tabla2[[#This Row],[num]]="","",VLOOKUP(Tabla2[[#This Row],[num]],$A$2:$B$100,2,0))</f>
        <v/>
      </c>
    </row>
    <row r="5520" spans="13:13" x14ac:dyDescent="0.2">
      <c r="M5520" t="str">
        <f>IF(Tabla2[[#This Row],[num]]="","",VLOOKUP(Tabla2[[#This Row],[num]],$A$2:$B$100,2,0))</f>
        <v/>
      </c>
    </row>
    <row r="5521" spans="13:13" x14ac:dyDescent="0.2">
      <c r="M5521" t="str">
        <f>IF(Tabla2[[#This Row],[num]]="","",VLOOKUP(Tabla2[[#This Row],[num]],$A$2:$B$100,2,0))</f>
        <v/>
      </c>
    </row>
    <row r="5522" spans="13:13" x14ac:dyDescent="0.2">
      <c r="M5522" t="str">
        <f>IF(Tabla2[[#This Row],[num]]="","",VLOOKUP(Tabla2[[#This Row],[num]],$A$2:$B$100,2,0))</f>
        <v/>
      </c>
    </row>
    <row r="5523" spans="13:13" x14ac:dyDescent="0.2">
      <c r="M5523" t="str">
        <f>IF(Tabla2[[#This Row],[num]]="","",VLOOKUP(Tabla2[[#This Row],[num]],$A$2:$B$100,2,0))</f>
        <v/>
      </c>
    </row>
    <row r="5524" spans="13:13" x14ac:dyDescent="0.2">
      <c r="M5524" t="str">
        <f>IF(Tabla2[[#This Row],[num]]="","",VLOOKUP(Tabla2[[#This Row],[num]],$A$2:$B$100,2,0))</f>
        <v/>
      </c>
    </row>
    <row r="5525" spans="13:13" x14ac:dyDescent="0.2">
      <c r="M5525" t="str">
        <f>IF(Tabla2[[#This Row],[num]]="","",VLOOKUP(Tabla2[[#This Row],[num]],$A$2:$B$100,2,0))</f>
        <v/>
      </c>
    </row>
    <row r="5526" spans="13:13" x14ac:dyDescent="0.2">
      <c r="M5526" t="str">
        <f>IF(Tabla2[[#This Row],[num]]="","",VLOOKUP(Tabla2[[#This Row],[num]],$A$2:$B$100,2,0))</f>
        <v/>
      </c>
    </row>
    <row r="5527" spans="13:13" x14ac:dyDescent="0.2">
      <c r="M5527" t="str">
        <f>IF(Tabla2[[#This Row],[num]]="","",VLOOKUP(Tabla2[[#This Row],[num]],$A$2:$B$100,2,0))</f>
        <v/>
      </c>
    </row>
    <row r="5528" spans="13:13" x14ac:dyDescent="0.2">
      <c r="M5528" t="str">
        <f>IF(Tabla2[[#This Row],[num]]="","",VLOOKUP(Tabla2[[#This Row],[num]],$A$2:$B$100,2,0))</f>
        <v/>
      </c>
    </row>
    <row r="5529" spans="13:13" x14ac:dyDescent="0.2">
      <c r="M5529" t="str">
        <f>IF(Tabla2[[#This Row],[num]]="","",VLOOKUP(Tabla2[[#This Row],[num]],$A$2:$B$100,2,0))</f>
        <v/>
      </c>
    </row>
    <row r="5530" spans="13:13" x14ac:dyDescent="0.2">
      <c r="M5530" t="str">
        <f>IF(Tabla2[[#This Row],[num]]="","",VLOOKUP(Tabla2[[#This Row],[num]],$A$2:$B$100,2,0))</f>
        <v/>
      </c>
    </row>
    <row r="5531" spans="13:13" x14ac:dyDescent="0.2">
      <c r="M5531" t="str">
        <f>IF(Tabla2[[#This Row],[num]]="","",VLOOKUP(Tabla2[[#This Row],[num]],$A$2:$B$100,2,0))</f>
        <v/>
      </c>
    </row>
    <row r="5532" spans="13:13" x14ac:dyDescent="0.2">
      <c r="M5532" t="str">
        <f>IF(Tabla2[[#This Row],[num]]="","",VLOOKUP(Tabla2[[#This Row],[num]],$A$2:$B$100,2,0))</f>
        <v/>
      </c>
    </row>
    <row r="5533" spans="13:13" x14ac:dyDescent="0.2">
      <c r="M5533" t="str">
        <f>IF(Tabla2[[#This Row],[num]]="","",VLOOKUP(Tabla2[[#This Row],[num]],$A$2:$B$100,2,0))</f>
        <v/>
      </c>
    </row>
    <row r="5534" spans="13:13" x14ac:dyDescent="0.2">
      <c r="M5534" t="str">
        <f>IF(Tabla2[[#This Row],[num]]="","",VLOOKUP(Tabla2[[#This Row],[num]],$A$2:$B$100,2,0))</f>
        <v/>
      </c>
    </row>
    <row r="5535" spans="13:13" x14ac:dyDescent="0.2">
      <c r="M5535" t="str">
        <f>IF(Tabla2[[#This Row],[num]]="","",VLOOKUP(Tabla2[[#This Row],[num]],$A$2:$B$100,2,0))</f>
        <v/>
      </c>
    </row>
    <row r="5536" spans="13:13" x14ac:dyDescent="0.2">
      <c r="M5536" t="str">
        <f>IF(Tabla2[[#This Row],[num]]="","",VLOOKUP(Tabla2[[#This Row],[num]],$A$2:$B$100,2,0))</f>
        <v/>
      </c>
    </row>
    <row r="5537" spans="13:13" x14ac:dyDescent="0.2">
      <c r="M5537" t="str">
        <f>IF(Tabla2[[#This Row],[num]]="","",VLOOKUP(Tabla2[[#This Row],[num]],$A$2:$B$100,2,0))</f>
        <v/>
      </c>
    </row>
    <row r="5538" spans="13:13" x14ac:dyDescent="0.2">
      <c r="M5538" t="str">
        <f>IF(Tabla2[[#This Row],[num]]="","",VLOOKUP(Tabla2[[#This Row],[num]],$A$2:$B$100,2,0))</f>
        <v/>
      </c>
    </row>
    <row r="5539" spans="13:13" x14ac:dyDescent="0.2">
      <c r="M5539" t="str">
        <f>IF(Tabla2[[#This Row],[num]]="","",VLOOKUP(Tabla2[[#This Row],[num]],$A$2:$B$100,2,0))</f>
        <v/>
      </c>
    </row>
    <row r="5540" spans="13:13" x14ac:dyDescent="0.2">
      <c r="M5540" t="str">
        <f>IF(Tabla2[[#This Row],[num]]="","",VLOOKUP(Tabla2[[#This Row],[num]],$A$2:$B$100,2,0))</f>
        <v/>
      </c>
    </row>
    <row r="5541" spans="13:13" x14ac:dyDescent="0.2">
      <c r="M5541" t="str">
        <f>IF(Tabla2[[#This Row],[num]]="","",VLOOKUP(Tabla2[[#This Row],[num]],$A$2:$B$100,2,0))</f>
        <v/>
      </c>
    </row>
    <row r="5542" spans="13:13" x14ac:dyDescent="0.2">
      <c r="M5542" t="str">
        <f>IF(Tabla2[[#This Row],[num]]="","",VLOOKUP(Tabla2[[#This Row],[num]],$A$2:$B$100,2,0))</f>
        <v/>
      </c>
    </row>
    <row r="5543" spans="13:13" x14ac:dyDescent="0.2">
      <c r="M5543" t="str">
        <f>IF(Tabla2[[#This Row],[num]]="","",VLOOKUP(Tabla2[[#This Row],[num]],$A$2:$B$100,2,0))</f>
        <v/>
      </c>
    </row>
    <row r="5544" spans="13:13" x14ac:dyDescent="0.2">
      <c r="M5544" t="str">
        <f>IF(Tabla2[[#This Row],[num]]="","",VLOOKUP(Tabla2[[#This Row],[num]],$A$2:$B$100,2,0))</f>
        <v/>
      </c>
    </row>
    <row r="5545" spans="13:13" x14ac:dyDescent="0.2">
      <c r="M5545" t="str">
        <f>IF(Tabla2[[#This Row],[num]]="","",VLOOKUP(Tabla2[[#This Row],[num]],$A$2:$B$100,2,0))</f>
        <v/>
      </c>
    </row>
    <row r="5546" spans="13:13" x14ac:dyDescent="0.2">
      <c r="M5546" t="str">
        <f>IF(Tabla2[[#This Row],[num]]="","",VLOOKUP(Tabla2[[#This Row],[num]],$A$2:$B$100,2,0))</f>
        <v/>
      </c>
    </row>
    <row r="5547" spans="13:13" x14ac:dyDescent="0.2">
      <c r="M5547" t="str">
        <f>IF(Tabla2[[#This Row],[num]]="","",VLOOKUP(Tabla2[[#This Row],[num]],$A$2:$B$100,2,0))</f>
        <v/>
      </c>
    </row>
    <row r="5548" spans="13:13" x14ac:dyDescent="0.2">
      <c r="M5548" t="str">
        <f>IF(Tabla2[[#This Row],[num]]="","",VLOOKUP(Tabla2[[#This Row],[num]],$A$2:$B$100,2,0))</f>
        <v/>
      </c>
    </row>
    <row r="5549" spans="13:13" x14ac:dyDescent="0.2">
      <c r="M5549" t="str">
        <f>IF(Tabla2[[#This Row],[num]]="","",VLOOKUP(Tabla2[[#This Row],[num]],$A$2:$B$100,2,0))</f>
        <v/>
      </c>
    </row>
    <row r="5550" spans="13:13" x14ac:dyDescent="0.2">
      <c r="M5550" t="str">
        <f>IF(Tabla2[[#This Row],[num]]="","",VLOOKUP(Tabla2[[#This Row],[num]],$A$2:$B$100,2,0))</f>
        <v/>
      </c>
    </row>
    <row r="5551" spans="13:13" x14ac:dyDescent="0.2">
      <c r="M5551" t="str">
        <f>IF(Tabla2[[#This Row],[num]]="","",VLOOKUP(Tabla2[[#This Row],[num]],$A$2:$B$100,2,0))</f>
        <v/>
      </c>
    </row>
    <row r="5552" spans="13:13" x14ac:dyDescent="0.2">
      <c r="M5552" t="str">
        <f>IF(Tabla2[[#This Row],[num]]="","",VLOOKUP(Tabla2[[#This Row],[num]],$A$2:$B$100,2,0))</f>
        <v/>
      </c>
    </row>
    <row r="5553" spans="13:13" x14ac:dyDescent="0.2">
      <c r="M5553" t="str">
        <f>IF(Tabla2[[#This Row],[num]]="","",VLOOKUP(Tabla2[[#This Row],[num]],$A$2:$B$100,2,0))</f>
        <v/>
      </c>
    </row>
    <row r="5554" spans="13:13" x14ac:dyDescent="0.2">
      <c r="M5554" t="str">
        <f>IF(Tabla2[[#This Row],[num]]="","",VLOOKUP(Tabla2[[#This Row],[num]],$A$2:$B$100,2,0))</f>
        <v/>
      </c>
    </row>
    <row r="5555" spans="13:13" x14ac:dyDescent="0.2">
      <c r="M5555" t="str">
        <f>IF(Tabla2[[#This Row],[num]]="","",VLOOKUP(Tabla2[[#This Row],[num]],$A$2:$B$100,2,0))</f>
        <v/>
      </c>
    </row>
    <row r="5556" spans="13:13" x14ac:dyDescent="0.2">
      <c r="M5556" t="str">
        <f>IF(Tabla2[[#This Row],[num]]="","",VLOOKUP(Tabla2[[#This Row],[num]],$A$2:$B$100,2,0))</f>
        <v/>
      </c>
    </row>
    <row r="5557" spans="13:13" x14ac:dyDescent="0.2">
      <c r="M5557" t="str">
        <f>IF(Tabla2[[#This Row],[num]]="","",VLOOKUP(Tabla2[[#This Row],[num]],$A$2:$B$100,2,0))</f>
        <v/>
      </c>
    </row>
    <row r="5558" spans="13:13" x14ac:dyDescent="0.2">
      <c r="M5558" t="str">
        <f>IF(Tabla2[[#This Row],[num]]="","",VLOOKUP(Tabla2[[#This Row],[num]],$A$2:$B$100,2,0))</f>
        <v/>
      </c>
    </row>
    <row r="5559" spans="13:13" x14ac:dyDescent="0.2">
      <c r="M5559" t="str">
        <f>IF(Tabla2[[#This Row],[num]]="","",VLOOKUP(Tabla2[[#This Row],[num]],$A$2:$B$100,2,0))</f>
        <v/>
      </c>
    </row>
    <row r="5560" spans="13:13" x14ac:dyDescent="0.2">
      <c r="M5560" t="str">
        <f>IF(Tabla2[[#This Row],[num]]="","",VLOOKUP(Tabla2[[#This Row],[num]],$A$2:$B$100,2,0))</f>
        <v/>
      </c>
    </row>
    <row r="5561" spans="13:13" x14ac:dyDescent="0.2">
      <c r="M5561" t="str">
        <f>IF(Tabla2[[#This Row],[num]]="","",VLOOKUP(Tabla2[[#This Row],[num]],$A$2:$B$100,2,0))</f>
        <v/>
      </c>
    </row>
    <row r="5562" spans="13:13" x14ac:dyDescent="0.2">
      <c r="M5562" t="str">
        <f>IF(Tabla2[[#This Row],[num]]="","",VLOOKUP(Tabla2[[#This Row],[num]],$A$2:$B$100,2,0))</f>
        <v/>
      </c>
    </row>
    <row r="5563" spans="13:13" x14ac:dyDescent="0.2">
      <c r="M5563" t="str">
        <f>IF(Tabla2[[#This Row],[num]]="","",VLOOKUP(Tabla2[[#This Row],[num]],$A$2:$B$100,2,0))</f>
        <v/>
      </c>
    </row>
    <row r="5564" spans="13:13" x14ac:dyDescent="0.2">
      <c r="M5564" t="str">
        <f>IF(Tabla2[[#This Row],[num]]="","",VLOOKUP(Tabla2[[#This Row],[num]],$A$2:$B$100,2,0))</f>
        <v/>
      </c>
    </row>
    <row r="5565" spans="13:13" x14ac:dyDescent="0.2">
      <c r="M5565" t="str">
        <f>IF(Tabla2[[#This Row],[num]]="","",VLOOKUP(Tabla2[[#This Row],[num]],$A$2:$B$100,2,0))</f>
        <v/>
      </c>
    </row>
    <row r="5566" spans="13:13" x14ac:dyDescent="0.2">
      <c r="M5566" t="str">
        <f>IF(Tabla2[[#This Row],[num]]="","",VLOOKUP(Tabla2[[#This Row],[num]],$A$2:$B$100,2,0))</f>
        <v/>
      </c>
    </row>
    <row r="5567" spans="13:13" x14ac:dyDescent="0.2">
      <c r="M5567" t="str">
        <f>IF(Tabla2[[#This Row],[num]]="","",VLOOKUP(Tabla2[[#This Row],[num]],$A$2:$B$100,2,0))</f>
        <v/>
      </c>
    </row>
    <row r="5568" spans="13:13" x14ac:dyDescent="0.2">
      <c r="M5568" t="str">
        <f>IF(Tabla2[[#This Row],[num]]="","",VLOOKUP(Tabla2[[#This Row],[num]],$A$2:$B$100,2,0))</f>
        <v/>
      </c>
    </row>
    <row r="5569" spans="13:13" x14ac:dyDescent="0.2">
      <c r="M5569" t="str">
        <f>IF(Tabla2[[#This Row],[num]]="","",VLOOKUP(Tabla2[[#This Row],[num]],$A$2:$B$100,2,0))</f>
        <v/>
      </c>
    </row>
    <row r="5570" spans="13:13" x14ac:dyDescent="0.2">
      <c r="M5570" t="str">
        <f>IF(Tabla2[[#This Row],[num]]="","",VLOOKUP(Tabla2[[#This Row],[num]],$A$2:$B$100,2,0))</f>
        <v/>
      </c>
    </row>
    <row r="5571" spans="13:13" x14ac:dyDescent="0.2">
      <c r="M5571" t="str">
        <f>IF(Tabla2[[#This Row],[num]]="","",VLOOKUP(Tabla2[[#This Row],[num]],$A$2:$B$100,2,0))</f>
        <v/>
      </c>
    </row>
    <row r="5572" spans="13:13" x14ac:dyDescent="0.2">
      <c r="M5572" t="str">
        <f>IF(Tabla2[[#This Row],[num]]="","",VLOOKUP(Tabla2[[#This Row],[num]],$A$2:$B$100,2,0))</f>
        <v/>
      </c>
    </row>
    <row r="5573" spans="13:13" x14ac:dyDescent="0.2">
      <c r="M5573" t="str">
        <f>IF(Tabla2[[#This Row],[num]]="","",VLOOKUP(Tabla2[[#This Row],[num]],$A$2:$B$100,2,0))</f>
        <v/>
      </c>
    </row>
    <row r="5574" spans="13:13" x14ac:dyDescent="0.2">
      <c r="M5574" t="str">
        <f>IF(Tabla2[[#This Row],[num]]="","",VLOOKUP(Tabla2[[#This Row],[num]],$A$2:$B$100,2,0))</f>
        <v/>
      </c>
    </row>
    <row r="5575" spans="13:13" x14ac:dyDescent="0.2">
      <c r="M5575" t="str">
        <f>IF(Tabla2[[#This Row],[num]]="","",VLOOKUP(Tabla2[[#This Row],[num]],$A$2:$B$100,2,0))</f>
        <v/>
      </c>
    </row>
    <row r="5576" spans="13:13" x14ac:dyDescent="0.2">
      <c r="M5576" t="str">
        <f>IF(Tabla2[[#This Row],[num]]="","",VLOOKUP(Tabla2[[#This Row],[num]],$A$2:$B$100,2,0))</f>
        <v/>
      </c>
    </row>
    <row r="5577" spans="13:13" x14ac:dyDescent="0.2">
      <c r="M5577" t="str">
        <f>IF(Tabla2[[#This Row],[num]]="","",VLOOKUP(Tabla2[[#This Row],[num]],$A$2:$B$100,2,0))</f>
        <v/>
      </c>
    </row>
    <row r="5578" spans="13:13" x14ac:dyDescent="0.2">
      <c r="M5578" t="str">
        <f>IF(Tabla2[[#This Row],[num]]="","",VLOOKUP(Tabla2[[#This Row],[num]],$A$2:$B$100,2,0))</f>
        <v/>
      </c>
    </row>
    <row r="5579" spans="13:13" x14ac:dyDescent="0.2">
      <c r="M5579" t="str">
        <f>IF(Tabla2[[#This Row],[num]]="","",VLOOKUP(Tabla2[[#This Row],[num]],$A$2:$B$100,2,0))</f>
        <v/>
      </c>
    </row>
    <row r="5580" spans="13:13" x14ac:dyDescent="0.2">
      <c r="M5580" t="str">
        <f>IF(Tabla2[[#This Row],[num]]="","",VLOOKUP(Tabla2[[#This Row],[num]],$A$2:$B$100,2,0))</f>
        <v/>
      </c>
    </row>
    <row r="5581" spans="13:13" x14ac:dyDescent="0.2">
      <c r="M5581" t="str">
        <f>IF(Tabla2[[#This Row],[num]]="","",VLOOKUP(Tabla2[[#This Row],[num]],$A$2:$B$100,2,0))</f>
        <v/>
      </c>
    </row>
    <row r="5582" spans="13:13" x14ac:dyDescent="0.2">
      <c r="M5582" t="str">
        <f>IF(Tabla2[[#This Row],[num]]="","",VLOOKUP(Tabla2[[#This Row],[num]],$A$2:$B$100,2,0))</f>
        <v/>
      </c>
    </row>
    <row r="5583" spans="13:13" x14ac:dyDescent="0.2">
      <c r="M5583" t="str">
        <f>IF(Tabla2[[#This Row],[num]]="","",VLOOKUP(Tabla2[[#This Row],[num]],$A$2:$B$100,2,0))</f>
        <v/>
      </c>
    </row>
    <row r="5584" spans="13:13" x14ac:dyDescent="0.2">
      <c r="M5584" t="str">
        <f>IF(Tabla2[[#This Row],[num]]="","",VLOOKUP(Tabla2[[#This Row],[num]],$A$2:$B$100,2,0))</f>
        <v/>
      </c>
    </row>
    <row r="5585" spans="13:13" x14ac:dyDescent="0.2">
      <c r="M5585" t="str">
        <f>IF(Tabla2[[#This Row],[num]]="","",VLOOKUP(Tabla2[[#This Row],[num]],$A$2:$B$100,2,0))</f>
        <v/>
      </c>
    </row>
    <row r="5586" spans="13:13" x14ac:dyDescent="0.2">
      <c r="M5586" t="str">
        <f>IF(Tabla2[[#This Row],[num]]="","",VLOOKUP(Tabla2[[#This Row],[num]],$A$2:$B$100,2,0))</f>
        <v/>
      </c>
    </row>
    <row r="5587" spans="13:13" x14ac:dyDescent="0.2">
      <c r="M5587" t="str">
        <f>IF(Tabla2[[#This Row],[num]]="","",VLOOKUP(Tabla2[[#This Row],[num]],$A$2:$B$100,2,0))</f>
        <v/>
      </c>
    </row>
    <row r="5588" spans="13:13" x14ac:dyDescent="0.2">
      <c r="M5588" t="str">
        <f>IF(Tabla2[[#This Row],[num]]="","",VLOOKUP(Tabla2[[#This Row],[num]],$A$2:$B$100,2,0))</f>
        <v/>
      </c>
    </row>
    <row r="5589" spans="13:13" x14ac:dyDescent="0.2">
      <c r="M5589" t="str">
        <f>IF(Tabla2[[#This Row],[num]]="","",VLOOKUP(Tabla2[[#This Row],[num]],$A$2:$B$100,2,0))</f>
        <v/>
      </c>
    </row>
    <row r="5590" spans="13:13" x14ac:dyDescent="0.2">
      <c r="M5590" t="str">
        <f>IF(Tabla2[[#This Row],[num]]="","",VLOOKUP(Tabla2[[#This Row],[num]],$A$2:$B$100,2,0))</f>
        <v/>
      </c>
    </row>
    <row r="5591" spans="13:13" x14ac:dyDescent="0.2">
      <c r="M5591" t="str">
        <f>IF(Tabla2[[#This Row],[num]]="","",VLOOKUP(Tabla2[[#This Row],[num]],$A$2:$B$100,2,0))</f>
        <v/>
      </c>
    </row>
    <row r="5592" spans="13:13" x14ac:dyDescent="0.2">
      <c r="M5592" t="str">
        <f>IF(Tabla2[[#This Row],[num]]="","",VLOOKUP(Tabla2[[#This Row],[num]],$A$2:$B$100,2,0))</f>
        <v/>
      </c>
    </row>
    <row r="5593" spans="13:13" x14ac:dyDescent="0.2">
      <c r="M5593" t="str">
        <f>IF(Tabla2[[#This Row],[num]]="","",VLOOKUP(Tabla2[[#This Row],[num]],$A$2:$B$100,2,0))</f>
        <v/>
      </c>
    </row>
    <row r="5594" spans="13:13" x14ac:dyDescent="0.2">
      <c r="M5594" t="str">
        <f>IF(Tabla2[[#This Row],[num]]="","",VLOOKUP(Tabla2[[#This Row],[num]],$A$2:$B$100,2,0))</f>
        <v/>
      </c>
    </row>
    <row r="5595" spans="13:13" x14ac:dyDescent="0.2">
      <c r="M5595" t="str">
        <f>IF(Tabla2[[#This Row],[num]]="","",VLOOKUP(Tabla2[[#This Row],[num]],$A$2:$B$100,2,0))</f>
        <v/>
      </c>
    </row>
    <row r="5596" spans="13:13" x14ac:dyDescent="0.2">
      <c r="M5596" t="str">
        <f>IF(Tabla2[[#This Row],[num]]="","",VLOOKUP(Tabla2[[#This Row],[num]],$A$2:$B$100,2,0))</f>
        <v/>
      </c>
    </row>
    <row r="5597" spans="13:13" x14ac:dyDescent="0.2">
      <c r="M5597" t="str">
        <f>IF(Tabla2[[#This Row],[num]]="","",VLOOKUP(Tabla2[[#This Row],[num]],$A$2:$B$100,2,0))</f>
        <v/>
      </c>
    </row>
    <row r="5598" spans="13:13" x14ac:dyDescent="0.2">
      <c r="M5598" t="str">
        <f>IF(Tabla2[[#This Row],[num]]="","",VLOOKUP(Tabla2[[#This Row],[num]],$A$2:$B$100,2,0))</f>
        <v/>
      </c>
    </row>
    <row r="5599" spans="13:13" x14ac:dyDescent="0.2">
      <c r="M5599" t="str">
        <f>IF(Tabla2[[#This Row],[num]]="","",VLOOKUP(Tabla2[[#This Row],[num]],$A$2:$B$100,2,0))</f>
        <v/>
      </c>
    </row>
    <row r="5600" spans="13:13" x14ac:dyDescent="0.2">
      <c r="M5600" t="str">
        <f>IF(Tabla2[[#This Row],[num]]="","",VLOOKUP(Tabla2[[#This Row],[num]],$A$2:$B$100,2,0))</f>
        <v/>
      </c>
    </row>
    <row r="5601" spans="13:13" x14ac:dyDescent="0.2">
      <c r="M5601" t="str">
        <f>IF(Tabla2[[#This Row],[num]]="","",VLOOKUP(Tabla2[[#This Row],[num]],$A$2:$B$100,2,0))</f>
        <v/>
      </c>
    </row>
    <row r="5602" spans="13:13" x14ac:dyDescent="0.2">
      <c r="M5602" t="str">
        <f>IF(Tabla2[[#This Row],[num]]="","",VLOOKUP(Tabla2[[#This Row],[num]],$A$2:$B$100,2,0))</f>
        <v/>
      </c>
    </row>
    <row r="5603" spans="13:13" x14ac:dyDescent="0.2">
      <c r="M5603" t="str">
        <f>IF(Tabla2[[#This Row],[num]]="","",VLOOKUP(Tabla2[[#This Row],[num]],$A$2:$B$100,2,0))</f>
        <v/>
      </c>
    </row>
    <row r="5604" spans="13:13" x14ac:dyDescent="0.2">
      <c r="M5604" t="str">
        <f>IF(Tabla2[[#This Row],[num]]="","",VLOOKUP(Tabla2[[#This Row],[num]],$A$2:$B$100,2,0))</f>
        <v/>
      </c>
    </row>
    <row r="5605" spans="13:13" x14ac:dyDescent="0.2">
      <c r="M5605" t="str">
        <f>IF(Tabla2[[#This Row],[num]]="","",VLOOKUP(Tabla2[[#This Row],[num]],$A$2:$B$100,2,0))</f>
        <v/>
      </c>
    </row>
    <row r="5606" spans="13:13" x14ac:dyDescent="0.2">
      <c r="M5606" t="str">
        <f>IF(Tabla2[[#This Row],[num]]="","",VLOOKUP(Tabla2[[#This Row],[num]],$A$2:$B$100,2,0))</f>
        <v/>
      </c>
    </row>
    <row r="5607" spans="13:13" x14ac:dyDescent="0.2">
      <c r="M5607" t="str">
        <f>IF(Tabla2[[#This Row],[num]]="","",VLOOKUP(Tabla2[[#This Row],[num]],$A$2:$B$100,2,0))</f>
        <v/>
      </c>
    </row>
    <row r="5608" spans="13:13" x14ac:dyDescent="0.2">
      <c r="M5608" t="str">
        <f>IF(Tabla2[[#This Row],[num]]="","",VLOOKUP(Tabla2[[#This Row],[num]],$A$2:$B$100,2,0))</f>
        <v/>
      </c>
    </row>
    <row r="5609" spans="13:13" x14ac:dyDescent="0.2">
      <c r="M5609" t="str">
        <f>IF(Tabla2[[#This Row],[num]]="","",VLOOKUP(Tabla2[[#This Row],[num]],$A$2:$B$100,2,0))</f>
        <v/>
      </c>
    </row>
    <row r="5610" spans="13:13" x14ac:dyDescent="0.2">
      <c r="M5610" t="str">
        <f>IF(Tabla2[[#This Row],[num]]="","",VLOOKUP(Tabla2[[#This Row],[num]],$A$2:$B$100,2,0))</f>
        <v/>
      </c>
    </row>
    <row r="5611" spans="13:13" x14ac:dyDescent="0.2">
      <c r="M5611" t="str">
        <f>IF(Tabla2[[#This Row],[num]]="","",VLOOKUP(Tabla2[[#This Row],[num]],$A$2:$B$100,2,0))</f>
        <v/>
      </c>
    </row>
    <row r="5612" spans="13:13" x14ac:dyDescent="0.2">
      <c r="M5612" t="str">
        <f>IF(Tabla2[[#This Row],[num]]="","",VLOOKUP(Tabla2[[#This Row],[num]],$A$2:$B$100,2,0))</f>
        <v/>
      </c>
    </row>
    <row r="5613" spans="13:13" x14ac:dyDescent="0.2">
      <c r="M5613" t="str">
        <f>IF(Tabla2[[#This Row],[num]]="","",VLOOKUP(Tabla2[[#This Row],[num]],$A$2:$B$100,2,0))</f>
        <v/>
      </c>
    </row>
    <row r="5614" spans="13:13" x14ac:dyDescent="0.2">
      <c r="M5614" t="str">
        <f>IF(Tabla2[[#This Row],[num]]="","",VLOOKUP(Tabla2[[#This Row],[num]],$A$2:$B$100,2,0))</f>
        <v/>
      </c>
    </row>
    <row r="5615" spans="13:13" x14ac:dyDescent="0.2">
      <c r="M5615" t="str">
        <f>IF(Tabla2[[#This Row],[num]]="","",VLOOKUP(Tabla2[[#This Row],[num]],$A$2:$B$100,2,0))</f>
        <v/>
      </c>
    </row>
    <row r="5616" spans="13:13" x14ac:dyDescent="0.2">
      <c r="M5616" t="str">
        <f>IF(Tabla2[[#This Row],[num]]="","",VLOOKUP(Tabla2[[#This Row],[num]],$A$2:$B$100,2,0))</f>
        <v/>
      </c>
    </row>
    <row r="5617" spans="13:13" x14ac:dyDescent="0.2">
      <c r="M5617" t="str">
        <f>IF(Tabla2[[#This Row],[num]]="","",VLOOKUP(Tabla2[[#This Row],[num]],$A$2:$B$100,2,0))</f>
        <v/>
      </c>
    </row>
    <row r="5618" spans="13:13" x14ac:dyDescent="0.2">
      <c r="M5618" t="str">
        <f>IF(Tabla2[[#This Row],[num]]="","",VLOOKUP(Tabla2[[#This Row],[num]],$A$2:$B$100,2,0))</f>
        <v/>
      </c>
    </row>
    <row r="5619" spans="13:13" x14ac:dyDescent="0.2">
      <c r="M5619" t="str">
        <f>IF(Tabla2[[#This Row],[num]]="","",VLOOKUP(Tabla2[[#This Row],[num]],$A$2:$B$100,2,0))</f>
        <v/>
      </c>
    </row>
    <row r="5620" spans="13:13" x14ac:dyDescent="0.2">
      <c r="M5620" t="str">
        <f>IF(Tabla2[[#This Row],[num]]="","",VLOOKUP(Tabla2[[#This Row],[num]],$A$2:$B$100,2,0))</f>
        <v/>
      </c>
    </row>
    <row r="5621" spans="13:13" x14ac:dyDescent="0.2">
      <c r="M5621" t="str">
        <f>IF(Tabla2[[#This Row],[num]]="","",VLOOKUP(Tabla2[[#This Row],[num]],$A$2:$B$100,2,0))</f>
        <v/>
      </c>
    </row>
    <row r="5622" spans="13:13" x14ac:dyDescent="0.2">
      <c r="M5622" t="str">
        <f>IF(Tabla2[[#This Row],[num]]="","",VLOOKUP(Tabla2[[#This Row],[num]],$A$2:$B$100,2,0))</f>
        <v/>
      </c>
    </row>
    <row r="5623" spans="13:13" x14ac:dyDescent="0.2">
      <c r="M5623" t="str">
        <f>IF(Tabla2[[#This Row],[num]]="","",VLOOKUP(Tabla2[[#This Row],[num]],$A$2:$B$100,2,0))</f>
        <v/>
      </c>
    </row>
    <row r="5624" spans="13:13" x14ac:dyDescent="0.2">
      <c r="M5624" t="str">
        <f>IF(Tabla2[[#This Row],[num]]="","",VLOOKUP(Tabla2[[#This Row],[num]],$A$2:$B$100,2,0))</f>
        <v/>
      </c>
    </row>
    <row r="5625" spans="13:13" x14ac:dyDescent="0.2">
      <c r="M5625" t="str">
        <f>IF(Tabla2[[#This Row],[num]]="","",VLOOKUP(Tabla2[[#This Row],[num]],$A$2:$B$100,2,0))</f>
        <v/>
      </c>
    </row>
    <row r="5626" spans="13:13" x14ac:dyDescent="0.2">
      <c r="M5626" t="str">
        <f>IF(Tabla2[[#This Row],[num]]="","",VLOOKUP(Tabla2[[#This Row],[num]],$A$2:$B$100,2,0))</f>
        <v/>
      </c>
    </row>
    <row r="5627" spans="13:13" x14ac:dyDescent="0.2">
      <c r="M5627" t="str">
        <f>IF(Tabla2[[#This Row],[num]]="","",VLOOKUP(Tabla2[[#This Row],[num]],$A$2:$B$100,2,0))</f>
        <v/>
      </c>
    </row>
    <row r="5628" spans="13:13" x14ac:dyDescent="0.2">
      <c r="M5628" t="str">
        <f>IF(Tabla2[[#This Row],[num]]="","",VLOOKUP(Tabla2[[#This Row],[num]],$A$2:$B$100,2,0))</f>
        <v/>
      </c>
    </row>
    <row r="5629" spans="13:13" x14ac:dyDescent="0.2">
      <c r="M5629" t="str">
        <f>IF(Tabla2[[#This Row],[num]]="","",VLOOKUP(Tabla2[[#This Row],[num]],$A$2:$B$100,2,0))</f>
        <v/>
      </c>
    </row>
    <row r="5630" spans="13:13" x14ac:dyDescent="0.2">
      <c r="M5630" t="str">
        <f>IF(Tabla2[[#This Row],[num]]="","",VLOOKUP(Tabla2[[#This Row],[num]],$A$2:$B$100,2,0))</f>
        <v/>
      </c>
    </row>
    <row r="5631" spans="13:13" x14ac:dyDescent="0.2">
      <c r="M5631" t="str">
        <f>IF(Tabla2[[#This Row],[num]]="","",VLOOKUP(Tabla2[[#This Row],[num]],$A$2:$B$100,2,0))</f>
        <v/>
      </c>
    </row>
    <row r="5632" spans="13:13" x14ac:dyDescent="0.2">
      <c r="M5632" t="str">
        <f>IF(Tabla2[[#This Row],[num]]="","",VLOOKUP(Tabla2[[#This Row],[num]],$A$2:$B$100,2,0))</f>
        <v/>
      </c>
    </row>
    <row r="5633" spans="13:13" x14ac:dyDescent="0.2">
      <c r="M5633" t="str">
        <f>IF(Tabla2[[#This Row],[num]]="","",VLOOKUP(Tabla2[[#This Row],[num]],$A$2:$B$100,2,0))</f>
        <v/>
      </c>
    </row>
    <row r="5634" spans="13:13" x14ac:dyDescent="0.2">
      <c r="M5634" t="str">
        <f>IF(Tabla2[[#This Row],[num]]="","",VLOOKUP(Tabla2[[#This Row],[num]],$A$2:$B$100,2,0))</f>
        <v/>
      </c>
    </row>
    <row r="5635" spans="13:13" x14ac:dyDescent="0.2">
      <c r="M5635" t="str">
        <f>IF(Tabla2[[#This Row],[num]]="","",VLOOKUP(Tabla2[[#This Row],[num]],$A$2:$B$100,2,0))</f>
        <v/>
      </c>
    </row>
    <row r="5636" spans="13:13" x14ac:dyDescent="0.2">
      <c r="M5636" t="str">
        <f>IF(Tabla2[[#This Row],[num]]="","",VLOOKUP(Tabla2[[#This Row],[num]],$A$2:$B$100,2,0))</f>
        <v/>
      </c>
    </row>
    <row r="5637" spans="13:13" x14ac:dyDescent="0.2">
      <c r="M5637" t="str">
        <f>IF(Tabla2[[#This Row],[num]]="","",VLOOKUP(Tabla2[[#This Row],[num]],$A$2:$B$100,2,0))</f>
        <v/>
      </c>
    </row>
    <row r="5638" spans="13:13" x14ac:dyDescent="0.2">
      <c r="M5638" t="str">
        <f>IF(Tabla2[[#This Row],[num]]="","",VLOOKUP(Tabla2[[#This Row],[num]],$A$2:$B$100,2,0))</f>
        <v/>
      </c>
    </row>
    <row r="5639" spans="13:13" x14ac:dyDescent="0.2">
      <c r="M5639" t="str">
        <f>IF(Tabla2[[#This Row],[num]]="","",VLOOKUP(Tabla2[[#This Row],[num]],$A$2:$B$100,2,0))</f>
        <v/>
      </c>
    </row>
    <row r="5640" spans="13:13" x14ac:dyDescent="0.2">
      <c r="M5640" t="str">
        <f>IF(Tabla2[[#This Row],[num]]="","",VLOOKUP(Tabla2[[#This Row],[num]],$A$2:$B$100,2,0))</f>
        <v/>
      </c>
    </row>
    <row r="5641" spans="13:13" x14ac:dyDescent="0.2">
      <c r="M5641" t="str">
        <f>IF(Tabla2[[#This Row],[num]]="","",VLOOKUP(Tabla2[[#This Row],[num]],$A$2:$B$100,2,0))</f>
        <v/>
      </c>
    </row>
    <row r="5642" spans="13:13" x14ac:dyDescent="0.2">
      <c r="M5642" t="str">
        <f>IF(Tabla2[[#This Row],[num]]="","",VLOOKUP(Tabla2[[#This Row],[num]],$A$2:$B$100,2,0))</f>
        <v/>
      </c>
    </row>
    <row r="5643" spans="13:13" x14ac:dyDescent="0.2">
      <c r="M5643" t="str">
        <f>IF(Tabla2[[#This Row],[num]]="","",VLOOKUP(Tabla2[[#This Row],[num]],$A$2:$B$100,2,0))</f>
        <v/>
      </c>
    </row>
    <row r="5644" spans="13:13" x14ac:dyDescent="0.2">
      <c r="M5644" t="str">
        <f>IF(Tabla2[[#This Row],[num]]="","",VLOOKUP(Tabla2[[#This Row],[num]],$A$2:$B$100,2,0))</f>
        <v/>
      </c>
    </row>
    <row r="5645" spans="13:13" x14ac:dyDescent="0.2">
      <c r="M5645" t="str">
        <f>IF(Tabla2[[#This Row],[num]]="","",VLOOKUP(Tabla2[[#This Row],[num]],$A$2:$B$100,2,0))</f>
        <v/>
      </c>
    </row>
    <row r="5646" spans="13:13" x14ac:dyDescent="0.2">
      <c r="M5646" t="str">
        <f>IF(Tabla2[[#This Row],[num]]="","",VLOOKUP(Tabla2[[#This Row],[num]],$A$2:$B$100,2,0))</f>
        <v/>
      </c>
    </row>
    <row r="5647" spans="13:13" x14ac:dyDescent="0.2">
      <c r="M5647" t="str">
        <f>IF(Tabla2[[#This Row],[num]]="","",VLOOKUP(Tabla2[[#This Row],[num]],$A$2:$B$100,2,0))</f>
        <v/>
      </c>
    </row>
    <row r="5648" spans="13:13" x14ac:dyDescent="0.2">
      <c r="M5648" t="str">
        <f>IF(Tabla2[[#This Row],[num]]="","",VLOOKUP(Tabla2[[#This Row],[num]],$A$2:$B$100,2,0))</f>
        <v/>
      </c>
    </row>
    <row r="5649" spans="13:13" x14ac:dyDescent="0.2">
      <c r="M5649" t="str">
        <f>IF(Tabla2[[#This Row],[num]]="","",VLOOKUP(Tabla2[[#This Row],[num]],$A$2:$B$100,2,0))</f>
        <v/>
      </c>
    </row>
    <row r="5650" spans="13:13" x14ac:dyDescent="0.2">
      <c r="M5650" t="str">
        <f>IF(Tabla2[[#This Row],[num]]="","",VLOOKUP(Tabla2[[#This Row],[num]],$A$2:$B$100,2,0))</f>
        <v/>
      </c>
    </row>
    <row r="5651" spans="13:13" x14ac:dyDescent="0.2">
      <c r="M5651" t="str">
        <f>IF(Tabla2[[#This Row],[num]]="","",VLOOKUP(Tabla2[[#This Row],[num]],$A$2:$B$100,2,0))</f>
        <v/>
      </c>
    </row>
    <row r="5652" spans="13:13" x14ac:dyDescent="0.2">
      <c r="M5652" t="str">
        <f>IF(Tabla2[[#This Row],[num]]="","",VLOOKUP(Tabla2[[#This Row],[num]],$A$2:$B$100,2,0))</f>
        <v/>
      </c>
    </row>
    <row r="5653" spans="13:13" x14ac:dyDescent="0.2">
      <c r="M5653" t="str">
        <f>IF(Tabla2[[#This Row],[num]]="","",VLOOKUP(Tabla2[[#This Row],[num]],$A$2:$B$100,2,0))</f>
        <v/>
      </c>
    </row>
    <row r="5654" spans="13:13" x14ac:dyDescent="0.2">
      <c r="M5654" t="str">
        <f>IF(Tabla2[[#This Row],[num]]="","",VLOOKUP(Tabla2[[#This Row],[num]],$A$2:$B$100,2,0))</f>
        <v/>
      </c>
    </row>
    <row r="5655" spans="13:13" x14ac:dyDescent="0.2">
      <c r="M5655" t="str">
        <f>IF(Tabla2[[#This Row],[num]]="","",VLOOKUP(Tabla2[[#This Row],[num]],$A$2:$B$100,2,0))</f>
        <v/>
      </c>
    </row>
    <row r="5656" spans="13:13" x14ac:dyDescent="0.2">
      <c r="M5656" t="str">
        <f>IF(Tabla2[[#This Row],[num]]="","",VLOOKUP(Tabla2[[#This Row],[num]],$A$2:$B$100,2,0))</f>
        <v/>
      </c>
    </row>
    <row r="5657" spans="13:13" x14ac:dyDescent="0.2">
      <c r="M5657" t="str">
        <f>IF(Tabla2[[#This Row],[num]]="","",VLOOKUP(Tabla2[[#This Row],[num]],$A$2:$B$100,2,0))</f>
        <v/>
      </c>
    </row>
    <row r="5658" spans="13:13" x14ac:dyDescent="0.2">
      <c r="M5658" t="str">
        <f>IF(Tabla2[[#This Row],[num]]="","",VLOOKUP(Tabla2[[#This Row],[num]],$A$2:$B$100,2,0))</f>
        <v/>
      </c>
    </row>
    <row r="5659" spans="13:13" x14ac:dyDescent="0.2">
      <c r="M5659" t="str">
        <f>IF(Tabla2[[#This Row],[num]]="","",VLOOKUP(Tabla2[[#This Row],[num]],$A$2:$B$100,2,0))</f>
        <v/>
      </c>
    </row>
    <row r="5660" spans="13:13" x14ac:dyDescent="0.2">
      <c r="M5660" t="str">
        <f>IF(Tabla2[[#This Row],[num]]="","",VLOOKUP(Tabla2[[#This Row],[num]],$A$2:$B$100,2,0))</f>
        <v/>
      </c>
    </row>
    <row r="5661" spans="13:13" x14ac:dyDescent="0.2">
      <c r="M5661" t="str">
        <f>IF(Tabla2[[#This Row],[num]]="","",VLOOKUP(Tabla2[[#This Row],[num]],$A$2:$B$100,2,0))</f>
        <v/>
      </c>
    </row>
    <row r="5662" spans="13:13" x14ac:dyDescent="0.2">
      <c r="M5662" t="str">
        <f>IF(Tabla2[[#This Row],[num]]="","",VLOOKUP(Tabla2[[#This Row],[num]],$A$2:$B$100,2,0))</f>
        <v/>
      </c>
    </row>
    <row r="5663" spans="13:13" x14ac:dyDescent="0.2">
      <c r="M5663" t="str">
        <f>IF(Tabla2[[#This Row],[num]]="","",VLOOKUP(Tabla2[[#This Row],[num]],$A$2:$B$100,2,0))</f>
        <v/>
      </c>
    </row>
    <row r="5664" spans="13:13" x14ac:dyDescent="0.2">
      <c r="M5664" t="str">
        <f>IF(Tabla2[[#This Row],[num]]="","",VLOOKUP(Tabla2[[#This Row],[num]],$A$2:$B$100,2,0))</f>
        <v/>
      </c>
    </row>
    <row r="5665" spans="13:13" x14ac:dyDescent="0.2">
      <c r="M5665" t="str">
        <f>IF(Tabla2[[#This Row],[num]]="","",VLOOKUP(Tabla2[[#This Row],[num]],$A$2:$B$100,2,0))</f>
        <v/>
      </c>
    </row>
    <row r="5666" spans="13:13" x14ac:dyDescent="0.2">
      <c r="M5666" t="str">
        <f>IF(Tabla2[[#This Row],[num]]="","",VLOOKUP(Tabla2[[#This Row],[num]],$A$2:$B$100,2,0))</f>
        <v/>
      </c>
    </row>
    <row r="5667" spans="13:13" x14ac:dyDescent="0.2">
      <c r="M5667" t="str">
        <f>IF(Tabla2[[#This Row],[num]]="","",VLOOKUP(Tabla2[[#This Row],[num]],$A$2:$B$100,2,0))</f>
        <v/>
      </c>
    </row>
    <row r="5668" spans="13:13" x14ac:dyDescent="0.2">
      <c r="M5668" t="str">
        <f>IF(Tabla2[[#This Row],[num]]="","",VLOOKUP(Tabla2[[#This Row],[num]],$A$2:$B$100,2,0))</f>
        <v/>
      </c>
    </row>
    <row r="5669" spans="13:13" x14ac:dyDescent="0.2">
      <c r="M5669" t="str">
        <f>IF(Tabla2[[#This Row],[num]]="","",VLOOKUP(Tabla2[[#This Row],[num]],$A$2:$B$100,2,0))</f>
        <v/>
      </c>
    </row>
    <row r="5670" spans="13:13" x14ac:dyDescent="0.2">
      <c r="M5670" t="str">
        <f>IF(Tabla2[[#This Row],[num]]="","",VLOOKUP(Tabla2[[#This Row],[num]],$A$2:$B$100,2,0))</f>
        <v/>
      </c>
    </row>
    <row r="5671" spans="13:13" x14ac:dyDescent="0.2">
      <c r="M5671" t="str">
        <f>IF(Tabla2[[#This Row],[num]]="","",VLOOKUP(Tabla2[[#This Row],[num]],$A$2:$B$100,2,0))</f>
        <v/>
      </c>
    </row>
    <row r="5672" spans="13:13" x14ac:dyDescent="0.2">
      <c r="M5672" t="str">
        <f>IF(Tabla2[[#This Row],[num]]="","",VLOOKUP(Tabla2[[#This Row],[num]],$A$2:$B$100,2,0))</f>
        <v/>
      </c>
    </row>
    <row r="5673" spans="13:13" x14ac:dyDescent="0.2">
      <c r="M5673" t="str">
        <f>IF(Tabla2[[#This Row],[num]]="","",VLOOKUP(Tabla2[[#This Row],[num]],$A$2:$B$100,2,0))</f>
        <v/>
      </c>
    </row>
    <row r="5674" spans="13:13" x14ac:dyDescent="0.2">
      <c r="M5674" t="str">
        <f>IF(Tabla2[[#This Row],[num]]="","",VLOOKUP(Tabla2[[#This Row],[num]],$A$2:$B$100,2,0))</f>
        <v/>
      </c>
    </row>
    <row r="5675" spans="13:13" x14ac:dyDescent="0.2">
      <c r="M5675" t="str">
        <f>IF(Tabla2[[#This Row],[num]]="","",VLOOKUP(Tabla2[[#This Row],[num]],$A$2:$B$100,2,0))</f>
        <v/>
      </c>
    </row>
    <row r="5676" spans="13:13" x14ac:dyDescent="0.2">
      <c r="M5676" t="str">
        <f>IF(Tabla2[[#This Row],[num]]="","",VLOOKUP(Tabla2[[#This Row],[num]],$A$2:$B$100,2,0))</f>
        <v/>
      </c>
    </row>
    <row r="5677" spans="13:13" x14ac:dyDescent="0.2">
      <c r="M5677" t="str">
        <f>IF(Tabla2[[#This Row],[num]]="","",VLOOKUP(Tabla2[[#This Row],[num]],$A$2:$B$100,2,0))</f>
        <v/>
      </c>
    </row>
    <row r="5678" spans="13:13" x14ac:dyDescent="0.2">
      <c r="M5678" t="str">
        <f>IF(Tabla2[[#This Row],[num]]="","",VLOOKUP(Tabla2[[#This Row],[num]],$A$2:$B$100,2,0))</f>
        <v/>
      </c>
    </row>
    <row r="5679" spans="13:13" x14ac:dyDescent="0.2">
      <c r="M5679" t="str">
        <f>IF(Tabla2[[#This Row],[num]]="","",VLOOKUP(Tabla2[[#This Row],[num]],$A$2:$B$100,2,0))</f>
        <v/>
      </c>
    </row>
    <row r="5680" spans="13:13" x14ac:dyDescent="0.2">
      <c r="M5680" t="str">
        <f>IF(Tabla2[[#This Row],[num]]="","",VLOOKUP(Tabla2[[#This Row],[num]],$A$2:$B$100,2,0))</f>
        <v/>
      </c>
    </row>
    <row r="5681" spans="13:13" x14ac:dyDescent="0.2">
      <c r="M5681" t="str">
        <f>IF(Tabla2[[#This Row],[num]]="","",VLOOKUP(Tabla2[[#This Row],[num]],$A$2:$B$100,2,0))</f>
        <v/>
      </c>
    </row>
    <row r="5682" spans="13:13" x14ac:dyDescent="0.2">
      <c r="M5682" t="str">
        <f>IF(Tabla2[[#This Row],[num]]="","",VLOOKUP(Tabla2[[#This Row],[num]],$A$2:$B$100,2,0))</f>
        <v/>
      </c>
    </row>
    <row r="5683" spans="13:13" x14ac:dyDescent="0.2">
      <c r="M5683" t="str">
        <f>IF(Tabla2[[#This Row],[num]]="","",VLOOKUP(Tabla2[[#This Row],[num]],$A$2:$B$100,2,0))</f>
        <v/>
      </c>
    </row>
    <row r="5684" spans="13:13" x14ac:dyDescent="0.2">
      <c r="M5684" t="str">
        <f>IF(Tabla2[[#This Row],[num]]="","",VLOOKUP(Tabla2[[#This Row],[num]],$A$2:$B$100,2,0))</f>
        <v/>
      </c>
    </row>
    <row r="5685" spans="13:13" x14ac:dyDescent="0.2">
      <c r="M5685" t="str">
        <f>IF(Tabla2[[#This Row],[num]]="","",VLOOKUP(Tabla2[[#This Row],[num]],$A$2:$B$100,2,0))</f>
        <v/>
      </c>
    </row>
    <row r="5686" spans="13:13" x14ac:dyDescent="0.2">
      <c r="M5686" t="str">
        <f>IF(Tabla2[[#This Row],[num]]="","",VLOOKUP(Tabla2[[#This Row],[num]],$A$2:$B$100,2,0))</f>
        <v/>
      </c>
    </row>
    <row r="5687" spans="13:13" x14ac:dyDescent="0.2">
      <c r="M5687" t="str">
        <f>IF(Tabla2[[#This Row],[num]]="","",VLOOKUP(Tabla2[[#This Row],[num]],$A$2:$B$100,2,0))</f>
        <v/>
      </c>
    </row>
    <row r="5688" spans="13:13" x14ac:dyDescent="0.2">
      <c r="M5688" t="str">
        <f>IF(Tabla2[[#This Row],[num]]="","",VLOOKUP(Tabla2[[#This Row],[num]],$A$2:$B$100,2,0))</f>
        <v/>
      </c>
    </row>
    <row r="5689" spans="13:13" x14ac:dyDescent="0.2">
      <c r="M5689" t="str">
        <f>IF(Tabla2[[#This Row],[num]]="","",VLOOKUP(Tabla2[[#This Row],[num]],$A$2:$B$100,2,0))</f>
        <v/>
      </c>
    </row>
    <row r="5690" spans="13:13" x14ac:dyDescent="0.2">
      <c r="M5690" t="str">
        <f>IF(Tabla2[[#This Row],[num]]="","",VLOOKUP(Tabla2[[#This Row],[num]],$A$2:$B$100,2,0))</f>
        <v/>
      </c>
    </row>
    <row r="5691" spans="13:13" x14ac:dyDescent="0.2">
      <c r="M5691" t="str">
        <f>IF(Tabla2[[#This Row],[num]]="","",VLOOKUP(Tabla2[[#This Row],[num]],$A$2:$B$100,2,0))</f>
        <v/>
      </c>
    </row>
    <row r="5692" spans="13:13" x14ac:dyDescent="0.2">
      <c r="M5692" t="str">
        <f>IF(Tabla2[[#This Row],[num]]="","",VLOOKUP(Tabla2[[#This Row],[num]],$A$2:$B$100,2,0))</f>
        <v/>
      </c>
    </row>
    <row r="5693" spans="13:13" x14ac:dyDescent="0.2">
      <c r="M5693" t="str">
        <f>IF(Tabla2[[#This Row],[num]]="","",VLOOKUP(Tabla2[[#This Row],[num]],$A$2:$B$100,2,0))</f>
        <v/>
      </c>
    </row>
    <row r="5694" spans="13:13" x14ac:dyDescent="0.2">
      <c r="M5694" t="str">
        <f>IF(Tabla2[[#This Row],[num]]="","",VLOOKUP(Tabla2[[#This Row],[num]],$A$2:$B$100,2,0))</f>
        <v/>
      </c>
    </row>
    <row r="5695" spans="13:13" x14ac:dyDescent="0.2">
      <c r="M5695" t="str">
        <f>IF(Tabla2[[#This Row],[num]]="","",VLOOKUP(Tabla2[[#This Row],[num]],$A$2:$B$100,2,0))</f>
        <v/>
      </c>
    </row>
    <row r="5696" spans="13:13" x14ac:dyDescent="0.2">
      <c r="M5696" t="str">
        <f>IF(Tabla2[[#This Row],[num]]="","",VLOOKUP(Tabla2[[#This Row],[num]],$A$2:$B$100,2,0))</f>
        <v/>
      </c>
    </row>
    <row r="5697" spans="13:13" x14ac:dyDescent="0.2">
      <c r="M5697" t="str">
        <f>IF(Tabla2[[#This Row],[num]]="","",VLOOKUP(Tabla2[[#This Row],[num]],$A$2:$B$100,2,0))</f>
        <v/>
      </c>
    </row>
    <row r="5698" spans="13:13" x14ac:dyDescent="0.2">
      <c r="M5698" t="str">
        <f>IF(Tabla2[[#This Row],[num]]="","",VLOOKUP(Tabla2[[#This Row],[num]],$A$2:$B$100,2,0))</f>
        <v/>
      </c>
    </row>
    <row r="5699" spans="13:13" x14ac:dyDescent="0.2">
      <c r="M5699" t="str">
        <f>IF(Tabla2[[#This Row],[num]]="","",VLOOKUP(Tabla2[[#This Row],[num]],$A$2:$B$100,2,0))</f>
        <v/>
      </c>
    </row>
    <row r="5700" spans="13:13" x14ac:dyDescent="0.2">
      <c r="M5700" t="str">
        <f>IF(Tabla2[[#This Row],[num]]="","",VLOOKUP(Tabla2[[#This Row],[num]],$A$2:$B$100,2,0))</f>
        <v/>
      </c>
    </row>
    <row r="5701" spans="13:13" x14ac:dyDescent="0.2">
      <c r="M5701" t="str">
        <f>IF(Tabla2[[#This Row],[num]]="","",VLOOKUP(Tabla2[[#This Row],[num]],$A$2:$B$100,2,0))</f>
        <v/>
      </c>
    </row>
    <row r="5702" spans="13:13" x14ac:dyDescent="0.2">
      <c r="M5702" t="str">
        <f>IF(Tabla2[[#This Row],[num]]="","",VLOOKUP(Tabla2[[#This Row],[num]],$A$2:$B$100,2,0))</f>
        <v/>
      </c>
    </row>
    <row r="5703" spans="13:13" x14ac:dyDescent="0.2">
      <c r="M5703" t="str">
        <f>IF(Tabla2[[#This Row],[num]]="","",VLOOKUP(Tabla2[[#This Row],[num]],$A$2:$B$100,2,0))</f>
        <v/>
      </c>
    </row>
    <row r="5704" spans="13:13" x14ac:dyDescent="0.2">
      <c r="M5704" t="str">
        <f>IF(Tabla2[[#This Row],[num]]="","",VLOOKUP(Tabla2[[#This Row],[num]],$A$2:$B$100,2,0))</f>
        <v/>
      </c>
    </row>
    <row r="5705" spans="13:13" x14ac:dyDescent="0.2">
      <c r="M5705" t="str">
        <f>IF(Tabla2[[#This Row],[num]]="","",VLOOKUP(Tabla2[[#This Row],[num]],$A$2:$B$100,2,0))</f>
        <v/>
      </c>
    </row>
    <row r="5706" spans="13:13" x14ac:dyDescent="0.2">
      <c r="M5706" t="str">
        <f>IF(Tabla2[[#This Row],[num]]="","",VLOOKUP(Tabla2[[#This Row],[num]],$A$2:$B$100,2,0))</f>
        <v/>
      </c>
    </row>
    <row r="5707" spans="13:13" x14ac:dyDescent="0.2">
      <c r="M5707" t="str">
        <f>IF(Tabla2[[#This Row],[num]]="","",VLOOKUP(Tabla2[[#This Row],[num]],$A$2:$B$100,2,0))</f>
        <v/>
      </c>
    </row>
    <row r="5708" spans="13:13" x14ac:dyDescent="0.2">
      <c r="M5708" t="str">
        <f>IF(Tabla2[[#This Row],[num]]="","",VLOOKUP(Tabla2[[#This Row],[num]],$A$2:$B$100,2,0))</f>
        <v/>
      </c>
    </row>
    <row r="5709" spans="13:13" x14ac:dyDescent="0.2">
      <c r="M5709" t="str">
        <f>IF(Tabla2[[#This Row],[num]]="","",VLOOKUP(Tabla2[[#This Row],[num]],$A$2:$B$100,2,0))</f>
        <v/>
      </c>
    </row>
    <row r="5710" spans="13:13" x14ac:dyDescent="0.2">
      <c r="M5710" t="str">
        <f>IF(Tabla2[[#This Row],[num]]="","",VLOOKUP(Tabla2[[#This Row],[num]],$A$2:$B$100,2,0))</f>
        <v/>
      </c>
    </row>
    <row r="5711" spans="13:13" x14ac:dyDescent="0.2">
      <c r="M5711" t="str">
        <f>IF(Tabla2[[#This Row],[num]]="","",VLOOKUP(Tabla2[[#This Row],[num]],$A$2:$B$100,2,0))</f>
        <v/>
      </c>
    </row>
    <row r="5712" spans="13:13" x14ac:dyDescent="0.2">
      <c r="M5712" t="str">
        <f>IF(Tabla2[[#This Row],[num]]="","",VLOOKUP(Tabla2[[#This Row],[num]],$A$2:$B$100,2,0))</f>
        <v/>
      </c>
    </row>
    <row r="5713" spans="13:13" x14ac:dyDescent="0.2">
      <c r="M5713" t="str">
        <f>IF(Tabla2[[#This Row],[num]]="","",VLOOKUP(Tabla2[[#This Row],[num]],$A$2:$B$100,2,0))</f>
        <v/>
      </c>
    </row>
    <row r="5714" spans="13:13" x14ac:dyDescent="0.2">
      <c r="M5714" t="str">
        <f>IF(Tabla2[[#This Row],[num]]="","",VLOOKUP(Tabla2[[#This Row],[num]],$A$2:$B$100,2,0))</f>
        <v/>
      </c>
    </row>
    <row r="5715" spans="13:13" x14ac:dyDescent="0.2">
      <c r="M5715" t="str">
        <f>IF(Tabla2[[#This Row],[num]]="","",VLOOKUP(Tabla2[[#This Row],[num]],$A$2:$B$100,2,0))</f>
        <v/>
      </c>
    </row>
    <row r="5716" spans="13:13" x14ac:dyDescent="0.2">
      <c r="M5716" t="str">
        <f>IF(Tabla2[[#This Row],[num]]="","",VLOOKUP(Tabla2[[#This Row],[num]],$A$2:$B$100,2,0))</f>
        <v/>
      </c>
    </row>
    <row r="5717" spans="13:13" x14ac:dyDescent="0.2">
      <c r="M5717" t="str">
        <f>IF(Tabla2[[#This Row],[num]]="","",VLOOKUP(Tabla2[[#This Row],[num]],$A$2:$B$100,2,0))</f>
        <v/>
      </c>
    </row>
    <row r="5718" spans="13:13" x14ac:dyDescent="0.2">
      <c r="M5718" t="str">
        <f>IF(Tabla2[[#This Row],[num]]="","",VLOOKUP(Tabla2[[#This Row],[num]],$A$2:$B$100,2,0))</f>
        <v/>
      </c>
    </row>
    <row r="5719" spans="13:13" x14ac:dyDescent="0.2">
      <c r="M5719" t="str">
        <f>IF(Tabla2[[#This Row],[num]]="","",VLOOKUP(Tabla2[[#This Row],[num]],$A$2:$B$100,2,0))</f>
        <v/>
      </c>
    </row>
    <row r="5720" spans="13:13" x14ac:dyDescent="0.2">
      <c r="M5720" t="str">
        <f>IF(Tabla2[[#This Row],[num]]="","",VLOOKUP(Tabla2[[#This Row],[num]],$A$2:$B$100,2,0))</f>
        <v/>
      </c>
    </row>
    <row r="5721" spans="13:13" x14ac:dyDescent="0.2">
      <c r="M5721" t="str">
        <f>IF(Tabla2[[#This Row],[num]]="","",VLOOKUP(Tabla2[[#This Row],[num]],$A$2:$B$100,2,0))</f>
        <v/>
      </c>
    </row>
    <row r="5722" spans="13:13" x14ac:dyDescent="0.2">
      <c r="M5722" t="str">
        <f>IF(Tabla2[[#This Row],[num]]="","",VLOOKUP(Tabla2[[#This Row],[num]],$A$2:$B$100,2,0))</f>
        <v/>
      </c>
    </row>
    <row r="5723" spans="13:13" x14ac:dyDescent="0.2">
      <c r="M5723" t="str">
        <f>IF(Tabla2[[#This Row],[num]]="","",VLOOKUP(Tabla2[[#This Row],[num]],$A$2:$B$100,2,0))</f>
        <v/>
      </c>
    </row>
    <row r="5724" spans="13:13" x14ac:dyDescent="0.2">
      <c r="M5724" t="str">
        <f>IF(Tabla2[[#This Row],[num]]="","",VLOOKUP(Tabla2[[#This Row],[num]],$A$2:$B$100,2,0))</f>
        <v/>
      </c>
    </row>
    <row r="5725" spans="13:13" x14ac:dyDescent="0.2">
      <c r="M5725" t="str">
        <f>IF(Tabla2[[#This Row],[num]]="","",VLOOKUP(Tabla2[[#This Row],[num]],$A$2:$B$100,2,0))</f>
        <v/>
      </c>
    </row>
    <row r="5726" spans="13:13" x14ac:dyDescent="0.2">
      <c r="M5726" t="str">
        <f>IF(Tabla2[[#This Row],[num]]="","",VLOOKUP(Tabla2[[#This Row],[num]],$A$2:$B$100,2,0))</f>
        <v/>
      </c>
    </row>
    <row r="5727" spans="13:13" x14ac:dyDescent="0.2">
      <c r="M5727" t="str">
        <f>IF(Tabla2[[#This Row],[num]]="","",VLOOKUP(Tabla2[[#This Row],[num]],$A$2:$B$100,2,0))</f>
        <v/>
      </c>
    </row>
    <row r="5728" spans="13:13" x14ac:dyDescent="0.2">
      <c r="M5728" t="str">
        <f>IF(Tabla2[[#This Row],[num]]="","",VLOOKUP(Tabla2[[#This Row],[num]],$A$2:$B$100,2,0))</f>
        <v/>
      </c>
    </row>
    <row r="5729" spans="13:13" x14ac:dyDescent="0.2">
      <c r="M5729" t="str">
        <f>IF(Tabla2[[#This Row],[num]]="","",VLOOKUP(Tabla2[[#This Row],[num]],$A$2:$B$100,2,0))</f>
        <v/>
      </c>
    </row>
    <row r="5730" spans="13:13" x14ac:dyDescent="0.2">
      <c r="M5730" t="str">
        <f>IF(Tabla2[[#This Row],[num]]="","",VLOOKUP(Tabla2[[#This Row],[num]],$A$2:$B$100,2,0))</f>
        <v/>
      </c>
    </row>
    <row r="5731" spans="13:13" x14ac:dyDescent="0.2">
      <c r="M5731" t="str">
        <f>IF(Tabla2[[#This Row],[num]]="","",VLOOKUP(Tabla2[[#This Row],[num]],$A$2:$B$100,2,0))</f>
        <v/>
      </c>
    </row>
    <row r="5732" spans="13:13" x14ac:dyDescent="0.2">
      <c r="M5732" t="str">
        <f>IF(Tabla2[[#This Row],[num]]="","",VLOOKUP(Tabla2[[#This Row],[num]],$A$2:$B$100,2,0))</f>
        <v/>
      </c>
    </row>
    <row r="5733" spans="13:13" x14ac:dyDescent="0.2">
      <c r="M5733" t="str">
        <f>IF(Tabla2[[#This Row],[num]]="","",VLOOKUP(Tabla2[[#This Row],[num]],$A$2:$B$100,2,0))</f>
        <v/>
      </c>
    </row>
    <row r="5734" spans="13:13" x14ac:dyDescent="0.2">
      <c r="M5734" t="str">
        <f>IF(Tabla2[[#This Row],[num]]="","",VLOOKUP(Tabla2[[#This Row],[num]],$A$2:$B$100,2,0))</f>
        <v/>
      </c>
    </row>
    <row r="5735" spans="13:13" x14ac:dyDescent="0.2">
      <c r="M5735" t="str">
        <f>IF(Tabla2[[#This Row],[num]]="","",VLOOKUP(Tabla2[[#This Row],[num]],$A$2:$B$100,2,0))</f>
        <v/>
      </c>
    </row>
    <row r="5736" spans="13:13" x14ac:dyDescent="0.2">
      <c r="M5736" t="str">
        <f>IF(Tabla2[[#This Row],[num]]="","",VLOOKUP(Tabla2[[#This Row],[num]],$A$2:$B$100,2,0))</f>
        <v/>
      </c>
    </row>
    <row r="5737" spans="13:13" x14ac:dyDescent="0.2">
      <c r="M5737" t="str">
        <f>IF(Tabla2[[#This Row],[num]]="","",VLOOKUP(Tabla2[[#This Row],[num]],$A$2:$B$100,2,0))</f>
        <v/>
      </c>
    </row>
    <row r="5738" spans="13:13" x14ac:dyDescent="0.2">
      <c r="M5738" t="str">
        <f>IF(Tabla2[[#This Row],[num]]="","",VLOOKUP(Tabla2[[#This Row],[num]],$A$2:$B$100,2,0))</f>
        <v/>
      </c>
    </row>
    <row r="5739" spans="13:13" x14ac:dyDescent="0.2">
      <c r="M5739" t="str">
        <f>IF(Tabla2[[#This Row],[num]]="","",VLOOKUP(Tabla2[[#This Row],[num]],$A$2:$B$100,2,0))</f>
        <v/>
      </c>
    </row>
    <row r="5740" spans="13:13" x14ac:dyDescent="0.2">
      <c r="M5740" t="str">
        <f>IF(Tabla2[[#This Row],[num]]="","",VLOOKUP(Tabla2[[#This Row],[num]],$A$2:$B$100,2,0))</f>
        <v/>
      </c>
    </row>
    <row r="5741" spans="13:13" x14ac:dyDescent="0.2">
      <c r="M5741" t="str">
        <f>IF(Tabla2[[#This Row],[num]]="","",VLOOKUP(Tabla2[[#This Row],[num]],$A$2:$B$100,2,0))</f>
        <v/>
      </c>
    </row>
    <row r="5742" spans="13:13" x14ac:dyDescent="0.2">
      <c r="M5742" t="str">
        <f>IF(Tabla2[[#This Row],[num]]="","",VLOOKUP(Tabla2[[#This Row],[num]],$A$2:$B$100,2,0))</f>
        <v/>
      </c>
    </row>
    <row r="5743" spans="13:13" x14ac:dyDescent="0.2">
      <c r="M5743" t="str">
        <f>IF(Tabla2[[#This Row],[num]]="","",VLOOKUP(Tabla2[[#This Row],[num]],$A$2:$B$100,2,0))</f>
        <v/>
      </c>
    </row>
    <row r="5744" spans="13:13" x14ac:dyDescent="0.2">
      <c r="M5744" t="str">
        <f>IF(Tabla2[[#This Row],[num]]="","",VLOOKUP(Tabla2[[#This Row],[num]],$A$2:$B$100,2,0))</f>
        <v/>
      </c>
    </row>
    <row r="5745" spans="13:13" x14ac:dyDescent="0.2">
      <c r="M5745" t="str">
        <f>IF(Tabla2[[#This Row],[num]]="","",VLOOKUP(Tabla2[[#This Row],[num]],$A$2:$B$100,2,0))</f>
        <v/>
      </c>
    </row>
    <row r="5746" spans="13:13" x14ac:dyDescent="0.2">
      <c r="M5746" t="str">
        <f>IF(Tabla2[[#This Row],[num]]="","",VLOOKUP(Tabla2[[#This Row],[num]],$A$2:$B$100,2,0))</f>
        <v/>
      </c>
    </row>
    <row r="5747" spans="13:13" x14ac:dyDescent="0.2">
      <c r="M5747" t="str">
        <f>IF(Tabla2[[#This Row],[num]]="","",VLOOKUP(Tabla2[[#This Row],[num]],$A$2:$B$100,2,0))</f>
        <v/>
      </c>
    </row>
    <row r="5748" spans="13:13" x14ac:dyDescent="0.2">
      <c r="M5748" t="str">
        <f>IF(Tabla2[[#This Row],[num]]="","",VLOOKUP(Tabla2[[#This Row],[num]],$A$2:$B$100,2,0))</f>
        <v/>
      </c>
    </row>
    <row r="5749" spans="13:13" x14ac:dyDescent="0.2">
      <c r="M5749" t="str">
        <f>IF(Tabla2[[#This Row],[num]]="","",VLOOKUP(Tabla2[[#This Row],[num]],$A$2:$B$100,2,0))</f>
        <v/>
      </c>
    </row>
    <row r="5750" spans="13:13" x14ac:dyDescent="0.2">
      <c r="M5750" t="str">
        <f>IF(Tabla2[[#This Row],[num]]="","",VLOOKUP(Tabla2[[#This Row],[num]],$A$2:$B$100,2,0))</f>
        <v/>
      </c>
    </row>
    <row r="5751" spans="13:13" x14ac:dyDescent="0.2">
      <c r="M5751" t="str">
        <f>IF(Tabla2[[#This Row],[num]]="","",VLOOKUP(Tabla2[[#This Row],[num]],$A$2:$B$100,2,0))</f>
        <v/>
      </c>
    </row>
    <row r="5752" spans="13:13" x14ac:dyDescent="0.2">
      <c r="M5752" t="str">
        <f>IF(Tabla2[[#This Row],[num]]="","",VLOOKUP(Tabla2[[#This Row],[num]],$A$2:$B$100,2,0))</f>
        <v/>
      </c>
    </row>
    <row r="5753" spans="13:13" x14ac:dyDescent="0.2">
      <c r="M5753" t="str">
        <f>IF(Tabla2[[#This Row],[num]]="","",VLOOKUP(Tabla2[[#This Row],[num]],$A$2:$B$100,2,0))</f>
        <v/>
      </c>
    </row>
    <row r="5754" spans="13:13" x14ac:dyDescent="0.2">
      <c r="M5754" t="str">
        <f>IF(Tabla2[[#This Row],[num]]="","",VLOOKUP(Tabla2[[#This Row],[num]],$A$2:$B$100,2,0))</f>
        <v/>
      </c>
    </row>
    <row r="5755" spans="13:13" x14ac:dyDescent="0.2">
      <c r="M5755" t="str">
        <f>IF(Tabla2[[#This Row],[num]]="","",VLOOKUP(Tabla2[[#This Row],[num]],$A$2:$B$100,2,0))</f>
        <v/>
      </c>
    </row>
    <row r="5756" spans="13:13" x14ac:dyDescent="0.2">
      <c r="M5756" t="str">
        <f>IF(Tabla2[[#This Row],[num]]="","",VLOOKUP(Tabla2[[#This Row],[num]],$A$2:$B$100,2,0))</f>
        <v/>
      </c>
    </row>
    <row r="5757" spans="13:13" x14ac:dyDescent="0.2">
      <c r="M5757" t="str">
        <f>IF(Tabla2[[#This Row],[num]]="","",VLOOKUP(Tabla2[[#This Row],[num]],$A$2:$B$100,2,0))</f>
        <v/>
      </c>
    </row>
    <row r="5758" spans="13:13" x14ac:dyDescent="0.2">
      <c r="M5758" t="str">
        <f>IF(Tabla2[[#This Row],[num]]="","",VLOOKUP(Tabla2[[#This Row],[num]],$A$2:$B$100,2,0))</f>
        <v/>
      </c>
    </row>
    <row r="5759" spans="13:13" x14ac:dyDescent="0.2">
      <c r="M5759" t="str">
        <f>IF(Tabla2[[#This Row],[num]]="","",VLOOKUP(Tabla2[[#This Row],[num]],$A$2:$B$100,2,0))</f>
        <v/>
      </c>
    </row>
    <row r="5760" spans="13:13" x14ac:dyDescent="0.2">
      <c r="M5760" t="str">
        <f>IF(Tabla2[[#This Row],[num]]="","",VLOOKUP(Tabla2[[#This Row],[num]],$A$2:$B$100,2,0))</f>
        <v/>
      </c>
    </row>
    <row r="5761" spans="13:13" x14ac:dyDescent="0.2">
      <c r="M5761" t="str">
        <f>IF(Tabla2[[#This Row],[num]]="","",VLOOKUP(Tabla2[[#This Row],[num]],$A$2:$B$100,2,0))</f>
        <v/>
      </c>
    </row>
    <row r="5762" spans="13:13" x14ac:dyDescent="0.2">
      <c r="M5762" t="str">
        <f>IF(Tabla2[[#This Row],[num]]="","",VLOOKUP(Tabla2[[#This Row],[num]],$A$2:$B$100,2,0))</f>
        <v/>
      </c>
    </row>
    <row r="5763" spans="13:13" x14ac:dyDescent="0.2">
      <c r="M5763" t="str">
        <f>IF(Tabla2[[#This Row],[num]]="","",VLOOKUP(Tabla2[[#This Row],[num]],$A$2:$B$100,2,0))</f>
        <v/>
      </c>
    </row>
    <row r="5764" spans="13:13" x14ac:dyDescent="0.2">
      <c r="M5764" t="str">
        <f>IF(Tabla2[[#This Row],[num]]="","",VLOOKUP(Tabla2[[#This Row],[num]],$A$2:$B$100,2,0))</f>
        <v/>
      </c>
    </row>
    <row r="5765" spans="13:13" x14ac:dyDescent="0.2">
      <c r="M5765" t="str">
        <f>IF(Tabla2[[#This Row],[num]]="","",VLOOKUP(Tabla2[[#This Row],[num]],$A$2:$B$100,2,0))</f>
        <v/>
      </c>
    </row>
    <row r="5766" spans="13:13" x14ac:dyDescent="0.2">
      <c r="M5766" t="str">
        <f>IF(Tabla2[[#This Row],[num]]="","",VLOOKUP(Tabla2[[#This Row],[num]],$A$2:$B$100,2,0))</f>
        <v/>
      </c>
    </row>
    <row r="5767" spans="13:13" x14ac:dyDescent="0.2">
      <c r="M5767" t="str">
        <f>IF(Tabla2[[#This Row],[num]]="","",VLOOKUP(Tabla2[[#This Row],[num]],$A$2:$B$100,2,0))</f>
        <v/>
      </c>
    </row>
    <row r="5768" spans="13:13" x14ac:dyDescent="0.2">
      <c r="M5768" t="str">
        <f>IF(Tabla2[[#This Row],[num]]="","",VLOOKUP(Tabla2[[#This Row],[num]],$A$2:$B$100,2,0))</f>
        <v/>
      </c>
    </row>
    <row r="5769" spans="13:13" x14ac:dyDescent="0.2">
      <c r="M5769" t="str">
        <f>IF(Tabla2[[#This Row],[num]]="","",VLOOKUP(Tabla2[[#This Row],[num]],$A$2:$B$100,2,0))</f>
        <v/>
      </c>
    </row>
    <row r="5770" spans="13:13" x14ac:dyDescent="0.2">
      <c r="M5770" t="str">
        <f>IF(Tabla2[[#This Row],[num]]="","",VLOOKUP(Tabla2[[#This Row],[num]],$A$2:$B$100,2,0))</f>
        <v/>
      </c>
    </row>
    <row r="5771" spans="13:13" x14ac:dyDescent="0.2">
      <c r="M5771" t="str">
        <f>IF(Tabla2[[#This Row],[num]]="","",VLOOKUP(Tabla2[[#This Row],[num]],$A$2:$B$100,2,0))</f>
        <v/>
      </c>
    </row>
    <row r="5772" spans="13:13" x14ac:dyDescent="0.2">
      <c r="M5772" t="str">
        <f>IF(Tabla2[[#This Row],[num]]="","",VLOOKUP(Tabla2[[#This Row],[num]],$A$2:$B$100,2,0))</f>
        <v/>
      </c>
    </row>
    <row r="5773" spans="13:13" x14ac:dyDescent="0.2">
      <c r="M5773" t="str">
        <f>IF(Tabla2[[#This Row],[num]]="","",VLOOKUP(Tabla2[[#This Row],[num]],$A$2:$B$100,2,0))</f>
        <v/>
      </c>
    </row>
    <row r="5774" spans="13:13" x14ac:dyDescent="0.2">
      <c r="M5774" t="str">
        <f>IF(Tabla2[[#This Row],[num]]="","",VLOOKUP(Tabla2[[#This Row],[num]],$A$2:$B$100,2,0))</f>
        <v/>
      </c>
    </row>
    <row r="5775" spans="13:13" x14ac:dyDescent="0.2">
      <c r="M5775" t="str">
        <f>IF(Tabla2[[#This Row],[num]]="","",VLOOKUP(Tabla2[[#This Row],[num]],$A$2:$B$100,2,0))</f>
        <v/>
      </c>
    </row>
    <row r="5776" spans="13:13" x14ac:dyDescent="0.2">
      <c r="M5776" t="str">
        <f>IF(Tabla2[[#This Row],[num]]="","",VLOOKUP(Tabla2[[#This Row],[num]],$A$2:$B$100,2,0))</f>
        <v/>
      </c>
    </row>
    <row r="5777" spans="13:13" x14ac:dyDescent="0.2">
      <c r="M5777" t="str">
        <f>IF(Tabla2[[#This Row],[num]]="","",VLOOKUP(Tabla2[[#This Row],[num]],$A$2:$B$100,2,0))</f>
        <v/>
      </c>
    </row>
    <row r="5778" spans="13:13" x14ac:dyDescent="0.2">
      <c r="M5778" t="str">
        <f>IF(Tabla2[[#This Row],[num]]="","",VLOOKUP(Tabla2[[#This Row],[num]],$A$2:$B$100,2,0))</f>
        <v/>
      </c>
    </row>
    <row r="5779" spans="13:13" x14ac:dyDescent="0.2">
      <c r="M5779" t="str">
        <f>IF(Tabla2[[#This Row],[num]]="","",VLOOKUP(Tabla2[[#This Row],[num]],$A$2:$B$100,2,0))</f>
        <v/>
      </c>
    </row>
    <row r="5780" spans="13:13" x14ac:dyDescent="0.2">
      <c r="M5780" t="str">
        <f>IF(Tabla2[[#This Row],[num]]="","",VLOOKUP(Tabla2[[#This Row],[num]],$A$2:$B$100,2,0))</f>
        <v/>
      </c>
    </row>
    <row r="5781" spans="13:13" x14ac:dyDescent="0.2">
      <c r="M5781" t="str">
        <f>IF(Tabla2[[#This Row],[num]]="","",VLOOKUP(Tabla2[[#This Row],[num]],$A$2:$B$100,2,0))</f>
        <v/>
      </c>
    </row>
    <row r="5782" spans="13:13" x14ac:dyDescent="0.2">
      <c r="M5782" t="str">
        <f>IF(Tabla2[[#This Row],[num]]="","",VLOOKUP(Tabla2[[#This Row],[num]],$A$2:$B$100,2,0))</f>
        <v/>
      </c>
    </row>
    <row r="5783" spans="13:13" x14ac:dyDescent="0.2">
      <c r="M5783" t="str">
        <f>IF(Tabla2[[#This Row],[num]]="","",VLOOKUP(Tabla2[[#This Row],[num]],$A$2:$B$100,2,0))</f>
        <v/>
      </c>
    </row>
    <row r="5784" spans="13:13" x14ac:dyDescent="0.2">
      <c r="M5784" t="str">
        <f>IF(Tabla2[[#This Row],[num]]="","",VLOOKUP(Tabla2[[#This Row],[num]],$A$2:$B$100,2,0))</f>
        <v/>
      </c>
    </row>
    <row r="5785" spans="13:13" x14ac:dyDescent="0.2">
      <c r="M5785" t="str">
        <f>IF(Tabla2[[#This Row],[num]]="","",VLOOKUP(Tabla2[[#This Row],[num]],$A$2:$B$100,2,0))</f>
        <v/>
      </c>
    </row>
    <row r="5786" spans="13:13" x14ac:dyDescent="0.2">
      <c r="M5786" t="str">
        <f>IF(Tabla2[[#This Row],[num]]="","",VLOOKUP(Tabla2[[#This Row],[num]],$A$2:$B$100,2,0))</f>
        <v/>
      </c>
    </row>
    <row r="5787" spans="13:13" x14ac:dyDescent="0.2">
      <c r="M5787" t="str">
        <f>IF(Tabla2[[#This Row],[num]]="","",VLOOKUP(Tabla2[[#This Row],[num]],$A$2:$B$100,2,0))</f>
        <v/>
      </c>
    </row>
    <row r="5788" spans="13:13" x14ac:dyDescent="0.2">
      <c r="M5788" t="str">
        <f>IF(Tabla2[[#This Row],[num]]="","",VLOOKUP(Tabla2[[#This Row],[num]],$A$2:$B$100,2,0))</f>
        <v/>
      </c>
    </row>
    <row r="5789" spans="13:13" x14ac:dyDescent="0.2">
      <c r="M5789" t="str">
        <f>IF(Tabla2[[#This Row],[num]]="","",VLOOKUP(Tabla2[[#This Row],[num]],$A$2:$B$100,2,0))</f>
        <v/>
      </c>
    </row>
    <row r="5790" spans="13:13" x14ac:dyDescent="0.2">
      <c r="M5790" t="str">
        <f>IF(Tabla2[[#This Row],[num]]="","",VLOOKUP(Tabla2[[#This Row],[num]],$A$2:$B$100,2,0))</f>
        <v/>
      </c>
    </row>
    <row r="5791" spans="13:13" x14ac:dyDescent="0.2">
      <c r="M5791" t="str">
        <f>IF(Tabla2[[#This Row],[num]]="","",VLOOKUP(Tabla2[[#This Row],[num]],$A$2:$B$100,2,0))</f>
        <v/>
      </c>
    </row>
    <row r="5792" spans="13:13" x14ac:dyDescent="0.2">
      <c r="M5792" t="str">
        <f>IF(Tabla2[[#This Row],[num]]="","",VLOOKUP(Tabla2[[#This Row],[num]],$A$2:$B$100,2,0))</f>
        <v/>
      </c>
    </row>
    <row r="5793" spans="13:13" x14ac:dyDescent="0.2">
      <c r="M5793" t="str">
        <f>IF(Tabla2[[#This Row],[num]]="","",VLOOKUP(Tabla2[[#This Row],[num]],$A$2:$B$100,2,0))</f>
        <v/>
      </c>
    </row>
    <row r="5794" spans="13:13" x14ac:dyDescent="0.2">
      <c r="M5794" t="str">
        <f>IF(Tabla2[[#This Row],[num]]="","",VLOOKUP(Tabla2[[#This Row],[num]],$A$2:$B$100,2,0))</f>
        <v/>
      </c>
    </row>
    <row r="5795" spans="13:13" x14ac:dyDescent="0.2">
      <c r="M5795" t="str">
        <f>IF(Tabla2[[#This Row],[num]]="","",VLOOKUP(Tabla2[[#This Row],[num]],$A$2:$B$100,2,0))</f>
        <v/>
      </c>
    </row>
    <row r="5796" spans="13:13" x14ac:dyDescent="0.2">
      <c r="M5796" t="str">
        <f>IF(Tabla2[[#This Row],[num]]="","",VLOOKUP(Tabla2[[#This Row],[num]],$A$2:$B$100,2,0))</f>
        <v/>
      </c>
    </row>
    <row r="5797" spans="13:13" x14ac:dyDescent="0.2">
      <c r="M5797" t="str">
        <f>IF(Tabla2[[#This Row],[num]]="","",VLOOKUP(Tabla2[[#This Row],[num]],$A$2:$B$100,2,0))</f>
        <v/>
      </c>
    </row>
    <row r="5798" spans="13:13" x14ac:dyDescent="0.2">
      <c r="M5798" t="str">
        <f>IF(Tabla2[[#This Row],[num]]="","",VLOOKUP(Tabla2[[#This Row],[num]],$A$2:$B$100,2,0))</f>
        <v/>
      </c>
    </row>
    <row r="5799" spans="13:13" x14ac:dyDescent="0.2">
      <c r="M5799" t="str">
        <f>IF(Tabla2[[#This Row],[num]]="","",VLOOKUP(Tabla2[[#This Row],[num]],$A$2:$B$100,2,0))</f>
        <v/>
      </c>
    </row>
    <row r="5800" spans="13:13" x14ac:dyDescent="0.2">
      <c r="M5800" t="str">
        <f>IF(Tabla2[[#This Row],[num]]="","",VLOOKUP(Tabla2[[#This Row],[num]],$A$2:$B$100,2,0))</f>
        <v/>
      </c>
    </row>
    <row r="5801" spans="13:13" x14ac:dyDescent="0.2">
      <c r="M5801" t="str">
        <f>IF(Tabla2[[#This Row],[num]]="","",VLOOKUP(Tabla2[[#This Row],[num]],$A$2:$B$100,2,0))</f>
        <v/>
      </c>
    </row>
    <row r="5802" spans="13:13" x14ac:dyDescent="0.2">
      <c r="M5802" t="str">
        <f>IF(Tabla2[[#This Row],[num]]="","",VLOOKUP(Tabla2[[#This Row],[num]],$A$2:$B$100,2,0))</f>
        <v/>
      </c>
    </row>
    <row r="5803" spans="13:13" x14ac:dyDescent="0.2">
      <c r="M5803" t="str">
        <f>IF(Tabla2[[#This Row],[num]]="","",VLOOKUP(Tabla2[[#This Row],[num]],$A$2:$B$100,2,0))</f>
        <v/>
      </c>
    </row>
    <row r="5804" spans="13:13" x14ac:dyDescent="0.2">
      <c r="M5804" t="str">
        <f>IF(Tabla2[[#This Row],[num]]="","",VLOOKUP(Tabla2[[#This Row],[num]],$A$2:$B$100,2,0))</f>
        <v/>
      </c>
    </row>
    <row r="5805" spans="13:13" x14ac:dyDescent="0.2">
      <c r="M5805" t="str">
        <f>IF(Tabla2[[#This Row],[num]]="","",VLOOKUP(Tabla2[[#This Row],[num]],$A$2:$B$100,2,0))</f>
        <v/>
      </c>
    </row>
    <row r="5806" spans="13:13" x14ac:dyDescent="0.2">
      <c r="M5806" t="str">
        <f>IF(Tabla2[[#This Row],[num]]="","",VLOOKUP(Tabla2[[#This Row],[num]],$A$2:$B$100,2,0))</f>
        <v/>
      </c>
    </row>
    <row r="5807" spans="13:13" x14ac:dyDescent="0.2">
      <c r="M5807" t="str">
        <f>IF(Tabla2[[#This Row],[num]]="","",VLOOKUP(Tabla2[[#This Row],[num]],$A$2:$B$100,2,0))</f>
        <v/>
      </c>
    </row>
    <row r="5808" spans="13:13" x14ac:dyDescent="0.2">
      <c r="M5808" t="str">
        <f>IF(Tabla2[[#This Row],[num]]="","",VLOOKUP(Tabla2[[#This Row],[num]],$A$2:$B$100,2,0))</f>
        <v/>
      </c>
    </row>
    <row r="5809" spans="13:13" x14ac:dyDescent="0.2">
      <c r="M5809" t="str">
        <f>IF(Tabla2[[#This Row],[num]]="","",VLOOKUP(Tabla2[[#This Row],[num]],$A$2:$B$100,2,0))</f>
        <v/>
      </c>
    </row>
    <row r="5810" spans="13:13" x14ac:dyDescent="0.2">
      <c r="M5810" t="str">
        <f>IF(Tabla2[[#This Row],[num]]="","",VLOOKUP(Tabla2[[#This Row],[num]],$A$2:$B$100,2,0))</f>
        <v/>
      </c>
    </row>
    <row r="5811" spans="13:13" x14ac:dyDescent="0.2">
      <c r="M5811" t="str">
        <f>IF(Tabla2[[#This Row],[num]]="","",VLOOKUP(Tabla2[[#This Row],[num]],$A$2:$B$100,2,0))</f>
        <v/>
      </c>
    </row>
    <row r="5812" spans="13:13" x14ac:dyDescent="0.2">
      <c r="M5812" t="str">
        <f>IF(Tabla2[[#This Row],[num]]="","",VLOOKUP(Tabla2[[#This Row],[num]],$A$2:$B$100,2,0))</f>
        <v/>
      </c>
    </row>
    <row r="5813" spans="13:13" x14ac:dyDescent="0.2">
      <c r="M5813" t="str">
        <f>IF(Tabla2[[#This Row],[num]]="","",VLOOKUP(Tabla2[[#This Row],[num]],$A$2:$B$100,2,0))</f>
        <v/>
      </c>
    </row>
    <row r="5814" spans="13:13" x14ac:dyDescent="0.2">
      <c r="M5814" t="str">
        <f>IF(Tabla2[[#This Row],[num]]="","",VLOOKUP(Tabla2[[#This Row],[num]],$A$2:$B$100,2,0))</f>
        <v/>
      </c>
    </row>
    <row r="5815" spans="13:13" x14ac:dyDescent="0.2">
      <c r="M5815" t="str">
        <f>IF(Tabla2[[#This Row],[num]]="","",VLOOKUP(Tabla2[[#This Row],[num]],$A$2:$B$100,2,0))</f>
        <v/>
      </c>
    </row>
    <row r="5816" spans="13:13" x14ac:dyDescent="0.2">
      <c r="M5816" t="str">
        <f>IF(Tabla2[[#This Row],[num]]="","",VLOOKUP(Tabla2[[#This Row],[num]],$A$2:$B$100,2,0))</f>
        <v/>
      </c>
    </row>
    <row r="5817" spans="13:13" x14ac:dyDescent="0.2">
      <c r="M5817" t="str">
        <f>IF(Tabla2[[#This Row],[num]]="","",VLOOKUP(Tabla2[[#This Row],[num]],$A$2:$B$100,2,0))</f>
        <v/>
      </c>
    </row>
    <row r="5818" spans="13:13" x14ac:dyDescent="0.2">
      <c r="M5818" t="str">
        <f>IF(Tabla2[[#This Row],[num]]="","",VLOOKUP(Tabla2[[#This Row],[num]],$A$2:$B$100,2,0))</f>
        <v/>
      </c>
    </row>
    <row r="5819" spans="13:13" x14ac:dyDescent="0.2">
      <c r="M5819" t="str">
        <f>IF(Tabla2[[#This Row],[num]]="","",VLOOKUP(Tabla2[[#This Row],[num]],$A$2:$B$100,2,0))</f>
        <v/>
      </c>
    </row>
    <row r="5820" spans="13:13" x14ac:dyDescent="0.2">
      <c r="M5820" t="str">
        <f>IF(Tabla2[[#This Row],[num]]="","",VLOOKUP(Tabla2[[#This Row],[num]],$A$2:$B$100,2,0))</f>
        <v/>
      </c>
    </row>
    <row r="5821" spans="13:13" x14ac:dyDescent="0.2">
      <c r="M5821" t="str">
        <f>IF(Tabla2[[#This Row],[num]]="","",VLOOKUP(Tabla2[[#This Row],[num]],$A$2:$B$100,2,0))</f>
        <v/>
      </c>
    </row>
    <row r="5822" spans="13:13" x14ac:dyDescent="0.2">
      <c r="M5822" t="str">
        <f>IF(Tabla2[[#This Row],[num]]="","",VLOOKUP(Tabla2[[#This Row],[num]],$A$2:$B$100,2,0))</f>
        <v/>
      </c>
    </row>
    <row r="5823" spans="13:13" x14ac:dyDescent="0.2">
      <c r="M5823" t="str">
        <f>IF(Tabla2[[#This Row],[num]]="","",VLOOKUP(Tabla2[[#This Row],[num]],$A$2:$B$100,2,0))</f>
        <v/>
      </c>
    </row>
    <row r="5824" spans="13:13" x14ac:dyDescent="0.2">
      <c r="M5824" t="str">
        <f>IF(Tabla2[[#This Row],[num]]="","",VLOOKUP(Tabla2[[#This Row],[num]],$A$2:$B$100,2,0))</f>
        <v/>
      </c>
    </row>
    <row r="5825" spans="13:13" x14ac:dyDescent="0.2">
      <c r="M5825" t="str">
        <f>IF(Tabla2[[#This Row],[num]]="","",VLOOKUP(Tabla2[[#This Row],[num]],$A$2:$B$100,2,0))</f>
        <v/>
      </c>
    </row>
    <row r="5826" spans="13:13" x14ac:dyDescent="0.2">
      <c r="M5826" t="str">
        <f>IF(Tabla2[[#This Row],[num]]="","",VLOOKUP(Tabla2[[#This Row],[num]],$A$2:$B$100,2,0))</f>
        <v/>
      </c>
    </row>
    <row r="5827" spans="13:13" x14ac:dyDescent="0.2">
      <c r="M5827" t="str">
        <f>IF(Tabla2[[#This Row],[num]]="","",VLOOKUP(Tabla2[[#This Row],[num]],$A$2:$B$100,2,0))</f>
        <v/>
      </c>
    </row>
    <row r="5828" spans="13:13" x14ac:dyDescent="0.2">
      <c r="M5828" t="str">
        <f>IF(Tabla2[[#This Row],[num]]="","",VLOOKUP(Tabla2[[#This Row],[num]],$A$2:$B$100,2,0))</f>
        <v/>
      </c>
    </row>
    <row r="5829" spans="13:13" x14ac:dyDescent="0.2">
      <c r="M5829" t="str">
        <f>IF(Tabla2[[#This Row],[num]]="","",VLOOKUP(Tabla2[[#This Row],[num]],$A$2:$B$100,2,0))</f>
        <v/>
      </c>
    </row>
    <row r="5830" spans="13:13" x14ac:dyDescent="0.2">
      <c r="M5830" t="str">
        <f>IF(Tabla2[[#This Row],[num]]="","",VLOOKUP(Tabla2[[#This Row],[num]],$A$2:$B$100,2,0))</f>
        <v/>
      </c>
    </row>
    <row r="5831" spans="13:13" x14ac:dyDescent="0.2">
      <c r="M5831" t="str">
        <f>IF(Tabla2[[#This Row],[num]]="","",VLOOKUP(Tabla2[[#This Row],[num]],$A$2:$B$100,2,0))</f>
        <v/>
      </c>
    </row>
    <row r="5832" spans="13:13" x14ac:dyDescent="0.2">
      <c r="M5832" t="str">
        <f>IF(Tabla2[[#This Row],[num]]="","",VLOOKUP(Tabla2[[#This Row],[num]],$A$2:$B$100,2,0))</f>
        <v/>
      </c>
    </row>
    <row r="5833" spans="13:13" x14ac:dyDescent="0.2">
      <c r="M5833" t="str">
        <f>IF(Tabla2[[#This Row],[num]]="","",VLOOKUP(Tabla2[[#This Row],[num]],$A$2:$B$100,2,0))</f>
        <v/>
      </c>
    </row>
    <row r="5834" spans="13:13" x14ac:dyDescent="0.2">
      <c r="M5834" t="str">
        <f>IF(Tabla2[[#This Row],[num]]="","",VLOOKUP(Tabla2[[#This Row],[num]],$A$2:$B$100,2,0))</f>
        <v/>
      </c>
    </row>
    <row r="5835" spans="13:13" x14ac:dyDescent="0.2">
      <c r="M5835" t="str">
        <f>IF(Tabla2[[#This Row],[num]]="","",VLOOKUP(Tabla2[[#This Row],[num]],$A$2:$B$100,2,0))</f>
        <v/>
      </c>
    </row>
    <row r="5836" spans="13:13" x14ac:dyDescent="0.2">
      <c r="M5836" t="str">
        <f>IF(Tabla2[[#This Row],[num]]="","",VLOOKUP(Tabla2[[#This Row],[num]],$A$2:$B$100,2,0))</f>
        <v/>
      </c>
    </row>
    <row r="5837" spans="13:13" x14ac:dyDescent="0.2">
      <c r="M5837" t="str">
        <f>IF(Tabla2[[#This Row],[num]]="","",VLOOKUP(Tabla2[[#This Row],[num]],$A$2:$B$100,2,0))</f>
        <v/>
      </c>
    </row>
    <row r="5838" spans="13:13" x14ac:dyDescent="0.2">
      <c r="M5838" t="str">
        <f>IF(Tabla2[[#This Row],[num]]="","",VLOOKUP(Tabla2[[#This Row],[num]],$A$2:$B$100,2,0))</f>
        <v/>
      </c>
    </row>
    <row r="5839" spans="13:13" x14ac:dyDescent="0.2">
      <c r="M5839" t="str">
        <f>IF(Tabla2[[#This Row],[num]]="","",VLOOKUP(Tabla2[[#This Row],[num]],$A$2:$B$100,2,0))</f>
        <v/>
      </c>
    </row>
    <row r="5840" spans="13:13" x14ac:dyDescent="0.2">
      <c r="M5840" t="str">
        <f>IF(Tabla2[[#This Row],[num]]="","",VLOOKUP(Tabla2[[#This Row],[num]],$A$2:$B$100,2,0))</f>
        <v/>
      </c>
    </row>
    <row r="5841" spans="13:13" x14ac:dyDescent="0.2">
      <c r="M5841" t="str">
        <f>IF(Tabla2[[#This Row],[num]]="","",VLOOKUP(Tabla2[[#This Row],[num]],$A$2:$B$100,2,0))</f>
        <v/>
      </c>
    </row>
    <row r="5842" spans="13:13" x14ac:dyDescent="0.2">
      <c r="M5842" t="str">
        <f>IF(Tabla2[[#This Row],[num]]="","",VLOOKUP(Tabla2[[#This Row],[num]],$A$2:$B$100,2,0))</f>
        <v/>
      </c>
    </row>
    <row r="5843" spans="13:13" x14ac:dyDescent="0.2">
      <c r="M5843" t="str">
        <f>IF(Tabla2[[#This Row],[num]]="","",VLOOKUP(Tabla2[[#This Row],[num]],$A$2:$B$100,2,0))</f>
        <v/>
      </c>
    </row>
    <row r="5844" spans="13:13" x14ac:dyDescent="0.2">
      <c r="M5844" t="str">
        <f>IF(Tabla2[[#This Row],[num]]="","",VLOOKUP(Tabla2[[#This Row],[num]],$A$2:$B$100,2,0))</f>
        <v/>
      </c>
    </row>
    <row r="5845" spans="13:13" x14ac:dyDescent="0.2">
      <c r="M5845" t="str">
        <f>IF(Tabla2[[#This Row],[num]]="","",VLOOKUP(Tabla2[[#This Row],[num]],$A$2:$B$100,2,0))</f>
        <v/>
      </c>
    </row>
    <row r="5846" spans="13:13" x14ac:dyDescent="0.2">
      <c r="M5846" t="str">
        <f>IF(Tabla2[[#This Row],[num]]="","",VLOOKUP(Tabla2[[#This Row],[num]],$A$2:$B$100,2,0))</f>
        <v/>
      </c>
    </row>
    <row r="5847" spans="13:13" x14ac:dyDescent="0.2">
      <c r="M5847" t="str">
        <f>IF(Tabla2[[#This Row],[num]]="","",VLOOKUP(Tabla2[[#This Row],[num]],$A$2:$B$100,2,0))</f>
        <v/>
      </c>
    </row>
    <row r="5848" spans="13:13" x14ac:dyDescent="0.2">
      <c r="M5848" t="str">
        <f>IF(Tabla2[[#This Row],[num]]="","",VLOOKUP(Tabla2[[#This Row],[num]],$A$2:$B$100,2,0))</f>
        <v/>
      </c>
    </row>
    <row r="5849" spans="13:13" x14ac:dyDescent="0.2">
      <c r="M5849" t="str">
        <f>IF(Tabla2[[#This Row],[num]]="","",VLOOKUP(Tabla2[[#This Row],[num]],$A$2:$B$100,2,0))</f>
        <v/>
      </c>
    </row>
    <row r="5850" spans="13:13" x14ac:dyDescent="0.2">
      <c r="M5850" t="str">
        <f>IF(Tabla2[[#This Row],[num]]="","",VLOOKUP(Tabla2[[#This Row],[num]],$A$2:$B$100,2,0))</f>
        <v/>
      </c>
    </row>
    <row r="5851" spans="13:13" x14ac:dyDescent="0.2">
      <c r="M5851" t="str">
        <f>IF(Tabla2[[#This Row],[num]]="","",VLOOKUP(Tabla2[[#This Row],[num]],$A$2:$B$100,2,0))</f>
        <v/>
      </c>
    </row>
    <row r="5852" spans="13:13" x14ac:dyDescent="0.2">
      <c r="M5852" t="str">
        <f>IF(Tabla2[[#This Row],[num]]="","",VLOOKUP(Tabla2[[#This Row],[num]],$A$2:$B$100,2,0))</f>
        <v/>
      </c>
    </row>
    <row r="5853" spans="13:13" x14ac:dyDescent="0.2">
      <c r="M5853" t="str">
        <f>IF(Tabla2[[#This Row],[num]]="","",VLOOKUP(Tabla2[[#This Row],[num]],$A$2:$B$100,2,0))</f>
        <v/>
      </c>
    </row>
    <row r="5854" spans="13:13" x14ac:dyDescent="0.2">
      <c r="M5854" t="str">
        <f>IF(Tabla2[[#This Row],[num]]="","",VLOOKUP(Tabla2[[#This Row],[num]],$A$2:$B$100,2,0))</f>
        <v/>
      </c>
    </row>
    <row r="5855" spans="13:13" x14ac:dyDescent="0.2">
      <c r="M5855" t="str">
        <f>IF(Tabla2[[#This Row],[num]]="","",VLOOKUP(Tabla2[[#This Row],[num]],$A$2:$B$100,2,0))</f>
        <v/>
      </c>
    </row>
    <row r="5856" spans="13:13" x14ac:dyDescent="0.2">
      <c r="M5856" t="str">
        <f>IF(Tabla2[[#This Row],[num]]="","",VLOOKUP(Tabla2[[#This Row],[num]],$A$2:$B$100,2,0))</f>
        <v/>
      </c>
    </row>
    <row r="5857" spans="13:13" x14ac:dyDescent="0.2">
      <c r="M5857" t="str">
        <f>IF(Tabla2[[#This Row],[num]]="","",VLOOKUP(Tabla2[[#This Row],[num]],$A$2:$B$100,2,0))</f>
        <v/>
      </c>
    </row>
    <row r="5858" spans="13:13" x14ac:dyDescent="0.2">
      <c r="M5858" t="str">
        <f>IF(Tabla2[[#This Row],[num]]="","",VLOOKUP(Tabla2[[#This Row],[num]],$A$2:$B$100,2,0))</f>
        <v/>
      </c>
    </row>
    <row r="5859" spans="13:13" x14ac:dyDescent="0.2">
      <c r="M5859" t="str">
        <f>IF(Tabla2[[#This Row],[num]]="","",VLOOKUP(Tabla2[[#This Row],[num]],$A$2:$B$100,2,0))</f>
        <v/>
      </c>
    </row>
    <row r="5860" spans="13:13" x14ac:dyDescent="0.2">
      <c r="M5860" t="str">
        <f>IF(Tabla2[[#This Row],[num]]="","",VLOOKUP(Tabla2[[#This Row],[num]],$A$2:$B$100,2,0))</f>
        <v/>
      </c>
    </row>
    <row r="5861" spans="13:13" x14ac:dyDescent="0.2">
      <c r="M5861" t="str">
        <f>IF(Tabla2[[#This Row],[num]]="","",VLOOKUP(Tabla2[[#This Row],[num]],$A$2:$B$100,2,0))</f>
        <v/>
      </c>
    </row>
    <row r="5862" spans="13:13" x14ac:dyDescent="0.2">
      <c r="M5862" t="str">
        <f>IF(Tabla2[[#This Row],[num]]="","",VLOOKUP(Tabla2[[#This Row],[num]],$A$2:$B$100,2,0))</f>
        <v/>
      </c>
    </row>
    <row r="5863" spans="13:13" x14ac:dyDescent="0.2">
      <c r="M5863" t="str">
        <f>IF(Tabla2[[#This Row],[num]]="","",VLOOKUP(Tabla2[[#This Row],[num]],$A$2:$B$100,2,0))</f>
        <v/>
      </c>
    </row>
    <row r="5864" spans="13:13" x14ac:dyDescent="0.2">
      <c r="M5864" t="str">
        <f>IF(Tabla2[[#This Row],[num]]="","",VLOOKUP(Tabla2[[#This Row],[num]],$A$2:$B$100,2,0))</f>
        <v/>
      </c>
    </row>
    <row r="5865" spans="13:13" x14ac:dyDescent="0.2">
      <c r="M5865" t="str">
        <f>IF(Tabla2[[#This Row],[num]]="","",VLOOKUP(Tabla2[[#This Row],[num]],$A$2:$B$100,2,0))</f>
        <v/>
      </c>
    </row>
    <row r="5866" spans="13:13" x14ac:dyDescent="0.2">
      <c r="M5866" t="str">
        <f>IF(Tabla2[[#This Row],[num]]="","",VLOOKUP(Tabla2[[#This Row],[num]],$A$2:$B$100,2,0))</f>
        <v/>
      </c>
    </row>
    <row r="5867" spans="13:13" x14ac:dyDescent="0.2">
      <c r="M5867" t="str">
        <f>IF(Tabla2[[#This Row],[num]]="","",VLOOKUP(Tabla2[[#This Row],[num]],$A$2:$B$100,2,0))</f>
        <v/>
      </c>
    </row>
    <row r="5868" spans="13:13" x14ac:dyDescent="0.2">
      <c r="M5868" t="str">
        <f>IF(Tabla2[[#This Row],[num]]="","",VLOOKUP(Tabla2[[#This Row],[num]],$A$2:$B$100,2,0))</f>
        <v/>
      </c>
    </row>
    <row r="5869" spans="13:13" x14ac:dyDescent="0.2">
      <c r="M5869" t="str">
        <f>IF(Tabla2[[#This Row],[num]]="","",VLOOKUP(Tabla2[[#This Row],[num]],$A$2:$B$100,2,0))</f>
        <v/>
      </c>
    </row>
    <row r="5870" spans="13:13" x14ac:dyDescent="0.2">
      <c r="M5870" t="str">
        <f>IF(Tabla2[[#This Row],[num]]="","",VLOOKUP(Tabla2[[#This Row],[num]],$A$2:$B$100,2,0))</f>
        <v/>
      </c>
    </row>
    <row r="5871" spans="13:13" x14ac:dyDescent="0.2">
      <c r="M5871" t="str">
        <f>IF(Tabla2[[#This Row],[num]]="","",VLOOKUP(Tabla2[[#This Row],[num]],$A$2:$B$100,2,0))</f>
        <v/>
      </c>
    </row>
    <row r="5872" spans="13:13" x14ac:dyDescent="0.2">
      <c r="M5872" t="str">
        <f>IF(Tabla2[[#This Row],[num]]="","",VLOOKUP(Tabla2[[#This Row],[num]],$A$2:$B$100,2,0))</f>
        <v/>
      </c>
    </row>
    <row r="5873" spans="13:13" x14ac:dyDescent="0.2">
      <c r="M5873" t="str">
        <f>IF(Tabla2[[#This Row],[num]]="","",VLOOKUP(Tabla2[[#This Row],[num]],$A$2:$B$100,2,0))</f>
        <v/>
      </c>
    </row>
    <row r="5874" spans="13:13" x14ac:dyDescent="0.2">
      <c r="M5874" t="str">
        <f>IF(Tabla2[[#This Row],[num]]="","",VLOOKUP(Tabla2[[#This Row],[num]],$A$2:$B$100,2,0))</f>
        <v/>
      </c>
    </row>
    <row r="5875" spans="13:13" x14ac:dyDescent="0.2">
      <c r="M5875" t="str">
        <f>IF(Tabla2[[#This Row],[num]]="","",VLOOKUP(Tabla2[[#This Row],[num]],$A$2:$B$100,2,0))</f>
        <v/>
      </c>
    </row>
    <row r="5876" spans="13:13" x14ac:dyDescent="0.2">
      <c r="M5876" t="str">
        <f>IF(Tabla2[[#This Row],[num]]="","",VLOOKUP(Tabla2[[#This Row],[num]],$A$2:$B$100,2,0))</f>
        <v/>
      </c>
    </row>
    <row r="5877" spans="13:13" x14ac:dyDescent="0.2">
      <c r="M5877" t="str">
        <f>IF(Tabla2[[#This Row],[num]]="","",VLOOKUP(Tabla2[[#This Row],[num]],$A$2:$B$100,2,0))</f>
        <v/>
      </c>
    </row>
    <row r="5878" spans="13:13" x14ac:dyDescent="0.2">
      <c r="M5878" t="str">
        <f>IF(Tabla2[[#This Row],[num]]="","",VLOOKUP(Tabla2[[#This Row],[num]],$A$2:$B$100,2,0))</f>
        <v/>
      </c>
    </row>
    <row r="5879" spans="13:13" x14ac:dyDescent="0.2">
      <c r="M5879" t="str">
        <f>IF(Tabla2[[#This Row],[num]]="","",VLOOKUP(Tabla2[[#This Row],[num]],$A$2:$B$100,2,0))</f>
        <v/>
      </c>
    </row>
    <row r="5880" spans="13:13" x14ac:dyDescent="0.2">
      <c r="M5880" t="str">
        <f>IF(Tabla2[[#This Row],[num]]="","",VLOOKUP(Tabla2[[#This Row],[num]],$A$2:$B$100,2,0))</f>
        <v/>
      </c>
    </row>
    <row r="5881" spans="13:13" x14ac:dyDescent="0.2">
      <c r="M5881" t="str">
        <f>IF(Tabla2[[#This Row],[num]]="","",VLOOKUP(Tabla2[[#This Row],[num]],$A$2:$B$100,2,0))</f>
        <v/>
      </c>
    </row>
    <row r="5882" spans="13:13" x14ac:dyDescent="0.2">
      <c r="M5882" t="str">
        <f>IF(Tabla2[[#This Row],[num]]="","",VLOOKUP(Tabla2[[#This Row],[num]],$A$2:$B$100,2,0))</f>
        <v/>
      </c>
    </row>
    <row r="5883" spans="13:13" x14ac:dyDescent="0.2">
      <c r="M5883" t="str">
        <f>IF(Tabla2[[#This Row],[num]]="","",VLOOKUP(Tabla2[[#This Row],[num]],$A$2:$B$100,2,0))</f>
        <v/>
      </c>
    </row>
    <row r="5884" spans="13:13" x14ac:dyDescent="0.2">
      <c r="M5884" t="str">
        <f>IF(Tabla2[[#This Row],[num]]="","",VLOOKUP(Tabla2[[#This Row],[num]],$A$2:$B$100,2,0))</f>
        <v/>
      </c>
    </row>
    <row r="5885" spans="13:13" x14ac:dyDescent="0.2">
      <c r="M5885" t="str">
        <f>IF(Tabla2[[#This Row],[num]]="","",VLOOKUP(Tabla2[[#This Row],[num]],$A$2:$B$100,2,0))</f>
        <v/>
      </c>
    </row>
    <row r="5886" spans="13:13" x14ac:dyDescent="0.2">
      <c r="M5886" t="str">
        <f>IF(Tabla2[[#This Row],[num]]="","",VLOOKUP(Tabla2[[#This Row],[num]],$A$2:$B$100,2,0))</f>
        <v/>
      </c>
    </row>
    <row r="5887" spans="13:13" x14ac:dyDescent="0.2">
      <c r="M5887" t="str">
        <f>IF(Tabla2[[#This Row],[num]]="","",VLOOKUP(Tabla2[[#This Row],[num]],$A$2:$B$100,2,0))</f>
        <v/>
      </c>
    </row>
    <row r="5888" spans="13:13" x14ac:dyDescent="0.2">
      <c r="M5888" t="str">
        <f>IF(Tabla2[[#This Row],[num]]="","",VLOOKUP(Tabla2[[#This Row],[num]],$A$2:$B$100,2,0))</f>
        <v/>
      </c>
    </row>
    <row r="5889" spans="13:13" x14ac:dyDescent="0.2">
      <c r="M5889" t="str">
        <f>IF(Tabla2[[#This Row],[num]]="","",VLOOKUP(Tabla2[[#This Row],[num]],$A$2:$B$100,2,0))</f>
        <v/>
      </c>
    </row>
    <row r="5890" spans="13:13" x14ac:dyDescent="0.2">
      <c r="M5890" t="str">
        <f>IF(Tabla2[[#This Row],[num]]="","",VLOOKUP(Tabla2[[#This Row],[num]],$A$2:$B$100,2,0))</f>
        <v/>
      </c>
    </row>
    <row r="5891" spans="13:13" x14ac:dyDescent="0.2">
      <c r="M5891" t="str">
        <f>IF(Tabla2[[#This Row],[num]]="","",VLOOKUP(Tabla2[[#This Row],[num]],$A$2:$B$100,2,0))</f>
        <v/>
      </c>
    </row>
    <row r="5892" spans="13:13" x14ac:dyDescent="0.2">
      <c r="M5892" t="str">
        <f>IF(Tabla2[[#This Row],[num]]="","",VLOOKUP(Tabla2[[#This Row],[num]],$A$2:$B$100,2,0))</f>
        <v/>
      </c>
    </row>
    <row r="5893" spans="13:13" x14ac:dyDescent="0.2">
      <c r="M5893" t="str">
        <f>IF(Tabla2[[#This Row],[num]]="","",VLOOKUP(Tabla2[[#This Row],[num]],$A$2:$B$100,2,0))</f>
        <v/>
      </c>
    </row>
    <row r="5894" spans="13:13" x14ac:dyDescent="0.2">
      <c r="M5894" t="str">
        <f>IF(Tabla2[[#This Row],[num]]="","",VLOOKUP(Tabla2[[#This Row],[num]],$A$2:$B$100,2,0))</f>
        <v/>
      </c>
    </row>
    <row r="5895" spans="13:13" x14ac:dyDescent="0.2">
      <c r="M5895" t="str">
        <f>IF(Tabla2[[#This Row],[num]]="","",VLOOKUP(Tabla2[[#This Row],[num]],$A$2:$B$100,2,0))</f>
        <v/>
      </c>
    </row>
    <row r="5896" spans="13:13" x14ac:dyDescent="0.2">
      <c r="M5896" t="str">
        <f>IF(Tabla2[[#This Row],[num]]="","",VLOOKUP(Tabla2[[#This Row],[num]],$A$2:$B$100,2,0))</f>
        <v/>
      </c>
    </row>
    <row r="5897" spans="13:13" x14ac:dyDescent="0.2">
      <c r="M5897" t="str">
        <f>IF(Tabla2[[#This Row],[num]]="","",VLOOKUP(Tabla2[[#This Row],[num]],$A$2:$B$100,2,0))</f>
        <v/>
      </c>
    </row>
    <row r="5898" spans="13:13" x14ac:dyDescent="0.2">
      <c r="M5898" t="str">
        <f>IF(Tabla2[[#This Row],[num]]="","",VLOOKUP(Tabla2[[#This Row],[num]],$A$2:$B$100,2,0))</f>
        <v/>
      </c>
    </row>
    <row r="5899" spans="13:13" x14ac:dyDescent="0.2">
      <c r="M5899" t="str">
        <f>IF(Tabla2[[#This Row],[num]]="","",VLOOKUP(Tabla2[[#This Row],[num]],$A$2:$B$100,2,0))</f>
        <v/>
      </c>
    </row>
    <row r="5900" spans="13:13" x14ac:dyDescent="0.2">
      <c r="M5900" t="str">
        <f>IF(Tabla2[[#This Row],[num]]="","",VLOOKUP(Tabla2[[#This Row],[num]],$A$2:$B$100,2,0))</f>
        <v/>
      </c>
    </row>
    <row r="5901" spans="13:13" x14ac:dyDescent="0.2">
      <c r="M5901" t="str">
        <f>IF(Tabla2[[#This Row],[num]]="","",VLOOKUP(Tabla2[[#This Row],[num]],$A$2:$B$100,2,0))</f>
        <v/>
      </c>
    </row>
    <row r="5902" spans="13:13" x14ac:dyDescent="0.2">
      <c r="M5902" t="str">
        <f>IF(Tabla2[[#This Row],[num]]="","",VLOOKUP(Tabla2[[#This Row],[num]],$A$2:$B$100,2,0))</f>
        <v/>
      </c>
    </row>
    <row r="5903" spans="13:13" x14ac:dyDescent="0.2">
      <c r="M5903" t="str">
        <f>IF(Tabla2[[#This Row],[num]]="","",VLOOKUP(Tabla2[[#This Row],[num]],$A$2:$B$100,2,0))</f>
        <v/>
      </c>
    </row>
    <row r="5904" spans="13:13" x14ac:dyDescent="0.2">
      <c r="M5904" t="str">
        <f>IF(Tabla2[[#This Row],[num]]="","",VLOOKUP(Tabla2[[#This Row],[num]],$A$2:$B$100,2,0))</f>
        <v/>
      </c>
    </row>
    <row r="5905" spans="13:13" x14ac:dyDescent="0.2">
      <c r="M5905" t="str">
        <f>IF(Tabla2[[#This Row],[num]]="","",VLOOKUP(Tabla2[[#This Row],[num]],$A$2:$B$100,2,0))</f>
        <v/>
      </c>
    </row>
    <row r="5906" spans="13:13" x14ac:dyDescent="0.2">
      <c r="M5906" t="str">
        <f>IF(Tabla2[[#This Row],[num]]="","",VLOOKUP(Tabla2[[#This Row],[num]],$A$2:$B$100,2,0))</f>
        <v/>
      </c>
    </row>
    <row r="5907" spans="13:13" x14ac:dyDescent="0.2">
      <c r="M5907" t="str">
        <f>IF(Tabla2[[#This Row],[num]]="","",VLOOKUP(Tabla2[[#This Row],[num]],$A$2:$B$100,2,0))</f>
        <v/>
      </c>
    </row>
    <row r="5908" spans="13:13" x14ac:dyDescent="0.2">
      <c r="M5908" t="str">
        <f>IF(Tabla2[[#This Row],[num]]="","",VLOOKUP(Tabla2[[#This Row],[num]],$A$2:$B$100,2,0))</f>
        <v/>
      </c>
    </row>
    <row r="5909" spans="13:13" x14ac:dyDescent="0.2">
      <c r="M5909" t="str">
        <f>IF(Tabla2[[#This Row],[num]]="","",VLOOKUP(Tabla2[[#This Row],[num]],$A$2:$B$100,2,0))</f>
        <v/>
      </c>
    </row>
    <row r="5910" spans="13:13" x14ac:dyDescent="0.2">
      <c r="M5910" t="str">
        <f>IF(Tabla2[[#This Row],[num]]="","",VLOOKUP(Tabla2[[#This Row],[num]],$A$2:$B$100,2,0))</f>
        <v/>
      </c>
    </row>
    <row r="5911" spans="13:13" x14ac:dyDescent="0.2">
      <c r="M5911" t="str">
        <f>IF(Tabla2[[#This Row],[num]]="","",VLOOKUP(Tabla2[[#This Row],[num]],$A$2:$B$100,2,0))</f>
        <v/>
      </c>
    </row>
    <row r="5912" spans="13:13" x14ac:dyDescent="0.2">
      <c r="M5912" t="str">
        <f>IF(Tabla2[[#This Row],[num]]="","",VLOOKUP(Tabla2[[#This Row],[num]],$A$2:$B$100,2,0))</f>
        <v/>
      </c>
    </row>
    <row r="5913" spans="13:13" x14ac:dyDescent="0.2">
      <c r="M5913" t="str">
        <f>IF(Tabla2[[#This Row],[num]]="","",VLOOKUP(Tabla2[[#This Row],[num]],$A$2:$B$100,2,0))</f>
        <v/>
      </c>
    </row>
    <row r="5914" spans="13:13" x14ac:dyDescent="0.2">
      <c r="M5914" t="str">
        <f>IF(Tabla2[[#This Row],[num]]="","",VLOOKUP(Tabla2[[#This Row],[num]],$A$2:$B$100,2,0))</f>
        <v/>
      </c>
    </row>
    <row r="5915" spans="13:13" x14ac:dyDescent="0.2">
      <c r="M5915" t="str">
        <f>IF(Tabla2[[#This Row],[num]]="","",VLOOKUP(Tabla2[[#This Row],[num]],$A$2:$B$100,2,0))</f>
        <v/>
      </c>
    </row>
    <row r="5916" spans="13:13" x14ac:dyDescent="0.2">
      <c r="M5916" t="str">
        <f>IF(Tabla2[[#This Row],[num]]="","",VLOOKUP(Tabla2[[#This Row],[num]],$A$2:$B$100,2,0))</f>
        <v/>
      </c>
    </row>
    <row r="5917" spans="13:13" x14ac:dyDescent="0.2">
      <c r="M5917" t="str">
        <f>IF(Tabla2[[#This Row],[num]]="","",VLOOKUP(Tabla2[[#This Row],[num]],$A$2:$B$100,2,0))</f>
        <v/>
      </c>
    </row>
    <row r="5918" spans="13:13" x14ac:dyDescent="0.2">
      <c r="M5918" t="str">
        <f>IF(Tabla2[[#This Row],[num]]="","",VLOOKUP(Tabla2[[#This Row],[num]],$A$2:$B$100,2,0))</f>
        <v/>
      </c>
    </row>
    <row r="5919" spans="13:13" x14ac:dyDescent="0.2">
      <c r="M5919" t="str">
        <f>IF(Tabla2[[#This Row],[num]]="","",VLOOKUP(Tabla2[[#This Row],[num]],$A$2:$B$100,2,0))</f>
        <v/>
      </c>
    </row>
    <row r="5920" spans="13:13" x14ac:dyDescent="0.2">
      <c r="M5920" t="str">
        <f>IF(Tabla2[[#This Row],[num]]="","",VLOOKUP(Tabla2[[#This Row],[num]],$A$2:$B$100,2,0))</f>
        <v/>
      </c>
    </row>
    <row r="5921" spans="13:13" x14ac:dyDescent="0.2">
      <c r="M5921" t="str">
        <f>IF(Tabla2[[#This Row],[num]]="","",VLOOKUP(Tabla2[[#This Row],[num]],$A$2:$B$100,2,0))</f>
        <v/>
      </c>
    </row>
    <row r="5922" spans="13:13" x14ac:dyDescent="0.2">
      <c r="M5922" t="str">
        <f>IF(Tabla2[[#This Row],[num]]="","",VLOOKUP(Tabla2[[#This Row],[num]],$A$2:$B$100,2,0))</f>
        <v/>
      </c>
    </row>
    <row r="5923" spans="13:13" x14ac:dyDescent="0.2">
      <c r="M5923" t="str">
        <f>IF(Tabla2[[#This Row],[num]]="","",VLOOKUP(Tabla2[[#This Row],[num]],$A$2:$B$100,2,0))</f>
        <v/>
      </c>
    </row>
    <row r="5924" spans="13:13" x14ac:dyDescent="0.2">
      <c r="M5924" t="str">
        <f>IF(Tabla2[[#This Row],[num]]="","",VLOOKUP(Tabla2[[#This Row],[num]],$A$2:$B$100,2,0))</f>
        <v/>
      </c>
    </row>
    <row r="5925" spans="13:13" x14ac:dyDescent="0.2">
      <c r="M5925" t="str">
        <f>IF(Tabla2[[#This Row],[num]]="","",VLOOKUP(Tabla2[[#This Row],[num]],$A$2:$B$100,2,0))</f>
        <v/>
      </c>
    </row>
    <row r="5926" spans="13:13" x14ac:dyDescent="0.2">
      <c r="M5926" t="str">
        <f>IF(Tabla2[[#This Row],[num]]="","",VLOOKUP(Tabla2[[#This Row],[num]],$A$2:$B$100,2,0))</f>
        <v/>
      </c>
    </row>
    <row r="5927" spans="13:13" x14ac:dyDescent="0.2">
      <c r="M5927" t="str">
        <f>IF(Tabla2[[#This Row],[num]]="","",VLOOKUP(Tabla2[[#This Row],[num]],$A$2:$B$100,2,0))</f>
        <v/>
      </c>
    </row>
    <row r="5928" spans="13:13" x14ac:dyDescent="0.2">
      <c r="M5928" t="str">
        <f>IF(Tabla2[[#This Row],[num]]="","",VLOOKUP(Tabla2[[#This Row],[num]],$A$2:$B$100,2,0))</f>
        <v/>
      </c>
    </row>
    <row r="5929" spans="13:13" x14ac:dyDescent="0.2">
      <c r="M5929" t="str">
        <f>IF(Tabla2[[#This Row],[num]]="","",VLOOKUP(Tabla2[[#This Row],[num]],$A$2:$B$100,2,0))</f>
        <v/>
      </c>
    </row>
    <row r="5930" spans="13:13" x14ac:dyDescent="0.2">
      <c r="M5930" t="str">
        <f>IF(Tabla2[[#This Row],[num]]="","",VLOOKUP(Tabla2[[#This Row],[num]],$A$2:$B$100,2,0))</f>
        <v/>
      </c>
    </row>
    <row r="5931" spans="13:13" x14ac:dyDescent="0.2">
      <c r="M5931" t="str">
        <f>IF(Tabla2[[#This Row],[num]]="","",VLOOKUP(Tabla2[[#This Row],[num]],$A$2:$B$100,2,0))</f>
        <v/>
      </c>
    </row>
    <row r="5932" spans="13:13" x14ac:dyDescent="0.2">
      <c r="M5932" t="str">
        <f>IF(Tabla2[[#This Row],[num]]="","",VLOOKUP(Tabla2[[#This Row],[num]],$A$2:$B$100,2,0))</f>
        <v/>
      </c>
    </row>
    <row r="5933" spans="13:13" x14ac:dyDescent="0.2">
      <c r="M5933" t="str">
        <f>IF(Tabla2[[#This Row],[num]]="","",VLOOKUP(Tabla2[[#This Row],[num]],$A$2:$B$100,2,0))</f>
        <v/>
      </c>
    </row>
    <row r="5934" spans="13:13" x14ac:dyDescent="0.2">
      <c r="M5934" t="str">
        <f>IF(Tabla2[[#This Row],[num]]="","",VLOOKUP(Tabla2[[#This Row],[num]],$A$2:$B$100,2,0))</f>
        <v/>
      </c>
    </row>
    <row r="5935" spans="13:13" x14ac:dyDescent="0.2">
      <c r="M5935" t="str">
        <f>IF(Tabla2[[#This Row],[num]]="","",VLOOKUP(Tabla2[[#This Row],[num]],$A$2:$B$100,2,0))</f>
        <v/>
      </c>
    </row>
    <row r="5936" spans="13:13" x14ac:dyDescent="0.2">
      <c r="M5936" t="str">
        <f>IF(Tabla2[[#This Row],[num]]="","",VLOOKUP(Tabla2[[#This Row],[num]],$A$2:$B$100,2,0))</f>
        <v/>
      </c>
    </row>
    <row r="5937" spans="13:13" x14ac:dyDescent="0.2">
      <c r="M5937" t="str">
        <f>IF(Tabla2[[#This Row],[num]]="","",VLOOKUP(Tabla2[[#This Row],[num]],$A$2:$B$100,2,0))</f>
        <v/>
      </c>
    </row>
    <row r="5938" spans="13:13" x14ac:dyDescent="0.2">
      <c r="M5938" t="str">
        <f>IF(Tabla2[[#This Row],[num]]="","",VLOOKUP(Tabla2[[#This Row],[num]],$A$2:$B$100,2,0))</f>
        <v/>
      </c>
    </row>
    <row r="5939" spans="13:13" x14ac:dyDescent="0.2">
      <c r="M5939" t="str">
        <f>IF(Tabla2[[#This Row],[num]]="","",VLOOKUP(Tabla2[[#This Row],[num]],$A$2:$B$100,2,0))</f>
        <v/>
      </c>
    </row>
    <row r="5940" spans="13:13" x14ac:dyDescent="0.2">
      <c r="M5940" t="str">
        <f>IF(Tabla2[[#This Row],[num]]="","",VLOOKUP(Tabla2[[#This Row],[num]],$A$2:$B$100,2,0))</f>
        <v/>
      </c>
    </row>
    <row r="5941" spans="13:13" x14ac:dyDescent="0.2">
      <c r="M5941" t="str">
        <f>IF(Tabla2[[#This Row],[num]]="","",VLOOKUP(Tabla2[[#This Row],[num]],$A$2:$B$100,2,0))</f>
        <v/>
      </c>
    </row>
    <row r="5942" spans="13:13" x14ac:dyDescent="0.2">
      <c r="M5942" t="str">
        <f>IF(Tabla2[[#This Row],[num]]="","",VLOOKUP(Tabla2[[#This Row],[num]],$A$2:$B$100,2,0))</f>
        <v/>
      </c>
    </row>
    <row r="5943" spans="13:13" x14ac:dyDescent="0.2">
      <c r="M5943" t="str">
        <f>IF(Tabla2[[#This Row],[num]]="","",VLOOKUP(Tabla2[[#This Row],[num]],$A$2:$B$100,2,0))</f>
        <v/>
      </c>
    </row>
    <row r="5944" spans="13:13" x14ac:dyDescent="0.2">
      <c r="M5944" t="str">
        <f>IF(Tabla2[[#This Row],[num]]="","",VLOOKUP(Tabla2[[#This Row],[num]],$A$2:$B$100,2,0))</f>
        <v/>
      </c>
    </row>
    <row r="5945" spans="13:13" x14ac:dyDescent="0.2">
      <c r="M5945" t="str">
        <f>IF(Tabla2[[#This Row],[num]]="","",VLOOKUP(Tabla2[[#This Row],[num]],$A$2:$B$100,2,0))</f>
        <v/>
      </c>
    </row>
    <row r="5946" spans="13:13" x14ac:dyDescent="0.2">
      <c r="M5946" t="str">
        <f>IF(Tabla2[[#This Row],[num]]="","",VLOOKUP(Tabla2[[#This Row],[num]],$A$2:$B$100,2,0))</f>
        <v/>
      </c>
    </row>
    <row r="5947" spans="13:13" x14ac:dyDescent="0.2">
      <c r="M5947" t="str">
        <f>IF(Tabla2[[#This Row],[num]]="","",VLOOKUP(Tabla2[[#This Row],[num]],$A$2:$B$100,2,0))</f>
        <v/>
      </c>
    </row>
    <row r="5948" spans="13:13" x14ac:dyDescent="0.2">
      <c r="M5948" t="str">
        <f>IF(Tabla2[[#This Row],[num]]="","",VLOOKUP(Tabla2[[#This Row],[num]],$A$2:$B$100,2,0))</f>
        <v/>
      </c>
    </row>
    <row r="5949" spans="13:13" x14ac:dyDescent="0.2">
      <c r="M5949" t="str">
        <f>IF(Tabla2[[#This Row],[num]]="","",VLOOKUP(Tabla2[[#This Row],[num]],$A$2:$B$100,2,0))</f>
        <v/>
      </c>
    </row>
    <row r="5950" spans="13:13" x14ac:dyDescent="0.2">
      <c r="M5950" t="str">
        <f>IF(Tabla2[[#This Row],[num]]="","",VLOOKUP(Tabla2[[#This Row],[num]],$A$2:$B$100,2,0))</f>
        <v/>
      </c>
    </row>
    <row r="5951" spans="13:13" x14ac:dyDescent="0.2">
      <c r="M5951" t="str">
        <f>IF(Tabla2[[#This Row],[num]]="","",VLOOKUP(Tabla2[[#This Row],[num]],$A$2:$B$100,2,0))</f>
        <v/>
      </c>
    </row>
    <row r="5952" spans="13:13" x14ac:dyDescent="0.2">
      <c r="M5952" t="str">
        <f>IF(Tabla2[[#This Row],[num]]="","",VLOOKUP(Tabla2[[#This Row],[num]],$A$2:$B$100,2,0))</f>
        <v/>
      </c>
    </row>
    <row r="5953" spans="13:13" x14ac:dyDescent="0.2">
      <c r="M5953" t="str">
        <f>IF(Tabla2[[#This Row],[num]]="","",VLOOKUP(Tabla2[[#This Row],[num]],$A$2:$B$100,2,0))</f>
        <v/>
      </c>
    </row>
    <row r="5954" spans="13:13" x14ac:dyDescent="0.2">
      <c r="M5954" t="str">
        <f>IF(Tabla2[[#This Row],[num]]="","",VLOOKUP(Tabla2[[#This Row],[num]],$A$2:$B$100,2,0))</f>
        <v/>
      </c>
    </row>
    <row r="5955" spans="13:13" x14ac:dyDescent="0.2">
      <c r="M5955" t="str">
        <f>IF(Tabla2[[#This Row],[num]]="","",VLOOKUP(Tabla2[[#This Row],[num]],$A$2:$B$100,2,0))</f>
        <v/>
      </c>
    </row>
    <row r="5956" spans="13:13" x14ac:dyDescent="0.2">
      <c r="M5956" t="str">
        <f>IF(Tabla2[[#This Row],[num]]="","",VLOOKUP(Tabla2[[#This Row],[num]],$A$2:$B$100,2,0))</f>
        <v/>
      </c>
    </row>
    <row r="5957" spans="13:13" x14ac:dyDescent="0.2">
      <c r="M5957" t="str">
        <f>IF(Tabla2[[#This Row],[num]]="","",VLOOKUP(Tabla2[[#This Row],[num]],$A$2:$B$100,2,0))</f>
        <v/>
      </c>
    </row>
    <row r="5958" spans="13:13" x14ac:dyDescent="0.2">
      <c r="M5958" t="str">
        <f>IF(Tabla2[[#This Row],[num]]="","",VLOOKUP(Tabla2[[#This Row],[num]],$A$2:$B$100,2,0))</f>
        <v/>
      </c>
    </row>
    <row r="5959" spans="13:13" x14ac:dyDescent="0.2">
      <c r="M5959" t="str">
        <f>IF(Tabla2[[#This Row],[num]]="","",VLOOKUP(Tabla2[[#This Row],[num]],$A$2:$B$100,2,0))</f>
        <v/>
      </c>
    </row>
    <row r="5960" spans="13:13" x14ac:dyDescent="0.2">
      <c r="M5960" t="str">
        <f>IF(Tabla2[[#This Row],[num]]="","",VLOOKUP(Tabla2[[#This Row],[num]],$A$2:$B$100,2,0))</f>
        <v/>
      </c>
    </row>
    <row r="5961" spans="13:13" x14ac:dyDescent="0.2">
      <c r="M5961" t="str">
        <f>IF(Tabla2[[#This Row],[num]]="","",VLOOKUP(Tabla2[[#This Row],[num]],$A$2:$B$100,2,0))</f>
        <v/>
      </c>
    </row>
    <row r="5962" spans="13:13" x14ac:dyDescent="0.2">
      <c r="M5962" t="str">
        <f>IF(Tabla2[[#This Row],[num]]="","",VLOOKUP(Tabla2[[#This Row],[num]],$A$2:$B$100,2,0))</f>
        <v/>
      </c>
    </row>
    <row r="5963" spans="13:13" x14ac:dyDescent="0.2">
      <c r="M5963" t="str">
        <f>IF(Tabla2[[#This Row],[num]]="","",VLOOKUP(Tabla2[[#This Row],[num]],$A$2:$B$100,2,0))</f>
        <v/>
      </c>
    </row>
    <row r="5964" spans="13:13" x14ac:dyDescent="0.2">
      <c r="M5964" t="str">
        <f>IF(Tabla2[[#This Row],[num]]="","",VLOOKUP(Tabla2[[#This Row],[num]],$A$2:$B$100,2,0))</f>
        <v/>
      </c>
    </row>
    <row r="5965" spans="13:13" x14ac:dyDescent="0.2">
      <c r="M5965" t="str">
        <f>IF(Tabla2[[#This Row],[num]]="","",VLOOKUP(Tabla2[[#This Row],[num]],$A$2:$B$100,2,0))</f>
        <v/>
      </c>
    </row>
    <row r="5966" spans="13:13" x14ac:dyDescent="0.2">
      <c r="M5966" t="str">
        <f>IF(Tabla2[[#This Row],[num]]="","",VLOOKUP(Tabla2[[#This Row],[num]],$A$2:$B$100,2,0))</f>
        <v/>
      </c>
    </row>
    <row r="5967" spans="13:13" x14ac:dyDescent="0.2">
      <c r="M5967" t="str">
        <f>IF(Tabla2[[#This Row],[num]]="","",VLOOKUP(Tabla2[[#This Row],[num]],$A$2:$B$100,2,0))</f>
        <v/>
      </c>
    </row>
    <row r="5968" spans="13:13" x14ac:dyDescent="0.2">
      <c r="M5968" t="str">
        <f>IF(Tabla2[[#This Row],[num]]="","",VLOOKUP(Tabla2[[#This Row],[num]],$A$2:$B$100,2,0))</f>
        <v/>
      </c>
    </row>
    <row r="5969" spans="13:13" x14ac:dyDescent="0.2">
      <c r="M5969" t="str">
        <f>IF(Tabla2[[#This Row],[num]]="","",VLOOKUP(Tabla2[[#This Row],[num]],$A$2:$B$100,2,0))</f>
        <v/>
      </c>
    </row>
    <row r="5970" spans="13:13" x14ac:dyDescent="0.2">
      <c r="M5970" t="str">
        <f>IF(Tabla2[[#This Row],[num]]="","",VLOOKUP(Tabla2[[#This Row],[num]],$A$2:$B$100,2,0))</f>
        <v/>
      </c>
    </row>
    <row r="5971" spans="13:13" x14ac:dyDescent="0.2">
      <c r="M5971" t="str">
        <f>IF(Tabla2[[#This Row],[num]]="","",VLOOKUP(Tabla2[[#This Row],[num]],$A$2:$B$100,2,0))</f>
        <v/>
      </c>
    </row>
    <row r="5972" spans="13:13" x14ac:dyDescent="0.2">
      <c r="M5972" t="str">
        <f>IF(Tabla2[[#This Row],[num]]="","",VLOOKUP(Tabla2[[#This Row],[num]],$A$2:$B$100,2,0))</f>
        <v/>
      </c>
    </row>
    <row r="5973" spans="13:13" x14ac:dyDescent="0.2">
      <c r="M5973" t="str">
        <f>IF(Tabla2[[#This Row],[num]]="","",VLOOKUP(Tabla2[[#This Row],[num]],$A$2:$B$100,2,0))</f>
        <v/>
      </c>
    </row>
    <row r="5974" spans="13:13" x14ac:dyDescent="0.2">
      <c r="M5974" t="str">
        <f>IF(Tabla2[[#This Row],[num]]="","",VLOOKUP(Tabla2[[#This Row],[num]],$A$2:$B$100,2,0))</f>
        <v/>
      </c>
    </row>
    <row r="5975" spans="13:13" x14ac:dyDescent="0.2">
      <c r="M5975" t="str">
        <f>IF(Tabla2[[#This Row],[num]]="","",VLOOKUP(Tabla2[[#This Row],[num]],$A$2:$B$100,2,0))</f>
        <v/>
      </c>
    </row>
    <row r="5976" spans="13:13" x14ac:dyDescent="0.2">
      <c r="M5976" t="str">
        <f>IF(Tabla2[[#This Row],[num]]="","",VLOOKUP(Tabla2[[#This Row],[num]],$A$2:$B$100,2,0))</f>
        <v/>
      </c>
    </row>
    <row r="5977" spans="13:13" x14ac:dyDescent="0.2">
      <c r="M5977" t="str">
        <f>IF(Tabla2[[#This Row],[num]]="","",VLOOKUP(Tabla2[[#This Row],[num]],$A$2:$B$100,2,0))</f>
        <v/>
      </c>
    </row>
    <row r="5978" spans="13:13" x14ac:dyDescent="0.2">
      <c r="M5978" t="str">
        <f>IF(Tabla2[[#This Row],[num]]="","",VLOOKUP(Tabla2[[#This Row],[num]],$A$2:$B$100,2,0))</f>
        <v/>
      </c>
    </row>
    <row r="5979" spans="13:13" x14ac:dyDescent="0.2">
      <c r="M5979" t="str">
        <f>IF(Tabla2[[#This Row],[num]]="","",VLOOKUP(Tabla2[[#This Row],[num]],$A$2:$B$100,2,0))</f>
        <v/>
      </c>
    </row>
    <row r="5980" spans="13:13" x14ac:dyDescent="0.2">
      <c r="M5980" t="str">
        <f>IF(Tabla2[[#This Row],[num]]="","",VLOOKUP(Tabla2[[#This Row],[num]],$A$2:$B$100,2,0))</f>
        <v/>
      </c>
    </row>
    <row r="5981" spans="13:13" x14ac:dyDescent="0.2">
      <c r="M5981" t="str">
        <f>IF(Tabla2[[#This Row],[num]]="","",VLOOKUP(Tabla2[[#This Row],[num]],$A$2:$B$100,2,0))</f>
        <v/>
      </c>
    </row>
    <row r="5982" spans="13:13" x14ac:dyDescent="0.2">
      <c r="M5982" t="str">
        <f>IF(Tabla2[[#This Row],[num]]="","",VLOOKUP(Tabla2[[#This Row],[num]],$A$2:$B$100,2,0))</f>
        <v/>
      </c>
    </row>
    <row r="5983" spans="13:13" x14ac:dyDescent="0.2">
      <c r="M5983" t="str">
        <f>IF(Tabla2[[#This Row],[num]]="","",VLOOKUP(Tabla2[[#This Row],[num]],$A$2:$B$100,2,0))</f>
        <v/>
      </c>
    </row>
    <row r="5984" spans="13:13" x14ac:dyDescent="0.2">
      <c r="M5984" t="str">
        <f>IF(Tabla2[[#This Row],[num]]="","",VLOOKUP(Tabla2[[#This Row],[num]],$A$2:$B$100,2,0))</f>
        <v/>
      </c>
    </row>
    <row r="5985" spans="13:13" x14ac:dyDescent="0.2">
      <c r="M5985" t="str">
        <f>IF(Tabla2[[#This Row],[num]]="","",VLOOKUP(Tabla2[[#This Row],[num]],$A$2:$B$100,2,0))</f>
        <v/>
      </c>
    </row>
    <row r="5986" spans="13:13" x14ac:dyDescent="0.2">
      <c r="M5986" t="str">
        <f>IF(Tabla2[[#This Row],[num]]="","",VLOOKUP(Tabla2[[#This Row],[num]],$A$2:$B$100,2,0))</f>
        <v/>
      </c>
    </row>
    <row r="5987" spans="13:13" x14ac:dyDescent="0.2">
      <c r="M5987" t="str">
        <f>IF(Tabla2[[#This Row],[num]]="","",VLOOKUP(Tabla2[[#This Row],[num]],$A$2:$B$100,2,0))</f>
        <v/>
      </c>
    </row>
    <row r="5988" spans="13:13" x14ac:dyDescent="0.2">
      <c r="M5988" t="str">
        <f>IF(Tabla2[[#This Row],[num]]="","",VLOOKUP(Tabla2[[#This Row],[num]],$A$2:$B$100,2,0))</f>
        <v/>
      </c>
    </row>
    <row r="5989" spans="13:13" x14ac:dyDescent="0.2">
      <c r="M5989" t="str">
        <f>IF(Tabla2[[#This Row],[num]]="","",VLOOKUP(Tabla2[[#This Row],[num]],$A$2:$B$100,2,0))</f>
        <v/>
      </c>
    </row>
    <row r="5990" spans="13:13" x14ac:dyDescent="0.2">
      <c r="M5990" t="str">
        <f>IF(Tabla2[[#This Row],[num]]="","",VLOOKUP(Tabla2[[#This Row],[num]],$A$2:$B$100,2,0))</f>
        <v/>
      </c>
    </row>
    <row r="5991" spans="13:13" x14ac:dyDescent="0.2">
      <c r="M5991" t="str">
        <f>IF(Tabla2[[#This Row],[num]]="","",VLOOKUP(Tabla2[[#This Row],[num]],$A$2:$B$100,2,0))</f>
        <v/>
      </c>
    </row>
    <row r="5992" spans="13:13" x14ac:dyDescent="0.2">
      <c r="M5992" t="str">
        <f>IF(Tabla2[[#This Row],[num]]="","",VLOOKUP(Tabla2[[#This Row],[num]],$A$2:$B$100,2,0))</f>
        <v/>
      </c>
    </row>
    <row r="5993" spans="13:13" x14ac:dyDescent="0.2">
      <c r="M5993" t="str">
        <f>IF(Tabla2[[#This Row],[num]]="","",VLOOKUP(Tabla2[[#This Row],[num]],$A$2:$B$100,2,0))</f>
        <v/>
      </c>
    </row>
    <row r="5994" spans="13:13" x14ac:dyDescent="0.2">
      <c r="M5994" t="str">
        <f>IF(Tabla2[[#This Row],[num]]="","",VLOOKUP(Tabla2[[#This Row],[num]],$A$2:$B$100,2,0))</f>
        <v/>
      </c>
    </row>
    <row r="5995" spans="13:13" x14ac:dyDescent="0.2">
      <c r="M5995" t="str">
        <f>IF(Tabla2[[#This Row],[num]]="","",VLOOKUP(Tabla2[[#This Row],[num]],$A$2:$B$100,2,0))</f>
        <v/>
      </c>
    </row>
    <row r="5996" spans="13:13" x14ac:dyDescent="0.2">
      <c r="M5996" t="str">
        <f>IF(Tabla2[[#This Row],[num]]="","",VLOOKUP(Tabla2[[#This Row],[num]],$A$2:$B$100,2,0))</f>
        <v/>
      </c>
    </row>
    <row r="5997" spans="13:13" x14ac:dyDescent="0.2">
      <c r="M5997" t="str">
        <f>IF(Tabla2[[#This Row],[num]]="","",VLOOKUP(Tabla2[[#This Row],[num]],$A$2:$B$100,2,0))</f>
        <v/>
      </c>
    </row>
    <row r="5998" spans="13:13" x14ac:dyDescent="0.2">
      <c r="M5998" t="str">
        <f>IF(Tabla2[[#This Row],[num]]="","",VLOOKUP(Tabla2[[#This Row],[num]],$A$2:$B$100,2,0))</f>
        <v/>
      </c>
    </row>
    <row r="5999" spans="13:13" x14ac:dyDescent="0.2">
      <c r="M5999" t="str">
        <f>IF(Tabla2[[#This Row],[num]]="","",VLOOKUP(Tabla2[[#This Row],[num]],$A$2:$B$100,2,0))</f>
        <v/>
      </c>
    </row>
    <row r="6000" spans="13:13" x14ac:dyDescent="0.2">
      <c r="M6000" t="str">
        <f>IF(Tabla2[[#This Row],[num]]="","",VLOOKUP(Tabla2[[#This Row],[num]],$A$2:$B$100,2,0))</f>
        <v/>
      </c>
    </row>
    <row r="6001" spans="13:13" x14ac:dyDescent="0.2">
      <c r="M6001" t="str">
        <f>IF(Tabla2[[#This Row],[num]]="","",VLOOKUP(Tabla2[[#This Row],[num]],$A$2:$B$100,2,0))</f>
        <v/>
      </c>
    </row>
    <row r="6002" spans="13:13" x14ac:dyDescent="0.2">
      <c r="M6002" t="str">
        <f>IF(Tabla2[[#This Row],[num]]="","",VLOOKUP(Tabla2[[#This Row],[num]],$A$2:$B$100,2,0))</f>
        <v/>
      </c>
    </row>
    <row r="6003" spans="13:13" x14ac:dyDescent="0.2">
      <c r="M6003" t="str">
        <f>IF(Tabla2[[#This Row],[num]]="","",VLOOKUP(Tabla2[[#This Row],[num]],$A$2:$B$100,2,0))</f>
        <v/>
      </c>
    </row>
    <row r="6004" spans="13:13" x14ac:dyDescent="0.2">
      <c r="M6004" t="str">
        <f>IF(Tabla2[[#This Row],[num]]="","",VLOOKUP(Tabla2[[#This Row],[num]],$A$2:$B$100,2,0))</f>
        <v/>
      </c>
    </row>
    <row r="6005" spans="13:13" x14ac:dyDescent="0.2">
      <c r="M6005" t="str">
        <f>IF(Tabla2[[#This Row],[num]]="","",VLOOKUP(Tabla2[[#This Row],[num]],$A$2:$B$100,2,0))</f>
        <v/>
      </c>
    </row>
    <row r="6006" spans="13:13" x14ac:dyDescent="0.2">
      <c r="M6006" t="str">
        <f>IF(Tabla2[[#This Row],[num]]="","",VLOOKUP(Tabla2[[#This Row],[num]],$A$2:$B$100,2,0))</f>
        <v/>
      </c>
    </row>
    <row r="6007" spans="13:13" x14ac:dyDescent="0.2">
      <c r="M6007" t="str">
        <f>IF(Tabla2[[#This Row],[num]]="","",VLOOKUP(Tabla2[[#This Row],[num]],$A$2:$B$100,2,0))</f>
        <v/>
      </c>
    </row>
    <row r="6008" spans="13:13" x14ac:dyDescent="0.2">
      <c r="M6008" t="str">
        <f>IF(Tabla2[[#This Row],[num]]="","",VLOOKUP(Tabla2[[#This Row],[num]],$A$2:$B$100,2,0))</f>
        <v/>
      </c>
    </row>
    <row r="6009" spans="13:13" x14ac:dyDescent="0.2">
      <c r="M6009" t="str">
        <f>IF(Tabla2[[#This Row],[num]]="","",VLOOKUP(Tabla2[[#This Row],[num]],$A$2:$B$100,2,0))</f>
        <v/>
      </c>
    </row>
    <row r="6010" spans="13:13" x14ac:dyDescent="0.2">
      <c r="M6010" t="str">
        <f>IF(Tabla2[[#This Row],[num]]="","",VLOOKUP(Tabla2[[#This Row],[num]],$A$2:$B$100,2,0))</f>
        <v/>
      </c>
    </row>
    <row r="6011" spans="13:13" x14ac:dyDescent="0.2">
      <c r="M6011" t="str">
        <f>IF(Tabla2[[#This Row],[num]]="","",VLOOKUP(Tabla2[[#This Row],[num]],$A$2:$B$100,2,0))</f>
        <v/>
      </c>
    </row>
    <row r="6012" spans="13:13" x14ac:dyDescent="0.2">
      <c r="M6012" t="str">
        <f>IF(Tabla2[[#This Row],[num]]="","",VLOOKUP(Tabla2[[#This Row],[num]],$A$2:$B$100,2,0))</f>
        <v/>
      </c>
    </row>
    <row r="6013" spans="13:13" x14ac:dyDescent="0.2">
      <c r="M6013" t="str">
        <f>IF(Tabla2[[#This Row],[num]]="","",VLOOKUP(Tabla2[[#This Row],[num]],$A$2:$B$100,2,0))</f>
        <v/>
      </c>
    </row>
    <row r="6014" spans="13:13" x14ac:dyDescent="0.2">
      <c r="M6014" t="str">
        <f>IF(Tabla2[[#This Row],[num]]="","",VLOOKUP(Tabla2[[#This Row],[num]],$A$2:$B$100,2,0))</f>
        <v/>
      </c>
    </row>
    <row r="6015" spans="13:13" x14ac:dyDescent="0.2">
      <c r="M6015" t="str">
        <f>IF(Tabla2[[#This Row],[num]]="","",VLOOKUP(Tabla2[[#This Row],[num]],$A$2:$B$100,2,0))</f>
        <v/>
      </c>
    </row>
    <row r="6016" spans="13:13" x14ac:dyDescent="0.2">
      <c r="M6016" t="str">
        <f>IF(Tabla2[[#This Row],[num]]="","",VLOOKUP(Tabla2[[#This Row],[num]],$A$2:$B$100,2,0))</f>
        <v/>
      </c>
    </row>
    <row r="6017" spans="13:13" x14ac:dyDescent="0.2">
      <c r="M6017" t="str">
        <f>IF(Tabla2[[#This Row],[num]]="","",VLOOKUP(Tabla2[[#This Row],[num]],$A$2:$B$100,2,0))</f>
        <v/>
      </c>
    </row>
    <row r="6018" spans="13:13" x14ac:dyDescent="0.2">
      <c r="M6018" t="str">
        <f>IF(Tabla2[[#This Row],[num]]="","",VLOOKUP(Tabla2[[#This Row],[num]],$A$2:$B$100,2,0))</f>
        <v/>
      </c>
    </row>
    <row r="6019" spans="13:13" x14ac:dyDescent="0.2">
      <c r="M6019" t="str">
        <f>IF(Tabla2[[#This Row],[num]]="","",VLOOKUP(Tabla2[[#This Row],[num]],$A$2:$B$100,2,0))</f>
        <v/>
      </c>
    </row>
    <row r="6020" spans="13:13" x14ac:dyDescent="0.2">
      <c r="M6020" t="str">
        <f>IF(Tabla2[[#This Row],[num]]="","",VLOOKUP(Tabla2[[#This Row],[num]],$A$2:$B$100,2,0))</f>
        <v/>
      </c>
    </row>
    <row r="6021" spans="13:13" x14ac:dyDescent="0.2">
      <c r="M6021" t="str">
        <f>IF(Tabla2[[#This Row],[num]]="","",VLOOKUP(Tabla2[[#This Row],[num]],$A$2:$B$100,2,0))</f>
        <v/>
      </c>
    </row>
    <row r="6022" spans="13:13" x14ac:dyDescent="0.2">
      <c r="M6022" t="str">
        <f>IF(Tabla2[[#This Row],[num]]="","",VLOOKUP(Tabla2[[#This Row],[num]],$A$2:$B$100,2,0))</f>
        <v/>
      </c>
    </row>
    <row r="6023" spans="13:13" x14ac:dyDescent="0.2">
      <c r="M6023" t="str">
        <f>IF(Tabla2[[#This Row],[num]]="","",VLOOKUP(Tabla2[[#This Row],[num]],$A$2:$B$100,2,0))</f>
        <v/>
      </c>
    </row>
    <row r="6024" spans="13:13" x14ac:dyDescent="0.2">
      <c r="M6024" t="str">
        <f>IF(Tabla2[[#This Row],[num]]="","",VLOOKUP(Tabla2[[#This Row],[num]],$A$2:$B$100,2,0))</f>
        <v/>
      </c>
    </row>
    <row r="6025" spans="13:13" x14ac:dyDescent="0.2">
      <c r="M6025" t="str">
        <f>IF(Tabla2[[#This Row],[num]]="","",VLOOKUP(Tabla2[[#This Row],[num]],$A$2:$B$100,2,0))</f>
        <v/>
      </c>
    </row>
    <row r="6026" spans="13:13" x14ac:dyDescent="0.2">
      <c r="M6026" t="str">
        <f>IF(Tabla2[[#This Row],[num]]="","",VLOOKUP(Tabla2[[#This Row],[num]],$A$2:$B$100,2,0))</f>
        <v/>
      </c>
    </row>
    <row r="6027" spans="13:13" x14ac:dyDescent="0.2">
      <c r="M6027" t="str">
        <f>IF(Tabla2[[#This Row],[num]]="","",VLOOKUP(Tabla2[[#This Row],[num]],$A$2:$B$100,2,0))</f>
        <v/>
      </c>
    </row>
    <row r="6028" spans="13:13" x14ac:dyDescent="0.2">
      <c r="M6028" t="str">
        <f>IF(Tabla2[[#This Row],[num]]="","",VLOOKUP(Tabla2[[#This Row],[num]],$A$2:$B$100,2,0))</f>
        <v/>
      </c>
    </row>
    <row r="6029" spans="13:13" x14ac:dyDescent="0.2">
      <c r="M6029" t="str">
        <f>IF(Tabla2[[#This Row],[num]]="","",VLOOKUP(Tabla2[[#This Row],[num]],$A$2:$B$100,2,0))</f>
        <v/>
      </c>
    </row>
    <row r="6030" spans="13:13" x14ac:dyDescent="0.2">
      <c r="M6030" t="str">
        <f>IF(Tabla2[[#This Row],[num]]="","",VLOOKUP(Tabla2[[#This Row],[num]],$A$2:$B$100,2,0))</f>
        <v/>
      </c>
    </row>
    <row r="6031" spans="13:13" x14ac:dyDescent="0.2">
      <c r="M6031" t="str">
        <f>IF(Tabla2[[#This Row],[num]]="","",VLOOKUP(Tabla2[[#This Row],[num]],$A$2:$B$100,2,0))</f>
        <v/>
      </c>
    </row>
    <row r="6032" spans="13:13" x14ac:dyDescent="0.2">
      <c r="M6032" t="str">
        <f>IF(Tabla2[[#This Row],[num]]="","",VLOOKUP(Tabla2[[#This Row],[num]],$A$2:$B$100,2,0))</f>
        <v/>
      </c>
    </row>
    <row r="6033" spans="13:13" x14ac:dyDescent="0.2">
      <c r="M6033" t="str">
        <f>IF(Tabla2[[#This Row],[num]]="","",VLOOKUP(Tabla2[[#This Row],[num]],$A$2:$B$100,2,0))</f>
        <v/>
      </c>
    </row>
    <row r="6034" spans="13:13" x14ac:dyDescent="0.2">
      <c r="M6034" t="str">
        <f>IF(Tabla2[[#This Row],[num]]="","",VLOOKUP(Tabla2[[#This Row],[num]],$A$2:$B$100,2,0))</f>
        <v/>
      </c>
    </row>
    <row r="6035" spans="13:13" x14ac:dyDescent="0.2">
      <c r="M6035" t="str">
        <f>IF(Tabla2[[#This Row],[num]]="","",VLOOKUP(Tabla2[[#This Row],[num]],$A$2:$B$100,2,0))</f>
        <v/>
      </c>
    </row>
    <row r="6036" spans="13:13" x14ac:dyDescent="0.2">
      <c r="M6036" t="str">
        <f>IF(Tabla2[[#This Row],[num]]="","",VLOOKUP(Tabla2[[#This Row],[num]],$A$2:$B$100,2,0))</f>
        <v/>
      </c>
    </row>
    <row r="6037" spans="13:13" x14ac:dyDescent="0.2">
      <c r="M6037" t="str">
        <f>IF(Tabla2[[#This Row],[num]]="","",VLOOKUP(Tabla2[[#This Row],[num]],$A$2:$B$100,2,0))</f>
        <v/>
      </c>
    </row>
    <row r="6038" spans="13:13" x14ac:dyDescent="0.2">
      <c r="M6038" t="str">
        <f>IF(Tabla2[[#This Row],[num]]="","",VLOOKUP(Tabla2[[#This Row],[num]],$A$2:$B$100,2,0))</f>
        <v/>
      </c>
    </row>
    <row r="6039" spans="13:13" x14ac:dyDescent="0.2">
      <c r="M6039" t="str">
        <f>IF(Tabla2[[#This Row],[num]]="","",VLOOKUP(Tabla2[[#This Row],[num]],$A$2:$B$100,2,0))</f>
        <v/>
      </c>
    </row>
    <row r="6040" spans="13:13" x14ac:dyDescent="0.2">
      <c r="M6040" t="str">
        <f>IF(Tabla2[[#This Row],[num]]="","",VLOOKUP(Tabla2[[#This Row],[num]],$A$2:$B$100,2,0))</f>
        <v/>
      </c>
    </row>
    <row r="6041" spans="13:13" x14ac:dyDescent="0.2">
      <c r="M6041" t="str">
        <f>IF(Tabla2[[#This Row],[num]]="","",VLOOKUP(Tabla2[[#This Row],[num]],$A$2:$B$100,2,0))</f>
        <v/>
      </c>
    </row>
    <row r="6042" spans="13:13" x14ac:dyDescent="0.2">
      <c r="M6042" t="str">
        <f>IF(Tabla2[[#This Row],[num]]="","",VLOOKUP(Tabla2[[#This Row],[num]],$A$2:$B$100,2,0))</f>
        <v/>
      </c>
    </row>
    <row r="6043" spans="13:13" x14ac:dyDescent="0.2">
      <c r="M6043" t="str">
        <f>IF(Tabla2[[#This Row],[num]]="","",VLOOKUP(Tabla2[[#This Row],[num]],$A$2:$B$100,2,0))</f>
        <v/>
      </c>
    </row>
    <row r="6044" spans="13:13" x14ac:dyDescent="0.2">
      <c r="M6044" t="str">
        <f>IF(Tabla2[[#This Row],[num]]="","",VLOOKUP(Tabla2[[#This Row],[num]],$A$2:$B$100,2,0))</f>
        <v/>
      </c>
    </row>
    <row r="6045" spans="13:13" x14ac:dyDescent="0.2">
      <c r="M6045" t="str">
        <f>IF(Tabla2[[#This Row],[num]]="","",VLOOKUP(Tabla2[[#This Row],[num]],$A$2:$B$100,2,0))</f>
        <v/>
      </c>
    </row>
    <row r="6046" spans="13:13" x14ac:dyDescent="0.2">
      <c r="M6046" t="str">
        <f>IF(Tabla2[[#This Row],[num]]="","",VLOOKUP(Tabla2[[#This Row],[num]],$A$2:$B$100,2,0))</f>
        <v/>
      </c>
    </row>
    <row r="6047" spans="13:13" x14ac:dyDescent="0.2">
      <c r="M6047" t="str">
        <f>IF(Tabla2[[#This Row],[num]]="","",VLOOKUP(Tabla2[[#This Row],[num]],$A$2:$B$100,2,0))</f>
        <v/>
      </c>
    </row>
    <row r="6048" spans="13:13" x14ac:dyDescent="0.2">
      <c r="M6048" t="str">
        <f>IF(Tabla2[[#This Row],[num]]="","",VLOOKUP(Tabla2[[#This Row],[num]],$A$2:$B$100,2,0))</f>
        <v/>
      </c>
    </row>
    <row r="6049" spans="13:13" x14ac:dyDescent="0.2">
      <c r="M6049" t="str">
        <f>IF(Tabla2[[#This Row],[num]]="","",VLOOKUP(Tabla2[[#This Row],[num]],$A$2:$B$100,2,0))</f>
        <v/>
      </c>
    </row>
    <row r="6050" spans="13:13" x14ac:dyDescent="0.2">
      <c r="M6050" t="str">
        <f>IF(Tabla2[[#This Row],[num]]="","",VLOOKUP(Tabla2[[#This Row],[num]],$A$2:$B$100,2,0))</f>
        <v/>
      </c>
    </row>
    <row r="6051" spans="13:13" x14ac:dyDescent="0.2">
      <c r="M6051" t="str">
        <f>IF(Tabla2[[#This Row],[num]]="","",VLOOKUP(Tabla2[[#This Row],[num]],$A$2:$B$100,2,0))</f>
        <v/>
      </c>
    </row>
    <row r="6052" spans="13:13" x14ac:dyDescent="0.2">
      <c r="M6052" t="str">
        <f>IF(Tabla2[[#This Row],[num]]="","",VLOOKUP(Tabla2[[#This Row],[num]],$A$2:$B$100,2,0))</f>
        <v/>
      </c>
    </row>
    <row r="6053" spans="13:13" x14ac:dyDescent="0.2">
      <c r="M6053" t="str">
        <f>IF(Tabla2[[#This Row],[num]]="","",VLOOKUP(Tabla2[[#This Row],[num]],$A$2:$B$100,2,0))</f>
        <v/>
      </c>
    </row>
    <row r="6054" spans="13:13" x14ac:dyDescent="0.2">
      <c r="M6054" t="str">
        <f>IF(Tabla2[[#This Row],[num]]="","",VLOOKUP(Tabla2[[#This Row],[num]],$A$2:$B$100,2,0))</f>
        <v/>
      </c>
    </row>
    <row r="6055" spans="13:13" x14ac:dyDescent="0.2">
      <c r="M6055" t="str">
        <f>IF(Tabla2[[#This Row],[num]]="","",VLOOKUP(Tabla2[[#This Row],[num]],$A$2:$B$100,2,0))</f>
        <v/>
      </c>
    </row>
    <row r="6056" spans="13:13" x14ac:dyDescent="0.2">
      <c r="M6056" t="str">
        <f>IF(Tabla2[[#This Row],[num]]="","",VLOOKUP(Tabla2[[#This Row],[num]],$A$2:$B$100,2,0))</f>
        <v/>
      </c>
    </row>
    <row r="6057" spans="13:13" x14ac:dyDescent="0.2">
      <c r="M6057" t="str">
        <f>IF(Tabla2[[#This Row],[num]]="","",VLOOKUP(Tabla2[[#This Row],[num]],$A$2:$B$100,2,0))</f>
        <v/>
      </c>
    </row>
    <row r="6058" spans="13:13" x14ac:dyDescent="0.2">
      <c r="M6058" t="str">
        <f>IF(Tabla2[[#This Row],[num]]="","",VLOOKUP(Tabla2[[#This Row],[num]],$A$2:$B$100,2,0))</f>
        <v/>
      </c>
    </row>
    <row r="6059" spans="13:13" x14ac:dyDescent="0.2">
      <c r="M6059" t="str">
        <f>IF(Tabla2[[#This Row],[num]]="","",VLOOKUP(Tabla2[[#This Row],[num]],$A$2:$B$100,2,0))</f>
        <v/>
      </c>
    </row>
    <row r="6060" spans="13:13" x14ac:dyDescent="0.2">
      <c r="M6060" t="str">
        <f>IF(Tabla2[[#This Row],[num]]="","",VLOOKUP(Tabla2[[#This Row],[num]],$A$2:$B$100,2,0))</f>
        <v/>
      </c>
    </row>
    <row r="6061" spans="13:13" x14ac:dyDescent="0.2">
      <c r="M6061" t="str">
        <f>IF(Tabla2[[#This Row],[num]]="","",VLOOKUP(Tabla2[[#This Row],[num]],$A$2:$B$100,2,0))</f>
        <v/>
      </c>
    </row>
    <row r="6062" spans="13:13" x14ac:dyDescent="0.2">
      <c r="M6062" t="str">
        <f>IF(Tabla2[[#This Row],[num]]="","",VLOOKUP(Tabla2[[#This Row],[num]],$A$2:$B$100,2,0))</f>
        <v/>
      </c>
    </row>
    <row r="6063" spans="13:13" x14ac:dyDescent="0.2">
      <c r="M6063" t="str">
        <f>IF(Tabla2[[#This Row],[num]]="","",VLOOKUP(Tabla2[[#This Row],[num]],$A$2:$B$100,2,0))</f>
        <v/>
      </c>
    </row>
    <row r="6064" spans="13:13" x14ac:dyDescent="0.2">
      <c r="M6064" t="str">
        <f>IF(Tabla2[[#This Row],[num]]="","",VLOOKUP(Tabla2[[#This Row],[num]],$A$2:$B$100,2,0))</f>
        <v/>
      </c>
    </row>
    <row r="6065" spans="13:13" x14ac:dyDescent="0.2">
      <c r="M6065" t="str">
        <f>IF(Tabla2[[#This Row],[num]]="","",VLOOKUP(Tabla2[[#This Row],[num]],$A$2:$B$100,2,0))</f>
        <v/>
      </c>
    </row>
    <row r="6066" spans="13:13" x14ac:dyDescent="0.2">
      <c r="M6066" t="str">
        <f>IF(Tabla2[[#This Row],[num]]="","",VLOOKUP(Tabla2[[#This Row],[num]],$A$2:$B$100,2,0))</f>
        <v/>
      </c>
    </row>
    <row r="6067" spans="13:13" x14ac:dyDescent="0.2">
      <c r="M6067" t="str">
        <f>IF(Tabla2[[#This Row],[num]]="","",VLOOKUP(Tabla2[[#This Row],[num]],$A$2:$B$100,2,0))</f>
        <v/>
      </c>
    </row>
    <row r="6068" spans="13:13" x14ac:dyDescent="0.2">
      <c r="M6068" t="str">
        <f>IF(Tabla2[[#This Row],[num]]="","",VLOOKUP(Tabla2[[#This Row],[num]],$A$2:$B$100,2,0))</f>
        <v/>
      </c>
    </row>
    <row r="6069" spans="13:13" x14ac:dyDescent="0.2">
      <c r="M6069" t="str">
        <f>IF(Tabla2[[#This Row],[num]]="","",VLOOKUP(Tabla2[[#This Row],[num]],$A$2:$B$100,2,0))</f>
        <v/>
      </c>
    </row>
    <row r="6070" spans="13:13" x14ac:dyDescent="0.2">
      <c r="M6070" t="str">
        <f>IF(Tabla2[[#This Row],[num]]="","",VLOOKUP(Tabla2[[#This Row],[num]],$A$2:$B$100,2,0))</f>
        <v/>
      </c>
    </row>
    <row r="6071" spans="13:13" x14ac:dyDescent="0.2">
      <c r="M6071" t="str">
        <f>IF(Tabla2[[#This Row],[num]]="","",VLOOKUP(Tabla2[[#This Row],[num]],$A$2:$B$100,2,0))</f>
        <v/>
      </c>
    </row>
    <row r="6072" spans="13:13" x14ac:dyDescent="0.2">
      <c r="M6072" t="str">
        <f>IF(Tabla2[[#This Row],[num]]="","",VLOOKUP(Tabla2[[#This Row],[num]],$A$2:$B$100,2,0))</f>
        <v/>
      </c>
    </row>
    <row r="6073" spans="13:13" x14ac:dyDescent="0.2">
      <c r="M6073" t="str">
        <f>IF(Tabla2[[#This Row],[num]]="","",VLOOKUP(Tabla2[[#This Row],[num]],$A$2:$B$100,2,0))</f>
        <v/>
      </c>
    </row>
    <row r="6074" spans="13:13" x14ac:dyDescent="0.2">
      <c r="M6074" t="str">
        <f>IF(Tabla2[[#This Row],[num]]="","",VLOOKUP(Tabla2[[#This Row],[num]],$A$2:$B$100,2,0))</f>
        <v/>
      </c>
    </row>
    <row r="6075" spans="13:13" x14ac:dyDescent="0.2">
      <c r="M6075" t="str">
        <f>IF(Tabla2[[#This Row],[num]]="","",VLOOKUP(Tabla2[[#This Row],[num]],$A$2:$B$100,2,0))</f>
        <v/>
      </c>
    </row>
    <row r="6076" spans="13:13" x14ac:dyDescent="0.2">
      <c r="M6076" t="str">
        <f>IF(Tabla2[[#This Row],[num]]="","",VLOOKUP(Tabla2[[#This Row],[num]],$A$2:$B$100,2,0))</f>
        <v/>
      </c>
    </row>
    <row r="6077" spans="13:13" x14ac:dyDescent="0.2">
      <c r="M6077" t="str">
        <f>IF(Tabla2[[#This Row],[num]]="","",VLOOKUP(Tabla2[[#This Row],[num]],$A$2:$B$100,2,0))</f>
        <v/>
      </c>
    </row>
    <row r="6078" spans="13:13" x14ac:dyDescent="0.2">
      <c r="M6078" t="str">
        <f>IF(Tabla2[[#This Row],[num]]="","",VLOOKUP(Tabla2[[#This Row],[num]],$A$2:$B$100,2,0))</f>
        <v/>
      </c>
    </row>
    <row r="6079" spans="13:13" x14ac:dyDescent="0.2">
      <c r="M6079" t="str">
        <f>IF(Tabla2[[#This Row],[num]]="","",VLOOKUP(Tabla2[[#This Row],[num]],$A$2:$B$100,2,0))</f>
        <v/>
      </c>
    </row>
    <row r="6080" spans="13:13" x14ac:dyDescent="0.2">
      <c r="M6080" t="str">
        <f>IF(Tabla2[[#This Row],[num]]="","",VLOOKUP(Tabla2[[#This Row],[num]],$A$2:$B$100,2,0))</f>
        <v/>
      </c>
    </row>
    <row r="6081" spans="13:13" x14ac:dyDescent="0.2">
      <c r="M6081" t="str">
        <f>IF(Tabla2[[#This Row],[num]]="","",VLOOKUP(Tabla2[[#This Row],[num]],$A$2:$B$100,2,0))</f>
        <v/>
      </c>
    </row>
    <row r="6082" spans="13:13" x14ac:dyDescent="0.2">
      <c r="M6082" t="str">
        <f>IF(Tabla2[[#This Row],[num]]="","",VLOOKUP(Tabla2[[#This Row],[num]],$A$2:$B$100,2,0))</f>
        <v/>
      </c>
    </row>
    <row r="6083" spans="13:13" x14ac:dyDescent="0.2">
      <c r="M6083" t="str">
        <f>IF(Tabla2[[#This Row],[num]]="","",VLOOKUP(Tabla2[[#This Row],[num]],$A$2:$B$100,2,0))</f>
        <v/>
      </c>
    </row>
    <row r="6084" spans="13:13" x14ac:dyDescent="0.2">
      <c r="M6084" t="str">
        <f>IF(Tabla2[[#This Row],[num]]="","",VLOOKUP(Tabla2[[#This Row],[num]],$A$2:$B$100,2,0))</f>
        <v/>
      </c>
    </row>
    <row r="6085" spans="13:13" x14ac:dyDescent="0.2">
      <c r="M6085" t="str">
        <f>IF(Tabla2[[#This Row],[num]]="","",VLOOKUP(Tabla2[[#This Row],[num]],$A$2:$B$100,2,0))</f>
        <v/>
      </c>
    </row>
    <row r="6086" spans="13:13" x14ac:dyDescent="0.2">
      <c r="M6086" t="str">
        <f>IF(Tabla2[[#This Row],[num]]="","",VLOOKUP(Tabla2[[#This Row],[num]],$A$2:$B$100,2,0))</f>
        <v/>
      </c>
    </row>
    <row r="6087" spans="13:13" x14ac:dyDescent="0.2">
      <c r="M6087" t="str">
        <f>IF(Tabla2[[#This Row],[num]]="","",VLOOKUP(Tabla2[[#This Row],[num]],$A$2:$B$100,2,0))</f>
        <v/>
      </c>
    </row>
    <row r="6088" spans="13:13" x14ac:dyDescent="0.2">
      <c r="M6088" t="str">
        <f>IF(Tabla2[[#This Row],[num]]="","",VLOOKUP(Tabla2[[#This Row],[num]],$A$2:$B$100,2,0))</f>
        <v/>
      </c>
    </row>
    <row r="6089" spans="13:13" x14ac:dyDescent="0.2">
      <c r="M6089" t="str">
        <f>IF(Tabla2[[#This Row],[num]]="","",VLOOKUP(Tabla2[[#This Row],[num]],$A$2:$B$100,2,0))</f>
        <v/>
      </c>
    </row>
    <row r="6090" spans="13:13" x14ac:dyDescent="0.2">
      <c r="M6090" t="str">
        <f>IF(Tabla2[[#This Row],[num]]="","",VLOOKUP(Tabla2[[#This Row],[num]],$A$2:$B$100,2,0))</f>
        <v/>
      </c>
    </row>
    <row r="6091" spans="13:13" x14ac:dyDescent="0.2">
      <c r="M6091" t="str">
        <f>IF(Tabla2[[#This Row],[num]]="","",VLOOKUP(Tabla2[[#This Row],[num]],$A$2:$B$100,2,0))</f>
        <v/>
      </c>
    </row>
    <row r="6092" spans="13:13" x14ac:dyDescent="0.2">
      <c r="M6092" t="str">
        <f>IF(Tabla2[[#This Row],[num]]="","",VLOOKUP(Tabla2[[#This Row],[num]],$A$2:$B$100,2,0))</f>
        <v/>
      </c>
    </row>
    <row r="6093" spans="13:13" x14ac:dyDescent="0.2">
      <c r="M6093" t="str">
        <f>IF(Tabla2[[#This Row],[num]]="","",VLOOKUP(Tabla2[[#This Row],[num]],$A$2:$B$100,2,0))</f>
        <v/>
      </c>
    </row>
    <row r="6094" spans="13:13" x14ac:dyDescent="0.2">
      <c r="M6094" t="str">
        <f>IF(Tabla2[[#This Row],[num]]="","",VLOOKUP(Tabla2[[#This Row],[num]],$A$2:$B$100,2,0))</f>
        <v/>
      </c>
    </row>
    <row r="6095" spans="13:13" x14ac:dyDescent="0.2">
      <c r="M6095" t="str">
        <f>IF(Tabla2[[#This Row],[num]]="","",VLOOKUP(Tabla2[[#This Row],[num]],$A$2:$B$100,2,0))</f>
        <v/>
      </c>
    </row>
    <row r="6096" spans="13:13" x14ac:dyDescent="0.2">
      <c r="M6096" t="str">
        <f>IF(Tabla2[[#This Row],[num]]="","",VLOOKUP(Tabla2[[#This Row],[num]],$A$2:$B$100,2,0))</f>
        <v/>
      </c>
    </row>
    <row r="6097" spans="13:13" x14ac:dyDescent="0.2">
      <c r="M6097" t="str">
        <f>IF(Tabla2[[#This Row],[num]]="","",VLOOKUP(Tabla2[[#This Row],[num]],$A$2:$B$100,2,0))</f>
        <v/>
      </c>
    </row>
    <row r="6098" spans="13:13" x14ac:dyDescent="0.2">
      <c r="M6098" t="str">
        <f>IF(Tabla2[[#This Row],[num]]="","",VLOOKUP(Tabla2[[#This Row],[num]],$A$2:$B$100,2,0))</f>
        <v/>
      </c>
    </row>
    <row r="6099" spans="13:13" x14ac:dyDescent="0.2">
      <c r="M6099" t="str">
        <f>IF(Tabla2[[#This Row],[num]]="","",VLOOKUP(Tabla2[[#This Row],[num]],$A$2:$B$100,2,0))</f>
        <v/>
      </c>
    </row>
    <row r="6100" spans="13:13" x14ac:dyDescent="0.2">
      <c r="M6100" t="str">
        <f>IF(Tabla2[[#This Row],[num]]="","",VLOOKUP(Tabla2[[#This Row],[num]],$A$2:$B$100,2,0))</f>
        <v/>
      </c>
    </row>
    <row r="6101" spans="13:13" x14ac:dyDescent="0.2">
      <c r="M6101" t="str">
        <f>IF(Tabla2[[#This Row],[num]]="","",VLOOKUP(Tabla2[[#This Row],[num]],$A$2:$B$100,2,0))</f>
        <v/>
      </c>
    </row>
    <row r="6102" spans="13:13" x14ac:dyDescent="0.2">
      <c r="M6102" t="str">
        <f>IF(Tabla2[[#This Row],[num]]="","",VLOOKUP(Tabla2[[#This Row],[num]],$A$2:$B$100,2,0))</f>
        <v/>
      </c>
    </row>
    <row r="6103" spans="13:13" x14ac:dyDescent="0.2">
      <c r="M6103" t="str">
        <f>IF(Tabla2[[#This Row],[num]]="","",VLOOKUP(Tabla2[[#This Row],[num]],$A$2:$B$100,2,0))</f>
        <v/>
      </c>
    </row>
    <row r="6104" spans="13:13" x14ac:dyDescent="0.2">
      <c r="M6104" t="str">
        <f>IF(Tabla2[[#This Row],[num]]="","",VLOOKUP(Tabla2[[#This Row],[num]],$A$2:$B$100,2,0))</f>
        <v/>
      </c>
    </row>
    <row r="6105" spans="13:13" x14ac:dyDescent="0.2">
      <c r="M6105" t="str">
        <f>IF(Tabla2[[#This Row],[num]]="","",VLOOKUP(Tabla2[[#This Row],[num]],$A$2:$B$100,2,0))</f>
        <v/>
      </c>
    </row>
    <row r="6106" spans="13:13" x14ac:dyDescent="0.2">
      <c r="M6106" t="str">
        <f>IF(Tabla2[[#This Row],[num]]="","",VLOOKUP(Tabla2[[#This Row],[num]],$A$2:$B$100,2,0))</f>
        <v/>
      </c>
    </row>
    <row r="6107" spans="13:13" x14ac:dyDescent="0.2">
      <c r="M6107" t="str">
        <f>IF(Tabla2[[#This Row],[num]]="","",VLOOKUP(Tabla2[[#This Row],[num]],$A$2:$B$100,2,0))</f>
        <v/>
      </c>
    </row>
    <row r="6108" spans="13:13" x14ac:dyDescent="0.2">
      <c r="M6108" t="str">
        <f>IF(Tabla2[[#This Row],[num]]="","",VLOOKUP(Tabla2[[#This Row],[num]],$A$2:$B$100,2,0))</f>
        <v/>
      </c>
    </row>
    <row r="6109" spans="13:13" x14ac:dyDescent="0.2">
      <c r="M6109" t="str">
        <f>IF(Tabla2[[#This Row],[num]]="","",VLOOKUP(Tabla2[[#This Row],[num]],$A$2:$B$100,2,0))</f>
        <v/>
      </c>
    </row>
    <row r="6110" spans="13:13" x14ac:dyDescent="0.2">
      <c r="M6110" t="str">
        <f>IF(Tabla2[[#This Row],[num]]="","",VLOOKUP(Tabla2[[#This Row],[num]],$A$2:$B$100,2,0))</f>
        <v/>
      </c>
    </row>
    <row r="6111" spans="13:13" x14ac:dyDescent="0.2">
      <c r="M6111" t="str">
        <f>IF(Tabla2[[#This Row],[num]]="","",VLOOKUP(Tabla2[[#This Row],[num]],$A$2:$B$100,2,0))</f>
        <v/>
      </c>
    </row>
    <row r="6112" spans="13:13" x14ac:dyDescent="0.2">
      <c r="M6112" t="str">
        <f>IF(Tabla2[[#This Row],[num]]="","",VLOOKUP(Tabla2[[#This Row],[num]],$A$2:$B$100,2,0))</f>
        <v/>
      </c>
    </row>
    <row r="6113" spans="13:13" x14ac:dyDescent="0.2">
      <c r="M6113" t="str">
        <f>IF(Tabla2[[#This Row],[num]]="","",VLOOKUP(Tabla2[[#This Row],[num]],$A$2:$B$100,2,0))</f>
        <v/>
      </c>
    </row>
    <row r="6114" spans="13:13" x14ac:dyDescent="0.2">
      <c r="M6114" t="str">
        <f>IF(Tabla2[[#This Row],[num]]="","",VLOOKUP(Tabla2[[#This Row],[num]],$A$2:$B$100,2,0))</f>
        <v/>
      </c>
    </row>
    <row r="6115" spans="13:13" x14ac:dyDescent="0.2">
      <c r="M6115" t="str">
        <f>IF(Tabla2[[#This Row],[num]]="","",VLOOKUP(Tabla2[[#This Row],[num]],$A$2:$B$100,2,0))</f>
        <v/>
      </c>
    </row>
    <row r="6116" spans="13:13" x14ac:dyDescent="0.2">
      <c r="M6116" t="str">
        <f>IF(Tabla2[[#This Row],[num]]="","",VLOOKUP(Tabla2[[#This Row],[num]],$A$2:$B$100,2,0))</f>
        <v/>
      </c>
    </row>
    <row r="6117" spans="13:13" x14ac:dyDescent="0.2">
      <c r="M6117" t="str">
        <f>IF(Tabla2[[#This Row],[num]]="","",VLOOKUP(Tabla2[[#This Row],[num]],$A$2:$B$100,2,0))</f>
        <v/>
      </c>
    </row>
    <row r="6118" spans="13:13" x14ac:dyDescent="0.2">
      <c r="M6118" t="str">
        <f>IF(Tabla2[[#This Row],[num]]="","",VLOOKUP(Tabla2[[#This Row],[num]],$A$2:$B$100,2,0))</f>
        <v/>
      </c>
    </row>
    <row r="6119" spans="13:13" x14ac:dyDescent="0.2">
      <c r="M6119" t="str">
        <f>IF(Tabla2[[#This Row],[num]]="","",VLOOKUP(Tabla2[[#This Row],[num]],$A$2:$B$100,2,0))</f>
        <v/>
      </c>
    </row>
    <row r="6120" spans="13:13" x14ac:dyDescent="0.2">
      <c r="M6120" t="str">
        <f>IF(Tabla2[[#This Row],[num]]="","",VLOOKUP(Tabla2[[#This Row],[num]],$A$2:$B$100,2,0))</f>
        <v/>
      </c>
    </row>
    <row r="6121" spans="13:13" x14ac:dyDescent="0.2">
      <c r="M6121" t="str">
        <f>IF(Tabla2[[#This Row],[num]]="","",VLOOKUP(Tabla2[[#This Row],[num]],$A$2:$B$100,2,0))</f>
        <v/>
      </c>
    </row>
    <row r="6122" spans="13:13" x14ac:dyDescent="0.2">
      <c r="M6122" t="str">
        <f>IF(Tabla2[[#This Row],[num]]="","",VLOOKUP(Tabla2[[#This Row],[num]],$A$2:$B$100,2,0))</f>
        <v/>
      </c>
    </row>
    <row r="6123" spans="13:13" x14ac:dyDescent="0.2">
      <c r="M6123" t="str">
        <f>IF(Tabla2[[#This Row],[num]]="","",VLOOKUP(Tabla2[[#This Row],[num]],$A$2:$B$100,2,0))</f>
        <v/>
      </c>
    </row>
    <row r="6124" spans="13:13" x14ac:dyDescent="0.2">
      <c r="M6124" t="str">
        <f>IF(Tabla2[[#This Row],[num]]="","",VLOOKUP(Tabla2[[#This Row],[num]],$A$2:$B$100,2,0))</f>
        <v/>
      </c>
    </row>
    <row r="6125" spans="13:13" x14ac:dyDescent="0.2">
      <c r="M6125" t="str">
        <f>IF(Tabla2[[#This Row],[num]]="","",VLOOKUP(Tabla2[[#This Row],[num]],$A$2:$B$100,2,0))</f>
        <v/>
      </c>
    </row>
    <row r="6126" spans="13:13" x14ac:dyDescent="0.2">
      <c r="M6126" t="str">
        <f>IF(Tabla2[[#This Row],[num]]="","",VLOOKUP(Tabla2[[#This Row],[num]],$A$2:$B$100,2,0))</f>
        <v/>
      </c>
    </row>
    <row r="6127" spans="13:13" x14ac:dyDescent="0.2">
      <c r="M6127" t="str">
        <f>IF(Tabla2[[#This Row],[num]]="","",VLOOKUP(Tabla2[[#This Row],[num]],$A$2:$B$100,2,0))</f>
        <v/>
      </c>
    </row>
    <row r="6128" spans="13:13" x14ac:dyDescent="0.2">
      <c r="M6128" t="str">
        <f>IF(Tabla2[[#This Row],[num]]="","",VLOOKUP(Tabla2[[#This Row],[num]],$A$2:$B$100,2,0))</f>
        <v/>
      </c>
    </row>
    <row r="6129" spans="13:13" x14ac:dyDescent="0.2">
      <c r="M6129" t="str">
        <f>IF(Tabla2[[#This Row],[num]]="","",VLOOKUP(Tabla2[[#This Row],[num]],$A$2:$B$100,2,0))</f>
        <v/>
      </c>
    </row>
    <row r="6130" spans="13:13" x14ac:dyDescent="0.2">
      <c r="M6130" t="str">
        <f>IF(Tabla2[[#This Row],[num]]="","",VLOOKUP(Tabla2[[#This Row],[num]],$A$2:$B$100,2,0))</f>
        <v/>
      </c>
    </row>
    <row r="6131" spans="13:13" x14ac:dyDescent="0.2">
      <c r="M6131" t="str">
        <f>IF(Tabla2[[#This Row],[num]]="","",VLOOKUP(Tabla2[[#This Row],[num]],$A$2:$B$100,2,0))</f>
        <v/>
      </c>
    </row>
    <row r="6132" spans="13:13" x14ac:dyDescent="0.2">
      <c r="M6132" t="str">
        <f>IF(Tabla2[[#This Row],[num]]="","",VLOOKUP(Tabla2[[#This Row],[num]],$A$2:$B$100,2,0))</f>
        <v/>
      </c>
    </row>
    <row r="6133" spans="13:13" x14ac:dyDescent="0.2">
      <c r="M6133" t="str">
        <f>IF(Tabla2[[#This Row],[num]]="","",VLOOKUP(Tabla2[[#This Row],[num]],$A$2:$B$100,2,0))</f>
        <v/>
      </c>
    </row>
    <row r="6134" spans="13:13" x14ac:dyDescent="0.2">
      <c r="M6134" t="str">
        <f>IF(Tabla2[[#This Row],[num]]="","",VLOOKUP(Tabla2[[#This Row],[num]],$A$2:$B$100,2,0))</f>
        <v/>
      </c>
    </row>
    <row r="6135" spans="13:13" x14ac:dyDescent="0.2">
      <c r="M6135" t="str">
        <f>IF(Tabla2[[#This Row],[num]]="","",VLOOKUP(Tabla2[[#This Row],[num]],$A$2:$B$100,2,0))</f>
        <v/>
      </c>
    </row>
    <row r="6136" spans="13:13" x14ac:dyDescent="0.2">
      <c r="M6136" t="str">
        <f>IF(Tabla2[[#This Row],[num]]="","",VLOOKUP(Tabla2[[#This Row],[num]],$A$2:$B$100,2,0))</f>
        <v/>
      </c>
    </row>
    <row r="6137" spans="13:13" x14ac:dyDescent="0.2">
      <c r="M6137" t="str">
        <f>IF(Tabla2[[#This Row],[num]]="","",VLOOKUP(Tabla2[[#This Row],[num]],$A$2:$B$100,2,0))</f>
        <v/>
      </c>
    </row>
    <row r="6138" spans="13:13" x14ac:dyDescent="0.2">
      <c r="M6138" t="str">
        <f>IF(Tabla2[[#This Row],[num]]="","",VLOOKUP(Tabla2[[#This Row],[num]],$A$2:$B$100,2,0))</f>
        <v/>
      </c>
    </row>
    <row r="6139" spans="13:13" x14ac:dyDescent="0.2">
      <c r="M6139" t="str">
        <f>IF(Tabla2[[#This Row],[num]]="","",VLOOKUP(Tabla2[[#This Row],[num]],$A$2:$B$100,2,0))</f>
        <v/>
      </c>
    </row>
    <row r="6140" spans="13:13" x14ac:dyDescent="0.2">
      <c r="M6140" t="str">
        <f>IF(Tabla2[[#This Row],[num]]="","",VLOOKUP(Tabla2[[#This Row],[num]],$A$2:$B$100,2,0))</f>
        <v/>
      </c>
    </row>
    <row r="6141" spans="13:13" x14ac:dyDescent="0.2">
      <c r="M6141" t="str">
        <f>IF(Tabla2[[#This Row],[num]]="","",VLOOKUP(Tabla2[[#This Row],[num]],$A$2:$B$100,2,0))</f>
        <v/>
      </c>
    </row>
    <row r="6142" spans="13:13" x14ac:dyDescent="0.2">
      <c r="M6142" t="str">
        <f>IF(Tabla2[[#This Row],[num]]="","",VLOOKUP(Tabla2[[#This Row],[num]],$A$2:$B$100,2,0))</f>
        <v/>
      </c>
    </row>
    <row r="6143" spans="13:13" x14ac:dyDescent="0.2">
      <c r="M6143" t="str">
        <f>IF(Tabla2[[#This Row],[num]]="","",VLOOKUP(Tabla2[[#This Row],[num]],$A$2:$B$100,2,0))</f>
        <v/>
      </c>
    </row>
    <row r="6144" spans="13:13" x14ac:dyDescent="0.2">
      <c r="M6144" t="str">
        <f>IF(Tabla2[[#This Row],[num]]="","",VLOOKUP(Tabla2[[#This Row],[num]],$A$2:$B$100,2,0))</f>
        <v/>
      </c>
    </row>
    <row r="6145" spans="13:13" x14ac:dyDescent="0.2">
      <c r="M6145" t="str">
        <f>IF(Tabla2[[#This Row],[num]]="","",VLOOKUP(Tabla2[[#This Row],[num]],$A$2:$B$100,2,0))</f>
        <v/>
      </c>
    </row>
    <row r="6146" spans="13:13" x14ac:dyDescent="0.2">
      <c r="M6146" t="str">
        <f>IF(Tabla2[[#This Row],[num]]="","",VLOOKUP(Tabla2[[#This Row],[num]],$A$2:$B$100,2,0))</f>
        <v/>
      </c>
    </row>
    <row r="6147" spans="13:13" x14ac:dyDescent="0.2">
      <c r="M6147" t="str">
        <f>IF(Tabla2[[#This Row],[num]]="","",VLOOKUP(Tabla2[[#This Row],[num]],$A$2:$B$100,2,0))</f>
        <v/>
      </c>
    </row>
    <row r="6148" spans="13:13" x14ac:dyDescent="0.2">
      <c r="M6148" t="str">
        <f>IF(Tabla2[[#This Row],[num]]="","",VLOOKUP(Tabla2[[#This Row],[num]],$A$2:$B$100,2,0))</f>
        <v/>
      </c>
    </row>
    <row r="6149" spans="13:13" x14ac:dyDescent="0.2">
      <c r="M6149" t="str">
        <f>IF(Tabla2[[#This Row],[num]]="","",VLOOKUP(Tabla2[[#This Row],[num]],$A$2:$B$100,2,0))</f>
        <v/>
      </c>
    </row>
    <row r="6150" spans="13:13" x14ac:dyDescent="0.2">
      <c r="M6150" t="str">
        <f>IF(Tabla2[[#This Row],[num]]="","",VLOOKUP(Tabla2[[#This Row],[num]],$A$2:$B$100,2,0))</f>
        <v/>
      </c>
    </row>
    <row r="6151" spans="13:13" x14ac:dyDescent="0.2">
      <c r="M6151" t="str">
        <f>IF(Tabla2[[#This Row],[num]]="","",VLOOKUP(Tabla2[[#This Row],[num]],$A$2:$B$100,2,0))</f>
        <v/>
      </c>
    </row>
    <row r="6152" spans="13:13" x14ac:dyDescent="0.2">
      <c r="M6152" t="str">
        <f>IF(Tabla2[[#This Row],[num]]="","",VLOOKUP(Tabla2[[#This Row],[num]],$A$2:$B$100,2,0))</f>
        <v/>
      </c>
    </row>
    <row r="6153" spans="13:13" x14ac:dyDescent="0.2">
      <c r="M6153" t="str">
        <f>IF(Tabla2[[#This Row],[num]]="","",VLOOKUP(Tabla2[[#This Row],[num]],$A$2:$B$100,2,0))</f>
        <v/>
      </c>
    </row>
    <row r="6154" spans="13:13" x14ac:dyDescent="0.2">
      <c r="M6154" t="str">
        <f>IF(Tabla2[[#This Row],[num]]="","",VLOOKUP(Tabla2[[#This Row],[num]],$A$2:$B$100,2,0))</f>
        <v/>
      </c>
    </row>
    <row r="6155" spans="13:13" x14ac:dyDescent="0.2">
      <c r="M6155" t="str">
        <f>IF(Tabla2[[#This Row],[num]]="","",VLOOKUP(Tabla2[[#This Row],[num]],$A$2:$B$100,2,0))</f>
        <v/>
      </c>
    </row>
    <row r="6156" spans="13:13" x14ac:dyDescent="0.2">
      <c r="M6156" t="str">
        <f>IF(Tabla2[[#This Row],[num]]="","",VLOOKUP(Tabla2[[#This Row],[num]],$A$2:$B$100,2,0))</f>
        <v/>
      </c>
    </row>
    <row r="6157" spans="13:13" x14ac:dyDescent="0.2">
      <c r="M6157" t="str">
        <f>IF(Tabla2[[#This Row],[num]]="","",VLOOKUP(Tabla2[[#This Row],[num]],$A$2:$B$100,2,0))</f>
        <v/>
      </c>
    </row>
    <row r="6158" spans="13:13" x14ac:dyDescent="0.2">
      <c r="M6158" t="str">
        <f>IF(Tabla2[[#This Row],[num]]="","",VLOOKUP(Tabla2[[#This Row],[num]],$A$2:$B$100,2,0))</f>
        <v/>
      </c>
    </row>
    <row r="6159" spans="13:13" x14ac:dyDescent="0.2">
      <c r="M6159" t="str">
        <f>IF(Tabla2[[#This Row],[num]]="","",VLOOKUP(Tabla2[[#This Row],[num]],$A$2:$B$100,2,0))</f>
        <v/>
      </c>
    </row>
    <row r="6160" spans="13:13" x14ac:dyDescent="0.2">
      <c r="M6160" t="str">
        <f>IF(Tabla2[[#This Row],[num]]="","",VLOOKUP(Tabla2[[#This Row],[num]],$A$2:$B$100,2,0))</f>
        <v/>
      </c>
    </row>
    <row r="6161" spans="13:13" x14ac:dyDescent="0.2">
      <c r="M6161" t="str">
        <f>IF(Tabla2[[#This Row],[num]]="","",VLOOKUP(Tabla2[[#This Row],[num]],$A$2:$B$100,2,0))</f>
        <v/>
      </c>
    </row>
    <row r="6162" spans="13:13" x14ac:dyDescent="0.2">
      <c r="M6162" t="str">
        <f>IF(Tabla2[[#This Row],[num]]="","",VLOOKUP(Tabla2[[#This Row],[num]],$A$2:$B$100,2,0))</f>
        <v/>
      </c>
    </row>
    <row r="6163" spans="13:13" x14ac:dyDescent="0.2">
      <c r="M6163" t="str">
        <f>IF(Tabla2[[#This Row],[num]]="","",VLOOKUP(Tabla2[[#This Row],[num]],$A$2:$B$100,2,0))</f>
        <v/>
      </c>
    </row>
    <row r="6164" spans="13:13" x14ac:dyDescent="0.2">
      <c r="M6164" t="str">
        <f>IF(Tabla2[[#This Row],[num]]="","",VLOOKUP(Tabla2[[#This Row],[num]],$A$2:$B$100,2,0))</f>
        <v/>
      </c>
    </row>
    <row r="6165" spans="13:13" x14ac:dyDescent="0.2">
      <c r="M6165" t="str">
        <f>IF(Tabla2[[#This Row],[num]]="","",VLOOKUP(Tabla2[[#This Row],[num]],$A$2:$B$100,2,0))</f>
        <v/>
      </c>
    </row>
    <row r="6166" spans="13:13" x14ac:dyDescent="0.2">
      <c r="M6166" t="str">
        <f>IF(Tabla2[[#This Row],[num]]="","",VLOOKUP(Tabla2[[#This Row],[num]],$A$2:$B$100,2,0))</f>
        <v/>
      </c>
    </row>
    <row r="6167" spans="13:13" x14ac:dyDescent="0.2">
      <c r="M6167" t="str">
        <f>IF(Tabla2[[#This Row],[num]]="","",VLOOKUP(Tabla2[[#This Row],[num]],$A$2:$B$100,2,0))</f>
        <v/>
      </c>
    </row>
    <row r="6168" spans="13:13" x14ac:dyDescent="0.2">
      <c r="M6168" t="str">
        <f>IF(Tabla2[[#This Row],[num]]="","",VLOOKUP(Tabla2[[#This Row],[num]],$A$2:$B$100,2,0))</f>
        <v/>
      </c>
    </row>
    <row r="6169" spans="13:13" x14ac:dyDescent="0.2">
      <c r="M6169" t="str">
        <f>IF(Tabla2[[#This Row],[num]]="","",VLOOKUP(Tabla2[[#This Row],[num]],$A$2:$B$100,2,0))</f>
        <v/>
      </c>
    </row>
    <row r="6170" spans="13:13" x14ac:dyDescent="0.2">
      <c r="M6170" t="str">
        <f>IF(Tabla2[[#This Row],[num]]="","",VLOOKUP(Tabla2[[#This Row],[num]],$A$2:$B$100,2,0))</f>
        <v/>
      </c>
    </row>
    <row r="6171" spans="13:13" x14ac:dyDescent="0.2">
      <c r="M6171" t="str">
        <f>IF(Tabla2[[#This Row],[num]]="","",VLOOKUP(Tabla2[[#This Row],[num]],$A$2:$B$100,2,0))</f>
        <v/>
      </c>
    </row>
    <row r="6172" spans="13:13" x14ac:dyDescent="0.2">
      <c r="M6172" t="str">
        <f>IF(Tabla2[[#This Row],[num]]="","",VLOOKUP(Tabla2[[#This Row],[num]],$A$2:$B$100,2,0))</f>
        <v/>
      </c>
    </row>
    <row r="6173" spans="13:13" x14ac:dyDescent="0.2">
      <c r="M6173" t="str">
        <f>IF(Tabla2[[#This Row],[num]]="","",VLOOKUP(Tabla2[[#This Row],[num]],$A$2:$B$100,2,0))</f>
        <v/>
      </c>
    </row>
    <row r="6174" spans="13:13" x14ac:dyDescent="0.2">
      <c r="M6174" t="str">
        <f>IF(Tabla2[[#This Row],[num]]="","",VLOOKUP(Tabla2[[#This Row],[num]],$A$2:$B$100,2,0))</f>
        <v/>
      </c>
    </row>
    <row r="6175" spans="13:13" x14ac:dyDescent="0.2">
      <c r="M6175" t="str">
        <f>IF(Tabla2[[#This Row],[num]]="","",VLOOKUP(Tabla2[[#This Row],[num]],$A$2:$B$100,2,0))</f>
        <v/>
      </c>
    </row>
    <row r="6176" spans="13:13" x14ac:dyDescent="0.2">
      <c r="M6176" t="str">
        <f>IF(Tabla2[[#This Row],[num]]="","",VLOOKUP(Tabla2[[#This Row],[num]],$A$2:$B$100,2,0))</f>
        <v/>
      </c>
    </row>
    <row r="6177" spans="13:13" x14ac:dyDescent="0.2">
      <c r="M6177" t="str">
        <f>IF(Tabla2[[#This Row],[num]]="","",VLOOKUP(Tabla2[[#This Row],[num]],$A$2:$B$100,2,0))</f>
        <v/>
      </c>
    </row>
    <row r="6178" spans="13:13" x14ac:dyDescent="0.2">
      <c r="M6178" t="str">
        <f>IF(Tabla2[[#This Row],[num]]="","",VLOOKUP(Tabla2[[#This Row],[num]],$A$2:$B$100,2,0))</f>
        <v/>
      </c>
    </row>
    <row r="6179" spans="13:13" x14ac:dyDescent="0.2">
      <c r="M6179" t="str">
        <f>IF(Tabla2[[#This Row],[num]]="","",VLOOKUP(Tabla2[[#This Row],[num]],$A$2:$B$100,2,0))</f>
        <v/>
      </c>
    </row>
    <row r="6180" spans="13:13" x14ac:dyDescent="0.2">
      <c r="M6180" t="str">
        <f>IF(Tabla2[[#This Row],[num]]="","",VLOOKUP(Tabla2[[#This Row],[num]],$A$2:$B$100,2,0))</f>
        <v/>
      </c>
    </row>
    <row r="6181" spans="13:13" x14ac:dyDescent="0.2">
      <c r="M6181" t="str">
        <f>IF(Tabla2[[#This Row],[num]]="","",VLOOKUP(Tabla2[[#This Row],[num]],$A$2:$B$100,2,0))</f>
        <v/>
      </c>
    </row>
    <row r="6182" spans="13:13" x14ac:dyDescent="0.2">
      <c r="M6182" t="str">
        <f>IF(Tabla2[[#This Row],[num]]="","",VLOOKUP(Tabla2[[#This Row],[num]],$A$2:$B$100,2,0))</f>
        <v/>
      </c>
    </row>
    <row r="6183" spans="13:13" x14ac:dyDescent="0.2">
      <c r="M6183" t="str">
        <f>IF(Tabla2[[#This Row],[num]]="","",VLOOKUP(Tabla2[[#This Row],[num]],$A$2:$B$100,2,0))</f>
        <v/>
      </c>
    </row>
    <row r="6184" spans="13:13" x14ac:dyDescent="0.2">
      <c r="M6184" t="str">
        <f>IF(Tabla2[[#This Row],[num]]="","",VLOOKUP(Tabla2[[#This Row],[num]],$A$2:$B$100,2,0))</f>
        <v/>
      </c>
    </row>
    <row r="6185" spans="13:13" x14ac:dyDescent="0.2">
      <c r="M6185" t="str">
        <f>IF(Tabla2[[#This Row],[num]]="","",VLOOKUP(Tabla2[[#This Row],[num]],$A$2:$B$100,2,0))</f>
        <v/>
      </c>
    </row>
    <row r="6186" spans="13:13" x14ac:dyDescent="0.2">
      <c r="M6186" t="str">
        <f>IF(Tabla2[[#This Row],[num]]="","",VLOOKUP(Tabla2[[#This Row],[num]],$A$2:$B$100,2,0))</f>
        <v/>
      </c>
    </row>
    <row r="6187" spans="13:13" x14ac:dyDescent="0.2">
      <c r="M6187" t="str">
        <f>IF(Tabla2[[#This Row],[num]]="","",VLOOKUP(Tabla2[[#This Row],[num]],$A$2:$B$100,2,0))</f>
        <v/>
      </c>
    </row>
    <row r="6188" spans="13:13" x14ac:dyDescent="0.2">
      <c r="M6188" t="str">
        <f>IF(Tabla2[[#This Row],[num]]="","",VLOOKUP(Tabla2[[#This Row],[num]],$A$2:$B$100,2,0))</f>
        <v/>
      </c>
    </row>
    <row r="6189" spans="13:13" x14ac:dyDescent="0.2">
      <c r="M6189" t="str">
        <f>IF(Tabla2[[#This Row],[num]]="","",VLOOKUP(Tabla2[[#This Row],[num]],$A$2:$B$100,2,0))</f>
        <v/>
      </c>
    </row>
    <row r="6190" spans="13:13" x14ac:dyDescent="0.2">
      <c r="M6190" t="str">
        <f>IF(Tabla2[[#This Row],[num]]="","",VLOOKUP(Tabla2[[#This Row],[num]],$A$2:$B$100,2,0))</f>
        <v/>
      </c>
    </row>
    <row r="6191" spans="13:13" x14ac:dyDescent="0.2">
      <c r="M6191" t="str">
        <f>IF(Tabla2[[#This Row],[num]]="","",VLOOKUP(Tabla2[[#This Row],[num]],$A$2:$B$100,2,0))</f>
        <v/>
      </c>
    </row>
    <row r="6192" spans="13:13" x14ac:dyDescent="0.2">
      <c r="M6192" t="str">
        <f>IF(Tabla2[[#This Row],[num]]="","",VLOOKUP(Tabla2[[#This Row],[num]],$A$2:$B$100,2,0))</f>
        <v/>
      </c>
    </row>
    <row r="6193" spans="13:13" x14ac:dyDescent="0.2">
      <c r="M6193" t="str">
        <f>IF(Tabla2[[#This Row],[num]]="","",VLOOKUP(Tabla2[[#This Row],[num]],$A$2:$B$100,2,0))</f>
        <v/>
      </c>
    </row>
    <row r="6194" spans="13:13" x14ac:dyDescent="0.2">
      <c r="M6194" t="str">
        <f>IF(Tabla2[[#This Row],[num]]="","",VLOOKUP(Tabla2[[#This Row],[num]],$A$2:$B$100,2,0))</f>
        <v/>
      </c>
    </row>
    <row r="6195" spans="13:13" x14ac:dyDescent="0.2">
      <c r="M6195" t="str">
        <f>IF(Tabla2[[#This Row],[num]]="","",VLOOKUP(Tabla2[[#This Row],[num]],$A$2:$B$100,2,0))</f>
        <v/>
      </c>
    </row>
    <row r="6196" spans="13:13" x14ac:dyDescent="0.2">
      <c r="M6196" t="str">
        <f>IF(Tabla2[[#This Row],[num]]="","",VLOOKUP(Tabla2[[#This Row],[num]],$A$2:$B$100,2,0))</f>
        <v/>
      </c>
    </row>
    <row r="6197" spans="13:13" x14ac:dyDescent="0.2">
      <c r="M6197" t="str">
        <f>IF(Tabla2[[#This Row],[num]]="","",VLOOKUP(Tabla2[[#This Row],[num]],$A$2:$B$100,2,0))</f>
        <v/>
      </c>
    </row>
    <row r="6198" spans="13:13" x14ac:dyDescent="0.2">
      <c r="M6198" t="str">
        <f>IF(Tabla2[[#This Row],[num]]="","",VLOOKUP(Tabla2[[#This Row],[num]],$A$2:$B$100,2,0))</f>
        <v/>
      </c>
    </row>
    <row r="6199" spans="13:13" x14ac:dyDescent="0.2">
      <c r="M6199" t="str">
        <f>IF(Tabla2[[#This Row],[num]]="","",VLOOKUP(Tabla2[[#This Row],[num]],$A$2:$B$100,2,0))</f>
        <v/>
      </c>
    </row>
    <row r="6200" spans="13:13" x14ac:dyDescent="0.2">
      <c r="M6200" t="str">
        <f>IF(Tabla2[[#This Row],[num]]="","",VLOOKUP(Tabla2[[#This Row],[num]],$A$2:$B$100,2,0))</f>
        <v/>
      </c>
    </row>
    <row r="6201" spans="13:13" x14ac:dyDescent="0.2">
      <c r="M6201" t="str">
        <f>IF(Tabla2[[#This Row],[num]]="","",VLOOKUP(Tabla2[[#This Row],[num]],$A$2:$B$100,2,0))</f>
        <v/>
      </c>
    </row>
    <row r="6202" spans="13:13" x14ac:dyDescent="0.2">
      <c r="M6202" t="str">
        <f>IF(Tabla2[[#This Row],[num]]="","",VLOOKUP(Tabla2[[#This Row],[num]],$A$2:$B$100,2,0))</f>
        <v/>
      </c>
    </row>
    <row r="6203" spans="13:13" x14ac:dyDescent="0.2">
      <c r="M6203" t="str">
        <f>IF(Tabla2[[#This Row],[num]]="","",VLOOKUP(Tabla2[[#This Row],[num]],$A$2:$B$100,2,0))</f>
        <v/>
      </c>
    </row>
    <row r="6204" spans="13:13" x14ac:dyDescent="0.2">
      <c r="M6204" t="str">
        <f>IF(Tabla2[[#This Row],[num]]="","",VLOOKUP(Tabla2[[#This Row],[num]],$A$2:$B$100,2,0))</f>
        <v/>
      </c>
    </row>
    <row r="6205" spans="13:13" x14ac:dyDescent="0.2">
      <c r="M6205" t="str">
        <f>IF(Tabla2[[#This Row],[num]]="","",VLOOKUP(Tabla2[[#This Row],[num]],$A$2:$B$100,2,0))</f>
        <v/>
      </c>
    </row>
    <row r="6206" spans="13:13" x14ac:dyDescent="0.2">
      <c r="M6206" t="str">
        <f>IF(Tabla2[[#This Row],[num]]="","",VLOOKUP(Tabla2[[#This Row],[num]],$A$2:$B$100,2,0))</f>
        <v/>
      </c>
    </row>
    <row r="6207" spans="13:13" x14ac:dyDescent="0.2">
      <c r="M6207" t="str">
        <f>IF(Tabla2[[#This Row],[num]]="","",VLOOKUP(Tabla2[[#This Row],[num]],$A$2:$B$100,2,0))</f>
        <v/>
      </c>
    </row>
    <row r="6208" spans="13:13" x14ac:dyDescent="0.2">
      <c r="M6208" t="str">
        <f>IF(Tabla2[[#This Row],[num]]="","",VLOOKUP(Tabla2[[#This Row],[num]],$A$2:$B$100,2,0))</f>
        <v/>
      </c>
    </row>
    <row r="6209" spans="13:13" x14ac:dyDescent="0.2">
      <c r="M6209" t="str">
        <f>IF(Tabla2[[#This Row],[num]]="","",VLOOKUP(Tabla2[[#This Row],[num]],$A$2:$B$100,2,0))</f>
        <v/>
      </c>
    </row>
    <row r="6210" spans="13:13" x14ac:dyDescent="0.2">
      <c r="M6210" t="str">
        <f>IF(Tabla2[[#This Row],[num]]="","",VLOOKUP(Tabla2[[#This Row],[num]],$A$2:$B$100,2,0))</f>
        <v/>
      </c>
    </row>
    <row r="6211" spans="13:13" x14ac:dyDescent="0.2">
      <c r="M6211" t="str">
        <f>IF(Tabla2[[#This Row],[num]]="","",VLOOKUP(Tabla2[[#This Row],[num]],$A$2:$B$100,2,0))</f>
        <v/>
      </c>
    </row>
    <row r="6212" spans="13:13" x14ac:dyDescent="0.2">
      <c r="M6212" t="str">
        <f>IF(Tabla2[[#This Row],[num]]="","",VLOOKUP(Tabla2[[#This Row],[num]],$A$2:$B$100,2,0))</f>
        <v/>
      </c>
    </row>
    <row r="6213" spans="13:13" x14ac:dyDescent="0.2">
      <c r="M6213" t="str">
        <f>IF(Tabla2[[#This Row],[num]]="","",VLOOKUP(Tabla2[[#This Row],[num]],$A$2:$B$100,2,0))</f>
        <v/>
      </c>
    </row>
    <row r="6214" spans="13:13" x14ac:dyDescent="0.2">
      <c r="M6214" t="str">
        <f>IF(Tabla2[[#This Row],[num]]="","",VLOOKUP(Tabla2[[#This Row],[num]],$A$2:$B$100,2,0))</f>
        <v/>
      </c>
    </row>
    <row r="6215" spans="13:13" x14ac:dyDescent="0.2">
      <c r="M6215" t="str">
        <f>IF(Tabla2[[#This Row],[num]]="","",VLOOKUP(Tabla2[[#This Row],[num]],$A$2:$B$100,2,0))</f>
        <v/>
      </c>
    </row>
    <row r="6216" spans="13:13" x14ac:dyDescent="0.2">
      <c r="M6216" t="str">
        <f>IF(Tabla2[[#This Row],[num]]="","",VLOOKUP(Tabla2[[#This Row],[num]],$A$2:$B$100,2,0))</f>
        <v/>
      </c>
    </row>
    <row r="6217" spans="13:13" x14ac:dyDescent="0.2">
      <c r="M6217" t="str">
        <f>IF(Tabla2[[#This Row],[num]]="","",VLOOKUP(Tabla2[[#This Row],[num]],$A$2:$B$100,2,0))</f>
        <v/>
      </c>
    </row>
    <row r="6218" spans="13:13" x14ac:dyDescent="0.2">
      <c r="M6218" t="str">
        <f>IF(Tabla2[[#This Row],[num]]="","",VLOOKUP(Tabla2[[#This Row],[num]],$A$2:$B$100,2,0))</f>
        <v/>
      </c>
    </row>
    <row r="6219" spans="13:13" x14ac:dyDescent="0.2">
      <c r="M6219" t="str">
        <f>IF(Tabla2[[#This Row],[num]]="","",VLOOKUP(Tabla2[[#This Row],[num]],$A$2:$B$100,2,0))</f>
        <v/>
      </c>
    </row>
    <row r="6220" spans="13:13" x14ac:dyDescent="0.2">
      <c r="M6220" t="str">
        <f>IF(Tabla2[[#This Row],[num]]="","",VLOOKUP(Tabla2[[#This Row],[num]],$A$2:$B$100,2,0))</f>
        <v/>
      </c>
    </row>
    <row r="6221" spans="13:13" x14ac:dyDescent="0.2">
      <c r="M6221" t="str">
        <f>IF(Tabla2[[#This Row],[num]]="","",VLOOKUP(Tabla2[[#This Row],[num]],$A$2:$B$100,2,0))</f>
        <v/>
      </c>
    </row>
    <row r="6222" spans="13:13" x14ac:dyDescent="0.2">
      <c r="M6222" t="str">
        <f>IF(Tabla2[[#This Row],[num]]="","",VLOOKUP(Tabla2[[#This Row],[num]],$A$2:$B$100,2,0))</f>
        <v/>
      </c>
    </row>
    <row r="6223" spans="13:13" x14ac:dyDescent="0.2">
      <c r="M6223" t="str">
        <f>IF(Tabla2[[#This Row],[num]]="","",VLOOKUP(Tabla2[[#This Row],[num]],$A$2:$B$100,2,0))</f>
        <v/>
      </c>
    </row>
    <row r="6224" spans="13:13" x14ac:dyDescent="0.2">
      <c r="M6224" t="str">
        <f>IF(Tabla2[[#This Row],[num]]="","",VLOOKUP(Tabla2[[#This Row],[num]],$A$2:$B$100,2,0))</f>
        <v/>
      </c>
    </row>
    <row r="6225" spans="13:13" x14ac:dyDescent="0.2">
      <c r="M6225" t="str">
        <f>IF(Tabla2[[#This Row],[num]]="","",VLOOKUP(Tabla2[[#This Row],[num]],$A$2:$B$100,2,0))</f>
        <v/>
      </c>
    </row>
    <row r="6226" spans="13:13" x14ac:dyDescent="0.2">
      <c r="M6226" t="str">
        <f>IF(Tabla2[[#This Row],[num]]="","",VLOOKUP(Tabla2[[#This Row],[num]],$A$2:$B$100,2,0))</f>
        <v/>
      </c>
    </row>
    <row r="6227" spans="13:13" x14ac:dyDescent="0.2">
      <c r="M6227" t="str">
        <f>IF(Tabla2[[#This Row],[num]]="","",VLOOKUP(Tabla2[[#This Row],[num]],$A$2:$B$100,2,0))</f>
        <v/>
      </c>
    </row>
    <row r="6228" spans="13:13" x14ac:dyDescent="0.2">
      <c r="M6228" t="str">
        <f>IF(Tabla2[[#This Row],[num]]="","",VLOOKUP(Tabla2[[#This Row],[num]],$A$2:$B$100,2,0))</f>
        <v/>
      </c>
    </row>
    <row r="6229" spans="13:13" x14ac:dyDescent="0.2">
      <c r="M6229" t="str">
        <f>IF(Tabla2[[#This Row],[num]]="","",VLOOKUP(Tabla2[[#This Row],[num]],$A$2:$B$100,2,0))</f>
        <v/>
      </c>
    </row>
    <row r="6230" spans="13:13" x14ac:dyDescent="0.2">
      <c r="M6230" t="str">
        <f>IF(Tabla2[[#This Row],[num]]="","",VLOOKUP(Tabla2[[#This Row],[num]],$A$2:$B$100,2,0))</f>
        <v/>
      </c>
    </row>
    <row r="6231" spans="13:13" x14ac:dyDescent="0.2">
      <c r="M6231" t="str">
        <f>IF(Tabla2[[#This Row],[num]]="","",VLOOKUP(Tabla2[[#This Row],[num]],$A$2:$B$100,2,0))</f>
        <v/>
      </c>
    </row>
    <row r="6232" spans="13:13" x14ac:dyDescent="0.2">
      <c r="M6232" t="str">
        <f>IF(Tabla2[[#This Row],[num]]="","",VLOOKUP(Tabla2[[#This Row],[num]],$A$2:$B$100,2,0))</f>
        <v/>
      </c>
    </row>
    <row r="6233" spans="13:13" x14ac:dyDescent="0.2">
      <c r="M6233" t="str">
        <f>IF(Tabla2[[#This Row],[num]]="","",VLOOKUP(Tabla2[[#This Row],[num]],$A$2:$B$100,2,0))</f>
        <v/>
      </c>
    </row>
    <row r="6234" spans="13:13" x14ac:dyDescent="0.2">
      <c r="M6234" t="str">
        <f>IF(Tabla2[[#This Row],[num]]="","",VLOOKUP(Tabla2[[#This Row],[num]],$A$2:$B$100,2,0))</f>
        <v/>
      </c>
    </row>
    <row r="6235" spans="13:13" x14ac:dyDescent="0.2">
      <c r="M6235" t="str">
        <f>IF(Tabla2[[#This Row],[num]]="","",VLOOKUP(Tabla2[[#This Row],[num]],$A$2:$B$100,2,0))</f>
        <v/>
      </c>
    </row>
    <row r="6236" spans="13:13" x14ac:dyDescent="0.2">
      <c r="M6236" t="str">
        <f>IF(Tabla2[[#This Row],[num]]="","",VLOOKUP(Tabla2[[#This Row],[num]],$A$2:$B$100,2,0))</f>
        <v/>
      </c>
    </row>
    <row r="6237" spans="13:13" x14ac:dyDescent="0.2">
      <c r="M6237" t="str">
        <f>IF(Tabla2[[#This Row],[num]]="","",VLOOKUP(Tabla2[[#This Row],[num]],$A$2:$B$100,2,0))</f>
        <v/>
      </c>
    </row>
    <row r="6238" spans="13:13" x14ac:dyDescent="0.2">
      <c r="M6238" t="str">
        <f>IF(Tabla2[[#This Row],[num]]="","",VLOOKUP(Tabla2[[#This Row],[num]],$A$2:$B$100,2,0))</f>
        <v/>
      </c>
    </row>
    <row r="6239" spans="13:13" x14ac:dyDescent="0.2">
      <c r="M6239" t="str">
        <f>IF(Tabla2[[#This Row],[num]]="","",VLOOKUP(Tabla2[[#This Row],[num]],$A$2:$B$100,2,0))</f>
        <v/>
      </c>
    </row>
    <row r="6240" spans="13:13" x14ac:dyDescent="0.2">
      <c r="M6240" t="str">
        <f>IF(Tabla2[[#This Row],[num]]="","",VLOOKUP(Tabla2[[#This Row],[num]],$A$2:$B$100,2,0))</f>
        <v/>
      </c>
    </row>
    <row r="6241" spans="13:13" x14ac:dyDescent="0.2">
      <c r="M6241" t="str">
        <f>IF(Tabla2[[#This Row],[num]]="","",VLOOKUP(Tabla2[[#This Row],[num]],$A$2:$B$100,2,0))</f>
        <v/>
      </c>
    </row>
    <row r="6242" spans="13:13" x14ac:dyDescent="0.2">
      <c r="M6242" t="str">
        <f>IF(Tabla2[[#This Row],[num]]="","",VLOOKUP(Tabla2[[#This Row],[num]],$A$2:$B$100,2,0))</f>
        <v/>
      </c>
    </row>
    <row r="6243" spans="13:13" x14ac:dyDescent="0.2">
      <c r="M6243" t="str">
        <f>IF(Tabla2[[#This Row],[num]]="","",VLOOKUP(Tabla2[[#This Row],[num]],$A$2:$B$100,2,0))</f>
        <v/>
      </c>
    </row>
    <row r="6244" spans="13:13" x14ac:dyDescent="0.2">
      <c r="M6244" t="str">
        <f>IF(Tabla2[[#This Row],[num]]="","",VLOOKUP(Tabla2[[#This Row],[num]],$A$2:$B$100,2,0))</f>
        <v/>
      </c>
    </row>
    <row r="6245" spans="13:13" x14ac:dyDescent="0.2">
      <c r="M6245" t="str">
        <f>IF(Tabla2[[#This Row],[num]]="","",VLOOKUP(Tabla2[[#This Row],[num]],$A$2:$B$100,2,0))</f>
        <v/>
      </c>
    </row>
    <row r="6246" spans="13:13" x14ac:dyDescent="0.2">
      <c r="M6246" t="str">
        <f>IF(Tabla2[[#This Row],[num]]="","",VLOOKUP(Tabla2[[#This Row],[num]],$A$2:$B$100,2,0))</f>
        <v/>
      </c>
    </row>
    <row r="6247" spans="13:13" x14ac:dyDescent="0.2">
      <c r="M6247" t="str">
        <f>IF(Tabla2[[#This Row],[num]]="","",VLOOKUP(Tabla2[[#This Row],[num]],$A$2:$B$100,2,0))</f>
        <v/>
      </c>
    </row>
    <row r="6248" spans="13:13" x14ac:dyDescent="0.2">
      <c r="M6248" t="str">
        <f>IF(Tabla2[[#This Row],[num]]="","",VLOOKUP(Tabla2[[#This Row],[num]],$A$2:$B$100,2,0))</f>
        <v/>
      </c>
    </row>
    <row r="6249" spans="13:13" x14ac:dyDescent="0.2">
      <c r="M6249" t="str">
        <f>IF(Tabla2[[#This Row],[num]]="","",VLOOKUP(Tabla2[[#This Row],[num]],$A$2:$B$100,2,0))</f>
        <v/>
      </c>
    </row>
    <row r="6250" spans="13:13" x14ac:dyDescent="0.2">
      <c r="M6250" t="str">
        <f>IF(Tabla2[[#This Row],[num]]="","",VLOOKUP(Tabla2[[#This Row],[num]],$A$2:$B$100,2,0))</f>
        <v/>
      </c>
    </row>
    <row r="6251" spans="13:13" x14ac:dyDescent="0.2">
      <c r="M6251" t="str">
        <f>IF(Tabla2[[#This Row],[num]]="","",VLOOKUP(Tabla2[[#This Row],[num]],$A$2:$B$100,2,0))</f>
        <v/>
      </c>
    </row>
    <row r="6252" spans="13:13" x14ac:dyDescent="0.2">
      <c r="M6252" t="str">
        <f>IF(Tabla2[[#This Row],[num]]="","",VLOOKUP(Tabla2[[#This Row],[num]],$A$2:$B$100,2,0))</f>
        <v/>
      </c>
    </row>
    <row r="6253" spans="13:13" x14ac:dyDescent="0.2">
      <c r="M6253" t="str">
        <f>IF(Tabla2[[#This Row],[num]]="","",VLOOKUP(Tabla2[[#This Row],[num]],$A$2:$B$100,2,0))</f>
        <v/>
      </c>
    </row>
    <row r="6254" spans="13:13" x14ac:dyDescent="0.2">
      <c r="M6254" t="str">
        <f>IF(Tabla2[[#This Row],[num]]="","",VLOOKUP(Tabla2[[#This Row],[num]],$A$2:$B$100,2,0))</f>
        <v/>
      </c>
    </row>
    <row r="6255" spans="13:13" x14ac:dyDescent="0.2">
      <c r="M6255" t="str">
        <f>IF(Tabla2[[#This Row],[num]]="","",VLOOKUP(Tabla2[[#This Row],[num]],$A$2:$B$100,2,0))</f>
        <v/>
      </c>
    </row>
    <row r="6256" spans="13:13" x14ac:dyDescent="0.2">
      <c r="M6256" t="str">
        <f>IF(Tabla2[[#This Row],[num]]="","",VLOOKUP(Tabla2[[#This Row],[num]],$A$2:$B$100,2,0))</f>
        <v/>
      </c>
    </row>
    <row r="6257" spans="13:13" x14ac:dyDescent="0.2">
      <c r="M6257" t="str">
        <f>IF(Tabla2[[#This Row],[num]]="","",VLOOKUP(Tabla2[[#This Row],[num]],$A$2:$B$100,2,0))</f>
        <v/>
      </c>
    </row>
    <row r="6258" spans="13:13" x14ac:dyDescent="0.2">
      <c r="M6258" t="str">
        <f>IF(Tabla2[[#This Row],[num]]="","",VLOOKUP(Tabla2[[#This Row],[num]],$A$2:$B$100,2,0))</f>
        <v/>
      </c>
    </row>
    <row r="6259" spans="13:13" x14ac:dyDescent="0.2">
      <c r="M6259" t="str">
        <f>IF(Tabla2[[#This Row],[num]]="","",VLOOKUP(Tabla2[[#This Row],[num]],$A$2:$B$100,2,0))</f>
        <v/>
      </c>
    </row>
    <row r="6260" spans="13:13" x14ac:dyDescent="0.2">
      <c r="M6260" t="str">
        <f>IF(Tabla2[[#This Row],[num]]="","",VLOOKUP(Tabla2[[#This Row],[num]],$A$2:$B$100,2,0))</f>
        <v/>
      </c>
    </row>
    <row r="6261" spans="13:13" x14ac:dyDescent="0.2">
      <c r="M6261" t="str">
        <f>IF(Tabla2[[#This Row],[num]]="","",VLOOKUP(Tabla2[[#This Row],[num]],$A$2:$B$100,2,0))</f>
        <v/>
      </c>
    </row>
    <row r="6262" spans="13:13" x14ac:dyDescent="0.2">
      <c r="M6262" t="str">
        <f>IF(Tabla2[[#This Row],[num]]="","",VLOOKUP(Tabla2[[#This Row],[num]],$A$2:$B$100,2,0))</f>
        <v/>
      </c>
    </row>
    <row r="6263" spans="13:13" x14ac:dyDescent="0.2">
      <c r="M6263" t="str">
        <f>IF(Tabla2[[#This Row],[num]]="","",VLOOKUP(Tabla2[[#This Row],[num]],$A$2:$B$100,2,0))</f>
        <v/>
      </c>
    </row>
    <row r="6264" spans="13:13" x14ac:dyDescent="0.2">
      <c r="M6264" t="str">
        <f>IF(Tabla2[[#This Row],[num]]="","",VLOOKUP(Tabla2[[#This Row],[num]],$A$2:$B$100,2,0))</f>
        <v/>
      </c>
    </row>
    <row r="6265" spans="13:13" x14ac:dyDescent="0.2">
      <c r="M6265" t="str">
        <f>IF(Tabla2[[#This Row],[num]]="","",VLOOKUP(Tabla2[[#This Row],[num]],$A$2:$B$100,2,0))</f>
        <v/>
      </c>
    </row>
    <row r="6266" spans="13:13" x14ac:dyDescent="0.2">
      <c r="M6266" t="str">
        <f>IF(Tabla2[[#This Row],[num]]="","",VLOOKUP(Tabla2[[#This Row],[num]],$A$2:$B$100,2,0))</f>
        <v/>
      </c>
    </row>
    <row r="6267" spans="13:13" x14ac:dyDescent="0.2">
      <c r="M6267" t="str">
        <f>IF(Tabla2[[#This Row],[num]]="","",VLOOKUP(Tabla2[[#This Row],[num]],$A$2:$B$100,2,0))</f>
        <v/>
      </c>
    </row>
    <row r="6268" spans="13:13" x14ac:dyDescent="0.2">
      <c r="M6268" t="str">
        <f>IF(Tabla2[[#This Row],[num]]="","",VLOOKUP(Tabla2[[#This Row],[num]],$A$2:$B$100,2,0))</f>
        <v/>
      </c>
    </row>
    <row r="6269" spans="13:13" x14ac:dyDescent="0.2">
      <c r="M6269" t="str">
        <f>IF(Tabla2[[#This Row],[num]]="","",VLOOKUP(Tabla2[[#This Row],[num]],$A$2:$B$100,2,0))</f>
        <v/>
      </c>
    </row>
    <row r="6270" spans="13:13" x14ac:dyDescent="0.2">
      <c r="M6270" t="str">
        <f>IF(Tabla2[[#This Row],[num]]="","",VLOOKUP(Tabla2[[#This Row],[num]],$A$2:$B$100,2,0))</f>
        <v/>
      </c>
    </row>
    <row r="6271" spans="13:13" x14ac:dyDescent="0.2">
      <c r="M6271" t="str">
        <f>IF(Tabla2[[#This Row],[num]]="","",VLOOKUP(Tabla2[[#This Row],[num]],$A$2:$B$100,2,0))</f>
        <v/>
      </c>
    </row>
    <row r="6272" spans="13:13" x14ac:dyDescent="0.2">
      <c r="M6272" t="str">
        <f>IF(Tabla2[[#This Row],[num]]="","",VLOOKUP(Tabla2[[#This Row],[num]],$A$2:$B$100,2,0))</f>
        <v/>
      </c>
    </row>
    <row r="6273" spans="13:13" x14ac:dyDescent="0.2">
      <c r="M6273" t="str">
        <f>IF(Tabla2[[#This Row],[num]]="","",VLOOKUP(Tabla2[[#This Row],[num]],$A$2:$B$100,2,0))</f>
        <v/>
      </c>
    </row>
    <row r="6274" spans="13:13" x14ac:dyDescent="0.2">
      <c r="M6274" t="str">
        <f>IF(Tabla2[[#This Row],[num]]="","",VLOOKUP(Tabla2[[#This Row],[num]],$A$2:$B$100,2,0))</f>
        <v/>
      </c>
    </row>
    <row r="6275" spans="13:13" x14ac:dyDescent="0.2">
      <c r="M6275" t="str">
        <f>IF(Tabla2[[#This Row],[num]]="","",VLOOKUP(Tabla2[[#This Row],[num]],$A$2:$B$100,2,0))</f>
        <v/>
      </c>
    </row>
    <row r="6276" spans="13:13" x14ac:dyDescent="0.2">
      <c r="M6276" t="str">
        <f>IF(Tabla2[[#This Row],[num]]="","",VLOOKUP(Tabla2[[#This Row],[num]],$A$2:$B$100,2,0))</f>
        <v/>
      </c>
    </row>
    <row r="6277" spans="13:13" x14ac:dyDescent="0.2">
      <c r="M6277" t="str">
        <f>IF(Tabla2[[#This Row],[num]]="","",VLOOKUP(Tabla2[[#This Row],[num]],$A$2:$B$100,2,0))</f>
        <v/>
      </c>
    </row>
    <row r="6278" spans="13:13" x14ac:dyDescent="0.2">
      <c r="M6278" t="str">
        <f>IF(Tabla2[[#This Row],[num]]="","",VLOOKUP(Tabla2[[#This Row],[num]],$A$2:$B$100,2,0))</f>
        <v/>
      </c>
    </row>
    <row r="6279" spans="13:13" x14ac:dyDescent="0.2">
      <c r="M6279" t="str">
        <f>IF(Tabla2[[#This Row],[num]]="","",VLOOKUP(Tabla2[[#This Row],[num]],$A$2:$B$100,2,0))</f>
        <v/>
      </c>
    </row>
    <row r="6280" spans="13:13" x14ac:dyDescent="0.2">
      <c r="M6280" t="str">
        <f>IF(Tabla2[[#This Row],[num]]="","",VLOOKUP(Tabla2[[#This Row],[num]],$A$2:$B$100,2,0))</f>
        <v/>
      </c>
    </row>
    <row r="6281" spans="13:13" x14ac:dyDescent="0.2">
      <c r="M6281" t="str">
        <f>IF(Tabla2[[#This Row],[num]]="","",VLOOKUP(Tabla2[[#This Row],[num]],$A$2:$B$100,2,0))</f>
        <v/>
      </c>
    </row>
    <row r="6282" spans="13:13" x14ac:dyDescent="0.2">
      <c r="M6282" t="str">
        <f>IF(Tabla2[[#This Row],[num]]="","",VLOOKUP(Tabla2[[#This Row],[num]],$A$2:$B$100,2,0))</f>
        <v/>
      </c>
    </row>
    <row r="6283" spans="13:13" x14ac:dyDescent="0.2">
      <c r="M6283" t="str">
        <f>IF(Tabla2[[#This Row],[num]]="","",VLOOKUP(Tabla2[[#This Row],[num]],$A$2:$B$100,2,0))</f>
        <v/>
      </c>
    </row>
    <row r="6284" spans="13:13" x14ac:dyDescent="0.2">
      <c r="M6284" t="str">
        <f>IF(Tabla2[[#This Row],[num]]="","",VLOOKUP(Tabla2[[#This Row],[num]],$A$2:$B$100,2,0))</f>
        <v/>
      </c>
    </row>
    <row r="6285" spans="13:13" x14ac:dyDescent="0.2">
      <c r="M6285" t="str">
        <f>IF(Tabla2[[#This Row],[num]]="","",VLOOKUP(Tabla2[[#This Row],[num]],$A$2:$B$100,2,0))</f>
        <v/>
      </c>
    </row>
    <row r="6286" spans="13:13" x14ac:dyDescent="0.2">
      <c r="M6286" t="str">
        <f>IF(Tabla2[[#This Row],[num]]="","",VLOOKUP(Tabla2[[#This Row],[num]],$A$2:$B$100,2,0))</f>
        <v/>
      </c>
    </row>
    <row r="6287" spans="13:13" x14ac:dyDescent="0.2">
      <c r="M6287" t="str">
        <f>IF(Tabla2[[#This Row],[num]]="","",VLOOKUP(Tabla2[[#This Row],[num]],$A$2:$B$100,2,0))</f>
        <v/>
      </c>
    </row>
    <row r="6288" spans="13:13" x14ac:dyDescent="0.2">
      <c r="M6288" t="str">
        <f>IF(Tabla2[[#This Row],[num]]="","",VLOOKUP(Tabla2[[#This Row],[num]],$A$2:$B$100,2,0))</f>
        <v/>
      </c>
    </row>
    <row r="6289" spans="13:13" x14ac:dyDescent="0.2">
      <c r="M6289" t="str">
        <f>IF(Tabla2[[#This Row],[num]]="","",VLOOKUP(Tabla2[[#This Row],[num]],$A$2:$B$100,2,0))</f>
        <v/>
      </c>
    </row>
    <row r="6290" spans="13:13" x14ac:dyDescent="0.2">
      <c r="M6290" t="str">
        <f>IF(Tabla2[[#This Row],[num]]="","",VLOOKUP(Tabla2[[#This Row],[num]],$A$2:$B$100,2,0))</f>
        <v/>
      </c>
    </row>
    <row r="6291" spans="13:13" x14ac:dyDescent="0.2">
      <c r="M6291" t="str">
        <f>IF(Tabla2[[#This Row],[num]]="","",VLOOKUP(Tabla2[[#This Row],[num]],$A$2:$B$100,2,0))</f>
        <v/>
      </c>
    </row>
    <row r="6292" spans="13:13" x14ac:dyDescent="0.2">
      <c r="M6292" t="str">
        <f>IF(Tabla2[[#This Row],[num]]="","",VLOOKUP(Tabla2[[#This Row],[num]],$A$2:$B$100,2,0))</f>
        <v/>
      </c>
    </row>
    <row r="6293" spans="13:13" x14ac:dyDescent="0.2">
      <c r="M6293" t="str">
        <f>IF(Tabla2[[#This Row],[num]]="","",VLOOKUP(Tabla2[[#This Row],[num]],$A$2:$B$100,2,0))</f>
        <v/>
      </c>
    </row>
    <row r="6294" spans="13:13" x14ac:dyDescent="0.2">
      <c r="M6294" t="str">
        <f>IF(Tabla2[[#This Row],[num]]="","",VLOOKUP(Tabla2[[#This Row],[num]],$A$2:$B$100,2,0))</f>
        <v/>
      </c>
    </row>
    <row r="6295" spans="13:13" x14ac:dyDescent="0.2">
      <c r="M6295" t="str">
        <f>IF(Tabla2[[#This Row],[num]]="","",VLOOKUP(Tabla2[[#This Row],[num]],$A$2:$B$100,2,0))</f>
        <v/>
      </c>
    </row>
    <row r="6296" spans="13:13" x14ac:dyDescent="0.2">
      <c r="M6296" t="str">
        <f>IF(Tabla2[[#This Row],[num]]="","",VLOOKUP(Tabla2[[#This Row],[num]],$A$2:$B$100,2,0))</f>
        <v/>
      </c>
    </row>
    <row r="6297" spans="13:13" x14ac:dyDescent="0.2">
      <c r="M6297" t="str">
        <f>IF(Tabla2[[#This Row],[num]]="","",VLOOKUP(Tabla2[[#This Row],[num]],$A$2:$B$100,2,0))</f>
        <v/>
      </c>
    </row>
    <row r="6298" spans="13:13" x14ac:dyDescent="0.2">
      <c r="M6298" t="str">
        <f>IF(Tabla2[[#This Row],[num]]="","",VLOOKUP(Tabla2[[#This Row],[num]],$A$2:$B$100,2,0))</f>
        <v/>
      </c>
    </row>
    <row r="6299" spans="13:13" x14ac:dyDescent="0.2">
      <c r="M6299" t="str">
        <f>IF(Tabla2[[#This Row],[num]]="","",VLOOKUP(Tabla2[[#This Row],[num]],$A$2:$B$100,2,0))</f>
        <v/>
      </c>
    </row>
    <row r="6300" spans="13:13" x14ac:dyDescent="0.2">
      <c r="M6300" t="str">
        <f>IF(Tabla2[[#This Row],[num]]="","",VLOOKUP(Tabla2[[#This Row],[num]],$A$2:$B$100,2,0))</f>
        <v/>
      </c>
    </row>
    <row r="6301" spans="13:13" x14ac:dyDescent="0.2">
      <c r="M6301" t="str">
        <f>IF(Tabla2[[#This Row],[num]]="","",VLOOKUP(Tabla2[[#This Row],[num]],$A$2:$B$100,2,0))</f>
        <v/>
      </c>
    </row>
    <row r="6302" spans="13:13" x14ac:dyDescent="0.2">
      <c r="M6302" t="str">
        <f>IF(Tabla2[[#This Row],[num]]="","",VLOOKUP(Tabla2[[#This Row],[num]],$A$2:$B$100,2,0))</f>
        <v/>
      </c>
    </row>
    <row r="6303" spans="13:13" x14ac:dyDescent="0.2">
      <c r="M6303" t="str">
        <f>IF(Tabla2[[#This Row],[num]]="","",VLOOKUP(Tabla2[[#This Row],[num]],$A$2:$B$100,2,0))</f>
        <v/>
      </c>
    </row>
    <row r="6304" spans="13:13" x14ac:dyDescent="0.2">
      <c r="M6304" t="str">
        <f>IF(Tabla2[[#This Row],[num]]="","",VLOOKUP(Tabla2[[#This Row],[num]],$A$2:$B$100,2,0))</f>
        <v/>
      </c>
    </row>
    <row r="6305" spans="13:13" x14ac:dyDescent="0.2">
      <c r="M6305" t="str">
        <f>IF(Tabla2[[#This Row],[num]]="","",VLOOKUP(Tabla2[[#This Row],[num]],$A$2:$B$100,2,0))</f>
        <v/>
      </c>
    </row>
    <row r="6306" spans="13:13" x14ac:dyDescent="0.2">
      <c r="M6306" t="str">
        <f>IF(Tabla2[[#This Row],[num]]="","",VLOOKUP(Tabla2[[#This Row],[num]],$A$2:$B$100,2,0))</f>
        <v/>
      </c>
    </row>
    <row r="6307" spans="13:13" x14ac:dyDescent="0.2">
      <c r="M6307" t="str">
        <f>IF(Tabla2[[#This Row],[num]]="","",VLOOKUP(Tabla2[[#This Row],[num]],$A$2:$B$100,2,0))</f>
        <v/>
      </c>
    </row>
    <row r="6308" spans="13:13" x14ac:dyDescent="0.2">
      <c r="M6308" t="str">
        <f>IF(Tabla2[[#This Row],[num]]="","",VLOOKUP(Tabla2[[#This Row],[num]],$A$2:$B$100,2,0))</f>
        <v/>
      </c>
    </row>
    <row r="6309" spans="13:13" x14ac:dyDescent="0.2">
      <c r="M6309" t="str">
        <f>IF(Tabla2[[#This Row],[num]]="","",VLOOKUP(Tabla2[[#This Row],[num]],$A$2:$B$100,2,0))</f>
        <v/>
      </c>
    </row>
    <row r="6310" spans="13:13" x14ac:dyDescent="0.2">
      <c r="M6310" t="str">
        <f>IF(Tabla2[[#This Row],[num]]="","",VLOOKUP(Tabla2[[#This Row],[num]],$A$2:$B$100,2,0))</f>
        <v/>
      </c>
    </row>
    <row r="6311" spans="13:13" x14ac:dyDescent="0.2">
      <c r="M6311" t="str">
        <f>IF(Tabla2[[#This Row],[num]]="","",VLOOKUP(Tabla2[[#This Row],[num]],$A$2:$B$100,2,0))</f>
        <v/>
      </c>
    </row>
    <row r="6312" spans="13:13" x14ac:dyDescent="0.2">
      <c r="M6312" t="str">
        <f>IF(Tabla2[[#This Row],[num]]="","",VLOOKUP(Tabla2[[#This Row],[num]],$A$2:$B$100,2,0))</f>
        <v/>
      </c>
    </row>
    <row r="6313" spans="13:13" x14ac:dyDescent="0.2">
      <c r="M6313" t="str">
        <f>IF(Tabla2[[#This Row],[num]]="","",VLOOKUP(Tabla2[[#This Row],[num]],$A$2:$B$100,2,0))</f>
        <v/>
      </c>
    </row>
    <row r="6314" spans="13:13" x14ac:dyDescent="0.2">
      <c r="M6314" t="str">
        <f>IF(Tabla2[[#This Row],[num]]="","",VLOOKUP(Tabla2[[#This Row],[num]],$A$2:$B$100,2,0))</f>
        <v/>
      </c>
    </row>
    <row r="6315" spans="13:13" x14ac:dyDescent="0.2">
      <c r="M6315" t="str">
        <f>IF(Tabla2[[#This Row],[num]]="","",VLOOKUP(Tabla2[[#This Row],[num]],$A$2:$B$100,2,0))</f>
        <v/>
      </c>
    </row>
    <row r="6316" spans="13:13" x14ac:dyDescent="0.2">
      <c r="M6316" t="str">
        <f>IF(Tabla2[[#This Row],[num]]="","",VLOOKUP(Tabla2[[#This Row],[num]],$A$2:$B$100,2,0))</f>
        <v/>
      </c>
    </row>
    <row r="6317" spans="13:13" x14ac:dyDescent="0.2">
      <c r="M6317" t="str">
        <f>IF(Tabla2[[#This Row],[num]]="","",VLOOKUP(Tabla2[[#This Row],[num]],$A$2:$B$100,2,0))</f>
        <v/>
      </c>
    </row>
    <row r="6318" spans="13:13" x14ac:dyDescent="0.2">
      <c r="M6318" t="str">
        <f>IF(Tabla2[[#This Row],[num]]="","",VLOOKUP(Tabla2[[#This Row],[num]],$A$2:$B$100,2,0))</f>
        <v/>
      </c>
    </row>
    <row r="6319" spans="13:13" x14ac:dyDescent="0.2">
      <c r="M6319" t="str">
        <f>IF(Tabla2[[#This Row],[num]]="","",VLOOKUP(Tabla2[[#This Row],[num]],$A$2:$B$100,2,0))</f>
        <v/>
      </c>
    </row>
    <row r="6320" spans="13:13" x14ac:dyDescent="0.2">
      <c r="M6320" t="str">
        <f>IF(Tabla2[[#This Row],[num]]="","",VLOOKUP(Tabla2[[#This Row],[num]],$A$2:$B$100,2,0))</f>
        <v/>
      </c>
    </row>
    <row r="6321" spans="13:13" x14ac:dyDescent="0.2">
      <c r="M6321" t="str">
        <f>IF(Tabla2[[#This Row],[num]]="","",VLOOKUP(Tabla2[[#This Row],[num]],$A$2:$B$100,2,0))</f>
        <v/>
      </c>
    </row>
    <row r="6322" spans="13:13" x14ac:dyDescent="0.2">
      <c r="M6322" t="str">
        <f>IF(Tabla2[[#This Row],[num]]="","",VLOOKUP(Tabla2[[#This Row],[num]],$A$2:$B$100,2,0))</f>
        <v/>
      </c>
    </row>
    <row r="6323" spans="13:13" x14ac:dyDescent="0.2">
      <c r="M6323" t="str">
        <f>IF(Tabla2[[#This Row],[num]]="","",VLOOKUP(Tabla2[[#This Row],[num]],$A$2:$B$100,2,0))</f>
        <v/>
      </c>
    </row>
    <row r="6324" spans="13:13" x14ac:dyDescent="0.2">
      <c r="M6324" t="str">
        <f>IF(Tabla2[[#This Row],[num]]="","",VLOOKUP(Tabla2[[#This Row],[num]],$A$2:$B$100,2,0))</f>
        <v/>
      </c>
    </row>
    <row r="6325" spans="13:13" x14ac:dyDescent="0.2">
      <c r="M6325" t="str">
        <f>IF(Tabla2[[#This Row],[num]]="","",VLOOKUP(Tabla2[[#This Row],[num]],$A$2:$B$100,2,0))</f>
        <v/>
      </c>
    </row>
    <row r="6326" spans="13:13" x14ac:dyDescent="0.2">
      <c r="M6326" t="str">
        <f>IF(Tabla2[[#This Row],[num]]="","",VLOOKUP(Tabla2[[#This Row],[num]],$A$2:$B$100,2,0))</f>
        <v/>
      </c>
    </row>
    <row r="6327" spans="13:13" x14ac:dyDescent="0.2">
      <c r="M6327" t="str">
        <f>IF(Tabla2[[#This Row],[num]]="","",VLOOKUP(Tabla2[[#This Row],[num]],$A$2:$B$100,2,0))</f>
        <v/>
      </c>
    </row>
    <row r="6328" spans="13:13" x14ac:dyDescent="0.2">
      <c r="M6328" t="str">
        <f>IF(Tabla2[[#This Row],[num]]="","",VLOOKUP(Tabla2[[#This Row],[num]],$A$2:$B$100,2,0))</f>
        <v/>
      </c>
    </row>
    <row r="6329" spans="13:13" x14ac:dyDescent="0.2">
      <c r="M6329" t="str">
        <f>IF(Tabla2[[#This Row],[num]]="","",VLOOKUP(Tabla2[[#This Row],[num]],$A$2:$B$100,2,0))</f>
        <v/>
      </c>
    </row>
    <row r="6330" spans="13:13" x14ac:dyDescent="0.2">
      <c r="M6330" t="str">
        <f>IF(Tabla2[[#This Row],[num]]="","",VLOOKUP(Tabla2[[#This Row],[num]],$A$2:$B$100,2,0))</f>
        <v/>
      </c>
    </row>
    <row r="6331" spans="13:13" x14ac:dyDescent="0.2">
      <c r="M6331" t="str">
        <f>IF(Tabla2[[#This Row],[num]]="","",VLOOKUP(Tabla2[[#This Row],[num]],$A$2:$B$100,2,0))</f>
        <v/>
      </c>
    </row>
    <row r="6332" spans="13:13" x14ac:dyDescent="0.2">
      <c r="M6332" t="str">
        <f>IF(Tabla2[[#This Row],[num]]="","",VLOOKUP(Tabla2[[#This Row],[num]],$A$2:$B$100,2,0))</f>
        <v/>
      </c>
    </row>
    <row r="6333" spans="13:13" x14ac:dyDescent="0.2">
      <c r="M6333" t="str">
        <f>IF(Tabla2[[#This Row],[num]]="","",VLOOKUP(Tabla2[[#This Row],[num]],$A$2:$B$100,2,0))</f>
        <v/>
      </c>
    </row>
    <row r="6334" spans="13:13" x14ac:dyDescent="0.2">
      <c r="M6334" t="str">
        <f>IF(Tabla2[[#This Row],[num]]="","",VLOOKUP(Tabla2[[#This Row],[num]],$A$2:$B$100,2,0))</f>
        <v/>
      </c>
    </row>
    <row r="6335" spans="13:13" x14ac:dyDescent="0.2">
      <c r="M6335" t="str">
        <f>IF(Tabla2[[#This Row],[num]]="","",VLOOKUP(Tabla2[[#This Row],[num]],$A$2:$B$100,2,0))</f>
        <v/>
      </c>
    </row>
    <row r="6336" spans="13:13" x14ac:dyDescent="0.2">
      <c r="M6336" t="str">
        <f>IF(Tabla2[[#This Row],[num]]="","",VLOOKUP(Tabla2[[#This Row],[num]],$A$2:$B$100,2,0))</f>
        <v/>
      </c>
    </row>
    <row r="6337" spans="13:13" x14ac:dyDescent="0.2">
      <c r="M6337" t="str">
        <f>IF(Tabla2[[#This Row],[num]]="","",VLOOKUP(Tabla2[[#This Row],[num]],$A$2:$B$100,2,0))</f>
        <v/>
      </c>
    </row>
    <row r="6338" spans="13:13" x14ac:dyDescent="0.2">
      <c r="M6338" t="str">
        <f>IF(Tabla2[[#This Row],[num]]="","",VLOOKUP(Tabla2[[#This Row],[num]],$A$2:$B$100,2,0))</f>
        <v/>
      </c>
    </row>
    <row r="6339" spans="13:13" x14ac:dyDescent="0.2">
      <c r="M6339" t="str">
        <f>IF(Tabla2[[#This Row],[num]]="","",VLOOKUP(Tabla2[[#This Row],[num]],$A$2:$B$100,2,0))</f>
        <v/>
      </c>
    </row>
    <row r="6340" spans="13:13" x14ac:dyDescent="0.2">
      <c r="M6340" t="str">
        <f>IF(Tabla2[[#This Row],[num]]="","",VLOOKUP(Tabla2[[#This Row],[num]],$A$2:$B$100,2,0))</f>
        <v/>
      </c>
    </row>
    <row r="6341" spans="13:13" x14ac:dyDescent="0.2">
      <c r="M6341" t="str">
        <f>IF(Tabla2[[#This Row],[num]]="","",VLOOKUP(Tabla2[[#This Row],[num]],$A$2:$B$100,2,0))</f>
        <v/>
      </c>
    </row>
    <row r="6342" spans="13:13" x14ac:dyDescent="0.2">
      <c r="M6342" t="str">
        <f>IF(Tabla2[[#This Row],[num]]="","",VLOOKUP(Tabla2[[#This Row],[num]],$A$2:$B$100,2,0))</f>
        <v/>
      </c>
    </row>
    <row r="6343" spans="13:13" x14ac:dyDescent="0.2">
      <c r="M6343" t="str">
        <f>IF(Tabla2[[#This Row],[num]]="","",VLOOKUP(Tabla2[[#This Row],[num]],$A$2:$B$100,2,0))</f>
        <v/>
      </c>
    </row>
    <row r="6344" spans="13:13" x14ac:dyDescent="0.2">
      <c r="M6344" t="str">
        <f>IF(Tabla2[[#This Row],[num]]="","",VLOOKUP(Tabla2[[#This Row],[num]],$A$2:$B$100,2,0))</f>
        <v/>
      </c>
    </row>
    <row r="6345" spans="13:13" x14ac:dyDescent="0.2">
      <c r="M6345" t="str">
        <f>IF(Tabla2[[#This Row],[num]]="","",VLOOKUP(Tabla2[[#This Row],[num]],$A$2:$B$100,2,0))</f>
        <v/>
      </c>
    </row>
    <row r="6346" spans="13:13" x14ac:dyDescent="0.2">
      <c r="M6346" t="str">
        <f>IF(Tabla2[[#This Row],[num]]="","",VLOOKUP(Tabla2[[#This Row],[num]],$A$2:$B$100,2,0))</f>
        <v/>
      </c>
    </row>
    <row r="6347" spans="13:13" x14ac:dyDescent="0.2">
      <c r="M6347" t="str">
        <f>IF(Tabla2[[#This Row],[num]]="","",VLOOKUP(Tabla2[[#This Row],[num]],$A$2:$B$100,2,0))</f>
        <v/>
      </c>
    </row>
    <row r="6348" spans="13:13" x14ac:dyDescent="0.2">
      <c r="M6348" t="str">
        <f>IF(Tabla2[[#This Row],[num]]="","",VLOOKUP(Tabla2[[#This Row],[num]],$A$2:$B$100,2,0))</f>
        <v/>
      </c>
    </row>
    <row r="6349" spans="13:13" x14ac:dyDescent="0.2">
      <c r="M6349" t="str">
        <f>IF(Tabla2[[#This Row],[num]]="","",VLOOKUP(Tabla2[[#This Row],[num]],$A$2:$B$100,2,0))</f>
        <v/>
      </c>
    </row>
    <row r="6350" spans="13:13" x14ac:dyDescent="0.2">
      <c r="M6350" t="str">
        <f>IF(Tabla2[[#This Row],[num]]="","",VLOOKUP(Tabla2[[#This Row],[num]],$A$2:$B$100,2,0))</f>
        <v/>
      </c>
    </row>
    <row r="6351" spans="13:13" x14ac:dyDescent="0.2">
      <c r="M6351" t="str">
        <f>IF(Tabla2[[#This Row],[num]]="","",VLOOKUP(Tabla2[[#This Row],[num]],$A$2:$B$100,2,0))</f>
        <v/>
      </c>
    </row>
    <row r="6352" spans="13:13" x14ac:dyDescent="0.2">
      <c r="M6352" t="str">
        <f>IF(Tabla2[[#This Row],[num]]="","",VLOOKUP(Tabla2[[#This Row],[num]],$A$2:$B$100,2,0))</f>
        <v/>
      </c>
    </row>
    <row r="6353" spans="13:13" x14ac:dyDescent="0.2">
      <c r="M6353" t="str">
        <f>IF(Tabla2[[#This Row],[num]]="","",VLOOKUP(Tabla2[[#This Row],[num]],$A$2:$B$100,2,0))</f>
        <v/>
      </c>
    </row>
    <row r="6354" spans="13:13" x14ac:dyDescent="0.2">
      <c r="M6354" t="str">
        <f>IF(Tabla2[[#This Row],[num]]="","",VLOOKUP(Tabla2[[#This Row],[num]],$A$2:$B$100,2,0))</f>
        <v/>
      </c>
    </row>
    <row r="6355" spans="13:13" x14ac:dyDescent="0.2">
      <c r="M6355" t="str">
        <f>IF(Tabla2[[#This Row],[num]]="","",VLOOKUP(Tabla2[[#This Row],[num]],$A$2:$B$100,2,0))</f>
        <v/>
      </c>
    </row>
    <row r="6356" spans="13:13" x14ac:dyDescent="0.2">
      <c r="M6356" t="str">
        <f>IF(Tabla2[[#This Row],[num]]="","",VLOOKUP(Tabla2[[#This Row],[num]],$A$2:$B$100,2,0))</f>
        <v/>
      </c>
    </row>
    <row r="6357" spans="13:13" x14ac:dyDescent="0.2">
      <c r="M6357" t="str">
        <f>IF(Tabla2[[#This Row],[num]]="","",VLOOKUP(Tabla2[[#This Row],[num]],$A$2:$B$100,2,0))</f>
        <v/>
      </c>
    </row>
    <row r="6358" spans="13:13" x14ac:dyDescent="0.2">
      <c r="M6358" t="str">
        <f>IF(Tabla2[[#This Row],[num]]="","",VLOOKUP(Tabla2[[#This Row],[num]],$A$2:$B$100,2,0))</f>
        <v/>
      </c>
    </row>
    <row r="6359" spans="13:13" x14ac:dyDescent="0.2">
      <c r="M6359" t="str">
        <f>IF(Tabla2[[#This Row],[num]]="","",VLOOKUP(Tabla2[[#This Row],[num]],$A$2:$B$100,2,0))</f>
        <v/>
      </c>
    </row>
    <row r="6360" spans="13:13" x14ac:dyDescent="0.2">
      <c r="M6360" t="str">
        <f>IF(Tabla2[[#This Row],[num]]="","",VLOOKUP(Tabla2[[#This Row],[num]],$A$2:$B$100,2,0))</f>
        <v/>
      </c>
    </row>
    <row r="6361" spans="13:13" x14ac:dyDescent="0.2">
      <c r="M6361" t="str">
        <f>IF(Tabla2[[#This Row],[num]]="","",VLOOKUP(Tabla2[[#This Row],[num]],$A$2:$B$100,2,0))</f>
        <v/>
      </c>
    </row>
    <row r="6362" spans="13:13" x14ac:dyDescent="0.2">
      <c r="M6362" t="str">
        <f>IF(Tabla2[[#This Row],[num]]="","",VLOOKUP(Tabla2[[#This Row],[num]],$A$2:$B$100,2,0))</f>
        <v/>
      </c>
    </row>
    <row r="6363" spans="13:13" x14ac:dyDescent="0.2">
      <c r="M6363" t="str">
        <f>IF(Tabla2[[#This Row],[num]]="","",VLOOKUP(Tabla2[[#This Row],[num]],$A$2:$B$100,2,0))</f>
        <v/>
      </c>
    </row>
    <row r="6364" spans="13:13" x14ac:dyDescent="0.2">
      <c r="M6364" t="str">
        <f>IF(Tabla2[[#This Row],[num]]="","",VLOOKUP(Tabla2[[#This Row],[num]],$A$2:$B$100,2,0))</f>
        <v/>
      </c>
    </row>
    <row r="6365" spans="13:13" x14ac:dyDescent="0.2">
      <c r="M6365" t="str">
        <f>IF(Tabla2[[#This Row],[num]]="","",VLOOKUP(Tabla2[[#This Row],[num]],$A$2:$B$100,2,0))</f>
        <v/>
      </c>
    </row>
    <row r="6366" spans="13:13" x14ac:dyDescent="0.2">
      <c r="M6366" t="str">
        <f>IF(Tabla2[[#This Row],[num]]="","",VLOOKUP(Tabla2[[#This Row],[num]],$A$2:$B$100,2,0))</f>
        <v/>
      </c>
    </row>
    <row r="6367" spans="13:13" x14ac:dyDescent="0.2">
      <c r="M6367" t="str">
        <f>IF(Tabla2[[#This Row],[num]]="","",VLOOKUP(Tabla2[[#This Row],[num]],$A$2:$B$100,2,0))</f>
        <v/>
      </c>
    </row>
    <row r="6368" spans="13:13" x14ac:dyDescent="0.2">
      <c r="M6368" t="str">
        <f>IF(Tabla2[[#This Row],[num]]="","",VLOOKUP(Tabla2[[#This Row],[num]],$A$2:$B$100,2,0))</f>
        <v/>
      </c>
    </row>
    <row r="6369" spans="13:13" x14ac:dyDescent="0.2">
      <c r="M6369" t="str">
        <f>IF(Tabla2[[#This Row],[num]]="","",VLOOKUP(Tabla2[[#This Row],[num]],$A$2:$B$100,2,0))</f>
        <v/>
      </c>
    </row>
    <row r="6370" spans="13:13" x14ac:dyDescent="0.2">
      <c r="M6370" t="str">
        <f>IF(Tabla2[[#This Row],[num]]="","",VLOOKUP(Tabla2[[#This Row],[num]],$A$2:$B$100,2,0))</f>
        <v/>
      </c>
    </row>
    <row r="6371" spans="13:13" x14ac:dyDescent="0.2">
      <c r="M6371" t="str">
        <f>IF(Tabla2[[#This Row],[num]]="","",VLOOKUP(Tabla2[[#This Row],[num]],$A$2:$B$100,2,0))</f>
        <v/>
      </c>
    </row>
    <row r="6372" spans="13:13" x14ac:dyDescent="0.2">
      <c r="M6372" t="str">
        <f>IF(Tabla2[[#This Row],[num]]="","",VLOOKUP(Tabla2[[#This Row],[num]],$A$2:$B$100,2,0))</f>
        <v/>
      </c>
    </row>
    <row r="6373" spans="13:13" x14ac:dyDescent="0.2">
      <c r="M6373" t="str">
        <f>IF(Tabla2[[#This Row],[num]]="","",VLOOKUP(Tabla2[[#This Row],[num]],$A$2:$B$100,2,0))</f>
        <v/>
      </c>
    </row>
    <row r="6374" spans="13:13" x14ac:dyDescent="0.2">
      <c r="M6374" t="str">
        <f>IF(Tabla2[[#This Row],[num]]="","",VLOOKUP(Tabla2[[#This Row],[num]],$A$2:$B$100,2,0))</f>
        <v/>
      </c>
    </row>
    <row r="6375" spans="13:13" x14ac:dyDescent="0.2">
      <c r="M6375" t="str">
        <f>IF(Tabla2[[#This Row],[num]]="","",VLOOKUP(Tabla2[[#This Row],[num]],$A$2:$B$100,2,0))</f>
        <v/>
      </c>
    </row>
    <row r="6376" spans="13:13" x14ac:dyDescent="0.2">
      <c r="M6376" t="str">
        <f>IF(Tabla2[[#This Row],[num]]="","",VLOOKUP(Tabla2[[#This Row],[num]],$A$2:$B$100,2,0))</f>
        <v/>
      </c>
    </row>
    <row r="6377" spans="13:13" x14ac:dyDescent="0.2">
      <c r="M6377" t="str">
        <f>IF(Tabla2[[#This Row],[num]]="","",VLOOKUP(Tabla2[[#This Row],[num]],$A$2:$B$100,2,0))</f>
        <v/>
      </c>
    </row>
    <row r="6378" spans="13:13" x14ac:dyDescent="0.2">
      <c r="M6378" t="str">
        <f>IF(Tabla2[[#This Row],[num]]="","",VLOOKUP(Tabla2[[#This Row],[num]],$A$2:$B$100,2,0))</f>
        <v/>
      </c>
    </row>
    <row r="6379" spans="13:13" x14ac:dyDescent="0.2">
      <c r="M6379" t="str">
        <f>IF(Tabla2[[#This Row],[num]]="","",VLOOKUP(Tabla2[[#This Row],[num]],$A$2:$B$100,2,0))</f>
        <v/>
      </c>
    </row>
    <row r="6380" spans="13:13" x14ac:dyDescent="0.2">
      <c r="M6380" t="str">
        <f>IF(Tabla2[[#This Row],[num]]="","",VLOOKUP(Tabla2[[#This Row],[num]],$A$2:$B$100,2,0))</f>
        <v/>
      </c>
    </row>
    <row r="6381" spans="13:13" x14ac:dyDescent="0.2">
      <c r="M6381" t="str">
        <f>IF(Tabla2[[#This Row],[num]]="","",VLOOKUP(Tabla2[[#This Row],[num]],$A$2:$B$100,2,0))</f>
        <v/>
      </c>
    </row>
    <row r="6382" spans="13:13" x14ac:dyDescent="0.2">
      <c r="M6382" t="str">
        <f>IF(Tabla2[[#This Row],[num]]="","",VLOOKUP(Tabla2[[#This Row],[num]],$A$2:$B$100,2,0))</f>
        <v/>
      </c>
    </row>
    <row r="6383" spans="13:13" x14ac:dyDescent="0.2">
      <c r="M6383" t="str">
        <f>IF(Tabla2[[#This Row],[num]]="","",VLOOKUP(Tabla2[[#This Row],[num]],$A$2:$B$100,2,0))</f>
        <v/>
      </c>
    </row>
    <row r="6384" spans="13:13" x14ac:dyDescent="0.2">
      <c r="M6384" t="str">
        <f>IF(Tabla2[[#This Row],[num]]="","",VLOOKUP(Tabla2[[#This Row],[num]],$A$2:$B$100,2,0))</f>
        <v/>
      </c>
    </row>
    <row r="6385" spans="13:13" x14ac:dyDescent="0.2">
      <c r="M6385" t="str">
        <f>IF(Tabla2[[#This Row],[num]]="","",VLOOKUP(Tabla2[[#This Row],[num]],$A$2:$B$100,2,0))</f>
        <v/>
      </c>
    </row>
    <row r="6386" spans="13:13" x14ac:dyDescent="0.2">
      <c r="M6386" t="str">
        <f>IF(Tabla2[[#This Row],[num]]="","",VLOOKUP(Tabla2[[#This Row],[num]],$A$2:$B$100,2,0))</f>
        <v/>
      </c>
    </row>
    <row r="6387" spans="13:13" x14ac:dyDescent="0.2">
      <c r="M6387" t="str">
        <f>IF(Tabla2[[#This Row],[num]]="","",VLOOKUP(Tabla2[[#This Row],[num]],$A$2:$B$100,2,0))</f>
        <v/>
      </c>
    </row>
    <row r="6388" spans="13:13" x14ac:dyDescent="0.2">
      <c r="M6388" t="str">
        <f>IF(Tabla2[[#This Row],[num]]="","",VLOOKUP(Tabla2[[#This Row],[num]],$A$2:$B$100,2,0))</f>
        <v/>
      </c>
    </row>
    <row r="6389" spans="13:13" x14ac:dyDescent="0.2">
      <c r="M6389" t="str">
        <f>IF(Tabla2[[#This Row],[num]]="","",VLOOKUP(Tabla2[[#This Row],[num]],$A$2:$B$100,2,0))</f>
        <v/>
      </c>
    </row>
    <row r="6390" spans="13:13" x14ac:dyDescent="0.2">
      <c r="M6390" t="str">
        <f>IF(Tabla2[[#This Row],[num]]="","",VLOOKUP(Tabla2[[#This Row],[num]],$A$2:$B$100,2,0))</f>
        <v/>
      </c>
    </row>
    <row r="6391" spans="13:13" x14ac:dyDescent="0.2">
      <c r="M6391" t="str">
        <f>IF(Tabla2[[#This Row],[num]]="","",VLOOKUP(Tabla2[[#This Row],[num]],$A$2:$B$100,2,0))</f>
        <v/>
      </c>
    </row>
    <row r="6392" spans="13:13" x14ac:dyDescent="0.2">
      <c r="M6392" t="str">
        <f>IF(Tabla2[[#This Row],[num]]="","",VLOOKUP(Tabla2[[#This Row],[num]],$A$2:$B$100,2,0))</f>
        <v/>
      </c>
    </row>
    <row r="6393" spans="13:13" x14ac:dyDescent="0.2">
      <c r="M6393" t="str">
        <f>IF(Tabla2[[#This Row],[num]]="","",VLOOKUP(Tabla2[[#This Row],[num]],$A$2:$B$100,2,0))</f>
        <v/>
      </c>
    </row>
    <row r="6394" spans="13:13" x14ac:dyDescent="0.2">
      <c r="M6394" t="str">
        <f>IF(Tabla2[[#This Row],[num]]="","",VLOOKUP(Tabla2[[#This Row],[num]],$A$2:$B$100,2,0))</f>
        <v/>
      </c>
    </row>
    <row r="6395" spans="13:13" x14ac:dyDescent="0.2">
      <c r="M6395" t="str">
        <f>IF(Tabla2[[#This Row],[num]]="","",VLOOKUP(Tabla2[[#This Row],[num]],$A$2:$B$100,2,0))</f>
        <v/>
      </c>
    </row>
    <row r="6396" spans="13:13" x14ac:dyDescent="0.2">
      <c r="M6396" t="str">
        <f>IF(Tabla2[[#This Row],[num]]="","",VLOOKUP(Tabla2[[#This Row],[num]],$A$2:$B$100,2,0))</f>
        <v/>
      </c>
    </row>
    <row r="6397" spans="13:13" x14ac:dyDescent="0.2">
      <c r="M6397" t="str">
        <f>IF(Tabla2[[#This Row],[num]]="","",VLOOKUP(Tabla2[[#This Row],[num]],$A$2:$B$100,2,0))</f>
        <v/>
      </c>
    </row>
    <row r="6398" spans="13:13" x14ac:dyDescent="0.2">
      <c r="M6398" t="str">
        <f>IF(Tabla2[[#This Row],[num]]="","",VLOOKUP(Tabla2[[#This Row],[num]],$A$2:$B$100,2,0))</f>
        <v/>
      </c>
    </row>
    <row r="6399" spans="13:13" x14ac:dyDescent="0.2">
      <c r="M6399" t="str">
        <f>IF(Tabla2[[#This Row],[num]]="","",VLOOKUP(Tabla2[[#This Row],[num]],$A$2:$B$100,2,0))</f>
        <v/>
      </c>
    </row>
    <row r="6400" spans="13:13" x14ac:dyDescent="0.2">
      <c r="M6400" t="str">
        <f>IF(Tabla2[[#This Row],[num]]="","",VLOOKUP(Tabla2[[#This Row],[num]],$A$2:$B$100,2,0))</f>
        <v/>
      </c>
    </row>
    <row r="6401" spans="13:13" x14ac:dyDescent="0.2">
      <c r="M6401" t="str">
        <f>IF(Tabla2[[#This Row],[num]]="","",VLOOKUP(Tabla2[[#This Row],[num]],$A$2:$B$100,2,0))</f>
        <v/>
      </c>
    </row>
    <row r="6402" spans="13:13" x14ac:dyDescent="0.2">
      <c r="M6402" t="str">
        <f>IF(Tabla2[[#This Row],[num]]="","",VLOOKUP(Tabla2[[#This Row],[num]],$A$2:$B$100,2,0))</f>
        <v/>
      </c>
    </row>
    <row r="6403" spans="13:13" x14ac:dyDescent="0.2">
      <c r="M6403" t="str">
        <f>IF(Tabla2[[#This Row],[num]]="","",VLOOKUP(Tabla2[[#This Row],[num]],$A$2:$B$100,2,0))</f>
        <v/>
      </c>
    </row>
    <row r="6404" spans="13:13" x14ac:dyDescent="0.2">
      <c r="M6404" t="str">
        <f>IF(Tabla2[[#This Row],[num]]="","",VLOOKUP(Tabla2[[#This Row],[num]],$A$2:$B$100,2,0))</f>
        <v/>
      </c>
    </row>
    <row r="6405" spans="13:13" x14ac:dyDescent="0.2">
      <c r="M6405" t="str">
        <f>IF(Tabla2[[#This Row],[num]]="","",VLOOKUP(Tabla2[[#This Row],[num]],$A$2:$B$100,2,0))</f>
        <v/>
      </c>
    </row>
    <row r="6406" spans="13:13" x14ac:dyDescent="0.2">
      <c r="M6406" t="str">
        <f>IF(Tabla2[[#This Row],[num]]="","",VLOOKUP(Tabla2[[#This Row],[num]],$A$2:$B$100,2,0))</f>
        <v/>
      </c>
    </row>
    <row r="6407" spans="13:13" x14ac:dyDescent="0.2">
      <c r="M6407" t="str">
        <f>IF(Tabla2[[#This Row],[num]]="","",VLOOKUP(Tabla2[[#This Row],[num]],$A$2:$B$100,2,0))</f>
        <v/>
      </c>
    </row>
    <row r="6408" spans="13:13" x14ac:dyDescent="0.2">
      <c r="M6408" t="str">
        <f>IF(Tabla2[[#This Row],[num]]="","",VLOOKUP(Tabla2[[#This Row],[num]],$A$2:$B$100,2,0))</f>
        <v/>
      </c>
    </row>
    <row r="6409" spans="13:13" x14ac:dyDescent="0.2">
      <c r="M6409" t="str">
        <f>IF(Tabla2[[#This Row],[num]]="","",VLOOKUP(Tabla2[[#This Row],[num]],$A$2:$B$100,2,0))</f>
        <v/>
      </c>
    </row>
    <row r="6410" spans="13:13" x14ac:dyDescent="0.2">
      <c r="M6410" t="str">
        <f>IF(Tabla2[[#This Row],[num]]="","",VLOOKUP(Tabla2[[#This Row],[num]],$A$2:$B$100,2,0))</f>
        <v/>
      </c>
    </row>
    <row r="6411" spans="13:13" x14ac:dyDescent="0.2">
      <c r="M6411" t="str">
        <f>IF(Tabla2[[#This Row],[num]]="","",VLOOKUP(Tabla2[[#This Row],[num]],$A$2:$B$100,2,0))</f>
        <v/>
      </c>
    </row>
    <row r="6412" spans="13:13" x14ac:dyDescent="0.2">
      <c r="M6412" t="str">
        <f>IF(Tabla2[[#This Row],[num]]="","",VLOOKUP(Tabla2[[#This Row],[num]],$A$2:$B$100,2,0))</f>
        <v/>
      </c>
    </row>
    <row r="6413" spans="13:13" x14ac:dyDescent="0.2">
      <c r="M6413" t="str">
        <f>IF(Tabla2[[#This Row],[num]]="","",VLOOKUP(Tabla2[[#This Row],[num]],$A$2:$B$100,2,0))</f>
        <v/>
      </c>
    </row>
    <row r="6414" spans="13:13" x14ac:dyDescent="0.2">
      <c r="M6414" t="str">
        <f>IF(Tabla2[[#This Row],[num]]="","",VLOOKUP(Tabla2[[#This Row],[num]],$A$2:$B$100,2,0))</f>
        <v/>
      </c>
    </row>
    <row r="6415" spans="13:13" x14ac:dyDescent="0.2">
      <c r="M6415" t="str">
        <f>IF(Tabla2[[#This Row],[num]]="","",VLOOKUP(Tabla2[[#This Row],[num]],$A$2:$B$100,2,0))</f>
        <v/>
      </c>
    </row>
    <row r="6416" spans="13:13" x14ac:dyDescent="0.2">
      <c r="M6416" t="str">
        <f>IF(Tabla2[[#This Row],[num]]="","",VLOOKUP(Tabla2[[#This Row],[num]],$A$2:$B$100,2,0))</f>
        <v/>
      </c>
    </row>
    <row r="6417" spans="13:13" x14ac:dyDescent="0.2">
      <c r="M6417" t="str">
        <f>IF(Tabla2[[#This Row],[num]]="","",VLOOKUP(Tabla2[[#This Row],[num]],$A$2:$B$100,2,0))</f>
        <v/>
      </c>
    </row>
    <row r="6418" spans="13:13" x14ac:dyDescent="0.2">
      <c r="M6418" t="str">
        <f>IF(Tabla2[[#This Row],[num]]="","",VLOOKUP(Tabla2[[#This Row],[num]],$A$2:$B$100,2,0))</f>
        <v/>
      </c>
    </row>
    <row r="6419" spans="13:13" x14ac:dyDescent="0.2">
      <c r="M6419" t="str">
        <f>IF(Tabla2[[#This Row],[num]]="","",VLOOKUP(Tabla2[[#This Row],[num]],$A$2:$B$100,2,0))</f>
        <v/>
      </c>
    </row>
    <row r="6420" spans="13:13" x14ac:dyDescent="0.2">
      <c r="M6420" t="str">
        <f>IF(Tabla2[[#This Row],[num]]="","",VLOOKUP(Tabla2[[#This Row],[num]],$A$2:$B$100,2,0))</f>
        <v/>
      </c>
    </row>
    <row r="6421" spans="13:13" x14ac:dyDescent="0.2">
      <c r="M6421" t="str">
        <f>IF(Tabla2[[#This Row],[num]]="","",VLOOKUP(Tabla2[[#This Row],[num]],$A$2:$B$100,2,0))</f>
        <v/>
      </c>
    </row>
    <row r="6422" spans="13:13" x14ac:dyDescent="0.2">
      <c r="M6422" t="str">
        <f>IF(Tabla2[[#This Row],[num]]="","",VLOOKUP(Tabla2[[#This Row],[num]],$A$2:$B$100,2,0))</f>
        <v/>
      </c>
    </row>
    <row r="6423" spans="13:13" x14ac:dyDescent="0.2">
      <c r="M6423" t="str">
        <f>IF(Tabla2[[#This Row],[num]]="","",VLOOKUP(Tabla2[[#This Row],[num]],$A$2:$B$100,2,0))</f>
        <v/>
      </c>
    </row>
    <row r="6424" spans="13:13" x14ac:dyDescent="0.2">
      <c r="M6424" t="str">
        <f>IF(Tabla2[[#This Row],[num]]="","",VLOOKUP(Tabla2[[#This Row],[num]],$A$2:$B$100,2,0))</f>
        <v/>
      </c>
    </row>
    <row r="6425" spans="13:13" x14ac:dyDescent="0.2">
      <c r="M6425" t="str">
        <f>IF(Tabla2[[#This Row],[num]]="","",VLOOKUP(Tabla2[[#This Row],[num]],$A$2:$B$100,2,0))</f>
        <v/>
      </c>
    </row>
    <row r="6426" spans="13:13" x14ac:dyDescent="0.2">
      <c r="M6426" t="str">
        <f>IF(Tabla2[[#This Row],[num]]="","",VLOOKUP(Tabla2[[#This Row],[num]],$A$2:$B$100,2,0))</f>
        <v/>
      </c>
    </row>
    <row r="6427" spans="13:13" x14ac:dyDescent="0.2">
      <c r="M6427" t="str">
        <f>IF(Tabla2[[#This Row],[num]]="","",VLOOKUP(Tabla2[[#This Row],[num]],$A$2:$B$100,2,0))</f>
        <v/>
      </c>
    </row>
    <row r="6428" spans="13:13" x14ac:dyDescent="0.2">
      <c r="M6428" t="str">
        <f>IF(Tabla2[[#This Row],[num]]="","",VLOOKUP(Tabla2[[#This Row],[num]],$A$2:$B$100,2,0))</f>
        <v/>
      </c>
    </row>
    <row r="6429" spans="13:13" x14ac:dyDescent="0.2">
      <c r="M6429" t="str">
        <f>IF(Tabla2[[#This Row],[num]]="","",VLOOKUP(Tabla2[[#This Row],[num]],$A$2:$B$100,2,0))</f>
        <v/>
      </c>
    </row>
    <row r="6430" spans="13:13" x14ac:dyDescent="0.2">
      <c r="M6430" t="str">
        <f>IF(Tabla2[[#This Row],[num]]="","",VLOOKUP(Tabla2[[#This Row],[num]],$A$2:$B$100,2,0))</f>
        <v/>
      </c>
    </row>
    <row r="6431" spans="13:13" x14ac:dyDescent="0.2">
      <c r="M6431" t="str">
        <f>IF(Tabla2[[#This Row],[num]]="","",VLOOKUP(Tabla2[[#This Row],[num]],$A$2:$B$100,2,0))</f>
        <v/>
      </c>
    </row>
    <row r="6432" spans="13:13" x14ac:dyDescent="0.2">
      <c r="M6432" t="str">
        <f>IF(Tabla2[[#This Row],[num]]="","",VLOOKUP(Tabla2[[#This Row],[num]],$A$2:$B$100,2,0))</f>
        <v/>
      </c>
    </row>
    <row r="6433" spans="13:13" x14ac:dyDescent="0.2">
      <c r="M6433" t="str">
        <f>IF(Tabla2[[#This Row],[num]]="","",VLOOKUP(Tabla2[[#This Row],[num]],$A$2:$B$100,2,0))</f>
        <v/>
      </c>
    </row>
    <row r="6434" spans="13:13" x14ac:dyDescent="0.2">
      <c r="M6434" t="str">
        <f>IF(Tabla2[[#This Row],[num]]="","",VLOOKUP(Tabla2[[#This Row],[num]],$A$2:$B$100,2,0))</f>
        <v/>
      </c>
    </row>
    <row r="6435" spans="13:13" x14ac:dyDescent="0.2">
      <c r="M6435" t="str">
        <f>IF(Tabla2[[#This Row],[num]]="","",VLOOKUP(Tabla2[[#This Row],[num]],$A$2:$B$100,2,0))</f>
        <v/>
      </c>
    </row>
    <row r="6436" spans="13:13" x14ac:dyDescent="0.2">
      <c r="M6436" t="str">
        <f>IF(Tabla2[[#This Row],[num]]="","",VLOOKUP(Tabla2[[#This Row],[num]],$A$2:$B$100,2,0))</f>
        <v/>
      </c>
    </row>
    <row r="6437" spans="13:13" x14ac:dyDescent="0.2">
      <c r="M6437" t="str">
        <f>IF(Tabla2[[#This Row],[num]]="","",VLOOKUP(Tabla2[[#This Row],[num]],$A$2:$B$100,2,0))</f>
        <v/>
      </c>
    </row>
    <row r="6438" spans="13:13" x14ac:dyDescent="0.2">
      <c r="M6438" t="str">
        <f>IF(Tabla2[[#This Row],[num]]="","",VLOOKUP(Tabla2[[#This Row],[num]],$A$2:$B$100,2,0))</f>
        <v/>
      </c>
    </row>
    <row r="6439" spans="13:13" x14ac:dyDescent="0.2">
      <c r="M6439" t="str">
        <f>IF(Tabla2[[#This Row],[num]]="","",VLOOKUP(Tabla2[[#This Row],[num]],$A$2:$B$100,2,0))</f>
        <v/>
      </c>
    </row>
    <row r="6440" spans="13:13" x14ac:dyDescent="0.2">
      <c r="M6440" t="str">
        <f>IF(Tabla2[[#This Row],[num]]="","",VLOOKUP(Tabla2[[#This Row],[num]],$A$2:$B$100,2,0))</f>
        <v/>
      </c>
    </row>
    <row r="6441" spans="13:13" x14ac:dyDescent="0.2">
      <c r="M6441" t="str">
        <f>IF(Tabla2[[#This Row],[num]]="","",VLOOKUP(Tabla2[[#This Row],[num]],$A$2:$B$100,2,0))</f>
        <v/>
      </c>
    </row>
    <row r="6442" spans="13:13" x14ac:dyDescent="0.2">
      <c r="M6442" t="str">
        <f>IF(Tabla2[[#This Row],[num]]="","",VLOOKUP(Tabla2[[#This Row],[num]],$A$2:$B$100,2,0))</f>
        <v/>
      </c>
    </row>
    <row r="6443" spans="13:13" x14ac:dyDescent="0.2">
      <c r="M6443" t="str">
        <f>IF(Tabla2[[#This Row],[num]]="","",VLOOKUP(Tabla2[[#This Row],[num]],$A$2:$B$100,2,0))</f>
        <v/>
      </c>
    </row>
    <row r="6444" spans="13:13" x14ac:dyDescent="0.2">
      <c r="M6444" t="str">
        <f>IF(Tabla2[[#This Row],[num]]="","",VLOOKUP(Tabla2[[#This Row],[num]],$A$2:$B$100,2,0))</f>
        <v/>
      </c>
    </row>
    <row r="6445" spans="13:13" x14ac:dyDescent="0.2">
      <c r="M6445" t="str">
        <f>IF(Tabla2[[#This Row],[num]]="","",VLOOKUP(Tabla2[[#This Row],[num]],$A$2:$B$100,2,0))</f>
        <v/>
      </c>
    </row>
    <row r="6446" spans="13:13" x14ac:dyDescent="0.2">
      <c r="M6446" t="str">
        <f>IF(Tabla2[[#This Row],[num]]="","",VLOOKUP(Tabla2[[#This Row],[num]],$A$2:$B$100,2,0))</f>
        <v/>
      </c>
    </row>
    <row r="6447" spans="13:13" x14ac:dyDescent="0.2">
      <c r="M6447" t="str">
        <f>IF(Tabla2[[#This Row],[num]]="","",VLOOKUP(Tabla2[[#This Row],[num]],$A$2:$B$100,2,0))</f>
        <v/>
      </c>
    </row>
    <row r="6448" spans="13:13" x14ac:dyDescent="0.2">
      <c r="M6448" t="str">
        <f>IF(Tabla2[[#This Row],[num]]="","",VLOOKUP(Tabla2[[#This Row],[num]],$A$2:$B$100,2,0))</f>
        <v/>
      </c>
    </row>
    <row r="6449" spans="13:13" x14ac:dyDescent="0.2">
      <c r="M6449" t="str">
        <f>IF(Tabla2[[#This Row],[num]]="","",VLOOKUP(Tabla2[[#This Row],[num]],$A$2:$B$100,2,0))</f>
        <v/>
      </c>
    </row>
    <row r="6450" spans="13:13" x14ac:dyDescent="0.2">
      <c r="M6450" t="str">
        <f>IF(Tabla2[[#This Row],[num]]="","",VLOOKUP(Tabla2[[#This Row],[num]],$A$2:$B$100,2,0))</f>
        <v/>
      </c>
    </row>
    <row r="6451" spans="13:13" x14ac:dyDescent="0.2">
      <c r="M6451" t="str">
        <f>IF(Tabla2[[#This Row],[num]]="","",VLOOKUP(Tabla2[[#This Row],[num]],$A$2:$B$100,2,0))</f>
        <v/>
      </c>
    </row>
    <row r="6452" spans="13:13" x14ac:dyDescent="0.2">
      <c r="M6452" t="str">
        <f>IF(Tabla2[[#This Row],[num]]="","",VLOOKUP(Tabla2[[#This Row],[num]],$A$2:$B$100,2,0))</f>
        <v/>
      </c>
    </row>
    <row r="6453" spans="13:13" x14ac:dyDescent="0.2">
      <c r="M6453" t="str">
        <f>IF(Tabla2[[#This Row],[num]]="","",VLOOKUP(Tabla2[[#This Row],[num]],$A$2:$B$100,2,0))</f>
        <v/>
      </c>
    </row>
    <row r="6454" spans="13:13" x14ac:dyDescent="0.2">
      <c r="M6454" t="str">
        <f>IF(Tabla2[[#This Row],[num]]="","",VLOOKUP(Tabla2[[#This Row],[num]],$A$2:$B$100,2,0))</f>
        <v/>
      </c>
    </row>
    <row r="6455" spans="13:13" x14ac:dyDescent="0.2">
      <c r="M6455" t="str">
        <f>IF(Tabla2[[#This Row],[num]]="","",VLOOKUP(Tabla2[[#This Row],[num]],$A$2:$B$100,2,0))</f>
        <v/>
      </c>
    </row>
    <row r="6456" spans="13:13" x14ac:dyDescent="0.2">
      <c r="M6456" t="str">
        <f>IF(Tabla2[[#This Row],[num]]="","",VLOOKUP(Tabla2[[#This Row],[num]],$A$2:$B$100,2,0))</f>
        <v/>
      </c>
    </row>
    <row r="6457" spans="13:13" x14ac:dyDescent="0.2">
      <c r="M6457" t="str">
        <f>IF(Tabla2[[#This Row],[num]]="","",VLOOKUP(Tabla2[[#This Row],[num]],$A$2:$B$100,2,0))</f>
        <v/>
      </c>
    </row>
    <row r="6458" spans="13:13" x14ac:dyDescent="0.2">
      <c r="M6458" t="str">
        <f>IF(Tabla2[[#This Row],[num]]="","",VLOOKUP(Tabla2[[#This Row],[num]],$A$2:$B$100,2,0))</f>
        <v/>
      </c>
    </row>
    <row r="6459" spans="13:13" x14ac:dyDescent="0.2">
      <c r="M6459" t="str">
        <f>IF(Tabla2[[#This Row],[num]]="","",VLOOKUP(Tabla2[[#This Row],[num]],$A$2:$B$100,2,0))</f>
        <v/>
      </c>
    </row>
    <row r="6460" spans="13:13" x14ac:dyDescent="0.2">
      <c r="M6460" t="str">
        <f>IF(Tabla2[[#This Row],[num]]="","",VLOOKUP(Tabla2[[#This Row],[num]],$A$2:$B$100,2,0))</f>
        <v/>
      </c>
    </row>
    <row r="6461" spans="13:13" x14ac:dyDescent="0.2">
      <c r="M6461" t="str">
        <f>IF(Tabla2[[#This Row],[num]]="","",VLOOKUP(Tabla2[[#This Row],[num]],$A$2:$B$100,2,0))</f>
        <v/>
      </c>
    </row>
    <row r="6462" spans="13:13" x14ac:dyDescent="0.2">
      <c r="M6462" t="str">
        <f>IF(Tabla2[[#This Row],[num]]="","",VLOOKUP(Tabla2[[#This Row],[num]],$A$2:$B$100,2,0))</f>
        <v/>
      </c>
    </row>
    <row r="6463" spans="13:13" x14ac:dyDescent="0.2">
      <c r="M6463" t="str">
        <f>IF(Tabla2[[#This Row],[num]]="","",VLOOKUP(Tabla2[[#This Row],[num]],$A$2:$B$100,2,0))</f>
        <v/>
      </c>
    </row>
    <row r="6464" spans="13:13" x14ac:dyDescent="0.2">
      <c r="M6464" t="str">
        <f>IF(Tabla2[[#This Row],[num]]="","",VLOOKUP(Tabla2[[#This Row],[num]],$A$2:$B$100,2,0))</f>
        <v/>
      </c>
    </row>
    <row r="6465" spans="13:13" x14ac:dyDescent="0.2">
      <c r="M6465" t="str">
        <f>IF(Tabla2[[#This Row],[num]]="","",VLOOKUP(Tabla2[[#This Row],[num]],$A$2:$B$100,2,0))</f>
        <v/>
      </c>
    </row>
    <row r="6466" spans="13:13" x14ac:dyDescent="0.2">
      <c r="M6466" t="str">
        <f>IF(Tabla2[[#This Row],[num]]="","",VLOOKUP(Tabla2[[#This Row],[num]],$A$2:$B$100,2,0))</f>
        <v/>
      </c>
    </row>
    <row r="6467" spans="13:13" x14ac:dyDescent="0.2">
      <c r="M6467" t="str">
        <f>IF(Tabla2[[#This Row],[num]]="","",VLOOKUP(Tabla2[[#This Row],[num]],$A$2:$B$100,2,0))</f>
        <v/>
      </c>
    </row>
    <row r="6468" spans="13:13" x14ac:dyDescent="0.2">
      <c r="M6468" t="str">
        <f>IF(Tabla2[[#This Row],[num]]="","",VLOOKUP(Tabla2[[#This Row],[num]],$A$2:$B$100,2,0))</f>
        <v/>
      </c>
    </row>
    <row r="6469" spans="13:13" x14ac:dyDescent="0.2">
      <c r="M6469" t="str">
        <f>IF(Tabla2[[#This Row],[num]]="","",VLOOKUP(Tabla2[[#This Row],[num]],$A$2:$B$100,2,0))</f>
        <v/>
      </c>
    </row>
    <row r="6470" spans="13:13" x14ac:dyDescent="0.2">
      <c r="M6470" t="str">
        <f>IF(Tabla2[[#This Row],[num]]="","",VLOOKUP(Tabla2[[#This Row],[num]],$A$2:$B$100,2,0))</f>
        <v/>
      </c>
    </row>
    <row r="6471" spans="13:13" x14ac:dyDescent="0.2">
      <c r="M6471" t="str">
        <f>IF(Tabla2[[#This Row],[num]]="","",VLOOKUP(Tabla2[[#This Row],[num]],$A$2:$B$100,2,0))</f>
        <v/>
      </c>
    </row>
    <row r="6472" spans="13:13" x14ac:dyDescent="0.2">
      <c r="M6472" t="str">
        <f>IF(Tabla2[[#This Row],[num]]="","",VLOOKUP(Tabla2[[#This Row],[num]],$A$2:$B$100,2,0))</f>
        <v/>
      </c>
    </row>
    <row r="6473" spans="13:13" x14ac:dyDescent="0.2">
      <c r="M6473" t="str">
        <f>IF(Tabla2[[#This Row],[num]]="","",VLOOKUP(Tabla2[[#This Row],[num]],$A$2:$B$100,2,0))</f>
        <v/>
      </c>
    </row>
    <row r="6474" spans="13:13" x14ac:dyDescent="0.2">
      <c r="M6474" t="str">
        <f>IF(Tabla2[[#This Row],[num]]="","",VLOOKUP(Tabla2[[#This Row],[num]],$A$2:$B$100,2,0))</f>
        <v/>
      </c>
    </row>
    <row r="6475" spans="13:13" x14ac:dyDescent="0.2">
      <c r="M6475" t="str">
        <f>IF(Tabla2[[#This Row],[num]]="","",VLOOKUP(Tabla2[[#This Row],[num]],$A$2:$B$100,2,0))</f>
        <v/>
      </c>
    </row>
    <row r="6476" spans="13:13" x14ac:dyDescent="0.2">
      <c r="M6476" t="str">
        <f>IF(Tabla2[[#This Row],[num]]="","",VLOOKUP(Tabla2[[#This Row],[num]],$A$2:$B$100,2,0))</f>
        <v/>
      </c>
    </row>
    <row r="6477" spans="13:13" x14ac:dyDescent="0.2">
      <c r="M6477" t="str">
        <f>IF(Tabla2[[#This Row],[num]]="","",VLOOKUP(Tabla2[[#This Row],[num]],$A$2:$B$100,2,0))</f>
        <v/>
      </c>
    </row>
    <row r="6478" spans="13:13" x14ac:dyDescent="0.2">
      <c r="M6478" t="str">
        <f>IF(Tabla2[[#This Row],[num]]="","",VLOOKUP(Tabla2[[#This Row],[num]],$A$2:$B$100,2,0))</f>
        <v/>
      </c>
    </row>
    <row r="6479" spans="13:13" x14ac:dyDescent="0.2">
      <c r="M6479" t="str">
        <f>IF(Tabla2[[#This Row],[num]]="","",VLOOKUP(Tabla2[[#This Row],[num]],$A$2:$B$100,2,0))</f>
        <v/>
      </c>
    </row>
    <row r="6480" spans="13:13" x14ac:dyDescent="0.2">
      <c r="M6480" t="str">
        <f>IF(Tabla2[[#This Row],[num]]="","",VLOOKUP(Tabla2[[#This Row],[num]],$A$2:$B$100,2,0))</f>
        <v/>
      </c>
    </row>
    <row r="6481" spans="13:13" x14ac:dyDescent="0.2">
      <c r="M6481" t="str">
        <f>IF(Tabla2[[#This Row],[num]]="","",VLOOKUP(Tabla2[[#This Row],[num]],$A$2:$B$100,2,0))</f>
        <v/>
      </c>
    </row>
    <row r="6482" spans="13:13" x14ac:dyDescent="0.2">
      <c r="M6482" t="str">
        <f>IF(Tabla2[[#This Row],[num]]="","",VLOOKUP(Tabla2[[#This Row],[num]],$A$2:$B$100,2,0))</f>
        <v/>
      </c>
    </row>
    <row r="6483" spans="13:13" x14ac:dyDescent="0.2">
      <c r="M6483" t="str">
        <f>IF(Tabla2[[#This Row],[num]]="","",VLOOKUP(Tabla2[[#This Row],[num]],$A$2:$B$100,2,0))</f>
        <v/>
      </c>
    </row>
    <row r="6484" spans="13:13" x14ac:dyDescent="0.2">
      <c r="M6484" t="str">
        <f>IF(Tabla2[[#This Row],[num]]="","",VLOOKUP(Tabla2[[#This Row],[num]],$A$2:$B$100,2,0))</f>
        <v/>
      </c>
    </row>
    <row r="6485" spans="13:13" x14ac:dyDescent="0.2">
      <c r="M6485" t="str">
        <f>IF(Tabla2[[#This Row],[num]]="","",VLOOKUP(Tabla2[[#This Row],[num]],$A$2:$B$100,2,0))</f>
        <v/>
      </c>
    </row>
    <row r="6486" spans="13:13" x14ac:dyDescent="0.2">
      <c r="M6486" t="str">
        <f>IF(Tabla2[[#This Row],[num]]="","",VLOOKUP(Tabla2[[#This Row],[num]],$A$2:$B$100,2,0))</f>
        <v/>
      </c>
    </row>
    <row r="6487" spans="13:13" x14ac:dyDescent="0.2">
      <c r="M6487" t="str">
        <f>IF(Tabla2[[#This Row],[num]]="","",VLOOKUP(Tabla2[[#This Row],[num]],$A$2:$B$100,2,0))</f>
        <v/>
      </c>
    </row>
    <row r="6488" spans="13:13" x14ac:dyDescent="0.2">
      <c r="M6488" t="str">
        <f>IF(Tabla2[[#This Row],[num]]="","",VLOOKUP(Tabla2[[#This Row],[num]],$A$2:$B$100,2,0))</f>
        <v/>
      </c>
    </row>
    <row r="6489" spans="13:13" x14ac:dyDescent="0.2">
      <c r="M6489" t="str">
        <f>IF(Tabla2[[#This Row],[num]]="","",VLOOKUP(Tabla2[[#This Row],[num]],$A$2:$B$100,2,0))</f>
        <v/>
      </c>
    </row>
    <row r="6490" spans="13:13" x14ac:dyDescent="0.2">
      <c r="M6490" t="str">
        <f>IF(Tabla2[[#This Row],[num]]="","",VLOOKUP(Tabla2[[#This Row],[num]],$A$2:$B$100,2,0))</f>
        <v/>
      </c>
    </row>
    <row r="6491" spans="13:13" x14ac:dyDescent="0.2">
      <c r="M6491" t="str">
        <f>IF(Tabla2[[#This Row],[num]]="","",VLOOKUP(Tabla2[[#This Row],[num]],$A$2:$B$100,2,0))</f>
        <v/>
      </c>
    </row>
    <row r="6492" spans="13:13" x14ac:dyDescent="0.2">
      <c r="M6492" t="str">
        <f>IF(Tabla2[[#This Row],[num]]="","",VLOOKUP(Tabla2[[#This Row],[num]],$A$2:$B$100,2,0))</f>
        <v/>
      </c>
    </row>
    <row r="6493" spans="13:13" x14ac:dyDescent="0.2">
      <c r="M6493" t="str">
        <f>IF(Tabla2[[#This Row],[num]]="","",VLOOKUP(Tabla2[[#This Row],[num]],$A$2:$B$100,2,0))</f>
        <v/>
      </c>
    </row>
    <row r="6494" spans="13:13" x14ac:dyDescent="0.2">
      <c r="M6494" t="str">
        <f>IF(Tabla2[[#This Row],[num]]="","",VLOOKUP(Tabla2[[#This Row],[num]],$A$2:$B$100,2,0))</f>
        <v/>
      </c>
    </row>
    <row r="6495" spans="13:13" x14ac:dyDescent="0.2">
      <c r="M6495" t="str">
        <f>IF(Tabla2[[#This Row],[num]]="","",VLOOKUP(Tabla2[[#This Row],[num]],$A$2:$B$100,2,0))</f>
        <v/>
      </c>
    </row>
    <row r="6496" spans="13:13" x14ac:dyDescent="0.2">
      <c r="M6496" t="str">
        <f>IF(Tabla2[[#This Row],[num]]="","",VLOOKUP(Tabla2[[#This Row],[num]],$A$2:$B$100,2,0))</f>
        <v/>
      </c>
    </row>
    <row r="6497" spans="13:13" x14ac:dyDescent="0.2">
      <c r="M6497" t="str">
        <f>IF(Tabla2[[#This Row],[num]]="","",VLOOKUP(Tabla2[[#This Row],[num]],$A$2:$B$100,2,0))</f>
        <v/>
      </c>
    </row>
    <row r="6498" spans="13:13" x14ac:dyDescent="0.2">
      <c r="M6498" t="str">
        <f>IF(Tabla2[[#This Row],[num]]="","",VLOOKUP(Tabla2[[#This Row],[num]],$A$2:$B$100,2,0))</f>
        <v/>
      </c>
    </row>
    <row r="6499" spans="13:13" x14ac:dyDescent="0.2">
      <c r="M6499" t="str">
        <f>IF(Tabla2[[#This Row],[num]]="","",VLOOKUP(Tabla2[[#This Row],[num]],$A$2:$B$100,2,0))</f>
        <v/>
      </c>
    </row>
    <row r="6500" spans="13:13" x14ac:dyDescent="0.2">
      <c r="M6500" t="str">
        <f>IF(Tabla2[[#This Row],[num]]="","",VLOOKUP(Tabla2[[#This Row],[num]],$A$2:$B$100,2,0))</f>
        <v/>
      </c>
    </row>
    <row r="6501" spans="13:13" x14ac:dyDescent="0.2">
      <c r="M6501" t="str">
        <f>IF(Tabla2[[#This Row],[num]]="","",VLOOKUP(Tabla2[[#This Row],[num]],$A$2:$B$100,2,0))</f>
        <v/>
      </c>
    </row>
    <row r="6502" spans="13:13" x14ac:dyDescent="0.2">
      <c r="M6502" t="str">
        <f>IF(Tabla2[[#This Row],[num]]="","",VLOOKUP(Tabla2[[#This Row],[num]],$A$2:$B$100,2,0))</f>
        <v/>
      </c>
    </row>
    <row r="6503" spans="13:13" x14ac:dyDescent="0.2">
      <c r="M6503" t="str">
        <f>IF(Tabla2[[#This Row],[num]]="","",VLOOKUP(Tabla2[[#This Row],[num]],$A$2:$B$100,2,0))</f>
        <v/>
      </c>
    </row>
    <row r="6504" spans="13:13" x14ac:dyDescent="0.2">
      <c r="M6504" t="str">
        <f>IF(Tabla2[[#This Row],[num]]="","",VLOOKUP(Tabla2[[#This Row],[num]],$A$2:$B$100,2,0))</f>
        <v/>
      </c>
    </row>
    <row r="6505" spans="13:13" x14ac:dyDescent="0.2">
      <c r="M6505" t="str">
        <f>IF(Tabla2[[#This Row],[num]]="","",VLOOKUP(Tabla2[[#This Row],[num]],$A$2:$B$100,2,0))</f>
        <v/>
      </c>
    </row>
    <row r="6506" spans="13:13" x14ac:dyDescent="0.2">
      <c r="M6506" t="str">
        <f>IF(Tabla2[[#This Row],[num]]="","",VLOOKUP(Tabla2[[#This Row],[num]],$A$2:$B$100,2,0))</f>
        <v/>
      </c>
    </row>
    <row r="6507" spans="13:13" x14ac:dyDescent="0.2">
      <c r="M6507" t="str">
        <f>IF(Tabla2[[#This Row],[num]]="","",VLOOKUP(Tabla2[[#This Row],[num]],$A$2:$B$100,2,0))</f>
        <v/>
      </c>
    </row>
    <row r="6508" spans="13:13" x14ac:dyDescent="0.2">
      <c r="M6508" t="str">
        <f>IF(Tabla2[[#This Row],[num]]="","",VLOOKUP(Tabla2[[#This Row],[num]],$A$2:$B$100,2,0))</f>
        <v/>
      </c>
    </row>
    <row r="6509" spans="13:13" x14ac:dyDescent="0.2">
      <c r="M6509" t="str">
        <f>IF(Tabla2[[#This Row],[num]]="","",VLOOKUP(Tabla2[[#This Row],[num]],$A$2:$B$100,2,0))</f>
        <v/>
      </c>
    </row>
    <row r="6510" spans="13:13" x14ac:dyDescent="0.2">
      <c r="M6510" t="str">
        <f>IF(Tabla2[[#This Row],[num]]="","",VLOOKUP(Tabla2[[#This Row],[num]],$A$2:$B$100,2,0))</f>
        <v/>
      </c>
    </row>
    <row r="6511" spans="13:13" x14ac:dyDescent="0.2">
      <c r="M6511" t="str">
        <f>IF(Tabla2[[#This Row],[num]]="","",VLOOKUP(Tabla2[[#This Row],[num]],$A$2:$B$100,2,0))</f>
        <v/>
      </c>
    </row>
    <row r="6512" spans="13:13" x14ac:dyDescent="0.2">
      <c r="M6512" t="str">
        <f>IF(Tabla2[[#This Row],[num]]="","",VLOOKUP(Tabla2[[#This Row],[num]],$A$2:$B$100,2,0))</f>
        <v/>
      </c>
    </row>
    <row r="6513" spans="13:13" x14ac:dyDescent="0.2">
      <c r="M6513" t="str">
        <f>IF(Tabla2[[#This Row],[num]]="","",VLOOKUP(Tabla2[[#This Row],[num]],$A$2:$B$100,2,0))</f>
        <v/>
      </c>
    </row>
    <row r="6514" spans="13:13" x14ac:dyDescent="0.2">
      <c r="M6514" t="str">
        <f>IF(Tabla2[[#This Row],[num]]="","",VLOOKUP(Tabla2[[#This Row],[num]],$A$2:$B$100,2,0))</f>
        <v/>
      </c>
    </row>
    <row r="6515" spans="13:13" x14ac:dyDescent="0.2">
      <c r="M6515" t="str">
        <f>IF(Tabla2[[#This Row],[num]]="","",VLOOKUP(Tabla2[[#This Row],[num]],$A$2:$B$100,2,0))</f>
        <v/>
      </c>
    </row>
    <row r="6516" spans="13:13" x14ac:dyDescent="0.2">
      <c r="M6516" t="str">
        <f>IF(Tabla2[[#This Row],[num]]="","",VLOOKUP(Tabla2[[#This Row],[num]],$A$2:$B$100,2,0))</f>
        <v/>
      </c>
    </row>
    <row r="6517" spans="13:13" x14ac:dyDescent="0.2">
      <c r="M6517" t="str">
        <f>IF(Tabla2[[#This Row],[num]]="","",VLOOKUP(Tabla2[[#This Row],[num]],$A$2:$B$100,2,0))</f>
        <v/>
      </c>
    </row>
    <row r="6518" spans="13:13" x14ac:dyDescent="0.2">
      <c r="M6518" t="str">
        <f>IF(Tabla2[[#This Row],[num]]="","",VLOOKUP(Tabla2[[#This Row],[num]],$A$2:$B$100,2,0))</f>
        <v/>
      </c>
    </row>
    <row r="6519" spans="13:13" x14ac:dyDescent="0.2">
      <c r="M6519" t="str">
        <f>IF(Tabla2[[#This Row],[num]]="","",VLOOKUP(Tabla2[[#This Row],[num]],$A$2:$B$100,2,0))</f>
        <v/>
      </c>
    </row>
    <row r="6520" spans="13:13" x14ac:dyDescent="0.2">
      <c r="M6520" t="str">
        <f>IF(Tabla2[[#This Row],[num]]="","",VLOOKUP(Tabla2[[#This Row],[num]],$A$2:$B$100,2,0))</f>
        <v/>
      </c>
    </row>
    <row r="6521" spans="13:13" x14ac:dyDescent="0.2">
      <c r="M6521" t="str">
        <f>IF(Tabla2[[#This Row],[num]]="","",VLOOKUP(Tabla2[[#This Row],[num]],$A$2:$B$100,2,0))</f>
        <v/>
      </c>
    </row>
    <row r="6522" spans="13:13" x14ac:dyDescent="0.2">
      <c r="M6522" t="str">
        <f>IF(Tabla2[[#This Row],[num]]="","",VLOOKUP(Tabla2[[#This Row],[num]],$A$2:$B$100,2,0))</f>
        <v/>
      </c>
    </row>
    <row r="6523" spans="13:13" x14ac:dyDescent="0.2">
      <c r="M6523" t="str">
        <f>IF(Tabla2[[#This Row],[num]]="","",VLOOKUP(Tabla2[[#This Row],[num]],$A$2:$B$100,2,0))</f>
        <v/>
      </c>
    </row>
    <row r="6524" spans="13:13" x14ac:dyDescent="0.2">
      <c r="M6524" t="str">
        <f>IF(Tabla2[[#This Row],[num]]="","",VLOOKUP(Tabla2[[#This Row],[num]],$A$2:$B$100,2,0))</f>
        <v/>
      </c>
    </row>
    <row r="6525" spans="13:13" x14ac:dyDescent="0.2">
      <c r="M6525" t="str">
        <f>IF(Tabla2[[#This Row],[num]]="","",VLOOKUP(Tabla2[[#This Row],[num]],$A$2:$B$100,2,0))</f>
        <v/>
      </c>
    </row>
    <row r="6526" spans="13:13" x14ac:dyDescent="0.2">
      <c r="M6526" t="str">
        <f>IF(Tabla2[[#This Row],[num]]="","",VLOOKUP(Tabla2[[#This Row],[num]],$A$2:$B$100,2,0))</f>
        <v/>
      </c>
    </row>
    <row r="6527" spans="13:13" x14ac:dyDescent="0.2">
      <c r="M6527" t="str">
        <f>IF(Tabla2[[#This Row],[num]]="","",VLOOKUP(Tabla2[[#This Row],[num]],$A$2:$B$100,2,0))</f>
        <v/>
      </c>
    </row>
    <row r="6528" spans="13:13" x14ac:dyDescent="0.2">
      <c r="M6528" t="str">
        <f>IF(Tabla2[[#This Row],[num]]="","",VLOOKUP(Tabla2[[#This Row],[num]],$A$2:$B$100,2,0))</f>
        <v/>
      </c>
    </row>
    <row r="6529" spans="13:13" x14ac:dyDescent="0.2">
      <c r="M6529" t="str">
        <f>IF(Tabla2[[#This Row],[num]]="","",VLOOKUP(Tabla2[[#This Row],[num]],$A$2:$B$100,2,0))</f>
        <v/>
      </c>
    </row>
    <row r="6530" spans="13:13" x14ac:dyDescent="0.2">
      <c r="M6530" t="str">
        <f>IF(Tabla2[[#This Row],[num]]="","",VLOOKUP(Tabla2[[#This Row],[num]],$A$2:$B$100,2,0))</f>
        <v/>
      </c>
    </row>
    <row r="6531" spans="13:13" x14ac:dyDescent="0.2">
      <c r="M6531" t="str">
        <f>IF(Tabla2[[#This Row],[num]]="","",VLOOKUP(Tabla2[[#This Row],[num]],$A$2:$B$100,2,0))</f>
        <v/>
      </c>
    </row>
    <row r="6532" spans="13:13" x14ac:dyDescent="0.2">
      <c r="M6532" t="str">
        <f>IF(Tabla2[[#This Row],[num]]="","",VLOOKUP(Tabla2[[#This Row],[num]],$A$2:$B$100,2,0))</f>
        <v/>
      </c>
    </row>
    <row r="6533" spans="13:13" x14ac:dyDescent="0.2">
      <c r="M6533" t="str">
        <f>IF(Tabla2[[#This Row],[num]]="","",VLOOKUP(Tabla2[[#This Row],[num]],$A$2:$B$100,2,0))</f>
        <v/>
      </c>
    </row>
    <row r="6534" spans="13:13" x14ac:dyDescent="0.2">
      <c r="M6534" t="str">
        <f>IF(Tabla2[[#This Row],[num]]="","",VLOOKUP(Tabla2[[#This Row],[num]],$A$2:$B$100,2,0))</f>
        <v/>
      </c>
    </row>
    <row r="6535" spans="13:13" x14ac:dyDescent="0.2">
      <c r="M6535" t="str">
        <f>IF(Tabla2[[#This Row],[num]]="","",VLOOKUP(Tabla2[[#This Row],[num]],$A$2:$B$100,2,0))</f>
        <v/>
      </c>
    </row>
    <row r="6536" spans="13:13" x14ac:dyDescent="0.2">
      <c r="M6536" t="str">
        <f>IF(Tabla2[[#This Row],[num]]="","",VLOOKUP(Tabla2[[#This Row],[num]],$A$2:$B$100,2,0))</f>
        <v/>
      </c>
    </row>
    <row r="6537" spans="13:13" x14ac:dyDescent="0.2">
      <c r="M6537" t="str">
        <f>IF(Tabla2[[#This Row],[num]]="","",VLOOKUP(Tabla2[[#This Row],[num]],$A$2:$B$100,2,0))</f>
        <v/>
      </c>
    </row>
    <row r="6538" spans="13:13" x14ac:dyDescent="0.2">
      <c r="M6538" t="str">
        <f>IF(Tabla2[[#This Row],[num]]="","",VLOOKUP(Tabla2[[#This Row],[num]],$A$2:$B$100,2,0))</f>
        <v/>
      </c>
    </row>
    <row r="6539" spans="13:13" x14ac:dyDescent="0.2">
      <c r="M6539" t="str">
        <f>IF(Tabla2[[#This Row],[num]]="","",VLOOKUP(Tabla2[[#This Row],[num]],$A$2:$B$100,2,0))</f>
        <v/>
      </c>
    </row>
    <row r="6540" spans="13:13" x14ac:dyDescent="0.2">
      <c r="M6540" t="str">
        <f>IF(Tabla2[[#This Row],[num]]="","",VLOOKUP(Tabla2[[#This Row],[num]],$A$2:$B$100,2,0))</f>
        <v/>
      </c>
    </row>
    <row r="6541" spans="13:13" x14ac:dyDescent="0.2">
      <c r="M6541" t="str">
        <f>IF(Tabla2[[#This Row],[num]]="","",VLOOKUP(Tabla2[[#This Row],[num]],$A$2:$B$100,2,0))</f>
        <v/>
      </c>
    </row>
    <row r="6542" spans="13:13" x14ac:dyDescent="0.2">
      <c r="M6542" t="str">
        <f>IF(Tabla2[[#This Row],[num]]="","",VLOOKUP(Tabla2[[#This Row],[num]],$A$2:$B$100,2,0))</f>
        <v/>
      </c>
    </row>
    <row r="6543" spans="13:13" x14ac:dyDescent="0.2">
      <c r="M6543" t="str">
        <f>IF(Tabla2[[#This Row],[num]]="","",VLOOKUP(Tabla2[[#This Row],[num]],$A$2:$B$100,2,0))</f>
        <v/>
      </c>
    </row>
    <row r="6544" spans="13:13" x14ac:dyDescent="0.2">
      <c r="M6544" t="str">
        <f>IF(Tabla2[[#This Row],[num]]="","",VLOOKUP(Tabla2[[#This Row],[num]],$A$2:$B$100,2,0))</f>
        <v/>
      </c>
    </row>
    <row r="6545" spans="13:13" x14ac:dyDescent="0.2">
      <c r="M6545" t="str">
        <f>IF(Tabla2[[#This Row],[num]]="","",VLOOKUP(Tabla2[[#This Row],[num]],$A$2:$B$100,2,0))</f>
        <v/>
      </c>
    </row>
    <row r="6546" spans="13:13" x14ac:dyDescent="0.2">
      <c r="M6546" t="str">
        <f>IF(Tabla2[[#This Row],[num]]="","",VLOOKUP(Tabla2[[#This Row],[num]],$A$2:$B$100,2,0))</f>
        <v/>
      </c>
    </row>
    <row r="6547" spans="13:13" x14ac:dyDescent="0.2">
      <c r="M6547" t="str">
        <f>IF(Tabla2[[#This Row],[num]]="","",VLOOKUP(Tabla2[[#This Row],[num]],$A$2:$B$100,2,0))</f>
        <v/>
      </c>
    </row>
    <row r="6548" spans="13:13" x14ac:dyDescent="0.2">
      <c r="M6548" t="str">
        <f>IF(Tabla2[[#This Row],[num]]="","",VLOOKUP(Tabla2[[#This Row],[num]],$A$2:$B$100,2,0))</f>
        <v/>
      </c>
    </row>
    <row r="6549" spans="13:13" x14ac:dyDescent="0.2">
      <c r="M6549" t="str">
        <f>IF(Tabla2[[#This Row],[num]]="","",VLOOKUP(Tabla2[[#This Row],[num]],$A$2:$B$100,2,0))</f>
        <v/>
      </c>
    </row>
    <row r="6550" spans="13:13" x14ac:dyDescent="0.2">
      <c r="M6550" t="str">
        <f>IF(Tabla2[[#This Row],[num]]="","",VLOOKUP(Tabla2[[#This Row],[num]],$A$2:$B$100,2,0))</f>
        <v/>
      </c>
    </row>
    <row r="6551" spans="13:13" x14ac:dyDescent="0.2">
      <c r="M6551" t="str">
        <f>IF(Tabla2[[#This Row],[num]]="","",VLOOKUP(Tabla2[[#This Row],[num]],$A$2:$B$100,2,0))</f>
        <v/>
      </c>
    </row>
    <row r="6552" spans="13:13" x14ac:dyDescent="0.2">
      <c r="M6552" t="str">
        <f>IF(Tabla2[[#This Row],[num]]="","",VLOOKUP(Tabla2[[#This Row],[num]],$A$2:$B$100,2,0))</f>
        <v/>
      </c>
    </row>
    <row r="6553" spans="13:13" x14ac:dyDescent="0.2">
      <c r="M6553" t="str">
        <f>IF(Tabla2[[#This Row],[num]]="","",VLOOKUP(Tabla2[[#This Row],[num]],$A$2:$B$100,2,0))</f>
        <v/>
      </c>
    </row>
    <row r="6554" spans="13:13" x14ac:dyDescent="0.2">
      <c r="M6554" t="str">
        <f>IF(Tabla2[[#This Row],[num]]="","",VLOOKUP(Tabla2[[#This Row],[num]],$A$2:$B$100,2,0))</f>
        <v/>
      </c>
    </row>
    <row r="6555" spans="13:13" x14ac:dyDescent="0.2">
      <c r="M6555" t="str">
        <f>IF(Tabla2[[#This Row],[num]]="","",VLOOKUP(Tabla2[[#This Row],[num]],$A$2:$B$100,2,0))</f>
        <v/>
      </c>
    </row>
    <row r="6556" spans="13:13" x14ac:dyDescent="0.2">
      <c r="M6556" t="str">
        <f>IF(Tabla2[[#This Row],[num]]="","",VLOOKUP(Tabla2[[#This Row],[num]],$A$2:$B$100,2,0))</f>
        <v/>
      </c>
    </row>
    <row r="6557" spans="13:13" x14ac:dyDescent="0.2">
      <c r="M6557" t="str">
        <f>IF(Tabla2[[#This Row],[num]]="","",VLOOKUP(Tabla2[[#This Row],[num]],$A$2:$B$100,2,0))</f>
        <v/>
      </c>
    </row>
    <row r="6558" spans="13:13" x14ac:dyDescent="0.2">
      <c r="M6558" t="str">
        <f>IF(Tabla2[[#This Row],[num]]="","",VLOOKUP(Tabla2[[#This Row],[num]],$A$2:$B$100,2,0))</f>
        <v/>
      </c>
    </row>
    <row r="6559" spans="13:13" x14ac:dyDescent="0.2">
      <c r="M6559" t="str">
        <f>IF(Tabla2[[#This Row],[num]]="","",VLOOKUP(Tabla2[[#This Row],[num]],$A$2:$B$100,2,0))</f>
        <v/>
      </c>
    </row>
    <row r="6560" spans="13:13" x14ac:dyDescent="0.2">
      <c r="M6560" t="str">
        <f>IF(Tabla2[[#This Row],[num]]="","",VLOOKUP(Tabla2[[#This Row],[num]],$A$2:$B$100,2,0))</f>
        <v/>
      </c>
    </row>
    <row r="6561" spans="13:13" x14ac:dyDescent="0.2">
      <c r="M6561" t="str">
        <f>IF(Tabla2[[#This Row],[num]]="","",VLOOKUP(Tabla2[[#This Row],[num]],$A$2:$B$100,2,0))</f>
        <v/>
      </c>
    </row>
    <row r="6562" spans="13:13" x14ac:dyDescent="0.2">
      <c r="M6562" t="str">
        <f>IF(Tabla2[[#This Row],[num]]="","",VLOOKUP(Tabla2[[#This Row],[num]],$A$2:$B$100,2,0))</f>
        <v/>
      </c>
    </row>
    <row r="6563" spans="13:13" x14ac:dyDescent="0.2">
      <c r="M6563" t="str">
        <f>IF(Tabla2[[#This Row],[num]]="","",VLOOKUP(Tabla2[[#This Row],[num]],$A$2:$B$100,2,0))</f>
        <v/>
      </c>
    </row>
    <row r="6564" spans="13:13" x14ac:dyDescent="0.2">
      <c r="M6564" t="str">
        <f>IF(Tabla2[[#This Row],[num]]="","",VLOOKUP(Tabla2[[#This Row],[num]],$A$2:$B$100,2,0))</f>
        <v/>
      </c>
    </row>
    <row r="6565" spans="13:13" x14ac:dyDescent="0.2">
      <c r="M6565" t="str">
        <f>IF(Tabla2[[#This Row],[num]]="","",VLOOKUP(Tabla2[[#This Row],[num]],$A$2:$B$100,2,0))</f>
        <v/>
      </c>
    </row>
    <row r="6566" spans="13:13" x14ac:dyDescent="0.2">
      <c r="M6566" t="str">
        <f>IF(Tabla2[[#This Row],[num]]="","",VLOOKUP(Tabla2[[#This Row],[num]],$A$2:$B$100,2,0))</f>
        <v/>
      </c>
    </row>
    <row r="6567" spans="13:13" x14ac:dyDescent="0.2">
      <c r="M6567" t="str">
        <f>IF(Tabla2[[#This Row],[num]]="","",VLOOKUP(Tabla2[[#This Row],[num]],$A$2:$B$100,2,0))</f>
        <v/>
      </c>
    </row>
    <row r="6568" spans="13:13" x14ac:dyDescent="0.2">
      <c r="M6568" t="str">
        <f>IF(Tabla2[[#This Row],[num]]="","",VLOOKUP(Tabla2[[#This Row],[num]],$A$2:$B$100,2,0))</f>
        <v/>
      </c>
    </row>
    <row r="6569" spans="13:13" x14ac:dyDescent="0.2">
      <c r="M6569" t="str">
        <f>IF(Tabla2[[#This Row],[num]]="","",VLOOKUP(Tabla2[[#This Row],[num]],$A$2:$B$100,2,0))</f>
        <v/>
      </c>
    </row>
    <row r="6570" spans="13:13" x14ac:dyDescent="0.2">
      <c r="M6570" t="str">
        <f>IF(Tabla2[[#This Row],[num]]="","",VLOOKUP(Tabla2[[#This Row],[num]],$A$2:$B$100,2,0))</f>
        <v/>
      </c>
    </row>
    <row r="6571" spans="13:13" x14ac:dyDescent="0.2">
      <c r="M6571" t="str">
        <f>IF(Tabla2[[#This Row],[num]]="","",VLOOKUP(Tabla2[[#This Row],[num]],$A$2:$B$100,2,0))</f>
        <v/>
      </c>
    </row>
    <row r="6572" spans="13:13" x14ac:dyDescent="0.2">
      <c r="M6572" t="str">
        <f>IF(Tabla2[[#This Row],[num]]="","",VLOOKUP(Tabla2[[#This Row],[num]],$A$2:$B$100,2,0))</f>
        <v/>
      </c>
    </row>
    <row r="6573" spans="13:13" x14ac:dyDescent="0.2">
      <c r="M6573" t="str">
        <f>IF(Tabla2[[#This Row],[num]]="","",VLOOKUP(Tabla2[[#This Row],[num]],$A$2:$B$100,2,0))</f>
        <v/>
      </c>
    </row>
    <row r="6574" spans="13:13" x14ac:dyDescent="0.2">
      <c r="M6574" t="str">
        <f>IF(Tabla2[[#This Row],[num]]="","",VLOOKUP(Tabla2[[#This Row],[num]],$A$2:$B$100,2,0))</f>
        <v/>
      </c>
    </row>
    <row r="6575" spans="13:13" x14ac:dyDescent="0.2">
      <c r="M6575" t="str">
        <f>IF(Tabla2[[#This Row],[num]]="","",VLOOKUP(Tabla2[[#This Row],[num]],$A$2:$B$100,2,0))</f>
        <v/>
      </c>
    </row>
    <row r="6576" spans="13:13" x14ac:dyDescent="0.2">
      <c r="M6576" t="str">
        <f>IF(Tabla2[[#This Row],[num]]="","",VLOOKUP(Tabla2[[#This Row],[num]],$A$2:$B$100,2,0))</f>
        <v/>
      </c>
    </row>
    <row r="6577" spans="13:13" x14ac:dyDescent="0.2">
      <c r="M6577" t="str">
        <f>IF(Tabla2[[#This Row],[num]]="","",VLOOKUP(Tabla2[[#This Row],[num]],$A$2:$B$100,2,0))</f>
        <v/>
      </c>
    </row>
    <row r="6578" spans="13:13" x14ac:dyDescent="0.2">
      <c r="M6578" t="str">
        <f>IF(Tabla2[[#This Row],[num]]="","",VLOOKUP(Tabla2[[#This Row],[num]],$A$2:$B$100,2,0))</f>
        <v/>
      </c>
    </row>
    <row r="6579" spans="13:13" x14ac:dyDescent="0.2">
      <c r="M6579" t="str">
        <f>IF(Tabla2[[#This Row],[num]]="","",VLOOKUP(Tabla2[[#This Row],[num]],$A$2:$B$100,2,0))</f>
        <v/>
      </c>
    </row>
    <row r="6580" spans="13:13" x14ac:dyDescent="0.2">
      <c r="M6580" t="str">
        <f>IF(Tabla2[[#This Row],[num]]="","",VLOOKUP(Tabla2[[#This Row],[num]],$A$2:$B$100,2,0))</f>
        <v/>
      </c>
    </row>
    <row r="6581" spans="13:13" x14ac:dyDescent="0.2">
      <c r="M6581" t="str">
        <f>IF(Tabla2[[#This Row],[num]]="","",VLOOKUP(Tabla2[[#This Row],[num]],$A$2:$B$100,2,0))</f>
        <v/>
      </c>
    </row>
    <row r="6582" spans="13:13" x14ac:dyDescent="0.2">
      <c r="M6582" t="str">
        <f>IF(Tabla2[[#This Row],[num]]="","",VLOOKUP(Tabla2[[#This Row],[num]],$A$2:$B$100,2,0))</f>
        <v/>
      </c>
    </row>
    <row r="6583" spans="13:13" x14ac:dyDescent="0.2">
      <c r="M6583" t="str">
        <f>IF(Tabla2[[#This Row],[num]]="","",VLOOKUP(Tabla2[[#This Row],[num]],$A$2:$B$100,2,0))</f>
        <v/>
      </c>
    </row>
    <row r="6584" spans="13:13" x14ac:dyDescent="0.2">
      <c r="M6584" t="str">
        <f>IF(Tabla2[[#This Row],[num]]="","",VLOOKUP(Tabla2[[#This Row],[num]],$A$2:$B$100,2,0))</f>
        <v/>
      </c>
    </row>
    <row r="6585" spans="13:13" x14ac:dyDescent="0.2">
      <c r="M6585" t="str">
        <f>IF(Tabla2[[#This Row],[num]]="","",VLOOKUP(Tabla2[[#This Row],[num]],$A$2:$B$100,2,0))</f>
        <v/>
      </c>
    </row>
    <row r="6586" spans="13:13" x14ac:dyDescent="0.2">
      <c r="M6586" t="str">
        <f>IF(Tabla2[[#This Row],[num]]="","",VLOOKUP(Tabla2[[#This Row],[num]],$A$2:$B$100,2,0))</f>
        <v/>
      </c>
    </row>
    <row r="6587" spans="13:13" x14ac:dyDescent="0.2">
      <c r="M6587" t="str">
        <f>IF(Tabla2[[#This Row],[num]]="","",VLOOKUP(Tabla2[[#This Row],[num]],$A$2:$B$100,2,0))</f>
        <v/>
      </c>
    </row>
    <row r="6588" spans="13:13" x14ac:dyDescent="0.2">
      <c r="M6588" t="str">
        <f>IF(Tabla2[[#This Row],[num]]="","",VLOOKUP(Tabla2[[#This Row],[num]],$A$2:$B$100,2,0))</f>
        <v/>
      </c>
    </row>
    <row r="6589" spans="13:13" x14ac:dyDescent="0.2">
      <c r="M6589" t="str">
        <f>IF(Tabla2[[#This Row],[num]]="","",VLOOKUP(Tabla2[[#This Row],[num]],$A$2:$B$100,2,0))</f>
        <v/>
      </c>
    </row>
    <row r="6590" spans="13:13" x14ac:dyDescent="0.2">
      <c r="M6590" t="str">
        <f>IF(Tabla2[[#This Row],[num]]="","",VLOOKUP(Tabla2[[#This Row],[num]],$A$2:$B$100,2,0))</f>
        <v/>
      </c>
    </row>
    <row r="6591" spans="13:13" x14ac:dyDescent="0.2">
      <c r="M6591" t="str">
        <f>IF(Tabla2[[#This Row],[num]]="","",VLOOKUP(Tabla2[[#This Row],[num]],$A$2:$B$100,2,0))</f>
        <v/>
      </c>
    </row>
    <row r="6592" spans="13:13" x14ac:dyDescent="0.2">
      <c r="M6592" t="str">
        <f>IF(Tabla2[[#This Row],[num]]="","",VLOOKUP(Tabla2[[#This Row],[num]],$A$2:$B$100,2,0))</f>
        <v/>
      </c>
    </row>
    <row r="6593" spans="13:13" x14ac:dyDescent="0.2">
      <c r="M6593" t="str">
        <f>IF(Tabla2[[#This Row],[num]]="","",VLOOKUP(Tabla2[[#This Row],[num]],$A$2:$B$100,2,0))</f>
        <v/>
      </c>
    </row>
    <row r="6594" spans="13:13" x14ac:dyDescent="0.2">
      <c r="M6594" t="str">
        <f>IF(Tabla2[[#This Row],[num]]="","",VLOOKUP(Tabla2[[#This Row],[num]],$A$2:$B$100,2,0))</f>
        <v/>
      </c>
    </row>
    <row r="6595" spans="13:13" x14ac:dyDescent="0.2">
      <c r="M6595" t="str">
        <f>IF(Tabla2[[#This Row],[num]]="","",VLOOKUP(Tabla2[[#This Row],[num]],$A$2:$B$100,2,0))</f>
        <v/>
      </c>
    </row>
    <row r="6596" spans="13:13" x14ac:dyDescent="0.2">
      <c r="M6596" t="str">
        <f>IF(Tabla2[[#This Row],[num]]="","",VLOOKUP(Tabla2[[#This Row],[num]],$A$2:$B$100,2,0))</f>
        <v/>
      </c>
    </row>
    <row r="6597" spans="13:13" x14ac:dyDescent="0.2">
      <c r="M6597" t="str">
        <f>IF(Tabla2[[#This Row],[num]]="","",VLOOKUP(Tabla2[[#This Row],[num]],$A$2:$B$100,2,0))</f>
        <v/>
      </c>
    </row>
    <row r="6598" spans="13:13" x14ac:dyDescent="0.2">
      <c r="M6598" t="str">
        <f>IF(Tabla2[[#This Row],[num]]="","",VLOOKUP(Tabla2[[#This Row],[num]],$A$2:$B$100,2,0))</f>
        <v/>
      </c>
    </row>
    <row r="6599" spans="13:13" x14ac:dyDescent="0.2">
      <c r="M6599" t="str">
        <f>IF(Tabla2[[#This Row],[num]]="","",VLOOKUP(Tabla2[[#This Row],[num]],$A$2:$B$100,2,0))</f>
        <v/>
      </c>
    </row>
    <row r="6600" spans="13:13" x14ac:dyDescent="0.2">
      <c r="M6600" t="str">
        <f>IF(Tabla2[[#This Row],[num]]="","",VLOOKUP(Tabla2[[#This Row],[num]],$A$2:$B$100,2,0))</f>
        <v/>
      </c>
    </row>
    <row r="6601" spans="13:13" x14ac:dyDescent="0.2">
      <c r="M6601" t="str">
        <f>IF(Tabla2[[#This Row],[num]]="","",VLOOKUP(Tabla2[[#This Row],[num]],$A$2:$B$100,2,0))</f>
        <v/>
      </c>
    </row>
    <row r="6602" spans="13:13" x14ac:dyDescent="0.2">
      <c r="M6602" t="str">
        <f>IF(Tabla2[[#This Row],[num]]="","",VLOOKUP(Tabla2[[#This Row],[num]],$A$2:$B$100,2,0))</f>
        <v/>
      </c>
    </row>
    <row r="6603" spans="13:13" x14ac:dyDescent="0.2">
      <c r="M6603" t="str">
        <f>IF(Tabla2[[#This Row],[num]]="","",VLOOKUP(Tabla2[[#This Row],[num]],$A$2:$B$100,2,0))</f>
        <v/>
      </c>
    </row>
    <row r="6604" spans="13:13" x14ac:dyDescent="0.2">
      <c r="M6604" t="str">
        <f>IF(Tabla2[[#This Row],[num]]="","",VLOOKUP(Tabla2[[#This Row],[num]],$A$2:$B$100,2,0))</f>
        <v/>
      </c>
    </row>
    <row r="6605" spans="13:13" x14ac:dyDescent="0.2">
      <c r="M6605" t="str">
        <f>IF(Tabla2[[#This Row],[num]]="","",VLOOKUP(Tabla2[[#This Row],[num]],$A$2:$B$100,2,0))</f>
        <v/>
      </c>
    </row>
    <row r="6606" spans="13:13" x14ac:dyDescent="0.2">
      <c r="M6606" t="str">
        <f>IF(Tabla2[[#This Row],[num]]="","",VLOOKUP(Tabla2[[#This Row],[num]],$A$2:$B$100,2,0))</f>
        <v/>
      </c>
    </row>
    <row r="6607" spans="13:13" x14ac:dyDescent="0.2">
      <c r="M6607" t="str">
        <f>IF(Tabla2[[#This Row],[num]]="","",VLOOKUP(Tabla2[[#This Row],[num]],$A$2:$B$100,2,0))</f>
        <v/>
      </c>
    </row>
    <row r="6608" spans="13:13" x14ac:dyDescent="0.2">
      <c r="M6608" t="str">
        <f>IF(Tabla2[[#This Row],[num]]="","",VLOOKUP(Tabla2[[#This Row],[num]],$A$2:$B$100,2,0))</f>
        <v/>
      </c>
    </row>
    <row r="6609" spans="13:13" x14ac:dyDescent="0.2">
      <c r="M6609" t="str">
        <f>IF(Tabla2[[#This Row],[num]]="","",VLOOKUP(Tabla2[[#This Row],[num]],$A$2:$B$100,2,0))</f>
        <v/>
      </c>
    </row>
    <row r="6610" spans="13:13" x14ac:dyDescent="0.2">
      <c r="M6610" t="str">
        <f>IF(Tabla2[[#This Row],[num]]="","",VLOOKUP(Tabla2[[#This Row],[num]],$A$2:$B$100,2,0))</f>
        <v/>
      </c>
    </row>
    <row r="6611" spans="13:13" x14ac:dyDescent="0.2">
      <c r="M6611" t="str">
        <f>IF(Tabla2[[#This Row],[num]]="","",VLOOKUP(Tabla2[[#This Row],[num]],$A$2:$B$100,2,0))</f>
        <v/>
      </c>
    </row>
    <row r="6612" spans="13:13" x14ac:dyDescent="0.2">
      <c r="M6612" t="str">
        <f>IF(Tabla2[[#This Row],[num]]="","",VLOOKUP(Tabla2[[#This Row],[num]],$A$2:$B$100,2,0))</f>
        <v/>
      </c>
    </row>
    <row r="6613" spans="13:13" x14ac:dyDescent="0.2">
      <c r="M6613" t="str">
        <f>IF(Tabla2[[#This Row],[num]]="","",VLOOKUP(Tabla2[[#This Row],[num]],$A$2:$B$100,2,0))</f>
        <v/>
      </c>
    </row>
    <row r="6614" spans="13:13" x14ac:dyDescent="0.2">
      <c r="M6614" t="str">
        <f>IF(Tabla2[[#This Row],[num]]="","",VLOOKUP(Tabla2[[#This Row],[num]],$A$2:$B$100,2,0))</f>
        <v/>
      </c>
    </row>
    <row r="6615" spans="13:13" x14ac:dyDescent="0.2">
      <c r="M6615" t="str">
        <f>IF(Tabla2[[#This Row],[num]]="","",VLOOKUP(Tabla2[[#This Row],[num]],$A$2:$B$100,2,0))</f>
        <v/>
      </c>
    </row>
    <row r="6616" spans="13:13" x14ac:dyDescent="0.2">
      <c r="M6616" t="str">
        <f>IF(Tabla2[[#This Row],[num]]="","",VLOOKUP(Tabla2[[#This Row],[num]],$A$2:$B$100,2,0))</f>
        <v/>
      </c>
    </row>
    <row r="6617" spans="13:13" x14ac:dyDescent="0.2">
      <c r="M6617" t="str">
        <f>IF(Tabla2[[#This Row],[num]]="","",VLOOKUP(Tabla2[[#This Row],[num]],$A$2:$B$100,2,0))</f>
        <v/>
      </c>
    </row>
    <row r="6618" spans="13:13" x14ac:dyDescent="0.2">
      <c r="M6618" t="str">
        <f>IF(Tabla2[[#This Row],[num]]="","",VLOOKUP(Tabla2[[#This Row],[num]],$A$2:$B$100,2,0))</f>
        <v/>
      </c>
    </row>
    <row r="6619" spans="13:13" x14ac:dyDescent="0.2">
      <c r="M6619" t="str">
        <f>IF(Tabla2[[#This Row],[num]]="","",VLOOKUP(Tabla2[[#This Row],[num]],$A$2:$B$100,2,0))</f>
        <v/>
      </c>
    </row>
    <row r="6620" spans="13:13" x14ac:dyDescent="0.2">
      <c r="M6620" t="str">
        <f>IF(Tabla2[[#This Row],[num]]="","",VLOOKUP(Tabla2[[#This Row],[num]],$A$2:$B$100,2,0))</f>
        <v/>
      </c>
    </row>
    <row r="6621" spans="13:13" x14ac:dyDescent="0.2">
      <c r="M6621" t="str">
        <f>IF(Tabla2[[#This Row],[num]]="","",VLOOKUP(Tabla2[[#This Row],[num]],$A$2:$B$100,2,0))</f>
        <v/>
      </c>
    </row>
    <row r="6622" spans="13:13" x14ac:dyDescent="0.2">
      <c r="M6622" t="str">
        <f>IF(Tabla2[[#This Row],[num]]="","",VLOOKUP(Tabla2[[#This Row],[num]],$A$2:$B$100,2,0))</f>
        <v/>
      </c>
    </row>
    <row r="6623" spans="13:13" x14ac:dyDescent="0.2">
      <c r="M6623" t="str">
        <f>IF(Tabla2[[#This Row],[num]]="","",VLOOKUP(Tabla2[[#This Row],[num]],$A$2:$B$100,2,0))</f>
        <v/>
      </c>
    </row>
    <row r="6624" spans="13:13" x14ac:dyDescent="0.2">
      <c r="M6624" t="str">
        <f>IF(Tabla2[[#This Row],[num]]="","",VLOOKUP(Tabla2[[#This Row],[num]],$A$2:$B$100,2,0))</f>
        <v/>
      </c>
    </row>
    <row r="6625" spans="13:13" x14ac:dyDescent="0.2">
      <c r="M6625" t="str">
        <f>IF(Tabla2[[#This Row],[num]]="","",VLOOKUP(Tabla2[[#This Row],[num]],$A$2:$B$100,2,0))</f>
        <v/>
      </c>
    </row>
    <row r="6626" spans="13:13" x14ac:dyDescent="0.2">
      <c r="M6626" t="str">
        <f>IF(Tabla2[[#This Row],[num]]="","",VLOOKUP(Tabla2[[#This Row],[num]],$A$2:$B$100,2,0))</f>
        <v/>
      </c>
    </row>
    <row r="6627" spans="13:13" x14ac:dyDescent="0.2">
      <c r="M6627" t="str">
        <f>IF(Tabla2[[#This Row],[num]]="","",VLOOKUP(Tabla2[[#This Row],[num]],$A$2:$B$100,2,0))</f>
        <v/>
      </c>
    </row>
    <row r="6628" spans="13:13" x14ac:dyDescent="0.2">
      <c r="M6628" t="str">
        <f>IF(Tabla2[[#This Row],[num]]="","",VLOOKUP(Tabla2[[#This Row],[num]],$A$2:$B$100,2,0))</f>
        <v/>
      </c>
    </row>
    <row r="6629" spans="13:13" x14ac:dyDescent="0.2">
      <c r="M6629" t="str">
        <f>IF(Tabla2[[#This Row],[num]]="","",VLOOKUP(Tabla2[[#This Row],[num]],$A$2:$B$100,2,0))</f>
        <v/>
      </c>
    </row>
    <row r="6630" spans="13:13" x14ac:dyDescent="0.2">
      <c r="M6630" t="str">
        <f>IF(Tabla2[[#This Row],[num]]="","",VLOOKUP(Tabla2[[#This Row],[num]],$A$2:$B$100,2,0))</f>
        <v/>
      </c>
    </row>
    <row r="6631" spans="13:13" x14ac:dyDescent="0.2">
      <c r="M6631" t="str">
        <f>IF(Tabla2[[#This Row],[num]]="","",VLOOKUP(Tabla2[[#This Row],[num]],$A$2:$B$100,2,0))</f>
        <v/>
      </c>
    </row>
    <row r="6632" spans="13:13" x14ac:dyDescent="0.2">
      <c r="M6632" t="str">
        <f>IF(Tabla2[[#This Row],[num]]="","",VLOOKUP(Tabla2[[#This Row],[num]],$A$2:$B$100,2,0))</f>
        <v/>
      </c>
    </row>
    <row r="6633" spans="13:13" x14ac:dyDescent="0.2">
      <c r="M6633" t="str">
        <f>IF(Tabla2[[#This Row],[num]]="","",VLOOKUP(Tabla2[[#This Row],[num]],$A$2:$B$100,2,0))</f>
        <v/>
      </c>
    </row>
    <row r="6634" spans="13:13" x14ac:dyDescent="0.2">
      <c r="M6634" t="str">
        <f>IF(Tabla2[[#This Row],[num]]="","",VLOOKUP(Tabla2[[#This Row],[num]],$A$2:$B$100,2,0))</f>
        <v/>
      </c>
    </row>
    <row r="6635" spans="13:13" x14ac:dyDescent="0.2">
      <c r="M6635" t="str">
        <f>IF(Tabla2[[#This Row],[num]]="","",VLOOKUP(Tabla2[[#This Row],[num]],$A$2:$B$100,2,0))</f>
        <v/>
      </c>
    </row>
    <row r="6636" spans="13:13" x14ac:dyDescent="0.2">
      <c r="M6636" t="str">
        <f>IF(Tabla2[[#This Row],[num]]="","",VLOOKUP(Tabla2[[#This Row],[num]],$A$2:$B$100,2,0))</f>
        <v/>
      </c>
    </row>
    <row r="6637" spans="13:13" x14ac:dyDescent="0.2">
      <c r="M6637" t="str">
        <f>IF(Tabla2[[#This Row],[num]]="","",VLOOKUP(Tabla2[[#This Row],[num]],$A$2:$B$100,2,0))</f>
        <v/>
      </c>
    </row>
    <row r="6638" spans="13:13" x14ac:dyDescent="0.2">
      <c r="M6638" t="str">
        <f>IF(Tabla2[[#This Row],[num]]="","",VLOOKUP(Tabla2[[#This Row],[num]],$A$2:$B$100,2,0))</f>
        <v/>
      </c>
    </row>
    <row r="6639" spans="13:13" x14ac:dyDescent="0.2">
      <c r="M6639" t="str">
        <f>IF(Tabla2[[#This Row],[num]]="","",VLOOKUP(Tabla2[[#This Row],[num]],$A$2:$B$100,2,0))</f>
        <v/>
      </c>
    </row>
    <row r="6640" spans="13:13" x14ac:dyDescent="0.2">
      <c r="M6640" t="str">
        <f>IF(Tabla2[[#This Row],[num]]="","",VLOOKUP(Tabla2[[#This Row],[num]],$A$2:$B$100,2,0))</f>
        <v/>
      </c>
    </row>
    <row r="6641" spans="13:13" x14ac:dyDescent="0.2">
      <c r="M6641" t="str">
        <f>IF(Tabla2[[#This Row],[num]]="","",VLOOKUP(Tabla2[[#This Row],[num]],$A$2:$B$100,2,0))</f>
        <v/>
      </c>
    </row>
    <row r="6642" spans="13:13" x14ac:dyDescent="0.2">
      <c r="M6642" t="str">
        <f>IF(Tabla2[[#This Row],[num]]="","",VLOOKUP(Tabla2[[#This Row],[num]],$A$2:$B$100,2,0))</f>
        <v/>
      </c>
    </row>
    <row r="6643" spans="13:13" x14ac:dyDescent="0.2">
      <c r="M6643" t="str">
        <f>IF(Tabla2[[#This Row],[num]]="","",VLOOKUP(Tabla2[[#This Row],[num]],$A$2:$B$100,2,0))</f>
        <v/>
      </c>
    </row>
    <row r="6644" spans="13:13" x14ac:dyDescent="0.2">
      <c r="M6644" t="str">
        <f>IF(Tabla2[[#This Row],[num]]="","",VLOOKUP(Tabla2[[#This Row],[num]],$A$2:$B$100,2,0))</f>
        <v/>
      </c>
    </row>
    <row r="6645" spans="13:13" x14ac:dyDescent="0.2">
      <c r="M6645" t="str">
        <f>IF(Tabla2[[#This Row],[num]]="","",VLOOKUP(Tabla2[[#This Row],[num]],$A$2:$B$100,2,0))</f>
        <v/>
      </c>
    </row>
    <row r="6646" spans="13:13" x14ac:dyDescent="0.2">
      <c r="M6646" t="str">
        <f>IF(Tabla2[[#This Row],[num]]="","",VLOOKUP(Tabla2[[#This Row],[num]],$A$2:$B$100,2,0))</f>
        <v/>
      </c>
    </row>
    <row r="6647" spans="13:13" x14ac:dyDescent="0.2">
      <c r="M6647" t="str">
        <f>IF(Tabla2[[#This Row],[num]]="","",VLOOKUP(Tabla2[[#This Row],[num]],$A$2:$B$100,2,0))</f>
        <v/>
      </c>
    </row>
    <row r="6648" spans="13:13" x14ac:dyDescent="0.2">
      <c r="M6648" t="str">
        <f>IF(Tabla2[[#This Row],[num]]="","",VLOOKUP(Tabla2[[#This Row],[num]],$A$2:$B$100,2,0))</f>
        <v/>
      </c>
    </row>
    <row r="6649" spans="13:13" x14ac:dyDescent="0.2">
      <c r="M6649" t="str">
        <f>IF(Tabla2[[#This Row],[num]]="","",VLOOKUP(Tabla2[[#This Row],[num]],$A$2:$B$100,2,0))</f>
        <v/>
      </c>
    </row>
    <row r="6650" spans="13:13" x14ac:dyDescent="0.2">
      <c r="M6650" t="str">
        <f>IF(Tabla2[[#This Row],[num]]="","",VLOOKUP(Tabla2[[#This Row],[num]],$A$2:$B$100,2,0))</f>
        <v/>
      </c>
    </row>
    <row r="6651" spans="13:13" x14ac:dyDescent="0.2">
      <c r="M6651" t="str">
        <f>IF(Tabla2[[#This Row],[num]]="","",VLOOKUP(Tabla2[[#This Row],[num]],$A$2:$B$100,2,0))</f>
        <v/>
      </c>
    </row>
    <row r="6652" spans="13:13" x14ac:dyDescent="0.2">
      <c r="M6652" t="str">
        <f>IF(Tabla2[[#This Row],[num]]="","",VLOOKUP(Tabla2[[#This Row],[num]],$A$2:$B$100,2,0))</f>
        <v/>
      </c>
    </row>
    <row r="6653" spans="13:13" x14ac:dyDescent="0.2">
      <c r="M6653" t="str">
        <f>IF(Tabla2[[#This Row],[num]]="","",VLOOKUP(Tabla2[[#This Row],[num]],$A$2:$B$100,2,0))</f>
        <v/>
      </c>
    </row>
    <row r="6654" spans="13:13" x14ac:dyDescent="0.2">
      <c r="M6654" t="str">
        <f>IF(Tabla2[[#This Row],[num]]="","",VLOOKUP(Tabla2[[#This Row],[num]],$A$2:$B$100,2,0))</f>
        <v/>
      </c>
    </row>
    <row r="6655" spans="13:13" x14ac:dyDescent="0.2">
      <c r="M6655" t="str">
        <f>IF(Tabla2[[#This Row],[num]]="","",VLOOKUP(Tabla2[[#This Row],[num]],$A$2:$B$100,2,0))</f>
        <v/>
      </c>
    </row>
    <row r="6656" spans="13:13" x14ac:dyDescent="0.2">
      <c r="M6656" t="str">
        <f>IF(Tabla2[[#This Row],[num]]="","",VLOOKUP(Tabla2[[#This Row],[num]],$A$2:$B$100,2,0))</f>
        <v/>
      </c>
    </row>
    <row r="6657" spans="13:13" x14ac:dyDescent="0.2">
      <c r="M6657" t="str">
        <f>IF(Tabla2[[#This Row],[num]]="","",VLOOKUP(Tabla2[[#This Row],[num]],$A$2:$B$100,2,0))</f>
        <v/>
      </c>
    </row>
    <row r="6658" spans="13:13" x14ac:dyDescent="0.2">
      <c r="M6658" t="str">
        <f>IF(Tabla2[[#This Row],[num]]="","",VLOOKUP(Tabla2[[#This Row],[num]],$A$2:$B$100,2,0))</f>
        <v/>
      </c>
    </row>
    <row r="6659" spans="13:13" x14ac:dyDescent="0.2">
      <c r="M6659" t="str">
        <f>IF(Tabla2[[#This Row],[num]]="","",VLOOKUP(Tabla2[[#This Row],[num]],$A$2:$B$100,2,0))</f>
        <v/>
      </c>
    </row>
    <row r="6660" spans="13:13" x14ac:dyDescent="0.2">
      <c r="M6660" t="str">
        <f>IF(Tabla2[[#This Row],[num]]="","",VLOOKUP(Tabla2[[#This Row],[num]],$A$2:$B$100,2,0))</f>
        <v/>
      </c>
    </row>
    <row r="6661" spans="13:13" x14ac:dyDescent="0.2">
      <c r="M6661" t="str">
        <f>IF(Tabla2[[#This Row],[num]]="","",VLOOKUP(Tabla2[[#This Row],[num]],$A$2:$B$100,2,0))</f>
        <v/>
      </c>
    </row>
    <row r="6662" spans="13:13" x14ac:dyDescent="0.2">
      <c r="M6662" t="str">
        <f>IF(Tabla2[[#This Row],[num]]="","",VLOOKUP(Tabla2[[#This Row],[num]],$A$2:$B$100,2,0))</f>
        <v/>
      </c>
    </row>
    <row r="6663" spans="13:13" x14ac:dyDescent="0.2">
      <c r="M6663" t="str">
        <f>IF(Tabla2[[#This Row],[num]]="","",VLOOKUP(Tabla2[[#This Row],[num]],$A$2:$B$100,2,0))</f>
        <v/>
      </c>
    </row>
    <row r="6664" spans="13:13" x14ac:dyDescent="0.2">
      <c r="M6664" t="str">
        <f>IF(Tabla2[[#This Row],[num]]="","",VLOOKUP(Tabla2[[#This Row],[num]],$A$2:$B$100,2,0))</f>
        <v/>
      </c>
    </row>
    <row r="6665" spans="13:13" x14ac:dyDescent="0.2">
      <c r="M6665" t="str">
        <f>IF(Tabla2[[#This Row],[num]]="","",VLOOKUP(Tabla2[[#This Row],[num]],$A$2:$B$100,2,0))</f>
        <v/>
      </c>
    </row>
    <row r="6666" spans="13:13" x14ac:dyDescent="0.2">
      <c r="M6666" t="str">
        <f>IF(Tabla2[[#This Row],[num]]="","",VLOOKUP(Tabla2[[#This Row],[num]],$A$2:$B$100,2,0))</f>
        <v/>
      </c>
    </row>
    <row r="6667" spans="13:13" x14ac:dyDescent="0.2">
      <c r="M6667" t="str">
        <f>IF(Tabla2[[#This Row],[num]]="","",VLOOKUP(Tabla2[[#This Row],[num]],$A$2:$B$100,2,0))</f>
        <v/>
      </c>
    </row>
    <row r="6668" spans="13:13" x14ac:dyDescent="0.2">
      <c r="M6668" t="str">
        <f>IF(Tabla2[[#This Row],[num]]="","",VLOOKUP(Tabla2[[#This Row],[num]],$A$2:$B$100,2,0))</f>
        <v/>
      </c>
    </row>
    <row r="6669" spans="13:13" x14ac:dyDescent="0.2">
      <c r="M6669" t="str">
        <f>IF(Tabla2[[#This Row],[num]]="","",VLOOKUP(Tabla2[[#This Row],[num]],$A$2:$B$100,2,0))</f>
        <v/>
      </c>
    </row>
    <row r="6670" spans="13:13" x14ac:dyDescent="0.2">
      <c r="M6670" t="str">
        <f>IF(Tabla2[[#This Row],[num]]="","",VLOOKUP(Tabla2[[#This Row],[num]],$A$2:$B$100,2,0))</f>
        <v/>
      </c>
    </row>
    <row r="6671" spans="13:13" x14ac:dyDescent="0.2">
      <c r="M6671" t="str">
        <f>IF(Tabla2[[#This Row],[num]]="","",VLOOKUP(Tabla2[[#This Row],[num]],$A$2:$B$100,2,0))</f>
        <v/>
      </c>
    </row>
    <row r="6672" spans="13:13" x14ac:dyDescent="0.2">
      <c r="M6672" t="str">
        <f>IF(Tabla2[[#This Row],[num]]="","",VLOOKUP(Tabla2[[#This Row],[num]],$A$2:$B$100,2,0))</f>
        <v/>
      </c>
    </row>
    <row r="6673" spans="13:13" x14ac:dyDescent="0.2">
      <c r="M6673" t="str">
        <f>IF(Tabla2[[#This Row],[num]]="","",VLOOKUP(Tabla2[[#This Row],[num]],$A$2:$B$100,2,0))</f>
        <v/>
      </c>
    </row>
    <row r="6674" spans="13:13" x14ac:dyDescent="0.2">
      <c r="M6674" t="str">
        <f>IF(Tabla2[[#This Row],[num]]="","",VLOOKUP(Tabla2[[#This Row],[num]],$A$2:$B$100,2,0))</f>
        <v/>
      </c>
    </row>
    <row r="6675" spans="13:13" x14ac:dyDescent="0.2">
      <c r="M6675" t="str">
        <f>IF(Tabla2[[#This Row],[num]]="","",VLOOKUP(Tabla2[[#This Row],[num]],$A$2:$B$100,2,0))</f>
        <v/>
      </c>
    </row>
    <row r="6676" spans="13:13" x14ac:dyDescent="0.2">
      <c r="M6676" t="str">
        <f>IF(Tabla2[[#This Row],[num]]="","",VLOOKUP(Tabla2[[#This Row],[num]],$A$2:$B$100,2,0))</f>
        <v/>
      </c>
    </row>
    <row r="6677" spans="13:13" x14ac:dyDescent="0.2">
      <c r="M6677" t="str">
        <f>IF(Tabla2[[#This Row],[num]]="","",VLOOKUP(Tabla2[[#This Row],[num]],$A$2:$B$100,2,0))</f>
        <v/>
      </c>
    </row>
    <row r="6678" spans="13:13" x14ac:dyDescent="0.2">
      <c r="M6678" t="str">
        <f>IF(Tabla2[[#This Row],[num]]="","",VLOOKUP(Tabla2[[#This Row],[num]],$A$2:$B$100,2,0))</f>
        <v/>
      </c>
    </row>
    <row r="6679" spans="13:13" x14ac:dyDescent="0.2">
      <c r="M6679" t="str">
        <f>IF(Tabla2[[#This Row],[num]]="","",VLOOKUP(Tabla2[[#This Row],[num]],$A$2:$B$100,2,0))</f>
        <v/>
      </c>
    </row>
    <row r="6680" spans="13:13" x14ac:dyDescent="0.2">
      <c r="M6680" t="str">
        <f>IF(Tabla2[[#This Row],[num]]="","",VLOOKUP(Tabla2[[#This Row],[num]],$A$2:$B$100,2,0))</f>
        <v/>
      </c>
    </row>
    <row r="6681" spans="13:13" x14ac:dyDescent="0.2">
      <c r="M6681" t="str">
        <f>IF(Tabla2[[#This Row],[num]]="","",VLOOKUP(Tabla2[[#This Row],[num]],$A$2:$B$100,2,0))</f>
        <v/>
      </c>
    </row>
    <row r="6682" spans="13:13" x14ac:dyDescent="0.2">
      <c r="M6682" t="str">
        <f>IF(Tabla2[[#This Row],[num]]="","",VLOOKUP(Tabla2[[#This Row],[num]],$A$2:$B$100,2,0))</f>
        <v/>
      </c>
    </row>
    <row r="6683" spans="13:13" x14ac:dyDescent="0.2">
      <c r="M6683" t="str">
        <f>IF(Tabla2[[#This Row],[num]]="","",VLOOKUP(Tabla2[[#This Row],[num]],$A$2:$B$100,2,0))</f>
        <v/>
      </c>
    </row>
    <row r="6684" spans="13:13" x14ac:dyDescent="0.2">
      <c r="M6684" t="str">
        <f>IF(Tabla2[[#This Row],[num]]="","",VLOOKUP(Tabla2[[#This Row],[num]],$A$2:$B$100,2,0))</f>
        <v/>
      </c>
    </row>
    <row r="6685" spans="13:13" x14ac:dyDescent="0.2">
      <c r="M6685" t="str">
        <f>IF(Tabla2[[#This Row],[num]]="","",VLOOKUP(Tabla2[[#This Row],[num]],$A$2:$B$100,2,0))</f>
        <v/>
      </c>
    </row>
    <row r="6686" spans="13:13" x14ac:dyDescent="0.2">
      <c r="M6686" t="str">
        <f>IF(Tabla2[[#This Row],[num]]="","",VLOOKUP(Tabla2[[#This Row],[num]],$A$2:$B$100,2,0))</f>
        <v/>
      </c>
    </row>
    <row r="6687" spans="13:13" x14ac:dyDescent="0.2">
      <c r="M6687" t="str">
        <f>IF(Tabla2[[#This Row],[num]]="","",VLOOKUP(Tabla2[[#This Row],[num]],$A$2:$B$100,2,0))</f>
        <v/>
      </c>
    </row>
    <row r="6688" spans="13:13" x14ac:dyDescent="0.2">
      <c r="M6688" t="str">
        <f>IF(Tabla2[[#This Row],[num]]="","",VLOOKUP(Tabla2[[#This Row],[num]],$A$2:$B$100,2,0))</f>
        <v/>
      </c>
    </row>
    <row r="6689" spans="13:13" x14ac:dyDescent="0.2">
      <c r="M6689" t="str">
        <f>IF(Tabla2[[#This Row],[num]]="","",VLOOKUP(Tabla2[[#This Row],[num]],$A$2:$B$100,2,0))</f>
        <v/>
      </c>
    </row>
    <row r="6690" spans="13:13" x14ac:dyDescent="0.2">
      <c r="M6690" t="str">
        <f>IF(Tabla2[[#This Row],[num]]="","",VLOOKUP(Tabla2[[#This Row],[num]],$A$2:$B$100,2,0))</f>
        <v/>
      </c>
    </row>
    <row r="6691" spans="13:13" x14ac:dyDescent="0.2">
      <c r="M6691" t="str">
        <f>IF(Tabla2[[#This Row],[num]]="","",VLOOKUP(Tabla2[[#This Row],[num]],$A$2:$B$100,2,0))</f>
        <v/>
      </c>
    </row>
    <row r="6692" spans="13:13" x14ac:dyDescent="0.2">
      <c r="M6692" t="str">
        <f>IF(Tabla2[[#This Row],[num]]="","",VLOOKUP(Tabla2[[#This Row],[num]],$A$2:$B$100,2,0))</f>
        <v/>
      </c>
    </row>
    <row r="6693" spans="13:13" x14ac:dyDescent="0.2">
      <c r="M6693" t="str">
        <f>IF(Tabla2[[#This Row],[num]]="","",VLOOKUP(Tabla2[[#This Row],[num]],$A$2:$B$100,2,0))</f>
        <v/>
      </c>
    </row>
    <row r="6694" spans="13:13" x14ac:dyDescent="0.2">
      <c r="M6694" t="str">
        <f>IF(Tabla2[[#This Row],[num]]="","",VLOOKUP(Tabla2[[#This Row],[num]],$A$2:$B$100,2,0))</f>
        <v/>
      </c>
    </row>
    <row r="6695" spans="13:13" x14ac:dyDescent="0.2">
      <c r="M6695" t="str">
        <f>IF(Tabla2[[#This Row],[num]]="","",VLOOKUP(Tabla2[[#This Row],[num]],$A$2:$B$100,2,0))</f>
        <v/>
      </c>
    </row>
    <row r="6696" spans="13:13" x14ac:dyDescent="0.2">
      <c r="M6696" t="str">
        <f>IF(Tabla2[[#This Row],[num]]="","",VLOOKUP(Tabla2[[#This Row],[num]],$A$2:$B$100,2,0))</f>
        <v/>
      </c>
    </row>
    <row r="6697" spans="13:13" x14ac:dyDescent="0.2">
      <c r="M6697" t="str">
        <f>IF(Tabla2[[#This Row],[num]]="","",VLOOKUP(Tabla2[[#This Row],[num]],$A$2:$B$100,2,0))</f>
        <v/>
      </c>
    </row>
    <row r="6698" spans="13:13" x14ac:dyDescent="0.2">
      <c r="M6698" t="str">
        <f>IF(Tabla2[[#This Row],[num]]="","",VLOOKUP(Tabla2[[#This Row],[num]],$A$2:$B$100,2,0))</f>
        <v/>
      </c>
    </row>
    <row r="6699" spans="13:13" x14ac:dyDescent="0.2">
      <c r="M6699" t="str">
        <f>IF(Tabla2[[#This Row],[num]]="","",VLOOKUP(Tabla2[[#This Row],[num]],$A$2:$B$100,2,0))</f>
        <v/>
      </c>
    </row>
    <row r="6700" spans="13:13" x14ac:dyDescent="0.2">
      <c r="M6700" t="str">
        <f>IF(Tabla2[[#This Row],[num]]="","",VLOOKUP(Tabla2[[#This Row],[num]],$A$2:$B$100,2,0))</f>
        <v/>
      </c>
    </row>
    <row r="6701" spans="13:13" x14ac:dyDescent="0.2">
      <c r="M6701" t="str">
        <f>IF(Tabla2[[#This Row],[num]]="","",VLOOKUP(Tabla2[[#This Row],[num]],$A$2:$B$100,2,0))</f>
        <v/>
      </c>
    </row>
    <row r="6702" spans="13:13" x14ac:dyDescent="0.2">
      <c r="M6702" t="str">
        <f>IF(Tabla2[[#This Row],[num]]="","",VLOOKUP(Tabla2[[#This Row],[num]],$A$2:$B$100,2,0))</f>
        <v/>
      </c>
    </row>
    <row r="6703" spans="13:13" x14ac:dyDescent="0.2">
      <c r="M6703" t="str">
        <f>IF(Tabla2[[#This Row],[num]]="","",VLOOKUP(Tabla2[[#This Row],[num]],$A$2:$B$100,2,0))</f>
        <v/>
      </c>
    </row>
    <row r="6704" spans="13:13" x14ac:dyDescent="0.2">
      <c r="M6704" t="str">
        <f>IF(Tabla2[[#This Row],[num]]="","",VLOOKUP(Tabla2[[#This Row],[num]],$A$2:$B$100,2,0))</f>
        <v/>
      </c>
    </row>
    <row r="6705" spans="13:13" x14ac:dyDescent="0.2">
      <c r="M6705" t="str">
        <f>IF(Tabla2[[#This Row],[num]]="","",VLOOKUP(Tabla2[[#This Row],[num]],$A$2:$B$100,2,0))</f>
        <v/>
      </c>
    </row>
    <row r="6706" spans="13:13" x14ac:dyDescent="0.2">
      <c r="M6706" t="str">
        <f>IF(Tabla2[[#This Row],[num]]="","",VLOOKUP(Tabla2[[#This Row],[num]],$A$2:$B$100,2,0))</f>
        <v/>
      </c>
    </row>
    <row r="6707" spans="13:13" x14ac:dyDescent="0.2">
      <c r="M6707" t="str">
        <f>IF(Tabla2[[#This Row],[num]]="","",VLOOKUP(Tabla2[[#This Row],[num]],$A$2:$B$100,2,0))</f>
        <v/>
      </c>
    </row>
    <row r="6708" spans="13:13" x14ac:dyDescent="0.2">
      <c r="M6708" t="str">
        <f>IF(Tabla2[[#This Row],[num]]="","",VLOOKUP(Tabla2[[#This Row],[num]],$A$2:$B$100,2,0))</f>
        <v/>
      </c>
    </row>
    <row r="6709" spans="13:13" x14ac:dyDescent="0.2">
      <c r="M6709" t="str">
        <f>IF(Tabla2[[#This Row],[num]]="","",VLOOKUP(Tabla2[[#This Row],[num]],$A$2:$B$100,2,0))</f>
        <v/>
      </c>
    </row>
    <row r="6710" spans="13:13" x14ac:dyDescent="0.2">
      <c r="M6710" t="str">
        <f>IF(Tabla2[[#This Row],[num]]="","",VLOOKUP(Tabla2[[#This Row],[num]],$A$2:$B$100,2,0))</f>
        <v/>
      </c>
    </row>
    <row r="6711" spans="13:13" x14ac:dyDescent="0.2">
      <c r="M6711" t="str">
        <f>IF(Tabla2[[#This Row],[num]]="","",VLOOKUP(Tabla2[[#This Row],[num]],$A$2:$B$100,2,0))</f>
        <v/>
      </c>
    </row>
    <row r="6712" spans="13:13" x14ac:dyDescent="0.2">
      <c r="M6712" t="str">
        <f>IF(Tabla2[[#This Row],[num]]="","",VLOOKUP(Tabla2[[#This Row],[num]],$A$2:$B$100,2,0))</f>
        <v/>
      </c>
    </row>
    <row r="6713" spans="13:13" x14ac:dyDescent="0.2">
      <c r="M6713" t="str">
        <f>IF(Tabla2[[#This Row],[num]]="","",VLOOKUP(Tabla2[[#This Row],[num]],$A$2:$B$100,2,0))</f>
        <v/>
      </c>
    </row>
    <row r="6714" spans="13:13" x14ac:dyDescent="0.2">
      <c r="M6714" t="str">
        <f>IF(Tabla2[[#This Row],[num]]="","",VLOOKUP(Tabla2[[#This Row],[num]],$A$2:$B$100,2,0))</f>
        <v/>
      </c>
    </row>
    <row r="6715" spans="13:13" x14ac:dyDescent="0.2">
      <c r="M6715" t="str">
        <f>IF(Tabla2[[#This Row],[num]]="","",VLOOKUP(Tabla2[[#This Row],[num]],$A$2:$B$100,2,0))</f>
        <v/>
      </c>
    </row>
    <row r="6716" spans="13:13" x14ac:dyDescent="0.2">
      <c r="M6716" t="str">
        <f>IF(Tabla2[[#This Row],[num]]="","",VLOOKUP(Tabla2[[#This Row],[num]],$A$2:$B$100,2,0))</f>
        <v/>
      </c>
    </row>
    <row r="6717" spans="13:13" x14ac:dyDescent="0.2">
      <c r="M6717" t="str">
        <f>IF(Tabla2[[#This Row],[num]]="","",VLOOKUP(Tabla2[[#This Row],[num]],$A$2:$B$100,2,0))</f>
        <v/>
      </c>
    </row>
    <row r="6718" spans="13:13" x14ac:dyDescent="0.2">
      <c r="M6718" t="str">
        <f>IF(Tabla2[[#This Row],[num]]="","",VLOOKUP(Tabla2[[#This Row],[num]],$A$2:$B$100,2,0))</f>
        <v/>
      </c>
    </row>
    <row r="6719" spans="13:13" x14ac:dyDescent="0.2">
      <c r="M6719" t="str">
        <f>IF(Tabla2[[#This Row],[num]]="","",VLOOKUP(Tabla2[[#This Row],[num]],$A$2:$B$100,2,0))</f>
        <v/>
      </c>
    </row>
    <row r="6720" spans="13:13" x14ac:dyDescent="0.2">
      <c r="M6720" t="str">
        <f>IF(Tabla2[[#This Row],[num]]="","",VLOOKUP(Tabla2[[#This Row],[num]],$A$2:$B$100,2,0))</f>
        <v/>
      </c>
    </row>
    <row r="6721" spans="13:13" x14ac:dyDescent="0.2">
      <c r="M6721" t="str">
        <f>IF(Tabla2[[#This Row],[num]]="","",VLOOKUP(Tabla2[[#This Row],[num]],$A$2:$B$100,2,0))</f>
        <v/>
      </c>
    </row>
    <row r="6722" spans="13:13" x14ac:dyDescent="0.2">
      <c r="M6722" t="str">
        <f>IF(Tabla2[[#This Row],[num]]="","",VLOOKUP(Tabla2[[#This Row],[num]],$A$2:$B$100,2,0))</f>
        <v/>
      </c>
    </row>
    <row r="6723" spans="13:13" x14ac:dyDescent="0.2">
      <c r="M6723" t="str">
        <f>IF(Tabla2[[#This Row],[num]]="","",VLOOKUP(Tabla2[[#This Row],[num]],$A$2:$B$100,2,0))</f>
        <v/>
      </c>
    </row>
    <row r="6724" spans="13:13" x14ac:dyDescent="0.2">
      <c r="M6724" t="str">
        <f>IF(Tabla2[[#This Row],[num]]="","",VLOOKUP(Tabla2[[#This Row],[num]],$A$2:$B$100,2,0))</f>
        <v/>
      </c>
    </row>
    <row r="6725" spans="13:13" x14ac:dyDescent="0.2">
      <c r="M6725" t="str">
        <f>IF(Tabla2[[#This Row],[num]]="","",VLOOKUP(Tabla2[[#This Row],[num]],$A$2:$B$100,2,0))</f>
        <v/>
      </c>
    </row>
    <row r="6726" spans="13:13" x14ac:dyDescent="0.2">
      <c r="M6726" t="str">
        <f>IF(Tabla2[[#This Row],[num]]="","",VLOOKUP(Tabla2[[#This Row],[num]],$A$2:$B$100,2,0))</f>
        <v/>
      </c>
    </row>
    <row r="6727" spans="13:13" x14ac:dyDescent="0.2">
      <c r="M6727" t="str">
        <f>IF(Tabla2[[#This Row],[num]]="","",VLOOKUP(Tabla2[[#This Row],[num]],$A$2:$B$100,2,0))</f>
        <v/>
      </c>
    </row>
    <row r="6728" spans="13:13" x14ac:dyDescent="0.2">
      <c r="M6728" t="str">
        <f>IF(Tabla2[[#This Row],[num]]="","",VLOOKUP(Tabla2[[#This Row],[num]],$A$2:$B$100,2,0))</f>
        <v/>
      </c>
    </row>
    <row r="6729" spans="13:13" x14ac:dyDescent="0.2">
      <c r="M6729" t="str">
        <f>IF(Tabla2[[#This Row],[num]]="","",VLOOKUP(Tabla2[[#This Row],[num]],$A$2:$B$100,2,0))</f>
        <v/>
      </c>
    </row>
    <row r="6730" spans="13:13" x14ac:dyDescent="0.2">
      <c r="M6730" t="str">
        <f>IF(Tabla2[[#This Row],[num]]="","",VLOOKUP(Tabla2[[#This Row],[num]],$A$2:$B$100,2,0))</f>
        <v/>
      </c>
    </row>
    <row r="6731" spans="13:13" x14ac:dyDescent="0.2">
      <c r="M6731" t="str">
        <f>IF(Tabla2[[#This Row],[num]]="","",VLOOKUP(Tabla2[[#This Row],[num]],$A$2:$B$100,2,0))</f>
        <v/>
      </c>
    </row>
    <row r="6732" spans="13:13" x14ac:dyDescent="0.2">
      <c r="M6732" t="str">
        <f>IF(Tabla2[[#This Row],[num]]="","",VLOOKUP(Tabla2[[#This Row],[num]],$A$2:$B$100,2,0))</f>
        <v/>
      </c>
    </row>
    <row r="6733" spans="13:13" x14ac:dyDescent="0.2">
      <c r="M6733" t="str">
        <f>IF(Tabla2[[#This Row],[num]]="","",VLOOKUP(Tabla2[[#This Row],[num]],$A$2:$B$100,2,0))</f>
        <v/>
      </c>
    </row>
    <row r="6734" spans="13:13" x14ac:dyDescent="0.2">
      <c r="M6734" t="str">
        <f>IF(Tabla2[[#This Row],[num]]="","",VLOOKUP(Tabla2[[#This Row],[num]],$A$2:$B$100,2,0))</f>
        <v/>
      </c>
    </row>
    <row r="6735" spans="13:13" x14ac:dyDescent="0.2">
      <c r="M6735" t="str">
        <f>IF(Tabla2[[#This Row],[num]]="","",VLOOKUP(Tabla2[[#This Row],[num]],$A$2:$B$100,2,0))</f>
        <v/>
      </c>
    </row>
    <row r="6736" spans="13:13" x14ac:dyDescent="0.2">
      <c r="M6736" t="str">
        <f>IF(Tabla2[[#This Row],[num]]="","",VLOOKUP(Tabla2[[#This Row],[num]],$A$2:$B$100,2,0))</f>
        <v/>
      </c>
    </row>
    <row r="6737" spans="13:13" x14ac:dyDescent="0.2">
      <c r="M6737" t="str">
        <f>IF(Tabla2[[#This Row],[num]]="","",VLOOKUP(Tabla2[[#This Row],[num]],$A$2:$B$100,2,0))</f>
        <v/>
      </c>
    </row>
    <row r="6738" spans="13:13" x14ac:dyDescent="0.2">
      <c r="M6738" t="str">
        <f>IF(Tabla2[[#This Row],[num]]="","",VLOOKUP(Tabla2[[#This Row],[num]],$A$2:$B$100,2,0))</f>
        <v/>
      </c>
    </row>
    <row r="6739" spans="13:13" x14ac:dyDescent="0.2">
      <c r="M6739" t="str">
        <f>IF(Tabla2[[#This Row],[num]]="","",VLOOKUP(Tabla2[[#This Row],[num]],$A$2:$B$100,2,0))</f>
        <v/>
      </c>
    </row>
    <row r="6740" spans="13:13" x14ac:dyDescent="0.2">
      <c r="M6740" t="str">
        <f>IF(Tabla2[[#This Row],[num]]="","",VLOOKUP(Tabla2[[#This Row],[num]],$A$2:$B$100,2,0))</f>
        <v/>
      </c>
    </row>
    <row r="6741" spans="13:13" x14ac:dyDescent="0.2">
      <c r="M6741" t="str">
        <f>IF(Tabla2[[#This Row],[num]]="","",VLOOKUP(Tabla2[[#This Row],[num]],$A$2:$B$100,2,0))</f>
        <v/>
      </c>
    </row>
    <row r="6742" spans="13:13" x14ac:dyDescent="0.2">
      <c r="M6742" t="str">
        <f>IF(Tabla2[[#This Row],[num]]="","",VLOOKUP(Tabla2[[#This Row],[num]],$A$2:$B$100,2,0))</f>
        <v/>
      </c>
    </row>
    <row r="6743" spans="13:13" x14ac:dyDescent="0.2">
      <c r="M6743" t="str">
        <f>IF(Tabla2[[#This Row],[num]]="","",VLOOKUP(Tabla2[[#This Row],[num]],$A$2:$B$100,2,0))</f>
        <v/>
      </c>
    </row>
    <row r="6744" spans="13:13" x14ac:dyDescent="0.2">
      <c r="M6744" t="str">
        <f>IF(Tabla2[[#This Row],[num]]="","",VLOOKUP(Tabla2[[#This Row],[num]],$A$2:$B$100,2,0))</f>
        <v/>
      </c>
    </row>
    <row r="6745" spans="13:13" x14ac:dyDescent="0.2">
      <c r="M6745" t="str">
        <f>IF(Tabla2[[#This Row],[num]]="","",VLOOKUP(Tabla2[[#This Row],[num]],$A$2:$B$100,2,0))</f>
        <v/>
      </c>
    </row>
    <row r="6746" spans="13:13" x14ac:dyDescent="0.2">
      <c r="M6746" t="str">
        <f>IF(Tabla2[[#This Row],[num]]="","",VLOOKUP(Tabla2[[#This Row],[num]],$A$2:$B$100,2,0))</f>
        <v/>
      </c>
    </row>
    <row r="6747" spans="13:13" x14ac:dyDescent="0.2">
      <c r="M6747" t="str">
        <f>IF(Tabla2[[#This Row],[num]]="","",VLOOKUP(Tabla2[[#This Row],[num]],$A$2:$B$100,2,0))</f>
        <v/>
      </c>
    </row>
    <row r="6748" spans="13:13" x14ac:dyDescent="0.2">
      <c r="M6748" t="str">
        <f>IF(Tabla2[[#This Row],[num]]="","",VLOOKUP(Tabla2[[#This Row],[num]],$A$2:$B$100,2,0))</f>
        <v/>
      </c>
    </row>
    <row r="6749" spans="13:13" x14ac:dyDescent="0.2">
      <c r="M6749" t="str">
        <f>IF(Tabla2[[#This Row],[num]]="","",VLOOKUP(Tabla2[[#This Row],[num]],$A$2:$B$100,2,0))</f>
        <v/>
      </c>
    </row>
    <row r="6750" spans="13:13" x14ac:dyDescent="0.2">
      <c r="M6750" t="str">
        <f>IF(Tabla2[[#This Row],[num]]="","",VLOOKUP(Tabla2[[#This Row],[num]],$A$2:$B$100,2,0))</f>
        <v/>
      </c>
    </row>
    <row r="6751" spans="13:13" x14ac:dyDescent="0.2">
      <c r="M6751" t="str">
        <f>IF(Tabla2[[#This Row],[num]]="","",VLOOKUP(Tabla2[[#This Row],[num]],$A$2:$B$100,2,0))</f>
        <v/>
      </c>
    </row>
    <row r="6752" spans="13:13" x14ac:dyDescent="0.2">
      <c r="M6752" t="str">
        <f>IF(Tabla2[[#This Row],[num]]="","",VLOOKUP(Tabla2[[#This Row],[num]],$A$2:$B$100,2,0))</f>
        <v/>
      </c>
    </row>
    <row r="6753" spans="13:13" x14ac:dyDescent="0.2">
      <c r="M6753" t="str">
        <f>IF(Tabla2[[#This Row],[num]]="","",VLOOKUP(Tabla2[[#This Row],[num]],$A$2:$B$100,2,0))</f>
        <v/>
      </c>
    </row>
    <row r="6754" spans="13:13" x14ac:dyDescent="0.2">
      <c r="M6754" t="str">
        <f>IF(Tabla2[[#This Row],[num]]="","",VLOOKUP(Tabla2[[#This Row],[num]],$A$2:$B$100,2,0))</f>
        <v/>
      </c>
    </row>
    <row r="6755" spans="13:13" x14ac:dyDescent="0.2">
      <c r="M6755" t="str">
        <f>IF(Tabla2[[#This Row],[num]]="","",VLOOKUP(Tabla2[[#This Row],[num]],$A$2:$B$100,2,0))</f>
        <v/>
      </c>
    </row>
    <row r="6756" spans="13:13" x14ac:dyDescent="0.2">
      <c r="M6756" t="str">
        <f>IF(Tabla2[[#This Row],[num]]="","",VLOOKUP(Tabla2[[#This Row],[num]],$A$2:$B$100,2,0))</f>
        <v/>
      </c>
    </row>
    <row r="6757" spans="13:13" x14ac:dyDescent="0.2">
      <c r="M6757" t="str">
        <f>IF(Tabla2[[#This Row],[num]]="","",VLOOKUP(Tabla2[[#This Row],[num]],$A$2:$B$100,2,0))</f>
        <v/>
      </c>
    </row>
    <row r="6758" spans="13:13" x14ac:dyDescent="0.2">
      <c r="M6758" t="str">
        <f>IF(Tabla2[[#This Row],[num]]="","",VLOOKUP(Tabla2[[#This Row],[num]],$A$2:$B$100,2,0))</f>
        <v/>
      </c>
    </row>
    <row r="6759" spans="13:13" x14ac:dyDescent="0.2">
      <c r="M6759" t="str">
        <f>IF(Tabla2[[#This Row],[num]]="","",VLOOKUP(Tabla2[[#This Row],[num]],$A$2:$B$100,2,0))</f>
        <v/>
      </c>
    </row>
    <row r="6760" spans="13:13" x14ac:dyDescent="0.2">
      <c r="M6760" t="str">
        <f>IF(Tabla2[[#This Row],[num]]="","",VLOOKUP(Tabla2[[#This Row],[num]],$A$2:$B$100,2,0))</f>
        <v/>
      </c>
    </row>
    <row r="6761" spans="13:13" x14ac:dyDescent="0.2">
      <c r="M6761" t="str">
        <f>IF(Tabla2[[#This Row],[num]]="","",VLOOKUP(Tabla2[[#This Row],[num]],$A$2:$B$100,2,0))</f>
        <v/>
      </c>
    </row>
    <row r="6762" spans="13:13" x14ac:dyDescent="0.2">
      <c r="M6762" t="str">
        <f>IF(Tabla2[[#This Row],[num]]="","",VLOOKUP(Tabla2[[#This Row],[num]],$A$2:$B$100,2,0))</f>
        <v/>
      </c>
    </row>
    <row r="6763" spans="13:13" x14ac:dyDescent="0.2">
      <c r="M6763" t="str">
        <f>IF(Tabla2[[#This Row],[num]]="","",VLOOKUP(Tabla2[[#This Row],[num]],$A$2:$B$100,2,0))</f>
        <v/>
      </c>
    </row>
    <row r="6764" spans="13:13" x14ac:dyDescent="0.2">
      <c r="M6764" t="str">
        <f>IF(Tabla2[[#This Row],[num]]="","",VLOOKUP(Tabla2[[#This Row],[num]],$A$2:$B$100,2,0))</f>
        <v/>
      </c>
    </row>
    <row r="6765" spans="13:13" x14ac:dyDescent="0.2">
      <c r="M6765" t="str">
        <f>IF(Tabla2[[#This Row],[num]]="","",VLOOKUP(Tabla2[[#This Row],[num]],$A$2:$B$100,2,0))</f>
        <v/>
      </c>
    </row>
    <row r="6766" spans="13:13" x14ac:dyDescent="0.2">
      <c r="M6766" t="str">
        <f>IF(Tabla2[[#This Row],[num]]="","",VLOOKUP(Tabla2[[#This Row],[num]],$A$2:$B$100,2,0))</f>
        <v/>
      </c>
    </row>
    <row r="6767" spans="13:13" x14ac:dyDescent="0.2">
      <c r="M6767" t="str">
        <f>IF(Tabla2[[#This Row],[num]]="","",VLOOKUP(Tabla2[[#This Row],[num]],$A$2:$B$100,2,0))</f>
        <v/>
      </c>
    </row>
    <row r="6768" spans="13:13" x14ac:dyDescent="0.2">
      <c r="M6768" t="str">
        <f>IF(Tabla2[[#This Row],[num]]="","",VLOOKUP(Tabla2[[#This Row],[num]],$A$2:$B$100,2,0))</f>
        <v/>
      </c>
    </row>
    <row r="6769" spans="13:13" x14ac:dyDescent="0.2">
      <c r="M6769" t="str">
        <f>IF(Tabla2[[#This Row],[num]]="","",VLOOKUP(Tabla2[[#This Row],[num]],$A$2:$B$100,2,0))</f>
        <v/>
      </c>
    </row>
    <row r="6770" spans="13:13" x14ac:dyDescent="0.2">
      <c r="M6770" t="str">
        <f>IF(Tabla2[[#This Row],[num]]="","",VLOOKUP(Tabla2[[#This Row],[num]],$A$2:$B$100,2,0))</f>
        <v/>
      </c>
    </row>
    <row r="6771" spans="13:13" x14ac:dyDescent="0.2">
      <c r="M6771" t="str">
        <f>IF(Tabla2[[#This Row],[num]]="","",VLOOKUP(Tabla2[[#This Row],[num]],$A$2:$B$100,2,0))</f>
        <v/>
      </c>
    </row>
    <row r="6772" spans="13:13" x14ac:dyDescent="0.2">
      <c r="M6772" t="str">
        <f>IF(Tabla2[[#This Row],[num]]="","",VLOOKUP(Tabla2[[#This Row],[num]],$A$2:$B$100,2,0))</f>
        <v/>
      </c>
    </row>
    <row r="6773" spans="13:13" x14ac:dyDescent="0.2">
      <c r="M6773" t="str">
        <f>IF(Tabla2[[#This Row],[num]]="","",VLOOKUP(Tabla2[[#This Row],[num]],$A$2:$B$100,2,0))</f>
        <v/>
      </c>
    </row>
    <row r="6774" spans="13:13" x14ac:dyDescent="0.2">
      <c r="M6774" t="str">
        <f>IF(Tabla2[[#This Row],[num]]="","",VLOOKUP(Tabla2[[#This Row],[num]],$A$2:$B$100,2,0))</f>
        <v/>
      </c>
    </row>
    <row r="6775" spans="13:13" x14ac:dyDescent="0.2">
      <c r="M6775" t="str">
        <f>IF(Tabla2[[#This Row],[num]]="","",VLOOKUP(Tabla2[[#This Row],[num]],$A$2:$B$100,2,0))</f>
        <v/>
      </c>
    </row>
    <row r="6776" spans="13:13" x14ac:dyDescent="0.2">
      <c r="M6776" t="str">
        <f>IF(Tabla2[[#This Row],[num]]="","",VLOOKUP(Tabla2[[#This Row],[num]],$A$2:$B$100,2,0))</f>
        <v/>
      </c>
    </row>
    <row r="6777" spans="13:13" x14ac:dyDescent="0.2">
      <c r="M6777" t="str">
        <f>IF(Tabla2[[#This Row],[num]]="","",VLOOKUP(Tabla2[[#This Row],[num]],$A$2:$B$100,2,0))</f>
        <v/>
      </c>
    </row>
    <row r="6778" spans="13:13" x14ac:dyDescent="0.2">
      <c r="M6778" t="str">
        <f>IF(Tabla2[[#This Row],[num]]="","",VLOOKUP(Tabla2[[#This Row],[num]],$A$2:$B$100,2,0))</f>
        <v/>
      </c>
    </row>
    <row r="6779" spans="13:13" x14ac:dyDescent="0.2">
      <c r="M6779" t="str">
        <f>IF(Tabla2[[#This Row],[num]]="","",VLOOKUP(Tabla2[[#This Row],[num]],$A$2:$B$100,2,0))</f>
        <v/>
      </c>
    </row>
    <row r="6780" spans="13:13" x14ac:dyDescent="0.2">
      <c r="M6780" t="str">
        <f>IF(Tabla2[[#This Row],[num]]="","",VLOOKUP(Tabla2[[#This Row],[num]],$A$2:$B$100,2,0))</f>
        <v/>
      </c>
    </row>
    <row r="6781" spans="13:13" x14ac:dyDescent="0.2">
      <c r="M6781" t="str">
        <f>IF(Tabla2[[#This Row],[num]]="","",VLOOKUP(Tabla2[[#This Row],[num]],$A$2:$B$100,2,0))</f>
        <v/>
      </c>
    </row>
    <row r="6782" spans="13:13" x14ac:dyDescent="0.2">
      <c r="M6782" t="str">
        <f>IF(Tabla2[[#This Row],[num]]="","",VLOOKUP(Tabla2[[#This Row],[num]],$A$2:$B$100,2,0))</f>
        <v/>
      </c>
    </row>
    <row r="6783" spans="13:13" x14ac:dyDescent="0.2">
      <c r="M6783" t="str">
        <f>IF(Tabla2[[#This Row],[num]]="","",VLOOKUP(Tabla2[[#This Row],[num]],$A$2:$B$100,2,0))</f>
        <v/>
      </c>
    </row>
    <row r="6784" spans="13:13" x14ac:dyDescent="0.2">
      <c r="M6784" t="str">
        <f>IF(Tabla2[[#This Row],[num]]="","",VLOOKUP(Tabla2[[#This Row],[num]],$A$2:$B$100,2,0))</f>
        <v/>
      </c>
    </row>
    <row r="6785" spans="13:13" x14ac:dyDescent="0.2">
      <c r="M6785" t="str">
        <f>IF(Tabla2[[#This Row],[num]]="","",VLOOKUP(Tabla2[[#This Row],[num]],$A$2:$B$100,2,0))</f>
        <v/>
      </c>
    </row>
    <row r="6786" spans="13:13" x14ac:dyDescent="0.2">
      <c r="M6786" t="str">
        <f>IF(Tabla2[[#This Row],[num]]="","",VLOOKUP(Tabla2[[#This Row],[num]],$A$2:$B$100,2,0))</f>
        <v/>
      </c>
    </row>
    <row r="6787" spans="13:13" x14ac:dyDescent="0.2">
      <c r="M6787" t="str">
        <f>IF(Tabla2[[#This Row],[num]]="","",VLOOKUP(Tabla2[[#This Row],[num]],$A$2:$B$100,2,0))</f>
        <v/>
      </c>
    </row>
    <row r="6788" spans="13:13" x14ac:dyDescent="0.2">
      <c r="M6788" t="str">
        <f>IF(Tabla2[[#This Row],[num]]="","",VLOOKUP(Tabla2[[#This Row],[num]],$A$2:$B$100,2,0))</f>
        <v/>
      </c>
    </row>
    <row r="6789" spans="13:13" x14ac:dyDescent="0.2">
      <c r="M6789" t="str">
        <f>IF(Tabla2[[#This Row],[num]]="","",VLOOKUP(Tabla2[[#This Row],[num]],$A$2:$B$100,2,0))</f>
        <v/>
      </c>
    </row>
    <row r="6790" spans="13:13" x14ac:dyDescent="0.2">
      <c r="M6790" t="str">
        <f>IF(Tabla2[[#This Row],[num]]="","",VLOOKUP(Tabla2[[#This Row],[num]],$A$2:$B$100,2,0))</f>
        <v/>
      </c>
    </row>
    <row r="6791" spans="13:13" x14ac:dyDescent="0.2">
      <c r="M6791" t="str">
        <f>IF(Tabla2[[#This Row],[num]]="","",VLOOKUP(Tabla2[[#This Row],[num]],$A$2:$B$100,2,0))</f>
        <v/>
      </c>
    </row>
    <row r="6792" spans="13:13" x14ac:dyDescent="0.2">
      <c r="M6792" t="str">
        <f>IF(Tabla2[[#This Row],[num]]="","",VLOOKUP(Tabla2[[#This Row],[num]],$A$2:$B$100,2,0))</f>
        <v/>
      </c>
    </row>
    <row r="6793" spans="13:13" x14ac:dyDescent="0.2">
      <c r="M6793" t="str">
        <f>IF(Tabla2[[#This Row],[num]]="","",VLOOKUP(Tabla2[[#This Row],[num]],$A$2:$B$100,2,0))</f>
        <v/>
      </c>
    </row>
    <row r="6794" spans="13:13" x14ac:dyDescent="0.2">
      <c r="M6794" t="str">
        <f>IF(Tabla2[[#This Row],[num]]="","",VLOOKUP(Tabla2[[#This Row],[num]],$A$2:$B$100,2,0))</f>
        <v/>
      </c>
    </row>
    <row r="6795" spans="13:13" x14ac:dyDescent="0.2">
      <c r="M6795" t="str">
        <f>IF(Tabla2[[#This Row],[num]]="","",VLOOKUP(Tabla2[[#This Row],[num]],$A$2:$B$100,2,0))</f>
        <v/>
      </c>
    </row>
    <row r="6796" spans="13:13" x14ac:dyDescent="0.2">
      <c r="M6796" t="str">
        <f>IF(Tabla2[[#This Row],[num]]="","",VLOOKUP(Tabla2[[#This Row],[num]],$A$2:$B$100,2,0))</f>
        <v/>
      </c>
    </row>
    <row r="6797" spans="13:13" x14ac:dyDescent="0.2">
      <c r="M6797" t="str">
        <f>IF(Tabla2[[#This Row],[num]]="","",VLOOKUP(Tabla2[[#This Row],[num]],$A$2:$B$100,2,0))</f>
        <v/>
      </c>
    </row>
    <row r="6798" spans="13:13" x14ac:dyDescent="0.2">
      <c r="M6798" t="str">
        <f>IF(Tabla2[[#This Row],[num]]="","",VLOOKUP(Tabla2[[#This Row],[num]],$A$2:$B$100,2,0))</f>
        <v/>
      </c>
    </row>
    <row r="6799" spans="13:13" x14ac:dyDescent="0.2">
      <c r="M6799" t="str">
        <f>IF(Tabla2[[#This Row],[num]]="","",VLOOKUP(Tabla2[[#This Row],[num]],$A$2:$B$100,2,0))</f>
        <v/>
      </c>
    </row>
    <row r="6800" spans="13:13" x14ac:dyDescent="0.2">
      <c r="M6800" t="str">
        <f>IF(Tabla2[[#This Row],[num]]="","",VLOOKUP(Tabla2[[#This Row],[num]],$A$2:$B$100,2,0))</f>
        <v/>
      </c>
    </row>
    <row r="6801" spans="13:13" x14ac:dyDescent="0.2">
      <c r="M6801" t="str">
        <f>IF(Tabla2[[#This Row],[num]]="","",VLOOKUP(Tabla2[[#This Row],[num]],$A$2:$B$100,2,0))</f>
        <v/>
      </c>
    </row>
    <row r="6802" spans="13:13" x14ac:dyDescent="0.2">
      <c r="M6802" t="str">
        <f>IF(Tabla2[[#This Row],[num]]="","",VLOOKUP(Tabla2[[#This Row],[num]],$A$2:$B$100,2,0))</f>
        <v/>
      </c>
    </row>
    <row r="6803" spans="13:13" x14ac:dyDescent="0.2">
      <c r="M6803" t="str">
        <f>IF(Tabla2[[#This Row],[num]]="","",VLOOKUP(Tabla2[[#This Row],[num]],$A$2:$B$100,2,0))</f>
        <v/>
      </c>
    </row>
    <row r="6804" spans="13:13" x14ac:dyDescent="0.2">
      <c r="M6804" t="str">
        <f>IF(Tabla2[[#This Row],[num]]="","",VLOOKUP(Tabla2[[#This Row],[num]],$A$2:$B$100,2,0))</f>
        <v/>
      </c>
    </row>
    <row r="6805" spans="13:13" x14ac:dyDescent="0.2">
      <c r="M6805" t="str">
        <f>IF(Tabla2[[#This Row],[num]]="","",VLOOKUP(Tabla2[[#This Row],[num]],$A$2:$B$100,2,0))</f>
        <v/>
      </c>
    </row>
    <row r="6806" spans="13:13" x14ac:dyDescent="0.2">
      <c r="M6806" t="str">
        <f>IF(Tabla2[[#This Row],[num]]="","",VLOOKUP(Tabla2[[#This Row],[num]],$A$2:$B$100,2,0))</f>
        <v/>
      </c>
    </row>
    <row r="6807" spans="13:13" x14ac:dyDescent="0.2">
      <c r="M6807" t="str">
        <f>IF(Tabla2[[#This Row],[num]]="","",VLOOKUP(Tabla2[[#This Row],[num]],$A$2:$B$100,2,0))</f>
        <v/>
      </c>
    </row>
    <row r="6808" spans="13:13" x14ac:dyDescent="0.2">
      <c r="M6808" t="str">
        <f>IF(Tabla2[[#This Row],[num]]="","",VLOOKUP(Tabla2[[#This Row],[num]],$A$2:$B$100,2,0))</f>
        <v/>
      </c>
    </row>
    <row r="6809" spans="13:13" x14ac:dyDescent="0.2">
      <c r="M6809" t="str">
        <f>IF(Tabla2[[#This Row],[num]]="","",VLOOKUP(Tabla2[[#This Row],[num]],$A$2:$B$100,2,0))</f>
        <v/>
      </c>
    </row>
    <row r="6810" spans="13:13" x14ac:dyDescent="0.2">
      <c r="M6810" t="str">
        <f>IF(Tabla2[[#This Row],[num]]="","",VLOOKUP(Tabla2[[#This Row],[num]],$A$2:$B$100,2,0))</f>
        <v/>
      </c>
    </row>
    <row r="6811" spans="13:13" x14ac:dyDescent="0.2">
      <c r="M6811" t="str">
        <f>IF(Tabla2[[#This Row],[num]]="","",VLOOKUP(Tabla2[[#This Row],[num]],$A$2:$B$100,2,0))</f>
        <v/>
      </c>
    </row>
    <row r="6812" spans="13:13" x14ac:dyDescent="0.2">
      <c r="M6812" t="str">
        <f>IF(Tabla2[[#This Row],[num]]="","",VLOOKUP(Tabla2[[#This Row],[num]],$A$2:$B$100,2,0))</f>
        <v/>
      </c>
    </row>
    <row r="6813" spans="13:13" x14ac:dyDescent="0.2">
      <c r="M6813" t="str">
        <f>IF(Tabla2[[#This Row],[num]]="","",VLOOKUP(Tabla2[[#This Row],[num]],$A$2:$B$100,2,0))</f>
        <v/>
      </c>
    </row>
    <row r="6814" spans="13:13" x14ac:dyDescent="0.2">
      <c r="M6814" t="str">
        <f>IF(Tabla2[[#This Row],[num]]="","",VLOOKUP(Tabla2[[#This Row],[num]],$A$2:$B$100,2,0))</f>
        <v/>
      </c>
    </row>
    <row r="6815" spans="13:13" x14ac:dyDescent="0.2">
      <c r="M6815" t="str">
        <f>IF(Tabla2[[#This Row],[num]]="","",VLOOKUP(Tabla2[[#This Row],[num]],$A$2:$B$100,2,0))</f>
        <v/>
      </c>
    </row>
    <row r="6816" spans="13:13" x14ac:dyDescent="0.2">
      <c r="M6816" t="str">
        <f>IF(Tabla2[[#This Row],[num]]="","",VLOOKUP(Tabla2[[#This Row],[num]],$A$2:$B$100,2,0))</f>
        <v/>
      </c>
    </row>
    <row r="6817" spans="13:13" x14ac:dyDescent="0.2">
      <c r="M6817" t="str">
        <f>IF(Tabla2[[#This Row],[num]]="","",VLOOKUP(Tabla2[[#This Row],[num]],$A$2:$B$100,2,0))</f>
        <v/>
      </c>
    </row>
    <row r="6818" spans="13:13" x14ac:dyDescent="0.2">
      <c r="M6818" t="str">
        <f>IF(Tabla2[[#This Row],[num]]="","",VLOOKUP(Tabla2[[#This Row],[num]],$A$2:$B$100,2,0))</f>
        <v/>
      </c>
    </row>
    <row r="6819" spans="13:13" x14ac:dyDescent="0.2">
      <c r="M6819" t="str">
        <f>IF(Tabla2[[#This Row],[num]]="","",VLOOKUP(Tabla2[[#This Row],[num]],$A$2:$B$100,2,0))</f>
        <v/>
      </c>
    </row>
    <row r="6820" spans="13:13" x14ac:dyDescent="0.2">
      <c r="M6820" t="str">
        <f>IF(Tabla2[[#This Row],[num]]="","",VLOOKUP(Tabla2[[#This Row],[num]],$A$2:$B$100,2,0))</f>
        <v/>
      </c>
    </row>
    <row r="6821" spans="13:13" x14ac:dyDescent="0.2">
      <c r="M6821" t="str">
        <f>IF(Tabla2[[#This Row],[num]]="","",VLOOKUP(Tabla2[[#This Row],[num]],$A$2:$B$100,2,0))</f>
        <v/>
      </c>
    </row>
    <row r="6822" spans="13:13" x14ac:dyDescent="0.2">
      <c r="M6822" t="str">
        <f>IF(Tabla2[[#This Row],[num]]="","",VLOOKUP(Tabla2[[#This Row],[num]],$A$2:$B$100,2,0))</f>
        <v/>
      </c>
    </row>
    <row r="6823" spans="13:13" x14ac:dyDescent="0.2">
      <c r="M6823" t="str">
        <f>IF(Tabla2[[#This Row],[num]]="","",VLOOKUP(Tabla2[[#This Row],[num]],$A$2:$B$100,2,0))</f>
        <v/>
      </c>
    </row>
    <row r="6824" spans="13:13" x14ac:dyDescent="0.2">
      <c r="M6824" t="str">
        <f>IF(Tabla2[[#This Row],[num]]="","",VLOOKUP(Tabla2[[#This Row],[num]],$A$2:$B$100,2,0))</f>
        <v/>
      </c>
    </row>
    <row r="6825" spans="13:13" x14ac:dyDescent="0.2">
      <c r="M6825" t="str">
        <f>IF(Tabla2[[#This Row],[num]]="","",VLOOKUP(Tabla2[[#This Row],[num]],$A$2:$B$100,2,0))</f>
        <v/>
      </c>
    </row>
    <row r="6826" spans="13:13" x14ac:dyDescent="0.2">
      <c r="M6826" t="str">
        <f>IF(Tabla2[[#This Row],[num]]="","",VLOOKUP(Tabla2[[#This Row],[num]],$A$2:$B$100,2,0))</f>
        <v/>
      </c>
    </row>
    <row r="6827" spans="13:13" x14ac:dyDescent="0.2">
      <c r="M6827" t="str">
        <f>IF(Tabla2[[#This Row],[num]]="","",VLOOKUP(Tabla2[[#This Row],[num]],$A$2:$B$100,2,0))</f>
        <v/>
      </c>
    </row>
    <row r="6828" spans="13:13" x14ac:dyDescent="0.2">
      <c r="M6828" t="str">
        <f>IF(Tabla2[[#This Row],[num]]="","",VLOOKUP(Tabla2[[#This Row],[num]],$A$2:$B$100,2,0))</f>
        <v/>
      </c>
    </row>
    <row r="6829" spans="13:13" x14ac:dyDescent="0.2">
      <c r="M6829" t="str">
        <f>IF(Tabla2[[#This Row],[num]]="","",VLOOKUP(Tabla2[[#This Row],[num]],$A$2:$B$100,2,0))</f>
        <v/>
      </c>
    </row>
    <row r="6830" spans="13:13" x14ac:dyDescent="0.2">
      <c r="M6830" t="str">
        <f>IF(Tabla2[[#This Row],[num]]="","",VLOOKUP(Tabla2[[#This Row],[num]],$A$2:$B$100,2,0))</f>
        <v/>
      </c>
    </row>
    <row r="6831" spans="13:13" x14ac:dyDescent="0.2">
      <c r="M6831" t="str">
        <f>IF(Tabla2[[#This Row],[num]]="","",VLOOKUP(Tabla2[[#This Row],[num]],$A$2:$B$100,2,0))</f>
        <v/>
      </c>
    </row>
    <row r="6832" spans="13:13" x14ac:dyDescent="0.2">
      <c r="M6832" t="str">
        <f>IF(Tabla2[[#This Row],[num]]="","",VLOOKUP(Tabla2[[#This Row],[num]],$A$2:$B$100,2,0))</f>
        <v/>
      </c>
    </row>
    <row r="6833" spans="13:13" x14ac:dyDescent="0.2">
      <c r="M6833" t="str">
        <f>IF(Tabla2[[#This Row],[num]]="","",VLOOKUP(Tabla2[[#This Row],[num]],$A$2:$B$100,2,0))</f>
        <v/>
      </c>
    </row>
    <row r="6834" spans="13:13" x14ac:dyDescent="0.2">
      <c r="M6834" t="str">
        <f>IF(Tabla2[[#This Row],[num]]="","",VLOOKUP(Tabla2[[#This Row],[num]],$A$2:$B$100,2,0))</f>
        <v/>
      </c>
    </row>
    <row r="6835" spans="13:13" x14ac:dyDescent="0.2">
      <c r="M6835" t="str">
        <f>IF(Tabla2[[#This Row],[num]]="","",VLOOKUP(Tabla2[[#This Row],[num]],$A$2:$B$100,2,0))</f>
        <v/>
      </c>
    </row>
    <row r="6836" spans="13:13" x14ac:dyDescent="0.2">
      <c r="M6836" t="str">
        <f>IF(Tabla2[[#This Row],[num]]="","",VLOOKUP(Tabla2[[#This Row],[num]],$A$2:$B$100,2,0))</f>
        <v/>
      </c>
    </row>
    <row r="6837" spans="13:13" x14ac:dyDescent="0.2">
      <c r="M6837" t="str">
        <f>IF(Tabla2[[#This Row],[num]]="","",VLOOKUP(Tabla2[[#This Row],[num]],$A$2:$B$100,2,0))</f>
        <v/>
      </c>
    </row>
    <row r="6838" spans="13:13" x14ac:dyDescent="0.2">
      <c r="M6838" t="str">
        <f>IF(Tabla2[[#This Row],[num]]="","",VLOOKUP(Tabla2[[#This Row],[num]],$A$2:$B$100,2,0))</f>
        <v/>
      </c>
    </row>
    <row r="6839" spans="13:13" x14ac:dyDescent="0.2">
      <c r="M6839" t="str">
        <f>IF(Tabla2[[#This Row],[num]]="","",VLOOKUP(Tabla2[[#This Row],[num]],$A$2:$B$100,2,0))</f>
        <v/>
      </c>
    </row>
    <row r="6840" spans="13:13" x14ac:dyDescent="0.2">
      <c r="M6840" t="str">
        <f>IF(Tabla2[[#This Row],[num]]="","",VLOOKUP(Tabla2[[#This Row],[num]],$A$2:$B$100,2,0))</f>
        <v/>
      </c>
    </row>
    <row r="6841" spans="13:13" x14ac:dyDescent="0.2">
      <c r="M6841" t="str">
        <f>IF(Tabla2[[#This Row],[num]]="","",VLOOKUP(Tabla2[[#This Row],[num]],$A$2:$B$100,2,0))</f>
        <v/>
      </c>
    </row>
    <row r="6842" spans="13:13" x14ac:dyDescent="0.2">
      <c r="M6842" t="str">
        <f>IF(Tabla2[[#This Row],[num]]="","",VLOOKUP(Tabla2[[#This Row],[num]],$A$2:$B$100,2,0))</f>
        <v/>
      </c>
    </row>
    <row r="6843" spans="13:13" x14ac:dyDescent="0.2">
      <c r="M6843" t="str">
        <f>IF(Tabla2[[#This Row],[num]]="","",VLOOKUP(Tabla2[[#This Row],[num]],$A$2:$B$100,2,0))</f>
        <v/>
      </c>
    </row>
    <row r="6844" spans="13:13" x14ac:dyDescent="0.2">
      <c r="M6844" t="str">
        <f>IF(Tabla2[[#This Row],[num]]="","",VLOOKUP(Tabla2[[#This Row],[num]],$A$2:$B$100,2,0))</f>
        <v/>
      </c>
    </row>
    <row r="6845" spans="13:13" x14ac:dyDescent="0.2">
      <c r="M6845" t="str">
        <f>IF(Tabla2[[#This Row],[num]]="","",VLOOKUP(Tabla2[[#This Row],[num]],$A$2:$B$100,2,0))</f>
        <v/>
      </c>
    </row>
    <row r="6846" spans="13:13" x14ac:dyDescent="0.2">
      <c r="M6846" t="str">
        <f>IF(Tabla2[[#This Row],[num]]="","",VLOOKUP(Tabla2[[#This Row],[num]],$A$2:$B$100,2,0))</f>
        <v/>
      </c>
    </row>
    <row r="6847" spans="13:13" x14ac:dyDescent="0.2">
      <c r="M6847" t="str">
        <f>IF(Tabla2[[#This Row],[num]]="","",VLOOKUP(Tabla2[[#This Row],[num]],$A$2:$B$100,2,0))</f>
        <v/>
      </c>
    </row>
    <row r="6848" spans="13:13" x14ac:dyDescent="0.2">
      <c r="M6848" t="str">
        <f>IF(Tabla2[[#This Row],[num]]="","",VLOOKUP(Tabla2[[#This Row],[num]],$A$2:$B$100,2,0))</f>
        <v/>
      </c>
    </row>
    <row r="6849" spans="13:13" x14ac:dyDescent="0.2">
      <c r="M6849" t="str">
        <f>IF(Tabla2[[#This Row],[num]]="","",VLOOKUP(Tabla2[[#This Row],[num]],$A$2:$B$100,2,0))</f>
        <v/>
      </c>
    </row>
    <row r="6850" spans="13:13" x14ac:dyDescent="0.2">
      <c r="M6850" t="str">
        <f>IF(Tabla2[[#This Row],[num]]="","",VLOOKUP(Tabla2[[#This Row],[num]],$A$2:$B$100,2,0))</f>
        <v/>
      </c>
    </row>
    <row r="6851" spans="13:13" x14ac:dyDescent="0.2">
      <c r="M6851" t="str">
        <f>IF(Tabla2[[#This Row],[num]]="","",VLOOKUP(Tabla2[[#This Row],[num]],$A$2:$B$100,2,0))</f>
        <v/>
      </c>
    </row>
    <row r="6852" spans="13:13" x14ac:dyDescent="0.2">
      <c r="M6852" t="str">
        <f>IF(Tabla2[[#This Row],[num]]="","",VLOOKUP(Tabla2[[#This Row],[num]],$A$2:$B$100,2,0))</f>
        <v/>
      </c>
    </row>
    <row r="6853" spans="13:13" x14ac:dyDescent="0.2">
      <c r="M6853" t="str">
        <f>IF(Tabla2[[#This Row],[num]]="","",VLOOKUP(Tabla2[[#This Row],[num]],$A$2:$B$100,2,0))</f>
        <v/>
      </c>
    </row>
    <row r="6854" spans="13:13" x14ac:dyDescent="0.2">
      <c r="M6854" t="str">
        <f>IF(Tabla2[[#This Row],[num]]="","",VLOOKUP(Tabla2[[#This Row],[num]],$A$2:$B$100,2,0))</f>
        <v/>
      </c>
    </row>
    <row r="6855" spans="13:13" x14ac:dyDescent="0.2">
      <c r="M6855" t="str">
        <f>IF(Tabla2[[#This Row],[num]]="","",VLOOKUP(Tabla2[[#This Row],[num]],$A$2:$B$100,2,0))</f>
        <v/>
      </c>
    </row>
    <row r="6856" spans="13:13" x14ac:dyDescent="0.2">
      <c r="M6856" t="str">
        <f>IF(Tabla2[[#This Row],[num]]="","",VLOOKUP(Tabla2[[#This Row],[num]],$A$2:$B$100,2,0))</f>
        <v/>
      </c>
    </row>
    <row r="6857" spans="13:13" x14ac:dyDescent="0.2">
      <c r="M6857" t="str">
        <f>IF(Tabla2[[#This Row],[num]]="","",VLOOKUP(Tabla2[[#This Row],[num]],$A$2:$B$100,2,0))</f>
        <v/>
      </c>
    </row>
    <row r="6858" spans="13:13" x14ac:dyDescent="0.2">
      <c r="M6858" t="str">
        <f>IF(Tabla2[[#This Row],[num]]="","",VLOOKUP(Tabla2[[#This Row],[num]],$A$2:$B$100,2,0))</f>
        <v/>
      </c>
    </row>
    <row r="6859" spans="13:13" x14ac:dyDescent="0.2">
      <c r="M6859" t="str">
        <f>IF(Tabla2[[#This Row],[num]]="","",VLOOKUP(Tabla2[[#This Row],[num]],$A$2:$B$100,2,0))</f>
        <v/>
      </c>
    </row>
    <row r="6860" spans="13:13" x14ac:dyDescent="0.2">
      <c r="M6860" t="str">
        <f>IF(Tabla2[[#This Row],[num]]="","",VLOOKUP(Tabla2[[#This Row],[num]],$A$2:$B$100,2,0))</f>
        <v/>
      </c>
    </row>
    <row r="6861" spans="13:13" x14ac:dyDescent="0.2">
      <c r="M6861" t="str">
        <f>IF(Tabla2[[#This Row],[num]]="","",VLOOKUP(Tabla2[[#This Row],[num]],$A$2:$B$100,2,0))</f>
        <v/>
      </c>
    </row>
    <row r="6862" spans="13:13" x14ac:dyDescent="0.2">
      <c r="M6862" t="str">
        <f>IF(Tabla2[[#This Row],[num]]="","",VLOOKUP(Tabla2[[#This Row],[num]],$A$2:$B$100,2,0))</f>
        <v/>
      </c>
    </row>
    <row r="6863" spans="13:13" x14ac:dyDescent="0.2">
      <c r="M6863" t="str">
        <f>IF(Tabla2[[#This Row],[num]]="","",VLOOKUP(Tabla2[[#This Row],[num]],$A$2:$B$100,2,0))</f>
        <v/>
      </c>
    </row>
    <row r="6864" spans="13:13" x14ac:dyDescent="0.2">
      <c r="M6864" t="str">
        <f>IF(Tabla2[[#This Row],[num]]="","",VLOOKUP(Tabla2[[#This Row],[num]],$A$2:$B$100,2,0))</f>
        <v/>
      </c>
    </row>
    <row r="6865" spans="13:13" x14ac:dyDescent="0.2">
      <c r="M6865" t="str">
        <f>IF(Tabla2[[#This Row],[num]]="","",VLOOKUP(Tabla2[[#This Row],[num]],$A$2:$B$100,2,0))</f>
        <v/>
      </c>
    </row>
    <row r="6866" spans="13:13" x14ac:dyDescent="0.2">
      <c r="M6866" t="str">
        <f>IF(Tabla2[[#This Row],[num]]="","",VLOOKUP(Tabla2[[#This Row],[num]],$A$2:$B$100,2,0))</f>
        <v/>
      </c>
    </row>
    <row r="6867" spans="13:13" x14ac:dyDescent="0.2">
      <c r="M6867" t="str">
        <f>IF(Tabla2[[#This Row],[num]]="","",VLOOKUP(Tabla2[[#This Row],[num]],$A$2:$B$100,2,0))</f>
        <v/>
      </c>
    </row>
    <row r="6868" spans="13:13" x14ac:dyDescent="0.2">
      <c r="M6868" t="str">
        <f>IF(Tabla2[[#This Row],[num]]="","",VLOOKUP(Tabla2[[#This Row],[num]],$A$2:$B$100,2,0))</f>
        <v/>
      </c>
    </row>
    <row r="6869" spans="13:13" x14ac:dyDescent="0.2">
      <c r="M6869" t="str">
        <f>IF(Tabla2[[#This Row],[num]]="","",VLOOKUP(Tabla2[[#This Row],[num]],$A$2:$B$100,2,0))</f>
        <v/>
      </c>
    </row>
    <row r="6870" spans="13:13" x14ac:dyDescent="0.2">
      <c r="M6870" t="str">
        <f>IF(Tabla2[[#This Row],[num]]="","",VLOOKUP(Tabla2[[#This Row],[num]],$A$2:$B$100,2,0))</f>
        <v/>
      </c>
    </row>
    <row r="6871" spans="13:13" x14ac:dyDescent="0.2">
      <c r="M6871" t="str">
        <f>IF(Tabla2[[#This Row],[num]]="","",VLOOKUP(Tabla2[[#This Row],[num]],$A$2:$B$100,2,0))</f>
        <v/>
      </c>
    </row>
    <row r="6872" spans="13:13" x14ac:dyDescent="0.2">
      <c r="M6872" t="str">
        <f>IF(Tabla2[[#This Row],[num]]="","",VLOOKUP(Tabla2[[#This Row],[num]],$A$2:$B$100,2,0))</f>
        <v/>
      </c>
    </row>
    <row r="6873" spans="13:13" x14ac:dyDescent="0.2">
      <c r="M6873" t="str">
        <f>IF(Tabla2[[#This Row],[num]]="","",VLOOKUP(Tabla2[[#This Row],[num]],$A$2:$B$100,2,0))</f>
        <v/>
      </c>
    </row>
    <row r="6874" spans="13:13" x14ac:dyDescent="0.2">
      <c r="M6874" t="str">
        <f>IF(Tabla2[[#This Row],[num]]="","",VLOOKUP(Tabla2[[#This Row],[num]],$A$2:$B$100,2,0))</f>
        <v/>
      </c>
    </row>
    <row r="6875" spans="13:13" x14ac:dyDescent="0.2">
      <c r="M6875" t="str">
        <f>IF(Tabla2[[#This Row],[num]]="","",VLOOKUP(Tabla2[[#This Row],[num]],$A$2:$B$100,2,0))</f>
        <v/>
      </c>
    </row>
    <row r="6876" spans="13:13" x14ac:dyDescent="0.2">
      <c r="M6876" t="str">
        <f>IF(Tabla2[[#This Row],[num]]="","",VLOOKUP(Tabla2[[#This Row],[num]],$A$2:$B$100,2,0))</f>
        <v/>
      </c>
    </row>
    <row r="6877" spans="13:13" x14ac:dyDescent="0.2">
      <c r="M6877" t="str">
        <f>IF(Tabla2[[#This Row],[num]]="","",VLOOKUP(Tabla2[[#This Row],[num]],$A$2:$B$100,2,0))</f>
        <v/>
      </c>
    </row>
    <row r="6878" spans="13:13" x14ac:dyDescent="0.2">
      <c r="M6878" t="str">
        <f>IF(Tabla2[[#This Row],[num]]="","",VLOOKUP(Tabla2[[#This Row],[num]],$A$2:$B$100,2,0))</f>
        <v/>
      </c>
    </row>
    <row r="6879" spans="13:13" x14ac:dyDescent="0.2">
      <c r="M6879" t="str">
        <f>IF(Tabla2[[#This Row],[num]]="","",VLOOKUP(Tabla2[[#This Row],[num]],$A$2:$B$100,2,0))</f>
        <v/>
      </c>
    </row>
    <row r="6880" spans="13:13" x14ac:dyDescent="0.2">
      <c r="M6880" t="str">
        <f>IF(Tabla2[[#This Row],[num]]="","",VLOOKUP(Tabla2[[#This Row],[num]],$A$2:$B$100,2,0))</f>
        <v/>
      </c>
    </row>
    <row r="6881" spans="13:13" x14ac:dyDescent="0.2">
      <c r="M6881" t="str">
        <f>IF(Tabla2[[#This Row],[num]]="","",VLOOKUP(Tabla2[[#This Row],[num]],$A$2:$B$100,2,0))</f>
        <v/>
      </c>
    </row>
    <row r="6882" spans="13:13" x14ac:dyDescent="0.2">
      <c r="M6882" t="str">
        <f>IF(Tabla2[[#This Row],[num]]="","",VLOOKUP(Tabla2[[#This Row],[num]],$A$2:$B$100,2,0))</f>
        <v/>
      </c>
    </row>
    <row r="6883" spans="13:13" x14ac:dyDescent="0.2">
      <c r="M6883" t="str">
        <f>IF(Tabla2[[#This Row],[num]]="","",VLOOKUP(Tabla2[[#This Row],[num]],$A$2:$B$100,2,0))</f>
        <v/>
      </c>
    </row>
    <row r="6884" spans="13:13" x14ac:dyDescent="0.2">
      <c r="M6884" t="str">
        <f>IF(Tabla2[[#This Row],[num]]="","",VLOOKUP(Tabla2[[#This Row],[num]],$A$2:$B$100,2,0))</f>
        <v/>
      </c>
    </row>
    <row r="6885" spans="13:13" x14ac:dyDescent="0.2">
      <c r="M6885" t="str">
        <f>IF(Tabla2[[#This Row],[num]]="","",VLOOKUP(Tabla2[[#This Row],[num]],$A$2:$B$100,2,0))</f>
        <v/>
      </c>
    </row>
    <row r="6886" spans="13:13" x14ac:dyDescent="0.2">
      <c r="M6886" t="str">
        <f>IF(Tabla2[[#This Row],[num]]="","",VLOOKUP(Tabla2[[#This Row],[num]],$A$2:$B$100,2,0))</f>
        <v/>
      </c>
    </row>
    <row r="6887" spans="13:13" x14ac:dyDescent="0.2">
      <c r="M6887" t="str">
        <f>IF(Tabla2[[#This Row],[num]]="","",VLOOKUP(Tabla2[[#This Row],[num]],$A$2:$B$100,2,0))</f>
        <v/>
      </c>
    </row>
    <row r="6888" spans="13:13" x14ac:dyDescent="0.2">
      <c r="M6888" t="str">
        <f>IF(Tabla2[[#This Row],[num]]="","",VLOOKUP(Tabla2[[#This Row],[num]],$A$2:$B$100,2,0))</f>
        <v/>
      </c>
    </row>
    <row r="6889" spans="13:13" x14ac:dyDescent="0.2">
      <c r="M6889" t="str">
        <f>IF(Tabla2[[#This Row],[num]]="","",VLOOKUP(Tabla2[[#This Row],[num]],$A$2:$B$100,2,0))</f>
        <v/>
      </c>
    </row>
    <row r="6890" spans="13:13" x14ac:dyDescent="0.2">
      <c r="M6890" t="str">
        <f>IF(Tabla2[[#This Row],[num]]="","",VLOOKUP(Tabla2[[#This Row],[num]],$A$2:$B$100,2,0))</f>
        <v/>
      </c>
    </row>
    <row r="6891" spans="13:13" x14ac:dyDescent="0.2">
      <c r="M6891" t="str">
        <f>IF(Tabla2[[#This Row],[num]]="","",VLOOKUP(Tabla2[[#This Row],[num]],$A$2:$B$100,2,0))</f>
        <v/>
      </c>
    </row>
    <row r="6892" spans="13:13" x14ac:dyDescent="0.2">
      <c r="M6892" t="str">
        <f>IF(Tabla2[[#This Row],[num]]="","",VLOOKUP(Tabla2[[#This Row],[num]],$A$2:$B$100,2,0))</f>
        <v/>
      </c>
    </row>
    <row r="6893" spans="13:13" x14ac:dyDescent="0.2">
      <c r="M6893" t="str">
        <f>IF(Tabla2[[#This Row],[num]]="","",VLOOKUP(Tabla2[[#This Row],[num]],$A$2:$B$100,2,0))</f>
        <v/>
      </c>
    </row>
    <row r="6894" spans="13:13" x14ac:dyDescent="0.2">
      <c r="M6894" t="str">
        <f>IF(Tabla2[[#This Row],[num]]="","",VLOOKUP(Tabla2[[#This Row],[num]],$A$2:$B$100,2,0))</f>
        <v/>
      </c>
    </row>
    <row r="6895" spans="13:13" x14ac:dyDescent="0.2">
      <c r="M6895" t="str">
        <f>IF(Tabla2[[#This Row],[num]]="","",VLOOKUP(Tabla2[[#This Row],[num]],$A$2:$B$100,2,0))</f>
        <v/>
      </c>
    </row>
    <row r="6896" spans="13:13" x14ac:dyDescent="0.2">
      <c r="M6896" t="str">
        <f>IF(Tabla2[[#This Row],[num]]="","",VLOOKUP(Tabla2[[#This Row],[num]],$A$2:$B$100,2,0))</f>
        <v/>
      </c>
    </row>
    <row r="6897" spans="13:13" x14ac:dyDescent="0.2">
      <c r="M6897" t="str">
        <f>IF(Tabla2[[#This Row],[num]]="","",VLOOKUP(Tabla2[[#This Row],[num]],$A$2:$B$100,2,0))</f>
        <v/>
      </c>
    </row>
    <row r="6898" spans="13:13" x14ac:dyDescent="0.2">
      <c r="M6898" t="str">
        <f>IF(Tabla2[[#This Row],[num]]="","",VLOOKUP(Tabla2[[#This Row],[num]],$A$2:$B$100,2,0))</f>
        <v/>
      </c>
    </row>
    <row r="6899" spans="13:13" x14ac:dyDescent="0.2">
      <c r="M6899" t="str">
        <f>IF(Tabla2[[#This Row],[num]]="","",VLOOKUP(Tabla2[[#This Row],[num]],$A$2:$B$100,2,0))</f>
        <v/>
      </c>
    </row>
    <row r="6900" spans="13:13" x14ac:dyDescent="0.2">
      <c r="M6900" t="str">
        <f>IF(Tabla2[[#This Row],[num]]="","",VLOOKUP(Tabla2[[#This Row],[num]],$A$2:$B$100,2,0))</f>
        <v/>
      </c>
    </row>
    <row r="6901" spans="13:13" x14ac:dyDescent="0.2">
      <c r="M6901" t="str">
        <f>IF(Tabla2[[#This Row],[num]]="","",VLOOKUP(Tabla2[[#This Row],[num]],$A$2:$B$100,2,0))</f>
        <v/>
      </c>
    </row>
    <row r="6902" spans="13:13" x14ac:dyDescent="0.2">
      <c r="M6902" t="str">
        <f>IF(Tabla2[[#This Row],[num]]="","",VLOOKUP(Tabla2[[#This Row],[num]],$A$2:$B$100,2,0))</f>
        <v/>
      </c>
    </row>
    <row r="6903" spans="13:13" x14ac:dyDescent="0.2">
      <c r="M6903" t="str">
        <f>IF(Tabla2[[#This Row],[num]]="","",VLOOKUP(Tabla2[[#This Row],[num]],$A$2:$B$100,2,0))</f>
        <v/>
      </c>
    </row>
    <row r="6904" spans="13:13" x14ac:dyDescent="0.2">
      <c r="M6904" t="str">
        <f>IF(Tabla2[[#This Row],[num]]="","",VLOOKUP(Tabla2[[#This Row],[num]],$A$2:$B$100,2,0))</f>
        <v/>
      </c>
    </row>
    <row r="6905" spans="13:13" x14ac:dyDescent="0.2">
      <c r="M6905" t="str">
        <f>IF(Tabla2[[#This Row],[num]]="","",VLOOKUP(Tabla2[[#This Row],[num]],$A$2:$B$100,2,0))</f>
        <v/>
      </c>
    </row>
    <row r="6906" spans="13:13" x14ac:dyDescent="0.2">
      <c r="M6906" t="str">
        <f>IF(Tabla2[[#This Row],[num]]="","",VLOOKUP(Tabla2[[#This Row],[num]],$A$2:$B$100,2,0))</f>
        <v/>
      </c>
    </row>
    <row r="6907" spans="13:13" x14ac:dyDescent="0.2">
      <c r="M6907" t="str">
        <f>IF(Tabla2[[#This Row],[num]]="","",VLOOKUP(Tabla2[[#This Row],[num]],$A$2:$B$100,2,0))</f>
        <v/>
      </c>
    </row>
    <row r="6908" spans="13:13" x14ac:dyDescent="0.2">
      <c r="M6908" t="str">
        <f>IF(Tabla2[[#This Row],[num]]="","",VLOOKUP(Tabla2[[#This Row],[num]],$A$2:$B$100,2,0))</f>
        <v/>
      </c>
    </row>
    <row r="6909" spans="13:13" x14ac:dyDescent="0.2">
      <c r="M6909" t="str">
        <f>IF(Tabla2[[#This Row],[num]]="","",VLOOKUP(Tabla2[[#This Row],[num]],$A$2:$B$100,2,0))</f>
        <v/>
      </c>
    </row>
    <row r="6910" spans="13:13" x14ac:dyDescent="0.2">
      <c r="M6910" t="str">
        <f>IF(Tabla2[[#This Row],[num]]="","",VLOOKUP(Tabla2[[#This Row],[num]],$A$2:$B$100,2,0))</f>
        <v/>
      </c>
    </row>
    <row r="6911" spans="13:13" x14ac:dyDescent="0.2">
      <c r="M6911" t="str">
        <f>IF(Tabla2[[#This Row],[num]]="","",VLOOKUP(Tabla2[[#This Row],[num]],$A$2:$B$100,2,0))</f>
        <v/>
      </c>
    </row>
    <row r="6912" spans="13:13" x14ac:dyDescent="0.2">
      <c r="M6912" t="str">
        <f>IF(Tabla2[[#This Row],[num]]="","",VLOOKUP(Tabla2[[#This Row],[num]],$A$2:$B$100,2,0))</f>
        <v/>
      </c>
    </row>
    <row r="6913" spans="13:13" x14ac:dyDescent="0.2">
      <c r="M6913" t="str">
        <f>IF(Tabla2[[#This Row],[num]]="","",VLOOKUP(Tabla2[[#This Row],[num]],$A$2:$B$100,2,0))</f>
        <v/>
      </c>
    </row>
    <row r="6914" spans="13:13" x14ac:dyDescent="0.2">
      <c r="M6914" t="str">
        <f>IF(Tabla2[[#This Row],[num]]="","",VLOOKUP(Tabla2[[#This Row],[num]],$A$2:$B$100,2,0))</f>
        <v/>
      </c>
    </row>
    <row r="6915" spans="13:13" x14ac:dyDescent="0.2">
      <c r="M6915" t="str">
        <f>IF(Tabla2[[#This Row],[num]]="","",VLOOKUP(Tabla2[[#This Row],[num]],$A$2:$B$100,2,0))</f>
        <v/>
      </c>
    </row>
    <row r="6916" spans="13:13" x14ac:dyDescent="0.2">
      <c r="M6916" t="str">
        <f>IF(Tabla2[[#This Row],[num]]="","",VLOOKUP(Tabla2[[#This Row],[num]],$A$2:$B$100,2,0))</f>
        <v/>
      </c>
    </row>
    <row r="6917" spans="13:13" x14ac:dyDescent="0.2">
      <c r="M6917" t="str">
        <f>IF(Tabla2[[#This Row],[num]]="","",VLOOKUP(Tabla2[[#This Row],[num]],$A$2:$B$100,2,0))</f>
        <v/>
      </c>
    </row>
    <row r="6918" spans="13:13" x14ac:dyDescent="0.2">
      <c r="M6918" t="str">
        <f>IF(Tabla2[[#This Row],[num]]="","",VLOOKUP(Tabla2[[#This Row],[num]],$A$2:$B$100,2,0))</f>
        <v/>
      </c>
    </row>
    <row r="6919" spans="13:13" x14ac:dyDescent="0.2">
      <c r="M6919" t="str">
        <f>IF(Tabla2[[#This Row],[num]]="","",VLOOKUP(Tabla2[[#This Row],[num]],$A$2:$B$100,2,0))</f>
        <v/>
      </c>
    </row>
    <row r="6920" spans="13:13" x14ac:dyDescent="0.2">
      <c r="M6920" t="str">
        <f>IF(Tabla2[[#This Row],[num]]="","",VLOOKUP(Tabla2[[#This Row],[num]],$A$2:$B$100,2,0))</f>
        <v/>
      </c>
    </row>
    <row r="6921" spans="13:13" x14ac:dyDescent="0.2">
      <c r="M6921" t="str">
        <f>IF(Tabla2[[#This Row],[num]]="","",VLOOKUP(Tabla2[[#This Row],[num]],$A$2:$B$100,2,0))</f>
        <v/>
      </c>
    </row>
    <row r="6922" spans="13:13" x14ac:dyDescent="0.2">
      <c r="M6922" t="str">
        <f>IF(Tabla2[[#This Row],[num]]="","",VLOOKUP(Tabla2[[#This Row],[num]],$A$2:$B$100,2,0))</f>
        <v/>
      </c>
    </row>
    <row r="6923" spans="13:13" x14ac:dyDescent="0.2">
      <c r="M6923" t="str">
        <f>IF(Tabla2[[#This Row],[num]]="","",VLOOKUP(Tabla2[[#This Row],[num]],$A$2:$B$100,2,0))</f>
        <v/>
      </c>
    </row>
    <row r="6924" spans="13:13" x14ac:dyDescent="0.2">
      <c r="M6924" t="str">
        <f>IF(Tabla2[[#This Row],[num]]="","",VLOOKUP(Tabla2[[#This Row],[num]],$A$2:$B$100,2,0))</f>
        <v/>
      </c>
    </row>
    <row r="6925" spans="13:13" x14ac:dyDescent="0.2">
      <c r="M6925" t="str">
        <f>IF(Tabla2[[#This Row],[num]]="","",VLOOKUP(Tabla2[[#This Row],[num]],$A$2:$B$100,2,0))</f>
        <v/>
      </c>
    </row>
    <row r="6926" spans="13:13" x14ac:dyDescent="0.2">
      <c r="M6926" t="str">
        <f>IF(Tabla2[[#This Row],[num]]="","",VLOOKUP(Tabla2[[#This Row],[num]],$A$2:$B$100,2,0))</f>
        <v/>
      </c>
    </row>
    <row r="6927" spans="13:13" x14ac:dyDescent="0.2">
      <c r="M6927" t="str">
        <f>IF(Tabla2[[#This Row],[num]]="","",VLOOKUP(Tabla2[[#This Row],[num]],$A$2:$B$100,2,0))</f>
        <v/>
      </c>
    </row>
    <row r="6928" spans="13:13" x14ac:dyDescent="0.2">
      <c r="M6928" t="str">
        <f>IF(Tabla2[[#This Row],[num]]="","",VLOOKUP(Tabla2[[#This Row],[num]],$A$2:$B$100,2,0))</f>
        <v/>
      </c>
    </row>
    <row r="6929" spans="13:13" x14ac:dyDescent="0.2">
      <c r="M6929" t="str">
        <f>IF(Tabla2[[#This Row],[num]]="","",VLOOKUP(Tabla2[[#This Row],[num]],$A$2:$B$100,2,0))</f>
        <v/>
      </c>
    </row>
    <row r="6930" spans="13:13" x14ac:dyDescent="0.2">
      <c r="M6930" t="str">
        <f>IF(Tabla2[[#This Row],[num]]="","",VLOOKUP(Tabla2[[#This Row],[num]],$A$2:$B$100,2,0))</f>
        <v/>
      </c>
    </row>
    <row r="6931" spans="13:13" x14ac:dyDescent="0.2">
      <c r="M6931" t="str">
        <f>IF(Tabla2[[#This Row],[num]]="","",VLOOKUP(Tabla2[[#This Row],[num]],$A$2:$B$100,2,0))</f>
        <v/>
      </c>
    </row>
    <row r="6932" spans="13:13" x14ac:dyDescent="0.2">
      <c r="M6932" t="str">
        <f>IF(Tabla2[[#This Row],[num]]="","",VLOOKUP(Tabla2[[#This Row],[num]],$A$2:$B$100,2,0))</f>
        <v/>
      </c>
    </row>
    <row r="6933" spans="13:13" x14ac:dyDescent="0.2">
      <c r="M6933" t="str">
        <f>IF(Tabla2[[#This Row],[num]]="","",VLOOKUP(Tabla2[[#This Row],[num]],$A$2:$B$100,2,0))</f>
        <v/>
      </c>
    </row>
    <row r="6934" spans="13:13" x14ac:dyDescent="0.2">
      <c r="M6934" t="str">
        <f>IF(Tabla2[[#This Row],[num]]="","",VLOOKUP(Tabla2[[#This Row],[num]],$A$2:$B$100,2,0))</f>
        <v/>
      </c>
    </row>
    <row r="6935" spans="13:13" x14ac:dyDescent="0.2">
      <c r="M6935" t="str">
        <f>IF(Tabla2[[#This Row],[num]]="","",VLOOKUP(Tabla2[[#This Row],[num]],$A$2:$B$100,2,0))</f>
        <v/>
      </c>
    </row>
    <row r="6936" spans="13:13" x14ac:dyDescent="0.2">
      <c r="M6936" t="str">
        <f>IF(Tabla2[[#This Row],[num]]="","",VLOOKUP(Tabla2[[#This Row],[num]],$A$2:$B$100,2,0))</f>
        <v/>
      </c>
    </row>
    <row r="6937" spans="13:13" x14ac:dyDescent="0.2">
      <c r="M6937" t="str">
        <f>IF(Tabla2[[#This Row],[num]]="","",VLOOKUP(Tabla2[[#This Row],[num]],$A$2:$B$100,2,0))</f>
        <v/>
      </c>
    </row>
    <row r="6938" spans="13:13" x14ac:dyDescent="0.2">
      <c r="M6938" t="str">
        <f>IF(Tabla2[[#This Row],[num]]="","",VLOOKUP(Tabla2[[#This Row],[num]],$A$2:$B$100,2,0))</f>
        <v/>
      </c>
    </row>
    <row r="6939" spans="13:13" x14ac:dyDescent="0.2">
      <c r="M6939" t="str">
        <f>IF(Tabla2[[#This Row],[num]]="","",VLOOKUP(Tabla2[[#This Row],[num]],$A$2:$B$100,2,0))</f>
        <v/>
      </c>
    </row>
    <row r="6940" spans="13:13" x14ac:dyDescent="0.2">
      <c r="M6940" t="str">
        <f>IF(Tabla2[[#This Row],[num]]="","",VLOOKUP(Tabla2[[#This Row],[num]],$A$2:$B$100,2,0))</f>
        <v/>
      </c>
    </row>
    <row r="6941" spans="13:13" x14ac:dyDescent="0.2">
      <c r="M6941" t="str">
        <f>IF(Tabla2[[#This Row],[num]]="","",VLOOKUP(Tabla2[[#This Row],[num]],$A$2:$B$100,2,0))</f>
        <v/>
      </c>
    </row>
    <row r="6942" spans="13:13" x14ac:dyDescent="0.2">
      <c r="M6942" t="str">
        <f>IF(Tabla2[[#This Row],[num]]="","",VLOOKUP(Tabla2[[#This Row],[num]],$A$2:$B$100,2,0))</f>
        <v/>
      </c>
    </row>
    <row r="6943" spans="13:13" x14ac:dyDescent="0.2">
      <c r="M6943" t="str">
        <f>IF(Tabla2[[#This Row],[num]]="","",VLOOKUP(Tabla2[[#This Row],[num]],$A$2:$B$100,2,0))</f>
        <v/>
      </c>
    </row>
    <row r="6944" spans="13:13" x14ac:dyDescent="0.2">
      <c r="M6944" t="str">
        <f>IF(Tabla2[[#This Row],[num]]="","",VLOOKUP(Tabla2[[#This Row],[num]],$A$2:$B$100,2,0))</f>
        <v/>
      </c>
    </row>
    <row r="6945" spans="13:13" x14ac:dyDescent="0.2">
      <c r="M6945" t="str">
        <f>IF(Tabla2[[#This Row],[num]]="","",VLOOKUP(Tabla2[[#This Row],[num]],$A$2:$B$100,2,0))</f>
        <v/>
      </c>
    </row>
    <row r="6946" spans="13:13" x14ac:dyDescent="0.2">
      <c r="M6946" t="str">
        <f>IF(Tabla2[[#This Row],[num]]="","",VLOOKUP(Tabla2[[#This Row],[num]],$A$2:$B$100,2,0))</f>
        <v/>
      </c>
    </row>
    <row r="6947" spans="13:13" x14ac:dyDescent="0.2">
      <c r="M6947" t="str">
        <f>IF(Tabla2[[#This Row],[num]]="","",VLOOKUP(Tabla2[[#This Row],[num]],$A$2:$B$100,2,0))</f>
        <v/>
      </c>
    </row>
    <row r="6948" spans="13:13" x14ac:dyDescent="0.2">
      <c r="M6948" t="str">
        <f>IF(Tabla2[[#This Row],[num]]="","",VLOOKUP(Tabla2[[#This Row],[num]],$A$2:$B$100,2,0))</f>
        <v/>
      </c>
    </row>
    <row r="6949" spans="13:13" x14ac:dyDescent="0.2">
      <c r="M6949" t="str">
        <f>IF(Tabla2[[#This Row],[num]]="","",VLOOKUP(Tabla2[[#This Row],[num]],$A$2:$B$100,2,0))</f>
        <v/>
      </c>
    </row>
    <row r="6950" spans="13:13" x14ac:dyDescent="0.2">
      <c r="M6950" t="str">
        <f>IF(Tabla2[[#This Row],[num]]="","",VLOOKUP(Tabla2[[#This Row],[num]],$A$2:$B$100,2,0))</f>
        <v/>
      </c>
    </row>
    <row r="6951" spans="13:13" x14ac:dyDescent="0.2">
      <c r="M6951" t="str">
        <f>IF(Tabla2[[#This Row],[num]]="","",VLOOKUP(Tabla2[[#This Row],[num]],$A$2:$B$100,2,0))</f>
        <v/>
      </c>
    </row>
    <row r="6952" spans="13:13" x14ac:dyDescent="0.2">
      <c r="M6952" t="str">
        <f>IF(Tabla2[[#This Row],[num]]="","",VLOOKUP(Tabla2[[#This Row],[num]],$A$2:$B$100,2,0))</f>
        <v/>
      </c>
    </row>
    <row r="6953" spans="13:13" x14ac:dyDescent="0.2">
      <c r="M6953" t="str">
        <f>IF(Tabla2[[#This Row],[num]]="","",VLOOKUP(Tabla2[[#This Row],[num]],$A$2:$B$100,2,0))</f>
        <v/>
      </c>
    </row>
    <row r="6954" spans="13:13" x14ac:dyDescent="0.2">
      <c r="M6954" t="str">
        <f>IF(Tabla2[[#This Row],[num]]="","",VLOOKUP(Tabla2[[#This Row],[num]],$A$2:$B$100,2,0))</f>
        <v/>
      </c>
    </row>
    <row r="6955" spans="13:13" x14ac:dyDescent="0.2">
      <c r="M6955" t="str">
        <f>IF(Tabla2[[#This Row],[num]]="","",VLOOKUP(Tabla2[[#This Row],[num]],$A$2:$B$100,2,0))</f>
        <v/>
      </c>
    </row>
    <row r="6956" spans="13:13" x14ac:dyDescent="0.2">
      <c r="M6956" t="str">
        <f>IF(Tabla2[[#This Row],[num]]="","",VLOOKUP(Tabla2[[#This Row],[num]],$A$2:$B$100,2,0))</f>
        <v/>
      </c>
    </row>
    <row r="6957" spans="13:13" x14ac:dyDescent="0.2">
      <c r="M6957" t="str">
        <f>IF(Tabla2[[#This Row],[num]]="","",VLOOKUP(Tabla2[[#This Row],[num]],$A$2:$B$100,2,0))</f>
        <v/>
      </c>
    </row>
    <row r="6958" spans="13:13" x14ac:dyDescent="0.2">
      <c r="M6958" t="str">
        <f>IF(Tabla2[[#This Row],[num]]="","",VLOOKUP(Tabla2[[#This Row],[num]],$A$2:$B$100,2,0))</f>
        <v/>
      </c>
    </row>
    <row r="6959" spans="13:13" x14ac:dyDescent="0.2">
      <c r="M6959" t="str">
        <f>IF(Tabla2[[#This Row],[num]]="","",VLOOKUP(Tabla2[[#This Row],[num]],$A$2:$B$100,2,0))</f>
        <v/>
      </c>
    </row>
    <row r="6960" spans="13:13" x14ac:dyDescent="0.2">
      <c r="M6960" t="str">
        <f>IF(Tabla2[[#This Row],[num]]="","",VLOOKUP(Tabla2[[#This Row],[num]],$A$2:$B$100,2,0))</f>
        <v/>
      </c>
    </row>
    <row r="6961" spans="13:13" x14ac:dyDescent="0.2">
      <c r="M6961" t="str">
        <f>IF(Tabla2[[#This Row],[num]]="","",VLOOKUP(Tabla2[[#This Row],[num]],$A$2:$B$100,2,0))</f>
        <v/>
      </c>
    </row>
    <row r="6962" spans="13:13" x14ac:dyDescent="0.2">
      <c r="M6962" t="str">
        <f>IF(Tabla2[[#This Row],[num]]="","",VLOOKUP(Tabla2[[#This Row],[num]],$A$2:$B$100,2,0))</f>
        <v/>
      </c>
    </row>
    <row r="6963" spans="13:13" x14ac:dyDescent="0.2">
      <c r="M6963" t="str">
        <f>IF(Tabla2[[#This Row],[num]]="","",VLOOKUP(Tabla2[[#This Row],[num]],$A$2:$B$100,2,0))</f>
        <v/>
      </c>
    </row>
    <row r="6964" spans="13:13" x14ac:dyDescent="0.2">
      <c r="M6964" t="str">
        <f>IF(Tabla2[[#This Row],[num]]="","",VLOOKUP(Tabla2[[#This Row],[num]],$A$2:$B$100,2,0))</f>
        <v/>
      </c>
    </row>
    <row r="6965" spans="13:13" x14ac:dyDescent="0.2">
      <c r="M6965" t="str">
        <f>IF(Tabla2[[#This Row],[num]]="","",VLOOKUP(Tabla2[[#This Row],[num]],$A$2:$B$100,2,0))</f>
        <v/>
      </c>
    </row>
    <row r="6966" spans="13:13" x14ac:dyDescent="0.2">
      <c r="M6966" t="str">
        <f>IF(Tabla2[[#This Row],[num]]="","",VLOOKUP(Tabla2[[#This Row],[num]],$A$2:$B$100,2,0))</f>
        <v/>
      </c>
    </row>
    <row r="6967" spans="13:13" x14ac:dyDescent="0.2">
      <c r="M6967" t="str">
        <f>IF(Tabla2[[#This Row],[num]]="","",VLOOKUP(Tabla2[[#This Row],[num]],$A$2:$B$100,2,0))</f>
        <v/>
      </c>
    </row>
    <row r="6968" spans="13:13" x14ac:dyDescent="0.2">
      <c r="M6968" t="str">
        <f>IF(Tabla2[[#This Row],[num]]="","",VLOOKUP(Tabla2[[#This Row],[num]],$A$2:$B$100,2,0))</f>
        <v/>
      </c>
    </row>
    <row r="6969" spans="13:13" x14ac:dyDescent="0.2">
      <c r="M6969" t="str">
        <f>IF(Tabla2[[#This Row],[num]]="","",VLOOKUP(Tabla2[[#This Row],[num]],$A$2:$B$100,2,0))</f>
        <v/>
      </c>
    </row>
    <row r="6970" spans="13:13" x14ac:dyDescent="0.2">
      <c r="M6970" t="str">
        <f>IF(Tabla2[[#This Row],[num]]="","",VLOOKUP(Tabla2[[#This Row],[num]],$A$2:$B$100,2,0))</f>
        <v/>
      </c>
    </row>
    <row r="6971" spans="13:13" x14ac:dyDescent="0.2">
      <c r="M6971" t="str">
        <f>IF(Tabla2[[#This Row],[num]]="","",VLOOKUP(Tabla2[[#This Row],[num]],$A$2:$B$100,2,0))</f>
        <v/>
      </c>
    </row>
    <row r="6972" spans="13:13" x14ac:dyDescent="0.2">
      <c r="M6972" t="str">
        <f>IF(Tabla2[[#This Row],[num]]="","",VLOOKUP(Tabla2[[#This Row],[num]],$A$2:$B$100,2,0))</f>
        <v/>
      </c>
    </row>
    <row r="6973" spans="13:13" x14ac:dyDescent="0.2">
      <c r="M6973" t="str">
        <f>IF(Tabla2[[#This Row],[num]]="","",VLOOKUP(Tabla2[[#This Row],[num]],$A$2:$B$100,2,0))</f>
        <v/>
      </c>
    </row>
    <row r="6974" spans="13:13" x14ac:dyDescent="0.2">
      <c r="M6974" t="str">
        <f>IF(Tabla2[[#This Row],[num]]="","",VLOOKUP(Tabla2[[#This Row],[num]],$A$2:$B$100,2,0))</f>
        <v/>
      </c>
    </row>
    <row r="6975" spans="13:13" x14ac:dyDescent="0.2">
      <c r="M6975" t="str">
        <f>IF(Tabla2[[#This Row],[num]]="","",VLOOKUP(Tabla2[[#This Row],[num]],$A$2:$B$100,2,0))</f>
        <v/>
      </c>
    </row>
    <row r="6976" spans="13:13" x14ac:dyDescent="0.2">
      <c r="M6976" t="str">
        <f>IF(Tabla2[[#This Row],[num]]="","",VLOOKUP(Tabla2[[#This Row],[num]],$A$2:$B$100,2,0))</f>
        <v/>
      </c>
    </row>
    <row r="6977" spans="13:13" x14ac:dyDescent="0.2">
      <c r="M6977" t="str">
        <f>IF(Tabla2[[#This Row],[num]]="","",VLOOKUP(Tabla2[[#This Row],[num]],$A$2:$B$100,2,0))</f>
        <v/>
      </c>
    </row>
    <row r="6978" spans="13:13" x14ac:dyDescent="0.2">
      <c r="M6978" t="str">
        <f>IF(Tabla2[[#This Row],[num]]="","",VLOOKUP(Tabla2[[#This Row],[num]],$A$2:$B$100,2,0))</f>
        <v/>
      </c>
    </row>
    <row r="6979" spans="13:13" x14ac:dyDescent="0.2">
      <c r="M6979" t="str">
        <f>IF(Tabla2[[#This Row],[num]]="","",VLOOKUP(Tabla2[[#This Row],[num]],$A$2:$B$100,2,0))</f>
        <v/>
      </c>
    </row>
    <row r="6980" spans="13:13" x14ac:dyDescent="0.2">
      <c r="M6980" t="str">
        <f>IF(Tabla2[[#This Row],[num]]="","",VLOOKUP(Tabla2[[#This Row],[num]],$A$2:$B$100,2,0))</f>
        <v/>
      </c>
    </row>
    <row r="6981" spans="13:13" x14ac:dyDescent="0.2">
      <c r="M6981" t="str">
        <f>IF(Tabla2[[#This Row],[num]]="","",VLOOKUP(Tabla2[[#This Row],[num]],$A$2:$B$100,2,0))</f>
        <v/>
      </c>
    </row>
    <row r="6982" spans="13:13" x14ac:dyDescent="0.2">
      <c r="M6982" t="str">
        <f>IF(Tabla2[[#This Row],[num]]="","",VLOOKUP(Tabla2[[#This Row],[num]],$A$2:$B$100,2,0))</f>
        <v/>
      </c>
    </row>
    <row r="6983" spans="13:13" x14ac:dyDescent="0.2">
      <c r="M6983" t="str">
        <f>IF(Tabla2[[#This Row],[num]]="","",VLOOKUP(Tabla2[[#This Row],[num]],$A$2:$B$100,2,0))</f>
        <v/>
      </c>
    </row>
    <row r="6984" spans="13:13" x14ac:dyDescent="0.2">
      <c r="M6984" t="str">
        <f>IF(Tabla2[[#This Row],[num]]="","",VLOOKUP(Tabla2[[#This Row],[num]],$A$2:$B$100,2,0))</f>
        <v/>
      </c>
    </row>
    <row r="6985" spans="13:13" x14ac:dyDescent="0.2">
      <c r="M6985" t="str">
        <f>IF(Tabla2[[#This Row],[num]]="","",VLOOKUP(Tabla2[[#This Row],[num]],$A$2:$B$100,2,0))</f>
        <v/>
      </c>
    </row>
    <row r="6986" spans="13:13" x14ac:dyDescent="0.2">
      <c r="M6986" t="str">
        <f>IF(Tabla2[[#This Row],[num]]="","",VLOOKUP(Tabla2[[#This Row],[num]],$A$2:$B$100,2,0))</f>
        <v/>
      </c>
    </row>
    <row r="6987" spans="13:13" x14ac:dyDescent="0.2">
      <c r="M6987" t="str">
        <f>IF(Tabla2[[#This Row],[num]]="","",VLOOKUP(Tabla2[[#This Row],[num]],$A$2:$B$100,2,0))</f>
        <v/>
      </c>
    </row>
    <row r="6988" spans="13:13" x14ac:dyDescent="0.2">
      <c r="M6988" t="str">
        <f>IF(Tabla2[[#This Row],[num]]="","",VLOOKUP(Tabla2[[#This Row],[num]],$A$2:$B$100,2,0))</f>
        <v/>
      </c>
    </row>
    <row r="6989" spans="13:13" x14ac:dyDescent="0.2">
      <c r="M6989" t="str">
        <f>IF(Tabla2[[#This Row],[num]]="","",VLOOKUP(Tabla2[[#This Row],[num]],$A$2:$B$100,2,0))</f>
        <v/>
      </c>
    </row>
    <row r="6990" spans="13:13" x14ac:dyDescent="0.2">
      <c r="M6990" t="str">
        <f>IF(Tabla2[[#This Row],[num]]="","",VLOOKUP(Tabla2[[#This Row],[num]],$A$2:$B$100,2,0))</f>
        <v/>
      </c>
    </row>
    <row r="6991" spans="13:13" x14ac:dyDescent="0.2">
      <c r="M6991" t="str">
        <f>IF(Tabla2[[#This Row],[num]]="","",VLOOKUP(Tabla2[[#This Row],[num]],$A$2:$B$100,2,0))</f>
        <v/>
      </c>
    </row>
    <row r="6992" spans="13:13" x14ac:dyDescent="0.2">
      <c r="M6992" t="str">
        <f>IF(Tabla2[[#This Row],[num]]="","",VLOOKUP(Tabla2[[#This Row],[num]],$A$2:$B$100,2,0))</f>
        <v/>
      </c>
    </row>
    <row r="6993" spans="13:13" x14ac:dyDescent="0.2">
      <c r="M6993" t="str">
        <f>IF(Tabla2[[#This Row],[num]]="","",VLOOKUP(Tabla2[[#This Row],[num]],$A$2:$B$100,2,0))</f>
        <v/>
      </c>
    </row>
    <row r="6994" spans="13:13" x14ac:dyDescent="0.2">
      <c r="M6994" t="str">
        <f>IF(Tabla2[[#This Row],[num]]="","",VLOOKUP(Tabla2[[#This Row],[num]],$A$2:$B$100,2,0))</f>
        <v/>
      </c>
    </row>
    <row r="6995" spans="13:13" x14ac:dyDescent="0.2">
      <c r="M6995" t="str">
        <f>IF(Tabla2[[#This Row],[num]]="","",VLOOKUP(Tabla2[[#This Row],[num]],$A$2:$B$100,2,0))</f>
        <v/>
      </c>
    </row>
    <row r="6996" spans="13:13" x14ac:dyDescent="0.2">
      <c r="M6996" t="str">
        <f>IF(Tabla2[[#This Row],[num]]="","",VLOOKUP(Tabla2[[#This Row],[num]],$A$2:$B$100,2,0))</f>
        <v/>
      </c>
    </row>
    <row r="6997" spans="13:13" x14ac:dyDescent="0.2">
      <c r="M6997" t="str">
        <f>IF(Tabla2[[#This Row],[num]]="","",VLOOKUP(Tabla2[[#This Row],[num]],$A$2:$B$100,2,0))</f>
        <v/>
      </c>
    </row>
    <row r="6998" spans="13:13" x14ac:dyDescent="0.2">
      <c r="M6998" t="str">
        <f>IF(Tabla2[[#This Row],[num]]="","",VLOOKUP(Tabla2[[#This Row],[num]],$A$2:$B$100,2,0))</f>
        <v/>
      </c>
    </row>
    <row r="6999" spans="13:13" x14ac:dyDescent="0.2">
      <c r="M6999" t="str">
        <f>IF(Tabla2[[#This Row],[num]]="","",VLOOKUP(Tabla2[[#This Row],[num]],$A$2:$B$100,2,0))</f>
        <v/>
      </c>
    </row>
    <row r="7000" spans="13:13" x14ac:dyDescent="0.2">
      <c r="M7000" t="str">
        <f>IF(Tabla2[[#This Row],[num]]="","",VLOOKUP(Tabla2[[#This Row],[num]],$A$2:$B$100,2,0))</f>
        <v/>
      </c>
    </row>
    <row r="7001" spans="13:13" x14ac:dyDescent="0.2">
      <c r="M7001" t="str">
        <f>IF(Tabla2[[#This Row],[num]]="","",VLOOKUP(Tabla2[[#This Row],[num]],$A$2:$B$100,2,0))</f>
        <v/>
      </c>
    </row>
    <row r="7002" spans="13:13" x14ac:dyDescent="0.2">
      <c r="M7002" t="str">
        <f>IF(Tabla2[[#This Row],[num]]="","",VLOOKUP(Tabla2[[#This Row],[num]],$A$2:$B$100,2,0))</f>
        <v/>
      </c>
    </row>
    <row r="7003" spans="13:13" x14ac:dyDescent="0.2">
      <c r="M7003" t="str">
        <f>IF(Tabla2[[#This Row],[num]]="","",VLOOKUP(Tabla2[[#This Row],[num]],$A$2:$B$100,2,0))</f>
        <v/>
      </c>
    </row>
    <row r="7004" spans="13:13" x14ac:dyDescent="0.2">
      <c r="M7004" t="str">
        <f>IF(Tabla2[[#This Row],[num]]="","",VLOOKUP(Tabla2[[#This Row],[num]],$A$2:$B$100,2,0))</f>
        <v/>
      </c>
    </row>
    <row r="7005" spans="13:13" x14ac:dyDescent="0.2">
      <c r="M7005" t="str">
        <f>IF(Tabla2[[#This Row],[num]]="","",VLOOKUP(Tabla2[[#This Row],[num]],$A$2:$B$100,2,0))</f>
        <v/>
      </c>
    </row>
    <row r="7006" spans="13:13" x14ac:dyDescent="0.2">
      <c r="M7006" t="str">
        <f>IF(Tabla2[[#This Row],[num]]="","",VLOOKUP(Tabla2[[#This Row],[num]],$A$2:$B$100,2,0))</f>
        <v/>
      </c>
    </row>
    <row r="7007" spans="13:13" x14ac:dyDescent="0.2">
      <c r="M7007" t="str">
        <f>IF(Tabla2[[#This Row],[num]]="","",VLOOKUP(Tabla2[[#This Row],[num]],$A$2:$B$100,2,0))</f>
        <v/>
      </c>
    </row>
    <row r="7008" spans="13:13" x14ac:dyDescent="0.2">
      <c r="M7008" t="str">
        <f>IF(Tabla2[[#This Row],[num]]="","",VLOOKUP(Tabla2[[#This Row],[num]],$A$2:$B$100,2,0))</f>
        <v/>
      </c>
    </row>
    <row r="7009" spans="13:13" x14ac:dyDescent="0.2">
      <c r="M7009" t="str">
        <f>IF(Tabla2[[#This Row],[num]]="","",VLOOKUP(Tabla2[[#This Row],[num]],$A$2:$B$100,2,0))</f>
        <v/>
      </c>
    </row>
    <row r="7010" spans="13:13" x14ac:dyDescent="0.2">
      <c r="M7010" t="str">
        <f>IF(Tabla2[[#This Row],[num]]="","",VLOOKUP(Tabla2[[#This Row],[num]],$A$2:$B$100,2,0))</f>
        <v/>
      </c>
    </row>
    <row r="7011" spans="13:13" x14ac:dyDescent="0.2">
      <c r="M7011" t="str">
        <f>IF(Tabla2[[#This Row],[num]]="","",VLOOKUP(Tabla2[[#This Row],[num]],$A$2:$B$100,2,0))</f>
        <v/>
      </c>
    </row>
    <row r="7012" spans="13:13" x14ac:dyDescent="0.2">
      <c r="M7012" t="str">
        <f>IF(Tabla2[[#This Row],[num]]="","",VLOOKUP(Tabla2[[#This Row],[num]],$A$2:$B$100,2,0))</f>
        <v/>
      </c>
    </row>
    <row r="7013" spans="13:13" x14ac:dyDescent="0.2">
      <c r="M7013" t="str">
        <f>IF(Tabla2[[#This Row],[num]]="","",VLOOKUP(Tabla2[[#This Row],[num]],$A$2:$B$100,2,0))</f>
        <v/>
      </c>
    </row>
    <row r="7014" spans="13:13" x14ac:dyDescent="0.2">
      <c r="M7014" t="str">
        <f>IF(Tabla2[[#This Row],[num]]="","",VLOOKUP(Tabla2[[#This Row],[num]],$A$2:$B$100,2,0))</f>
        <v/>
      </c>
    </row>
    <row r="7015" spans="13:13" x14ac:dyDescent="0.2">
      <c r="M7015" t="str">
        <f>IF(Tabla2[[#This Row],[num]]="","",VLOOKUP(Tabla2[[#This Row],[num]],$A$2:$B$100,2,0))</f>
        <v/>
      </c>
    </row>
    <row r="7016" spans="13:13" x14ac:dyDescent="0.2">
      <c r="M7016" t="str">
        <f>IF(Tabla2[[#This Row],[num]]="","",VLOOKUP(Tabla2[[#This Row],[num]],$A$2:$B$100,2,0))</f>
        <v/>
      </c>
    </row>
    <row r="7017" spans="13:13" x14ac:dyDescent="0.2">
      <c r="M7017" t="str">
        <f>IF(Tabla2[[#This Row],[num]]="","",VLOOKUP(Tabla2[[#This Row],[num]],$A$2:$B$100,2,0))</f>
        <v/>
      </c>
    </row>
    <row r="7018" spans="13:13" x14ac:dyDescent="0.2">
      <c r="M7018" t="str">
        <f>IF(Tabla2[[#This Row],[num]]="","",VLOOKUP(Tabla2[[#This Row],[num]],$A$2:$B$100,2,0))</f>
        <v/>
      </c>
    </row>
    <row r="7019" spans="13:13" x14ac:dyDescent="0.2">
      <c r="M7019" t="str">
        <f>IF(Tabla2[[#This Row],[num]]="","",VLOOKUP(Tabla2[[#This Row],[num]],$A$2:$B$100,2,0))</f>
        <v/>
      </c>
    </row>
    <row r="7020" spans="13:13" x14ac:dyDescent="0.2">
      <c r="M7020" t="str">
        <f>IF(Tabla2[[#This Row],[num]]="","",VLOOKUP(Tabla2[[#This Row],[num]],$A$2:$B$100,2,0))</f>
        <v/>
      </c>
    </row>
    <row r="7021" spans="13:13" x14ac:dyDescent="0.2">
      <c r="M7021" t="str">
        <f>IF(Tabla2[[#This Row],[num]]="","",VLOOKUP(Tabla2[[#This Row],[num]],$A$2:$B$100,2,0))</f>
        <v/>
      </c>
    </row>
    <row r="7022" spans="13:13" x14ac:dyDescent="0.2">
      <c r="M7022" t="str">
        <f>IF(Tabla2[[#This Row],[num]]="","",VLOOKUP(Tabla2[[#This Row],[num]],$A$2:$B$100,2,0))</f>
        <v/>
      </c>
    </row>
    <row r="7023" spans="13:13" x14ac:dyDescent="0.2">
      <c r="M7023" t="str">
        <f>IF(Tabla2[[#This Row],[num]]="","",VLOOKUP(Tabla2[[#This Row],[num]],$A$2:$B$100,2,0))</f>
        <v/>
      </c>
    </row>
    <row r="7024" spans="13:13" x14ac:dyDescent="0.2">
      <c r="M7024" t="str">
        <f>IF(Tabla2[[#This Row],[num]]="","",VLOOKUP(Tabla2[[#This Row],[num]],$A$2:$B$100,2,0))</f>
        <v/>
      </c>
    </row>
    <row r="7025" spans="13:13" x14ac:dyDescent="0.2">
      <c r="M7025" t="str">
        <f>IF(Tabla2[[#This Row],[num]]="","",VLOOKUP(Tabla2[[#This Row],[num]],$A$2:$B$100,2,0))</f>
        <v/>
      </c>
    </row>
    <row r="7026" spans="13:13" x14ac:dyDescent="0.2">
      <c r="M7026" t="str">
        <f>IF(Tabla2[[#This Row],[num]]="","",VLOOKUP(Tabla2[[#This Row],[num]],$A$2:$B$100,2,0))</f>
        <v/>
      </c>
    </row>
    <row r="7027" spans="13:13" x14ac:dyDescent="0.2">
      <c r="M7027" t="str">
        <f>IF(Tabla2[[#This Row],[num]]="","",VLOOKUP(Tabla2[[#This Row],[num]],$A$2:$B$100,2,0))</f>
        <v/>
      </c>
    </row>
    <row r="7028" spans="13:13" x14ac:dyDescent="0.2">
      <c r="M7028" t="str">
        <f>IF(Tabla2[[#This Row],[num]]="","",VLOOKUP(Tabla2[[#This Row],[num]],$A$2:$B$100,2,0))</f>
        <v/>
      </c>
    </row>
    <row r="7029" spans="13:13" x14ac:dyDescent="0.2">
      <c r="M7029" t="str">
        <f>IF(Tabla2[[#This Row],[num]]="","",VLOOKUP(Tabla2[[#This Row],[num]],$A$2:$B$100,2,0))</f>
        <v/>
      </c>
    </row>
    <row r="7030" spans="13:13" x14ac:dyDescent="0.2">
      <c r="M7030" t="str">
        <f>IF(Tabla2[[#This Row],[num]]="","",VLOOKUP(Tabla2[[#This Row],[num]],$A$2:$B$100,2,0))</f>
        <v/>
      </c>
    </row>
    <row r="7031" spans="13:13" x14ac:dyDescent="0.2">
      <c r="M7031" t="str">
        <f>IF(Tabla2[[#This Row],[num]]="","",VLOOKUP(Tabla2[[#This Row],[num]],$A$2:$B$100,2,0))</f>
        <v/>
      </c>
    </row>
    <row r="7032" spans="13:13" x14ac:dyDescent="0.2">
      <c r="M7032" t="str">
        <f>IF(Tabla2[[#This Row],[num]]="","",VLOOKUP(Tabla2[[#This Row],[num]],$A$2:$B$100,2,0))</f>
        <v/>
      </c>
    </row>
    <row r="7033" spans="13:13" x14ac:dyDescent="0.2">
      <c r="M7033" t="str">
        <f>IF(Tabla2[[#This Row],[num]]="","",VLOOKUP(Tabla2[[#This Row],[num]],$A$2:$B$100,2,0))</f>
        <v/>
      </c>
    </row>
    <row r="7034" spans="13:13" x14ac:dyDescent="0.2">
      <c r="M7034" t="str">
        <f>IF(Tabla2[[#This Row],[num]]="","",VLOOKUP(Tabla2[[#This Row],[num]],$A$2:$B$100,2,0))</f>
        <v/>
      </c>
    </row>
    <row r="7035" spans="13:13" x14ac:dyDescent="0.2">
      <c r="M7035" t="str">
        <f>IF(Tabla2[[#This Row],[num]]="","",VLOOKUP(Tabla2[[#This Row],[num]],$A$2:$B$100,2,0))</f>
        <v/>
      </c>
    </row>
    <row r="7036" spans="13:13" x14ac:dyDescent="0.2">
      <c r="M7036" t="str">
        <f>IF(Tabla2[[#This Row],[num]]="","",VLOOKUP(Tabla2[[#This Row],[num]],$A$2:$B$100,2,0))</f>
        <v/>
      </c>
    </row>
    <row r="7037" spans="13:13" x14ac:dyDescent="0.2">
      <c r="M7037" t="str">
        <f>IF(Tabla2[[#This Row],[num]]="","",VLOOKUP(Tabla2[[#This Row],[num]],$A$2:$B$100,2,0))</f>
        <v/>
      </c>
    </row>
    <row r="7038" spans="13:13" x14ac:dyDescent="0.2">
      <c r="M7038" t="str">
        <f>IF(Tabla2[[#This Row],[num]]="","",VLOOKUP(Tabla2[[#This Row],[num]],$A$2:$B$100,2,0))</f>
        <v/>
      </c>
    </row>
    <row r="7039" spans="13:13" x14ac:dyDescent="0.2">
      <c r="M7039" t="str">
        <f>IF(Tabla2[[#This Row],[num]]="","",VLOOKUP(Tabla2[[#This Row],[num]],$A$2:$B$100,2,0))</f>
        <v/>
      </c>
    </row>
    <row r="7040" spans="13:13" x14ac:dyDescent="0.2">
      <c r="M7040" t="str">
        <f>IF(Tabla2[[#This Row],[num]]="","",VLOOKUP(Tabla2[[#This Row],[num]],$A$2:$B$100,2,0))</f>
        <v/>
      </c>
    </row>
    <row r="7041" spans="13:13" x14ac:dyDescent="0.2">
      <c r="M7041" t="str">
        <f>IF(Tabla2[[#This Row],[num]]="","",VLOOKUP(Tabla2[[#This Row],[num]],$A$2:$B$100,2,0))</f>
        <v/>
      </c>
    </row>
    <row r="7042" spans="13:13" x14ac:dyDescent="0.2">
      <c r="M7042" t="str">
        <f>IF(Tabla2[[#This Row],[num]]="","",VLOOKUP(Tabla2[[#This Row],[num]],$A$2:$B$100,2,0))</f>
        <v/>
      </c>
    </row>
    <row r="7043" spans="13:13" x14ac:dyDescent="0.2">
      <c r="M7043" t="str">
        <f>IF(Tabla2[[#This Row],[num]]="","",VLOOKUP(Tabla2[[#This Row],[num]],$A$2:$B$100,2,0))</f>
        <v/>
      </c>
    </row>
    <row r="7044" spans="13:13" x14ac:dyDescent="0.2">
      <c r="M7044" t="str">
        <f>IF(Tabla2[[#This Row],[num]]="","",VLOOKUP(Tabla2[[#This Row],[num]],$A$2:$B$100,2,0))</f>
        <v/>
      </c>
    </row>
    <row r="7045" spans="13:13" x14ac:dyDescent="0.2">
      <c r="M7045" t="str">
        <f>IF(Tabla2[[#This Row],[num]]="","",VLOOKUP(Tabla2[[#This Row],[num]],$A$2:$B$100,2,0))</f>
        <v/>
      </c>
    </row>
    <row r="7046" spans="13:13" x14ac:dyDescent="0.2">
      <c r="M7046" t="str">
        <f>IF(Tabla2[[#This Row],[num]]="","",VLOOKUP(Tabla2[[#This Row],[num]],$A$2:$B$100,2,0))</f>
        <v/>
      </c>
    </row>
    <row r="7047" spans="13:13" x14ac:dyDescent="0.2">
      <c r="M7047" t="str">
        <f>IF(Tabla2[[#This Row],[num]]="","",VLOOKUP(Tabla2[[#This Row],[num]],$A$2:$B$100,2,0))</f>
        <v/>
      </c>
    </row>
    <row r="7048" spans="13:13" x14ac:dyDescent="0.2">
      <c r="M7048" t="str">
        <f>IF(Tabla2[[#This Row],[num]]="","",VLOOKUP(Tabla2[[#This Row],[num]],$A$2:$B$100,2,0))</f>
        <v/>
      </c>
    </row>
    <row r="7049" spans="13:13" x14ac:dyDescent="0.2">
      <c r="M7049" t="str">
        <f>IF(Tabla2[[#This Row],[num]]="","",VLOOKUP(Tabla2[[#This Row],[num]],$A$2:$B$100,2,0))</f>
        <v/>
      </c>
    </row>
    <row r="7050" spans="13:13" x14ac:dyDescent="0.2">
      <c r="M7050" t="str">
        <f>IF(Tabla2[[#This Row],[num]]="","",VLOOKUP(Tabla2[[#This Row],[num]],$A$2:$B$100,2,0))</f>
        <v/>
      </c>
    </row>
    <row r="7051" spans="13:13" x14ac:dyDescent="0.2">
      <c r="M7051" t="str">
        <f>IF(Tabla2[[#This Row],[num]]="","",VLOOKUP(Tabla2[[#This Row],[num]],$A$2:$B$100,2,0))</f>
        <v/>
      </c>
    </row>
    <row r="7052" spans="13:13" x14ac:dyDescent="0.2">
      <c r="M7052" t="str">
        <f>IF(Tabla2[[#This Row],[num]]="","",VLOOKUP(Tabla2[[#This Row],[num]],$A$2:$B$100,2,0))</f>
        <v/>
      </c>
    </row>
    <row r="7053" spans="13:13" x14ac:dyDescent="0.2">
      <c r="M7053" t="str">
        <f>IF(Tabla2[[#This Row],[num]]="","",VLOOKUP(Tabla2[[#This Row],[num]],$A$2:$B$100,2,0))</f>
        <v/>
      </c>
    </row>
    <row r="7054" spans="13:13" x14ac:dyDescent="0.2">
      <c r="M7054" t="str">
        <f>IF(Tabla2[[#This Row],[num]]="","",VLOOKUP(Tabla2[[#This Row],[num]],$A$2:$B$100,2,0))</f>
        <v/>
      </c>
    </row>
    <row r="7055" spans="13:13" x14ac:dyDescent="0.2">
      <c r="M7055" t="str">
        <f>IF(Tabla2[[#This Row],[num]]="","",VLOOKUP(Tabla2[[#This Row],[num]],$A$2:$B$100,2,0))</f>
        <v/>
      </c>
    </row>
    <row r="7056" spans="13:13" x14ac:dyDescent="0.2">
      <c r="M7056" t="str">
        <f>IF(Tabla2[[#This Row],[num]]="","",VLOOKUP(Tabla2[[#This Row],[num]],$A$2:$B$100,2,0))</f>
        <v/>
      </c>
    </row>
    <row r="7057" spans="13:13" x14ac:dyDescent="0.2">
      <c r="M7057" t="str">
        <f>IF(Tabla2[[#This Row],[num]]="","",VLOOKUP(Tabla2[[#This Row],[num]],$A$2:$B$100,2,0))</f>
        <v/>
      </c>
    </row>
    <row r="7058" spans="13:13" x14ac:dyDescent="0.2">
      <c r="M7058" t="str">
        <f>IF(Tabla2[[#This Row],[num]]="","",VLOOKUP(Tabla2[[#This Row],[num]],$A$2:$B$100,2,0))</f>
        <v/>
      </c>
    </row>
    <row r="7059" spans="13:13" x14ac:dyDescent="0.2">
      <c r="M7059" t="str">
        <f>IF(Tabla2[[#This Row],[num]]="","",VLOOKUP(Tabla2[[#This Row],[num]],$A$2:$B$100,2,0))</f>
        <v/>
      </c>
    </row>
    <row r="7060" spans="13:13" x14ac:dyDescent="0.2">
      <c r="M7060" t="str">
        <f>IF(Tabla2[[#This Row],[num]]="","",VLOOKUP(Tabla2[[#This Row],[num]],$A$2:$B$100,2,0))</f>
        <v/>
      </c>
    </row>
    <row r="7061" spans="13:13" x14ac:dyDescent="0.2">
      <c r="M7061" t="str">
        <f>IF(Tabla2[[#This Row],[num]]="","",VLOOKUP(Tabla2[[#This Row],[num]],$A$2:$B$100,2,0))</f>
        <v/>
      </c>
    </row>
    <row r="7062" spans="13:13" x14ac:dyDescent="0.2">
      <c r="M7062" t="str">
        <f>IF(Tabla2[[#This Row],[num]]="","",VLOOKUP(Tabla2[[#This Row],[num]],$A$2:$B$100,2,0))</f>
        <v/>
      </c>
    </row>
    <row r="7063" spans="13:13" x14ac:dyDescent="0.2">
      <c r="M7063" t="str">
        <f>IF(Tabla2[[#This Row],[num]]="","",VLOOKUP(Tabla2[[#This Row],[num]],$A$2:$B$100,2,0))</f>
        <v/>
      </c>
    </row>
    <row r="7064" spans="13:13" x14ac:dyDescent="0.2">
      <c r="M7064" t="str">
        <f>IF(Tabla2[[#This Row],[num]]="","",VLOOKUP(Tabla2[[#This Row],[num]],$A$2:$B$100,2,0))</f>
        <v/>
      </c>
    </row>
    <row r="7065" spans="13:13" x14ac:dyDescent="0.2">
      <c r="M7065" t="str">
        <f>IF(Tabla2[[#This Row],[num]]="","",VLOOKUP(Tabla2[[#This Row],[num]],$A$2:$B$100,2,0))</f>
        <v/>
      </c>
    </row>
    <row r="7066" spans="13:13" x14ac:dyDescent="0.2">
      <c r="M7066" t="str">
        <f>IF(Tabla2[[#This Row],[num]]="","",VLOOKUP(Tabla2[[#This Row],[num]],$A$2:$B$100,2,0))</f>
        <v/>
      </c>
    </row>
    <row r="7067" spans="13:13" x14ac:dyDescent="0.2">
      <c r="M7067" t="str">
        <f>IF(Tabla2[[#This Row],[num]]="","",VLOOKUP(Tabla2[[#This Row],[num]],$A$2:$B$100,2,0))</f>
        <v/>
      </c>
    </row>
    <row r="7068" spans="13:13" x14ac:dyDescent="0.2">
      <c r="M7068" t="str">
        <f>IF(Tabla2[[#This Row],[num]]="","",VLOOKUP(Tabla2[[#This Row],[num]],$A$2:$B$100,2,0))</f>
        <v/>
      </c>
    </row>
    <row r="7069" spans="13:13" x14ac:dyDescent="0.2">
      <c r="M7069" t="str">
        <f>IF(Tabla2[[#This Row],[num]]="","",VLOOKUP(Tabla2[[#This Row],[num]],$A$2:$B$100,2,0))</f>
        <v/>
      </c>
    </row>
    <row r="7070" spans="13:13" x14ac:dyDescent="0.2">
      <c r="M7070" t="str">
        <f>IF(Tabla2[[#This Row],[num]]="","",VLOOKUP(Tabla2[[#This Row],[num]],$A$2:$B$100,2,0))</f>
        <v/>
      </c>
    </row>
    <row r="7071" spans="13:13" x14ac:dyDescent="0.2">
      <c r="M7071" t="str">
        <f>IF(Tabla2[[#This Row],[num]]="","",VLOOKUP(Tabla2[[#This Row],[num]],$A$2:$B$100,2,0))</f>
        <v/>
      </c>
    </row>
    <row r="7072" spans="13:13" x14ac:dyDescent="0.2">
      <c r="M7072" t="str">
        <f>IF(Tabla2[[#This Row],[num]]="","",VLOOKUP(Tabla2[[#This Row],[num]],$A$2:$B$100,2,0))</f>
        <v/>
      </c>
    </row>
    <row r="7073" spans="13:13" x14ac:dyDescent="0.2">
      <c r="M7073" t="str">
        <f>IF(Tabla2[[#This Row],[num]]="","",VLOOKUP(Tabla2[[#This Row],[num]],$A$2:$B$100,2,0))</f>
        <v/>
      </c>
    </row>
    <row r="7074" spans="13:13" x14ac:dyDescent="0.2">
      <c r="M7074" t="str">
        <f>IF(Tabla2[[#This Row],[num]]="","",VLOOKUP(Tabla2[[#This Row],[num]],$A$2:$B$100,2,0))</f>
        <v/>
      </c>
    </row>
    <row r="7075" spans="13:13" x14ac:dyDescent="0.2">
      <c r="M7075" t="str">
        <f>IF(Tabla2[[#This Row],[num]]="","",VLOOKUP(Tabla2[[#This Row],[num]],$A$2:$B$100,2,0))</f>
        <v/>
      </c>
    </row>
    <row r="7076" spans="13:13" x14ac:dyDescent="0.2">
      <c r="M7076" t="str">
        <f>IF(Tabla2[[#This Row],[num]]="","",VLOOKUP(Tabla2[[#This Row],[num]],$A$2:$B$100,2,0))</f>
        <v/>
      </c>
    </row>
    <row r="7077" spans="13:13" x14ac:dyDescent="0.2">
      <c r="M7077" t="str">
        <f>IF(Tabla2[[#This Row],[num]]="","",VLOOKUP(Tabla2[[#This Row],[num]],$A$2:$B$100,2,0))</f>
        <v/>
      </c>
    </row>
    <row r="7078" spans="13:13" x14ac:dyDescent="0.2">
      <c r="M7078" t="str">
        <f>IF(Tabla2[[#This Row],[num]]="","",VLOOKUP(Tabla2[[#This Row],[num]],$A$2:$B$100,2,0))</f>
        <v/>
      </c>
    </row>
    <row r="7079" spans="13:13" x14ac:dyDescent="0.2">
      <c r="M7079" t="str">
        <f>IF(Tabla2[[#This Row],[num]]="","",VLOOKUP(Tabla2[[#This Row],[num]],$A$2:$B$100,2,0))</f>
        <v/>
      </c>
    </row>
    <row r="7080" spans="13:13" x14ac:dyDescent="0.2">
      <c r="M7080" t="str">
        <f>IF(Tabla2[[#This Row],[num]]="","",VLOOKUP(Tabla2[[#This Row],[num]],$A$2:$B$100,2,0))</f>
        <v/>
      </c>
    </row>
    <row r="7081" spans="13:13" x14ac:dyDescent="0.2">
      <c r="M7081" t="str">
        <f>IF(Tabla2[[#This Row],[num]]="","",VLOOKUP(Tabla2[[#This Row],[num]],$A$2:$B$100,2,0))</f>
        <v/>
      </c>
    </row>
    <row r="7082" spans="13:13" x14ac:dyDescent="0.2">
      <c r="M7082" t="str">
        <f>IF(Tabla2[[#This Row],[num]]="","",VLOOKUP(Tabla2[[#This Row],[num]],$A$2:$B$100,2,0))</f>
        <v/>
      </c>
    </row>
    <row r="7083" spans="13:13" x14ac:dyDescent="0.2">
      <c r="M7083" t="str">
        <f>IF(Tabla2[[#This Row],[num]]="","",VLOOKUP(Tabla2[[#This Row],[num]],$A$2:$B$100,2,0))</f>
        <v/>
      </c>
    </row>
    <row r="7084" spans="13:13" x14ac:dyDescent="0.2">
      <c r="M7084" t="str">
        <f>IF(Tabla2[[#This Row],[num]]="","",VLOOKUP(Tabla2[[#This Row],[num]],$A$2:$B$100,2,0))</f>
        <v/>
      </c>
    </row>
    <row r="7085" spans="13:13" x14ac:dyDescent="0.2">
      <c r="M7085" t="str">
        <f>IF(Tabla2[[#This Row],[num]]="","",VLOOKUP(Tabla2[[#This Row],[num]],$A$2:$B$100,2,0))</f>
        <v/>
      </c>
    </row>
    <row r="7086" spans="13:13" x14ac:dyDescent="0.2">
      <c r="M7086" t="str">
        <f>IF(Tabla2[[#This Row],[num]]="","",VLOOKUP(Tabla2[[#This Row],[num]],$A$2:$B$100,2,0))</f>
        <v/>
      </c>
    </row>
    <row r="7087" spans="13:13" x14ac:dyDescent="0.2">
      <c r="M7087" t="str">
        <f>IF(Tabla2[[#This Row],[num]]="","",VLOOKUP(Tabla2[[#This Row],[num]],$A$2:$B$100,2,0))</f>
        <v/>
      </c>
    </row>
    <row r="7088" spans="13:13" x14ac:dyDescent="0.2">
      <c r="M7088" t="str">
        <f>IF(Tabla2[[#This Row],[num]]="","",VLOOKUP(Tabla2[[#This Row],[num]],$A$2:$B$100,2,0))</f>
        <v/>
      </c>
    </row>
    <row r="7089" spans="13:13" x14ac:dyDescent="0.2">
      <c r="M7089" t="str">
        <f>IF(Tabla2[[#This Row],[num]]="","",VLOOKUP(Tabla2[[#This Row],[num]],$A$2:$B$100,2,0))</f>
        <v/>
      </c>
    </row>
    <row r="7090" spans="13:13" x14ac:dyDescent="0.2">
      <c r="M7090" t="str">
        <f>IF(Tabla2[[#This Row],[num]]="","",VLOOKUP(Tabla2[[#This Row],[num]],$A$2:$B$100,2,0))</f>
        <v/>
      </c>
    </row>
    <row r="7091" spans="13:13" x14ac:dyDescent="0.2">
      <c r="M7091" t="str">
        <f>IF(Tabla2[[#This Row],[num]]="","",VLOOKUP(Tabla2[[#This Row],[num]],$A$2:$B$100,2,0))</f>
        <v/>
      </c>
    </row>
    <row r="7092" spans="13:13" x14ac:dyDescent="0.2">
      <c r="M7092" t="str">
        <f>IF(Tabla2[[#This Row],[num]]="","",VLOOKUP(Tabla2[[#This Row],[num]],$A$2:$B$100,2,0))</f>
        <v/>
      </c>
    </row>
    <row r="7093" spans="13:13" x14ac:dyDescent="0.2">
      <c r="M7093" t="str">
        <f>IF(Tabla2[[#This Row],[num]]="","",VLOOKUP(Tabla2[[#This Row],[num]],$A$2:$B$100,2,0))</f>
        <v/>
      </c>
    </row>
    <row r="7094" spans="13:13" x14ac:dyDescent="0.2">
      <c r="M7094" t="str">
        <f>IF(Tabla2[[#This Row],[num]]="","",VLOOKUP(Tabla2[[#This Row],[num]],$A$2:$B$100,2,0))</f>
        <v/>
      </c>
    </row>
    <row r="7095" spans="13:13" x14ac:dyDescent="0.2">
      <c r="M7095" t="str">
        <f>IF(Tabla2[[#This Row],[num]]="","",VLOOKUP(Tabla2[[#This Row],[num]],$A$2:$B$100,2,0))</f>
        <v/>
      </c>
    </row>
    <row r="7096" spans="13:13" x14ac:dyDescent="0.2">
      <c r="M7096" t="str">
        <f>IF(Tabla2[[#This Row],[num]]="","",VLOOKUP(Tabla2[[#This Row],[num]],$A$2:$B$100,2,0))</f>
        <v/>
      </c>
    </row>
    <row r="7097" spans="13:13" x14ac:dyDescent="0.2">
      <c r="M7097" t="str">
        <f>IF(Tabla2[[#This Row],[num]]="","",VLOOKUP(Tabla2[[#This Row],[num]],$A$2:$B$100,2,0))</f>
        <v/>
      </c>
    </row>
    <row r="7098" spans="13:13" x14ac:dyDescent="0.2">
      <c r="M7098" t="str">
        <f>IF(Tabla2[[#This Row],[num]]="","",VLOOKUP(Tabla2[[#This Row],[num]],$A$2:$B$100,2,0))</f>
        <v/>
      </c>
    </row>
    <row r="7099" spans="13:13" x14ac:dyDescent="0.2">
      <c r="M7099" t="str">
        <f>IF(Tabla2[[#This Row],[num]]="","",VLOOKUP(Tabla2[[#This Row],[num]],$A$2:$B$100,2,0))</f>
        <v/>
      </c>
    </row>
    <row r="7100" spans="13:13" x14ac:dyDescent="0.2">
      <c r="M7100" t="str">
        <f>IF(Tabla2[[#This Row],[num]]="","",VLOOKUP(Tabla2[[#This Row],[num]],$A$2:$B$100,2,0))</f>
        <v/>
      </c>
    </row>
    <row r="7101" spans="13:13" x14ac:dyDescent="0.2">
      <c r="M7101" t="str">
        <f>IF(Tabla2[[#This Row],[num]]="","",VLOOKUP(Tabla2[[#This Row],[num]],$A$2:$B$100,2,0))</f>
        <v/>
      </c>
    </row>
    <row r="7102" spans="13:13" x14ac:dyDescent="0.2">
      <c r="M7102" t="str">
        <f>IF(Tabla2[[#This Row],[num]]="","",VLOOKUP(Tabla2[[#This Row],[num]],$A$2:$B$100,2,0))</f>
        <v/>
      </c>
    </row>
    <row r="7103" spans="13:13" x14ac:dyDescent="0.2">
      <c r="M7103" t="str">
        <f>IF(Tabla2[[#This Row],[num]]="","",VLOOKUP(Tabla2[[#This Row],[num]],$A$2:$B$100,2,0))</f>
        <v/>
      </c>
    </row>
    <row r="7104" spans="13:13" x14ac:dyDescent="0.2">
      <c r="M7104" t="str">
        <f>IF(Tabla2[[#This Row],[num]]="","",VLOOKUP(Tabla2[[#This Row],[num]],$A$2:$B$100,2,0))</f>
        <v/>
      </c>
    </row>
    <row r="7105" spans="13:13" x14ac:dyDescent="0.2">
      <c r="M7105" t="str">
        <f>IF(Tabla2[[#This Row],[num]]="","",VLOOKUP(Tabla2[[#This Row],[num]],$A$2:$B$100,2,0))</f>
        <v/>
      </c>
    </row>
    <row r="7106" spans="13:13" x14ac:dyDescent="0.2">
      <c r="M7106" t="str">
        <f>IF(Tabla2[[#This Row],[num]]="","",VLOOKUP(Tabla2[[#This Row],[num]],$A$2:$B$100,2,0))</f>
        <v/>
      </c>
    </row>
    <row r="7107" spans="13:13" x14ac:dyDescent="0.2">
      <c r="M7107" t="str">
        <f>IF(Tabla2[[#This Row],[num]]="","",VLOOKUP(Tabla2[[#This Row],[num]],$A$2:$B$100,2,0))</f>
        <v/>
      </c>
    </row>
    <row r="7108" spans="13:13" x14ac:dyDescent="0.2">
      <c r="M7108" t="str">
        <f>IF(Tabla2[[#This Row],[num]]="","",VLOOKUP(Tabla2[[#This Row],[num]],$A$2:$B$100,2,0))</f>
        <v/>
      </c>
    </row>
    <row r="7109" spans="13:13" x14ac:dyDescent="0.2">
      <c r="M7109" t="str">
        <f>IF(Tabla2[[#This Row],[num]]="","",VLOOKUP(Tabla2[[#This Row],[num]],$A$2:$B$100,2,0))</f>
        <v/>
      </c>
    </row>
    <row r="7110" spans="13:13" x14ac:dyDescent="0.2">
      <c r="M7110" t="str">
        <f>IF(Tabla2[[#This Row],[num]]="","",VLOOKUP(Tabla2[[#This Row],[num]],$A$2:$B$100,2,0))</f>
        <v/>
      </c>
    </row>
    <row r="7111" spans="13:13" x14ac:dyDescent="0.2">
      <c r="M7111" t="str">
        <f>IF(Tabla2[[#This Row],[num]]="","",VLOOKUP(Tabla2[[#This Row],[num]],$A$2:$B$100,2,0))</f>
        <v/>
      </c>
    </row>
    <row r="7112" spans="13:13" x14ac:dyDescent="0.2">
      <c r="M7112" t="str">
        <f>IF(Tabla2[[#This Row],[num]]="","",VLOOKUP(Tabla2[[#This Row],[num]],$A$2:$B$100,2,0))</f>
        <v/>
      </c>
    </row>
    <row r="7113" spans="13:13" x14ac:dyDescent="0.2">
      <c r="M7113" t="str">
        <f>IF(Tabla2[[#This Row],[num]]="","",VLOOKUP(Tabla2[[#This Row],[num]],$A$2:$B$100,2,0))</f>
        <v/>
      </c>
    </row>
    <row r="7114" spans="13:13" x14ac:dyDescent="0.2">
      <c r="M7114" t="str">
        <f>IF(Tabla2[[#This Row],[num]]="","",VLOOKUP(Tabla2[[#This Row],[num]],$A$2:$B$100,2,0))</f>
        <v/>
      </c>
    </row>
    <row r="7115" spans="13:13" x14ac:dyDescent="0.2">
      <c r="M7115" t="str">
        <f>IF(Tabla2[[#This Row],[num]]="","",VLOOKUP(Tabla2[[#This Row],[num]],$A$2:$B$100,2,0))</f>
        <v/>
      </c>
    </row>
    <row r="7116" spans="13:13" x14ac:dyDescent="0.2">
      <c r="M7116" t="str">
        <f>IF(Tabla2[[#This Row],[num]]="","",VLOOKUP(Tabla2[[#This Row],[num]],$A$2:$B$100,2,0))</f>
        <v/>
      </c>
    </row>
    <row r="7117" spans="13:13" x14ac:dyDescent="0.2">
      <c r="M7117" t="str">
        <f>IF(Tabla2[[#This Row],[num]]="","",VLOOKUP(Tabla2[[#This Row],[num]],$A$2:$B$100,2,0))</f>
        <v/>
      </c>
    </row>
    <row r="7118" spans="13:13" x14ac:dyDescent="0.2">
      <c r="M7118" t="str">
        <f>IF(Tabla2[[#This Row],[num]]="","",VLOOKUP(Tabla2[[#This Row],[num]],$A$2:$B$100,2,0))</f>
        <v/>
      </c>
    </row>
    <row r="7119" spans="13:13" x14ac:dyDescent="0.2">
      <c r="M7119" t="str">
        <f>IF(Tabla2[[#This Row],[num]]="","",VLOOKUP(Tabla2[[#This Row],[num]],$A$2:$B$100,2,0))</f>
        <v/>
      </c>
    </row>
    <row r="7120" spans="13:13" x14ac:dyDescent="0.2">
      <c r="M7120" t="str">
        <f>IF(Tabla2[[#This Row],[num]]="","",VLOOKUP(Tabla2[[#This Row],[num]],$A$2:$B$100,2,0))</f>
        <v/>
      </c>
    </row>
    <row r="7121" spans="13:13" x14ac:dyDescent="0.2">
      <c r="M7121" t="str">
        <f>IF(Tabla2[[#This Row],[num]]="","",VLOOKUP(Tabla2[[#This Row],[num]],$A$2:$B$100,2,0))</f>
        <v/>
      </c>
    </row>
    <row r="7122" spans="13:13" x14ac:dyDescent="0.2">
      <c r="M7122" t="str">
        <f>IF(Tabla2[[#This Row],[num]]="","",VLOOKUP(Tabla2[[#This Row],[num]],$A$2:$B$100,2,0))</f>
        <v/>
      </c>
    </row>
    <row r="7123" spans="13:13" x14ac:dyDescent="0.2">
      <c r="M7123" t="str">
        <f>IF(Tabla2[[#This Row],[num]]="","",VLOOKUP(Tabla2[[#This Row],[num]],$A$2:$B$100,2,0))</f>
        <v/>
      </c>
    </row>
    <row r="7124" spans="13:13" x14ac:dyDescent="0.2">
      <c r="M7124" t="str">
        <f>IF(Tabla2[[#This Row],[num]]="","",VLOOKUP(Tabla2[[#This Row],[num]],$A$2:$B$100,2,0))</f>
        <v/>
      </c>
    </row>
    <row r="7125" spans="13:13" x14ac:dyDescent="0.2">
      <c r="M7125" t="str">
        <f>IF(Tabla2[[#This Row],[num]]="","",VLOOKUP(Tabla2[[#This Row],[num]],$A$2:$B$100,2,0))</f>
        <v/>
      </c>
    </row>
    <row r="7126" spans="13:13" x14ac:dyDescent="0.2">
      <c r="M7126" t="str">
        <f>IF(Tabla2[[#This Row],[num]]="","",VLOOKUP(Tabla2[[#This Row],[num]],$A$2:$B$100,2,0))</f>
        <v/>
      </c>
    </row>
    <row r="7127" spans="13:13" x14ac:dyDescent="0.2">
      <c r="M7127" t="str">
        <f>IF(Tabla2[[#This Row],[num]]="","",VLOOKUP(Tabla2[[#This Row],[num]],$A$2:$B$100,2,0))</f>
        <v/>
      </c>
    </row>
    <row r="7128" spans="13:13" x14ac:dyDescent="0.2">
      <c r="M7128" t="str">
        <f>IF(Tabla2[[#This Row],[num]]="","",VLOOKUP(Tabla2[[#This Row],[num]],$A$2:$B$100,2,0))</f>
        <v/>
      </c>
    </row>
    <row r="7129" spans="13:13" x14ac:dyDescent="0.2">
      <c r="M7129" t="str">
        <f>IF(Tabla2[[#This Row],[num]]="","",VLOOKUP(Tabla2[[#This Row],[num]],$A$2:$B$100,2,0))</f>
        <v/>
      </c>
    </row>
    <row r="7130" spans="13:13" x14ac:dyDescent="0.2">
      <c r="M7130" t="str">
        <f>IF(Tabla2[[#This Row],[num]]="","",VLOOKUP(Tabla2[[#This Row],[num]],$A$2:$B$100,2,0))</f>
        <v/>
      </c>
    </row>
    <row r="7131" spans="13:13" x14ac:dyDescent="0.2">
      <c r="M7131" t="str">
        <f>IF(Tabla2[[#This Row],[num]]="","",VLOOKUP(Tabla2[[#This Row],[num]],$A$2:$B$100,2,0))</f>
        <v/>
      </c>
    </row>
    <row r="7132" spans="13:13" x14ac:dyDescent="0.2">
      <c r="M7132" t="str">
        <f>IF(Tabla2[[#This Row],[num]]="","",VLOOKUP(Tabla2[[#This Row],[num]],$A$2:$B$100,2,0))</f>
        <v/>
      </c>
    </row>
    <row r="7133" spans="13:13" x14ac:dyDescent="0.2">
      <c r="M7133" t="str">
        <f>IF(Tabla2[[#This Row],[num]]="","",VLOOKUP(Tabla2[[#This Row],[num]],$A$2:$B$100,2,0))</f>
        <v/>
      </c>
    </row>
    <row r="7134" spans="13:13" x14ac:dyDescent="0.2">
      <c r="M7134" t="str">
        <f>IF(Tabla2[[#This Row],[num]]="","",VLOOKUP(Tabla2[[#This Row],[num]],$A$2:$B$100,2,0))</f>
        <v/>
      </c>
    </row>
    <row r="7135" spans="13:13" x14ac:dyDescent="0.2">
      <c r="M7135" t="str">
        <f>IF(Tabla2[[#This Row],[num]]="","",VLOOKUP(Tabla2[[#This Row],[num]],$A$2:$B$100,2,0))</f>
        <v/>
      </c>
    </row>
    <row r="7136" spans="13:13" x14ac:dyDescent="0.2">
      <c r="M7136" t="str">
        <f>IF(Tabla2[[#This Row],[num]]="","",VLOOKUP(Tabla2[[#This Row],[num]],$A$2:$B$100,2,0))</f>
        <v/>
      </c>
    </row>
    <row r="7137" spans="13:13" x14ac:dyDescent="0.2">
      <c r="M7137" t="str">
        <f>IF(Tabla2[[#This Row],[num]]="","",VLOOKUP(Tabla2[[#This Row],[num]],$A$2:$B$100,2,0))</f>
        <v/>
      </c>
    </row>
    <row r="7138" spans="13:13" x14ac:dyDescent="0.2">
      <c r="M7138" t="str">
        <f>IF(Tabla2[[#This Row],[num]]="","",VLOOKUP(Tabla2[[#This Row],[num]],$A$2:$B$100,2,0))</f>
        <v/>
      </c>
    </row>
    <row r="7139" spans="13:13" x14ac:dyDescent="0.2">
      <c r="M7139" t="str">
        <f>IF(Tabla2[[#This Row],[num]]="","",VLOOKUP(Tabla2[[#This Row],[num]],$A$2:$B$100,2,0))</f>
        <v/>
      </c>
    </row>
    <row r="7140" spans="13:13" x14ac:dyDescent="0.2">
      <c r="M7140" t="str">
        <f>IF(Tabla2[[#This Row],[num]]="","",VLOOKUP(Tabla2[[#This Row],[num]],$A$2:$B$100,2,0))</f>
        <v/>
      </c>
    </row>
    <row r="7141" spans="13:13" x14ac:dyDescent="0.2">
      <c r="M7141" t="str">
        <f>IF(Tabla2[[#This Row],[num]]="","",VLOOKUP(Tabla2[[#This Row],[num]],$A$2:$B$100,2,0))</f>
        <v/>
      </c>
    </row>
    <row r="7142" spans="13:13" x14ac:dyDescent="0.2">
      <c r="M7142" t="str">
        <f>IF(Tabla2[[#This Row],[num]]="","",VLOOKUP(Tabla2[[#This Row],[num]],$A$2:$B$100,2,0))</f>
        <v/>
      </c>
    </row>
    <row r="7143" spans="13:13" x14ac:dyDescent="0.2">
      <c r="M7143" t="str">
        <f>IF(Tabla2[[#This Row],[num]]="","",VLOOKUP(Tabla2[[#This Row],[num]],$A$2:$B$100,2,0))</f>
        <v/>
      </c>
    </row>
    <row r="7144" spans="13:13" x14ac:dyDescent="0.2">
      <c r="M7144" t="str">
        <f>IF(Tabla2[[#This Row],[num]]="","",VLOOKUP(Tabla2[[#This Row],[num]],$A$2:$B$100,2,0))</f>
        <v/>
      </c>
    </row>
    <row r="7145" spans="13:13" x14ac:dyDescent="0.2">
      <c r="M7145" t="str">
        <f>IF(Tabla2[[#This Row],[num]]="","",VLOOKUP(Tabla2[[#This Row],[num]],$A$2:$B$100,2,0))</f>
        <v/>
      </c>
    </row>
    <row r="7146" spans="13:13" x14ac:dyDescent="0.2">
      <c r="M7146" t="str">
        <f>IF(Tabla2[[#This Row],[num]]="","",VLOOKUP(Tabla2[[#This Row],[num]],$A$2:$B$100,2,0))</f>
        <v/>
      </c>
    </row>
    <row r="7147" spans="13:13" x14ac:dyDescent="0.2">
      <c r="M7147" t="str">
        <f>IF(Tabla2[[#This Row],[num]]="","",VLOOKUP(Tabla2[[#This Row],[num]],$A$2:$B$100,2,0))</f>
        <v/>
      </c>
    </row>
    <row r="7148" spans="13:13" x14ac:dyDescent="0.2">
      <c r="M7148" t="str">
        <f>IF(Tabla2[[#This Row],[num]]="","",VLOOKUP(Tabla2[[#This Row],[num]],$A$2:$B$100,2,0))</f>
        <v/>
      </c>
    </row>
    <row r="7149" spans="13:13" x14ac:dyDescent="0.2">
      <c r="M7149" t="str">
        <f>IF(Tabla2[[#This Row],[num]]="","",VLOOKUP(Tabla2[[#This Row],[num]],$A$2:$B$100,2,0))</f>
        <v/>
      </c>
    </row>
    <row r="7150" spans="13:13" x14ac:dyDescent="0.2">
      <c r="M7150" t="str">
        <f>IF(Tabla2[[#This Row],[num]]="","",VLOOKUP(Tabla2[[#This Row],[num]],$A$2:$B$100,2,0))</f>
        <v/>
      </c>
    </row>
    <row r="7151" spans="13:13" x14ac:dyDescent="0.2">
      <c r="M7151" t="str">
        <f>IF(Tabla2[[#This Row],[num]]="","",VLOOKUP(Tabla2[[#This Row],[num]],$A$2:$B$100,2,0))</f>
        <v/>
      </c>
    </row>
    <row r="7152" spans="13:13" x14ac:dyDescent="0.2">
      <c r="M7152" t="str">
        <f>IF(Tabla2[[#This Row],[num]]="","",VLOOKUP(Tabla2[[#This Row],[num]],$A$2:$B$100,2,0))</f>
        <v/>
      </c>
    </row>
    <row r="7153" spans="13:13" x14ac:dyDescent="0.2">
      <c r="M7153" t="str">
        <f>IF(Tabla2[[#This Row],[num]]="","",VLOOKUP(Tabla2[[#This Row],[num]],$A$2:$B$100,2,0))</f>
        <v/>
      </c>
    </row>
    <row r="7154" spans="13:13" x14ac:dyDescent="0.2">
      <c r="M7154" t="str">
        <f>IF(Tabla2[[#This Row],[num]]="","",VLOOKUP(Tabla2[[#This Row],[num]],$A$2:$B$100,2,0))</f>
        <v/>
      </c>
    </row>
    <row r="7155" spans="13:13" x14ac:dyDescent="0.2">
      <c r="M7155" t="str">
        <f>IF(Tabla2[[#This Row],[num]]="","",VLOOKUP(Tabla2[[#This Row],[num]],$A$2:$B$100,2,0))</f>
        <v/>
      </c>
    </row>
    <row r="7156" spans="13:13" x14ac:dyDescent="0.2">
      <c r="M7156" t="str">
        <f>IF(Tabla2[[#This Row],[num]]="","",VLOOKUP(Tabla2[[#This Row],[num]],$A$2:$B$100,2,0))</f>
        <v/>
      </c>
    </row>
    <row r="7157" spans="13:13" x14ac:dyDescent="0.2">
      <c r="M7157" t="str">
        <f>IF(Tabla2[[#This Row],[num]]="","",VLOOKUP(Tabla2[[#This Row],[num]],$A$2:$B$100,2,0))</f>
        <v/>
      </c>
    </row>
    <row r="7158" spans="13:13" x14ac:dyDescent="0.2">
      <c r="M7158" t="str">
        <f>IF(Tabla2[[#This Row],[num]]="","",VLOOKUP(Tabla2[[#This Row],[num]],$A$2:$B$100,2,0))</f>
        <v/>
      </c>
    </row>
    <row r="7159" spans="13:13" x14ac:dyDescent="0.2">
      <c r="M7159" t="str">
        <f>IF(Tabla2[[#This Row],[num]]="","",VLOOKUP(Tabla2[[#This Row],[num]],$A$2:$B$100,2,0))</f>
        <v/>
      </c>
    </row>
    <row r="7160" spans="13:13" x14ac:dyDescent="0.2">
      <c r="M7160" t="str">
        <f>IF(Tabla2[[#This Row],[num]]="","",VLOOKUP(Tabla2[[#This Row],[num]],$A$2:$B$100,2,0))</f>
        <v/>
      </c>
    </row>
    <row r="7161" spans="13:13" x14ac:dyDescent="0.2">
      <c r="M7161" t="str">
        <f>IF(Tabla2[[#This Row],[num]]="","",VLOOKUP(Tabla2[[#This Row],[num]],$A$2:$B$100,2,0))</f>
        <v/>
      </c>
    </row>
    <row r="7162" spans="13:13" x14ac:dyDescent="0.2">
      <c r="M7162" t="str">
        <f>IF(Tabla2[[#This Row],[num]]="","",VLOOKUP(Tabla2[[#This Row],[num]],$A$2:$B$100,2,0))</f>
        <v/>
      </c>
    </row>
    <row r="7163" spans="13:13" x14ac:dyDescent="0.2">
      <c r="M7163" t="str">
        <f>IF(Tabla2[[#This Row],[num]]="","",VLOOKUP(Tabla2[[#This Row],[num]],$A$2:$B$100,2,0))</f>
        <v/>
      </c>
    </row>
    <row r="7164" spans="13:13" x14ac:dyDescent="0.2">
      <c r="M7164" t="str">
        <f>IF(Tabla2[[#This Row],[num]]="","",VLOOKUP(Tabla2[[#This Row],[num]],$A$2:$B$100,2,0))</f>
        <v/>
      </c>
    </row>
    <row r="7165" spans="13:13" x14ac:dyDescent="0.2">
      <c r="M7165" t="str">
        <f>IF(Tabla2[[#This Row],[num]]="","",VLOOKUP(Tabla2[[#This Row],[num]],$A$2:$B$100,2,0))</f>
        <v/>
      </c>
    </row>
    <row r="7166" spans="13:13" x14ac:dyDescent="0.2">
      <c r="M7166" t="str">
        <f>IF(Tabla2[[#This Row],[num]]="","",VLOOKUP(Tabla2[[#This Row],[num]],$A$2:$B$100,2,0))</f>
        <v/>
      </c>
    </row>
    <row r="7167" spans="13:13" x14ac:dyDescent="0.2">
      <c r="M7167" t="str">
        <f>IF(Tabla2[[#This Row],[num]]="","",VLOOKUP(Tabla2[[#This Row],[num]],$A$2:$B$100,2,0))</f>
        <v/>
      </c>
    </row>
    <row r="7168" spans="13:13" x14ac:dyDescent="0.2">
      <c r="M7168" t="str">
        <f>IF(Tabla2[[#This Row],[num]]="","",VLOOKUP(Tabla2[[#This Row],[num]],$A$2:$B$100,2,0))</f>
        <v/>
      </c>
    </row>
    <row r="7169" spans="13:13" x14ac:dyDescent="0.2">
      <c r="M7169" t="str">
        <f>IF(Tabla2[[#This Row],[num]]="","",VLOOKUP(Tabla2[[#This Row],[num]],$A$2:$B$100,2,0))</f>
        <v/>
      </c>
    </row>
    <row r="7170" spans="13:13" x14ac:dyDescent="0.2">
      <c r="M7170" t="str">
        <f>IF(Tabla2[[#This Row],[num]]="","",VLOOKUP(Tabla2[[#This Row],[num]],$A$2:$B$100,2,0))</f>
        <v/>
      </c>
    </row>
    <row r="7171" spans="13:13" x14ac:dyDescent="0.2">
      <c r="M7171" t="str">
        <f>IF(Tabla2[[#This Row],[num]]="","",VLOOKUP(Tabla2[[#This Row],[num]],$A$2:$B$100,2,0))</f>
        <v/>
      </c>
    </row>
    <row r="7172" spans="13:13" x14ac:dyDescent="0.2">
      <c r="M7172" t="str">
        <f>IF(Tabla2[[#This Row],[num]]="","",VLOOKUP(Tabla2[[#This Row],[num]],$A$2:$B$100,2,0))</f>
        <v/>
      </c>
    </row>
    <row r="7173" spans="13:13" x14ac:dyDescent="0.2">
      <c r="M7173" t="str">
        <f>IF(Tabla2[[#This Row],[num]]="","",VLOOKUP(Tabla2[[#This Row],[num]],$A$2:$B$100,2,0))</f>
        <v/>
      </c>
    </row>
    <row r="7174" spans="13:13" x14ac:dyDescent="0.2">
      <c r="M7174" t="str">
        <f>IF(Tabla2[[#This Row],[num]]="","",VLOOKUP(Tabla2[[#This Row],[num]],$A$2:$B$100,2,0))</f>
        <v/>
      </c>
    </row>
    <row r="7175" spans="13:13" x14ac:dyDescent="0.2">
      <c r="M7175" t="str">
        <f>IF(Tabla2[[#This Row],[num]]="","",VLOOKUP(Tabla2[[#This Row],[num]],$A$2:$B$100,2,0))</f>
        <v/>
      </c>
    </row>
    <row r="7176" spans="13:13" x14ac:dyDescent="0.2">
      <c r="M7176" t="str">
        <f>IF(Tabla2[[#This Row],[num]]="","",VLOOKUP(Tabla2[[#This Row],[num]],$A$2:$B$100,2,0))</f>
        <v/>
      </c>
    </row>
    <row r="7177" spans="13:13" x14ac:dyDescent="0.2">
      <c r="M7177" t="str">
        <f>IF(Tabla2[[#This Row],[num]]="","",VLOOKUP(Tabla2[[#This Row],[num]],$A$2:$B$100,2,0))</f>
        <v/>
      </c>
    </row>
    <row r="7178" spans="13:13" x14ac:dyDescent="0.2">
      <c r="M7178" t="str">
        <f>IF(Tabla2[[#This Row],[num]]="","",VLOOKUP(Tabla2[[#This Row],[num]],$A$2:$B$100,2,0))</f>
        <v/>
      </c>
    </row>
    <row r="7179" spans="13:13" x14ac:dyDescent="0.2">
      <c r="M7179" t="str">
        <f>IF(Tabla2[[#This Row],[num]]="","",VLOOKUP(Tabla2[[#This Row],[num]],$A$2:$B$100,2,0))</f>
        <v/>
      </c>
    </row>
    <row r="7180" spans="13:13" x14ac:dyDescent="0.2">
      <c r="M7180" t="str">
        <f>IF(Tabla2[[#This Row],[num]]="","",VLOOKUP(Tabla2[[#This Row],[num]],$A$2:$B$100,2,0))</f>
        <v/>
      </c>
    </row>
    <row r="7181" spans="13:13" x14ac:dyDescent="0.2">
      <c r="M7181" t="str">
        <f>IF(Tabla2[[#This Row],[num]]="","",VLOOKUP(Tabla2[[#This Row],[num]],$A$2:$B$100,2,0))</f>
        <v/>
      </c>
    </row>
    <row r="7182" spans="13:13" x14ac:dyDescent="0.2">
      <c r="M7182" t="str">
        <f>IF(Tabla2[[#This Row],[num]]="","",VLOOKUP(Tabla2[[#This Row],[num]],$A$2:$B$100,2,0))</f>
        <v/>
      </c>
    </row>
    <row r="7183" spans="13:13" x14ac:dyDescent="0.2">
      <c r="M7183" t="str">
        <f>IF(Tabla2[[#This Row],[num]]="","",VLOOKUP(Tabla2[[#This Row],[num]],$A$2:$B$100,2,0))</f>
        <v/>
      </c>
    </row>
    <row r="7184" spans="13:13" x14ac:dyDescent="0.2">
      <c r="M7184" t="str">
        <f>IF(Tabla2[[#This Row],[num]]="","",VLOOKUP(Tabla2[[#This Row],[num]],$A$2:$B$100,2,0))</f>
        <v/>
      </c>
    </row>
    <row r="7185" spans="13:13" x14ac:dyDescent="0.2">
      <c r="M7185" t="str">
        <f>IF(Tabla2[[#This Row],[num]]="","",VLOOKUP(Tabla2[[#This Row],[num]],$A$2:$B$100,2,0))</f>
        <v/>
      </c>
    </row>
    <row r="7186" spans="13:13" x14ac:dyDescent="0.2">
      <c r="M7186" t="str">
        <f>IF(Tabla2[[#This Row],[num]]="","",VLOOKUP(Tabla2[[#This Row],[num]],$A$2:$B$100,2,0))</f>
        <v/>
      </c>
    </row>
    <row r="7187" spans="13:13" x14ac:dyDescent="0.2">
      <c r="M7187" t="str">
        <f>IF(Tabla2[[#This Row],[num]]="","",VLOOKUP(Tabla2[[#This Row],[num]],$A$2:$B$100,2,0))</f>
        <v/>
      </c>
    </row>
    <row r="7188" spans="13:13" x14ac:dyDescent="0.2">
      <c r="M7188" t="str">
        <f>IF(Tabla2[[#This Row],[num]]="","",VLOOKUP(Tabla2[[#This Row],[num]],$A$2:$B$100,2,0))</f>
        <v/>
      </c>
    </row>
    <row r="7189" spans="13:13" x14ac:dyDescent="0.2">
      <c r="M7189" t="str">
        <f>IF(Tabla2[[#This Row],[num]]="","",VLOOKUP(Tabla2[[#This Row],[num]],$A$2:$B$100,2,0))</f>
        <v/>
      </c>
    </row>
    <row r="7190" spans="13:13" x14ac:dyDescent="0.2">
      <c r="M7190" t="str">
        <f>IF(Tabla2[[#This Row],[num]]="","",VLOOKUP(Tabla2[[#This Row],[num]],$A$2:$B$100,2,0))</f>
        <v/>
      </c>
    </row>
    <row r="7191" spans="13:13" x14ac:dyDescent="0.2">
      <c r="M7191" t="str">
        <f>IF(Tabla2[[#This Row],[num]]="","",VLOOKUP(Tabla2[[#This Row],[num]],$A$2:$B$100,2,0))</f>
        <v/>
      </c>
    </row>
    <row r="7192" spans="13:13" x14ac:dyDescent="0.2">
      <c r="M7192" t="str">
        <f>IF(Tabla2[[#This Row],[num]]="","",VLOOKUP(Tabla2[[#This Row],[num]],$A$2:$B$100,2,0))</f>
        <v/>
      </c>
    </row>
    <row r="7193" spans="13:13" x14ac:dyDescent="0.2">
      <c r="M7193" t="str">
        <f>IF(Tabla2[[#This Row],[num]]="","",VLOOKUP(Tabla2[[#This Row],[num]],$A$2:$B$100,2,0))</f>
        <v/>
      </c>
    </row>
    <row r="7194" spans="13:13" x14ac:dyDescent="0.2">
      <c r="M7194" t="str">
        <f>IF(Tabla2[[#This Row],[num]]="","",VLOOKUP(Tabla2[[#This Row],[num]],$A$2:$B$100,2,0))</f>
        <v/>
      </c>
    </row>
    <row r="7195" spans="13:13" x14ac:dyDescent="0.2">
      <c r="M7195" t="str">
        <f>IF(Tabla2[[#This Row],[num]]="","",VLOOKUP(Tabla2[[#This Row],[num]],$A$2:$B$100,2,0))</f>
        <v/>
      </c>
    </row>
    <row r="7196" spans="13:13" x14ac:dyDescent="0.2">
      <c r="M7196" t="str">
        <f>IF(Tabla2[[#This Row],[num]]="","",VLOOKUP(Tabla2[[#This Row],[num]],$A$2:$B$100,2,0))</f>
        <v/>
      </c>
    </row>
    <row r="7197" spans="13:13" x14ac:dyDescent="0.2">
      <c r="M7197" t="str">
        <f>IF(Tabla2[[#This Row],[num]]="","",VLOOKUP(Tabla2[[#This Row],[num]],$A$2:$B$100,2,0))</f>
        <v/>
      </c>
    </row>
    <row r="7198" spans="13:13" x14ac:dyDescent="0.2">
      <c r="M7198" t="str">
        <f>IF(Tabla2[[#This Row],[num]]="","",VLOOKUP(Tabla2[[#This Row],[num]],$A$2:$B$100,2,0))</f>
        <v/>
      </c>
    </row>
    <row r="7199" spans="13:13" x14ac:dyDescent="0.2">
      <c r="M7199" t="str">
        <f>IF(Tabla2[[#This Row],[num]]="","",VLOOKUP(Tabla2[[#This Row],[num]],$A$2:$B$100,2,0))</f>
        <v/>
      </c>
    </row>
    <row r="7200" spans="13:13" x14ac:dyDescent="0.2">
      <c r="M7200" t="str">
        <f>IF(Tabla2[[#This Row],[num]]="","",VLOOKUP(Tabla2[[#This Row],[num]],$A$2:$B$100,2,0))</f>
        <v/>
      </c>
    </row>
    <row r="7201" spans="13:13" x14ac:dyDescent="0.2">
      <c r="M7201" t="str">
        <f>IF(Tabla2[[#This Row],[num]]="","",VLOOKUP(Tabla2[[#This Row],[num]],$A$2:$B$100,2,0))</f>
        <v/>
      </c>
    </row>
    <row r="7202" spans="13:13" x14ac:dyDescent="0.2">
      <c r="M7202" t="str">
        <f>IF(Tabla2[[#This Row],[num]]="","",VLOOKUP(Tabla2[[#This Row],[num]],$A$2:$B$100,2,0))</f>
        <v/>
      </c>
    </row>
    <row r="7203" spans="13:13" x14ac:dyDescent="0.2">
      <c r="M7203" t="str">
        <f>IF(Tabla2[[#This Row],[num]]="","",VLOOKUP(Tabla2[[#This Row],[num]],$A$2:$B$100,2,0))</f>
        <v/>
      </c>
    </row>
    <row r="7204" spans="13:13" x14ac:dyDescent="0.2">
      <c r="M7204" t="str">
        <f>IF(Tabla2[[#This Row],[num]]="","",VLOOKUP(Tabla2[[#This Row],[num]],$A$2:$B$100,2,0))</f>
        <v/>
      </c>
    </row>
    <row r="7205" spans="13:13" x14ac:dyDescent="0.2">
      <c r="M7205" t="str">
        <f>IF(Tabla2[[#This Row],[num]]="","",VLOOKUP(Tabla2[[#This Row],[num]],$A$2:$B$100,2,0))</f>
        <v/>
      </c>
    </row>
    <row r="7206" spans="13:13" x14ac:dyDescent="0.2">
      <c r="M7206" t="str">
        <f>IF(Tabla2[[#This Row],[num]]="","",VLOOKUP(Tabla2[[#This Row],[num]],$A$2:$B$100,2,0))</f>
        <v/>
      </c>
    </row>
    <row r="7207" spans="13:13" x14ac:dyDescent="0.2">
      <c r="M7207" t="str">
        <f>IF(Tabla2[[#This Row],[num]]="","",VLOOKUP(Tabla2[[#This Row],[num]],$A$2:$B$100,2,0))</f>
        <v/>
      </c>
    </row>
    <row r="7208" spans="13:13" x14ac:dyDescent="0.2">
      <c r="M7208" t="str">
        <f>IF(Tabla2[[#This Row],[num]]="","",VLOOKUP(Tabla2[[#This Row],[num]],$A$2:$B$100,2,0))</f>
        <v/>
      </c>
    </row>
    <row r="7209" spans="13:13" x14ac:dyDescent="0.2">
      <c r="M7209" t="str">
        <f>IF(Tabla2[[#This Row],[num]]="","",VLOOKUP(Tabla2[[#This Row],[num]],$A$2:$B$100,2,0))</f>
        <v/>
      </c>
    </row>
    <row r="7210" spans="13:13" x14ac:dyDescent="0.2">
      <c r="M7210" t="str">
        <f>IF(Tabla2[[#This Row],[num]]="","",VLOOKUP(Tabla2[[#This Row],[num]],$A$2:$B$100,2,0))</f>
        <v/>
      </c>
    </row>
    <row r="7211" spans="13:13" x14ac:dyDescent="0.2">
      <c r="M7211" t="str">
        <f>IF(Tabla2[[#This Row],[num]]="","",VLOOKUP(Tabla2[[#This Row],[num]],$A$2:$B$100,2,0))</f>
        <v/>
      </c>
    </row>
    <row r="7212" spans="13:13" x14ac:dyDescent="0.2">
      <c r="M7212" t="str">
        <f>IF(Tabla2[[#This Row],[num]]="","",VLOOKUP(Tabla2[[#This Row],[num]],$A$2:$B$100,2,0))</f>
        <v/>
      </c>
    </row>
    <row r="7213" spans="13:13" x14ac:dyDescent="0.2">
      <c r="M7213" t="str">
        <f>IF(Tabla2[[#This Row],[num]]="","",VLOOKUP(Tabla2[[#This Row],[num]],$A$2:$B$100,2,0))</f>
        <v/>
      </c>
    </row>
    <row r="7214" spans="13:13" x14ac:dyDescent="0.2">
      <c r="M7214" t="str">
        <f>IF(Tabla2[[#This Row],[num]]="","",VLOOKUP(Tabla2[[#This Row],[num]],$A$2:$B$100,2,0))</f>
        <v/>
      </c>
    </row>
    <row r="7215" spans="13:13" x14ac:dyDescent="0.2">
      <c r="M7215" t="str">
        <f>IF(Tabla2[[#This Row],[num]]="","",VLOOKUP(Tabla2[[#This Row],[num]],$A$2:$B$100,2,0))</f>
        <v/>
      </c>
    </row>
    <row r="7216" spans="13:13" x14ac:dyDescent="0.2">
      <c r="M7216" t="str">
        <f>IF(Tabla2[[#This Row],[num]]="","",VLOOKUP(Tabla2[[#This Row],[num]],$A$2:$B$100,2,0))</f>
        <v/>
      </c>
    </row>
    <row r="7217" spans="13:13" x14ac:dyDescent="0.2">
      <c r="M7217" t="str">
        <f>IF(Tabla2[[#This Row],[num]]="","",VLOOKUP(Tabla2[[#This Row],[num]],$A$2:$B$100,2,0))</f>
        <v/>
      </c>
    </row>
    <row r="7218" spans="13:13" x14ac:dyDescent="0.2">
      <c r="M7218" t="str">
        <f>IF(Tabla2[[#This Row],[num]]="","",VLOOKUP(Tabla2[[#This Row],[num]],$A$2:$B$100,2,0))</f>
        <v/>
      </c>
    </row>
    <row r="7219" spans="13:13" x14ac:dyDescent="0.2">
      <c r="M7219" t="str">
        <f>IF(Tabla2[[#This Row],[num]]="","",VLOOKUP(Tabla2[[#This Row],[num]],$A$2:$B$100,2,0))</f>
        <v/>
      </c>
    </row>
    <row r="7220" spans="13:13" x14ac:dyDescent="0.2">
      <c r="M7220" t="str">
        <f>IF(Tabla2[[#This Row],[num]]="","",VLOOKUP(Tabla2[[#This Row],[num]],$A$2:$B$100,2,0))</f>
        <v/>
      </c>
    </row>
    <row r="7221" spans="13:13" x14ac:dyDescent="0.2">
      <c r="M7221" t="str">
        <f>IF(Tabla2[[#This Row],[num]]="","",VLOOKUP(Tabla2[[#This Row],[num]],$A$2:$B$100,2,0))</f>
        <v/>
      </c>
    </row>
    <row r="7222" spans="13:13" x14ac:dyDescent="0.2">
      <c r="M7222" t="str">
        <f>IF(Tabla2[[#This Row],[num]]="","",VLOOKUP(Tabla2[[#This Row],[num]],$A$2:$B$100,2,0))</f>
        <v/>
      </c>
    </row>
    <row r="7223" spans="13:13" x14ac:dyDescent="0.2">
      <c r="M7223" t="str">
        <f>IF(Tabla2[[#This Row],[num]]="","",VLOOKUP(Tabla2[[#This Row],[num]],$A$2:$B$100,2,0))</f>
        <v/>
      </c>
    </row>
    <row r="7224" spans="13:13" x14ac:dyDescent="0.2">
      <c r="M7224" t="str">
        <f>IF(Tabla2[[#This Row],[num]]="","",VLOOKUP(Tabla2[[#This Row],[num]],$A$2:$B$100,2,0))</f>
        <v/>
      </c>
    </row>
    <row r="7225" spans="13:13" x14ac:dyDescent="0.2">
      <c r="M7225" t="str">
        <f>IF(Tabla2[[#This Row],[num]]="","",VLOOKUP(Tabla2[[#This Row],[num]],$A$2:$B$100,2,0))</f>
        <v/>
      </c>
    </row>
    <row r="7226" spans="13:13" x14ac:dyDescent="0.2">
      <c r="M7226" t="str">
        <f>IF(Tabla2[[#This Row],[num]]="","",VLOOKUP(Tabla2[[#This Row],[num]],$A$2:$B$100,2,0))</f>
        <v/>
      </c>
    </row>
    <row r="7227" spans="13:13" x14ac:dyDescent="0.2">
      <c r="M7227" t="str">
        <f>IF(Tabla2[[#This Row],[num]]="","",VLOOKUP(Tabla2[[#This Row],[num]],$A$2:$B$100,2,0))</f>
        <v/>
      </c>
    </row>
    <row r="7228" spans="13:13" x14ac:dyDescent="0.2">
      <c r="M7228" t="str">
        <f>IF(Tabla2[[#This Row],[num]]="","",VLOOKUP(Tabla2[[#This Row],[num]],$A$2:$B$100,2,0))</f>
        <v/>
      </c>
    </row>
    <row r="7229" spans="13:13" x14ac:dyDescent="0.2">
      <c r="M7229" t="str">
        <f>IF(Tabla2[[#This Row],[num]]="","",VLOOKUP(Tabla2[[#This Row],[num]],$A$2:$B$100,2,0))</f>
        <v/>
      </c>
    </row>
    <row r="7230" spans="13:13" x14ac:dyDescent="0.2">
      <c r="M7230" t="str">
        <f>IF(Tabla2[[#This Row],[num]]="","",VLOOKUP(Tabla2[[#This Row],[num]],$A$2:$B$100,2,0))</f>
        <v/>
      </c>
    </row>
    <row r="7231" spans="13:13" x14ac:dyDescent="0.2">
      <c r="M7231" t="str">
        <f>IF(Tabla2[[#This Row],[num]]="","",VLOOKUP(Tabla2[[#This Row],[num]],$A$2:$B$100,2,0))</f>
        <v/>
      </c>
    </row>
    <row r="7232" spans="13:13" x14ac:dyDescent="0.2">
      <c r="M7232" t="str">
        <f>IF(Tabla2[[#This Row],[num]]="","",VLOOKUP(Tabla2[[#This Row],[num]],$A$2:$B$100,2,0))</f>
        <v/>
      </c>
    </row>
    <row r="7233" spans="13:13" x14ac:dyDescent="0.2">
      <c r="M7233" t="str">
        <f>IF(Tabla2[[#This Row],[num]]="","",VLOOKUP(Tabla2[[#This Row],[num]],$A$2:$B$100,2,0))</f>
        <v/>
      </c>
    </row>
    <row r="7234" spans="13:13" x14ac:dyDescent="0.2">
      <c r="M7234" t="str">
        <f>IF(Tabla2[[#This Row],[num]]="","",VLOOKUP(Tabla2[[#This Row],[num]],$A$2:$B$100,2,0))</f>
        <v/>
      </c>
    </row>
    <row r="7235" spans="13:13" x14ac:dyDescent="0.2">
      <c r="M7235" t="str">
        <f>IF(Tabla2[[#This Row],[num]]="","",VLOOKUP(Tabla2[[#This Row],[num]],$A$2:$B$100,2,0))</f>
        <v/>
      </c>
    </row>
    <row r="7236" spans="13:13" x14ac:dyDescent="0.2">
      <c r="M7236" t="str">
        <f>IF(Tabla2[[#This Row],[num]]="","",VLOOKUP(Tabla2[[#This Row],[num]],$A$2:$B$100,2,0))</f>
        <v/>
      </c>
    </row>
    <row r="7237" spans="13:13" x14ac:dyDescent="0.2">
      <c r="M7237" t="str">
        <f>IF(Tabla2[[#This Row],[num]]="","",VLOOKUP(Tabla2[[#This Row],[num]],$A$2:$B$100,2,0))</f>
        <v/>
      </c>
    </row>
    <row r="7238" spans="13:13" x14ac:dyDescent="0.2">
      <c r="M7238" t="str">
        <f>IF(Tabla2[[#This Row],[num]]="","",VLOOKUP(Tabla2[[#This Row],[num]],$A$2:$B$100,2,0))</f>
        <v/>
      </c>
    </row>
    <row r="7239" spans="13:13" x14ac:dyDescent="0.2">
      <c r="M7239" t="str">
        <f>IF(Tabla2[[#This Row],[num]]="","",VLOOKUP(Tabla2[[#This Row],[num]],$A$2:$B$100,2,0))</f>
        <v/>
      </c>
    </row>
    <row r="7240" spans="13:13" x14ac:dyDescent="0.2">
      <c r="M7240" t="str">
        <f>IF(Tabla2[[#This Row],[num]]="","",VLOOKUP(Tabla2[[#This Row],[num]],$A$2:$B$100,2,0))</f>
        <v/>
      </c>
    </row>
    <row r="7241" spans="13:13" x14ac:dyDescent="0.2">
      <c r="M7241" t="str">
        <f>IF(Tabla2[[#This Row],[num]]="","",VLOOKUP(Tabla2[[#This Row],[num]],$A$2:$B$100,2,0))</f>
        <v/>
      </c>
    </row>
    <row r="7242" spans="13:13" x14ac:dyDescent="0.2">
      <c r="M7242" t="str">
        <f>IF(Tabla2[[#This Row],[num]]="","",VLOOKUP(Tabla2[[#This Row],[num]],$A$2:$B$100,2,0))</f>
        <v/>
      </c>
    </row>
    <row r="7243" spans="13:13" x14ac:dyDescent="0.2">
      <c r="M7243" t="str">
        <f>IF(Tabla2[[#This Row],[num]]="","",VLOOKUP(Tabla2[[#This Row],[num]],$A$2:$B$100,2,0))</f>
        <v/>
      </c>
    </row>
    <row r="7244" spans="13:13" x14ac:dyDescent="0.2">
      <c r="M7244" t="str">
        <f>IF(Tabla2[[#This Row],[num]]="","",VLOOKUP(Tabla2[[#This Row],[num]],$A$2:$B$100,2,0))</f>
        <v/>
      </c>
    </row>
    <row r="7245" spans="13:13" x14ac:dyDescent="0.2">
      <c r="M7245" t="str">
        <f>IF(Tabla2[[#This Row],[num]]="","",VLOOKUP(Tabla2[[#This Row],[num]],$A$2:$B$100,2,0))</f>
        <v/>
      </c>
    </row>
    <row r="7246" spans="13:13" x14ac:dyDescent="0.2">
      <c r="M7246" t="str">
        <f>IF(Tabla2[[#This Row],[num]]="","",VLOOKUP(Tabla2[[#This Row],[num]],$A$2:$B$100,2,0))</f>
        <v/>
      </c>
    </row>
    <row r="7247" spans="13:13" x14ac:dyDescent="0.2">
      <c r="M7247" t="str">
        <f>IF(Tabla2[[#This Row],[num]]="","",VLOOKUP(Tabla2[[#This Row],[num]],$A$2:$B$100,2,0))</f>
        <v/>
      </c>
    </row>
    <row r="7248" spans="13:13" x14ac:dyDescent="0.2">
      <c r="M7248" t="str">
        <f>IF(Tabla2[[#This Row],[num]]="","",VLOOKUP(Tabla2[[#This Row],[num]],$A$2:$B$100,2,0))</f>
        <v/>
      </c>
    </row>
    <row r="7249" spans="13:13" x14ac:dyDescent="0.2">
      <c r="M7249" t="str">
        <f>IF(Tabla2[[#This Row],[num]]="","",VLOOKUP(Tabla2[[#This Row],[num]],$A$2:$B$100,2,0))</f>
        <v/>
      </c>
    </row>
    <row r="7250" spans="13:13" x14ac:dyDescent="0.2">
      <c r="M7250" t="str">
        <f>IF(Tabla2[[#This Row],[num]]="","",VLOOKUP(Tabla2[[#This Row],[num]],$A$2:$B$100,2,0))</f>
        <v/>
      </c>
    </row>
    <row r="7251" spans="13:13" x14ac:dyDescent="0.2">
      <c r="M7251" t="str">
        <f>IF(Tabla2[[#This Row],[num]]="","",VLOOKUP(Tabla2[[#This Row],[num]],$A$2:$B$100,2,0))</f>
        <v/>
      </c>
    </row>
    <row r="7252" spans="13:13" x14ac:dyDescent="0.2">
      <c r="M7252" t="str">
        <f>IF(Tabla2[[#This Row],[num]]="","",VLOOKUP(Tabla2[[#This Row],[num]],$A$2:$B$100,2,0))</f>
        <v/>
      </c>
    </row>
    <row r="7253" spans="13:13" x14ac:dyDescent="0.2">
      <c r="M7253" t="str">
        <f>IF(Tabla2[[#This Row],[num]]="","",VLOOKUP(Tabla2[[#This Row],[num]],$A$2:$B$100,2,0))</f>
        <v/>
      </c>
    </row>
    <row r="7254" spans="13:13" x14ac:dyDescent="0.2">
      <c r="M7254" t="str">
        <f>IF(Tabla2[[#This Row],[num]]="","",VLOOKUP(Tabla2[[#This Row],[num]],$A$2:$B$100,2,0))</f>
        <v/>
      </c>
    </row>
    <row r="7255" spans="13:13" x14ac:dyDescent="0.2">
      <c r="M7255" t="str">
        <f>IF(Tabla2[[#This Row],[num]]="","",VLOOKUP(Tabla2[[#This Row],[num]],$A$2:$B$100,2,0))</f>
        <v/>
      </c>
    </row>
    <row r="7256" spans="13:13" x14ac:dyDescent="0.2">
      <c r="M7256" t="str">
        <f>IF(Tabla2[[#This Row],[num]]="","",VLOOKUP(Tabla2[[#This Row],[num]],$A$2:$B$100,2,0))</f>
        <v/>
      </c>
    </row>
    <row r="7257" spans="13:13" x14ac:dyDescent="0.2">
      <c r="M7257" t="str">
        <f>IF(Tabla2[[#This Row],[num]]="","",VLOOKUP(Tabla2[[#This Row],[num]],$A$2:$B$100,2,0))</f>
        <v/>
      </c>
    </row>
    <row r="7258" spans="13:13" x14ac:dyDescent="0.2">
      <c r="M7258" t="str">
        <f>IF(Tabla2[[#This Row],[num]]="","",VLOOKUP(Tabla2[[#This Row],[num]],$A$2:$B$100,2,0))</f>
        <v/>
      </c>
    </row>
    <row r="7259" spans="13:13" x14ac:dyDescent="0.2">
      <c r="M7259" t="str">
        <f>IF(Tabla2[[#This Row],[num]]="","",VLOOKUP(Tabla2[[#This Row],[num]],$A$2:$B$100,2,0))</f>
        <v/>
      </c>
    </row>
    <row r="7260" spans="13:13" x14ac:dyDescent="0.2">
      <c r="M7260" t="str">
        <f>IF(Tabla2[[#This Row],[num]]="","",VLOOKUP(Tabla2[[#This Row],[num]],$A$2:$B$100,2,0))</f>
        <v/>
      </c>
    </row>
    <row r="7261" spans="13:13" x14ac:dyDescent="0.2">
      <c r="M7261" t="str">
        <f>IF(Tabla2[[#This Row],[num]]="","",VLOOKUP(Tabla2[[#This Row],[num]],$A$2:$B$100,2,0))</f>
        <v/>
      </c>
    </row>
    <row r="7262" spans="13:13" x14ac:dyDescent="0.2">
      <c r="M7262" t="str">
        <f>IF(Tabla2[[#This Row],[num]]="","",VLOOKUP(Tabla2[[#This Row],[num]],$A$2:$B$100,2,0))</f>
        <v/>
      </c>
    </row>
    <row r="7263" spans="13:13" x14ac:dyDescent="0.2">
      <c r="M7263" t="str">
        <f>IF(Tabla2[[#This Row],[num]]="","",VLOOKUP(Tabla2[[#This Row],[num]],$A$2:$B$100,2,0))</f>
        <v/>
      </c>
    </row>
    <row r="7264" spans="13:13" x14ac:dyDescent="0.2">
      <c r="M7264" t="str">
        <f>IF(Tabla2[[#This Row],[num]]="","",VLOOKUP(Tabla2[[#This Row],[num]],$A$2:$B$100,2,0))</f>
        <v/>
      </c>
    </row>
    <row r="7265" spans="13:13" x14ac:dyDescent="0.2">
      <c r="M7265" t="str">
        <f>IF(Tabla2[[#This Row],[num]]="","",VLOOKUP(Tabla2[[#This Row],[num]],$A$2:$B$100,2,0))</f>
        <v/>
      </c>
    </row>
    <row r="7266" spans="13:13" x14ac:dyDescent="0.2">
      <c r="M7266" t="str">
        <f>IF(Tabla2[[#This Row],[num]]="","",VLOOKUP(Tabla2[[#This Row],[num]],$A$2:$B$100,2,0))</f>
        <v/>
      </c>
    </row>
    <row r="7267" spans="13:13" x14ac:dyDescent="0.2">
      <c r="M7267" t="str">
        <f>IF(Tabla2[[#This Row],[num]]="","",VLOOKUP(Tabla2[[#This Row],[num]],$A$2:$B$100,2,0))</f>
        <v/>
      </c>
    </row>
    <row r="7268" spans="13:13" x14ac:dyDescent="0.2">
      <c r="M7268" t="str">
        <f>IF(Tabla2[[#This Row],[num]]="","",VLOOKUP(Tabla2[[#This Row],[num]],$A$2:$B$100,2,0))</f>
        <v/>
      </c>
    </row>
    <row r="7269" spans="13:13" x14ac:dyDescent="0.2">
      <c r="M7269" t="str">
        <f>IF(Tabla2[[#This Row],[num]]="","",VLOOKUP(Tabla2[[#This Row],[num]],$A$2:$B$100,2,0))</f>
        <v/>
      </c>
    </row>
    <row r="7270" spans="13:13" x14ac:dyDescent="0.2">
      <c r="M7270" t="str">
        <f>IF(Tabla2[[#This Row],[num]]="","",VLOOKUP(Tabla2[[#This Row],[num]],$A$2:$B$100,2,0))</f>
        <v/>
      </c>
    </row>
    <row r="7271" spans="13:13" x14ac:dyDescent="0.2">
      <c r="M7271" t="str">
        <f>IF(Tabla2[[#This Row],[num]]="","",VLOOKUP(Tabla2[[#This Row],[num]],$A$2:$B$100,2,0))</f>
        <v/>
      </c>
    </row>
    <row r="7272" spans="13:13" x14ac:dyDescent="0.2">
      <c r="M7272" t="str">
        <f>IF(Tabla2[[#This Row],[num]]="","",VLOOKUP(Tabla2[[#This Row],[num]],$A$2:$B$100,2,0))</f>
        <v/>
      </c>
    </row>
    <row r="7273" spans="13:13" x14ac:dyDescent="0.2">
      <c r="M7273" t="str">
        <f>IF(Tabla2[[#This Row],[num]]="","",VLOOKUP(Tabla2[[#This Row],[num]],$A$2:$B$100,2,0))</f>
        <v/>
      </c>
    </row>
    <row r="7274" spans="13:13" x14ac:dyDescent="0.2">
      <c r="M7274" t="str">
        <f>IF(Tabla2[[#This Row],[num]]="","",VLOOKUP(Tabla2[[#This Row],[num]],$A$2:$B$100,2,0))</f>
        <v/>
      </c>
    </row>
    <row r="7275" spans="13:13" x14ac:dyDescent="0.2">
      <c r="M7275" t="str">
        <f>IF(Tabla2[[#This Row],[num]]="","",VLOOKUP(Tabla2[[#This Row],[num]],$A$2:$B$100,2,0))</f>
        <v/>
      </c>
    </row>
    <row r="7276" spans="13:13" x14ac:dyDescent="0.2">
      <c r="M7276" t="str">
        <f>IF(Tabla2[[#This Row],[num]]="","",VLOOKUP(Tabla2[[#This Row],[num]],$A$2:$B$100,2,0))</f>
        <v/>
      </c>
    </row>
    <row r="7277" spans="13:13" x14ac:dyDescent="0.2">
      <c r="M7277" t="str">
        <f>IF(Tabla2[[#This Row],[num]]="","",VLOOKUP(Tabla2[[#This Row],[num]],$A$2:$B$100,2,0))</f>
        <v/>
      </c>
    </row>
    <row r="7278" spans="13:13" x14ac:dyDescent="0.2">
      <c r="M7278" t="str">
        <f>IF(Tabla2[[#This Row],[num]]="","",VLOOKUP(Tabla2[[#This Row],[num]],$A$2:$B$100,2,0))</f>
        <v/>
      </c>
    </row>
    <row r="7279" spans="13:13" x14ac:dyDescent="0.2">
      <c r="M7279" t="str">
        <f>IF(Tabla2[[#This Row],[num]]="","",VLOOKUP(Tabla2[[#This Row],[num]],$A$2:$B$100,2,0))</f>
        <v/>
      </c>
    </row>
    <row r="7280" spans="13:13" x14ac:dyDescent="0.2">
      <c r="M7280" t="str">
        <f>IF(Tabla2[[#This Row],[num]]="","",VLOOKUP(Tabla2[[#This Row],[num]],$A$2:$B$100,2,0))</f>
        <v/>
      </c>
    </row>
    <row r="7281" spans="13:13" x14ac:dyDescent="0.2">
      <c r="M7281" t="str">
        <f>IF(Tabla2[[#This Row],[num]]="","",VLOOKUP(Tabla2[[#This Row],[num]],$A$2:$B$100,2,0))</f>
        <v/>
      </c>
    </row>
    <row r="7282" spans="13:13" x14ac:dyDescent="0.2">
      <c r="M7282" t="str">
        <f>IF(Tabla2[[#This Row],[num]]="","",VLOOKUP(Tabla2[[#This Row],[num]],$A$2:$B$100,2,0))</f>
        <v/>
      </c>
    </row>
    <row r="7283" spans="13:13" x14ac:dyDescent="0.2">
      <c r="M7283" t="str">
        <f>IF(Tabla2[[#This Row],[num]]="","",VLOOKUP(Tabla2[[#This Row],[num]],$A$2:$B$100,2,0))</f>
        <v/>
      </c>
    </row>
    <row r="7284" spans="13:13" x14ac:dyDescent="0.2">
      <c r="M7284" t="str">
        <f>IF(Tabla2[[#This Row],[num]]="","",VLOOKUP(Tabla2[[#This Row],[num]],$A$2:$B$100,2,0))</f>
        <v/>
      </c>
    </row>
    <row r="7285" spans="13:13" x14ac:dyDescent="0.2">
      <c r="M7285" t="str">
        <f>IF(Tabla2[[#This Row],[num]]="","",VLOOKUP(Tabla2[[#This Row],[num]],$A$2:$B$100,2,0))</f>
        <v/>
      </c>
    </row>
    <row r="7286" spans="13:13" x14ac:dyDescent="0.2">
      <c r="M7286" t="str">
        <f>IF(Tabla2[[#This Row],[num]]="","",VLOOKUP(Tabla2[[#This Row],[num]],$A$2:$B$100,2,0))</f>
        <v/>
      </c>
    </row>
    <row r="7287" spans="13:13" x14ac:dyDescent="0.2">
      <c r="M7287" t="str">
        <f>IF(Tabla2[[#This Row],[num]]="","",VLOOKUP(Tabla2[[#This Row],[num]],$A$2:$B$100,2,0))</f>
        <v/>
      </c>
    </row>
    <row r="7288" spans="13:13" x14ac:dyDescent="0.2">
      <c r="M7288" t="str">
        <f>IF(Tabla2[[#This Row],[num]]="","",VLOOKUP(Tabla2[[#This Row],[num]],$A$2:$B$100,2,0))</f>
        <v/>
      </c>
    </row>
    <row r="7289" spans="13:13" x14ac:dyDescent="0.2">
      <c r="M7289" t="str">
        <f>IF(Tabla2[[#This Row],[num]]="","",VLOOKUP(Tabla2[[#This Row],[num]],$A$2:$B$100,2,0))</f>
        <v/>
      </c>
    </row>
    <row r="7290" spans="13:13" x14ac:dyDescent="0.2">
      <c r="M7290" t="str">
        <f>IF(Tabla2[[#This Row],[num]]="","",VLOOKUP(Tabla2[[#This Row],[num]],$A$2:$B$100,2,0))</f>
        <v/>
      </c>
    </row>
    <row r="7291" spans="13:13" x14ac:dyDescent="0.2">
      <c r="M7291" t="str">
        <f>IF(Tabla2[[#This Row],[num]]="","",VLOOKUP(Tabla2[[#This Row],[num]],$A$2:$B$100,2,0))</f>
        <v/>
      </c>
    </row>
    <row r="7292" spans="13:13" x14ac:dyDescent="0.2">
      <c r="M7292" t="str">
        <f>IF(Tabla2[[#This Row],[num]]="","",VLOOKUP(Tabla2[[#This Row],[num]],$A$2:$B$100,2,0))</f>
        <v/>
      </c>
    </row>
    <row r="7293" spans="13:13" x14ac:dyDescent="0.2">
      <c r="M7293" t="str">
        <f>IF(Tabla2[[#This Row],[num]]="","",VLOOKUP(Tabla2[[#This Row],[num]],$A$2:$B$100,2,0))</f>
        <v/>
      </c>
    </row>
    <row r="7294" spans="13:13" x14ac:dyDescent="0.2">
      <c r="M7294" t="str">
        <f>IF(Tabla2[[#This Row],[num]]="","",VLOOKUP(Tabla2[[#This Row],[num]],$A$2:$B$100,2,0))</f>
        <v/>
      </c>
    </row>
    <row r="7295" spans="13:13" x14ac:dyDescent="0.2">
      <c r="M7295" t="str">
        <f>IF(Tabla2[[#This Row],[num]]="","",VLOOKUP(Tabla2[[#This Row],[num]],$A$2:$B$100,2,0))</f>
        <v/>
      </c>
    </row>
    <row r="7296" spans="13:13" x14ac:dyDescent="0.2">
      <c r="M7296" t="str">
        <f>IF(Tabla2[[#This Row],[num]]="","",VLOOKUP(Tabla2[[#This Row],[num]],$A$2:$B$100,2,0))</f>
        <v/>
      </c>
    </row>
    <row r="7297" spans="13:13" x14ac:dyDescent="0.2">
      <c r="M7297" t="str">
        <f>IF(Tabla2[[#This Row],[num]]="","",VLOOKUP(Tabla2[[#This Row],[num]],$A$2:$B$100,2,0))</f>
        <v/>
      </c>
    </row>
    <row r="7298" spans="13:13" x14ac:dyDescent="0.2">
      <c r="M7298" t="str">
        <f>IF(Tabla2[[#This Row],[num]]="","",VLOOKUP(Tabla2[[#This Row],[num]],$A$2:$B$100,2,0))</f>
        <v/>
      </c>
    </row>
    <row r="7299" spans="13:13" x14ac:dyDescent="0.2">
      <c r="M7299" t="str">
        <f>IF(Tabla2[[#This Row],[num]]="","",VLOOKUP(Tabla2[[#This Row],[num]],$A$2:$B$100,2,0))</f>
        <v/>
      </c>
    </row>
    <row r="7300" spans="13:13" x14ac:dyDescent="0.2">
      <c r="M7300" t="str">
        <f>IF(Tabla2[[#This Row],[num]]="","",VLOOKUP(Tabla2[[#This Row],[num]],$A$2:$B$100,2,0))</f>
        <v/>
      </c>
    </row>
    <row r="7301" spans="13:13" x14ac:dyDescent="0.2">
      <c r="M7301" t="str">
        <f>IF(Tabla2[[#This Row],[num]]="","",VLOOKUP(Tabla2[[#This Row],[num]],$A$2:$B$100,2,0))</f>
        <v/>
      </c>
    </row>
    <row r="7302" spans="13:13" x14ac:dyDescent="0.2">
      <c r="M7302" t="str">
        <f>IF(Tabla2[[#This Row],[num]]="","",VLOOKUP(Tabla2[[#This Row],[num]],$A$2:$B$100,2,0))</f>
        <v/>
      </c>
    </row>
    <row r="7303" spans="13:13" x14ac:dyDescent="0.2">
      <c r="M7303" t="str">
        <f>IF(Tabla2[[#This Row],[num]]="","",VLOOKUP(Tabla2[[#This Row],[num]],$A$2:$B$100,2,0))</f>
        <v/>
      </c>
    </row>
    <row r="7304" spans="13:13" x14ac:dyDescent="0.2">
      <c r="M7304" t="str">
        <f>IF(Tabla2[[#This Row],[num]]="","",VLOOKUP(Tabla2[[#This Row],[num]],$A$2:$B$100,2,0))</f>
        <v/>
      </c>
    </row>
    <row r="7305" spans="13:13" x14ac:dyDescent="0.2">
      <c r="M7305" t="str">
        <f>IF(Tabla2[[#This Row],[num]]="","",VLOOKUP(Tabla2[[#This Row],[num]],$A$2:$B$100,2,0))</f>
        <v/>
      </c>
    </row>
    <row r="7306" spans="13:13" x14ac:dyDescent="0.2">
      <c r="M7306" t="str">
        <f>IF(Tabla2[[#This Row],[num]]="","",VLOOKUP(Tabla2[[#This Row],[num]],$A$2:$B$100,2,0))</f>
        <v/>
      </c>
    </row>
    <row r="7307" spans="13:13" x14ac:dyDescent="0.2">
      <c r="M7307" t="str">
        <f>IF(Tabla2[[#This Row],[num]]="","",VLOOKUP(Tabla2[[#This Row],[num]],$A$2:$B$100,2,0))</f>
        <v/>
      </c>
    </row>
    <row r="7308" spans="13:13" x14ac:dyDescent="0.2">
      <c r="M7308" t="str">
        <f>IF(Tabla2[[#This Row],[num]]="","",VLOOKUP(Tabla2[[#This Row],[num]],$A$2:$B$100,2,0))</f>
        <v/>
      </c>
    </row>
    <row r="7309" spans="13:13" x14ac:dyDescent="0.2">
      <c r="M7309" t="str">
        <f>IF(Tabla2[[#This Row],[num]]="","",VLOOKUP(Tabla2[[#This Row],[num]],$A$2:$B$100,2,0))</f>
        <v/>
      </c>
    </row>
    <row r="7310" spans="13:13" x14ac:dyDescent="0.2">
      <c r="M7310" t="str">
        <f>IF(Tabla2[[#This Row],[num]]="","",VLOOKUP(Tabla2[[#This Row],[num]],$A$2:$B$100,2,0))</f>
        <v/>
      </c>
    </row>
    <row r="7311" spans="13:13" x14ac:dyDescent="0.2">
      <c r="M7311" t="str">
        <f>IF(Tabla2[[#This Row],[num]]="","",VLOOKUP(Tabla2[[#This Row],[num]],$A$2:$B$100,2,0))</f>
        <v/>
      </c>
    </row>
    <row r="7312" spans="13:13" x14ac:dyDescent="0.2">
      <c r="M7312" t="str">
        <f>IF(Tabla2[[#This Row],[num]]="","",VLOOKUP(Tabla2[[#This Row],[num]],$A$2:$B$100,2,0))</f>
        <v/>
      </c>
    </row>
    <row r="7313" spans="13:13" x14ac:dyDescent="0.2">
      <c r="M7313" t="str">
        <f>IF(Tabla2[[#This Row],[num]]="","",VLOOKUP(Tabla2[[#This Row],[num]],$A$2:$B$100,2,0))</f>
        <v/>
      </c>
    </row>
    <row r="7314" spans="13:13" x14ac:dyDescent="0.2">
      <c r="M7314" t="str">
        <f>IF(Tabla2[[#This Row],[num]]="","",VLOOKUP(Tabla2[[#This Row],[num]],$A$2:$B$100,2,0))</f>
        <v/>
      </c>
    </row>
    <row r="7315" spans="13:13" x14ac:dyDescent="0.2">
      <c r="M7315" t="str">
        <f>IF(Tabla2[[#This Row],[num]]="","",VLOOKUP(Tabla2[[#This Row],[num]],$A$2:$B$100,2,0))</f>
        <v/>
      </c>
    </row>
    <row r="7316" spans="13:13" x14ac:dyDescent="0.2">
      <c r="M7316" t="str">
        <f>IF(Tabla2[[#This Row],[num]]="","",VLOOKUP(Tabla2[[#This Row],[num]],$A$2:$B$100,2,0))</f>
        <v/>
      </c>
    </row>
    <row r="7317" spans="13:13" x14ac:dyDescent="0.2">
      <c r="M7317" t="str">
        <f>IF(Tabla2[[#This Row],[num]]="","",VLOOKUP(Tabla2[[#This Row],[num]],$A$2:$B$100,2,0))</f>
        <v/>
      </c>
    </row>
    <row r="7318" spans="13:13" x14ac:dyDescent="0.2">
      <c r="M7318" t="str">
        <f>IF(Tabla2[[#This Row],[num]]="","",VLOOKUP(Tabla2[[#This Row],[num]],$A$2:$B$100,2,0))</f>
        <v/>
      </c>
    </row>
    <row r="7319" spans="13:13" x14ac:dyDescent="0.2">
      <c r="M7319" t="str">
        <f>IF(Tabla2[[#This Row],[num]]="","",VLOOKUP(Tabla2[[#This Row],[num]],$A$2:$B$100,2,0))</f>
        <v/>
      </c>
    </row>
    <row r="7320" spans="13:13" x14ac:dyDescent="0.2">
      <c r="M7320" t="str">
        <f>IF(Tabla2[[#This Row],[num]]="","",VLOOKUP(Tabla2[[#This Row],[num]],$A$2:$B$100,2,0))</f>
        <v/>
      </c>
    </row>
    <row r="7321" spans="13:13" x14ac:dyDescent="0.2">
      <c r="M7321" t="str">
        <f>IF(Tabla2[[#This Row],[num]]="","",VLOOKUP(Tabla2[[#This Row],[num]],$A$2:$B$100,2,0))</f>
        <v/>
      </c>
    </row>
    <row r="7322" spans="13:13" x14ac:dyDescent="0.2">
      <c r="M7322" t="str">
        <f>IF(Tabla2[[#This Row],[num]]="","",VLOOKUP(Tabla2[[#This Row],[num]],$A$2:$B$100,2,0))</f>
        <v/>
      </c>
    </row>
    <row r="7323" spans="13:13" x14ac:dyDescent="0.2">
      <c r="M7323" t="str">
        <f>IF(Tabla2[[#This Row],[num]]="","",VLOOKUP(Tabla2[[#This Row],[num]],$A$2:$B$100,2,0))</f>
        <v/>
      </c>
    </row>
    <row r="7324" spans="13:13" x14ac:dyDescent="0.2">
      <c r="M7324" t="str">
        <f>IF(Tabla2[[#This Row],[num]]="","",VLOOKUP(Tabla2[[#This Row],[num]],$A$2:$B$100,2,0))</f>
        <v/>
      </c>
    </row>
    <row r="7325" spans="13:13" x14ac:dyDescent="0.2">
      <c r="M7325" t="str">
        <f>IF(Tabla2[[#This Row],[num]]="","",VLOOKUP(Tabla2[[#This Row],[num]],$A$2:$B$100,2,0))</f>
        <v/>
      </c>
    </row>
    <row r="7326" spans="13:13" x14ac:dyDescent="0.2">
      <c r="M7326" t="str">
        <f>IF(Tabla2[[#This Row],[num]]="","",VLOOKUP(Tabla2[[#This Row],[num]],$A$2:$B$100,2,0))</f>
        <v/>
      </c>
    </row>
    <row r="7327" spans="13:13" x14ac:dyDescent="0.2">
      <c r="M7327" t="str">
        <f>IF(Tabla2[[#This Row],[num]]="","",VLOOKUP(Tabla2[[#This Row],[num]],$A$2:$B$100,2,0))</f>
        <v/>
      </c>
    </row>
    <row r="7328" spans="13:13" x14ac:dyDescent="0.2">
      <c r="M7328" t="str">
        <f>IF(Tabla2[[#This Row],[num]]="","",VLOOKUP(Tabla2[[#This Row],[num]],$A$2:$B$100,2,0))</f>
        <v/>
      </c>
    </row>
    <row r="7329" spans="13:13" x14ac:dyDescent="0.2">
      <c r="M7329" t="str">
        <f>IF(Tabla2[[#This Row],[num]]="","",VLOOKUP(Tabla2[[#This Row],[num]],$A$2:$B$100,2,0))</f>
        <v/>
      </c>
    </row>
    <row r="7330" spans="13:13" x14ac:dyDescent="0.2">
      <c r="M7330" t="str">
        <f>IF(Tabla2[[#This Row],[num]]="","",VLOOKUP(Tabla2[[#This Row],[num]],$A$2:$B$100,2,0))</f>
        <v/>
      </c>
    </row>
    <row r="7331" spans="13:13" x14ac:dyDescent="0.2">
      <c r="M7331" t="str">
        <f>IF(Tabla2[[#This Row],[num]]="","",VLOOKUP(Tabla2[[#This Row],[num]],$A$2:$B$100,2,0))</f>
        <v/>
      </c>
    </row>
    <row r="7332" spans="13:13" x14ac:dyDescent="0.2">
      <c r="M7332" t="str">
        <f>IF(Tabla2[[#This Row],[num]]="","",VLOOKUP(Tabla2[[#This Row],[num]],$A$2:$B$100,2,0))</f>
        <v/>
      </c>
    </row>
    <row r="7333" spans="13:13" x14ac:dyDescent="0.2">
      <c r="M7333" t="str">
        <f>IF(Tabla2[[#This Row],[num]]="","",VLOOKUP(Tabla2[[#This Row],[num]],$A$2:$B$100,2,0))</f>
        <v/>
      </c>
    </row>
    <row r="7334" spans="13:13" x14ac:dyDescent="0.2">
      <c r="M7334" t="str">
        <f>IF(Tabla2[[#This Row],[num]]="","",VLOOKUP(Tabla2[[#This Row],[num]],$A$2:$B$100,2,0))</f>
        <v/>
      </c>
    </row>
    <row r="7335" spans="13:13" x14ac:dyDescent="0.2">
      <c r="M7335" t="str">
        <f>IF(Tabla2[[#This Row],[num]]="","",VLOOKUP(Tabla2[[#This Row],[num]],$A$2:$B$100,2,0))</f>
        <v/>
      </c>
    </row>
    <row r="7336" spans="13:13" x14ac:dyDescent="0.2">
      <c r="M7336" t="str">
        <f>IF(Tabla2[[#This Row],[num]]="","",VLOOKUP(Tabla2[[#This Row],[num]],$A$2:$B$100,2,0))</f>
        <v/>
      </c>
    </row>
    <row r="7337" spans="13:13" x14ac:dyDescent="0.2">
      <c r="M7337" t="str">
        <f>IF(Tabla2[[#This Row],[num]]="","",VLOOKUP(Tabla2[[#This Row],[num]],$A$2:$B$100,2,0))</f>
        <v/>
      </c>
    </row>
    <row r="7338" spans="13:13" x14ac:dyDescent="0.2">
      <c r="M7338" t="str">
        <f>IF(Tabla2[[#This Row],[num]]="","",VLOOKUP(Tabla2[[#This Row],[num]],$A$2:$B$100,2,0))</f>
        <v/>
      </c>
    </row>
    <row r="7339" spans="13:13" x14ac:dyDescent="0.2">
      <c r="M7339" t="str">
        <f>IF(Tabla2[[#This Row],[num]]="","",VLOOKUP(Tabla2[[#This Row],[num]],$A$2:$B$100,2,0))</f>
        <v/>
      </c>
    </row>
    <row r="7340" spans="13:13" x14ac:dyDescent="0.2">
      <c r="M7340" t="str">
        <f>IF(Tabla2[[#This Row],[num]]="","",VLOOKUP(Tabla2[[#This Row],[num]],$A$2:$B$100,2,0))</f>
        <v/>
      </c>
    </row>
    <row r="7341" spans="13:13" x14ac:dyDescent="0.2">
      <c r="M7341" t="str">
        <f>IF(Tabla2[[#This Row],[num]]="","",VLOOKUP(Tabla2[[#This Row],[num]],$A$2:$B$100,2,0))</f>
        <v/>
      </c>
    </row>
    <row r="7342" spans="13:13" x14ac:dyDescent="0.2">
      <c r="M7342" t="str">
        <f>IF(Tabla2[[#This Row],[num]]="","",VLOOKUP(Tabla2[[#This Row],[num]],$A$2:$B$100,2,0))</f>
        <v/>
      </c>
    </row>
    <row r="7343" spans="13:13" x14ac:dyDescent="0.2">
      <c r="M7343" t="str">
        <f>IF(Tabla2[[#This Row],[num]]="","",VLOOKUP(Tabla2[[#This Row],[num]],$A$2:$B$100,2,0))</f>
        <v/>
      </c>
    </row>
    <row r="7344" spans="13:13" x14ac:dyDescent="0.2">
      <c r="M7344" t="str">
        <f>IF(Tabla2[[#This Row],[num]]="","",VLOOKUP(Tabla2[[#This Row],[num]],$A$2:$B$100,2,0))</f>
        <v/>
      </c>
    </row>
    <row r="7345" spans="13:13" x14ac:dyDescent="0.2">
      <c r="M7345" t="str">
        <f>IF(Tabla2[[#This Row],[num]]="","",VLOOKUP(Tabla2[[#This Row],[num]],$A$2:$B$100,2,0))</f>
        <v/>
      </c>
    </row>
    <row r="7346" spans="13:13" x14ac:dyDescent="0.2">
      <c r="M7346" t="str">
        <f>IF(Tabla2[[#This Row],[num]]="","",VLOOKUP(Tabla2[[#This Row],[num]],$A$2:$B$100,2,0))</f>
        <v/>
      </c>
    </row>
    <row r="7347" spans="13:13" x14ac:dyDescent="0.2">
      <c r="M7347" t="str">
        <f>IF(Tabla2[[#This Row],[num]]="","",VLOOKUP(Tabla2[[#This Row],[num]],$A$2:$B$100,2,0))</f>
        <v/>
      </c>
    </row>
    <row r="7348" spans="13:13" x14ac:dyDescent="0.2">
      <c r="M7348" t="str">
        <f>IF(Tabla2[[#This Row],[num]]="","",VLOOKUP(Tabla2[[#This Row],[num]],$A$2:$B$100,2,0))</f>
        <v/>
      </c>
    </row>
    <row r="7349" spans="13:13" x14ac:dyDescent="0.2">
      <c r="M7349" t="str">
        <f>IF(Tabla2[[#This Row],[num]]="","",VLOOKUP(Tabla2[[#This Row],[num]],$A$2:$B$100,2,0))</f>
        <v/>
      </c>
    </row>
    <row r="7350" spans="13:13" x14ac:dyDescent="0.2">
      <c r="M7350" t="str">
        <f>IF(Tabla2[[#This Row],[num]]="","",VLOOKUP(Tabla2[[#This Row],[num]],$A$2:$B$100,2,0))</f>
        <v/>
      </c>
    </row>
    <row r="7351" spans="13:13" x14ac:dyDescent="0.2">
      <c r="M7351" t="str">
        <f>IF(Tabla2[[#This Row],[num]]="","",VLOOKUP(Tabla2[[#This Row],[num]],$A$2:$B$100,2,0))</f>
        <v/>
      </c>
    </row>
    <row r="7352" spans="13:13" x14ac:dyDescent="0.2">
      <c r="M7352" t="str">
        <f>IF(Tabla2[[#This Row],[num]]="","",VLOOKUP(Tabla2[[#This Row],[num]],$A$2:$B$100,2,0))</f>
        <v/>
      </c>
    </row>
    <row r="7353" spans="13:13" x14ac:dyDescent="0.2">
      <c r="M7353" t="str">
        <f>IF(Tabla2[[#This Row],[num]]="","",VLOOKUP(Tabla2[[#This Row],[num]],$A$2:$B$100,2,0))</f>
        <v/>
      </c>
    </row>
    <row r="7354" spans="13:13" x14ac:dyDescent="0.2">
      <c r="M7354" t="str">
        <f>IF(Tabla2[[#This Row],[num]]="","",VLOOKUP(Tabla2[[#This Row],[num]],$A$2:$B$100,2,0))</f>
        <v/>
      </c>
    </row>
    <row r="7355" spans="13:13" x14ac:dyDescent="0.2">
      <c r="M7355" t="str">
        <f>IF(Tabla2[[#This Row],[num]]="","",VLOOKUP(Tabla2[[#This Row],[num]],$A$2:$B$100,2,0))</f>
        <v/>
      </c>
    </row>
    <row r="7356" spans="13:13" x14ac:dyDescent="0.2">
      <c r="M7356" t="str">
        <f>IF(Tabla2[[#This Row],[num]]="","",VLOOKUP(Tabla2[[#This Row],[num]],$A$2:$B$100,2,0))</f>
        <v/>
      </c>
    </row>
    <row r="7357" spans="13:13" x14ac:dyDescent="0.2">
      <c r="M7357" t="str">
        <f>IF(Tabla2[[#This Row],[num]]="","",VLOOKUP(Tabla2[[#This Row],[num]],$A$2:$B$100,2,0))</f>
        <v/>
      </c>
    </row>
    <row r="7358" spans="13:13" x14ac:dyDescent="0.2">
      <c r="M7358" t="str">
        <f>IF(Tabla2[[#This Row],[num]]="","",VLOOKUP(Tabla2[[#This Row],[num]],$A$2:$B$100,2,0))</f>
        <v/>
      </c>
    </row>
    <row r="7359" spans="13:13" x14ac:dyDescent="0.2">
      <c r="M7359" t="str">
        <f>IF(Tabla2[[#This Row],[num]]="","",VLOOKUP(Tabla2[[#This Row],[num]],$A$2:$B$100,2,0))</f>
        <v/>
      </c>
    </row>
    <row r="7360" spans="13:13" x14ac:dyDescent="0.2">
      <c r="M7360" t="str">
        <f>IF(Tabla2[[#This Row],[num]]="","",VLOOKUP(Tabla2[[#This Row],[num]],$A$2:$B$100,2,0))</f>
        <v/>
      </c>
    </row>
    <row r="7361" spans="13:13" x14ac:dyDescent="0.2">
      <c r="M7361" t="str">
        <f>IF(Tabla2[[#This Row],[num]]="","",VLOOKUP(Tabla2[[#This Row],[num]],$A$2:$B$100,2,0))</f>
        <v/>
      </c>
    </row>
    <row r="7362" spans="13:13" x14ac:dyDescent="0.2">
      <c r="M7362" t="str">
        <f>IF(Tabla2[[#This Row],[num]]="","",VLOOKUP(Tabla2[[#This Row],[num]],$A$2:$B$100,2,0))</f>
        <v/>
      </c>
    </row>
    <row r="7363" spans="13:13" x14ac:dyDescent="0.2">
      <c r="M7363" t="str">
        <f>IF(Tabla2[[#This Row],[num]]="","",VLOOKUP(Tabla2[[#This Row],[num]],$A$2:$B$100,2,0))</f>
        <v/>
      </c>
    </row>
    <row r="7364" spans="13:13" x14ac:dyDescent="0.2">
      <c r="M7364" t="str">
        <f>IF(Tabla2[[#This Row],[num]]="","",VLOOKUP(Tabla2[[#This Row],[num]],$A$2:$B$100,2,0))</f>
        <v/>
      </c>
    </row>
    <row r="7365" spans="13:13" x14ac:dyDescent="0.2">
      <c r="M7365" t="str">
        <f>IF(Tabla2[[#This Row],[num]]="","",VLOOKUP(Tabla2[[#This Row],[num]],$A$2:$B$100,2,0))</f>
        <v/>
      </c>
    </row>
    <row r="7366" spans="13:13" x14ac:dyDescent="0.2">
      <c r="M7366" t="str">
        <f>IF(Tabla2[[#This Row],[num]]="","",VLOOKUP(Tabla2[[#This Row],[num]],$A$2:$B$100,2,0))</f>
        <v/>
      </c>
    </row>
    <row r="7367" spans="13:13" x14ac:dyDescent="0.2">
      <c r="M7367" t="str">
        <f>IF(Tabla2[[#This Row],[num]]="","",VLOOKUP(Tabla2[[#This Row],[num]],$A$2:$B$100,2,0))</f>
        <v/>
      </c>
    </row>
    <row r="7368" spans="13:13" x14ac:dyDescent="0.2">
      <c r="M7368" t="str">
        <f>IF(Tabla2[[#This Row],[num]]="","",VLOOKUP(Tabla2[[#This Row],[num]],$A$2:$B$100,2,0))</f>
        <v/>
      </c>
    </row>
    <row r="7369" spans="13:13" x14ac:dyDescent="0.2">
      <c r="M7369" t="str">
        <f>IF(Tabla2[[#This Row],[num]]="","",VLOOKUP(Tabla2[[#This Row],[num]],$A$2:$B$100,2,0))</f>
        <v/>
      </c>
    </row>
    <row r="7370" spans="13:13" x14ac:dyDescent="0.2">
      <c r="M7370" t="str">
        <f>IF(Tabla2[[#This Row],[num]]="","",VLOOKUP(Tabla2[[#This Row],[num]],$A$2:$B$100,2,0))</f>
        <v/>
      </c>
    </row>
    <row r="7371" spans="13:13" x14ac:dyDescent="0.2">
      <c r="M7371" t="str">
        <f>IF(Tabla2[[#This Row],[num]]="","",VLOOKUP(Tabla2[[#This Row],[num]],$A$2:$B$100,2,0))</f>
        <v/>
      </c>
    </row>
    <row r="7372" spans="13:13" x14ac:dyDescent="0.2">
      <c r="M7372" t="str">
        <f>IF(Tabla2[[#This Row],[num]]="","",VLOOKUP(Tabla2[[#This Row],[num]],$A$2:$B$100,2,0))</f>
        <v/>
      </c>
    </row>
    <row r="7373" spans="13:13" x14ac:dyDescent="0.2">
      <c r="M7373" t="str">
        <f>IF(Tabla2[[#This Row],[num]]="","",VLOOKUP(Tabla2[[#This Row],[num]],$A$2:$B$100,2,0))</f>
        <v/>
      </c>
    </row>
    <row r="7374" spans="13:13" x14ac:dyDescent="0.2">
      <c r="M7374" t="str">
        <f>IF(Tabla2[[#This Row],[num]]="","",VLOOKUP(Tabla2[[#This Row],[num]],$A$2:$B$100,2,0))</f>
        <v/>
      </c>
    </row>
    <row r="7375" spans="13:13" x14ac:dyDescent="0.2">
      <c r="M7375" t="str">
        <f>IF(Tabla2[[#This Row],[num]]="","",VLOOKUP(Tabla2[[#This Row],[num]],$A$2:$B$100,2,0))</f>
        <v/>
      </c>
    </row>
    <row r="7376" spans="13:13" x14ac:dyDescent="0.2">
      <c r="M7376" t="str">
        <f>IF(Tabla2[[#This Row],[num]]="","",VLOOKUP(Tabla2[[#This Row],[num]],$A$2:$B$100,2,0))</f>
        <v/>
      </c>
    </row>
    <row r="7377" spans="13:13" x14ac:dyDescent="0.2">
      <c r="M7377" t="str">
        <f>IF(Tabla2[[#This Row],[num]]="","",VLOOKUP(Tabla2[[#This Row],[num]],$A$2:$B$100,2,0))</f>
        <v/>
      </c>
    </row>
    <row r="7378" spans="13:13" x14ac:dyDescent="0.2">
      <c r="M7378" t="str">
        <f>IF(Tabla2[[#This Row],[num]]="","",VLOOKUP(Tabla2[[#This Row],[num]],$A$2:$B$100,2,0))</f>
        <v/>
      </c>
    </row>
    <row r="7379" spans="13:13" x14ac:dyDescent="0.2">
      <c r="M7379" t="str">
        <f>IF(Tabla2[[#This Row],[num]]="","",VLOOKUP(Tabla2[[#This Row],[num]],$A$2:$B$100,2,0))</f>
        <v/>
      </c>
    </row>
    <row r="7380" spans="13:13" x14ac:dyDescent="0.2">
      <c r="M7380" t="str">
        <f>IF(Tabla2[[#This Row],[num]]="","",VLOOKUP(Tabla2[[#This Row],[num]],$A$2:$B$100,2,0))</f>
        <v/>
      </c>
    </row>
    <row r="7381" spans="13:13" x14ac:dyDescent="0.2">
      <c r="M7381" t="str">
        <f>IF(Tabla2[[#This Row],[num]]="","",VLOOKUP(Tabla2[[#This Row],[num]],$A$2:$B$100,2,0))</f>
        <v/>
      </c>
    </row>
    <row r="7382" spans="13:13" x14ac:dyDescent="0.2">
      <c r="M7382" t="str">
        <f>IF(Tabla2[[#This Row],[num]]="","",VLOOKUP(Tabla2[[#This Row],[num]],$A$2:$B$100,2,0))</f>
        <v/>
      </c>
    </row>
    <row r="7383" spans="13:13" x14ac:dyDescent="0.2">
      <c r="M7383" t="str">
        <f>IF(Tabla2[[#This Row],[num]]="","",VLOOKUP(Tabla2[[#This Row],[num]],$A$2:$B$100,2,0))</f>
        <v/>
      </c>
    </row>
    <row r="7384" spans="13:13" x14ac:dyDescent="0.2">
      <c r="M7384" t="str">
        <f>IF(Tabla2[[#This Row],[num]]="","",VLOOKUP(Tabla2[[#This Row],[num]],$A$2:$B$100,2,0))</f>
        <v/>
      </c>
    </row>
    <row r="7385" spans="13:13" x14ac:dyDescent="0.2">
      <c r="M7385" t="str">
        <f>IF(Tabla2[[#This Row],[num]]="","",VLOOKUP(Tabla2[[#This Row],[num]],$A$2:$B$100,2,0))</f>
        <v/>
      </c>
    </row>
    <row r="7386" spans="13:13" x14ac:dyDescent="0.2">
      <c r="M7386" t="str">
        <f>IF(Tabla2[[#This Row],[num]]="","",VLOOKUP(Tabla2[[#This Row],[num]],$A$2:$B$100,2,0))</f>
        <v/>
      </c>
    </row>
    <row r="7387" spans="13:13" x14ac:dyDescent="0.2">
      <c r="M7387" t="str">
        <f>IF(Tabla2[[#This Row],[num]]="","",VLOOKUP(Tabla2[[#This Row],[num]],$A$2:$B$100,2,0))</f>
        <v/>
      </c>
    </row>
    <row r="7388" spans="13:13" x14ac:dyDescent="0.2">
      <c r="M7388" t="str">
        <f>IF(Tabla2[[#This Row],[num]]="","",VLOOKUP(Tabla2[[#This Row],[num]],$A$2:$B$100,2,0))</f>
        <v/>
      </c>
    </row>
    <row r="7389" spans="13:13" x14ac:dyDescent="0.2">
      <c r="M7389" t="str">
        <f>IF(Tabla2[[#This Row],[num]]="","",VLOOKUP(Tabla2[[#This Row],[num]],$A$2:$B$100,2,0))</f>
        <v/>
      </c>
    </row>
    <row r="7390" spans="13:13" x14ac:dyDescent="0.2">
      <c r="M7390" t="str">
        <f>IF(Tabla2[[#This Row],[num]]="","",VLOOKUP(Tabla2[[#This Row],[num]],$A$2:$B$100,2,0))</f>
        <v/>
      </c>
    </row>
    <row r="7391" spans="13:13" x14ac:dyDescent="0.2">
      <c r="M7391" t="str">
        <f>IF(Tabla2[[#This Row],[num]]="","",VLOOKUP(Tabla2[[#This Row],[num]],$A$2:$B$100,2,0))</f>
        <v/>
      </c>
    </row>
    <row r="7392" spans="13:13" x14ac:dyDescent="0.2">
      <c r="M7392" t="str">
        <f>IF(Tabla2[[#This Row],[num]]="","",VLOOKUP(Tabla2[[#This Row],[num]],$A$2:$B$100,2,0))</f>
        <v/>
      </c>
    </row>
    <row r="7393" spans="13:13" x14ac:dyDescent="0.2">
      <c r="M7393" t="str">
        <f>IF(Tabla2[[#This Row],[num]]="","",VLOOKUP(Tabla2[[#This Row],[num]],$A$2:$B$100,2,0))</f>
        <v/>
      </c>
    </row>
    <row r="7394" spans="13:13" x14ac:dyDescent="0.2">
      <c r="M7394" t="str">
        <f>IF(Tabla2[[#This Row],[num]]="","",VLOOKUP(Tabla2[[#This Row],[num]],$A$2:$B$100,2,0))</f>
        <v/>
      </c>
    </row>
    <row r="7395" spans="13:13" x14ac:dyDescent="0.2">
      <c r="M7395" t="str">
        <f>IF(Tabla2[[#This Row],[num]]="","",VLOOKUP(Tabla2[[#This Row],[num]],$A$2:$B$100,2,0))</f>
        <v/>
      </c>
    </row>
    <row r="7396" spans="13:13" x14ac:dyDescent="0.2">
      <c r="M7396" t="str">
        <f>IF(Tabla2[[#This Row],[num]]="","",VLOOKUP(Tabla2[[#This Row],[num]],$A$2:$B$100,2,0))</f>
        <v/>
      </c>
    </row>
    <row r="7397" spans="13:13" x14ac:dyDescent="0.2">
      <c r="M7397" t="str">
        <f>IF(Tabla2[[#This Row],[num]]="","",VLOOKUP(Tabla2[[#This Row],[num]],$A$2:$B$100,2,0))</f>
        <v/>
      </c>
    </row>
    <row r="7398" spans="13:13" x14ac:dyDescent="0.2">
      <c r="M7398" t="str">
        <f>IF(Tabla2[[#This Row],[num]]="","",VLOOKUP(Tabla2[[#This Row],[num]],$A$2:$B$100,2,0))</f>
        <v/>
      </c>
    </row>
    <row r="7399" spans="13:13" x14ac:dyDescent="0.2">
      <c r="M7399" t="str">
        <f>IF(Tabla2[[#This Row],[num]]="","",VLOOKUP(Tabla2[[#This Row],[num]],$A$2:$B$100,2,0))</f>
        <v/>
      </c>
    </row>
    <row r="7400" spans="13:13" x14ac:dyDescent="0.2">
      <c r="M7400" t="str">
        <f>IF(Tabla2[[#This Row],[num]]="","",VLOOKUP(Tabla2[[#This Row],[num]],$A$2:$B$100,2,0))</f>
        <v/>
      </c>
    </row>
    <row r="7401" spans="13:13" x14ac:dyDescent="0.2">
      <c r="M7401" t="str">
        <f>IF(Tabla2[[#This Row],[num]]="","",VLOOKUP(Tabla2[[#This Row],[num]],$A$2:$B$100,2,0))</f>
        <v/>
      </c>
    </row>
    <row r="7402" spans="13:13" x14ac:dyDescent="0.2">
      <c r="M7402" t="str">
        <f>IF(Tabla2[[#This Row],[num]]="","",VLOOKUP(Tabla2[[#This Row],[num]],$A$2:$B$100,2,0))</f>
        <v/>
      </c>
    </row>
    <row r="7403" spans="13:13" x14ac:dyDescent="0.2">
      <c r="M7403" t="str">
        <f>IF(Tabla2[[#This Row],[num]]="","",VLOOKUP(Tabla2[[#This Row],[num]],$A$2:$B$100,2,0))</f>
        <v/>
      </c>
    </row>
    <row r="7404" spans="13:13" x14ac:dyDescent="0.2">
      <c r="M7404" t="str">
        <f>IF(Tabla2[[#This Row],[num]]="","",VLOOKUP(Tabla2[[#This Row],[num]],$A$2:$B$100,2,0))</f>
        <v/>
      </c>
    </row>
    <row r="7405" spans="13:13" x14ac:dyDescent="0.2">
      <c r="M7405" t="str">
        <f>IF(Tabla2[[#This Row],[num]]="","",VLOOKUP(Tabla2[[#This Row],[num]],$A$2:$B$100,2,0))</f>
        <v/>
      </c>
    </row>
    <row r="7406" spans="13:13" x14ac:dyDescent="0.2">
      <c r="M7406" t="str">
        <f>IF(Tabla2[[#This Row],[num]]="","",VLOOKUP(Tabla2[[#This Row],[num]],$A$2:$B$100,2,0))</f>
        <v/>
      </c>
    </row>
    <row r="7407" spans="13:13" x14ac:dyDescent="0.2">
      <c r="M7407" t="str">
        <f>IF(Tabla2[[#This Row],[num]]="","",VLOOKUP(Tabla2[[#This Row],[num]],$A$2:$B$100,2,0))</f>
        <v/>
      </c>
    </row>
    <row r="7408" spans="13:13" x14ac:dyDescent="0.2">
      <c r="M7408" t="str">
        <f>IF(Tabla2[[#This Row],[num]]="","",VLOOKUP(Tabla2[[#This Row],[num]],$A$2:$B$100,2,0))</f>
        <v/>
      </c>
    </row>
    <row r="7409" spans="13:13" x14ac:dyDescent="0.2">
      <c r="M7409" t="str">
        <f>IF(Tabla2[[#This Row],[num]]="","",VLOOKUP(Tabla2[[#This Row],[num]],$A$2:$B$100,2,0))</f>
        <v/>
      </c>
    </row>
    <row r="7410" spans="13:13" x14ac:dyDescent="0.2">
      <c r="M7410" t="str">
        <f>IF(Tabla2[[#This Row],[num]]="","",VLOOKUP(Tabla2[[#This Row],[num]],$A$2:$B$100,2,0))</f>
        <v/>
      </c>
    </row>
    <row r="7411" spans="13:13" x14ac:dyDescent="0.2">
      <c r="M7411" t="str">
        <f>IF(Tabla2[[#This Row],[num]]="","",VLOOKUP(Tabla2[[#This Row],[num]],$A$2:$B$100,2,0))</f>
        <v/>
      </c>
    </row>
    <row r="7412" spans="13:13" x14ac:dyDescent="0.2">
      <c r="M7412" t="str">
        <f>IF(Tabla2[[#This Row],[num]]="","",VLOOKUP(Tabla2[[#This Row],[num]],$A$2:$B$100,2,0))</f>
        <v/>
      </c>
    </row>
    <row r="7413" spans="13:13" x14ac:dyDescent="0.2">
      <c r="M7413" t="str">
        <f>IF(Tabla2[[#This Row],[num]]="","",VLOOKUP(Tabla2[[#This Row],[num]],$A$2:$B$100,2,0))</f>
        <v/>
      </c>
    </row>
    <row r="7414" spans="13:13" x14ac:dyDescent="0.2">
      <c r="M7414" t="str">
        <f>IF(Tabla2[[#This Row],[num]]="","",VLOOKUP(Tabla2[[#This Row],[num]],$A$2:$B$100,2,0))</f>
        <v/>
      </c>
    </row>
    <row r="7415" spans="13:13" x14ac:dyDescent="0.2">
      <c r="M7415" t="str">
        <f>IF(Tabla2[[#This Row],[num]]="","",VLOOKUP(Tabla2[[#This Row],[num]],$A$2:$B$100,2,0))</f>
        <v/>
      </c>
    </row>
    <row r="7416" spans="13:13" x14ac:dyDescent="0.2">
      <c r="M7416" t="str">
        <f>IF(Tabla2[[#This Row],[num]]="","",VLOOKUP(Tabla2[[#This Row],[num]],$A$2:$B$100,2,0))</f>
        <v/>
      </c>
    </row>
    <row r="7417" spans="13:13" x14ac:dyDescent="0.2">
      <c r="M7417" t="str">
        <f>IF(Tabla2[[#This Row],[num]]="","",VLOOKUP(Tabla2[[#This Row],[num]],$A$2:$B$100,2,0))</f>
        <v/>
      </c>
    </row>
    <row r="7418" spans="13:13" x14ac:dyDescent="0.2">
      <c r="M7418" t="str">
        <f>IF(Tabla2[[#This Row],[num]]="","",VLOOKUP(Tabla2[[#This Row],[num]],$A$2:$B$100,2,0))</f>
        <v/>
      </c>
    </row>
    <row r="7419" spans="13:13" x14ac:dyDescent="0.2">
      <c r="M7419" t="str">
        <f>IF(Tabla2[[#This Row],[num]]="","",VLOOKUP(Tabla2[[#This Row],[num]],$A$2:$B$100,2,0))</f>
        <v/>
      </c>
    </row>
    <row r="7420" spans="13:13" x14ac:dyDescent="0.2">
      <c r="M7420" t="str">
        <f>IF(Tabla2[[#This Row],[num]]="","",VLOOKUP(Tabla2[[#This Row],[num]],$A$2:$B$100,2,0))</f>
        <v/>
      </c>
    </row>
    <row r="7421" spans="13:13" x14ac:dyDescent="0.2">
      <c r="M7421" t="str">
        <f>IF(Tabla2[[#This Row],[num]]="","",VLOOKUP(Tabla2[[#This Row],[num]],$A$2:$B$100,2,0))</f>
        <v/>
      </c>
    </row>
    <row r="7422" spans="13:13" x14ac:dyDescent="0.2">
      <c r="M7422" t="str">
        <f>IF(Tabla2[[#This Row],[num]]="","",VLOOKUP(Tabla2[[#This Row],[num]],$A$2:$B$100,2,0))</f>
        <v/>
      </c>
    </row>
    <row r="7423" spans="13:13" x14ac:dyDescent="0.2">
      <c r="M7423" t="str">
        <f>IF(Tabla2[[#This Row],[num]]="","",VLOOKUP(Tabla2[[#This Row],[num]],$A$2:$B$100,2,0))</f>
        <v/>
      </c>
    </row>
    <row r="7424" spans="13:13" x14ac:dyDescent="0.2">
      <c r="M7424" t="str">
        <f>IF(Tabla2[[#This Row],[num]]="","",VLOOKUP(Tabla2[[#This Row],[num]],$A$2:$B$100,2,0))</f>
        <v/>
      </c>
    </row>
    <row r="7425" spans="13:13" x14ac:dyDescent="0.2">
      <c r="M7425" t="str">
        <f>IF(Tabla2[[#This Row],[num]]="","",VLOOKUP(Tabla2[[#This Row],[num]],$A$2:$B$100,2,0))</f>
        <v/>
      </c>
    </row>
    <row r="7426" spans="13:13" x14ac:dyDescent="0.2">
      <c r="M7426" t="str">
        <f>IF(Tabla2[[#This Row],[num]]="","",VLOOKUP(Tabla2[[#This Row],[num]],$A$2:$B$100,2,0))</f>
        <v/>
      </c>
    </row>
    <row r="7427" spans="13:13" x14ac:dyDescent="0.2">
      <c r="M7427" t="str">
        <f>IF(Tabla2[[#This Row],[num]]="","",VLOOKUP(Tabla2[[#This Row],[num]],$A$2:$B$100,2,0))</f>
        <v/>
      </c>
    </row>
    <row r="7428" spans="13:13" x14ac:dyDescent="0.2">
      <c r="M7428" t="str">
        <f>IF(Tabla2[[#This Row],[num]]="","",VLOOKUP(Tabla2[[#This Row],[num]],$A$2:$B$100,2,0))</f>
        <v/>
      </c>
    </row>
    <row r="7429" spans="13:13" x14ac:dyDescent="0.2">
      <c r="M7429" t="str">
        <f>IF(Tabla2[[#This Row],[num]]="","",VLOOKUP(Tabla2[[#This Row],[num]],$A$2:$B$100,2,0))</f>
        <v/>
      </c>
    </row>
    <row r="7430" spans="13:13" x14ac:dyDescent="0.2">
      <c r="M7430" t="str">
        <f>IF(Tabla2[[#This Row],[num]]="","",VLOOKUP(Tabla2[[#This Row],[num]],$A$2:$B$100,2,0))</f>
        <v/>
      </c>
    </row>
    <row r="7431" spans="13:13" x14ac:dyDescent="0.2">
      <c r="M7431" t="str">
        <f>IF(Tabla2[[#This Row],[num]]="","",VLOOKUP(Tabla2[[#This Row],[num]],$A$2:$B$100,2,0))</f>
        <v/>
      </c>
    </row>
    <row r="7432" spans="13:13" x14ac:dyDescent="0.2">
      <c r="M7432" t="str">
        <f>IF(Tabla2[[#This Row],[num]]="","",VLOOKUP(Tabla2[[#This Row],[num]],$A$2:$B$100,2,0))</f>
        <v/>
      </c>
    </row>
    <row r="7433" spans="13:13" x14ac:dyDescent="0.2">
      <c r="M7433" t="str">
        <f>IF(Tabla2[[#This Row],[num]]="","",VLOOKUP(Tabla2[[#This Row],[num]],$A$2:$B$100,2,0))</f>
        <v/>
      </c>
    </row>
    <row r="7434" spans="13:13" x14ac:dyDescent="0.2">
      <c r="M7434" t="str">
        <f>IF(Tabla2[[#This Row],[num]]="","",VLOOKUP(Tabla2[[#This Row],[num]],$A$2:$B$100,2,0))</f>
        <v/>
      </c>
    </row>
    <row r="7435" spans="13:13" x14ac:dyDescent="0.2">
      <c r="M7435" t="str">
        <f>IF(Tabla2[[#This Row],[num]]="","",VLOOKUP(Tabla2[[#This Row],[num]],$A$2:$B$100,2,0))</f>
        <v/>
      </c>
    </row>
    <row r="7436" spans="13:13" x14ac:dyDescent="0.2">
      <c r="M7436" t="str">
        <f>IF(Tabla2[[#This Row],[num]]="","",VLOOKUP(Tabla2[[#This Row],[num]],$A$2:$B$100,2,0))</f>
        <v/>
      </c>
    </row>
    <row r="7437" spans="13:13" x14ac:dyDescent="0.2">
      <c r="M7437" t="str">
        <f>IF(Tabla2[[#This Row],[num]]="","",VLOOKUP(Tabla2[[#This Row],[num]],$A$2:$B$100,2,0))</f>
        <v/>
      </c>
    </row>
    <row r="7438" spans="13:13" x14ac:dyDescent="0.2">
      <c r="M7438" t="str">
        <f>IF(Tabla2[[#This Row],[num]]="","",VLOOKUP(Tabla2[[#This Row],[num]],$A$2:$B$100,2,0))</f>
        <v/>
      </c>
    </row>
    <row r="7439" spans="13:13" x14ac:dyDescent="0.2">
      <c r="M7439" t="str">
        <f>IF(Tabla2[[#This Row],[num]]="","",VLOOKUP(Tabla2[[#This Row],[num]],$A$2:$B$100,2,0))</f>
        <v/>
      </c>
    </row>
    <row r="7440" spans="13:13" x14ac:dyDescent="0.2">
      <c r="M7440" t="str">
        <f>IF(Tabla2[[#This Row],[num]]="","",VLOOKUP(Tabla2[[#This Row],[num]],$A$2:$B$100,2,0))</f>
        <v/>
      </c>
    </row>
    <row r="7441" spans="13:13" x14ac:dyDescent="0.2">
      <c r="M7441" t="str">
        <f>IF(Tabla2[[#This Row],[num]]="","",VLOOKUP(Tabla2[[#This Row],[num]],$A$2:$B$100,2,0))</f>
        <v/>
      </c>
    </row>
    <row r="7442" spans="13:13" x14ac:dyDescent="0.2">
      <c r="M7442" t="str">
        <f>IF(Tabla2[[#This Row],[num]]="","",VLOOKUP(Tabla2[[#This Row],[num]],$A$2:$B$100,2,0))</f>
        <v/>
      </c>
    </row>
    <row r="7443" spans="13:13" x14ac:dyDescent="0.2">
      <c r="M7443" t="str">
        <f>IF(Tabla2[[#This Row],[num]]="","",VLOOKUP(Tabla2[[#This Row],[num]],$A$2:$B$100,2,0))</f>
        <v/>
      </c>
    </row>
    <row r="7444" spans="13:13" x14ac:dyDescent="0.2">
      <c r="M7444" t="str">
        <f>IF(Tabla2[[#This Row],[num]]="","",VLOOKUP(Tabla2[[#This Row],[num]],$A$2:$B$100,2,0))</f>
        <v/>
      </c>
    </row>
    <row r="7445" spans="13:13" x14ac:dyDescent="0.2">
      <c r="M7445" t="str">
        <f>IF(Tabla2[[#This Row],[num]]="","",VLOOKUP(Tabla2[[#This Row],[num]],$A$2:$B$100,2,0))</f>
        <v/>
      </c>
    </row>
    <row r="7446" spans="13:13" x14ac:dyDescent="0.2">
      <c r="M7446" t="str">
        <f>IF(Tabla2[[#This Row],[num]]="","",VLOOKUP(Tabla2[[#This Row],[num]],$A$2:$B$100,2,0))</f>
        <v/>
      </c>
    </row>
    <row r="7447" spans="13:13" x14ac:dyDescent="0.2">
      <c r="M7447" t="str">
        <f>IF(Tabla2[[#This Row],[num]]="","",VLOOKUP(Tabla2[[#This Row],[num]],$A$2:$B$100,2,0))</f>
        <v/>
      </c>
    </row>
    <row r="7448" spans="13:13" x14ac:dyDescent="0.2">
      <c r="M7448" t="str">
        <f>IF(Tabla2[[#This Row],[num]]="","",VLOOKUP(Tabla2[[#This Row],[num]],$A$2:$B$100,2,0))</f>
        <v/>
      </c>
    </row>
    <row r="7449" spans="13:13" x14ac:dyDescent="0.2">
      <c r="M7449" t="str">
        <f>IF(Tabla2[[#This Row],[num]]="","",VLOOKUP(Tabla2[[#This Row],[num]],$A$2:$B$100,2,0))</f>
        <v/>
      </c>
    </row>
    <row r="7450" spans="13:13" x14ac:dyDescent="0.2">
      <c r="M7450" t="str">
        <f>IF(Tabla2[[#This Row],[num]]="","",VLOOKUP(Tabla2[[#This Row],[num]],$A$2:$B$100,2,0))</f>
        <v/>
      </c>
    </row>
    <row r="7451" spans="13:13" x14ac:dyDescent="0.2">
      <c r="M7451" t="str">
        <f>IF(Tabla2[[#This Row],[num]]="","",VLOOKUP(Tabla2[[#This Row],[num]],$A$2:$B$100,2,0))</f>
        <v/>
      </c>
    </row>
    <row r="7452" spans="13:13" x14ac:dyDescent="0.2">
      <c r="M7452" t="str">
        <f>IF(Tabla2[[#This Row],[num]]="","",VLOOKUP(Tabla2[[#This Row],[num]],$A$2:$B$100,2,0))</f>
        <v/>
      </c>
    </row>
    <row r="7453" spans="13:13" x14ac:dyDescent="0.2">
      <c r="M7453" t="str">
        <f>IF(Tabla2[[#This Row],[num]]="","",VLOOKUP(Tabla2[[#This Row],[num]],$A$2:$B$100,2,0))</f>
        <v/>
      </c>
    </row>
    <row r="7454" spans="13:13" x14ac:dyDescent="0.2">
      <c r="M7454" t="str">
        <f>IF(Tabla2[[#This Row],[num]]="","",VLOOKUP(Tabla2[[#This Row],[num]],$A$2:$B$100,2,0))</f>
        <v/>
      </c>
    </row>
    <row r="7455" spans="13:13" x14ac:dyDescent="0.2">
      <c r="M7455" t="str">
        <f>IF(Tabla2[[#This Row],[num]]="","",VLOOKUP(Tabla2[[#This Row],[num]],$A$2:$B$100,2,0))</f>
        <v/>
      </c>
    </row>
    <row r="7456" spans="13:13" x14ac:dyDescent="0.2">
      <c r="M7456" t="str">
        <f>IF(Tabla2[[#This Row],[num]]="","",VLOOKUP(Tabla2[[#This Row],[num]],$A$2:$B$100,2,0))</f>
        <v/>
      </c>
    </row>
    <row r="7457" spans="13:13" x14ac:dyDescent="0.2">
      <c r="M7457" t="str">
        <f>IF(Tabla2[[#This Row],[num]]="","",VLOOKUP(Tabla2[[#This Row],[num]],$A$2:$B$100,2,0))</f>
        <v/>
      </c>
    </row>
    <row r="7458" spans="13:13" x14ac:dyDescent="0.2">
      <c r="M7458" t="str">
        <f>IF(Tabla2[[#This Row],[num]]="","",VLOOKUP(Tabla2[[#This Row],[num]],$A$2:$B$100,2,0))</f>
        <v/>
      </c>
    </row>
    <row r="7459" spans="13:13" x14ac:dyDescent="0.2">
      <c r="M7459" t="str">
        <f>IF(Tabla2[[#This Row],[num]]="","",VLOOKUP(Tabla2[[#This Row],[num]],$A$2:$B$100,2,0))</f>
        <v/>
      </c>
    </row>
    <row r="7460" spans="13:13" x14ac:dyDescent="0.2">
      <c r="M7460" t="str">
        <f>IF(Tabla2[[#This Row],[num]]="","",VLOOKUP(Tabla2[[#This Row],[num]],$A$2:$B$100,2,0))</f>
        <v/>
      </c>
    </row>
    <row r="7461" spans="13:13" x14ac:dyDescent="0.2">
      <c r="M7461" t="str">
        <f>IF(Tabla2[[#This Row],[num]]="","",VLOOKUP(Tabla2[[#This Row],[num]],$A$2:$B$100,2,0))</f>
        <v/>
      </c>
    </row>
    <row r="7462" spans="13:13" x14ac:dyDescent="0.2">
      <c r="M7462" t="str">
        <f>IF(Tabla2[[#This Row],[num]]="","",VLOOKUP(Tabla2[[#This Row],[num]],$A$2:$B$100,2,0))</f>
        <v/>
      </c>
    </row>
    <row r="7463" spans="13:13" x14ac:dyDescent="0.2">
      <c r="M7463" t="str">
        <f>IF(Tabla2[[#This Row],[num]]="","",VLOOKUP(Tabla2[[#This Row],[num]],$A$2:$B$100,2,0))</f>
        <v/>
      </c>
    </row>
    <row r="7464" spans="13:13" x14ac:dyDescent="0.2">
      <c r="M7464" t="str">
        <f>IF(Tabla2[[#This Row],[num]]="","",VLOOKUP(Tabla2[[#This Row],[num]],$A$2:$B$100,2,0))</f>
        <v/>
      </c>
    </row>
    <row r="7465" spans="13:13" x14ac:dyDescent="0.2">
      <c r="M7465" t="str">
        <f>IF(Tabla2[[#This Row],[num]]="","",VLOOKUP(Tabla2[[#This Row],[num]],$A$2:$B$100,2,0))</f>
        <v/>
      </c>
    </row>
    <row r="7466" spans="13:13" x14ac:dyDescent="0.2">
      <c r="M7466" t="str">
        <f>IF(Tabla2[[#This Row],[num]]="","",VLOOKUP(Tabla2[[#This Row],[num]],$A$2:$B$100,2,0))</f>
        <v/>
      </c>
    </row>
    <row r="7467" spans="13:13" x14ac:dyDescent="0.2">
      <c r="M7467" t="str">
        <f>IF(Tabla2[[#This Row],[num]]="","",VLOOKUP(Tabla2[[#This Row],[num]],$A$2:$B$100,2,0))</f>
        <v/>
      </c>
    </row>
    <row r="7468" spans="13:13" x14ac:dyDescent="0.2">
      <c r="M7468" t="str">
        <f>IF(Tabla2[[#This Row],[num]]="","",VLOOKUP(Tabla2[[#This Row],[num]],$A$2:$B$100,2,0))</f>
        <v/>
      </c>
    </row>
    <row r="7469" spans="13:13" x14ac:dyDescent="0.2">
      <c r="M7469" t="str">
        <f>IF(Tabla2[[#This Row],[num]]="","",VLOOKUP(Tabla2[[#This Row],[num]],$A$2:$B$100,2,0))</f>
        <v/>
      </c>
    </row>
    <row r="7470" spans="13:13" x14ac:dyDescent="0.2">
      <c r="M7470" t="str">
        <f>IF(Tabla2[[#This Row],[num]]="","",VLOOKUP(Tabla2[[#This Row],[num]],$A$2:$B$100,2,0))</f>
        <v/>
      </c>
    </row>
    <row r="7471" spans="13:13" x14ac:dyDescent="0.2">
      <c r="M7471" t="str">
        <f>IF(Tabla2[[#This Row],[num]]="","",VLOOKUP(Tabla2[[#This Row],[num]],$A$2:$B$100,2,0))</f>
        <v/>
      </c>
    </row>
    <row r="7472" spans="13:13" x14ac:dyDescent="0.2">
      <c r="M7472" t="str">
        <f>IF(Tabla2[[#This Row],[num]]="","",VLOOKUP(Tabla2[[#This Row],[num]],$A$2:$B$100,2,0))</f>
        <v/>
      </c>
    </row>
    <row r="7473" spans="13:13" x14ac:dyDescent="0.2">
      <c r="M7473" t="str">
        <f>IF(Tabla2[[#This Row],[num]]="","",VLOOKUP(Tabla2[[#This Row],[num]],$A$2:$B$100,2,0))</f>
        <v/>
      </c>
    </row>
    <row r="7474" spans="13:13" x14ac:dyDescent="0.2">
      <c r="M7474" t="str">
        <f>IF(Tabla2[[#This Row],[num]]="","",VLOOKUP(Tabla2[[#This Row],[num]],$A$2:$B$100,2,0))</f>
        <v/>
      </c>
    </row>
    <row r="7475" spans="13:13" x14ac:dyDescent="0.2">
      <c r="M7475" t="str">
        <f>IF(Tabla2[[#This Row],[num]]="","",VLOOKUP(Tabla2[[#This Row],[num]],$A$2:$B$100,2,0))</f>
        <v/>
      </c>
    </row>
    <row r="7476" spans="13:13" x14ac:dyDescent="0.2">
      <c r="M7476" t="str">
        <f>IF(Tabla2[[#This Row],[num]]="","",VLOOKUP(Tabla2[[#This Row],[num]],$A$2:$B$100,2,0))</f>
        <v/>
      </c>
    </row>
    <row r="7477" spans="13:13" x14ac:dyDescent="0.2">
      <c r="M7477" t="str">
        <f>IF(Tabla2[[#This Row],[num]]="","",VLOOKUP(Tabla2[[#This Row],[num]],$A$2:$B$100,2,0))</f>
        <v/>
      </c>
    </row>
    <row r="7478" spans="13:13" x14ac:dyDescent="0.2">
      <c r="M7478" t="str">
        <f>IF(Tabla2[[#This Row],[num]]="","",VLOOKUP(Tabla2[[#This Row],[num]],$A$2:$B$100,2,0))</f>
        <v/>
      </c>
    </row>
    <row r="7479" spans="13:13" x14ac:dyDescent="0.2">
      <c r="M7479" t="str">
        <f>IF(Tabla2[[#This Row],[num]]="","",VLOOKUP(Tabla2[[#This Row],[num]],$A$2:$B$100,2,0))</f>
        <v/>
      </c>
    </row>
    <row r="7480" spans="13:13" x14ac:dyDescent="0.2">
      <c r="M7480" t="str">
        <f>IF(Tabla2[[#This Row],[num]]="","",VLOOKUP(Tabla2[[#This Row],[num]],$A$2:$B$100,2,0))</f>
        <v/>
      </c>
    </row>
    <row r="7481" spans="13:13" x14ac:dyDescent="0.2">
      <c r="M7481" t="str">
        <f>IF(Tabla2[[#This Row],[num]]="","",VLOOKUP(Tabla2[[#This Row],[num]],$A$2:$B$100,2,0))</f>
        <v/>
      </c>
    </row>
    <row r="7482" spans="13:13" x14ac:dyDescent="0.2">
      <c r="M7482" t="str">
        <f>IF(Tabla2[[#This Row],[num]]="","",VLOOKUP(Tabla2[[#This Row],[num]],$A$2:$B$100,2,0))</f>
        <v/>
      </c>
    </row>
    <row r="7483" spans="13:13" x14ac:dyDescent="0.2">
      <c r="M7483" t="str">
        <f>IF(Tabla2[[#This Row],[num]]="","",VLOOKUP(Tabla2[[#This Row],[num]],$A$2:$B$100,2,0))</f>
        <v/>
      </c>
    </row>
    <row r="7484" spans="13:13" x14ac:dyDescent="0.2">
      <c r="M7484" t="str">
        <f>IF(Tabla2[[#This Row],[num]]="","",VLOOKUP(Tabla2[[#This Row],[num]],$A$2:$B$100,2,0))</f>
        <v/>
      </c>
    </row>
    <row r="7485" spans="13:13" x14ac:dyDescent="0.2">
      <c r="M7485" t="str">
        <f>IF(Tabla2[[#This Row],[num]]="","",VLOOKUP(Tabla2[[#This Row],[num]],$A$2:$B$100,2,0))</f>
        <v/>
      </c>
    </row>
    <row r="7486" spans="13:13" x14ac:dyDescent="0.2">
      <c r="M7486" t="str">
        <f>IF(Tabla2[[#This Row],[num]]="","",VLOOKUP(Tabla2[[#This Row],[num]],$A$2:$B$100,2,0))</f>
        <v/>
      </c>
    </row>
    <row r="7487" spans="13:13" x14ac:dyDescent="0.2">
      <c r="M7487" t="str">
        <f>IF(Tabla2[[#This Row],[num]]="","",VLOOKUP(Tabla2[[#This Row],[num]],$A$2:$B$100,2,0))</f>
        <v/>
      </c>
    </row>
    <row r="7488" spans="13:13" x14ac:dyDescent="0.2">
      <c r="M7488" t="str">
        <f>IF(Tabla2[[#This Row],[num]]="","",VLOOKUP(Tabla2[[#This Row],[num]],$A$2:$B$100,2,0))</f>
        <v/>
      </c>
    </row>
    <row r="7489" spans="13:13" x14ac:dyDescent="0.2">
      <c r="M7489" t="str">
        <f>IF(Tabla2[[#This Row],[num]]="","",VLOOKUP(Tabla2[[#This Row],[num]],$A$2:$B$100,2,0))</f>
        <v/>
      </c>
    </row>
    <row r="7490" spans="13:13" x14ac:dyDescent="0.2">
      <c r="M7490" t="str">
        <f>IF(Tabla2[[#This Row],[num]]="","",VLOOKUP(Tabla2[[#This Row],[num]],$A$2:$B$100,2,0))</f>
        <v/>
      </c>
    </row>
    <row r="7491" spans="13:13" x14ac:dyDescent="0.2">
      <c r="M7491" t="str">
        <f>IF(Tabla2[[#This Row],[num]]="","",VLOOKUP(Tabla2[[#This Row],[num]],$A$2:$B$100,2,0))</f>
        <v/>
      </c>
    </row>
    <row r="7492" spans="13:13" x14ac:dyDescent="0.2">
      <c r="M7492" t="str">
        <f>IF(Tabla2[[#This Row],[num]]="","",VLOOKUP(Tabla2[[#This Row],[num]],$A$2:$B$100,2,0))</f>
        <v/>
      </c>
    </row>
    <row r="7493" spans="13:13" x14ac:dyDescent="0.2">
      <c r="M7493" t="str">
        <f>IF(Tabla2[[#This Row],[num]]="","",VLOOKUP(Tabla2[[#This Row],[num]],$A$2:$B$100,2,0))</f>
        <v/>
      </c>
    </row>
    <row r="7494" spans="13:13" x14ac:dyDescent="0.2">
      <c r="M7494" t="str">
        <f>IF(Tabla2[[#This Row],[num]]="","",VLOOKUP(Tabla2[[#This Row],[num]],$A$2:$B$100,2,0))</f>
        <v/>
      </c>
    </row>
    <row r="7495" spans="13:13" x14ac:dyDescent="0.2">
      <c r="M7495" t="str">
        <f>IF(Tabla2[[#This Row],[num]]="","",VLOOKUP(Tabla2[[#This Row],[num]],$A$2:$B$100,2,0))</f>
        <v/>
      </c>
    </row>
    <row r="7496" spans="13:13" x14ac:dyDescent="0.2">
      <c r="M7496" t="str">
        <f>IF(Tabla2[[#This Row],[num]]="","",VLOOKUP(Tabla2[[#This Row],[num]],$A$2:$B$100,2,0))</f>
        <v/>
      </c>
    </row>
    <row r="7497" spans="13:13" x14ac:dyDescent="0.2">
      <c r="M7497" t="str">
        <f>IF(Tabla2[[#This Row],[num]]="","",VLOOKUP(Tabla2[[#This Row],[num]],$A$2:$B$100,2,0))</f>
        <v/>
      </c>
    </row>
    <row r="7498" spans="13:13" x14ac:dyDescent="0.2">
      <c r="M7498" t="str">
        <f>IF(Tabla2[[#This Row],[num]]="","",VLOOKUP(Tabla2[[#This Row],[num]],$A$2:$B$100,2,0))</f>
        <v/>
      </c>
    </row>
    <row r="7499" spans="13:13" x14ac:dyDescent="0.2">
      <c r="M7499" t="str">
        <f>IF(Tabla2[[#This Row],[num]]="","",VLOOKUP(Tabla2[[#This Row],[num]],$A$2:$B$100,2,0))</f>
        <v/>
      </c>
    </row>
    <row r="7500" spans="13:13" x14ac:dyDescent="0.2">
      <c r="M7500" t="str">
        <f>IF(Tabla2[[#This Row],[num]]="","",VLOOKUP(Tabla2[[#This Row],[num]],$A$2:$B$100,2,0))</f>
        <v/>
      </c>
    </row>
    <row r="7501" spans="13:13" x14ac:dyDescent="0.2">
      <c r="M7501" t="str">
        <f>IF(Tabla2[[#This Row],[num]]="","",VLOOKUP(Tabla2[[#This Row],[num]],$A$2:$B$100,2,0))</f>
        <v/>
      </c>
    </row>
    <row r="7502" spans="13:13" x14ac:dyDescent="0.2">
      <c r="M7502" t="str">
        <f>IF(Tabla2[[#This Row],[num]]="","",VLOOKUP(Tabla2[[#This Row],[num]],$A$2:$B$100,2,0))</f>
        <v/>
      </c>
    </row>
    <row r="7503" spans="13:13" x14ac:dyDescent="0.2">
      <c r="M7503" t="str">
        <f>IF(Tabla2[[#This Row],[num]]="","",VLOOKUP(Tabla2[[#This Row],[num]],$A$2:$B$100,2,0))</f>
        <v/>
      </c>
    </row>
    <row r="7504" spans="13:13" x14ac:dyDescent="0.2">
      <c r="M7504" t="str">
        <f>IF(Tabla2[[#This Row],[num]]="","",VLOOKUP(Tabla2[[#This Row],[num]],$A$2:$B$100,2,0))</f>
        <v/>
      </c>
    </row>
    <row r="7505" spans="13:13" x14ac:dyDescent="0.2">
      <c r="M7505" t="str">
        <f>IF(Tabla2[[#This Row],[num]]="","",VLOOKUP(Tabla2[[#This Row],[num]],$A$2:$B$100,2,0))</f>
        <v/>
      </c>
    </row>
    <row r="7506" spans="13:13" x14ac:dyDescent="0.2">
      <c r="M7506" t="str">
        <f>IF(Tabla2[[#This Row],[num]]="","",VLOOKUP(Tabla2[[#This Row],[num]],$A$2:$B$100,2,0))</f>
        <v/>
      </c>
    </row>
    <row r="7507" spans="13:13" x14ac:dyDescent="0.2">
      <c r="M7507" t="str">
        <f>IF(Tabla2[[#This Row],[num]]="","",VLOOKUP(Tabla2[[#This Row],[num]],$A$2:$B$100,2,0))</f>
        <v/>
      </c>
    </row>
    <row r="7508" spans="13:13" x14ac:dyDescent="0.2">
      <c r="M7508" t="str">
        <f>IF(Tabla2[[#This Row],[num]]="","",VLOOKUP(Tabla2[[#This Row],[num]],$A$2:$B$100,2,0))</f>
        <v/>
      </c>
    </row>
    <row r="7509" spans="13:13" x14ac:dyDescent="0.2">
      <c r="M7509" t="str">
        <f>IF(Tabla2[[#This Row],[num]]="","",VLOOKUP(Tabla2[[#This Row],[num]],$A$2:$B$100,2,0))</f>
        <v/>
      </c>
    </row>
    <row r="7510" spans="13:13" x14ac:dyDescent="0.2">
      <c r="M7510" t="str">
        <f>IF(Tabla2[[#This Row],[num]]="","",VLOOKUP(Tabla2[[#This Row],[num]],$A$2:$B$100,2,0))</f>
        <v/>
      </c>
    </row>
    <row r="7511" spans="13:13" x14ac:dyDescent="0.2">
      <c r="M7511" t="str">
        <f>IF(Tabla2[[#This Row],[num]]="","",VLOOKUP(Tabla2[[#This Row],[num]],$A$2:$B$100,2,0))</f>
        <v/>
      </c>
    </row>
    <row r="7512" spans="13:13" x14ac:dyDescent="0.2">
      <c r="M7512" t="str">
        <f>IF(Tabla2[[#This Row],[num]]="","",VLOOKUP(Tabla2[[#This Row],[num]],$A$2:$B$100,2,0))</f>
        <v/>
      </c>
    </row>
    <row r="7513" spans="13:13" x14ac:dyDescent="0.2">
      <c r="M7513" t="str">
        <f>IF(Tabla2[[#This Row],[num]]="","",VLOOKUP(Tabla2[[#This Row],[num]],$A$2:$B$100,2,0))</f>
        <v/>
      </c>
    </row>
    <row r="7514" spans="13:13" x14ac:dyDescent="0.2">
      <c r="M7514" t="str">
        <f>IF(Tabla2[[#This Row],[num]]="","",VLOOKUP(Tabla2[[#This Row],[num]],$A$2:$B$100,2,0))</f>
        <v/>
      </c>
    </row>
    <row r="7515" spans="13:13" x14ac:dyDescent="0.2">
      <c r="M7515" t="str">
        <f>IF(Tabla2[[#This Row],[num]]="","",VLOOKUP(Tabla2[[#This Row],[num]],$A$2:$B$100,2,0))</f>
        <v/>
      </c>
    </row>
    <row r="7516" spans="13:13" x14ac:dyDescent="0.2">
      <c r="M7516" t="str">
        <f>IF(Tabla2[[#This Row],[num]]="","",VLOOKUP(Tabla2[[#This Row],[num]],$A$2:$B$100,2,0))</f>
        <v/>
      </c>
    </row>
    <row r="7517" spans="13:13" x14ac:dyDescent="0.2">
      <c r="M7517" t="str">
        <f>IF(Tabla2[[#This Row],[num]]="","",VLOOKUP(Tabla2[[#This Row],[num]],$A$2:$B$100,2,0))</f>
        <v/>
      </c>
    </row>
    <row r="7518" spans="13:13" x14ac:dyDescent="0.2">
      <c r="M7518" t="str">
        <f>IF(Tabla2[[#This Row],[num]]="","",VLOOKUP(Tabla2[[#This Row],[num]],$A$2:$B$100,2,0))</f>
        <v/>
      </c>
    </row>
    <row r="7519" spans="13:13" x14ac:dyDescent="0.2">
      <c r="M7519" t="str">
        <f>IF(Tabla2[[#This Row],[num]]="","",VLOOKUP(Tabla2[[#This Row],[num]],$A$2:$B$100,2,0))</f>
        <v/>
      </c>
    </row>
    <row r="7520" spans="13:13" x14ac:dyDescent="0.2">
      <c r="M7520" t="str">
        <f>IF(Tabla2[[#This Row],[num]]="","",VLOOKUP(Tabla2[[#This Row],[num]],$A$2:$B$100,2,0))</f>
        <v/>
      </c>
    </row>
    <row r="7521" spans="13:13" x14ac:dyDescent="0.2">
      <c r="M7521" t="str">
        <f>IF(Tabla2[[#This Row],[num]]="","",VLOOKUP(Tabla2[[#This Row],[num]],$A$2:$B$100,2,0))</f>
        <v/>
      </c>
    </row>
    <row r="7522" spans="13:13" x14ac:dyDescent="0.2">
      <c r="M7522" t="str">
        <f>IF(Tabla2[[#This Row],[num]]="","",VLOOKUP(Tabla2[[#This Row],[num]],$A$2:$B$100,2,0))</f>
        <v/>
      </c>
    </row>
    <row r="7523" spans="13:13" x14ac:dyDescent="0.2">
      <c r="M7523" t="str">
        <f>IF(Tabla2[[#This Row],[num]]="","",VLOOKUP(Tabla2[[#This Row],[num]],$A$2:$B$100,2,0))</f>
        <v/>
      </c>
    </row>
    <row r="7524" spans="13:13" x14ac:dyDescent="0.2">
      <c r="M7524" t="str">
        <f>IF(Tabla2[[#This Row],[num]]="","",VLOOKUP(Tabla2[[#This Row],[num]],$A$2:$B$100,2,0))</f>
        <v/>
      </c>
    </row>
    <row r="7525" spans="13:13" x14ac:dyDescent="0.2">
      <c r="M7525" t="str">
        <f>IF(Tabla2[[#This Row],[num]]="","",VLOOKUP(Tabla2[[#This Row],[num]],$A$2:$B$100,2,0))</f>
        <v/>
      </c>
    </row>
    <row r="7526" spans="13:13" x14ac:dyDescent="0.2">
      <c r="M7526" t="str">
        <f>IF(Tabla2[[#This Row],[num]]="","",VLOOKUP(Tabla2[[#This Row],[num]],$A$2:$B$100,2,0))</f>
        <v/>
      </c>
    </row>
    <row r="7527" spans="13:13" x14ac:dyDescent="0.2">
      <c r="M7527" t="str">
        <f>IF(Tabla2[[#This Row],[num]]="","",VLOOKUP(Tabla2[[#This Row],[num]],$A$2:$B$100,2,0))</f>
        <v/>
      </c>
    </row>
    <row r="7528" spans="13:13" x14ac:dyDescent="0.2">
      <c r="M7528" t="str">
        <f>IF(Tabla2[[#This Row],[num]]="","",VLOOKUP(Tabla2[[#This Row],[num]],$A$2:$B$100,2,0))</f>
        <v/>
      </c>
    </row>
    <row r="7529" spans="13:13" x14ac:dyDescent="0.2">
      <c r="M7529" t="str">
        <f>IF(Tabla2[[#This Row],[num]]="","",VLOOKUP(Tabla2[[#This Row],[num]],$A$2:$B$100,2,0))</f>
        <v/>
      </c>
    </row>
    <row r="7530" spans="13:13" x14ac:dyDescent="0.2">
      <c r="M7530" t="str">
        <f>IF(Tabla2[[#This Row],[num]]="","",VLOOKUP(Tabla2[[#This Row],[num]],$A$2:$B$100,2,0))</f>
        <v/>
      </c>
    </row>
    <row r="7531" spans="13:13" x14ac:dyDescent="0.2">
      <c r="M7531" t="str">
        <f>IF(Tabla2[[#This Row],[num]]="","",VLOOKUP(Tabla2[[#This Row],[num]],$A$2:$B$100,2,0))</f>
        <v/>
      </c>
    </row>
    <row r="7532" spans="13:13" x14ac:dyDescent="0.2">
      <c r="M7532" t="str">
        <f>IF(Tabla2[[#This Row],[num]]="","",VLOOKUP(Tabla2[[#This Row],[num]],$A$2:$B$100,2,0))</f>
        <v/>
      </c>
    </row>
    <row r="7533" spans="13:13" x14ac:dyDescent="0.2">
      <c r="M7533" t="str">
        <f>IF(Tabla2[[#This Row],[num]]="","",VLOOKUP(Tabla2[[#This Row],[num]],$A$2:$B$100,2,0))</f>
        <v/>
      </c>
    </row>
    <row r="7534" spans="13:13" x14ac:dyDescent="0.2">
      <c r="M7534" t="str">
        <f>IF(Tabla2[[#This Row],[num]]="","",VLOOKUP(Tabla2[[#This Row],[num]],$A$2:$B$100,2,0))</f>
        <v/>
      </c>
    </row>
    <row r="7535" spans="13:13" x14ac:dyDescent="0.2">
      <c r="M7535" t="str">
        <f>IF(Tabla2[[#This Row],[num]]="","",VLOOKUP(Tabla2[[#This Row],[num]],$A$2:$B$100,2,0))</f>
        <v/>
      </c>
    </row>
    <row r="7536" spans="13:13" x14ac:dyDescent="0.2">
      <c r="M7536" t="str">
        <f>IF(Tabla2[[#This Row],[num]]="","",VLOOKUP(Tabla2[[#This Row],[num]],$A$2:$B$100,2,0))</f>
        <v/>
      </c>
    </row>
    <row r="7537" spans="13:13" x14ac:dyDescent="0.2">
      <c r="M7537" t="str">
        <f>IF(Tabla2[[#This Row],[num]]="","",VLOOKUP(Tabla2[[#This Row],[num]],$A$2:$B$100,2,0))</f>
        <v/>
      </c>
    </row>
    <row r="7538" spans="13:13" x14ac:dyDescent="0.2">
      <c r="M7538" t="str">
        <f>IF(Tabla2[[#This Row],[num]]="","",VLOOKUP(Tabla2[[#This Row],[num]],$A$2:$B$100,2,0))</f>
        <v/>
      </c>
    </row>
    <row r="7539" spans="13:13" x14ac:dyDescent="0.2">
      <c r="M7539" t="str">
        <f>IF(Tabla2[[#This Row],[num]]="","",VLOOKUP(Tabla2[[#This Row],[num]],$A$2:$B$100,2,0))</f>
        <v/>
      </c>
    </row>
    <row r="7540" spans="13:13" x14ac:dyDescent="0.2">
      <c r="M7540" t="str">
        <f>IF(Tabla2[[#This Row],[num]]="","",VLOOKUP(Tabla2[[#This Row],[num]],$A$2:$B$100,2,0))</f>
        <v/>
      </c>
    </row>
    <row r="7541" spans="13:13" x14ac:dyDescent="0.2">
      <c r="M7541" t="str">
        <f>IF(Tabla2[[#This Row],[num]]="","",VLOOKUP(Tabla2[[#This Row],[num]],$A$2:$B$100,2,0))</f>
        <v/>
      </c>
    </row>
    <row r="7542" spans="13:13" x14ac:dyDescent="0.2">
      <c r="M7542" t="str">
        <f>IF(Tabla2[[#This Row],[num]]="","",VLOOKUP(Tabla2[[#This Row],[num]],$A$2:$B$100,2,0))</f>
        <v/>
      </c>
    </row>
    <row r="7543" spans="13:13" x14ac:dyDescent="0.2">
      <c r="M7543" t="str">
        <f>IF(Tabla2[[#This Row],[num]]="","",VLOOKUP(Tabla2[[#This Row],[num]],$A$2:$B$100,2,0))</f>
        <v/>
      </c>
    </row>
    <row r="7544" spans="13:13" x14ac:dyDescent="0.2">
      <c r="M7544" t="str">
        <f>IF(Tabla2[[#This Row],[num]]="","",VLOOKUP(Tabla2[[#This Row],[num]],$A$2:$B$100,2,0))</f>
        <v/>
      </c>
    </row>
    <row r="7545" spans="13:13" x14ac:dyDescent="0.2">
      <c r="M7545" t="str">
        <f>IF(Tabla2[[#This Row],[num]]="","",VLOOKUP(Tabla2[[#This Row],[num]],$A$2:$B$100,2,0))</f>
        <v/>
      </c>
    </row>
    <row r="7546" spans="13:13" x14ac:dyDescent="0.2">
      <c r="M7546" t="str">
        <f>IF(Tabla2[[#This Row],[num]]="","",VLOOKUP(Tabla2[[#This Row],[num]],$A$2:$B$100,2,0))</f>
        <v/>
      </c>
    </row>
    <row r="7547" spans="13:13" x14ac:dyDescent="0.2">
      <c r="M7547" t="str">
        <f>IF(Tabla2[[#This Row],[num]]="","",VLOOKUP(Tabla2[[#This Row],[num]],$A$2:$B$100,2,0))</f>
        <v/>
      </c>
    </row>
    <row r="7548" spans="13:13" x14ac:dyDescent="0.2">
      <c r="M7548" t="str">
        <f>IF(Tabla2[[#This Row],[num]]="","",VLOOKUP(Tabla2[[#This Row],[num]],$A$2:$B$100,2,0))</f>
        <v/>
      </c>
    </row>
    <row r="7549" spans="13:13" x14ac:dyDescent="0.2">
      <c r="M7549" t="str">
        <f>IF(Tabla2[[#This Row],[num]]="","",VLOOKUP(Tabla2[[#This Row],[num]],$A$2:$B$100,2,0))</f>
        <v/>
      </c>
    </row>
    <row r="7550" spans="13:13" x14ac:dyDescent="0.2">
      <c r="M7550" t="str">
        <f>IF(Tabla2[[#This Row],[num]]="","",VLOOKUP(Tabla2[[#This Row],[num]],$A$2:$B$100,2,0))</f>
        <v/>
      </c>
    </row>
    <row r="7551" spans="13:13" x14ac:dyDescent="0.2">
      <c r="M7551" t="str">
        <f>IF(Tabla2[[#This Row],[num]]="","",VLOOKUP(Tabla2[[#This Row],[num]],$A$2:$B$100,2,0))</f>
        <v/>
      </c>
    </row>
    <row r="7552" spans="13:13" x14ac:dyDescent="0.2">
      <c r="M7552" t="str">
        <f>IF(Tabla2[[#This Row],[num]]="","",VLOOKUP(Tabla2[[#This Row],[num]],$A$2:$B$100,2,0))</f>
        <v/>
      </c>
    </row>
    <row r="7553" spans="13:13" x14ac:dyDescent="0.2">
      <c r="M7553" t="str">
        <f>IF(Tabla2[[#This Row],[num]]="","",VLOOKUP(Tabla2[[#This Row],[num]],$A$2:$B$100,2,0))</f>
        <v/>
      </c>
    </row>
    <row r="7554" spans="13:13" x14ac:dyDescent="0.2">
      <c r="M7554" t="str">
        <f>IF(Tabla2[[#This Row],[num]]="","",VLOOKUP(Tabla2[[#This Row],[num]],$A$2:$B$100,2,0))</f>
        <v/>
      </c>
    </row>
    <row r="7555" spans="13:13" x14ac:dyDescent="0.2">
      <c r="M7555" t="str">
        <f>IF(Tabla2[[#This Row],[num]]="","",VLOOKUP(Tabla2[[#This Row],[num]],$A$2:$B$100,2,0))</f>
        <v/>
      </c>
    </row>
    <row r="7556" spans="13:13" x14ac:dyDescent="0.2">
      <c r="M7556" t="str">
        <f>IF(Tabla2[[#This Row],[num]]="","",VLOOKUP(Tabla2[[#This Row],[num]],$A$2:$B$100,2,0))</f>
        <v/>
      </c>
    </row>
    <row r="7557" spans="13:13" x14ac:dyDescent="0.2">
      <c r="M7557" t="str">
        <f>IF(Tabla2[[#This Row],[num]]="","",VLOOKUP(Tabla2[[#This Row],[num]],$A$2:$B$100,2,0))</f>
        <v/>
      </c>
    </row>
    <row r="7558" spans="13:13" x14ac:dyDescent="0.2">
      <c r="M7558" t="str">
        <f>IF(Tabla2[[#This Row],[num]]="","",VLOOKUP(Tabla2[[#This Row],[num]],$A$2:$B$100,2,0))</f>
        <v/>
      </c>
    </row>
    <row r="7559" spans="13:13" x14ac:dyDescent="0.2">
      <c r="M7559" t="str">
        <f>IF(Tabla2[[#This Row],[num]]="","",VLOOKUP(Tabla2[[#This Row],[num]],$A$2:$B$100,2,0))</f>
        <v/>
      </c>
    </row>
    <row r="7560" spans="13:13" x14ac:dyDescent="0.2">
      <c r="M7560" t="str">
        <f>IF(Tabla2[[#This Row],[num]]="","",VLOOKUP(Tabla2[[#This Row],[num]],$A$2:$B$100,2,0))</f>
        <v/>
      </c>
    </row>
    <row r="7561" spans="13:13" x14ac:dyDescent="0.2">
      <c r="M7561" t="str">
        <f>IF(Tabla2[[#This Row],[num]]="","",VLOOKUP(Tabla2[[#This Row],[num]],$A$2:$B$100,2,0))</f>
        <v/>
      </c>
    </row>
    <row r="7562" spans="13:13" x14ac:dyDescent="0.2">
      <c r="M7562" t="str">
        <f>IF(Tabla2[[#This Row],[num]]="","",VLOOKUP(Tabla2[[#This Row],[num]],$A$2:$B$100,2,0))</f>
        <v/>
      </c>
    </row>
    <row r="7563" spans="13:13" x14ac:dyDescent="0.2">
      <c r="M7563" t="str">
        <f>IF(Tabla2[[#This Row],[num]]="","",VLOOKUP(Tabla2[[#This Row],[num]],$A$2:$B$100,2,0))</f>
        <v/>
      </c>
    </row>
    <row r="7564" spans="13:13" x14ac:dyDescent="0.2">
      <c r="M7564" t="str">
        <f>IF(Tabla2[[#This Row],[num]]="","",VLOOKUP(Tabla2[[#This Row],[num]],$A$2:$B$100,2,0))</f>
        <v/>
      </c>
    </row>
    <row r="7565" spans="13:13" x14ac:dyDescent="0.2">
      <c r="M7565" t="str">
        <f>IF(Tabla2[[#This Row],[num]]="","",VLOOKUP(Tabla2[[#This Row],[num]],$A$2:$B$100,2,0))</f>
        <v/>
      </c>
    </row>
    <row r="7566" spans="13:13" x14ac:dyDescent="0.2">
      <c r="M7566" t="str">
        <f>IF(Tabla2[[#This Row],[num]]="","",VLOOKUP(Tabla2[[#This Row],[num]],$A$2:$B$100,2,0))</f>
        <v/>
      </c>
    </row>
    <row r="7567" spans="13:13" x14ac:dyDescent="0.2">
      <c r="M7567" t="str">
        <f>IF(Tabla2[[#This Row],[num]]="","",VLOOKUP(Tabla2[[#This Row],[num]],$A$2:$B$100,2,0))</f>
        <v/>
      </c>
    </row>
    <row r="7568" spans="13:13" x14ac:dyDescent="0.2">
      <c r="M7568" t="str">
        <f>IF(Tabla2[[#This Row],[num]]="","",VLOOKUP(Tabla2[[#This Row],[num]],$A$2:$B$100,2,0))</f>
        <v/>
      </c>
    </row>
    <row r="7569" spans="13:13" x14ac:dyDescent="0.2">
      <c r="M7569" t="str">
        <f>IF(Tabla2[[#This Row],[num]]="","",VLOOKUP(Tabla2[[#This Row],[num]],$A$2:$B$100,2,0))</f>
        <v/>
      </c>
    </row>
    <row r="7570" spans="13:13" x14ac:dyDescent="0.2">
      <c r="M7570" t="str">
        <f>IF(Tabla2[[#This Row],[num]]="","",VLOOKUP(Tabla2[[#This Row],[num]],$A$2:$B$100,2,0))</f>
        <v/>
      </c>
    </row>
    <row r="7571" spans="13:13" x14ac:dyDescent="0.2">
      <c r="M7571" t="str">
        <f>IF(Tabla2[[#This Row],[num]]="","",VLOOKUP(Tabla2[[#This Row],[num]],$A$2:$B$100,2,0))</f>
        <v/>
      </c>
    </row>
    <row r="7572" spans="13:13" x14ac:dyDescent="0.2">
      <c r="M7572" t="str">
        <f>IF(Tabla2[[#This Row],[num]]="","",VLOOKUP(Tabla2[[#This Row],[num]],$A$2:$B$100,2,0))</f>
        <v/>
      </c>
    </row>
    <row r="7573" spans="13:13" x14ac:dyDescent="0.2">
      <c r="M7573" t="str">
        <f>IF(Tabla2[[#This Row],[num]]="","",VLOOKUP(Tabla2[[#This Row],[num]],$A$2:$B$100,2,0))</f>
        <v/>
      </c>
    </row>
    <row r="7574" spans="13:13" x14ac:dyDescent="0.2">
      <c r="M7574" t="str">
        <f>IF(Tabla2[[#This Row],[num]]="","",VLOOKUP(Tabla2[[#This Row],[num]],$A$2:$B$100,2,0))</f>
        <v/>
      </c>
    </row>
    <row r="7575" spans="13:13" x14ac:dyDescent="0.2">
      <c r="M7575" t="str">
        <f>IF(Tabla2[[#This Row],[num]]="","",VLOOKUP(Tabla2[[#This Row],[num]],$A$2:$B$100,2,0))</f>
        <v/>
      </c>
    </row>
    <row r="7576" spans="13:13" x14ac:dyDescent="0.2">
      <c r="M7576" t="str">
        <f>IF(Tabla2[[#This Row],[num]]="","",VLOOKUP(Tabla2[[#This Row],[num]],$A$2:$B$100,2,0))</f>
        <v/>
      </c>
    </row>
    <row r="7577" spans="13:13" x14ac:dyDescent="0.2">
      <c r="M7577" t="str">
        <f>IF(Tabla2[[#This Row],[num]]="","",VLOOKUP(Tabla2[[#This Row],[num]],$A$2:$B$100,2,0))</f>
        <v/>
      </c>
    </row>
    <row r="7578" spans="13:13" x14ac:dyDescent="0.2">
      <c r="M7578" t="str">
        <f>IF(Tabla2[[#This Row],[num]]="","",VLOOKUP(Tabla2[[#This Row],[num]],$A$2:$B$100,2,0))</f>
        <v/>
      </c>
    </row>
    <row r="7579" spans="13:13" x14ac:dyDescent="0.2">
      <c r="M7579" t="str">
        <f>IF(Tabla2[[#This Row],[num]]="","",VLOOKUP(Tabla2[[#This Row],[num]],$A$2:$B$100,2,0))</f>
        <v/>
      </c>
    </row>
    <row r="7580" spans="13:13" x14ac:dyDescent="0.2">
      <c r="M7580" t="str">
        <f>IF(Tabla2[[#This Row],[num]]="","",VLOOKUP(Tabla2[[#This Row],[num]],$A$2:$B$100,2,0))</f>
        <v/>
      </c>
    </row>
    <row r="7581" spans="13:13" x14ac:dyDescent="0.2">
      <c r="M7581" t="str">
        <f>IF(Tabla2[[#This Row],[num]]="","",VLOOKUP(Tabla2[[#This Row],[num]],$A$2:$B$100,2,0))</f>
        <v/>
      </c>
    </row>
    <row r="7582" spans="13:13" x14ac:dyDescent="0.2">
      <c r="M7582" t="str">
        <f>IF(Tabla2[[#This Row],[num]]="","",VLOOKUP(Tabla2[[#This Row],[num]],$A$2:$B$100,2,0))</f>
        <v/>
      </c>
    </row>
    <row r="7583" spans="13:13" x14ac:dyDescent="0.2">
      <c r="M7583" t="str">
        <f>IF(Tabla2[[#This Row],[num]]="","",VLOOKUP(Tabla2[[#This Row],[num]],$A$2:$B$100,2,0))</f>
        <v/>
      </c>
    </row>
    <row r="7584" spans="13:13" x14ac:dyDescent="0.2">
      <c r="M7584" t="str">
        <f>IF(Tabla2[[#This Row],[num]]="","",VLOOKUP(Tabla2[[#This Row],[num]],$A$2:$B$100,2,0))</f>
        <v/>
      </c>
    </row>
    <row r="7585" spans="13:13" x14ac:dyDescent="0.2">
      <c r="M7585" t="str">
        <f>IF(Tabla2[[#This Row],[num]]="","",VLOOKUP(Tabla2[[#This Row],[num]],$A$2:$B$100,2,0))</f>
        <v/>
      </c>
    </row>
    <row r="7586" spans="13:13" x14ac:dyDescent="0.2">
      <c r="M7586" t="str">
        <f>IF(Tabla2[[#This Row],[num]]="","",VLOOKUP(Tabla2[[#This Row],[num]],$A$2:$B$100,2,0))</f>
        <v/>
      </c>
    </row>
    <row r="7587" spans="13:13" x14ac:dyDescent="0.2">
      <c r="M7587" t="str">
        <f>IF(Tabla2[[#This Row],[num]]="","",VLOOKUP(Tabla2[[#This Row],[num]],$A$2:$B$100,2,0))</f>
        <v/>
      </c>
    </row>
    <row r="7588" spans="13:13" x14ac:dyDescent="0.2">
      <c r="M7588" t="str">
        <f>IF(Tabla2[[#This Row],[num]]="","",VLOOKUP(Tabla2[[#This Row],[num]],$A$2:$B$100,2,0))</f>
        <v/>
      </c>
    </row>
    <row r="7589" spans="13:13" x14ac:dyDescent="0.2">
      <c r="M7589" t="str">
        <f>IF(Tabla2[[#This Row],[num]]="","",VLOOKUP(Tabla2[[#This Row],[num]],$A$2:$B$100,2,0))</f>
        <v/>
      </c>
    </row>
    <row r="7590" spans="13:13" x14ac:dyDescent="0.2">
      <c r="M7590" t="str">
        <f>IF(Tabla2[[#This Row],[num]]="","",VLOOKUP(Tabla2[[#This Row],[num]],$A$2:$B$100,2,0))</f>
        <v/>
      </c>
    </row>
    <row r="7591" spans="13:13" x14ac:dyDescent="0.2">
      <c r="M7591" t="str">
        <f>IF(Tabla2[[#This Row],[num]]="","",VLOOKUP(Tabla2[[#This Row],[num]],$A$2:$B$100,2,0))</f>
        <v/>
      </c>
    </row>
    <row r="7592" spans="13:13" x14ac:dyDescent="0.2">
      <c r="M7592" t="str">
        <f>IF(Tabla2[[#This Row],[num]]="","",VLOOKUP(Tabla2[[#This Row],[num]],$A$2:$B$100,2,0))</f>
        <v/>
      </c>
    </row>
    <row r="7593" spans="13:13" x14ac:dyDescent="0.2">
      <c r="M7593" t="str">
        <f>IF(Tabla2[[#This Row],[num]]="","",VLOOKUP(Tabla2[[#This Row],[num]],$A$2:$B$100,2,0))</f>
        <v/>
      </c>
    </row>
    <row r="7594" spans="13:13" x14ac:dyDescent="0.2">
      <c r="M7594" t="str">
        <f>IF(Tabla2[[#This Row],[num]]="","",VLOOKUP(Tabla2[[#This Row],[num]],$A$2:$B$100,2,0))</f>
        <v/>
      </c>
    </row>
    <row r="7595" spans="13:13" x14ac:dyDescent="0.2">
      <c r="M7595" t="str">
        <f>IF(Tabla2[[#This Row],[num]]="","",VLOOKUP(Tabla2[[#This Row],[num]],$A$2:$B$100,2,0))</f>
        <v/>
      </c>
    </row>
    <row r="7596" spans="13:13" x14ac:dyDescent="0.2">
      <c r="M7596" t="str">
        <f>IF(Tabla2[[#This Row],[num]]="","",VLOOKUP(Tabla2[[#This Row],[num]],$A$2:$B$100,2,0))</f>
        <v/>
      </c>
    </row>
    <row r="7597" spans="13:13" x14ac:dyDescent="0.2">
      <c r="M7597" t="str">
        <f>IF(Tabla2[[#This Row],[num]]="","",VLOOKUP(Tabla2[[#This Row],[num]],$A$2:$B$100,2,0))</f>
        <v/>
      </c>
    </row>
    <row r="7598" spans="13:13" x14ac:dyDescent="0.2">
      <c r="M7598" t="str">
        <f>IF(Tabla2[[#This Row],[num]]="","",VLOOKUP(Tabla2[[#This Row],[num]],$A$2:$B$100,2,0))</f>
        <v/>
      </c>
    </row>
    <row r="7599" spans="13:13" x14ac:dyDescent="0.2">
      <c r="M7599" t="str">
        <f>IF(Tabla2[[#This Row],[num]]="","",VLOOKUP(Tabla2[[#This Row],[num]],$A$2:$B$100,2,0))</f>
        <v/>
      </c>
    </row>
    <row r="7600" spans="13:13" x14ac:dyDescent="0.2">
      <c r="M7600" t="str">
        <f>IF(Tabla2[[#This Row],[num]]="","",VLOOKUP(Tabla2[[#This Row],[num]],$A$2:$B$100,2,0))</f>
        <v/>
      </c>
    </row>
    <row r="7601" spans="13:13" x14ac:dyDescent="0.2">
      <c r="M7601" t="str">
        <f>IF(Tabla2[[#This Row],[num]]="","",VLOOKUP(Tabla2[[#This Row],[num]],$A$2:$B$100,2,0))</f>
        <v/>
      </c>
    </row>
    <row r="7602" spans="13:13" x14ac:dyDescent="0.2">
      <c r="M7602" t="str">
        <f>IF(Tabla2[[#This Row],[num]]="","",VLOOKUP(Tabla2[[#This Row],[num]],$A$2:$B$100,2,0))</f>
        <v/>
      </c>
    </row>
    <row r="7603" spans="13:13" x14ac:dyDescent="0.2">
      <c r="M7603" t="str">
        <f>IF(Tabla2[[#This Row],[num]]="","",VLOOKUP(Tabla2[[#This Row],[num]],$A$2:$B$100,2,0))</f>
        <v/>
      </c>
    </row>
    <row r="7604" spans="13:13" x14ac:dyDescent="0.2">
      <c r="M7604" t="str">
        <f>IF(Tabla2[[#This Row],[num]]="","",VLOOKUP(Tabla2[[#This Row],[num]],$A$2:$B$100,2,0))</f>
        <v/>
      </c>
    </row>
    <row r="7605" spans="13:13" x14ac:dyDescent="0.2">
      <c r="M7605" t="str">
        <f>IF(Tabla2[[#This Row],[num]]="","",VLOOKUP(Tabla2[[#This Row],[num]],$A$2:$B$100,2,0))</f>
        <v/>
      </c>
    </row>
    <row r="7606" spans="13:13" x14ac:dyDescent="0.2">
      <c r="M7606" t="str">
        <f>IF(Tabla2[[#This Row],[num]]="","",VLOOKUP(Tabla2[[#This Row],[num]],$A$2:$B$100,2,0))</f>
        <v/>
      </c>
    </row>
    <row r="7607" spans="13:13" x14ac:dyDescent="0.2">
      <c r="M7607" t="str">
        <f>IF(Tabla2[[#This Row],[num]]="","",VLOOKUP(Tabla2[[#This Row],[num]],$A$2:$B$100,2,0))</f>
        <v/>
      </c>
    </row>
    <row r="7608" spans="13:13" x14ac:dyDescent="0.2">
      <c r="M7608" t="str">
        <f>IF(Tabla2[[#This Row],[num]]="","",VLOOKUP(Tabla2[[#This Row],[num]],$A$2:$B$100,2,0))</f>
        <v/>
      </c>
    </row>
    <row r="7609" spans="13:13" x14ac:dyDescent="0.2">
      <c r="M7609" t="str">
        <f>IF(Tabla2[[#This Row],[num]]="","",VLOOKUP(Tabla2[[#This Row],[num]],$A$2:$B$100,2,0))</f>
        <v/>
      </c>
    </row>
    <row r="7610" spans="13:13" x14ac:dyDescent="0.2">
      <c r="M7610" t="str">
        <f>IF(Tabla2[[#This Row],[num]]="","",VLOOKUP(Tabla2[[#This Row],[num]],$A$2:$B$100,2,0))</f>
        <v/>
      </c>
    </row>
    <row r="7611" spans="13:13" x14ac:dyDescent="0.2">
      <c r="M7611" t="str">
        <f>IF(Tabla2[[#This Row],[num]]="","",VLOOKUP(Tabla2[[#This Row],[num]],$A$2:$B$100,2,0))</f>
        <v/>
      </c>
    </row>
    <row r="7612" spans="13:13" x14ac:dyDescent="0.2">
      <c r="M7612" t="str">
        <f>IF(Tabla2[[#This Row],[num]]="","",VLOOKUP(Tabla2[[#This Row],[num]],$A$2:$B$100,2,0))</f>
        <v/>
      </c>
    </row>
    <row r="7613" spans="13:13" x14ac:dyDescent="0.2">
      <c r="M7613" t="str">
        <f>IF(Tabla2[[#This Row],[num]]="","",VLOOKUP(Tabla2[[#This Row],[num]],$A$2:$B$100,2,0))</f>
        <v/>
      </c>
    </row>
    <row r="7614" spans="13:13" x14ac:dyDescent="0.2">
      <c r="M7614" t="str">
        <f>IF(Tabla2[[#This Row],[num]]="","",VLOOKUP(Tabla2[[#This Row],[num]],$A$2:$B$100,2,0))</f>
        <v/>
      </c>
    </row>
    <row r="7615" spans="13:13" x14ac:dyDescent="0.2">
      <c r="M7615" t="str">
        <f>IF(Tabla2[[#This Row],[num]]="","",VLOOKUP(Tabla2[[#This Row],[num]],$A$2:$B$100,2,0))</f>
        <v/>
      </c>
    </row>
    <row r="7616" spans="13:13" x14ac:dyDescent="0.2">
      <c r="M7616" t="str">
        <f>IF(Tabla2[[#This Row],[num]]="","",VLOOKUP(Tabla2[[#This Row],[num]],$A$2:$B$100,2,0))</f>
        <v/>
      </c>
    </row>
    <row r="7617" spans="13:13" x14ac:dyDescent="0.2">
      <c r="M7617" t="str">
        <f>IF(Tabla2[[#This Row],[num]]="","",VLOOKUP(Tabla2[[#This Row],[num]],$A$2:$B$100,2,0))</f>
        <v/>
      </c>
    </row>
    <row r="7618" spans="13:13" x14ac:dyDescent="0.2">
      <c r="M7618" t="str">
        <f>IF(Tabla2[[#This Row],[num]]="","",VLOOKUP(Tabla2[[#This Row],[num]],$A$2:$B$100,2,0))</f>
        <v/>
      </c>
    </row>
    <row r="7619" spans="13:13" x14ac:dyDescent="0.2">
      <c r="M7619" t="str">
        <f>IF(Tabla2[[#This Row],[num]]="","",VLOOKUP(Tabla2[[#This Row],[num]],$A$2:$B$100,2,0))</f>
        <v/>
      </c>
    </row>
    <row r="7620" spans="13:13" x14ac:dyDescent="0.2">
      <c r="M7620" t="str">
        <f>IF(Tabla2[[#This Row],[num]]="","",VLOOKUP(Tabla2[[#This Row],[num]],$A$2:$B$100,2,0))</f>
        <v/>
      </c>
    </row>
    <row r="7621" spans="13:13" x14ac:dyDescent="0.2">
      <c r="M7621" t="str">
        <f>IF(Tabla2[[#This Row],[num]]="","",VLOOKUP(Tabla2[[#This Row],[num]],$A$2:$B$100,2,0))</f>
        <v/>
      </c>
    </row>
    <row r="7622" spans="13:13" x14ac:dyDescent="0.2">
      <c r="M7622" t="str">
        <f>IF(Tabla2[[#This Row],[num]]="","",VLOOKUP(Tabla2[[#This Row],[num]],$A$2:$B$100,2,0))</f>
        <v/>
      </c>
    </row>
    <row r="7623" spans="13:13" x14ac:dyDescent="0.2">
      <c r="M7623" t="str">
        <f>IF(Tabla2[[#This Row],[num]]="","",VLOOKUP(Tabla2[[#This Row],[num]],$A$2:$B$100,2,0))</f>
        <v/>
      </c>
    </row>
    <row r="7624" spans="13:13" x14ac:dyDescent="0.2">
      <c r="M7624" t="str">
        <f>IF(Tabla2[[#This Row],[num]]="","",VLOOKUP(Tabla2[[#This Row],[num]],$A$2:$B$100,2,0))</f>
        <v/>
      </c>
    </row>
    <row r="7625" spans="13:13" x14ac:dyDescent="0.2">
      <c r="M7625" t="str">
        <f>IF(Tabla2[[#This Row],[num]]="","",VLOOKUP(Tabla2[[#This Row],[num]],$A$2:$B$100,2,0))</f>
        <v/>
      </c>
    </row>
    <row r="7626" spans="13:13" x14ac:dyDescent="0.2">
      <c r="M7626" t="str">
        <f>IF(Tabla2[[#This Row],[num]]="","",VLOOKUP(Tabla2[[#This Row],[num]],$A$2:$B$100,2,0))</f>
        <v/>
      </c>
    </row>
    <row r="7627" spans="13:13" x14ac:dyDescent="0.2">
      <c r="M7627" t="str">
        <f>IF(Tabla2[[#This Row],[num]]="","",VLOOKUP(Tabla2[[#This Row],[num]],$A$2:$B$100,2,0))</f>
        <v/>
      </c>
    </row>
    <row r="7628" spans="13:13" x14ac:dyDescent="0.2">
      <c r="M7628" t="str">
        <f>IF(Tabla2[[#This Row],[num]]="","",VLOOKUP(Tabla2[[#This Row],[num]],$A$2:$B$100,2,0))</f>
        <v/>
      </c>
    </row>
    <row r="7629" spans="13:13" x14ac:dyDescent="0.2">
      <c r="M7629" t="str">
        <f>IF(Tabla2[[#This Row],[num]]="","",VLOOKUP(Tabla2[[#This Row],[num]],$A$2:$B$100,2,0))</f>
        <v/>
      </c>
    </row>
    <row r="7630" spans="13:13" x14ac:dyDescent="0.2">
      <c r="M7630" t="str">
        <f>IF(Tabla2[[#This Row],[num]]="","",VLOOKUP(Tabla2[[#This Row],[num]],$A$2:$B$100,2,0))</f>
        <v/>
      </c>
    </row>
    <row r="7631" spans="13:13" x14ac:dyDescent="0.2">
      <c r="M7631" t="str">
        <f>IF(Tabla2[[#This Row],[num]]="","",VLOOKUP(Tabla2[[#This Row],[num]],$A$2:$B$100,2,0))</f>
        <v/>
      </c>
    </row>
    <row r="7632" spans="13:13" x14ac:dyDescent="0.2">
      <c r="M7632" t="str">
        <f>IF(Tabla2[[#This Row],[num]]="","",VLOOKUP(Tabla2[[#This Row],[num]],$A$2:$B$100,2,0))</f>
        <v/>
      </c>
    </row>
    <row r="7633" spans="13:13" x14ac:dyDescent="0.2">
      <c r="M7633" t="str">
        <f>IF(Tabla2[[#This Row],[num]]="","",VLOOKUP(Tabla2[[#This Row],[num]],$A$2:$B$100,2,0))</f>
        <v/>
      </c>
    </row>
    <row r="7634" spans="13:13" x14ac:dyDescent="0.2">
      <c r="M7634" t="str">
        <f>IF(Tabla2[[#This Row],[num]]="","",VLOOKUP(Tabla2[[#This Row],[num]],$A$2:$B$100,2,0))</f>
        <v/>
      </c>
    </row>
    <row r="7635" spans="13:13" x14ac:dyDescent="0.2">
      <c r="M7635" t="str">
        <f>IF(Tabla2[[#This Row],[num]]="","",VLOOKUP(Tabla2[[#This Row],[num]],$A$2:$B$100,2,0))</f>
        <v/>
      </c>
    </row>
    <row r="7636" spans="13:13" x14ac:dyDescent="0.2">
      <c r="M7636" t="str">
        <f>IF(Tabla2[[#This Row],[num]]="","",VLOOKUP(Tabla2[[#This Row],[num]],$A$2:$B$100,2,0))</f>
        <v/>
      </c>
    </row>
    <row r="7637" spans="13:13" x14ac:dyDescent="0.2">
      <c r="M7637" t="str">
        <f>IF(Tabla2[[#This Row],[num]]="","",VLOOKUP(Tabla2[[#This Row],[num]],$A$2:$B$100,2,0))</f>
        <v/>
      </c>
    </row>
    <row r="7638" spans="13:13" x14ac:dyDescent="0.2">
      <c r="M7638" t="str">
        <f>IF(Tabla2[[#This Row],[num]]="","",VLOOKUP(Tabla2[[#This Row],[num]],$A$2:$B$100,2,0))</f>
        <v/>
      </c>
    </row>
    <row r="7639" spans="13:13" x14ac:dyDescent="0.2">
      <c r="M7639" t="str">
        <f>IF(Tabla2[[#This Row],[num]]="","",VLOOKUP(Tabla2[[#This Row],[num]],$A$2:$B$100,2,0))</f>
        <v/>
      </c>
    </row>
    <row r="7640" spans="13:13" x14ac:dyDescent="0.2">
      <c r="M7640" t="str">
        <f>IF(Tabla2[[#This Row],[num]]="","",VLOOKUP(Tabla2[[#This Row],[num]],$A$2:$B$100,2,0))</f>
        <v/>
      </c>
    </row>
    <row r="7641" spans="13:13" x14ac:dyDescent="0.2">
      <c r="M7641" t="str">
        <f>IF(Tabla2[[#This Row],[num]]="","",VLOOKUP(Tabla2[[#This Row],[num]],$A$2:$B$100,2,0))</f>
        <v/>
      </c>
    </row>
    <row r="7642" spans="13:13" x14ac:dyDescent="0.2">
      <c r="M7642" t="str">
        <f>IF(Tabla2[[#This Row],[num]]="","",VLOOKUP(Tabla2[[#This Row],[num]],$A$2:$B$100,2,0))</f>
        <v/>
      </c>
    </row>
    <row r="7643" spans="13:13" x14ac:dyDescent="0.2">
      <c r="M7643" t="str">
        <f>IF(Tabla2[[#This Row],[num]]="","",VLOOKUP(Tabla2[[#This Row],[num]],$A$2:$B$100,2,0))</f>
        <v/>
      </c>
    </row>
    <row r="7644" spans="13:13" x14ac:dyDescent="0.2">
      <c r="M7644" t="str">
        <f>IF(Tabla2[[#This Row],[num]]="","",VLOOKUP(Tabla2[[#This Row],[num]],$A$2:$B$100,2,0))</f>
        <v/>
      </c>
    </row>
    <row r="7645" spans="13:13" x14ac:dyDescent="0.2">
      <c r="M7645" t="str">
        <f>IF(Tabla2[[#This Row],[num]]="","",VLOOKUP(Tabla2[[#This Row],[num]],$A$2:$B$100,2,0))</f>
        <v/>
      </c>
    </row>
    <row r="7646" spans="13:13" x14ac:dyDescent="0.2">
      <c r="M7646" t="str">
        <f>IF(Tabla2[[#This Row],[num]]="","",VLOOKUP(Tabla2[[#This Row],[num]],$A$2:$B$100,2,0))</f>
        <v/>
      </c>
    </row>
    <row r="7647" spans="13:13" x14ac:dyDescent="0.2">
      <c r="M7647" t="str">
        <f>IF(Tabla2[[#This Row],[num]]="","",VLOOKUP(Tabla2[[#This Row],[num]],$A$2:$B$100,2,0))</f>
        <v/>
      </c>
    </row>
    <row r="7648" spans="13:13" x14ac:dyDescent="0.2">
      <c r="M7648" t="str">
        <f>IF(Tabla2[[#This Row],[num]]="","",VLOOKUP(Tabla2[[#This Row],[num]],$A$2:$B$100,2,0))</f>
        <v/>
      </c>
    </row>
    <row r="7649" spans="13:13" x14ac:dyDescent="0.2">
      <c r="M7649" t="str">
        <f>IF(Tabla2[[#This Row],[num]]="","",VLOOKUP(Tabla2[[#This Row],[num]],$A$2:$B$100,2,0))</f>
        <v/>
      </c>
    </row>
    <row r="7650" spans="13:13" x14ac:dyDescent="0.2">
      <c r="M7650" t="str">
        <f>IF(Tabla2[[#This Row],[num]]="","",VLOOKUP(Tabla2[[#This Row],[num]],$A$2:$B$100,2,0))</f>
        <v/>
      </c>
    </row>
    <row r="7651" spans="13:13" x14ac:dyDescent="0.2">
      <c r="M7651" t="str">
        <f>IF(Tabla2[[#This Row],[num]]="","",VLOOKUP(Tabla2[[#This Row],[num]],$A$2:$B$100,2,0))</f>
        <v/>
      </c>
    </row>
    <row r="7652" spans="13:13" x14ac:dyDescent="0.2">
      <c r="M7652" t="str">
        <f>IF(Tabla2[[#This Row],[num]]="","",VLOOKUP(Tabla2[[#This Row],[num]],$A$2:$B$100,2,0))</f>
        <v/>
      </c>
    </row>
    <row r="7653" spans="13:13" x14ac:dyDescent="0.2">
      <c r="M7653" t="str">
        <f>IF(Tabla2[[#This Row],[num]]="","",VLOOKUP(Tabla2[[#This Row],[num]],$A$2:$B$100,2,0))</f>
        <v/>
      </c>
    </row>
    <row r="7654" spans="13:13" x14ac:dyDescent="0.2">
      <c r="M7654" t="str">
        <f>IF(Tabla2[[#This Row],[num]]="","",VLOOKUP(Tabla2[[#This Row],[num]],$A$2:$B$100,2,0))</f>
        <v/>
      </c>
    </row>
    <row r="7655" spans="13:13" x14ac:dyDescent="0.2">
      <c r="M7655" t="str">
        <f>IF(Tabla2[[#This Row],[num]]="","",VLOOKUP(Tabla2[[#This Row],[num]],$A$2:$B$100,2,0))</f>
        <v/>
      </c>
    </row>
    <row r="7656" spans="13:13" x14ac:dyDescent="0.2">
      <c r="M7656" t="str">
        <f>IF(Tabla2[[#This Row],[num]]="","",VLOOKUP(Tabla2[[#This Row],[num]],$A$2:$B$100,2,0))</f>
        <v/>
      </c>
    </row>
    <row r="7657" spans="13:13" x14ac:dyDescent="0.2">
      <c r="M7657" t="str">
        <f>IF(Tabla2[[#This Row],[num]]="","",VLOOKUP(Tabla2[[#This Row],[num]],$A$2:$B$100,2,0))</f>
        <v/>
      </c>
    </row>
    <row r="7658" spans="13:13" x14ac:dyDescent="0.2">
      <c r="M7658" t="str">
        <f>IF(Tabla2[[#This Row],[num]]="","",VLOOKUP(Tabla2[[#This Row],[num]],$A$2:$B$100,2,0))</f>
        <v/>
      </c>
    </row>
    <row r="7659" spans="13:13" x14ac:dyDescent="0.2">
      <c r="M7659" t="str">
        <f>IF(Tabla2[[#This Row],[num]]="","",VLOOKUP(Tabla2[[#This Row],[num]],$A$2:$B$100,2,0))</f>
        <v/>
      </c>
    </row>
    <row r="7660" spans="13:13" x14ac:dyDescent="0.2">
      <c r="M7660" t="str">
        <f>IF(Tabla2[[#This Row],[num]]="","",VLOOKUP(Tabla2[[#This Row],[num]],$A$2:$B$100,2,0))</f>
        <v/>
      </c>
    </row>
    <row r="7661" spans="13:13" x14ac:dyDescent="0.2">
      <c r="M7661" t="str">
        <f>IF(Tabla2[[#This Row],[num]]="","",VLOOKUP(Tabla2[[#This Row],[num]],$A$2:$B$100,2,0))</f>
        <v/>
      </c>
    </row>
    <row r="7662" spans="13:13" x14ac:dyDescent="0.2">
      <c r="M7662" t="str">
        <f>IF(Tabla2[[#This Row],[num]]="","",VLOOKUP(Tabla2[[#This Row],[num]],$A$2:$B$100,2,0))</f>
        <v/>
      </c>
    </row>
    <row r="7663" spans="13:13" x14ac:dyDescent="0.2">
      <c r="M7663" t="str">
        <f>IF(Tabla2[[#This Row],[num]]="","",VLOOKUP(Tabla2[[#This Row],[num]],$A$2:$B$100,2,0))</f>
        <v/>
      </c>
    </row>
    <row r="7664" spans="13:13" x14ac:dyDescent="0.2">
      <c r="M7664" t="str">
        <f>IF(Tabla2[[#This Row],[num]]="","",VLOOKUP(Tabla2[[#This Row],[num]],$A$2:$B$100,2,0))</f>
        <v/>
      </c>
    </row>
    <row r="7665" spans="13:13" x14ac:dyDescent="0.2">
      <c r="M7665" t="str">
        <f>IF(Tabla2[[#This Row],[num]]="","",VLOOKUP(Tabla2[[#This Row],[num]],$A$2:$B$100,2,0))</f>
        <v/>
      </c>
    </row>
    <row r="7666" spans="13:13" x14ac:dyDescent="0.2">
      <c r="M7666" t="str">
        <f>IF(Tabla2[[#This Row],[num]]="","",VLOOKUP(Tabla2[[#This Row],[num]],$A$2:$B$100,2,0))</f>
        <v/>
      </c>
    </row>
    <row r="7667" spans="13:13" x14ac:dyDescent="0.2">
      <c r="M7667" t="str">
        <f>IF(Tabla2[[#This Row],[num]]="","",VLOOKUP(Tabla2[[#This Row],[num]],$A$2:$B$100,2,0))</f>
        <v/>
      </c>
    </row>
    <row r="7668" spans="13:13" x14ac:dyDescent="0.2">
      <c r="M7668" t="str">
        <f>IF(Tabla2[[#This Row],[num]]="","",VLOOKUP(Tabla2[[#This Row],[num]],$A$2:$B$100,2,0))</f>
        <v/>
      </c>
    </row>
    <row r="7669" spans="13:13" x14ac:dyDescent="0.2">
      <c r="M7669" t="str">
        <f>IF(Tabla2[[#This Row],[num]]="","",VLOOKUP(Tabla2[[#This Row],[num]],$A$2:$B$100,2,0))</f>
        <v/>
      </c>
    </row>
    <row r="7670" spans="13:13" x14ac:dyDescent="0.2">
      <c r="M7670" t="str">
        <f>IF(Tabla2[[#This Row],[num]]="","",VLOOKUP(Tabla2[[#This Row],[num]],$A$2:$B$100,2,0))</f>
        <v/>
      </c>
    </row>
    <row r="7671" spans="13:13" x14ac:dyDescent="0.2">
      <c r="M7671" t="str">
        <f>IF(Tabla2[[#This Row],[num]]="","",VLOOKUP(Tabla2[[#This Row],[num]],$A$2:$B$100,2,0))</f>
        <v/>
      </c>
    </row>
    <row r="7672" spans="13:13" x14ac:dyDescent="0.2">
      <c r="M7672" t="str">
        <f>IF(Tabla2[[#This Row],[num]]="","",VLOOKUP(Tabla2[[#This Row],[num]],$A$2:$B$100,2,0))</f>
        <v/>
      </c>
    </row>
    <row r="7673" spans="13:13" x14ac:dyDescent="0.2">
      <c r="M7673" t="str">
        <f>IF(Tabla2[[#This Row],[num]]="","",VLOOKUP(Tabla2[[#This Row],[num]],$A$2:$B$100,2,0))</f>
        <v/>
      </c>
    </row>
    <row r="7674" spans="13:13" x14ac:dyDescent="0.2">
      <c r="M7674" t="str">
        <f>IF(Tabla2[[#This Row],[num]]="","",VLOOKUP(Tabla2[[#This Row],[num]],$A$2:$B$100,2,0))</f>
        <v/>
      </c>
    </row>
    <row r="7675" spans="13:13" x14ac:dyDescent="0.2">
      <c r="M7675" t="str">
        <f>IF(Tabla2[[#This Row],[num]]="","",VLOOKUP(Tabla2[[#This Row],[num]],$A$2:$B$100,2,0))</f>
        <v/>
      </c>
    </row>
    <row r="7676" spans="13:13" x14ac:dyDescent="0.2">
      <c r="M7676" t="str">
        <f>IF(Tabla2[[#This Row],[num]]="","",VLOOKUP(Tabla2[[#This Row],[num]],$A$2:$B$100,2,0))</f>
        <v/>
      </c>
    </row>
    <row r="7677" spans="13:13" x14ac:dyDescent="0.2">
      <c r="M7677" t="str">
        <f>IF(Tabla2[[#This Row],[num]]="","",VLOOKUP(Tabla2[[#This Row],[num]],$A$2:$B$100,2,0))</f>
        <v/>
      </c>
    </row>
    <row r="7678" spans="13:13" x14ac:dyDescent="0.2">
      <c r="M7678" t="str">
        <f>IF(Tabla2[[#This Row],[num]]="","",VLOOKUP(Tabla2[[#This Row],[num]],$A$2:$B$100,2,0))</f>
        <v/>
      </c>
    </row>
    <row r="7679" spans="13:13" x14ac:dyDescent="0.2">
      <c r="M7679" t="str">
        <f>IF(Tabla2[[#This Row],[num]]="","",VLOOKUP(Tabla2[[#This Row],[num]],$A$2:$B$100,2,0))</f>
        <v/>
      </c>
    </row>
    <row r="7680" spans="13:13" x14ac:dyDescent="0.2">
      <c r="M7680" t="str">
        <f>IF(Tabla2[[#This Row],[num]]="","",VLOOKUP(Tabla2[[#This Row],[num]],$A$2:$B$100,2,0))</f>
        <v/>
      </c>
    </row>
    <row r="7681" spans="13:13" x14ac:dyDescent="0.2">
      <c r="M7681" t="str">
        <f>IF(Tabla2[[#This Row],[num]]="","",VLOOKUP(Tabla2[[#This Row],[num]],$A$2:$B$100,2,0))</f>
        <v/>
      </c>
    </row>
    <row r="7682" spans="13:13" x14ac:dyDescent="0.2">
      <c r="M7682" t="str">
        <f>IF(Tabla2[[#This Row],[num]]="","",VLOOKUP(Tabla2[[#This Row],[num]],$A$2:$B$100,2,0))</f>
        <v/>
      </c>
    </row>
    <row r="7683" spans="13:13" x14ac:dyDescent="0.2">
      <c r="M7683" t="str">
        <f>IF(Tabla2[[#This Row],[num]]="","",VLOOKUP(Tabla2[[#This Row],[num]],$A$2:$B$100,2,0))</f>
        <v/>
      </c>
    </row>
    <row r="7684" spans="13:13" x14ac:dyDescent="0.2">
      <c r="M7684" t="str">
        <f>IF(Tabla2[[#This Row],[num]]="","",VLOOKUP(Tabla2[[#This Row],[num]],$A$2:$B$100,2,0))</f>
        <v/>
      </c>
    </row>
    <row r="7685" spans="13:13" x14ac:dyDescent="0.2">
      <c r="M7685" t="str">
        <f>IF(Tabla2[[#This Row],[num]]="","",VLOOKUP(Tabla2[[#This Row],[num]],$A$2:$B$100,2,0))</f>
        <v/>
      </c>
    </row>
    <row r="7686" spans="13:13" x14ac:dyDescent="0.2">
      <c r="M7686" t="str">
        <f>IF(Tabla2[[#This Row],[num]]="","",VLOOKUP(Tabla2[[#This Row],[num]],$A$2:$B$100,2,0))</f>
        <v/>
      </c>
    </row>
    <row r="7687" spans="13:13" x14ac:dyDescent="0.2">
      <c r="M7687" t="str">
        <f>IF(Tabla2[[#This Row],[num]]="","",VLOOKUP(Tabla2[[#This Row],[num]],$A$2:$B$100,2,0))</f>
        <v/>
      </c>
    </row>
    <row r="7688" spans="13:13" x14ac:dyDescent="0.2">
      <c r="M7688" t="str">
        <f>IF(Tabla2[[#This Row],[num]]="","",VLOOKUP(Tabla2[[#This Row],[num]],$A$2:$B$100,2,0))</f>
        <v/>
      </c>
    </row>
    <row r="7689" spans="13:13" x14ac:dyDescent="0.2">
      <c r="M7689" t="str">
        <f>IF(Tabla2[[#This Row],[num]]="","",VLOOKUP(Tabla2[[#This Row],[num]],$A$2:$B$100,2,0))</f>
        <v/>
      </c>
    </row>
    <row r="7690" spans="13:13" x14ac:dyDescent="0.2">
      <c r="M7690" t="str">
        <f>IF(Tabla2[[#This Row],[num]]="","",VLOOKUP(Tabla2[[#This Row],[num]],$A$2:$B$100,2,0))</f>
        <v/>
      </c>
    </row>
    <row r="7691" spans="13:13" x14ac:dyDescent="0.2">
      <c r="M7691" t="str">
        <f>IF(Tabla2[[#This Row],[num]]="","",VLOOKUP(Tabla2[[#This Row],[num]],$A$2:$B$100,2,0))</f>
        <v/>
      </c>
    </row>
    <row r="7692" spans="13:13" x14ac:dyDescent="0.2">
      <c r="M7692" t="str">
        <f>IF(Tabla2[[#This Row],[num]]="","",VLOOKUP(Tabla2[[#This Row],[num]],$A$2:$B$100,2,0))</f>
        <v/>
      </c>
    </row>
    <row r="7693" spans="13:13" x14ac:dyDescent="0.2">
      <c r="M7693" t="str">
        <f>IF(Tabla2[[#This Row],[num]]="","",VLOOKUP(Tabla2[[#This Row],[num]],$A$2:$B$100,2,0))</f>
        <v/>
      </c>
    </row>
    <row r="7694" spans="13:13" x14ac:dyDescent="0.2">
      <c r="M7694" t="str">
        <f>IF(Tabla2[[#This Row],[num]]="","",VLOOKUP(Tabla2[[#This Row],[num]],$A$2:$B$100,2,0))</f>
        <v/>
      </c>
    </row>
    <row r="7695" spans="13:13" x14ac:dyDescent="0.2">
      <c r="M7695" t="str">
        <f>IF(Tabla2[[#This Row],[num]]="","",VLOOKUP(Tabla2[[#This Row],[num]],$A$2:$B$100,2,0))</f>
        <v/>
      </c>
    </row>
    <row r="7696" spans="13:13" x14ac:dyDescent="0.2">
      <c r="M7696" t="str">
        <f>IF(Tabla2[[#This Row],[num]]="","",VLOOKUP(Tabla2[[#This Row],[num]],$A$2:$B$100,2,0))</f>
        <v/>
      </c>
    </row>
    <row r="7697" spans="13:13" x14ac:dyDescent="0.2">
      <c r="M7697" t="str">
        <f>IF(Tabla2[[#This Row],[num]]="","",VLOOKUP(Tabla2[[#This Row],[num]],$A$2:$B$100,2,0))</f>
        <v/>
      </c>
    </row>
    <row r="7698" spans="13:13" x14ac:dyDescent="0.2">
      <c r="M7698" t="str">
        <f>IF(Tabla2[[#This Row],[num]]="","",VLOOKUP(Tabla2[[#This Row],[num]],$A$2:$B$100,2,0))</f>
        <v/>
      </c>
    </row>
    <row r="7699" spans="13:13" x14ac:dyDescent="0.2">
      <c r="M7699" t="str">
        <f>IF(Tabla2[[#This Row],[num]]="","",VLOOKUP(Tabla2[[#This Row],[num]],$A$2:$B$100,2,0))</f>
        <v/>
      </c>
    </row>
    <row r="7700" spans="13:13" x14ac:dyDescent="0.2">
      <c r="M7700" t="str">
        <f>IF(Tabla2[[#This Row],[num]]="","",VLOOKUP(Tabla2[[#This Row],[num]],$A$2:$B$100,2,0))</f>
        <v/>
      </c>
    </row>
    <row r="7701" spans="13:13" x14ac:dyDescent="0.2">
      <c r="M7701" t="str">
        <f>IF(Tabla2[[#This Row],[num]]="","",VLOOKUP(Tabla2[[#This Row],[num]],$A$2:$B$100,2,0))</f>
        <v/>
      </c>
    </row>
    <row r="7702" spans="13:13" x14ac:dyDescent="0.2">
      <c r="M7702" t="str">
        <f>IF(Tabla2[[#This Row],[num]]="","",VLOOKUP(Tabla2[[#This Row],[num]],$A$2:$B$100,2,0))</f>
        <v/>
      </c>
    </row>
    <row r="7703" spans="13:13" x14ac:dyDescent="0.2">
      <c r="M7703" t="str">
        <f>IF(Tabla2[[#This Row],[num]]="","",VLOOKUP(Tabla2[[#This Row],[num]],$A$2:$B$100,2,0))</f>
        <v/>
      </c>
    </row>
    <row r="7704" spans="13:13" x14ac:dyDescent="0.2">
      <c r="M7704" t="str">
        <f>IF(Tabla2[[#This Row],[num]]="","",VLOOKUP(Tabla2[[#This Row],[num]],$A$2:$B$100,2,0))</f>
        <v/>
      </c>
    </row>
    <row r="7705" spans="13:13" x14ac:dyDescent="0.2">
      <c r="M7705" t="str">
        <f>IF(Tabla2[[#This Row],[num]]="","",VLOOKUP(Tabla2[[#This Row],[num]],$A$2:$B$100,2,0))</f>
        <v/>
      </c>
    </row>
    <row r="7706" spans="13:13" x14ac:dyDescent="0.2">
      <c r="M7706" t="str">
        <f>IF(Tabla2[[#This Row],[num]]="","",VLOOKUP(Tabla2[[#This Row],[num]],$A$2:$B$100,2,0))</f>
        <v/>
      </c>
    </row>
    <row r="7707" spans="13:13" x14ac:dyDescent="0.2">
      <c r="M7707" t="str">
        <f>IF(Tabla2[[#This Row],[num]]="","",VLOOKUP(Tabla2[[#This Row],[num]],$A$2:$B$100,2,0))</f>
        <v/>
      </c>
    </row>
    <row r="7708" spans="13:13" x14ac:dyDescent="0.2">
      <c r="M7708" t="str">
        <f>IF(Tabla2[[#This Row],[num]]="","",VLOOKUP(Tabla2[[#This Row],[num]],$A$2:$B$100,2,0))</f>
        <v/>
      </c>
    </row>
    <row r="7709" spans="13:13" x14ac:dyDescent="0.2">
      <c r="M7709" t="str">
        <f>IF(Tabla2[[#This Row],[num]]="","",VLOOKUP(Tabla2[[#This Row],[num]],$A$2:$B$100,2,0))</f>
        <v/>
      </c>
    </row>
    <row r="7710" spans="13:13" x14ac:dyDescent="0.2">
      <c r="M7710" t="str">
        <f>IF(Tabla2[[#This Row],[num]]="","",VLOOKUP(Tabla2[[#This Row],[num]],$A$2:$B$100,2,0))</f>
        <v/>
      </c>
    </row>
    <row r="7711" spans="13:13" x14ac:dyDescent="0.2">
      <c r="M7711" t="str">
        <f>IF(Tabla2[[#This Row],[num]]="","",VLOOKUP(Tabla2[[#This Row],[num]],$A$2:$B$100,2,0))</f>
        <v/>
      </c>
    </row>
    <row r="7712" spans="13:13" x14ac:dyDescent="0.2">
      <c r="M7712" t="str">
        <f>IF(Tabla2[[#This Row],[num]]="","",VLOOKUP(Tabla2[[#This Row],[num]],$A$2:$B$100,2,0))</f>
        <v/>
      </c>
    </row>
    <row r="7713" spans="13:13" x14ac:dyDescent="0.2">
      <c r="M7713" t="str">
        <f>IF(Tabla2[[#This Row],[num]]="","",VLOOKUP(Tabla2[[#This Row],[num]],$A$2:$B$100,2,0))</f>
        <v/>
      </c>
    </row>
    <row r="7714" spans="13:13" x14ac:dyDescent="0.2">
      <c r="M7714" t="str">
        <f>IF(Tabla2[[#This Row],[num]]="","",VLOOKUP(Tabla2[[#This Row],[num]],$A$2:$B$100,2,0))</f>
        <v/>
      </c>
    </row>
    <row r="7715" spans="13:13" x14ac:dyDescent="0.2">
      <c r="M7715" t="str">
        <f>IF(Tabla2[[#This Row],[num]]="","",VLOOKUP(Tabla2[[#This Row],[num]],$A$2:$B$100,2,0))</f>
        <v/>
      </c>
    </row>
    <row r="7716" spans="13:13" x14ac:dyDescent="0.2">
      <c r="M7716" t="str">
        <f>IF(Tabla2[[#This Row],[num]]="","",VLOOKUP(Tabla2[[#This Row],[num]],$A$2:$B$100,2,0))</f>
        <v/>
      </c>
    </row>
    <row r="7717" spans="13:13" x14ac:dyDescent="0.2">
      <c r="M7717" t="str">
        <f>IF(Tabla2[[#This Row],[num]]="","",VLOOKUP(Tabla2[[#This Row],[num]],$A$2:$B$100,2,0))</f>
        <v/>
      </c>
    </row>
    <row r="7718" spans="13:13" x14ac:dyDescent="0.2">
      <c r="M7718" t="str">
        <f>IF(Tabla2[[#This Row],[num]]="","",VLOOKUP(Tabla2[[#This Row],[num]],$A$2:$B$100,2,0))</f>
        <v/>
      </c>
    </row>
    <row r="7719" spans="13:13" x14ac:dyDescent="0.2">
      <c r="M7719" t="str">
        <f>IF(Tabla2[[#This Row],[num]]="","",VLOOKUP(Tabla2[[#This Row],[num]],$A$2:$B$100,2,0))</f>
        <v/>
      </c>
    </row>
    <row r="7720" spans="13:13" x14ac:dyDescent="0.2">
      <c r="M7720" t="str">
        <f>IF(Tabla2[[#This Row],[num]]="","",VLOOKUP(Tabla2[[#This Row],[num]],$A$2:$B$100,2,0))</f>
        <v/>
      </c>
    </row>
    <row r="7721" spans="13:13" x14ac:dyDescent="0.2">
      <c r="M7721" t="str">
        <f>IF(Tabla2[[#This Row],[num]]="","",VLOOKUP(Tabla2[[#This Row],[num]],$A$2:$B$100,2,0))</f>
        <v/>
      </c>
    </row>
    <row r="7722" spans="13:13" x14ac:dyDescent="0.2">
      <c r="M7722" t="str">
        <f>IF(Tabla2[[#This Row],[num]]="","",VLOOKUP(Tabla2[[#This Row],[num]],$A$2:$B$100,2,0))</f>
        <v/>
      </c>
    </row>
    <row r="7723" spans="13:13" x14ac:dyDescent="0.2">
      <c r="M7723" t="str">
        <f>IF(Tabla2[[#This Row],[num]]="","",VLOOKUP(Tabla2[[#This Row],[num]],$A$2:$B$100,2,0))</f>
        <v/>
      </c>
    </row>
    <row r="7724" spans="13:13" x14ac:dyDescent="0.2">
      <c r="M7724" t="str">
        <f>IF(Tabla2[[#This Row],[num]]="","",VLOOKUP(Tabla2[[#This Row],[num]],$A$2:$B$100,2,0))</f>
        <v/>
      </c>
    </row>
    <row r="7725" spans="13:13" x14ac:dyDescent="0.2">
      <c r="M7725" t="str">
        <f>IF(Tabla2[[#This Row],[num]]="","",VLOOKUP(Tabla2[[#This Row],[num]],$A$2:$B$100,2,0))</f>
        <v/>
      </c>
    </row>
    <row r="7726" spans="13:13" x14ac:dyDescent="0.2">
      <c r="M7726" t="str">
        <f>IF(Tabla2[[#This Row],[num]]="","",VLOOKUP(Tabla2[[#This Row],[num]],$A$2:$B$100,2,0))</f>
        <v/>
      </c>
    </row>
    <row r="7727" spans="13:13" x14ac:dyDescent="0.2">
      <c r="M7727" t="str">
        <f>IF(Tabla2[[#This Row],[num]]="","",VLOOKUP(Tabla2[[#This Row],[num]],$A$2:$B$100,2,0))</f>
        <v/>
      </c>
    </row>
    <row r="7728" spans="13:13" x14ac:dyDescent="0.2">
      <c r="M7728" t="str">
        <f>IF(Tabla2[[#This Row],[num]]="","",VLOOKUP(Tabla2[[#This Row],[num]],$A$2:$B$100,2,0))</f>
        <v/>
      </c>
    </row>
    <row r="7729" spans="13:13" x14ac:dyDescent="0.2">
      <c r="M7729" t="str">
        <f>IF(Tabla2[[#This Row],[num]]="","",VLOOKUP(Tabla2[[#This Row],[num]],$A$2:$B$100,2,0))</f>
        <v/>
      </c>
    </row>
    <row r="7730" spans="13:13" x14ac:dyDescent="0.2">
      <c r="M7730" t="str">
        <f>IF(Tabla2[[#This Row],[num]]="","",VLOOKUP(Tabla2[[#This Row],[num]],$A$2:$B$100,2,0))</f>
        <v/>
      </c>
    </row>
    <row r="7731" spans="13:13" x14ac:dyDescent="0.2">
      <c r="M7731" t="str">
        <f>IF(Tabla2[[#This Row],[num]]="","",VLOOKUP(Tabla2[[#This Row],[num]],$A$2:$B$100,2,0))</f>
        <v/>
      </c>
    </row>
    <row r="7732" spans="13:13" x14ac:dyDescent="0.2">
      <c r="M7732" t="str">
        <f>IF(Tabla2[[#This Row],[num]]="","",VLOOKUP(Tabla2[[#This Row],[num]],$A$2:$B$100,2,0))</f>
        <v/>
      </c>
    </row>
    <row r="7733" spans="13:13" x14ac:dyDescent="0.2">
      <c r="M7733" t="str">
        <f>IF(Tabla2[[#This Row],[num]]="","",VLOOKUP(Tabla2[[#This Row],[num]],$A$2:$B$100,2,0))</f>
        <v/>
      </c>
    </row>
    <row r="7734" spans="13:13" x14ac:dyDescent="0.2">
      <c r="M7734" t="str">
        <f>IF(Tabla2[[#This Row],[num]]="","",VLOOKUP(Tabla2[[#This Row],[num]],$A$2:$B$100,2,0))</f>
        <v/>
      </c>
    </row>
    <row r="7735" spans="13:13" x14ac:dyDescent="0.2">
      <c r="M7735" t="str">
        <f>IF(Tabla2[[#This Row],[num]]="","",VLOOKUP(Tabla2[[#This Row],[num]],$A$2:$B$100,2,0))</f>
        <v/>
      </c>
    </row>
    <row r="7736" spans="13:13" x14ac:dyDescent="0.2">
      <c r="M7736" t="str">
        <f>IF(Tabla2[[#This Row],[num]]="","",VLOOKUP(Tabla2[[#This Row],[num]],$A$2:$B$100,2,0))</f>
        <v/>
      </c>
    </row>
    <row r="7737" spans="13:13" x14ac:dyDescent="0.2">
      <c r="M7737" t="str">
        <f>IF(Tabla2[[#This Row],[num]]="","",VLOOKUP(Tabla2[[#This Row],[num]],$A$2:$B$100,2,0))</f>
        <v/>
      </c>
    </row>
    <row r="7738" spans="13:13" x14ac:dyDescent="0.2">
      <c r="M7738" t="str">
        <f>IF(Tabla2[[#This Row],[num]]="","",VLOOKUP(Tabla2[[#This Row],[num]],$A$2:$B$100,2,0))</f>
        <v/>
      </c>
    </row>
    <row r="7739" spans="13:13" x14ac:dyDescent="0.2">
      <c r="M7739" t="str">
        <f>IF(Tabla2[[#This Row],[num]]="","",VLOOKUP(Tabla2[[#This Row],[num]],$A$2:$B$100,2,0))</f>
        <v/>
      </c>
    </row>
    <row r="7740" spans="13:13" x14ac:dyDescent="0.2">
      <c r="M7740" t="str">
        <f>IF(Tabla2[[#This Row],[num]]="","",VLOOKUP(Tabla2[[#This Row],[num]],$A$2:$B$100,2,0))</f>
        <v/>
      </c>
    </row>
    <row r="7741" spans="13:13" x14ac:dyDescent="0.2">
      <c r="M7741" t="str">
        <f>IF(Tabla2[[#This Row],[num]]="","",VLOOKUP(Tabla2[[#This Row],[num]],$A$2:$B$100,2,0))</f>
        <v/>
      </c>
    </row>
    <row r="7742" spans="13:13" x14ac:dyDescent="0.2">
      <c r="M7742" t="str">
        <f>IF(Tabla2[[#This Row],[num]]="","",VLOOKUP(Tabla2[[#This Row],[num]],$A$2:$B$100,2,0))</f>
        <v/>
      </c>
    </row>
    <row r="7743" spans="13:13" x14ac:dyDescent="0.2">
      <c r="M7743" t="str">
        <f>IF(Tabla2[[#This Row],[num]]="","",VLOOKUP(Tabla2[[#This Row],[num]],$A$2:$B$100,2,0))</f>
        <v/>
      </c>
    </row>
    <row r="7744" spans="13:13" x14ac:dyDescent="0.2">
      <c r="M7744" t="str">
        <f>IF(Tabla2[[#This Row],[num]]="","",VLOOKUP(Tabla2[[#This Row],[num]],$A$2:$B$100,2,0))</f>
        <v/>
      </c>
    </row>
    <row r="7745" spans="13:13" x14ac:dyDescent="0.2">
      <c r="M7745" t="str">
        <f>IF(Tabla2[[#This Row],[num]]="","",VLOOKUP(Tabla2[[#This Row],[num]],$A$2:$B$100,2,0))</f>
        <v/>
      </c>
    </row>
    <row r="7746" spans="13:13" x14ac:dyDescent="0.2">
      <c r="M7746" t="str">
        <f>IF(Tabla2[[#This Row],[num]]="","",VLOOKUP(Tabla2[[#This Row],[num]],$A$2:$B$100,2,0))</f>
        <v/>
      </c>
    </row>
    <row r="7747" spans="13:13" x14ac:dyDescent="0.2">
      <c r="M7747" t="str">
        <f>IF(Tabla2[[#This Row],[num]]="","",VLOOKUP(Tabla2[[#This Row],[num]],$A$2:$B$100,2,0))</f>
        <v/>
      </c>
    </row>
    <row r="7748" spans="13:13" x14ac:dyDescent="0.2">
      <c r="M7748" t="str">
        <f>IF(Tabla2[[#This Row],[num]]="","",VLOOKUP(Tabla2[[#This Row],[num]],$A$2:$B$100,2,0))</f>
        <v/>
      </c>
    </row>
    <row r="7749" spans="13:13" x14ac:dyDescent="0.2">
      <c r="M7749" t="str">
        <f>IF(Tabla2[[#This Row],[num]]="","",VLOOKUP(Tabla2[[#This Row],[num]],$A$2:$B$100,2,0))</f>
        <v/>
      </c>
    </row>
    <row r="7750" spans="13:13" x14ac:dyDescent="0.2">
      <c r="M7750" t="str">
        <f>IF(Tabla2[[#This Row],[num]]="","",VLOOKUP(Tabla2[[#This Row],[num]],$A$2:$B$100,2,0))</f>
        <v/>
      </c>
    </row>
    <row r="7751" spans="13:13" x14ac:dyDescent="0.2">
      <c r="M7751" t="str">
        <f>IF(Tabla2[[#This Row],[num]]="","",VLOOKUP(Tabla2[[#This Row],[num]],$A$2:$B$100,2,0))</f>
        <v/>
      </c>
    </row>
    <row r="7752" spans="13:13" x14ac:dyDescent="0.2">
      <c r="M7752" t="str">
        <f>IF(Tabla2[[#This Row],[num]]="","",VLOOKUP(Tabla2[[#This Row],[num]],$A$2:$B$100,2,0))</f>
        <v/>
      </c>
    </row>
    <row r="7753" spans="13:13" x14ac:dyDescent="0.2">
      <c r="M7753" t="str">
        <f>IF(Tabla2[[#This Row],[num]]="","",VLOOKUP(Tabla2[[#This Row],[num]],$A$2:$B$100,2,0))</f>
        <v/>
      </c>
    </row>
    <row r="7754" spans="13:13" x14ac:dyDescent="0.2">
      <c r="M7754" t="str">
        <f>IF(Tabla2[[#This Row],[num]]="","",VLOOKUP(Tabla2[[#This Row],[num]],$A$2:$B$100,2,0))</f>
        <v/>
      </c>
    </row>
    <row r="7755" spans="13:13" x14ac:dyDescent="0.2">
      <c r="M7755" t="str">
        <f>IF(Tabla2[[#This Row],[num]]="","",VLOOKUP(Tabla2[[#This Row],[num]],$A$2:$B$100,2,0))</f>
        <v/>
      </c>
    </row>
    <row r="7756" spans="13:13" x14ac:dyDescent="0.2">
      <c r="M7756" t="str">
        <f>IF(Tabla2[[#This Row],[num]]="","",VLOOKUP(Tabla2[[#This Row],[num]],$A$2:$B$100,2,0))</f>
        <v/>
      </c>
    </row>
    <row r="7757" spans="13:13" x14ac:dyDescent="0.2">
      <c r="M7757" t="str">
        <f>IF(Tabla2[[#This Row],[num]]="","",VLOOKUP(Tabla2[[#This Row],[num]],$A$2:$B$100,2,0))</f>
        <v/>
      </c>
    </row>
    <row r="7758" spans="13:13" x14ac:dyDescent="0.2">
      <c r="M7758" t="str">
        <f>IF(Tabla2[[#This Row],[num]]="","",VLOOKUP(Tabla2[[#This Row],[num]],$A$2:$B$100,2,0))</f>
        <v/>
      </c>
    </row>
    <row r="7759" spans="13:13" x14ac:dyDescent="0.2">
      <c r="M7759" t="str">
        <f>IF(Tabla2[[#This Row],[num]]="","",VLOOKUP(Tabla2[[#This Row],[num]],$A$2:$B$100,2,0))</f>
        <v/>
      </c>
    </row>
    <row r="7760" spans="13:13" x14ac:dyDescent="0.2">
      <c r="M7760" t="str">
        <f>IF(Tabla2[[#This Row],[num]]="","",VLOOKUP(Tabla2[[#This Row],[num]],$A$2:$B$100,2,0))</f>
        <v/>
      </c>
    </row>
    <row r="7761" spans="13:13" x14ac:dyDescent="0.2">
      <c r="M7761" t="str">
        <f>IF(Tabla2[[#This Row],[num]]="","",VLOOKUP(Tabla2[[#This Row],[num]],$A$2:$B$100,2,0))</f>
        <v/>
      </c>
    </row>
    <row r="7762" spans="13:13" x14ac:dyDescent="0.2">
      <c r="M7762" t="str">
        <f>IF(Tabla2[[#This Row],[num]]="","",VLOOKUP(Tabla2[[#This Row],[num]],$A$2:$B$100,2,0))</f>
        <v/>
      </c>
    </row>
    <row r="7763" spans="13:13" x14ac:dyDescent="0.2">
      <c r="M7763" t="str">
        <f>IF(Tabla2[[#This Row],[num]]="","",VLOOKUP(Tabla2[[#This Row],[num]],$A$2:$B$100,2,0))</f>
        <v/>
      </c>
    </row>
    <row r="7764" spans="13:13" x14ac:dyDescent="0.2">
      <c r="M7764" t="str">
        <f>IF(Tabla2[[#This Row],[num]]="","",VLOOKUP(Tabla2[[#This Row],[num]],$A$2:$B$100,2,0))</f>
        <v/>
      </c>
    </row>
    <row r="7765" spans="13:13" x14ac:dyDescent="0.2">
      <c r="M7765" t="str">
        <f>IF(Tabla2[[#This Row],[num]]="","",VLOOKUP(Tabla2[[#This Row],[num]],$A$2:$B$100,2,0))</f>
        <v/>
      </c>
    </row>
    <row r="7766" spans="13:13" x14ac:dyDescent="0.2">
      <c r="M7766" t="str">
        <f>IF(Tabla2[[#This Row],[num]]="","",VLOOKUP(Tabla2[[#This Row],[num]],$A$2:$B$100,2,0))</f>
        <v/>
      </c>
    </row>
    <row r="7767" spans="13:13" x14ac:dyDescent="0.2">
      <c r="M7767" t="str">
        <f>IF(Tabla2[[#This Row],[num]]="","",VLOOKUP(Tabla2[[#This Row],[num]],$A$2:$B$100,2,0))</f>
        <v/>
      </c>
    </row>
    <row r="7768" spans="13:13" x14ac:dyDescent="0.2">
      <c r="M7768" t="str">
        <f>IF(Tabla2[[#This Row],[num]]="","",VLOOKUP(Tabla2[[#This Row],[num]],$A$2:$B$100,2,0))</f>
        <v/>
      </c>
    </row>
    <row r="7769" spans="13:13" x14ac:dyDescent="0.2">
      <c r="M7769" t="str">
        <f>IF(Tabla2[[#This Row],[num]]="","",VLOOKUP(Tabla2[[#This Row],[num]],$A$2:$B$100,2,0))</f>
        <v/>
      </c>
    </row>
    <row r="7770" spans="13:13" x14ac:dyDescent="0.2">
      <c r="M7770" t="str">
        <f>IF(Tabla2[[#This Row],[num]]="","",VLOOKUP(Tabla2[[#This Row],[num]],$A$2:$B$100,2,0))</f>
        <v/>
      </c>
    </row>
    <row r="7771" spans="13:13" x14ac:dyDescent="0.2">
      <c r="M7771" t="str">
        <f>IF(Tabla2[[#This Row],[num]]="","",VLOOKUP(Tabla2[[#This Row],[num]],$A$2:$B$100,2,0))</f>
        <v/>
      </c>
    </row>
    <row r="7772" spans="13:13" x14ac:dyDescent="0.2">
      <c r="M7772" t="str">
        <f>IF(Tabla2[[#This Row],[num]]="","",VLOOKUP(Tabla2[[#This Row],[num]],$A$2:$B$100,2,0))</f>
        <v/>
      </c>
    </row>
    <row r="7773" spans="13:13" x14ac:dyDescent="0.2">
      <c r="M7773" t="str">
        <f>IF(Tabla2[[#This Row],[num]]="","",VLOOKUP(Tabla2[[#This Row],[num]],$A$2:$B$100,2,0))</f>
        <v/>
      </c>
    </row>
    <row r="7774" spans="13:13" x14ac:dyDescent="0.2">
      <c r="M7774" t="str">
        <f>IF(Tabla2[[#This Row],[num]]="","",VLOOKUP(Tabla2[[#This Row],[num]],$A$2:$B$100,2,0))</f>
        <v/>
      </c>
    </row>
    <row r="7775" spans="13:13" x14ac:dyDescent="0.2">
      <c r="M7775" t="str">
        <f>IF(Tabla2[[#This Row],[num]]="","",VLOOKUP(Tabla2[[#This Row],[num]],$A$2:$B$100,2,0))</f>
        <v/>
      </c>
    </row>
    <row r="7776" spans="13:13" x14ac:dyDescent="0.2">
      <c r="M7776" t="str">
        <f>IF(Tabla2[[#This Row],[num]]="","",VLOOKUP(Tabla2[[#This Row],[num]],$A$2:$B$100,2,0))</f>
        <v/>
      </c>
    </row>
    <row r="7777" spans="13:13" x14ac:dyDescent="0.2">
      <c r="M7777" t="str">
        <f>IF(Tabla2[[#This Row],[num]]="","",VLOOKUP(Tabla2[[#This Row],[num]],$A$2:$B$100,2,0))</f>
        <v/>
      </c>
    </row>
    <row r="7778" spans="13:13" x14ac:dyDescent="0.2">
      <c r="M7778" t="str">
        <f>IF(Tabla2[[#This Row],[num]]="","",VLOOKUP(Tabla2[[#This Row],[num]],$A$2:$B$100,2,0))</f>
        <v/>
      </c>
    </row>
    <row r="7779" spans="13:13" x14ac:dyDescent="0.2">
      <c r="M7779" t="str">
        <f>IF(Tabla2[[#This Row],[num]]="","",VLOOKUP(Tabla2[[#This Row],[num]],$A$2:$B$100,2,0))</f>
        <v/>
      </c>
    </row>
    <row r="7780" spans="13:13" x14ac:dyDescent="0.2">
      <c r="M7780" t="str">
        <f>IF(Tabla2[[#This Row],[num]]="","",VLOOKUP(Tabla2[[#This Row],[num]],$A$2:$B$100,2,0))</f>
        <v/>
      </c>
    </row>
    <row r="7781" spans="13:13" x14ac:dyDescent="0.2">
      <c r="M7781" t="str">
        <f>IF(Tabla2[[#This Row],[num]]="","",VLOOKUP(Tabla2[[#This Row],[num]],$A$2:$B$100,2,0))</f>
        <v/>
      </c>
    </row>
    <row r="7782" spans="13:13" x14ac:dyDescent="0.2">
      <c r="M7782" t="str">
        <f>IF(Tabla2[[#This Row],[num]]="","",VLOOKUP(Tabla2[[#This Row],[num]],$A$2:$B$100,2,0))</f>
        <v/>
      </c>
    </row>
    <row r="7783" spans="13:13" x14ac:dyDescent="0.2">
      <c r="M7783" t="str">
        <f>IF(Tabla2[[#This Row],[num]]="","",VLOOKUP(Tabla2[[#This Row],[num]],$A$2:$B$100,2,0))</f>
        <v/>
      </c>
    </row>
    <row r="7784" spans="13:13" x14ac:dyDescent="0.2">
      <c r="M7784" t="str">
        <f>IF(Tabla2[[#This Row],[num]]="","",VLOOKUP(Tabla2[[#This Row],[num]],$A$2:$B$100,2,0))</f>
        <v/>
      </c>
    </row>
    <row r="7785" spans="13:13" x14ac:dyDescent="0.2">
      <c r="M7785" t="str">
        <f>IF(Tabla2[[#This Row],[num]]="","",VLOOKUP(Tabla2[[#This Row],[num]],$A$2:$B$100,2,0))</f>
        <v/>
      </c>
    </row>
    <row r="7786" spans="13:13" x14ac:dyDescent="0.2">
      <c r="M7786" t="str">
        <f>IF(Tabla2[[#This Row],[num]]="","",VLOOKUP(Tabla2[[#This Row],[num]],$A$2:$B$100,2,0))</f>
        <v/>
      </c>
    </row>
    <row r="7787" spans="13:13" x14ac:dyDescent="0.2">
      <c r="M7787" t="str">
        <f>IF(Tabla2[[#This Row],[num]]="","",VLOOKUP(Tabla2[[#This Row],[num]],$A$2:$B$100,2,0))</f>
        <v/>
      </c>
    </row>
    <row r="7788" spans="13:13" x14ac:dyDescent="0.2">
      <c r="M7788" t="str">
        <f>IF(Tabla2[[#This Row],[num]]="","",VLOOKUP(Tabla2[[#This Row],[num]],$A$2:$B$100,2,0))</f>
        <v/>
      </c>
    </row>
    <row r="7789" spans="13:13" x14ac:dyDescent="0.2">
      <c r="M7789" t="str">
        <f>IF(Tabla2[[#This Row],[num]]="","",VLOOKUP(Tabla2[[#This Row],[num]],$A$2:$B$100,2,0))</f>
        <v/>
      </c>
    </row>
    <row r="7790" spans="13:13" x14ac:dyDescent="0.2">
      <c r="M7790" t="str">
        <f>IF(Tabla2[[#This Row],[num]]="","",VLOOKUP(Tabla2[[#This Row],[num]],$A$2:$B$100,2,0))</f>
        <v/>
      </c>
    </row>
    <row r="7791" spans="13:13" x14ac:dyDescent="0.2">
      <c r="M7791" t="str">
        <f>IF(Tabla2[[#This Row],[num]]="","",VLOOKUP(Tabla2[[#This Row],[num]],$A$2:$B$100,2,0))</f>
        <v/>
      </c>
    </row>
    <row r="7792" spans="13:13" x14ac:dyDescent="0.2">
      <c r="M7792" t="str">
        <f>IF(Tabla2[[#This Row],[num]]="","",VLOOKUP(Tabla2[[#This Row],[num]],$A$2:$B$100,2,0))</f>
        <v/>
      </c>
    </row>
    <row r="7793" spans="13:13" x14ac:dyDescent="0.2">
      <c r="M7793" t="str">
        <f>IF(Tabla2[[#This Row],[num]]="","",VLOOKUP(Tabla2[[#This Row],[num]],$A$2:$B$100,2,0))</f>
        <v/>
      </c>
    </row>
    <row r="7794" spans="13:13" x14ac:dyDescent="0.2">
      <c r="M7794" t="str">
        <f>IF(Tabla2[[#This Row],[num]]="","",VLOOKUP(Tabla2[[#This Row],[num]],$A$2:$B$100,2,0))</f>
        <v/>
      </c>
    </row>
    <row r="7795" spans="13:13" x14ac:dyDescent="0.2">
      <c r="M7795" t="str">
        <f>IF(Tabla2[[#This Row],[num]]="","",VLOOKUP(Tabla2[[#This Row],[num]],$A$2:$B$100,2,0))</f>
        <v/>
      </c>
    </row>
    <row r="7796" spans="13:13" x14ac:dyDescent="0.2">
      <c r="M7796" t="str">
        <f>IF(Tabla2[[#This Row],[num]]="","",VLOOKUP(Tabla2[[#This Row],[num]],$A$2:$B$100,2,0))</f>
        <v/>
      </c>
    </row>
    <row r="7797" spans="13:13" x14ac:dyDescent="0.2">
      <c r="M7797" t="str">
        <f>IF(Tabla2[[#This Row],[num]]="","",VLOOKUP(Tabla2[[#This Row],[num]],$A$2:$B$100,2,0))</f>
        <v/>
      </c>
    </row>
    <row r="7798" spans="13:13" x14ac:dyDescent="0.2">
      <c r="M7798" t="str">
        <f>IF(Tabla2[[#This Row],[num]]="","",VLOOKUP(Tabla2[[#This Row],[num]],$A$2:$B$100,2,0))</f>
        <v/>
      </c>
    </row>
    <row r="7799" spans="13:13" x14ac:dyDescent="0.2">
      <c r="M7799" t="str">
        <f>IF(Tabla2[[#This Row],[num]]="","",VLOOKUP(Tabla2[[#This Row],[num]],$A$2:$B$100,2,0))</f>
        <v/>
      </c>
    </row>
    <row r="7800" spans="13:13" x14ac:dyDescent="0.2">
      <c r="M7800" t="str">
        <f>IF(Tabla2[[#This Row],[num]]="","",VLOOKUP(Tabla2[[#This Row],[num]],$A$2:$B$100,2,0))</f>
        <v/>
      </c>
    </row>
    <row r="7801" spans="13:13" x14ac:dyDescent="0.2">
      <c r="M7801" t="str">
        <f>IF(Tabla2[[#This Row],[num]]="","",VLOOKUP(Tabla2[[#This Row],[num]],$A$2:$B$100,2,0))</f>
        <v/>
      </c>
    </row>
    <row r="7802" spans="13:13" x14ac:dyDescent="0.2">
      <c r="M7802" t="str">
        <f>IF(Tabla2[[#This Row],[num]]="","",VLOOKUP(Tabla2[[#This Row],[num]],$A$2:$B$100,2,0))</f>
        <v/>
      </c>
    </row>
    <row r="7803" spans="13:13" x14ac:dyDescent="0.2">
      <c r="M7803" t="str">
        <f>IF(Tabla2[[#This Row],[num]]="","",VLOOKUP(Tabla2[[#This Row],[num]],$A$2:$B$100,2,0))</f>
        <v/>
      </c>
    </row>
    <row r="7804" spans="13:13" x14ac:dyDescent="0.2">
      <c r="M7804" t="str">
        <f>IF(Tabla2[[#This Row],[num]]="","",VLOOKUP(Tabla2[[#This Row],[num]],$A$2:$B$100,2,0))</f>
        <v/>
      </c>
    </row>
    <row r="7805" spans="13:13" x14ac:dyDescent="0.2">
      <c r="M7805" t="str">
        <f>IF(Tabla2[[#This Row],[num]]="","",VLOOKUP(Tabla2[[#This Row],[num]],$A$2:$B$100,2,0))</f>
        <v/>
      </c>
    </row>
    <row r="7806" spans="13:13" x14ac:dyDescent="0.2">
      <c r="M7806" t="str">
        <f>IF(Tabla2[[#This Row],[num]]="","",VLOOKUP(Tabla2[[#This Row],[num]],$A$2:$B$100,2,0))</f>
        <v/>
      </c>
    </row>
    <row r="7807" spans="13:13" x14ac:dyDescent="0.2">
      <c r="M7807" t="str">
        <f>IF(Tabla2[[#This Row],[num]]="","",VLOOKUP(Tabla2[[#This Row],[num]],$A$2:$B$100,2,0))</f>
        <v/>
      </c>
    </row>
    <row r="7808" spans="13:13" x14ac:dyDescent="0.2">
      <c r="M7808" t="str">
        <f>IF(Tabla2[[#This Row],[num]]="","",VLOOKUP(Tabla2[[#This Row],[num]],$A$2:$B$100,2,0))</f>
        <v/>
      </c>
    </row>
    <row r="7809" spans="13:13" x14ac:dyDescent="0.2">
      <c r="M7809" t="str">
        <f>IF(Tabla2[[#This Row],[num]]="","",VLOOKUP(Tabla2[[#This Row],[num]],$A$2:$B$100,2,0))</f>
        <v/>
      </c>
    </row>
    <row r="7810" spans="13:13" x14ac:dyDescent="0.2">
      <c r="M7810" t="str">
        <f>IF(Tabla2[[#This Row],[num]]="","",VLOOKUP(Tabla2[[#This Row],[num]],$A$2:$B$100,2,0))</f>
        <v/>
      </c>
    </row>
    <row r="7811" spans="13:13" x14ac:dyDescent="0.2">
      <c r="M7811" t="str">
        <f>IF(Tabla2[[#This Row],[num]]="","",VLOOKUP(Tabla2[[#This Row],[num]],$A$2:$B$100,2,0))</f>
        <v/>
      </c>
    </row>
    <row r="7812" spans="13:13" x14ac:dyDescent="0.2">
      <c r="M7812" t="str">
        <f>IF(Tabla2[[#This Row],[num]]="","",VLOOKUP(Tabla2[[#This Row],[num]],$A$2:$B$100,2,0))</f>
        <v/>
      </c>
    </row>
    <row r="7813" spans="13:13" x14ac:dyDescent="0.2">
      <c r="M7813" t="str">
        <f>IF(Tabla2[[#This Row],[num]]="","",VLOOKUP(Tabla2[[#This Row],[num]],$A$2:$B$100,2,0))</f>
        <v/>
      </c>
    </row>
    <row r="7814" spans="13:13" x14ac:dyDescent="0.2">
      <c r="M7814" t="str">
        <f>IF(Tabla2[[#This Row],[num]]="","",VLOOKUP(Tabla2[[#This Row],[num]],$A$2:$B$100,2,0))</f>
        <v/>
      </c>
    </row>
    <row r="7815" spans="13:13" x14ac:dyDescent="0.2">
      <c r="M7815" t="str">
        <f>IF(Tabla2[[#This Row],[num]]="","",VLOOKUP(Tabla2[[#This Row],[num]],$A$2:$B$100,2,0))</f>
        <v/>
      </c>
    </row>
    <row r="7816" spans="13:13" x14ac:dyDescent="0.2">
      <c r="M7816" t="str">
        <f>IF(Tabla2[[#This Row],[num]]="","",VLOOKUP(Tabla2[[#This Row],[num]],$A$2:$B$100,2,0))</f>
        <v/>
      </c>
    </row>
    <row r="7817" spans="13:13" x14ac:dyDescent="0.2">
      <c r="M7817" t="str">
        <f>IF(Tabla2[[#This Row],[num]]="","",VLOOKUP(Tabla2[[#This Row],[num]],$A$2:$B$100,2,0))</f>
        <v/>
      </c>
    </row>
    <row r="7818" spans="13:13" x14ac:dyDescent="0.2">
      <c r="M7818" t="str">
        <f>IF(Tabla2[[#This Row],[num]]="","",VLOOKUP(Tabla2[[#This Row],[num]],$A$2:$B$100,2,0))</f>
        <v/>
      </c>
    </row>
    <row r="7819" spans="13:13" x14ac:dyDescent="0.2">
      <c r="M7819" t="str">
        <f>IF(Tabla2[[#This Row],[num]]="","",VLOOKUP(Tabla2[[#This Row],[num]],$A$2:$B$100,2,0))</f>
        <v/>
      </c>
    </row>
    <row r="7820" spans="13:13" x14ac:dyDescent="0.2">
      <c r="M7820" t="str">
        <f>IF(Tabla2[[#This Row],[num]]="","",VLOOKUP(Tabla2[[#This Row],[num]],$A$2:$B$100,2,0))</f>
        <v/>
      </c>
    </row>
    <row r="7821" spans="13:13" x14ac:dyDescent="0.2">
      <c r="M7821" t="str">
        <f>IF(Tabla2[[#This Row],[num]]="","",VLOOKUP(Tabla2[[#This Row],[num]],$A$2:$B$100,2,0))</f>
        <v/>
      </c>
    </row>
    <row r="7822" spans="13:13" x14ac:dyDescent="0.2">
      <c r="M7822" t="str">
        <f>IF(Tabla2[[#This Row],[num]]="","",VLOOKUP(Tabla2[[#This Row],[num]],$A$2:$B$100,2,0))</f>
        <v/>
      </c>
    </row>
    <row r="7823" spans="13:13" x14ac:dyDescent="0.2">
      <c r="M7823" t="str">
        <f>IF(Tabla2[[#This Row],[num]]="","",VLOOKUP(Tabla2[[#This Row],[num]],$A$2:$B$100,2,0))</f>
        <v/>
      </c>
    </row>
    <row r="7824" spans="13:13" x14ac:dyDescent="0.2">
      <c r="M7824" t="str">
        <f>IF(Tabla2[[#This Row],[num]]="","",VLOOKUP(Tabla2[[#This Row],[num]],$A$2:$B$100,2,0))</f>
        <v/>
      </c>
    </row>
    <row r="7825" spans="13:13" x14ac:dyDescent="0.2">
      <c r="M7825" t="str">
        <f>IF(Tabla2[[#This Row],[num]]="","",VLOOKUP(Tabla2[[#This Row],[num]],$A$2:$B$100,2,0))</f>
        <v/>
      </c>
    </row>
    <row r="7826" spans="13:13" x14ac:dyDescent="0.2">
      <c r="M7826" t="str">
        <f>IF(Tabla2[[#This Row],[num]]="","",VLOOKUP(Tabla2[[#This Row],[num]],$A$2:$B$100,2,0))</f>
        <v/>
      </c>
    </row>
    <row r="7827" spans="13:13" x14ac:dyDescent="0.2">
      <c r="M7827" t="str">
        <f>IF(Tabla2[[#This Row],[num]]="","",VLOOKUP(Tabla2[[#This Row],[num]],$A$2:$B$100,2,0))</f>
        <v/>
      </c>
    </row>
    <row r="7828" spans="13:13" x14ac:dyDescent="0.2">
      <c r="M7828" t="str">
        <f>IF(Tabla2[[#This Row],[num]]="","",VLOOKUP(Tabla2[[#This Row],[num]],$A$2:$B$100,2,0))</f>
        <v/>
      </c>
    </row>
    <row r="7829" spans="13:13" x14ac:dyDescent="0.2">
      <c r="M7829" t="str">
        <f>IF(Tabla2[[#This Row],[num]]="","",VLOOKUP(Tabla2[[#This Row],[num]],$A$2:$B$100,2,0))</f>
        <v/>
      </c>
    </row>
    <row r="7830" spans="13:13" x14ac:dyDescent="0.2">
      <c r="M7830" t="str">
        <f>IF(Tabla2[[#This Row],[num]]="","",VLOOKUP(Tabla2[[#This Row],[num]],$A$2:$B$100,2,0))</f>
        <v/>
      </c>
    </row>
    <row r="7831" spans="13:13" x14ac:dyDescent="0.2">
      <c r="M7831" t="str">
        <f>IF(Tabla2[[#This Row],[num]]="","",VLOOKUP(Tabla2[[#This Row],[num]],$A$2:$B$100,2,0))</f>
        <v/>
      </c>
    </row>
    <row r="7832" spans="13:13" x14ac:dyDescent="0.2">
      <c r="M7832" t="str">
        <f>IF(Tabla2[[#This Row],[num]]="","",VLOOKUP(Tabla2[[#This Row],[num]],$A$2:$B$100,2,0))</f>
        <v/>
      </c>
    </row>
    <row r="7833" spans="13:13" x14ac:dyDescent="0.2">
      <c r="M7833" t="str">
        <f>IF(Tabla2[[#This Row],[num]]="","",VLOOKUP(Tabla2[[#This Row],[num]],$A$2:$B$100,2,0))</f>
        <v/>
      </c>
    </row>
    <row r="7834" spans="13:13" x14ac:dyDescent="0.2">
      <c r="M7834" t="str">
        <f>IF(Tabla2[[#This Row],[num]]="","",VLOOKUP(Tabla2[[#This Row],[num]],$A$2:$B$100,2,0))</f>
        <v/>
      </c>
    </row>
    <row r="7835" spans="13:13" x14ac:dyDescent="0.2">
      <c r="M7835" t="str">
        <f>IF(Tabla2[[#This Row],[num]]="","",VLOOKUP(Tabla2[[#This Row],[num]],$A$2:$B$100,2,0))</f>
        <v/>
      </c>
    </row>
    <row r="7836" spans="13:13" x14ac:dyDescent="0.2">
      <c r="M7836" t="str">
        <f>IF(Tabla2[[#This Row],[num]]="","",VLOOKUP(Tabla2[[#This Row],[num]],$A$2:$B$100,2,0))</f>
        <v/>
      </c>
    </row>
    <row r="7837" spans="13:13" x14ac:dyDescent="0.2">
      <c r="M7837" t="str">
        <f>IF(Tabla2[[#This Row],[num]]="","",VLOOKUP(Tabla2[[#This Row],[num]],$A$2:$B$100,2,0))</f>
        <v/>
      </c>
    </row>
    <row r="7838" spans="13:13" x14ac:dyDescent="0.2">
      <c r="M7838" t="str">
        <f>IF(Tabla2[[#This Row],[num]]="","",VLOOKUP(Tabla2[[#This Row],[num]],$A$2:$B$100,2,0))</f>
        <v/>
      </c>
    </row>
    <row r="7839" spans="13:13" x14ac:dyDescent="0.2">
      <c r="M7839" t="str">
        <f>IF(Tabla2[[#This Row],[num]]="","",VLOOKUP(Tabla2[[#This Row],[num]],$A$2:$B$100,2,0))</f>
        <v/>
      </c>
    </row>
    <row r="7840" spans="13:13" x14ac:dyDescent="0.2">
      <c r="M7840" t="str">
        <f>IF(Tabla2[[#This Row],[num]]="","",VLOOKUP(Tabla2[[#This Row],[num]],$A$2:$B$100,2,0))</f>
        <v/>
      </c>
    </row>
    <row r="7841" spans="13:13" x14ac:dyDescent="0.2">
      <c r="M7841" t="str">
        <f>IF(Tabla2[[#This Row],[num]]="","",VLOOKUP(Tabla2[[#This Row],[num]],$A$2:$B$100,2,0))</f>
        <v/>
      </c>
    </row>
    <row r="7842" spans="13:13" x14ac:dyDescent="0.2">
      <c r="M7842" t="str">
        <f>IF(Tabla2[[#This Row],[num]]="","",VLOOKUP(Tabla2[[#This Row],[num]],$A$2:$B$100,2,0))</f>
        <v/>
      </c>
    </row>
    <row r="7843" spans="13:13" x14ac:dyDescent="0.2">
      <c r="M7843" t="str">
        <f>IF(Tabla2[[#This Row],[num]]="","",VLOOKUP(Tabla2[[#This Row],[num]],$A$2:$B$100,2,0))</f>
        <v/>
      </c>
    </row>
    <row r="7844" spans="13:13" x14ac:dyDescent="0.2">
      <c r="M7844" t="str">
        <f>IF(Tabla2[[#This Row],[num]]="","",VLOOKUP(Tabla2[[#This Row],[num]],$A$2:$B$100,2,0))</f>
        <v/>
      </c>
    </row>
    <row r="7845" spans="13:13" x14ac:dyDescent="0.2">
      <c r="M7845" t="str">
        <f>IF(Tabla2[[#This Row],[num]]="","",VLOOKUP(Tabla2[[#This Row],[num]],$A$2:$B$100,2,0))</f>
        <v/>
      </c>
    </row>
    <row r="7846" spans="13:13" x14ac:dyDescent="0.2">
      <c r="M7846" t="str">
        <f>IF(Tabla2[[#This Row],[num]]="","",VLOOKUP(Tabla2[[#This Row],[num]],$A$2:$B$100,2,0))</f>
        <v/>
      </c>
    </row>
    <row r="7847" spans="13:13" x14ac:dyDescent="0.2">
      <c r="M7847" t="str">
        <f>IF(Tabla2[[#This Row],[num]]="","",VLOOKUP(Tabla2[[#This Row],[num]],$A$2:$B$100,2,0))</f>
        <v/>
      </c>
    </row>
    <row r="7848" spans="13:13" x14ac:dyDescent="0.2">
      <c r="M7848" t="str">
        <f>IF(Tabla2[[#This Row],[num]]="","",VLOOKUP(Tabla2[[#This Row],[num]],$A$2:$B$100,2,0))</f>
        <v/>
      </c>
    </row>
    <row r="7849" spans="13:13" x14ac:dyDescent="0.2">
      <c r="M7849" t="str">
        <f>IF(Tabla2[[#This Row],[num]]="","",VLOOKUP(Tabla2[[#This Row],[num]],$A$2:$B$100,2,0))</f>
        <v/>
      </c>
    </row>
    <row r="7850" spans="13:13" x14ac:dyDescent="0.2">
      <c r="M7850" t="str">
        <f>IF(Tabla2[[#This Row],[num]]="","",VLOOKUP(Tabla2[[#This Row],[num]],$A$2:$B$100,2,0))</f>
        <v/>
      </c>
    </row>
    <row r="7851" spans="13:13" x14ac:dyDescent="0.2">
      <c r="M7851" t="str">
        <f>IF(Tabla2[[#This Row],[num]]="","",VLOOKUP(Tabla2[[#This Row],[num]],$A$2:$B$100,2,0))</f>
        <v/>
      </c>
    </row>
    <row r="7852" spans="13:13" x14ac:dyDescent="0.2">
      <c r="M7852" t="str">
        <f>IF(Tabla2[[#This Row],[num]]="","",VLOOKUP(Tabla2[[#This Row],[num]],$A$2:$B$100,2,0))</f>
        <v/>
      </c>
    </row>
    <row r="7853" spans="13:13" x14ac:dyDescent="0.2">
      <c r="M7853" t="str">
        <f>IF(Tabla2[[#This Row],[num]]="","",VLOOKUP(Tabla2[[#This Row],[num]],$A$2:$B$100,2,0))</f>
        <v/>
      </c>
    </row>
    <row r="7854" spans="13:13" x14ac:dyDescent="0.2">
      <c r="M7854" t="str">
        <f>IF(Tabla2[[#This Row],[num]]="","",VLOOKUP(Tabla2[[#This Row],[num]],$A$2:$B$100,2,0))</f>
        <v/>
      </c>
    </row>
    <row r="7855" spans="13:13" x14ac:dyDescent="0.2">
      <c r="M7855" t="str">
        <f>IF(Tabla2[[#This Row],[num]]="","",VLOOKUP(Tabla2[[#This Row],[num]],$A$2:$B$100,2,0))</f>
        <v/>
      </c>
    </row>
    <row r="7856" spans="13:13" x14ac:dyDescent="0.2">
      <c r="M7856" t="str">
        <f>IF(Tabla2[[#This Row],[num]]="","",VLOOKUP(Tabla2[[#This Row],[num]],$A$2:$B$100,2,0))</f>
        <v/>
      </c>
    </row>
    <row r="7857" spans="13:13" x14ac:dyDescent="0.2">
      <c r="M7857" t="str">
        <f>IF(Tabla2[[#This Row],[num]]="","",VLOOKUP(Tabla2[[#This Row],[num]],$A$2:$B$100,2,0))</f>
        <v/>
      </c>
    </row>
    <row r="7858" spans="13:13" x14ac:dyDescent="0.2">
      <c r="M7858" t="str">
        <f>IF(Tabla2[[#This Row],[num]]="","",VLOOKUP(Tabla2[[#This Row],[num]],$A$2:$B$100,2,0))</f>
        <v/>
      </c>
    </row>
    <row r="7859" spans="13:13" x14ac:dyDescent="0.2">
      <c r="M7859" t="str">
        <f>IF(Tabla2[[#This Row],[num]]="","",VLOOKUP(Tabla2[[#This Row],[num]],$A$2:$B$100,2,0))</f>
        <v/>
      </c>
    </row>
    <row r="7860" spans="13:13" x14ac:dyDescent="0.2">
      <c r="M7860" t="str">
        <f>IF(Tabla2[[#This Row],[num]]="","",VLOOKUP(Tabla2[[#This Row],[num]],$A$2:$B$100,2,0))</f>
        <v/>
      </c>
    </row>
    <row r="7861" spans="13:13" x14ac:dyDescent="0.2">
      <c r="M7861" t="str">
        <f>IF(Tabla2[[#This Row],[num]]="","",VLOOKUP(Tabla2[[#This Row],[num]],$A$2:$B$100,2,0))</f>
        <v/>
      </c>
    </row>
    <row r="7862" spans="13:13" x14ac:dyDescent="0.2">
      <c r="M7862" t="str">
        <f>IF(Tabla2[[#This Row],[num]]="","",VLOOKUP(Tabla2[[#This Row],[num]],$A$2:$B$100,2,0))</f>
        <v/>
      </c>
    </row>
    <row r="7863" spans="13:13" x14ac:dyDescent="0.2">
      <c r="M7863" t="str">
        <f>IF(Tabla2[[#This Row],[num]]="","",VLOOKUP(Tabla2[[#This Row],[num]],$A$2:$B$100,2,0))</f>
        <v/>
      </c>
    </row>
    <row r="7864" spans="13:13" x14ac:dyDescent="0.2">
      <c r="M7864" t="str">
        <f>IF(Tabla2[[#This Row],[num]]="","",VLOOKUP(Tabla2[[#This Row],[num]],$A$2:$B$100,2,0))</f>
        <v/>
      </c>
    </row>
    <row r="7865" spans="13:13" x14ac:dyDescent="0.2">
      <c r="M7865" t="str">
        <f>IF(Tabla2[[#This Row],[num]]="","",VLOOKUP(Tabla2[[#This Row],[num]],$A$2:$B$100,2,0))</f>
        <v/>
      </c>
    </row>
    <row r="7866" spans="13:13" x14ac:dyDescent="0.2">
      <c r="M7866" t="str">
        <f>IF(Tabla2[[#This Row],[num]]="","",VLOOKUP(Tabla2[[#This Row],[num]],$A$2:$B$100,2,0))</f>
        <v/>
      </c>
    </row>
    <row r="7867" spans="13:13" x14ac:dyDescent="0.2">
      <c r="M7867" t="str">
        <f>IF(Tabla2[[#This Row],[num]]="","",VLOOKUP(Tabla2[[#This Row],[num]],$A$2:$B$100,2,0))</f>
        <v/>
      </c>
    </row>
    <row r="7868" spans="13:13" x14ac:dyDescent="0.2">
      <c r="M7868" t="str">
        <f>IF(Tabla2[[#This Row],[num]]="","",VLOOKUP(Tabla2[[#This Row],[num]],$A$2:$B$100,2,0))</f>
        <v/>
      </c>
    </row>
    <row r="7869" spans="13:13" x14ac:dyDescent="0.2">
      <c r="M7869" t="str">
        <f>IF(Tabla2[[#This Row],[num]]="","",VLOOKUP(Tabla2[[#This Row],[num]],$A$2:$B$100,2,0))</f>
        <v/>
      </c>
    </row>
    <row r="7870" spans="13:13" x14ac:dyDescent="0.2">
      <c r="M7870" t="str">
        <f>IF(Tabla2[[#This Row],[num]]="","",VLOOKUP(Tabla2[[#This Row],[num]],$A$2:$B$100,2,0))</f>
        <v/>
      </c>
    </row>
    <row r="7871" spans="13:13" x14ac:dyDescent="0.2">
      <c r="M7871" t="str">
        <f>IF(Tabla2[[#This Row],[num]]="","",VLOOKUP(Tabla2[[#This Row],[num]],$A$2:$B$100,2,0))</f>
        <v/>
      </c>
    </row>
    <row r="7872" spans="13:13" x14ac:dyDescent="0.2">
      <c r="M7872" t="str">
        <f>IF(Tabla2[[#This Row],[num]]="","",VLOOKUP(Tabla2[[#This Row],[num]],$A$2:$B$100,2,0))</f>
        <v/>
      </c>
    </row>
    <row r="7873" spans="13:13" x14ac:dyDescent="0.2">
      <c r="M7873" t="str">
        <f>IF(Tabla2[[#This Row],[num]]="","",VLOOKUP(Tabla2[[#This Row],[num]],$A$2:$B$100,2,0))</f>
        <v/>
      </c>
    </row>
    <row r="7874" spans="13:13" x14ac:dyDescent="0.2">
      <c r="M7874" t="str">
        <f>IF(Tabla2[[#This Row],[num]]="","",VLOOKUP(Tabla2[[#This Row],[num]],$A$2:$B$100,2,0))</f>
        <v/>
      </c>
    </row>
    <row r="7875" spans="13:13" x14ac:dyDescent="0.2">
      <c r="M7875" t="str">
        <f>IF(Tabla2[[#This Row],[num]]="","",VLOOKUP(Tabla2[[#This Row],[num]],$A$2:$B$100,2,0))</f>
        <v/>
      </c>
    </row>
    <row r="7876" spans="13:13" x14ac:dyDescent="0.2">
      <c r="M7876" t="str">
        <f>IF(Tabla2[[#This Row],[num]]="","",VLOOKUP(Tabla2[[#This Row],[num]],$A$2:$B$100,2,0))</f>
        <v/>
      </c>
    </row>
    <row r="7877" spans="13:13" x14ac:dyDescent="0.2">
      <c r="M7877" t="str">
        <f>IF(Tabla2[[#This Row],[num]]="","",VLOOKUP(Tabla2[[#This Row],[num]],$A$2:$B$100,2,0))</f>
        <v/>
      </c>
    </row>
    <row r="7878" spans="13:13" x14ac:dyDescent="0.2">
      <c r="M7878" t="str">
        <f>IF(Tabla2[[#This Row],[num]]="","",VLOOKUP(Tabla2[[#This Row],[num]],$A$2:$B$100,2,0))</f>
        <v/>
      </c>
    </row>
    <row r="7879" spans="13:13" x14ac:dyDescent="0.2">
      <c r="M7879" t="str">
        <f>IF(Tabla2[[#This Row],[num]]="","",VLOOKUP(Tabla2[[#This Row],[num]],$A$2:$B$100,2,0))</f>
        <v/>
      </c>
    </row>
    <row r="7880" spans="13:13" x14ac:dyDescent="0.2">
      <c r="M7880" t="str">
        <f>IF(Tabla2[[#This Row],[num]]="","",VLOOKUP(Tabla2[[#This Row],[num]],$A$2:$B$100,2,0))</f>
        <v/>
      </c>
    </row>
    <row r="7881" spans="13:13" x14ac:dyDescent="0.2">
      <c r="M7881" t="str">
        <f>IF(Tabla2[[#This Row],[num]]="","",VLOOKUP(Tabla2[[#This Row],[num]],$A$2:$B$100,2,0))</f>
        <v/>
      </c>
    </row>
    <row r="7882" spans="13:13" x14ac:dyDescent="0.2">
      <c r="M7882" t="str">
        <f>IF(Tabla2[[#This Row],[num]]="","",VLOOKUP(Tabla2[[#This Row],[num]],$A$2:$B$100,2,0))</f>
        <v/>
      </c>
    </row>
    <row r="7883" spans="13:13" x14ac:dyDescent="0.2">
      <c r="M7883" t="str">
        <f>IF(Tabla2[[#This Row],[num]]="","",VLOOKUP(Tabla2[[#This Row],[num]],$A$2:$B$100,2,0))</f>
        <v/>
      </c>
    </row>
    <row r="7884" spans="13:13" x14ac:dyDescent="0.2">
      <c r="M7884" t="str">
        <f>IF(Tabla2[[#This Row],[num]]="","",VLOOKUP(Tabla2[[#This Row],[num]],$A$2:$B$100,2,0))</f>
        <v/>
      </c>
    </row>
    <row r="7885" spans="13:13" x14ac:dyDescent="0.2">
      <c r="M7885" t="str">
        <f>IF(Tabla2[[#This Row],[num]]="","",VLOOKUP(Tabla2[[#This Row],[num]],$A$2:$B$100,2,0))</f>
        <v/>
      </c>
    </row>
    <row r="7886" spans="13:13" x14ac:dyDescent="0.2">
      <c r="M7886" t="str">
        <f>IF(Tabla2[[#This Row],[num]]="","",VLOOKUP(Tabla2[[#This Row],[num]],$A$2:$B$100,2,0))</f>
        <v/>
      </c>
    </row>
    <row r="7887" spans="13:13" x14ac:dyDescent="0.2">
      <c r="M7887" t="str">
        <f>IF(Tabla2[[#This Row],[num]]="","",VLOOKUP(Tabla2[[#This Row],[num]],$A$2:$B$100,2,0))</f>
        <v/>
      </c>
    </row>
    <row r="7888" spans="13:13" x14ac:dyDescent="0.2">
      <c r="M7888" t="str">
        <f>IF(Tabla2[[#This Row],[num]]="","",VLOOKUP(Tabla2[[#This Row],[num]],$A$2:$B$100,2,0))</f>
        <v/>
      </c>
    </row>
    <row r="7889" spans="13:13" x14ac:dyDescent="0.2">
      <c r="M7889" t="str">
        <f>IF(Tabla2[[#This Row],[num]]="","",VLOOKUP(Tabla2[[#This Row],[num]],$A$2:$B$100,2,0))</f>
        <v/>
      </c>
    </row>
    <row r="7890" spans="13:13" x14ac:dyDescent="0.2">
      <c r="M7890" t="str">
        <f>IF(Tabla2[[#This Row],[num]]="","",VLOOKUP(Tabla2[[#This Row],[num]],$A$2:$B$100,2,0))</f>
        <v/>
      </c>
    </row>
    <row r="7891" spans="13:13" x14ac:dyDescent="0.2">
      <c r="M7891" t="str">
        <f>IF(Tabla2[[#This Row],[num]]="","",VLOOKUP(Tabla2[[#This Row],[num]],$A$2:$B$100,2,0))</f>
        <v/>
      </c>
    </row>
    <row r="7892" spans="13:13" x14ac:dyDescent="0.2">
      <c r="M7892" t="str">
        <f>IF(Tabla2[[#This Row],[num]]="","",VLOOKUP(Tabla2[[#This Row],[num]],$A$2:$B$100,2,0))</f>
        <v/>
      </c>
    </row>
    <row r="7893" spans="13:13" x14ac:dyDescent="0.2">
      <c r="M7893" t="str">
        <f>IF(Tabla2[[#This Row],[num]]="","",VLOOKUP(Tabla2[[#This Row],[num]],$A$2:$B$100,2,0))</f>
        <v/>
      </c>
    </row>
    <row r="7894" spans="13:13" x14ac:dyDescent="0.2">
      <c r="M7894" t="str">
        <f>IF(Tabla2[[#This Row],[num]]="","",VLOOKUP(Tabla2[[#This Row],[num]],$A$2:$B$100,2,0))</f>
        <v/>
      </c>
    </row>
    <row r="7895" spans="13:13" x14ac:dyDescent="0.2">
      <c r="M7895" t="str">
        <f>IF(Tabla2[[#This Row],[num]]="","",VLOOKUP(Tabla2[[#This Row],[num]],$A$2:$B$100,2,0))</f>
        <v/>
      </c>
    </row>
    <row r="7896" spans="13:13" x14ac:dyDescent="0.2">
      <c r="M7896" t="str">
        <f>IF(Tabla2[[#This Row],[num]]="","",VLOOKUP(Tabla2[[#This Row],[num]],$A$2:$B$100,2,0))</f>
        <v/>
      </c>
    </row>
    <row r="7897" spans="13:13" x14ac:dyDescent="0.2">
      <c r="M7897" t="str">
        <f>IF(Tabla2[[#This Row],[num]]="","",VLOOKUP(Tabla2[[#This Row],[num]],$A$2:$B$100,2,0))</f>
        <v/>
      </c>
    </row>
    <row r="7898" spans="13:13" x14ac:dyDescent="0.2">
      <c r="M7898" t="str">
        <f>IF(Tabla2[[#This Row],[num]]="","",VLOOKUP(Tabla2[[#This Row],[num]],$A$2:$B$100,2,0))</f>
        <v/>
      </c>
    </row>
    <row r="7899" spans="13:13" x14ac:dyDescent="0.2">
      <c r="M7899" t="str">
        <f>IF(Tabla2[[#This Row],[num]]="","",VLOOKUP(Tabla2[[#This Row],[num]],$A$2:$B$100,2,0))</f>
        <v/>
      </c>
    </row>
    <row r="7900" spans="13:13" x14ac:dyDescent="0.2">
      <c r="M7900" t="str">
        <f>IF(Tabla2[[#This Row],[num]]="","",VLOOKUP(Tabla2[[#This Row],[num]],$A$2:$B$100,2,0))</f>
        <v/>
      </c>
    </row>
    <row r="7901" spans="13:13" x14ac:dyDescent="0.2">
      <c r="M7901" t="str">
        <f>IF(Tabla2[[#This Row],[num]]="","",VLOOKUP(Tabla2[[#This Row],[num]],$A$2:$B$100,2,0))</f>
        <v/>
      </c>
    </row>
    <row r="7902" spans="13:13" x14ac:dyDescent="0.2">
      <c r="M7902" t="str">
        <f>IF(Tabla2[[#This Row],[num]]="","",VLOOKUP(Tabla2[[#This Row],[num]],$A$2:$B$100,2,0))</f>
        <v/>
      </c>
    </row>
    <row r="7903" spans="13:13" x14ac:dyDescent="0.2">
      <c r="M7903" t="str">
        <f>IF(Tabla2[[#This Row],[num]]="","",VLOOKUP(Tabla2[[#This Row],[num]],$A$2:$B$100,2,0))</f>
        <v/>
      </c>
    </row>
    <row r="7904" spans="13:13" x14ac:dyDescent="0.2">
      <c r="M7904" t="str">
        <f>IF(Tabla2[[#This Row],[num]]="","",VLOOKUP(Tabla2[[#This Row],[num]],$A$2:$B$100,2,0))</f>
        <v/>
      </c>
    </row>
    <row r="7905" spans="13:13" x14ac:dyDescent="0.2">
      <c r="M7905" t="str">
        <f>IF(Tabla2[[#This Row],[num]]="","",VLOOKUP(Tabla2[[#This Row],[num]],$A$2:$B$100,2,0))</f>
        <v/>
      </c>
    </row>
    <row r="7906" spans="13:13" x14ac:dyDescent="0.2">
      <c r="M7906" t="str">
        <f>IF(Tabla2[[#This Row],[num]]="","",VLOOKUP(Tabla2[[#This Row],[num]],$A$2:$B$100,2,0))</f>
        <v/>
      </c>
    </row>
    <row r="7907" spans="13:13" x14ac:dyDescent="0.2">
      <c r="M7907" t="str">
        <f>IF(Tabla2[[#This Row],[num]]="","",VLOOKUP(Tabla2[[#This Row],[num]],$A$2:$B$100,2,0))</f>
        <v/>
      </c>
    </row>
    <row r="7908" spans="13:13" x14ac:dyDescent="0.2">
      <c r="M7908" t="str">
        <f>IF(Tabla2[[#This Row],[num]]="","",VLOOKUP(Tabla2[[#This Row],[num]],$A$2:$B$100,2,0))</f>
        <v/>
      </c>
    </row>
    <row r="7909" spans="13:13" x14ac:dyDescent="0.2">
      <c r="M7909" t="str">
        <f>IF(Tabla2[[#This Row],[num]]="","",VLOOKUP(Tabla2[[#This Row],[num]],$A$2:$B$100,2,0))</f>
        <v/>
      </c>
    </row>
    <row r="7910" spans="13:13" x14ac:dyDescent="0.2">
      <c r="M7910" t="str">
        <f>IF(Tabla2[[#This Row],[num]]="","",VLOOKUP(Tabla2[[#This Row],[num]],$A$2:$B$100,2,0))</f>
        <v/>
      </c>
    </row>
    <row r="7911" spans="13:13" x14ac:dyDescent="0.2">
      <c r="M7911" t="str">
        <f>IF(Tabla2[[#This Row],[num]]="","",VLOOKUP(Tabla2[[#This Row],[num]],$A$2:$B$100,2,0))</f>
        <v/>
      </c>
    </row>
    <row r="7912" spans="13:13" x14ac:dyDescent="0.2">
      <c r="M7912" t="str">
        <f>IF(Tabla2[[#This Row],[num]]="","",VLOOKUP(Tabla2[[#This Row],[num]],$A$2:$B$100,2,0))</f>
        <v/>
      </c>
    </row>
    <row r="7913" spans="13:13" x14ac:dyDescent="0.2">
      <c r="M7913" t="str">
        <f>IF(Tabla2[[#This Row],[num]]="","",VLOOKUP(Tabla2[[#This Row],[num]],$A$2:$B$100,2,0))</f>
        <v/>
      </c>
    </row>
    <row r="7914" spans="13:13" x14ac:dyDescent="0.2">
      <c r="M7914" t="str">
        <f>IF(Tabla2[[#This Row],[num]]="","",VLOOKUP(Tabla2[[#This Row],[num]],$A$2:$B$100,2,0))</f>
        <v/>
      </c>
    </row>
    <row r="7915" spans="13:13" x14ac:dyDescent="0.2">
      <c r="M7915" t="str">
        <f>IF(Tabla2[[#This Row],[num]]="","",VLOOKUP(Tabla2[[#This Row],[num]],$A$2:$B$100,2,0))</f>
        <v/>
      </c>
    </row>
    <row r="7916" spans="13:13" x14ac:dyDescent="0.2">
      <c r="M7916" t="str">
        <f>IF(Tabla2[[#This Row],[num]]="","",VLOOKUP(Tabla2[[#This Row],[num]],$A$2:$B$100,2,0))</f>
        <v/>
      </c>
    </row>
    <row r="7917" spans="13:13" x14ac:dyDescent="0.2">
      <c r="M7917" t="str">
        <f>IF(Tabla2[[#This Row],[num]]="","",VLOOKUP(Tabla2[[#This Row],[num]],$A$2:$B$100,2,0))</f>
        <v/>
      </c>
    </row>
    <row r="7918" spans="13:13" x14ac:dyDescent="0.2">
      <c r="M7918" t="str">
        <f>IF(Tabla2[[#This Row],[num]]="","",VLOOKUP(Tabla2[[#This Row],[num]],$A$2:$B$100,2,0))</f>
        <v/>
      </c>
    </row>
    <row r="7919" spans="13:13" x14ac:dyDescent="0.2">
      <c r="M7919" t="str">
        <f>IF(Tabla2[[#This Row],[num]]="","",VLOOKUP(Tabla2[[#This Row],[num]],$A$2:$B$100,2,0))</f>
        <v/>
      </c>
    </row>
    <row r="7920" spans="13:13" x14ac:dyDescent="0.2">
      <c r="M7920" t="str">
        <f>IF(Tabla2[[#This Row],[num]]="","",VLOOKUP(Tabla2[[#This Row],[num]],$A$2:$B$100,2,0))</f>
        <v/>
      </c>
    </row>
    <row r="7921" spans="13:13" x14ac:dyDescent="0.2">
      <c r="M7921" t="str">
        <f>IF(Tabla2[[#This Row],[num]]="","",VLOOKUP(Tabla2[[#This Row],[num]],$A$2:$B$100,2,0))</f>
        <v/>
      </c>
    </row>
    <row r="7922" spans="13:13" x14ac:dyDescent="0.2">
      <c r="M7922" t="str">
        <f>IF(Tabla2[[#This Row],[num]]="","",VLOOKUP(Tabla2[[#This Row],[num]],$A$2:$B$100,2,0))</f>
        <v/>
      </c>
    </row>
    <row r="7923" spans="13:13" x14ac:dyDescent="0.2">
      <c r="M7923" t="str">
        <f>IF(Tabla2[[#This Row],[num]]="","",VLOOKUP(Tabla2[[#This Row],[num]],$A$2:$B$100,2,0))</f>
        <v/>
      </c>
    </row>
    <row r="7924" spans="13:13" x14ac:dyDescent="0.2">
      <c r="M7924" t="str">
        <f>IF(Tabla2[[#This Row],[num]]="","",VLOOKUP(Tabla2[[#This Row],[num]],$A$2:$B$100,2,0))</f>
        <v/>
      </c>
    </row>
    <row r="7925" spans="13:13" x14ac:dyDescent="0.2">
      <c r="M7925" t="str">
        <f>IF(Tabla2[[#This Row],[num]]="","",VLOOKUP(Tabla2[[#This Row],[num]],$A$2:$B$100,2,0))</f>
        <v/>
      </c>
    </row>
    <row r="7926" spans="13:13" x14ac:dyDescent="0.2">
      <c r="M7926" t="str">
        <f>IF(Tabla2[[#This Row],[num]]="","",VLOOKUP(Tabla2[[#This Row],[num]],$A$2:$B$100,2,0))</f>
        <v/>
      </c>
    </row>
    <row r="7927" spans="13:13" x14ac:dyDescent="0.2">
      <c r="M7927" t="str">
        <f>IF(Tabla2[[#This Row],[num]]="","",VLOOKUP(Tabla2[[#This Row],[num]],$A$2:$B$100,2,0))</f>
        <v/>
      </c>
    </row>
    <row r="7928" spans="13:13" x14ac:dyDescent="0.2">
      <c r="M7928" t="str">
        <f>IF(Tabla2[[#This Row],[num]]="","",VLOOKUP(Tabla2[[#This Row],[num]],$A$2:$B$100,2,0))</f>
        <v/>
      </c>
    </row>
    <row r="7929" spans="13:13" x14ac:dyDescent="0.2">
      <c r="M7929" t="str">
        <f>IF(Tabla2[[#This Row],[num]]="","",VLOOKUP(Tabla2[[#This Row],[num]],$A$2:$B$100,2,0))</f>
        <v/>
      </c>
    </row>
    <row r="7930" spans="13:13" x14ac:dyDescent="0.2">
      <c r="M7930" t="str">
        <f>IF(Tabla2[[#This Row],[num]]="","",VLOOKUP(Tabla2[[#This Row],[num]],$A$2:$B$100,2,0))</f>
        <v/>
      </c>
    </row>
    <row r="7931" spans="13:13" x14ac:dyDescent="0.2">
      <c r="M7931" t="str">
        <f>IF(Tabla2[[#This Row],[num]]="","",VLOOKUP(Tabla2[[#This Row],[num]],$A$2:$B$100,2,0))</f>
        <v/>
      </c>
    </row>
    <row r="7932" spans="13:13" x14ac:dyDescent="0.2">
      <c r="M7932" t="str">
        <f>IF(Tabla2[[#This Row],[num]]="","",VLOOKUP(Tabla2[[#This Row],[num]],$A$2:$B$100,2,0))</f>
        <v/>
      </c>
    </row>
    <row r="7933" spans="13:13" x14ac:dyDescent="0.2">
      <c r="M7933" t="str">
        <f>IF(Tabla2[[#This Row],[num]]="","",VLOOKUP(Tabla2[[#This Row],[num]],$A$2:$B$100,2,0))</f>
        <v/>
      </c>
    </row>
    <row r="7934" spans="13:13" x14ac:dyDescent="0.2">
      <c r="M7934" t="str">
        <f>IF(Tabla2[[#This Row],[num]]="","",VLOOKUP(Tabla2[[#This Row],[num]],$A$2:$B$100,2,0))</f>
        <v/>
      </c>
    </row>
    <row r="7935" spans="13:13" x14ac:dyDescent="0.2">
      <c r="M7935" t="str">
        <f>IF(Tabla2[[#This Row],[num]]="","",VLOOKUP(Tabla2[[#This Row],[num]],$A$2:$B$100,2,0))</f>
        <v/>
      </c>
    </row>
    <row r="7936" spans="13:13" x14ac:dyDescent="0.2">
      <c r="M7936" t="str">
        <f>IF(Tabla2[[#This Row],[num]]="","",VLOOKUP(Tabla2[[#This Row],[num]],$A$2:$B$100,2,0))</f>
        <v/>
      </c>
    </row>
    <row r="7937" spans="13:13" x14ac:dyDescent="0.2">
      <c r="M7937" t="str">
        <f>IF(Tabla2[[#This Row],[num]]="","",VLOOKUP(Tabla2[[#This Row],[num]],$A$2:$B$100,2,0))</f>
        <v/>
      </c>
    </row>
    <row r="7938" spans="13:13" x14ac:dyDescent="0.2">
      <c r="M7938" t="str">
        <f>IF(Tabla2[[#This Row],[num]]="","",VLOOKUP(Tabla2[[#This Row],[num]],$A$2:$B$100,2,0))</f>
        <v/>
      </c>
    </row>
    <row r="7939" spans="13:13" x14ac:dyDescent="0.2">
      <c r="M7939" t="str">
        <f>IF(Tabla2[[#This Row],[num]]="","",VLOOKUP(Tabla2[[#This Row],[num]],$A$2:$B$100,2,0))</f>
        <v/>
      </c>
    </row>
    <row r="7940" spans="13:13" x14ac:dyDescent="0.2">
      <c r="M7940" t="str">
        <f>IF(Tabla2[[#This Row],[num]]="","",VLOOKUP(Tabla2[[#This Row],[num]],$A$2:$B$100,2,0))</f>
        <v/>
      </c>
    </row>
    <row r="7941" spans="13:13" x14ac:dyDescent="0.2">
      <c r="M7941" t="str">
        <f>IF(Tabla2[[#This Row],[num]]="","",VLOOKUP(Tabla2[[#This Row],[num]],$A$2:$B$100,2,0))</f>
        <v/>
      </c>
    </row>
    <row r="7942" spans="13:13" x14ac:dyDescent="0.2">
      <c r="M7942" t="str">
        <f>IF(Tabla2[[#This Row],[num]]="","",VLOOKUP(Tabla2[[#This Row],[num]],$A$2:$B$100,2,0))</f>
        <v/>
      </c>
    </row>
    <row r="7943" spans="13:13" x14ac:dyDescent="0.2">
      <c r="M7943" t="str">
        <f>IF(Tabla2[[#This Row],[num]]="","",VLOOKUP(Tabla2[[#This Row],[num]],$A$2:$B$100,2,0))</f>
        <v/>
      </c>
    </row>
    <row r="7944" spans="13:13" x14ac:dyDescent="0.2">
      <c r="M7944" t="str">
        <f>IF(Tabla2[[#This Row],[num]]="","",VLOOKUP(Tabla2[[#This Row],[num]],$A$2:$B$100,2,0))</f>
        <v/>
      </c>
    </row>
    <row r="7945" spans="13:13" x14ac:dyDescent="0.2">
      <c r="M7945" t="str">
        <f>IF(Tabla2[[#This Row],[num]]="","",VLOOKUP(Tabla2[[#This Row],[num]],$A$2:$B$100,2,0))</f>
        <v/>
      </c>
    </row>
    <row r="7946" spans="13:13" x14ac:dyDescent="0.2">
      <c r="M7946" t="str">
        <f>IF(Tabla2[[#This Row],[num]]="","",VLOOKUP(Tabla2[[#This Row],[num]],$A$2:$B$100,2,0))</f>
        <v/>
      </c>
    </row>
    <row r="7947" spans="13:13" x14ac:dyDescent="0.2">
      <c r="M7947" t="str">
        <f>IF(Tabla2[[#This Row],[num]]="","",VLOOKUP(Tabla2[[#This Row],[num]],$A$2:$B$100,2,0))</f>
        <v/>
      </c>
    </row>
    <row r="7948" spans="13:13" x14ac:dyDescent="0.2">
      <c r="M7948" t="str">
        <f>IF(Tabla2[[#This Row],[num]]="","",VLOOKUP(Tabla2[[#This Row],[num]],$A$2:$B$100,2,0))</f>
        <v/>
      </c>
    </row>
    <row r="7949" spans="13:13" x14ac:dyDescent="0.2">
      <c r="M7949" t="str">
        <f>IF(Tabla2[[#This Row],[num]]="","",VLOOKUP(Tabla2[[#This Row],[num]],$A$2:$B$100,2,0))</f>
        <v/>
      </c>
    </row>
    <row r="7950" spans="13:13" x14ac:dyDescent="0.2">
      <c r="M7950" t="str">
        <f>IF(Tabla2[[#This Row],[num]]="","",VLOOKUP(Tabla2[[#This Row],[num]],$A$2:$B$100,2,0))</f>
        <v/>
      </c>
    </row>
    <row r="7951" spans="13:13" x14ac:dyDescent="0.2">
      <c r="M7951" t="str">
        <f>IF(Tabla2[[#This Row],[num]]="","",VLOOKUP(Tabla2[[#This Row],[num]],$A$2:$B$100,2,0))</f>
        <v/>
      </c>
    </row>
    <row r="7952" spans="13:13" x14ac:dyDescent="0.2">
      <c r="M7952" t="str">
        <f>IF(Tabla2[[#This Row],[num]]="","",VLOOKUP(Tabla2[[#This Row],[num]],$A$2:$B$100,2,0))</f>
        <v/>
      </c>
    </row>
    <row r="7953" spans="13:13" x14ac:dyDescent="0.2">
      <c r="M7953" t="str">
        <f>IF(Tabla2[[#This Row],[num]]="","",VLOOKUP(Tabla2[[#This Row],[num]],$A$2:$B$100,2,0))</f>
        <v/>
      </c>
    </row>
    <row r="7954" spans="13:13" x14ac:dyDescent="0.2">
      <c r="M7954" t="str">
        <f>IF(Tabla2[[#This Row],[num]]="","",VLOOKUP(Tabla2[[#This Row],[num]],$A$2:$B$100,2,0))</f>
        <v/>
      </c>
    </row>
    <row r="7955" spans="13:13" x14ac:dyDescent="0.2">
      <c r="M7955" t="str">
        <f>IF(Tabla2[[#This Row],[num]]="","",VLOOKUP(Tabla2[[#This Row],[num]],$A$2:$B$100,2,0))</f>
        <v/>
      </c>
    </row>
    <row r="7956" spans="13:13" x14ac:dyDescent="0.2">
      <c r="M7956" t="str">
        <f>IF(Tabla2[[#This Row],[num]]="","",VLOOKUP(Tabla2[[#This Row],[num]],$A$2:$B$100,2,0))</f>
        <v/>
      </c>
    </row>
    <row r="7957" spans="13:13" x14ac:dyDescent="0.2">
      <c r="M7957" t="str">
        <f>IF(Tabla2[[#This Row],[num]]="","",VLOOKUP(Tabla2[[#This Row],[num]],$A$2:$B$100,2,0))</f>
        <v/>
      </c>
    </row>
    <row r="7958" spans="13:13" x14ac:dyDescent="0.2">
      <c r="M7958" t="str">
        <f>IF(Tabla2[[#This Row],[num]]="","",VLOOKUP(Tabla2[[#This Row],[num]],$A$2:$B$100,2,0))</f>
        <v/>
      </c>
    </row>
    <row r="7959" spans="13:13" x14ac:dyDescent="0.2">
      <c r="M7959" t="str">
        <f>IF(Tabla2[[#This Row],[num]]="","",VLOOKUP(Tabla2[[#This Row],[num]],$A$2:$B$100,2,0))</f>
        <v/>
      </c>
    </row>
    <row r="7960" spans="13:13" x14ac:dyDescent="0.2">
      <c r="M7960" t="str">
        <f>IF(Tabla2[[#This Row],[num]]="","",VLOOKUP(Tabla2[[#This Row],[num]],$A$2:$B$100,2,0))</f>
        <v/>
      </c>
    </row>
    <row r="7961" spans="13:13" x14ac:dyDescent="0.2">
      <c r="M7961" t="str">
        <f>IF(Tabla2[[#This Row],[num]]="","",VLOOKUP(Tabla2[[#This Row],[num]],$A$2:$B$100,2,0))</f>
        <v/>
      </c>
    </row>
    <row r="7962" spans="13:13" x14ac:dyDescent="0.2">
      <c r="M7962" t="str">
        <f>IF(Tabla2[[#This Row],[num]]="","",VLOOKUP(Tabla2[[#This Row],[num]],$A$2:$B$100,2,0))</f>
        <v/>
      </c>
    </row>
    <row r="7963" spans="13:13" x14ac:dyDescent="0.2">
      <c r="M7963" t="str">
        <f>IF(Tabla2[[#This Row],[num]]="","",VLOOKUP(Tabla2[[#This Row],[num]],$A$2:$B$100,2,0))</f>
        <v/>
      </c>
    </row>
    <row r="7964" spans="13:13" x14ac:dyDescent="0.2">
      <c r="M7964" t="str">
        <f>IF(Tabla2[[#This Row],[num]]="","",VLOOKUP(Tabla2[[#This Row],[num]],$A$2:$B$100,2,0))</f>
        <v/>
      </c>
    </row>
    <row r="7965" spans="13:13" x14ac:dyDescent="0.2">
      <c r="M7965" t="str">
        <f>IF(Tabla2[[#This Row],[num]]="","",VLOOKUP(Tabla2[[#This Row],[num]],$A$2:$B$100,2,0))</f>
        <v/>
      </c>
    </row>
    <row r="7966" spans="13:13" x14ac:dyDescent="0.2">
      <c r="M7966" t="str">
        <f>IF(Tabla2[[#This Row],[num]]="","",VLOOKUP(Tabla2[[#This Row],[num]],$A$2:$B$100,2,0))</f>
        <v/>
      </c>
    </row>
    <row r="7967" spans="13:13" x14ac:dyDescent="0.2">
      <c r="M7967" t="str">
        <f>IF(Tabla2[[#This Row],[num]]="","",VLOOKUP(Tabla2[[#This Row],[num]],$A$2:$B$100,2,0))</f>
        <v/>
      </c>
    </row>
    <row r="7968" spans="13:13" x14ac:dyDescent="0.2">
      <c r="M7968" t="str">
        <f>IF(Tabla2[[#This Row],[num]]="","",VLOOKUP(Tabla2[[#This Row],[num]],$A$2:$B$100,2,0))</f>
        <v/>
      </c>
    </row>
    <row r="7969" spans="13:13" x14ac:dyDescent="0.2">
      <c r="M7969" t="str">
        <f>IF(Tabla2[[#This Row],[num]]="","",VLOOKUP(Tabla2[[#This Row],[num]],$A$2:$B$100,2,0))</f>
        <v/>
      </c>
    </row>
    <row r="7970" spans="13:13" x14ac:dyDescent="0.2">
      <c r="M7970" t="str">
        <f>IF(Tabla2[[#This Row],[num]]="","",VLOOKUP(Tabla2[[#This Row],[num]],$A$2:$B$100,2,0))</f>
        <v/>
      </c>
    </row>
    <row r="7971" spans="13:13" x14ac:dyDescent="0.2">
      <c r="M7971" t="str">
        <f>IF(Tabla2[[#This Row],[num]]="","",VLOOKUP(Tabla2[[#This Row],[num]],$A$2:$B$100,2,0))</f>
        <v/>
      </c>
    </row>
    <row r="7972" spans="13:13" x14ac:dyDescent="0.2">
      <c r="M7972" t="str">
        <f>IF(Tabla2[[#This Row],[num]]="","",VLOOKUP(Tabla2[[#This Row],[num]],$A$2:$B$100,2,0))</f>
        <v/>
      </c>
    </row>
    <row r="7973" spans="13:13" x14ac:dyDescent="0.2">
      <c r="M7973" t="str">
        <f>IF(Tabla2[[#This Row],[num]]="","",VLOOKUP(Tabla2[[#This Row],[num]],$A$2:$B$100,2,0))</f>
        <v/>
      </c>
    </row>
    <row r="7974" spans="13:13" x14ac:dyDescent="0.2">
      <c r="M7974" t="str">
        <f>IF(Tabla2[[#This Row],[num]]="","",VLOOKUP(Tabla2[[#This Row],[num]],$A$2:$B$100,2,0))</f>
        <v/>
      </c>
    </row>
    <row r="7975" spans="13:13" x14ac:dyDescent="0.2">
      <c r="M7975" t="str">
        <f>IF(Tabla2[[#This Row],[num]]="","",VLOOKUP(Tabla2[[#This Row],[num]],$A$2:$B$100,2,0))</f>
        <v/>
      </c>
    </row>
    <row r="7976" spans="13:13" x14ac:dyDescent="0.2">
      <c r="M7976" t="str">
        <f>IF(Tabla2[[#This Row],[num]]="","",VLOOKUP(Tabla2[[#This Row],[num]],$A$2:$B$100,2,0))</f>
        <v/>
      </c>
    </row>
    <row r="7977" spans="13:13" x14ac:dyDescent="0.2">
      <c r="M7977" t="str">
        <f>IF(Tabla2[[#This Row],[num]]="","",VLOOKUP(Tabla2[[#This Row],[num]],$A$2:$B$100,2,0))</f>
        <v/>
      </c>
    </row>
    <row r="7978" spans="13:13" x14ac:dyDescent="0.2">
      <c r="M7978" t="str">
        <f>IF(Tabla2[[#This Row],[num]]="","",VLOOKUP(Tabla2[[#This Row],[num]],$A$2:$B$100,2,0))</f>
        <v/>
      </c>
    </row>
    <row r="7979" spans="13:13" x14ac:dyDescent="0.2">
      <c r="M7979" t="str">
        <f>IF(Tabla2[[#This Row],[num]]="","",VLOOKUP(Tabla2[[#This Row],[num]],$A$2:$B$100,2,0))</f>
        <v/>
      </c>
    </row>
    <row r="7980" spans="13:13" x14ac:dyDescent="0.2">
      <c r="M7980" t="str">
        <f>IF(Tabla2[[#This Row],[num]]="","",VLOOKUP(Tabla2[[#This Row],[num]],$A$2:$B$100,2,0))</f>
        <v/>
      </c>
    </row>
    <row r="7981" spans="13:13" x14ac:dyDescent="0.2">
      <c r="M7981" t="str">
        <f>IF(Tabla2[[#This Row],[num]]="","",VLOOKUP(Tabla2[[#This Row],[num]],$A$2:$B$100,2,0))</f>
        <v/>
      </c>
    </row>
    <row r="7982" spans="13:13" x14ac:dyDescent="0.2">
      <c r="M7982" t="str">
        <f>IF(Tabla2[[#This Row],[num]]="","",VLOOKUP(Tabla2[[#This Row],[num]],$A$2:$B$100,2,0))</f>
        <v/>
      </c>
    </row>
    <row r="7983" spans="13:13" x14ac:dyDescent="0.2">
      <c r="M7983" t="str">
        <f>IF(Tabla2[[#This Row],[num]]="","",VLOOKUP(Tabla2[[#This Row],[num]],$A$2:$B$100,2,0))</f>
        <v/>
      </c>
    </row>
    <row r="7984" spans="13:13" x14ac:dyDescent="0.2">
      <c r="M7984" t="str">
        <f>IF(Tabla2[[#This Row],[num]]="","",VLOOKUP(Tabla2[[#This Row],[num]],$A$2:$B$100,2,0))</f>
        <v/>
      </c>
    </row>
    <row r="7985" spans="13:13" x14ac:dyDescent="0.2">
      <c r="M7985" t="str">
        <f>IF(Tabla2[[#This Row],[num]]="","",VLOOKUP(Tabla2[[#This Row],[num]],$A$2:$B$100,2,0))</f>
        <v/>
      </c>
    </row>
    <row r="7986" spans="13:13" x14ac:dyDescent="0.2">
      <c r="M7986" t="str">
        <f>IF(Tabla2[[#This Row],[num]]="","",VLOOKUP(Tabla2[[#This Row],[num]],$A$2:$B$100,2,0))</f>
        <v/>
      </c>
    </row>
    <row r="7987" spans="13:13" x14ac:dyDescent="0.2">
      <c r="M7987" t="str">
        <f>IF(Tabla2[[#This Row],[num]]="","",VLOOKUP(Tabla2[[#This Row],[num]],$A$2:$B$100,2,0))</f>
        <v/>
      </c>
    </row>
    <row r="7988" spans="13:13" x14ac:dyDescent="0.2">
      <c r="M7988" t="str">
        <f>IF(Tabla2[[#This Row],[num]]="","",VLOOKUP(Tabla2[[#This Row],[num]],$A$2:$B$100,2,0))</f>
        <v/>
      </c>
    </row>
    <row r="7989" spans="13:13" x14ac:dyDescent="0.2">
      <c r="M7989" t="str">
        <f>IF(Tabla2[[#This Row],[num]]="","",VLOOKUP(Tabla2[[#This Row],[num]],$A$2:$B$100,2,0))</f>
        <v/>
      </c>
    </row>
    <row r="7990" spans="13:13" x14ac:dyDescent="0.2">
      <c r="M7990" t="str">
        <f>IF(Tabla2[[#This Row],[num]]="","",VLOOKUP(Tabla2[[#This Row],[num]],$A$2:$B$100,2,0))</f>
        <v/>
      </c>
    </row>
    <row r="7991" spans="13:13" x14ac:dyDescent="0.2">
      <c r="M7991" t="str">
        <f>IF(Tabla2[[#This Row],[num]]="","",VLOOKUP(Tabla2[[#This Row],[num]],$A$2:$B$100,2,0))</f>
        <v/>
      </c>
    </row>
    <row r="7992" spans="13:13" x14ac:dyDescent="0.2">
      <c r="M7992" t="str">
        <f>IF(Tabla2[[#This Row],[num]]="","",VLOOKUP(Tabla2[[#This Row],[num]],$A$2:$B$100,2,0))</f>
        <v/>
      </c>
    </row>
    <row r="7993" spans="13:13" x14ac:dyDescent="0.2">
      <c r="M7993" t="str">
        <f>IF(Tabla2[[#This Row],[num]]="","",VLOOKUP(Tabla2[[#This Row],[num]],$A$2:$B$100,2,0))</f>
        <v/>
      </c>
    </row>
    <row r="7994" spans="13:13" x14ac:dyDescent="0.2">
      <c r="M7994" t="str">
        <f>IF(Tabla2[[#This Row],[num]]="","",VLOOKUP(Tabla2[[#This Row],[num]],$A$2:$B$100,2,0))</f>
        <v/>
      </c>
    </row>
    <row r="7995" spans="13:13" x14ac:dyDescent="0.2">
      <c r="M7995" t="str">
        <f>IF(Tabla2[[#This Row],[num]]="","",VLOOKUP(Tabla2[[#This Row],[num]],$A$2:$B$100,2,0))</f>
        <v/>
      </c>
    </row>
    <row r="7996" spans="13:13" x14ac:dyDescent="0.2">
      <c r="M7996" t="str">
        <f>IF(Tabla2[[#This Row],[num]]="","",VLOOKUP(Tabla2[[#This Row],[num]],$A$2:$B$100,2,0))</f>
        <v/>
      </c>
    </row>
    <row r="7997" spans="13:13" x14ac:dyDescent="0.2">
      <c r="M7997" t="str">
        <f>IF(Tabla2[[#This Row],[num]]="","",VLOOKUP(Tabla2[[#This Row],[num]],$A$2:$B$100,2,0))</f>
        <v/>
      </c>
    </row>
    <row r="7998" spans="13:13" x14ac:dyDescent="0.2">
      <c r="M7998" t="str">
        <f>IF(Tabla2[[#This Row],[num]]="","",VLOOKUP(Tabla2[[#This Row],[num]],$A$2:$B$100,2,0))</f>
        <v/>
      </c>
    </row>
    <row r="7999" spans="13:13" x14ac:dyDescent="0.2">
      <c r="M7999" t="str">
        <f>IF(Tabla2[[#This Row],[num]]="","",VLOOKUP(Tabla2[[#This Row],[num]],$A$2:$B$100,2,0))</f>
        <v/>
      </c>
    </row>
    <row r="8000" spans="13:13" x14ac:dyDescent="0.2">
      <c r="M8000" t="str">
        <f>IF(Tabla2[[#This Row],[num]]="","",VLOOKUP(Tabla2[[#This Row],[num]],$A$2:$B$100,2,0))</f>
        <v/>
      </c>
    </row>
    <row r="8001" spans="13:13" x14ac:dyDescent="0.2">
      <c r="M8001" t="str">
        <f>IF(Tabla2[[#This Row],[num]]="","",VLOOKUP(Tabla2[[#This Row],[num]],$A$2:$B$100,2,0))</f>
        <v/>
      </c>
    </row>
    <row r="8002" spans="13:13" x14ac:dyDescent="0.2">
      <c r="M8002" t="str">
        <f>IF(Tabla2[[#This Row],[num]]="","",VLOOKUP(Tabla2[[#This Row],[num]],$A$2:$B$100,2,0))</f>
        <v/>
      </c>
    </row>
    <row r="8003" spans="13:13" x14ac:dyDescent="0.2">
      <c r="M8003" t="str">
        <f>IF(Tabla2[[#This Row],[num]]="","",VLOOKUP(Tabla2[[#This Row],[num]],$A$2:$B$100,2,0))</f>
        <v/>
      </c>
    </row>
    <row r="8004" spans="13:13" x14ac:dyDescent="0.2">
      <c r="M8004" t="str">
        <f>IF(Tabla2[[#This Row],[num]]="","",VLOOKUP(Tabla2[[#This Row],[num]],$A$2:$B$100,2,0))</f>
        <v/>
      </c>
    </row>
    <row r="8005" spans="13:13" x14ac:dyDescent="0.2">
      <c r="M8005" t="str">
        <f>IF(Tabla2[[#This Row],[num]]="","",VLOOKUP(Tabla2[[#This Row],[num]],$A$2:$B$100,2,0))</f>
        <v/>
      </c>
    </row>
    <row r="8006" spans="13:13" x14ac:dyDescent="0.2">
      <c r="M8006" t="str">
        <f>IF(Tabla2[[#This Row],[num]]="","",VLOOKUP(Tabla2[[#This Row],[num]],$A$2:$B$100,2,0))</f>
        <v/>
      </c>
    </row>
    <row r="8007" spans="13:13" x14ac:dyDescent="0.2">
      <c r="M8007" t="str">
        <f>IF(Tabla2[[#This Row],[num]]="","",VLOOKUP(Tabla2[[#This Row],[num]],$A$2:$B$100,2,0))</f>
        <v/>
      </c>
    </row>
    <row r="8008" spans="13:13" x14ac:dyDescent="0.2">
      <c r="M8008" t="str">
        <f>IF(Tabla2[[#This Row],[num]]="","",VLOOKUP(Tabla2[[#This Row],[num]],$A$2:$B$100,2,0))</f>
        <v/>
      </c>
    </row>
    <row r="8009" spans="13:13" x14ac:dyDescent="0.2">
      <c r="M8009" t="str">
        <f>IF(Tabla2[[#This Row],[num]]="","",VLOOKUP(Tabla2[[#This Row],[num]],$A$2:$B$100,2,0))</f>
        <v/>
      </c>
    </row>
    <row r="8010" spans="13:13" x14ac:dyDescent="0.2">
      <c r="M8010" t="str">
        <f>IF(Tabla2[[#This Row],[num]]="","",VLOOKUP(Tabla2[[#This Row],[num]],$A$2:$B$100,2,0))</f>
        <v/>
      </c>
    </row>
    <row r="8011" spans="13:13" x14ac:dyDescent="0.2">
      <c r="M8011" t="str">
        <f>IF(Tabla2[[#This Row],[num]]="","",VLOOKUP(Tabla2[[#This Row],[num]],$A$2:$B$100,2,0))</f>
        <v/>
      </c>
    </row>
    <row r="8012" spans="13:13" x14ac:dyDescent="0.2">
      <c r="M8012" t="str">
        <f>IF(Tabla2[[#This Row],[num]]="","",VLOOKUP(Tabla2[[#This Row],[num]],$A$2:$B$100,2,0))</f>
        <v/>
      </c>
    </row>
    <row r="8013" spans="13:13" x14ac:dyDescent="0.2">
      <c r="M8013" t="str">
        <f>IF(Tabla2[[#This Row],[num]]="","",VLOOKUP(Tabla2[[#This Row],[num]],$A$2:$B$100,2,0))</f>
        <v/>
      </c>
    </row>
    <row r="8014" spans="13:13" x14ac:dyDescent="0.2">
      <c r="M8014" t="str">
        <f>IF(Tabla2[[#This Row],[num]]="","",VLOOKUP(Tabla2[[#This Row],[num]],$A$2:$B$100,2,0))</f>
        <v/>
      </c>
    </row>
    <row r="8015" spans="13:13" x14ac:dyDescent="0.2">
      <c r="M8015" t="str">
        <f>IF(Tabla2[[#This Row],[num]]="","",VLOOKUP(Tabla2[[#This Row],[num]],$A$2:$B$100,2,0))</f>
        <v/>
      </c>
    </row>
    <row r="8016" spans="13:13" x14ac:dyDescent="0.2">
      <c r="M8016" t="str">
        <f>IF(Tabla2[[#This Row],[num]]="","",VLOOKUP(Tabla2[[#This Row],[num]],$A$2:$B$100,2,0))</f>
        <v/>
      </c>
    </row>
    <row r="8017" spans="13:13" x14ac:dyDescent="0.2">
      <c r="M8017" t="str">
        <f>IF(Tabla2[[#This Row],[num]]="","",VLOOKUP(Tabla2[[#This Row],[num]],$A$2:$B$100,2,0))</f>
        <v/>
      </c>
    </row>
    <row r="8018" spans="13:13" x14ac:dyDescent="0.2">
      <c r="M8018" t="str">
        <f>IF(Tabla2[[#This Row],[num]]="","",VLOOKUP(Tabla2[[#This Row],[num]],$A$2:$B$100,2,0))</f>
        <v/>
      </c>
    </row>
    <row r="8019" spans="13:13" x14ac:dyDescent="0.2">
      <c r="M8019" t="str">
        <f>IF(Tabla2[[#This Row],[num]]="","",VLOOKUP(Tabla2[[#This Row],[num]],$A$2:$B$100,2,0))</f>
        <v/>
      </c>
    </row>
    <row r="8020" spans="13:13" x14ac:dyDescent="0.2">
      <c r="M8020" t="str">
        <f>IF(Tabla2[[#This Row],[num]]="","",VLOOKUP(Tabla2[[#This Row],[num]],$A$2:$B$100,2,0))</f>
        <v/>
      </c>
    </row>
    <row r="8021" spans="13:13" x14ac:dyDescent="0.2">
      <c r="M8021" t="str">
        <f>IF(Tabla2[[#This Row],[num]]="","",VLOOKUP(Tabla2[[#This Row],[num]],$A$2:$B$100,2,0))</f>
        <v/>
      </c>
    </row>
    <row r="8022" spans="13:13" x14ac:dyDescent="0.2">
      <c r="M8022" t="str">
        <f>IF(Tabla2[[#This Row],[num]]="","",VLOOKUP(Tabla2[[#This Row],[num]],$A$2:$B$100,2,0))</f>
        <v/>
      </c>
    </row>
    <row r="8023" spans="13:13" x14ac:dyDescent="0.2">
      <c r="M8023" t="str">
        <f>IF(Tabla2[[#This Row],[num]]="","",VLOOKUP(Tabla2[[#This Row],[num]],$A$2:$B$100,2,0))</f>
        <v/>
      </c>
    </row>
    <row r="8024" spans="13:13" x14ac:dyDescent="0.2">
      <c r="M8024" t="str">
        <f>IF(Tabla2[[#This Row],[num]]="","",VLOOKUP(Tabla2[[#This Row],[num]],$A$2:$B$100,2,0))</f>
        <v/>
      </c>
    </row>
    <row r="8025" spans="13:13" x14ac:dyDescent="0.2">
      <c r="M8025" t="str">
        <f>IF(Tabla2[[#This Row],[num]]="","",VLOOKUP(Tabla2[[#This Row],[num]],$A$2:$B$100,2,0))</f>
        <v/>
      </c>
    </row>
    <row r="8026" spans="13:13" x14ac:dyDescent="0.2">
      <c r="M8026" t="str">
        <f>IF(Tabla2[[#This Row],[num]]="","",VLOOKUP(Tabla2[[#This Row],[num]],$A$2:$B$100,2,0))</f>
        <v/>
      </c>
    </row>
    <row r="8027" spans="13:13" x14ac:dyDescent="0.2">
      <c r="M8027" t="str">
        <f>IF(Tabla2[[#This Row],[num]]="","",VLOOKUP(Tabla2[[#This Row],[num]],$A$2:$B$100,2,0))</f>
        <v/>
      </c>
    </row>
    <row r="8028" spans="13:13" x14ac:dyDescent="0.2">
      <c r="M8028" t="str">
        <f>IF(Tabla2[[#This Row],[num]]="","",VLOOKUP(Tabla2[[#This Row],[num]],$A$2:$B$100,2,0))</f>
        <v/>
      </c>
    </row>
    <row r="8029" spans="13:13" x14ac:dyDescent="0.2">
      <c r="M8029" t="str">
        <f>IF(Tabla2[[#This Row],[num]]="","",VLOOKUP(Tabla2[[#This Row],[num]],$A$2:$B$100,2,0))</f>
        <v/>
      </c>
    </row>
    <row r="8030" spans="13:13" x14ac:dyDescent="0.2">
      <c r="M8030" t="str">
        <f>IF(Tabla2[[#This Row],[num]]="","",VLOOKUP(Tabla2[[#This Row],[num]],$A$2:$B$100,2,0))</f>
        <v/>
      </c>
    </row>
    <row r="8031" spans="13:13" x14ac:dyDescent="0.2">
      <c r="M8031" t="str">
        <f>IF(Tabla2[[#This Row],[num]]="","",VLOOKUP(Tabla2[[#This Row],[num]],$A$2:$B$100,2,0))</f>
        <v/>
      </c>
    </row>
    <row r="8032" spans="13:13" x14ac:dyDescent="0.2">
      <c r="M8032" t="str">
        <f>IF(Tabla2[[#This Row],[num]]="","",VLOOKUP(Tabla2[[#This Row],[num]],$A$2:$B$100,2,0))</f>
        <v/>
      </c>
    </row>
    <row r="8033" spans="13:13" x14ac:dyDescent="0.2">
      <c r="M8033" t="str">
        <f>IF(Tabla2[[#This Row],[num]]="","",VLOOKUP(Tabla2[[#This Row],[num]],$A$2:$B$100,2,0))</f>
        <v/>
      </c>
    </row>
    <row r="8034" spans="13:13" x14ac:dyDescent="0.2">
      <c r="M8034" t="str">
        <f>IF(Tabla2[[#This Row],[num]]="","",VLOOKUP(Tabla2[[#This Row],[num]],$A$2:$B$100,2,0))</f>
        <v/>
      </c>
    </row>
    <row r="8035" spans="13:13" x14ac:dyDescent="0.2">
      <c r="M8035" t="str">
        <f>IF(Tabla2[[#This Row],[num]]="","",VLOOKUP(Tabla2[[#This Row],[num]],$A$2:$B$100,2,0))</f>
        <v/>
      </c>
    </row>
    <row r="8036" spans="13:13" x14ac:dyDescent="0.2">
      <c r="M8036" t="str">
        <f>IF(Tabla2[[#This Row],[num]]="","",VLOOKUP(Tabla2[[#This Row],[num]],$A$2:$B$100,2,0))</f>
        <v/>
      </c>
    </row>
    <row r="8037" spans="13:13" x14ac:dyDescent="0.2">
      <c r="M8037" t="str">
        <f>IF(Tabla2[[#This Row],[num]]="","",VLOOKUP(Tabla2[[#This Row],[num]],$A$2:$B$100,2,0))</f>
        <v/>
      </c>
    </row>
    <row r="8038" spans="13:13" x14ac:dyDescent="0.2">
      <c r="M8038" t="str">
        <f>IF(Tabla2[[#This Row],[num]]="","",VLOOKUP(Tabla2[[#This Row],[num]],$A$2:$B$100,2,0))</f>
        <v/>
      </c>
    </row>
    <row r="8039" spans="13:13" x14ac:dyDescent="0.2">
      <c r="M8039" t="str">
        <f>IF(Tabla2[[#This Row],[num]]="","",VLOOKUP(Tabla2[[#This Row],[num]],$A$2:$B$100,2,0))</f>
        <v/>
      </c>
    </row>
    <row r="8040" spans="13:13" x14ac:dyDescent="0.2">
      <c r="M8040" t="str">
        <f>IF(Tabla2[[#This Row],[num]]="","",VLOOKUP(Tabla2[[#This Row],[num]],$A$2:$B$100,2,0))</f>
        <v/>
      </c>
    </row>
    <row r="8041" spans="13:13" x14ac:dyDescent="0.2">
      <c r="M8041" t="str">
        <f>IF(Tabla2[[#This Row],[num]]="","",VLOOKUP(Tabla2[[#This Row],[num]],$A$2:$B$100,2,0))</f>
        <v/>
      </c>
    </row>
    <row r="8042" spans="13:13" x14ac:dyDescent="0.2">
      <c r="M8042" t="str">
        <f>IF(Tabla2[[#This Row],[num]]="","",VLOOKUP(Tabla2[[#This Row],[num]],$A$2:$B$100,2,0))</f>
        <v/>
      </c>
    </row>
    <row r="8043" spans="13:13" x14ac:dyDescent="0.2">
      <c r="M8043" t="str">
        <f>IF(Tabla2[[#This Row],[num]]="","",VLOOKUP(Tabla2[[#This Row],[num]],$A$2:$B$100,2,0))</f>
        <v/>
      </c>
    </row>
    <row r="8044" spans="13:13" x14ac:dyDescent="0.2">
      <c r="M8044" t="str">
        <f>IF(Tabla2[[#This Row],[num]]="","",VLOOKUP(Tabla2[[#This Row],[num]],$A$2:$B$100,2,0))</f>
        <v/>
      </c>
    </row>
    <row r="8045" spans="13:13" x14ac:dyDescent="0.2">
      <c r="M8045" t="str">
        <f>IF(Tabla2[[#This Row],[num]]="","",VLOOKUP(Tabla2[[#This Row],[num]],$A$2:$B$100,2,0))</f>
        <v/>
      </c>
    </row>
    <row r="8046" spans="13:13" x14ac:dyDescent="0.2">
      <c r="M8046" t="str">
        <f>IF(Tabla2[[#This Row],[num]]="","",VLOOKUP(Tabla2[[#This Row],[num]],$A$2:$B$100,2,0))</f>
        <v/>
      </c>
    </row>
    <row r="8047" spans="13:13" x14ac:dyDescent="0.2">
      <c r="M8047" t="str">
        <f>IF(Tabla2[[#This Row],[num]]="","",VLOOKUP(Tabla2[[#This Row],[num]],$A$2:$B$100,2,0))</f>
        <v/>
      </c>
    </row>
    <row r="8048" spans="13:13" x14ac:dyDescent="0.2">
      <c r="M8048" t="str">
        <f>IF(Tabla2[[#This Row],[num]]="","",VLOOKUP(Tabla2[[#This Row],[num]],$A$2:$B$100,2,0))</f>
        <v/>
      </c>
    </row>
    <row r="8049" spans="13:13" x14ac:dyDescent="0.2">
      <c r="M8049" t="str">
        <f>IF(Tabla2[[#This Row],[num]]="","",VLOOKUP(Tabla2[[#This Row],[num]],$A$2:$B$100,2,0))</f>
        <v/>
      </c>
    </row>
    <row r="8050" spans="13:13" x14ac:dyDescent="0.2">
      <c r="M8050" t="str">
        <f>IF(Tabla2[[#This Row],[num]]="","",VLOOKUP(Tabla2[[#This Row],[num]],$A$2:$B$100,2,0))</f>
        <v/>
      </c>
    </row>
    <row r="8051" spans="13:13" x14ac:dyDescent="0.2">
      <c r="M8051" t="str">
        <f>IF(Tabla2[[#This Row],[num]]="","",VLOOKUP(Tabla2[[#This Row],[num]],$A$2:$B$100,2,0))</f>
        <v/>
      </c>
    </row>
    <row r="8052" spans="13:13" x14ac:dyDescent="0.2">
      <c r="M8052" t="str">
        <f>IF(Tabla2[[#This Row],[num]]="","",VLOOKUP(Tabla2[[#This Row],[num]],$A$2:$B$100,2,0))</f>
        <v/>
      </c>
    </row>
    <row r="8053" spans="13:13" x14ac:dyDescent="0.2">
      <c r="M8053" t="str">
        <f>IF(Tabla2[[#This Row],[num]]="","",VLOOKUP(Tabla2[[#This Row],[num]],$A$2:$B$100,2,0))</f>
        <v/>
      </c>
    </row>
    <row r="8054" spans="13:13" x14ac:dyDescent="0.2">
      <c r="M8054" t="str">
        <f>IF(Tabla2[[#This Row],[num]]="","",VLOOKUP(Tabla2[[#This Row],[num]],$A$2:$B$100,2,0))</f>
        <v/>
      </c>
    </row>
    <row r="8055" spans="13:13" x14ac:dyDescent="0.2">
      <c r="M8055" t="str">
        <f>IF(Tabla2[[#This Row],[num]]="","",VLOOKUP(Tabla2[[#This Row],[num]],$A$2:$B$100,2,0))</f>
        <v/>
      </c>
    </row>
    <row r="8056" spans="13:13" x14ac:dyDescent="0.2">
      <c r="M8056" t="str">
        <f>IF(Tabla2[[#This Row],[num]]="","",VLOOKUP(Tabla2[[#This Row],[num]],$A$2:$B$100,2,0))</f>
        <v/>
      </c>
    </row>
    <row r="8057" spans="13:13" x14ac:dyDescent="0.2">
      <c r="M8057" t="str">
        <f>IF(Tabla2[[#This Row],[num]]="","",VLOOKUP(Tabla2[[#This Row],[num]],$A$2:$B$100,2,0))</f>
        <v/>
      </c>
    </row>
    <row r="8058" spans="13:13" x14ac:dyDescent="0.2">
      <c r="M8058" t="str">
        <f>IF(Tabla2[[#This Row],[num]]="","",VLOOKUP(Tabla2[[#This Row],[num]],$A$2:$B$100,2,0))</f>
        <v/>
      </c>
    </row>
    <row r="8059" spans="13:13" x14ac:dyDescent="0.2">
      <c r="M8059" t="str">
        <f>IF(Tabla2[[#This Row],[num]]="","",VLOOKUP(Tabla2[[#This Row],[num]],$A$2:$B$100,2,0))</f>
        <v/>
      </c>
    </row>
    <row r="8060" spans="13:13" x14ac:dyDescent="0.2">
      <c r="M8060" t="str">
        <f>IF(Tabla2[[#This Row],[num]]="","",VLOOKUP(Tabla2[[#This Row],[num]],$A$2:$B$100,2,0))</f>
        <v/>
      </c>
    </row>
    <row r="8061" spans="13:13" x14ac:dyDescent="0.2">
      <c r="M8061" t="str">
        <f>IF(Tabla2[[#This Row],[num]]="","",VLOOKUP(Tabla2[[#This Row],[num]],$A$2:$B$100,2,0))</f>
        <v/>
      </c>
    </row>
    <row r="8062" spans="13:13" x14ac:dyDescent="0.2">
      <c r="M8062" t="str">
        <f>IF(Tabla2[[#This Row],[num]]="","",VLOOKUP(Tabla2[[#This Row],[num]],$A$2:$B$100,2,0))</f>
        <v/>
      </c>
    </row>
    <row r="8063" spans="13:13" x14ac:dyDescent="0.2">
      <c r="M8063" t="str">
        <f>IF(Tabla2[[#This Row],[num]]="","",VLOOKUP(Tabla2[[#This Row],[num]],$A$2:$B$100,2,0))</f>
        <v/>
      </c>
    </row>
    <row r="8064" spans="13:13" x14ac:dyDescent="0.2">
      <c r="M8064" t="str">
        <f>IF(Tabla2[[#This Row],[num]]="","",VLOOKUP(Tabla2[[#This Row],[num]],$A$2:$B$100,2,0))</f>
        <v/>
      </c>
    </row>
    <row r="8065" spans="13:13" x14ac:dyDescent="0.2">
      <c r="M8065" t="str">
        <f>IF(Tabla2[[#This Row],[num]]="","",VLOOKUP(Tabla2[[#This Row],[num]],$A$2:$B$100,2,0))</f>
        <v/>
      </c>
    </row>
    <row r="8066" spans="13:13" x14ac:dyDescent="0.2">
      <c r="M8066" t="str">
        <f>IF(Tabla2[[#This Row],[num]]="","",VLOOKUP(Tabla2[[#This Row],[num]],$A$2:$B$100,2,0))</f>
        <v/>
      </c>
    </row>
    <row r="8067" spans="13:13" x14ac:dyDescent="0.2">
      <c r="M8067" t="str">
        <f>IF(Tabla2[[#This Row],[num]]="","",VLOOKUP(Tabla2[[#This Row],[num]],$A$2:$B$100,2,0))</f>
        <v/>
      </c>
    </row>
    <row r="8068" spans="13:13" x14ac:dyDescent="0.2">
      <c r="M8068" t="str">
        <f>IF(Tabla2[[#This Row],[num]]="","",VLOOKUP(Tabla2[[#This Row],[num]],$A$2:$B$100,2,0))</f>
        <v/>
      </c>
    </row>
    <row r="8069" spans="13:13" x14ac:dyDescent="0.2">
      <c r="M8069" t="str">
        <f>IF(Tabla2[[#This Row],[num]]="","",VLOOKUP(Tabla2[[#This Row],[num]],$A$2:$B$100,2,0))</f>
        <v/>
      </c>
    </row>
    <row r="8070" spans="13:13" x14ac:dyDescent="0.2">
      <c r="M8070" t="str">
        <f>IF(Tabla2[[#This Row],[num]]="","",VLOOKUP(Tabla2[[#This Row],[num]],$A$2:$B$100,2,0))</f>
        <v/>
      </c>
    </row>
    <row r="8071" spans="13:13" x14ac:dyDescent="0.2">
      <c r="M8071" t="str">
        <f>IF(Tabla2[[#This Row],[num]]="","",VLOOKUP(Tabla2[[#This Row],[num]],$A$2:$B$100,2,0))</f>
        <v/>
      </c>
    </row>
    <row r="8072" spans="13:13" x14ac:dyDescent="0.2">
      <c r="M8072" t="str">
        <f>IF(Tabla2[[#This Row],[num]]="","",VLOOKUP(Tabla2[[#This Row],[num]],$A$2:$B$100,2,0))</f>
        <v/>
      </c>
    </row>
    <row r="8073" spans="13:13" x14ac:dyDescent="0.2">
      <c r="M8073" t="str">
        <f>IF(Tabla2[[#This Row],[num]]="","",VLOOKUP(Tabla2[[#This Row],[num]],$A$2:$B$100,2,0))</f>
        <v/>
      </c>
    </row>
    <row r="8074" spans="13:13" x14ac:dyDescent="0.2">
      <c r="M8074" t="str">
        <f>IF(Tabla2[[#This Row],[num]]="","",VLOOKUP(Tabla2[[#This Row],[num]],$A$2:$B$100,2,0))</f>
        <v/>
      </c>
    </row>
    <row r="8075" spans="13:13" x14ac:dyDescent="0.2">
      <c r="M8075" t="str">
        <f>IF(Tabla2[[#This Row],[num]]="","",VLOOKUP(Tabla2[[#This Row],[num]],$A$2:$B$100,2,0))</f>
        <v/>
      </c>
    </row>
    <row r="8076" spans="13:13" x14ac:dyDescent="0.2">
      <c r="M8076" t="str">
        <f>IF(Tabla2[[#This Row],[num]]="","",VLOOKUP(Tabla2[[#This Row],[num]],$A$2:$B$100,2,0))</f>
        <v/>
      </c>
    </row>
    <row r="8077" spans="13:13" x14ac:dyDescent="0.2">
      <c r="M8077" t="str">
        <f>IF(Tabla2[[#This Row],[num]]="","",VLOOKUP(Tabla2[[#This Row],[num]],$A$2:$B$100,2,0))</f>
        <v/>
      </c>
    </row>
    <row r="8078" spans="13:13" x14ac:dyDescent="0.2">
      <c r="M8078" t="str">
        <f>IF(Tabla2[[#This Row],[num]]="","",VLOOKUP(Tabla2[[#This Row],[num]],$A$2:$B$100,2,0))</f>
        <v/>
      </c>
    </row>
    <row r="8079" spans="13:13" x14ac:dyDescent="0.2">
      <c r="M8079" t="str">
        <f>IF(Tabla2[[#This Row],[num]]="","",VLOOKUP(Tabla2[[#This Row],[num]],$A$2:$B$100,2,0))</f>
        <v/>
      </c>
    </row>
    <row r="8080" spans="13:13" x14ac:dyDescent="0.2">
      <c r="M8080" t="str">
        <f>IF(Tabla2[[#This Row],[num]]="","",VLOOKUP(Tabla2[[#This Row],[num]],$A$2:$B$100,2,0))</f>
        <v/>
      </c>
    </row>
    <row r="8081" spans="13:13" x14ac:dyDescent="0.2">
      <c r="M8081" t="str">
        <f>IF(Tabla2[[#This Row],[num]]="","",VLOOKUP(Tabla2[[#This Row],[num]],$A$2:$B$100,2,0))</f>
        <v/>
      </c>
    </row>
    <row r="8082" spans="13:13" x14ac:dyDescent="0.2">
      <c r="M8082" t="str">
        <f>IF(Tabla2[[#This Row],[num]]="","",VLOOKUP(Tabla2[[#This Row],[num]],$A$2:$B$100,2,0))</f>
        <v/>
      </c>
    </row>
    <row r="8083" spans="13:13" x14ac:dyDescent="0.2">
      <c r="M8083" t="str">
        <f>IF(Tabla2[[#This Row],[num]]="","",VLOOKUP(Tabla2[[#This Row],[num]],$A$2:$B$100,2,0))</f>
        <v/>
      </c>
    </row>
    <row r="8084" spans="13:13" x14ac:dyDescent="0.2">
      <c r="M8084" t="str">
        <f>IF(Tabla2[[#This Row],[num]]="","",VLOOKUP(Tabla2[[#This Row],[num]],$A$2:$B$100,2,0))</f>
        <v/>
      </c>
    </row>
    <row r="8085" spans="13:13" x14ac:dyDescent="0.2">
      <c r="M8085" t="str">
        <f>IF(Tabla2[[#This Row],[num]]="","",VLOOKUP(Tabla2[[#This Row],[num]],$A$2:$B$100,2,0))</f>
        <v/>
      </c>
    </row>
    <row r="8086" spans="13:13" x14ac:dyDescent="0.2">
      <c r="M8086" t="str">
        <f>IF(Tabla2[[#This Row],[num]]="","",VLOOKUP(Tabla2[[#This Row],[num]],$A$2:$B$100,2,0))</f>
        <v/>
      </c>
    </row>
    <row r="8087" spans="13:13" x14ac:dyDescent="0.2">
      <c r="M8087" t="str">
        <f>IF(Tabla2[[#This Row],[num]]="","",VLOOKUP(Tabla2[[#This Row],[num]],$A$2:$B$100,2,0))</f>
        <v/>
      </c>
    </row>
    <row r="8088" spans="13:13" x14ac:dyDescent="0.2">
      <c r="M8088" t="str">
        <f>IF(Tabla2[[#This Row],[num]]="","",VLOOKUP(Tabla2[[#This Row],[num]],$A$2:$B$100,2,0))</f>
        <v/>
      </c>
    </row>
    <row r="8089" spans="13:13" x14ac:dyDescent="0.2">
      <c r="M8089" t="str">
        <f>IF(Tabla2[[#This Row],[num]]="","",VLOOKUP(Tabla2[[#This Row],[num]],$A$2:$B$100,2,0))</f>
        <v/>
      </c>
    </row>
    <row r="8090" spans="13:13" x14ac:dyDescent="0.2">
      <c r="M8090" t="str">
        <f>IF(Tabla2[[#This Row],[num]]="","",VLOOKUP(Tabla2[[#This Row],[num]],$A$2:$B$100,2,0))</f>
        <v/>
      </c>
    </row>
    <row r="8091" spans="13:13" x14ac:dyDescent="0.2">
      <c r="M8091" t="str">
        <f>IF(Tabla2[[#This Row],[num]]="","",VLOOKUP(Tabla2[[#This Row],[num]],$A$2:$B$100,2,0))</f>
        <v/>
      </c>
    </row>
    <row r="8092" spans="13:13" x14ac:dyDescent="0.2">
      <c r="M8092" t="str">
        <f>IF(Tabla2[[#This Row],[num]]="","",VLOOKUP(Tabla2[[#This Row],[num]],$A$2:$B$100,2,0))</f>
        <v/>
      </c>
    </row>
    <row r="8093" spans="13:13" x14ac:dyDescent="0.2">
      <c r="M8093" t="str">
        <f>IF(Tabla2[[#This Row],[num]]="","",VLOOKUP(Tabla2[[#This Row],[num]],$A$2:$B$100,2,0))</f>
        <v/>
      </c>
    </row>
    <row r="8094" spans="13:13" x14ac:dyDescent="0.2">
      <c r="M8094" t="str">
        <f>IF(Tabla2[[#This Row],[num]]="","",VLOOKUP(Tabla2[[#This Row],[num]],$A$2:$B$100,2,0))</f>
        <v/>
      </c>
    </row>
    <row r="8095" spans="13:13" x14ac:dyDescent="0.2">
      <c r="M8095" t="str">
        <f>IF(Tabla2[[#This Row],[num]]="","",VLOOKUP(Tabla2[[#This Row],[num]],$A$2:$B$100,2,0))</f>
        <v/>
      </c>
    </row>
    <row r="8096" spans="13:13" x14ac:dyDescent="0.2">
      <c r="M8096" t="str">
        <f>IF(Tabla2[[#This Row],[num]]="","",VLOOKUP(Tabla2[[#This Row],[num]],$A$2:$B$100,2,0))</f>
        <v/>
      </c>
    </row>
    <row r="8097" spans="13:13" x14ac:dyDescent="0.2">
      <c r="M8097" t="str">
        <f>IF(Tabla2[[#This Row],[num]]="","",VLOOKUP(Tabla2[[#This Row],[num]],$A$2:$B$100,2,0))</f>
        <v/>
      </c>
    </row>
    <row r="8098" spans="13:13" x14ac:dyDescent="0.2">
      <c r="M8098" t="str">
        <f>IF(Tabla2[[#This Row],[num]]="","",VLOOKUP(Tabla2[[#This Row],[num]],$A$2:$B$100,2,0))</f>
        <v/>
      </c>
    </row>
    <row r="8099" spans="13:13" x14ac:dyDescent="0.2">
      <c r="M8099" t="str">
        <f>IF(Tabla2[[#This Row],[num]]="","",VLOOKUP(Tabla2[[#This Row],[num]],$A$2:$B$100,2,0))</f>
        <v/>
      </c>
    </row>
    <row r="8100" spans="13:13" x14ac:dyDescent="0.2">
      <c r="M8100" t="str">
        <f>IF(Tabla2[[#This Row],[num]]="","",VLOOKUP(Tabla2[[#This Row],[num]],$A$2:$B$100,2,0))</f>
        <v/>
      </c>
    </row>
    <row r="8101" spans="13:13" x14ac:dyDescent="0.2">
      <c r="M8101" t="str">
        <f>IF(Tabla2[[#This Row],[num]]="","",VLOOKUP(Tabla2[[#This Row],[num]],$A$2:$B$100,2,0))</f>
        <v/>
      </c>
    </row>
    <row r="8102" spans="13:13" x14ac:dyDescent="0.2">
      <c r="M8102" t="str">
        <f>IF(Tabla2[[#This Row],[num]]="","",VLOOKUP(Tabla2[[#This Row],[num]],$A$2:$B$100,2,0))</f>
        <v/>
      </c>
    </row>
    <row r="8103" spans="13:13" x14ac:dyDescent="0.2">
      <c r="M8103" t="str">
        <f>IF(Tabla2[[#This Row],[num]]="","",VLOOKUP(Tabla2[[#This Row],[num]],$A$2:$B$100,2,0))</f>
        <v/>
      </c>
    </row>
    <row r="8104" spans="13:13" x14ac:dyDescent="0.2">
      <c r="M8104" t="str">
        <f>IF(Tabla2[[#This Row],[num]]="","",VLOOKUP(Tabla2[[#This Row],[num]],$A$2:$B$100,2,0))</f>
        <v/>
      </c>
    </row>
    <row r="8105" spans="13:13" x14ac:dyDescent="0.2">
      <c r="M8105" t="str">
        <f>IF(Tabla2[[#This Row],[num]]="","",VLOOKUP(Tabla2[[#This Row],[num]],$A$2:$B$100,2,0))</f>
        <v/>
      </c>
    </row>
    <row r="8106" spans="13:13" x14ac:dyDescent="0.2">
      <c r="M8106" t="str">
        <f>IF(Tabla2[[#This Row],[num]]="","",VLOOKUP(Tabla2[[#This Row],[num]],$A$2:$B$100,2,0))</f>
        <v/>
      </c>
    </row>
    <row r="8107" spans="13:13" x14ac:dyDescent="0.2">
      <c r="M8107" t="str">
        <f>IF(Tabla2[[#This Row],[num]]="","",VLOOKUP(Tabla2[[#This Row],[num]],$A$2:$B$100,2,0))</f>
        <v/>
      </c>
    </row>
    <row r="8108" spans="13:13" x14ac:dyDescent="0.2">
      <c r="M8108" t="str">
        <f>IF(Tabla2[[#This Row],[num]]="","",VLOOKUP(Tabla2[[#This Row],[num]],$A$2:$B$100,2,0))</f>
        <v/>
      </c>
    </row>
    <row r="8109" spans="13:13" x14ac:dyDescent="0.2">
      <c r="M8109" t="str">
        <f>IF(Tabla2[[#This Row],[num]]="","",VLOOKUP(Tabla2[[#This Row],[num]],$A$2:$B$100,2,0))</f>
        <v/>
      </c>
    </row>
    <row r="8110" spans="13:13" x14ac:dyDescent="0.2">
      <c r="M8110" t="str">
        <f>IF(Tabla2[[#This Row],[num]]="","",VLOOKUP(Tabla2[[#This Row],[num]],$A$2:$B$100,2,0))</f>
        <v/>
      </c>
    </row>
    <row r="8111" spans="13:13" x14ac:dyDescent="0.2">
      <c r="M8111" t="str">
        <f>IF(Tabla2[[#This Row],[num]]="","",VLOOKUP(Tabla2[[#This Row],[num]],$A$2:$B$100,2,0))</f>
        <v/>
      </c>
    </row>
    <row r="8112" spans="13:13" x14ac:dyDescent="0.2">
      <c r="M8112" t="str">
        <f>IF(Tabla2[[#This Row],[num]]="","",VLOOKUP(Tabla2[[#This Row],[num]],$A$2:$B$100,2,0))</f>
        <v/>
      </c>
    </row>
    <row r="8113" spans="13:13" x14ac:dyDescent="0.2">
      <c r="M8113" t="str">
        <f>IF(Tabla2[[#This Row],[num]]="","",VLOOKUP(Tabla2[[#This Row],[num]],$A$2:$B$100,2,0))</f>
        <v/>
      </c>
    </row>
    <row r="8114" spans="13:13" x14ac:dyDescent="0.2">
      <c r="M8114" t="str">
        <f>IF(Tabla2[[#This Row],[num]]="","",VLOOKUP(Tabla2[[#This Row],[num]],$A$2:$B$100,2,0))</f>
        <v/>
      </c>
    </row>
    <row r="8115" spans="13:13" x14ac:dyDescent="0.2">
      <c r="M8115" t="str">
        <f>IF(Tabla2[[#This Row],[num]]="","",VLOOKUP(Tabla2[[#This Row],[num]],$A$2:$B$100,2,0))</f>
        <v/>
      </c>
    </row>
    <row r="8116" spans="13:13" x14ac:dyDescent="0.2">
      <c r="M8116" t="str">
        <f>IF(Tabla2[[#This Row],[num]]="","",VLOOKUP(Tabla2[[#This Row],[num]],$A$2:$B$100,2,0))</f>
        <v/>
      </c>
    </row>
    <row r="8117" spans="13:13" x14ac:dyDescent="0.2">
      <c r="M8117" t="str">
        <f>IF(Tabla2[[#This Row],[num]]="","",VLOOKUP(Tabla2[[#This Row],[num]],$A$2:$B$100,2,0))</f>
        <v/>
      </c>
    </row>
    <row r="8118" spans="13:13" x14ac:dyDescent="0.2">
      <c r="M8118" t="str">
        <f>IF(Tabla2[[#This Row],[num]]="","",VLOOKUP(Tabla2[[#This Row],[num]],$A$2:$B$100,2,0))</f>
        <v/>
      </c>
    </row>
    <row r="8119" spans="13:13" x14ac:dyDescent="0.2">
      <c r="M8119" t="str">
        <f>IF(Tabla2[[#This Row],[num]]="","",VLOOKUP(Tabla2[[#This Row],[num]],$A$2:$B$100,2,0))</f>
        <v/>
      </c>
    </row>
    <row r="8120" spans="13:13" x14ac:dyDescent="0.2">
      <c r="M8120" t="str">
        <f>IF(Tabla2[[#This Row],[num]]="","",VLOOKUP(Tabla2[[#This Row],[num]],$A$2:$B$100,2,0))</f>
        <v/>
      </c>
    </row>
    <row r="8121" spans="13:13" x14ac:dyDescent="0.2">
      <c r="M8121" t="str">
        <f>IF(Tabla2[[#This Row],[num]]="","",VLOOKUP(Tabla2[[#This Row],[num]],$A$2:$B$100,2,0))</f>
        <v/>
      </c>
    </row>
    <row r="8122" spans="13:13" x14ac:dyDescent="0.2">
      <c r="M8122" t="str">
        <f>IF(Tabla2[[#This Row],[num]]="","",VLOOKUP(Tabla2[[#This Row],[num]],$A$2:$B$100,2,0))</f>
        <v/>
      </c>
    </row>
    <row r="8123" spans="13:13" x14ac:dyDescent="0.2">
      <c r="M8123" t="str">
        <f>IF(Tabla2[[#This Row],[num]]="","",VLOOKUP(Tabla2[[#This Row],[num]],$A$2:$B$100,2,0))</f>
        <v/>
      </c>
    </row>
    <row r="8124" spans="13:13" x14ac:dyDescent="0.2">
      <c r="M8124" t="str">
        <f>IF(Tabla2[[#This Row],[num]]="","",VLOOKUP(Tabla2[[#This Row],[num]],$A$2:$B$100,2,0))</f>
        <v/>
      </c>
    </row>
    <row r="8125" spans="13:13" x14ac:dyDescent="0.2">
      <c r="M8125" t="str">
        <f>IF(Tabla2[[#This Row],[num]]="","",VLOOKUP(Tabla2[[#This Row],[num]],$A$2:$B$100,2,0))</f>
        <v/>
      </c>
    </row>
    <row r="8126" spans="13:13" x14ac:dyDescent="0.2">
      <c r="M8126" t="str">
        <f>IF(Tabla2[[#This Row],[num]]="","",VLOOKUP(Tabla2[[#This Row],[num]],$A$2:$B$100,2,0))</f>
        <v/>
      </c>
    </row>
    <row r="8127" spans="13:13" x14ac:dyDescent="0.2">
      <c r="M8127" t="str">
        <f>IF(Tabla2[[#This Row],[num]]="","",VLOOKUP(Tabla2[[#This Row],[num]],$A$2:$B$100,2,0))</f>
        <v/>
      </c>
    </row>
    <row r="8128" spans="13:13" x14ac:dyDescent="0.2">
      <c r="M8128" t="str">
        <f>IF(Tabla2[[#This Row],[num]]="","",VLOOKUP(Tabla2[[#This Row],[num]],$A$2:$B$100,2,0))</f>
        <v/>
      </c>
    </row>
    <row r="8129" spans="13:13" x14ac:dyDescent="0.2">
      <c r="M8129" t="str">
        <f>IF(Tabla2[[#This Row],[num]]="","",VLOOKUP(Tabla2[[#This Row],[num]],$A$2:$B$100,2,0))</f>
        <v/>
      </c>
    </row>
    <row r="8130" spans="13:13" x14ac:dyDescent="0.2">
      <c r="M8130" t="str">
        <f>IF(Tabla2[[#This Row],[num]]="","",VLOOKUP(Tabla2[[#This Row],[num]],$A$2:$B$100,2,0))</f>
        <v/>
      </c>
    </row>
    <row r="8131" spans="13:13" x14ac:dyDescent="0.2">
      <c r="M8131" t="str">
        <f>IF(Tabla2[[#This Row],[num]]="","",VLOOKUP(Tabla2[[#This Row],[num]],$A$2:$B$100,2,0))</f>
        <v/>
      </c>
    </row>
    <row r="8132" spans="13:13" x14ac:dyDescent="0.2">
      <c r="M8132" t="str">
        <f>IF(Tabla2[[#This Row],[num]]="","",VLOOKUP(Tabla2[[#This Row],[num]],$A$2:$B$100,2,0))</f>
        <v/>
      </c>
    </row>
    <row r="8133" spans="13:13" x14ac:dyDescent="0.2">
      <c r="M8133" t="str">
        <f>IF(Tabla2[[#This Row],[num]]="","",VLOOKUP(Tabla2[[#This Row],[num]],$A$2:$B$100,2,0))</f>
        <v/>
      </c>
    </row>
    <row r="8134" spans="13:13" x14ac:dyDescent="0.2">
      <c r="M8134" t="str">
        <f>IF(Tabla2[[#This Row],[num]]="","",VLOOKUP(Tabla2[[#This Row],[num]],$A$2:$B$100,2,0))</f>
        <v/>
      </c>
    </row>
    <row r="8135" spans="13:13" x14ac:dyDescent="0.2">
      <c r="M8135" t="str">
        <f>IF(Tabla2[[#This Row],[num]]="","",VLOOKUP(Tabla2[[#This Row],[num]],$A$2:$B$100,2,0))</f>
        <v/>
      </c>
    </row>
    <row r="8136" spans="13:13" x14ac:dyDescent="0.2">
      <c r="M8136" t="str">
        <f>IF(Tabla2[[#This Row],[num]]="","",VLOOKUP(Tabla2[[#This Row],[num]],$A$2:$B$100,2,0))</f>
        <v/>
      </c>
    </row>
    <row r="8137" spans="13:13" x14ac:dyDescent="0.2">
      <c r="M8137" t="str">
        <f>IF(Tabla2[[#This Row],[num]]="","",VLOOKUP(Tabla2[[#This Row],[num]],$A$2:$B$100,2,0))</f>
        <v/>
      </c>
    </row>
    <row r="8138" spans="13:13" x14ac:dyDescent="0.2">
      <c r="M8138" t="str">
        <f>IF(Tabla2[[#This Row],[num]]="","",VLOOKUP(Tabla2[[#This Row],[num]],$A$2:$B$100,2,0))</f>
        <v/>
      </c>
    </row>
    <row r="8139" spans="13:13" x14ac:dyDescent="0.2">
      <c r="M8139" t="str">
        <f>IF(Tabla2[[#This Row],[num]]="","",VLOOKUP(Tabla2[[#This Row],[num]],$A$2:$B$100,2,0))</f>
        <v/>
      </c>
    </row>
    <row r="8140" spans="13:13" x14ac:dyDescent="0.2">
      <c r="M8140" t="str">
        <f>IF(Tabla2[[#This Row],[num]]="","",VLOOKUP(Tabla2[[#This Row],[num]],$A$2:$B$100,2,0))</f>
        <v/>
      </c>
    </row>
    <row r="8141" spans="13:13" x14ac:dyDescent="0.2">
      <c r="M8141" t="str">
        <f>IF(Tabla2[[#This Row],[num]]="","",VLOOKUP(Tabla2[[#This Row],[num]],$A$2:$B$100,2,0))</f>
        <v/>
      </c>
    </row>
    <row r="8142" spans="13:13" x14ac:dyDescent="0.2">
      <c r="M8142" t="str">
        <f>IF(Tabla2[[#This Row],[num]]="","",VLOOKUP(Tabla2[[#This Row],[num]],$A$2:$B$100,2,0))</f>
        <v/>
      </c>
    </row>
    <row r="8143" spans="13:13" x14ac:dyDescent="0.2">
      <c r="M8143" t="str">
        <f>IF(Tabla2[[#This Row],[num]]="","",VLOOKUP(Tabla2[[#This Row],[num]],$A$2:$B$100,2,0))</f>
        <v/>
      </c>
    </row>
    <row r="8144" spans="13:13" x14ac:dyDescent="0.2">
      <c r="M8144" t="str">
        <f>IF(Tabla2[[#This Row],[num]]="","",VLOOKUP(Tabla2[[#This Row],[num]],$A$2:$B$100,2,0))</f>
        <v/>
      </c>
    </row>
    <row r="8145" spans="13:13" x14ac:dyDescent="0.2">
      <c r="M8145" t="str">
        <f>IF(Tabla2[[#This Row],[num]]="","",VLOOKUP(Tabla2[[#This Row],[num]],$A$2:$B$100,2,0))</f>
        <v/>
      </c>
    </row>
    <row r="8146" spans="13:13" x14ac:dyDescent="0.2">
      <c r="M8146" t="str">
        <f>IF(Tabla2[[#This Row],[num]]="","",VLOOKUP(Tabla2[[#This Row],[num]],$A$2:$B$100,2,0))</f>
        <v/>
      </c>
    </row>
    <row r="8147" spans="13:13" x14ac:dyDescent="0.2">
      <c r="M8147" t="str">
        <f>IF(Tabla2[[#This Row],[num]]="","",VLOOKUP(Tabla2[[#This Row],[num]],$A$2:$B$100,2,0))</f>
        <v/>
      </c>
    </row>
    <row r="8148" spans="13:13" x14ac:dyDescent="0.2">
      <c r="M8148" t="str">
        <f>IF(Tabla2[[#This Row],[num]]="","",VLOOKUP(Tabla2[[#This Row],[num]],$A$2:$B$100,2,0))</f>
        <v/>
      </c>
    </row>
    <row r="8149" spans="13:13" x14ac:dyDescent="0.2">
      <c r="M8149" t="str">
        <f>IF(Tabla2[[#This Row],[num]]="","",VLOOKUP(Tabla2[[#This Row],[num]],$A$2:$B$100,2,0))</f>
        <v/>
      </c>
    </row>
    <row r="8150" spans="13:13" x14ac:dyDescent="0.2">
      <c r="M8150" t="str">
        <f>IF(Tabla2[[#This Row],[num]]="","",VLOOKUP(Tabla2[[#This Row],[num]],$A$2:$B$100,2,0))</f>
        <v/>
      </c>
    </row>
    <row r="8151" spans="13:13" x14ac:dyDescent="0.2">
      <c r="M8151" t="str">
        <f>IF(Tabla2[[#This Row],[num]]="","",VLOOKUP(Tabla2[[#This Row],[num]],$A$2:$B$100,2,0))</f>
        <v/>
      </c>
    </row>
    <row r="8152" spans="13:13" x14ac:dyDescent="0.2">
      <c r="M8152" t="str">
        <f>IF(Tabla2[[#This Row],[num]]="","",VLOOKUP(Tabla2[[#This Row],[num]],$A$2:$B$100,2,0))</f>
        <v/>
      </c>
    </row>
    <row r="8153" spans="13:13" x14ac:dyDescent="0.2">
      <c r="M8153" t="str">
        <f>IF(Tabla2[[#This Row],[num]]="","",VLOOKUP(Tabla2[[#This Row],[num]],$A$2:$B$100,2,0))</f>
        <v/>
      </c>
    </row>
    <row r="8154" spans="13:13" x14ac:dyDescent="0.2">
      <c r="M8154" t="str">
        <f>IF(Tabla2[[#This Row],[num]]="","",VLOOKUP(Tabla2[[#This Row],[num]],$A$2:$B$100,2,0))</f>
        <v/>
      </c>
    </row>
    <row r="8155" spans="13:13" x14ac:dyDescent="0.2">
      <c r="M8155" t="str">
        <f>IF(Tabla2[[#This Row],[num]]="","",VLOOKUP(Tabla2[[#This Row],[num]],$A$2:$B$100,2,0))</f>
        <v/>
      </c>
    </row>
    <row r="8156" spans="13:13" x14ac:dyDescent="0.2">
      <c r="M8156" t="str">
        <f>IF(Tabla2[[#This Row],[num]]="","",VLOOKUP(Tabla2[[#This Row],[num]],$A$2:$B$100,2,0))</f>
        <v/>
      </c>
    </row>
    <row r="8157" spans="13:13" x14ac:dyDescent="0.2">
      <c r="M8157" t="str">
        <f>IF(Tabla2[[#This Row],[num]]="","",VLOOKUP(Tabla2[[#This Row],[num]],$A$2:$B$100,2,0))</f>
        <v/>
      </c>
    </row>
    <row r="8158" spans="13:13" x14ac:dyDescent="0.2">
      <c r="M8158" t="str">
        <f>IF(Tabla2[[#This Row],[num]]="","",VLOOKUP(Tabla2[[#This Row],[num]],$A$2:$B$100,2,0))</f>
        <v/>
      </c>
    </row>
    <row r="8159" spans="13:13" x14ac:dyDescent="0.2">
      <c r="M8159" t="str">
        <f>IF(Tabla2[[#This Row],[num]]="","",VLOOKUP(Tabla2[[#This Row],[num]],$A$2:$B$100,2,0))</f>
        <v/>
      </c>
    </row>
    <row r="8160" spans="13:13" x14ac:dyDescent="0.2">
      <c r="M8160" t="str">
        <f>IF(Tabla2[[#This Row],[num]]="","",VLOOKUP(Tabla2[[#This Row],[num]],$A$2:$B$100,2,0))</f>
        <v/>
      </c>
    </row>
    <row r="8161" spans="13:13" x14ac:dyDescent="0.2">
      <c r="M8161" t="str">
        <f>IF(Tabla2[[#This Row],[num]]="","",VLOOKUP(Tabla2[[#This Row],[num]],$A$2:$B$100,2,0))</f>
        <v/>
      </c>
    </row>
    <row r="8162" spans="13:13" x14ac:dyDescent="0.2">
      <c r="M8162" t="str">
        <f>IF(Tabla2[[#This Row],[num]]="","",VLOOKUP(Tabla2[[#This Row],[num]],$A$2:$B$100,2,0))</f>
        <v/>
      </c>
    </row>
    <row r="8163" spans="13:13" x14ac:dyDescent="0.2">
      <c r="M8163" t="str">
        <f>IF(Tabla2[[#This Row],[num]]="","",VLOOKUP(Tabla2[[#This Row],[num]],$A$2:$B$100,2,0))</f>
        <v/>
      </c>
    </row>
    <row r="8164" spans="13:13" x14ac:dyDescent="0.2">
      <c r="M8164" t="str">
        <f>IF(Tabla2[[#This Row],[num]]="","",VLOOKUP(Tabla2[[#This Row],[num]],$A$2:$B$100,2,0))</f>
        <v/>
      </c>
    </row>
    <row r="8165" spans="13:13" x14ac:dyDescent="0.2">
      <c r="M8165" t="str">
        <f>IF(Tabla2[[#This Row],[num]]="","",VLOOKUP(Tabla2[[#This Row],[num]],$A$2:$B$100,2,0))</f>
        <v/>
      </c>
    </row>
    <row r="8166" spans="13:13" x14ac:dyDescent="0.2">
      <c r="M8166" t="str">
        <f>IF(Tabla2[[#This Row],[num]]="","",VLOOKUP(Tabla2[[#This Row],[num]],$A$2:$B$100,2,0))</f>
        <v/>
      </c>
    </row>
    <row r="8167" spans="13:13" x14ac:dyDescent="0.2">
      <c r="M8167" t="str">
        <f>IF(Tabla2[[#This Row],[num]]="","",VLOOKUP(Tabla2[[#This Row],[num]],$A$2:$B$100,2,0))</f>
        <v/>
      </c>
    </row>
    <row r="8168" spans="13:13" x14ac:dyDescent="0.2">
      <c r="M8168" t="str">
        <f>IF(Tabla2[[#This Row],[num]]="","",VLOOKUP(Tabla2[[#This Row],[num]],$A$2:$B$100,2,0))</f>
        <v/>
      </c>
    </row>
    <row r="8169" spans="13:13" x14ac:dyDescent="0.2">
      <c r="M8169" t="str">
        <f>IF(Tabla2[[#This Row],[num]]="","",VLOOKUP(Tabla2[[#This Row],[num]],$A$2:$B$100,2,0))</f>
        <v/>
      </c>
    </row>
    <row r="8170" spans="13:13" x14ac:dyDescent="0.2">
      <c r="M8170" t="str">
        <f>IF(Tabla2[[#This Row],[num]]="","",VLOOKUP(Tabla2[[#This Row],[num]],$A$2:$B$100,2,0))</f>
        <v/>
      </c>
    </row>
    <row r="8171" spans="13:13" x14ac:dyDescent="0.2">
      <c r="M8171" t="str">
        <f>IF(Tabla2[[#This Row],[num]]="","",VLOOKUP(Tabla2[[#This Row],[num]],$A$2:$B$100,2,0))</f>
        <v/>
      </c>
    </row>
    <row r="8172" spans="13:13" x14ac:dyDescent="0.2">
      <c r="M8172" t="str">
        <f>IF(Tabla2[[#This Row],[num]]="","",VLOOKUP(Tabla2[[#This Row],[num]],$A$2:$B$100,2,0))</f>
        <v/>
      </c>
    </row>
    <row r="8173" spans="13:13" x14ac:dyDescent="0.2">
      <c r="M8173" t="str">
        <f>IF(Tabla2[[#This Row],[num]]="","",VLOOKUP(Tabla2[[#This Row],[num]],$A$2:$B$100,2,0))</f>
        <v/>
      </c>
    </row>
    <row r="8174" spans="13:13" x14ac:dyDescent="0.2">
      <c r="M8174" t="str">
        <f>IF(Tabla2[[#This Row],[num]]="","",VLOOKUP(Tabla2[[#This Row],[num]],$A$2:$B$100,2,0))</f>
        <v/>
      </c>
    </row>
    <row r="8175" spans="13:13" x14ac:dyDescent="0.2">
      <c r="M8175" t="str">
        <f>IF(Tabla2[[#This Row],[num]]="","",VLOOKUP(Tabla2[[#This Row],[num]],$A$2:$B$100,2,0))</f>
        <v/>
      </c>
    </row>
    <row r="8176" spans="13:13" x14ac:dyDescent="0.2">
      <c r="M8176" t="str">
        <f>IF(Tabla2[[#This Row],[num]]="","",VLOOKUP(Tabla2[[#This Row],[num]],$A$2:$B$100,2,0))</f>
        <v/>
      </c>
    </row>
    <row r="8177" spans="13:13" x14ac:dyDescent="0.2">
      <c r="M8177" t="str">
        <f>IF(Tabla2[[#This Row],[num]]="","",VLOOKUP(Tabla2[[#This Row],[num]],$A$2:$B$100,2,0))</f>
        <v/>
      </c>
    </row>
    <row r="8178" spans="13:13" x14ac:dyDescent="0.2">
      <c r="M8178" t="str">
        <f>IF(Tabla2[[#This Row],[num]]="","",VLOOKUP(Tabla2[[#This Row],[num]],$A$2:$B$100,2,0))</f>
        <v/>
      </c>
    </row>
    <row r="8179" spans="13:13" x14ac:dyDescent="0.2">
      <c r="M8179" t="str">
        <f>IF(Tabla2[[#This Row],[num]]="","",VLOOKUP(Tabla2[[#This Row],[num]],$A$2:$B$100,2,0))</f>
        <v/>
      </c>
    </row>
    <row r="8180" spans="13:13" x14ac:dyDescent="0.2">
      <c r="M8180" t="str">
        <f>IF(Tabla2[[#This Row],[num]]="","",VLOOKUP(Tabla2[[#This Row],[num]],$A$2:$B$100,2,0))</f>
        <v/>
      </c>
    </row>
    <row r="8181" spans="13:13" x14ac:dyDescent="0.2">
      <c r="M8181" t="str">
        <f>IF(Tabla2[[#This Row],[num]]="","",VLOOKUP(Tabla2[[#This Row],[num]],$A$2:$B$100,2,0))</f>
        <v/>
      </c>
    </row>
    <row r="8182" spans="13:13" x14ac:dyDescent="0.2">
      <c r="M8182" t="str">
        <f>IF(Tabla2[[#This Row],[num]]="","",VLOOKUP(Tabla2[[#This Row],[num]],$A$2:$B$100,2,0))</f>
        <v/>
      </c>
    </row>
    <row r="8183" spans="13:13" x14ac:dyDescent="0.2">
      <c r="M8183" t="str">
        <f>IF(Tabla2[[#This Row],[num]]="","",VLOOKUP(Tabla2[[#This Row],[num]],$A$2:$B$100,2,0))</f>
        <v/>
      </c>
    </row>
    <row r="8184" spans="13:13" x14ac:dyDescent="0.2">
      <c r="M8184" t="str">
        <f>IF(Tabla2[[#This Row],[num]]="","",VLOOKUP(Tabla2[[#This Row],[num]],$A$2:$B$100,2,0))</f>
        <v/>
      </c>
    </row>
    <row r="8185" spans="13:13" x14ac:dyDescent="0.2">
      <c r="M8185" t="str">
        <f>IF(Tabla2[[#This Row],[num]]="","",VLOOKUP(Tabla2[[#This Row],[num]],$A$2:$B$100,2,0))</f>
        <v/>
      </c>
    </row>
    <row r="8186" spans="13:13" x14ac:dyDescent="0.2">
      <c r="M8186" t="str">
        <f>IF(Tabla2[[#This Row],[num]]="","",VLOOKUP(Tabla2[[#This Row],[num]],$A$2:$B$100,2,0))</f>
        <v/>
      </c>
    </row>
    <row r="8187" spans="13:13" x14ac:dyDescent="0.2">
      <c r="M8187" t="str">
        <f>IF(Tabla2[[#This Row],[num]]="","",VLOOKUP(Tabla2[[#This Row],[num]],$A$2:$B$100,2,0))</f>
        <v/>
      </c>
    </row>
    <row r="8188" spans="13:13" x14ac:dyDescent="0.2">
      <c r="M8188" t="str">
        <f>IF(Tabla2[[#This Row],[num]]="","",VLOOKUP(Tabla2[[#This Row],[num]],$A$2:$B$100,2,0))</f>
        <v/>
      </c>
    </row>
    <row r="8189" spans="13:13" x14ac:dyDescent="0.2">
      <c r="M8189" t="str">
        <f>IF(Tabla2[[#This Row],[num]]="","",VLOOKUP(Tabla2[[#This Row],[num]],$A$2:$B$100,2,0))</f>
        <v/>
      </c>
    </row>
    <row r="8190" spans="13:13" x14ac:dyDescent="0.2">
      <c r="M8190" t="str">
        <f>IF(Tabla2[[#This Row],[num]]="","",VLOOKUP(Tabla2[[#This Row],[num]],$A$2:$B$100,2,0))</f>
        <v/>
      </c>
    </row>
    <row r="8191" spans="13:13" x14ac:dyDescent="0.2">
      <c r="M8191" t="str">
        <f>IF(Tabla2[[#This Row],[num]]="","",VLOOKUP(Tabla2[[#This Row],[num]],$A$2:$B$100,2,0))</f>
        <v/>
      </c>
    </row>
    <row r="8192" spans="13:13" x14ac:dyDescent="0.2">
      <c r="M8192" t="str">
        <f>IF(Tabla2[[#This Row],[num]]="","",VLOOKUP(Tabla2[[#This Row],[num]],$A$2:$B$100,2,0))</f>
        <v/>
      </c>
    </row>
    <row r="8193" spans="13:13" x14ac:dyDescent="0.2">
      <c r="M8193" t="str">
        <f>IF(Tabla2[[#This Row],[num]]="","",VLOOKUP(Tabla2[[#This Row],[num]],$A$2:$B$100,2,0))</f>
        <v/>
      </c>
    </row>
    <row r="8194" spans="13:13" x14ac:dyDescent="0.2">
      <c r="M8194" t="str">
        <f>IF(Tabla2[[#This Row],[num]]="","",VLOOKUP(Tabla2[[#This Row],[num]],$A$2:$B$100,2,0))</f>
        <v/>
      </c>
    </row>
    <row r="8195" spans="13:13" x14ac:dyDescent="0.2">
      <c r="M8195" t="str">
        <f>IF(Tabla2[[#This Row],[num]]="","",VLOOKUP(Tabla2[[#This Row],[num]],$A$2:$B$100,2,0))</f>
        <v/>
      </c>
    </row>
    <row r="8196" spans="13:13" x14ac:dyDescent="0.2">
      <c r="M8196" t="str">
        <f>IF(Tabla2[[#This Row],[num]]="","",VLOOKUP(Tabla2[[#This Row],[num]],$A$2:$B$100,2,0))</f>
        <v/>
      </c>
    </row>
    <row r="8197" spans="13:13" x14ac:dyDescent="0.2">
      <c r="M8197" t="str">
        <f>IF(Tabla2[[#This Row],[num]]="","",VLOOKUP(Tabla2[[#This Row],[num]],$A$2:$B$100,2,0))</f>
        <v/>
      </c>
    </row>
    <row r="8198" spans="13:13" x14ac:dyDescent="0.2">
      <c r="M8198" t="str">
        <f>IF(Tabla2[[#This Row],[num]]="","",VLOOKUP(Tabla2[[#This Row],[num]],$A$2:$B$100,2,0))</f>
        <v/>
      </c>
    </row>
    <row r="8199" spans="13:13" x14ac:dyDescent="0.2">
      <c r="M8199" t="str">
        <f>IF(Tabla2[[#This Row],[num]]="","",VLOOKUP(Tabla2[[#This Row],[num]],$A$2:$B$100,2,0))</f>
        <v/>
      </c>
    </row>
    <row r="8200" spans="13:13" x14ac:dyDescent="0.2">
      <c r="M8200" t="str">
        <f>IF(Tabla2[[#This Row],[num]]="","",VLOOKUP(Tabla2[[#This Row],[num]],$A$2:$B$100,2,0))</f>
        <v/>
      </c>
    </row>
    <row r="8201" spans="13:13" x14ac:dyDescent="0.2">
      <c r="M8201" t="str">
        <f>IF(Tabla2[[#This Row],[num]]="","",VLOOKUP(Tabla2[[#This Row],[num]],$A$2:$B$100,2,0))</f>
        <v/>
      </c>
    </row>
    <row r="8202" spans="13:13" x14ac:dyDescent="0.2">
      <c r="M8202" t="str">
        <f>IF(Tabla2[[#This Row],[num]]="","",VLOOKUP(Tabla2[[#This Row],[num]],$A$2:$B$100,2,0))</f>
        <v/>
      </c>
    </row>
    <row r="8203" spans="13:13" x14ac:dyDescent="0.2">
      <c r="M8203" t="str">
        <f>IF(Tabla2[[#This Row],[num]]="","",VLOOKUP(Tabla2[[#This Row],[num]],$A$2:$B$100,2,0))</f>
        <v/>
      </c>
    </row>
    <row r="8204" spans="13:13" x14ac:dyDescent="0.2">
      <c r="M8204" t="str">
        <f>IF(Tabla2[[#This Row],[num]]="","",VLOOKUP(Tabla2[[#This Row],[num]],$A$2:$B$100,2,0))</f>
        <v/>
      </c>
    </row>
    <row r="8205" spans="13:13" x14ac:dyDescent="0.2">
      <c r="M8205" t="str">
        <f>IF(Tabla2[[#This Row],[num]]="","",VLOOKUP(Tabla2[[#This Row],[num]],$A$2:$B$100,2,0))</f>
        <v/>
      </c>
    </row>
    <row r="8206" spans="13:13" x14ac:dyDescent="0.2">
      <c r="M8206" t="str">
        <f>IF(Tabla2[[#This Row],[num]]="","",VLOOKUP(Tabla2[[#This Row],[num]],$A$2:$B$100,2,0))</f>
        <v/>
      </c>
    </row>
    <row r="8207" spans="13:13" x14ac:dyDescent="0.2">
      <c r="M8207" t="str">
        <f>IF(Tabla2[[#This Row],[num]]="","",VLOOKUP(Tabla2[[#This Row],[num]],$A$2:$B$100,2,0))</f>
        <v/>
      </c>
    </row>
    <row r="8208" spans="13:13" x14ac:dyDescent="0.2">
      <c r="M8208" t="str">
        <f>IF(Tabla2[[#This Row],[num]]="","",VLOOKUP(Tabla2[[#This Row],[num]],$A$2:$B$100,2,0))</f>
        <v/>
      </c>
    </row>
    <row r="8209" spans="13:13" x14ac:dyDescent="0.2">
      <c r="M8209" t="str">
        <f>IF(Tabla2[[#This Row],[num]]="","",VLOOKUP(Tabla2[[#This Row],[num]],$A$2:$B$100,2,0))</f>
        <v/>
      </c>
    </row>
    <row r="8210" spans="13:13" x14ac:dyDescent="0.2">
      <c r="M8210" t="str">
        <f>IF(Tabla2[[#This Row],[num]]="","",VLOOKUP(Tabla2[[#This Row],[num]],$A$2:$B$100,2,0))</f>
        <v/>
      </c>
    </row>
    <row r="8211" spans="13:13" x14ac:dyDescent="0.2">
      <c r="M8211" t="str">
        <f>IF(Tabla2[[#This Row],[num]]="","",VLOOKUP(Tabla2[[#This Row],[num]],$A$2:$B$100,2,0))</f>
        <v/>
      </c>
    </row>
    <row r="8212" spans="13:13" x14ac:dyDescent="0.2">
      <c r="M8212" t="str">
        <f>IF(Tabla2[[#This Row],[num]]="","",VLOOKUP(Tabla2[[#This Row],[num]],$A$2:$B$100,2,0))</f>
        <v/>
      </c>
    </row>
    <row r="8213" spans="13:13" x14ac:dyDescent="0.2">
      <c r="M8213" t="str">
        <f>IF(Tabla2[[#This Row],[num]]="","",VLOOKUP(Tabla2[[#This Row],[num]],$A$2:$B$100,2,0))</f>
        <v/>
      </c>
    </row>
    <row r="8214" spans="13:13" x14ac:dyDescent="0.2">
      <c r="M8214" t="str">
        <f>IF(Tabla2[[#This Row],[num]]="","",VLOOKUP(Tabla2[[#This Row],[num]],$A$2:$B$100,2,0))</f>
        <v/>
      </c>
    </row>
    <row r="8215" spans="13:13" x14ac:dyDescent="0.2">
      <c r="M8215" t="str">
        <f>IF(Tabla2[[#This Row],[num]]="","",VLOOKUP(Tabla2[[#This Row],[num]],$A$2:$B$100,2,0))</f>
        <v/>
      </c>
    </row>
    <row r="8216" spans="13:13" x14ac:dyDescent="0.2">
      <c r="M8216" t="str">
        <f>IF(Tabla2[[#This Row],[num]]="","",VLOOKUP(Tabla2[[#This Row],[num]],$A$2:$B$100,2,0))</f>
        <v/>
      </c>
    </row>
    <row r="8217" spans="13:13" x14ac:dyDescent="0.2">
      <c r="M8217" t="str">
        <f>IF(Tabla2[[#This Row],[num]]="","",VLOOKUP(Tabla2[[#This Row],[num]],$A$2:$B$100,2,0))</f>
        <v/>
      </c>
    </row>
    <row r="8218" spans="13:13" x14ac:dyDescent="0.2">
      <c r="M8218" t="str">
        <f>IF(Tabla2[[#This Row],[num]]="","",VLOOKUP(Tabla2[[#This Row],[num]],$A$2:$B$100,2,0))</f>
        <v/>
      </c>
    </row>
    <row r="8219" spans="13:13" x14ac:dyDescent="0.2">
      <c r="M8219" t="str">
        <f>IF(Tabla2[[#This Row],[num]]="","",VLOOKUP(Tabla2[[#This Row],[num]],$A$2:$B$100,2,0))</f>
        <v/>
      </c>
    </row>
    <row r="8220" spans="13:13" x14ac:dyDescent="0.2">
      <c r="M8220" t="str">
        <f>IF(Tabla2[[#This Row],[num]]="","",VLOOKUP(Tabla2[[#This Row],[num]],$A$2:$B$100,2,0))</f>
        <v/>
      </c>
    </row>
    <row r="8221" spans="13:13" x14ac:dyDescent="0.2">
      <c r="M8221" t="str">
        <f>IF(Tabla2[[#This Row],[num]]="","",VLOOKUP(Tabla2[[#This Row],[num]],$A$2:$B$100,2,0))</f>
        <v/>
      </c>
    </row>
    <row r="8222" spans="13:13" x14ac:dyDescent="0.2">
      <c r="M8222" t="str">
        <f>IF(Tabla2[[#This Row],[num]]="","",VLOOKUP(Tabla2[[#This Row],[num]],$A$2:$B$100,2,0))</f>
        <v/>
      </c>
    </row>
    <row r="8223" spans="13:13" x14ac:dyDescent="0.2">
      <c r="M8223" t="str">
        <f>IF(Tabla2[[#This Row],[num]]="","",VLOOKUP(Tabla2[[#This Row],[num]],$A$2:$B$100,2,0))</f>
        <v/>
      </c>
    </row>
    <row r="8224" spans="13:13" x14ac:dyDescent="0.2">
      <c r="M8224" t="str">
        <f>IF(Tabla2[[#This Row],[num]]="","",VLOOKUP(Tabla2[[#This Row],[num]],$A$2:$B$100,2,0))</f>
        <v/>
      </c>
    </row>
    <row r="8225" spans="13:13" x14ac:dyDescent="0.2">
      <c r="M8225" t="str">
        <f>IF(Tabla2[[#This Row],[num]]="","",VLOOKUP(Tabla2[[#This Row],[num]],$A$2:$B$100,2,0))</f>
        <v/>
      </c>
    </row>
    <row r="8226" spans="13:13" x14ac:dyDescent="0.2">
      <c r="M8226" t="str">
        <f>IF(Tabla2[[#This Row],[num]]="","",VLOOKUP(Tabla2[[#This Row],[num]],$A$2:$B$100,2,0))</f>
        <v/>
      </c>
    </row>
    <row r="8227" spans="13:13" x14ac:dyDescent="0.2">
      <c r="M8227" t="str">
        <f>IF(Tabla2[[#This Row],[num]]="","",VLOOKUP(Tabla2[[#This Row],[num]],$A$2:$B$100,2,0))</f>
        <v/>
      </c>
    </row>
    <row r="8228" spans="13:13" x14ac:dyDescent="0.2">
      <c r="M8228" t="str">
        <f>IF(Tabla2[[#This Row],[num]]="","",VLOOKUP(Tabla2[[#This Row],[num]],$A$2:$B$100,2,0))</f>
        <v/>
      </c>
    </row>
    <row r="8229" spans="13:13" x14ac:dyDescent="0.2">
      <c r="M8229" t="str">
        <f>IF(Tabla2[[#This Row],[num]]="","",VLOOKUP(Tabla2[[#This Row],[num]],$A$2:$B$100,2,0))</f>
        <v/>
      </c>
    </row>
    <row r="8230" spans="13:13" x14ac:dyDescent="0.2">
      <c r="M8230" t="str">
        <f>IF(Tabla2[[#This Row],[num]]="","",VLOOKUP(Tabla2[[#This Row],[num]],$A$2:$B$100,2,0))</f>
        <v/>
      </c>
    </row>
    <row r="8231" spans="13:13" x14ac:dyDescent="0.2">
      <c r="M8231" t="str">
        <f>IF(Tabla2[[#This Row],[num]]="","",VLOOKUP(Tabla2[[#This Row],[num]],$A$2:$B$100,2,0))</f>
        <v/>
      </c>
    </row>
    <row r="8232" spans="13:13" x14ac:dyDescent="0.2">
      <c r="M8232" t="str">
        <f>IF(Tabla2[[#This Row],[num]]="","",VLOOKUP(Tabla2[[#This Row],[num]],$A$2:$B$100,2,0))</f>
        <v/>
      </c>
    </row>
    <row r="8233" spans="13:13" x14ac:dyDescent="0.2">
      <c r="M8233" t="str">
        <f>IF(Tabla2[[#This Row],[num]]="","",VLOOKUP(Tabla2[[#This Row],[num]],$A$2:$B$100,2,0))</f>
        <v/>
      </c>
    </row>
    <row r="8234" spans="13:13" x14ac:dyDescent="0.2">
      <c r="M8234" t="str">
        <f>IF(Tabla2[[#This Row],[num]]="","",VLOOKUP(Tabla2[[#This Row],[num]],$A$2:$B$100,2,0))</f>
        <v/>
      </c>
    </row>
    <row r="8235" spans="13:13" x14ac:dyDescent="0.2">
      <c r="M8235" t="str">
        <f>IF(Tabla2[[#This Row],[num]]="","",VLOOKUP(Tabla2[[#This Row],[num]],$A$2:$B$100,2,0))</f>
        <v/>
      </c>
    </row>
    <row r="8236" spans="13:13" x14ac:dyDescent="0.2">
      <c r="M8236" t="str">
        <f>IF(Tabla2[[#This Row],[num]]="","",VLOOKUP(Tabla2[[#This Row],[num]],$A$2:$B$100,2,0))</f>
        <v/>
      </c>
    </row>
    <row r="8237" spans="13:13" x14ac:dyDescent="0.2">
      <c r="M8237" t="str">
        <f>IF(Tabla2[[#This Row],[num]]="","",VLOOKUP(Tabla2[[#This Row],[num]],$A$2:$B$100,2,0))</f>
        <v/>
      </c>
    </row>
    <row r="8238" spans="13:13" x14ac:dyDescent="0.2">
      <c r="M8238" t="str">
        <f>IF(Tabla2[[#This Row],[num]]="","",VLOOKUP(Tabla2[[#This Row],[num]],$A$2:$B$100,2,0))</f>
        <v/>
      </c>
    </row>
    <row r="8239" spans="13:13" x14ac:dyDescent="0.2">
      <c r="M8239" t="str">
        <f>IF(Tabla2[[#This Row],[num]]="","",VLOOKUP(Tabla2[[#This Row],[num]],$A$2:$B$100,2,0))</f>
        <v/>
      </c>
    </row>
    <row r="8240" spans="13:13" x14ac:dyDescent="0.2">
      <c r="M8240" t="str">
        <f>IF(Tabla2[[#This Row],[num]]="","",VLOOKUP(Tabla2[[#This Row],[num]],$A$2:$B$100,2,0))</f>
        <v/>
      </c>
    </row>
    <row r="8241" spans="13:13" x14ac:dyDescent="0.2">
      <c r="M8241" t="str">
        <f>IF(Tabla2[[#This Row],[num]]="","",VLOOKUP(Tabla2[[#This Row],[num]],$A$2:$B$100,2,0))</f>
        <v/>
      </c>
    </row>
    <row r="8242" spans="13:13" x14ac:dyDescent="0.2">
      <c r="M8242" t="str">
        <f>IF(Tabla2[[#This Row],[num]]="","",VLOOKUP(Tabla2[[#This Row],[num]],$A$2:$B$100,2,0))</f>
        <v/>
      </c>
    </row>
    <row r="8243" spans="13:13" x14ac:dyDescent="0.2">
      <c r="M8243" t="str">
        <f>IF(Tabla2[[#This Row],[num]]="","",VLOOKUP(Tabla2[[#This Row],[num]],$A$2:$B$100,2,0))</f>
        <v/>
      </c>
    </row>
    <row r="8244" spans="13:13" x14ac:dyDescent="0.2">
      <c r="M8244" t="str">
        <f>IF(Tabla2[[#This Row],[num]]="","",VLOOKUP(Tabla2[[#This Row],[num]],$A$2:$B$100,2,0))</f>
        <v/>
      </c>
    </row>
    <row r="8245" spans="13:13" x14ac:dyDescent="0.2">
      <c r="M8245" t="str">
        <f>IF(Tabla2[[#This Row],[num]]="","",VLOOKUP(Tabla2[[#This Row],[num]],$A$2:$B$100,2,0))</f>
        <v/>
      </c>
    </row>
    <row r="8246" spans="13:13" x14ac:dyDescent="0.2">
      <c r="M8246" t="str">
        <f>IF(Tabla2[[#This Row],[num]]="","",VLOOKUP(Tabla2[[#This Row],[num]],$A$2:$B$100,2,0))</f>
        <v/>
      </c>
    </row>
    <row r="8247" spans="13:13" x14ac:dyDescent="0.2">
      <c r="M8247" t="str">
        <f>IF(Tabla2[[#This Row],[num]]="","",VLOOKUP(Tabla2[[#This Row],[num]],$A$2:$B$100,2,0))</f>
        <v/>
      </c>
    </row>
    <row r="8248" spans="13:13" x14ac:dyDescent="0.2">
      <c r="M8248" t="str">
        <f>IF(Tabla2[[#This Row],[num]]="","",VLOOKUP(Tabla2[[#This Row],[num]],$A$2:$B$100,2,0))</f>
        <v/>
      </c>
    </row>
    <row r="8249" spans="13:13" x14ac:dyDescent="0.2">
      <c r="M8249" t="str">
        <f>IF(Tabla2[[#This Row],[num]]="","",VLOOKUP(Tabla2[[#This Row],[num]],$A$2:$B$100,2,0))</f>
        <v/>
      </c>
    </row>
    <row r="8250" spans="13:13" x14ac:dyDescent="0.2">
      <c r="M8250" t="str">
        <f>IF(Tabla2[[#This Row],[num]]="","",VLOOKUP(Tabla2[[#This Row],[num]],$A$2:$B$100,2,0))</f>
        <v/>
      </c>
    </row>
    <row r="8251" spans="13:13" x14ac:dyDescent="0.2">
      <c r="M8251" t="str">
        <f>IF(Tabla2[[#This Row],[num]]="","",VLOOKUP(Tabla2[[#This Row],[num]],$A$2:$B$100,2,0))</f>
        <v/>
      </c>
    </row>
    <row r="8252" spans="13:13" x14ac:dyDescent="0.2">
      <c r="M8252" t="str">
        <f>IF(Tabla2[[#This Row],[num]]="","",VLOOKUP(Tabla2[[#This Row],[num]],$A$2:$B$100,2,0))</f>
        <v/>
      </c>
    </row>
    <row r="8253" spans="13:13" x14ac:dyDescent="0.2">
      <c r="M8253" t="str">
        <f>IF(Tabla2[[#This Row],[num]]="","",VLOOKUP(Tabla2[[#This Row],[num]],$A$2:$B$100,2,0))</f>
        <v/>
      </c>
    </row>
    <row r="8254" spans="13:13" x14ac:dyDescent="0.2">
      <c r="M8254" t="str">
        <f>IF(Tabla2[[#This Row],[num]]="","",VLOOKUP(Tabla2[[#This Row],[num]],$A$2:$B$100,2,0))</f>
        <v/>
      </c>
    </row>
    <row r="8255" spans="13:13" x14ac:dyDescent="0.2">
      <c r="M8255" t="str">
        <f>IF(Tabla2[[#This Row],[num]]="","",VLOOKUP(Tabla2[[#This Row],[num]],$A$2:$B$100,2,0))</f>
        <v/>
      </c>
    </row>
    <row r="8256" spans="13:13" x14ac:dyDescent="0.2">
      <c r="M8256" t="str">
        <f>IF(Tabla2[[#This Row],[num]]="","",VLOOKUP(Tabla2[[#This Row],[num]],$A$2:$B$100,2,0))</f>
        <v/>
      </c>
    </row>
    <row r="8257" spans="13:13" x14ac:dyDescent="0.2">
      <c r="M8257" t="str">
        <f>IF(Tabla2[[#This Row],[num]]="","",VLOOKUP(Tabla2[[#This Row],[num]],$A$2:$B$100,2,0))</f>
        <v/>
      </c>
    </row>
    <row r="8258" spans="13:13" x14ac:dyDescent="0.2">
      <c r="M8258" t="str">
        <f>IF(Tabla2[[#This Row],[num]]="","",VLOOKUP(Tabla2[[#This Row],[num]],$A$2:$B$100,2,0))</f>
        <v/>
      </c>
    </row>
    <row r="8259" spans="13:13" x14ac:dyDescent="0.2">
      <c r="M8259" t="str">
        <f>IF(Tabla2[[#This Row],[num]]="","",VLOOKUP(Tabla2[[#This Row],[num]],$A$2:$B$100,2,0))</f>
        <v/>
      </c>
    </row>
    <row r="8260" spans="13:13" x14ac:dyDescent="0.2">
      <c r="M8260" t="str">
        <f>IF(Tabla2[[#This Row],[num]]="","",VLOOKUP(Tabla2[[#This Row],[num]],$A$2:$B$100,2,0))</f>
        <v/>
      </c>
    </row>
    <row r="8261" spans="13:13" x14ac:dyDescent="0.2">
      <c r="M8261" t="str">
        <f>IF(Tabla2[[#This Row],[num]]="","",VLOOKUP(Tabla2[[#This Row],[num]],$A$2:$B$100,2,0))</f>
        <v/>
      </c>
    </row>
    <row r="8262" spans="13:13" x14ac:dyDescent="0.2">
      <c r="M8262" t="str">
        <f>IF(Tabla2[[#This Row],[num]]="","",VLOOKUP(Tabla2[[#This Row],[num]],$A$2:$B$100,2,0))</f>
        <v/>
      </c>
    </row>
    <row r="8263" spans="13:13" x14ac:dyDescent="0.2">
      <c r="M8263" t="str">
        <f>IF(Tabla2[[#This Row],[num]]="","",VLOOKUP(Tabla2[[#This Row],[num]],$A$2:$B$100,2,0))</f>
        <v/>
      </c>
    </row>
    <row r="8264" spans="13:13" x14ac:dyDescent="0.2">
      <c r="M8264" t="str">
        <f>IF(Tabla2[[#This Row],[num]]="","",VLOOKUP(Tabla2[[#This Row],[num]],$A$2:$B$100,2,0))</f>
        <v/>
      </c>
    </row>
    <row r="8265" spans="13:13" x14ac:dyDescent="0.2">
      <c r="M8265" t="str">
        <f>IF(Tabla2[[#This Row],[num]]="","",VLOOKUP(Tabla2[[#This Row],[num]],$A$2:$B$100,2,0))</f>
        <v/>
      </c>
    </row>
    <row r="8266" spans="13:13" x14ac:dyDescent="0.2">
      <c r="M8266" t="str">
        <f>IF(Tabla2[[#This Row],[num]]="","",VLOOKUP(Tabla2[[#This Row],[num]],$A$2:$B$100,2,0))</f>
        <v/>
      </c>
    </row>
    <row r="8267" spans="13:13" x14ac:dyDescent="0.2">
      <c r="M8267" t="str">
        <f>IF(Tabla2[[#This Row],[num]]="","",VLOOKUP(Tabla2[[#This Row],[num]],$A$2:$B$100,2,0))</f>
        <v/>
      </c>
    </row>
    <row r="8268" spans="13:13" x14ac:dyDescent="0.2">
      <c r="M8268" t="str">
        <f>IF(Tabla2[[#This Row],[num]]="","",VLOOKUP(Tabla2[[#This Row],[num]],$A$2:$B$100,2,0))</f>
        <v/>
      </c>
    </row>
    <row r="8269" spans="13:13" x14ac:dyDescent="0.2">
      <c r="M8269" t="str">
        <f>IF(Tabla2[[#This Row],[num]]="","",VLOOKUP(Tabla2[[#This Row],[num]],$A$2:$B$100,2,0))</f>
        <v/>
      </c>
    </row>
    <row r="8270" spans="13:13" x14ac:dyDescent="0.2">
      <c r="M8270" t="str">
        <f>IF(Tabla2[[#This Row],[num]]="","",VLOOKUP(Tabla2[[#This Row],[num]],$A$2:$B$100,2,0))</f>
        <v/>
      </c>
    </row>
    <row r="8271" spans="13:13" x14ac:dyDescent="0.2">
      <c r="M8271" t="str">
        <f>IF(Tabla2[[#This Row],[num]]="","",VLOOKUP(Tabla2[[#This Row],[num]],$A$2:$B$100,2,0))</f>
        <v/>
      </c>
    </row>
    <row r="8272" spans="13:13" x14ac:dyDescent="0.2">
      <c r="M8272" t="str">
        <f>IF(Tabla2[[#This Row],[num]]="","",VLOOKUP(Tabla2[[#This Row],[num]],$A$2:$B$100,2,0))</f>
        <v/>
      </c>
    </row>
    <row r="8273" spans="13:13" x14ac:dyDescent="0.2">
      <c r="M8273" t="str">
        <f>IF(Tabla2[[#This Row],[num]]="","",VLOOKUP(Tabla2[[#This Row],[num]],$A$2:$B$100,2,0))</f>
        <v/>
      </c>
    </row>
    <row r="8274" spans="13:13" x14ac:dyDescent="0.2">
      <c r="M8274" t="str">
        <f>IF(Tabla2[[#This Row],[num]]="","",VLOOKUP(Tabla2[[#This Row],[num]],$A$2:$B$100,2,0))</f>
        <v/>
      </c>
    </row>
    <row r="8275" spans="13:13" x14ac:dyDescent="0.2">
      <c r="M8275" t="str">
        <f>IF(Tabla2[[#This Row],[num]]="","",VLOOKUP(Tabla2[[#This Row],[num]],$A$2:$B$100,2,0))</f>
        <v/>
      </c>
    </row>
    <row r="8276" spans="13:13" x14ac:dyDescent="0.2">
      <c r="M8276" t="str">
        <f>IF(Tabla2[[#This Row],[num]]="","",VLOOKUP(Tabla2[[#This Row],[num]],$A$2:$B$100,2,0))</f>
        <v/>
      </c>
    </row>
    <row r="8277" spans="13:13" x14ac:dyDescent="0.2">
      <c r="M8277" t="str">
        <f>IF(Tabla2[[#This Row],[num]]="","",VLOOKUP(Tabla2[[#This Row],[num]],$A$2:$B$100,2,0))</f>
        <v/>
      </c>
    </row>
    <row r="8278" spans="13:13" x14ac:dyDescent="0.2">
      <c r="M8278" t="str">
        <f>IF(Tabla2[[#This Row],[num]]="","",VLOOKUP(Tabla2[[#This Row],[num]],$A$2:$B$100,2,0))</f>
        <v/>
      </c>
    </row>
    <row r="8279" spans="13:13" x14ac:dyDescent="0.2">
      <c r="M8279" t="str">
        <f>IF(Tabla2[[#This Row],[num]]="","",VLOOKUP(Tabla2[[#This Row],[num]],$A$2:$B$100,2,0))</f>
        <v/>
      </c>
    </row>
    <row r="8280" spans="13:13" x14ac:dyDescent="0.2">
      <c r="M8280" t="str">
        <f>IF(Tabla2[[#This Row],[num]]="","",VLOOKUP(Tabla2[[#This Row],[num]],$A$2:$B$100,2,0))</f>
        <v/>
      </c>
    </row>
    <row r="8281" spans="13:13" x14ac:dyDescent="0.2">
      <c r="M8281" t="str">
        <f>IF(Tabla2[[#This Row],[num]]="","",VLOOKUP(Tabla2[[#This Row],[num]],$A$2:$B$100,2,0))</f>
        <v/>
      </c>
    </row>
    <row r="8282" spans="13:13" x14ac:dyDescent="0.2">
      <c r="M8282" t="str">
        <f>IF(Tabla2[[#This Row],[num]]="","",VLOOKUP(Tabla2[[#This Row],[num]],$A$2:$B$100,2,0))</f>
        <v/>
      </c>
    </row>
    <row r="8283" spans="13:13" x14ac:dyDescent="0.2">
      <c r="M8283" t="str">
        <f>IF(Tabla2[[#This Row],[num]]="","",VLOOKUP(Tabla2[[#This Row],[num]],$A$2:$B$100,2,0))</f>
        <v/>
      </c>
    </row>
    <row r="8284" spans="13:13" x14ac:dyDescent="0.2">
      <c r="M8284" t="str">
        <f>IF(Tabla2[[#This Row],[num]]="","",VLOOKUP(Tabla2[[#This Row],[num]],$A$2:$B$100,2,0))</f>
        <v/>
      </c>
    </row>
    <row r="8285" spans="13:13" x14ac:dyDescent="0.2">
      <c r="M8285" t="str">
        <f>IF(Tabla2[[#This Row],[num]]="","",VLOOKUP(Tabla2[[#This Row],[num]],$A$2:$B$100,2,0))</f>
        <v/>
      </c>
    </row>
    <row r="8286" spans="13:13" x14ac:dyDescent="0.2">
      <c r="M8286" t="str">
        <f>IF(Tabla2[[#This Row],[num]]="","",VLOOKUP(Tabla2[[#This Row],[num]],$A$2:$B$100,2,0))</f>
        <v/>
      </c>
    </row>
    <row r="8287" spans="13:13" x14ac:dyDescent="0.2">
      <c r="M8287" t="str">
        <f>IF(Tabla2[[#This Row],[num]]="","",VLOOKUP(Tabla2[[#This Row],[num]],$A$2:$B$100,2,0))</f>
        <v/>
      </c>
    </row>
    <row r="8288" spans="13:13" x14ac:dyDescent="0.2">
      <c r="M8288" t="str">
        <f>IF(Tabla2[[#This Row],[num]]="","",VLOOKUP(Tabla2[[#This Row],[num]],$A$2:$B$100,2,0))</f>
        <v/>
      </c>
    </row>
    <row r="8289" spans="13:13" x14ac:dyDescent="0.2">
      <c r="M8289" t="str">
        <f>IF(Tabla2[[#This Row],[num]]="","",VLOOKUP(Tabla2[[#This Row],[num]],$A$2:$B$100,2,0))</f>
        <v/>
      </c>
    </row>
    <row r="8290" spans="13:13" x14ac:dyDescent="0.2">
      <c r="M8290" t="str">
        <f>IF(Tabla2[[#This Row],[num]]="","",VLOOKUP(Tabla2[[#This Row],[num]],$A$2:$B$100,2,0))</f>
        <v/>
      </c>
    </row>
    <row r="8291" spans="13:13" x14ac:dyDescent="0.2">
      <c r="M8291" t="str">
        <f>IF(Tabla2[[#This Row],[num]]="","",VLOOKUP(Tabla2[[#This Row],[num]],$A$2:$B$100,2,0))</f>
        <v/>
      </c>
    </row>
    <row r="8292" spans="13:13" x14ac:dyDescent="0.2">
      <c r="M8292" t="str">
        <f>IF(Tabla2[[#This Row],[num]]="","",VLOOKUP(Tabla2[[#This Row],[num]],$A$2:$B$100,2,0))</f>
        <v/>
      </c>
    </row>
    <row r="8293" spans="13:13" x14ac:dyDescent="0.2">
      <c r="M8293" t="str">
        <f>IF(Tabla2[[#This Row],[num]]="","",VLOOKUP(Tabla2[[#This Row],[num]],$A$2:$B$100,2,0))</f>
        <v/>
      </c>
    </row>
    <row r="8294" spans="13:13" x14ac:dyDescent="0.2">
      <c r="M8294" t="str">
        <f>IF(Tabla2[[#This Row],[num]]="","",VLOOKUP(Tabla2[[#This Row],[num]],$A$2:$B$100,2,0))</f>
        <v/>
      </c>
    </row>
    <row r="8295" spans="13:13" x14ac:dyDescent="0.2">
      <c r="M8295" t="str">
        <f>IF(Tabla2[[#This Row],[num]]="","",VLOOKUP(Tabla2[[#This Row],[num]],$A$2:$B$100,2,0))</f>
        <v/>
      </c>
    </row>
    <row r="8296" spans="13:13" x14ac:dyDescent="0.2">
      <c r="M8296" t="str">
        <f>IF(Tabla2[[#This Row],[num]]="","",VLOOKUP(Tabla2[[#This Row],[num]],$A$2:$B$100,2,0))</f>
        <v/>
      </c>
    </row>
    <row r="8297" spans="13:13" x14ac:dyDescent="0.2">
      <c r="M8297" t="str">
        <f>IF(Tabla2[[#This Row],[num]]="","",VLOOKUP(Tabla2[[#This Row],[num]],$A$2:$B$100,2,0))</f>
        <v/>
      </c>
    </row>
    <row r="8298" spans="13:13" x14ac:dyDescent="0.2">
      <c r="M8298" t="str">
        <f>IF(Tabla2[[#This Row],[num]]="","",VLOOKUP(Tabla2[[#This Row],[num]],$A$2:$B$100,2,0))</f>
        <v/>
      </c>
    </row>
    <row r="8299" spans="13:13" x14ac:dyDescent="0.2">
      <c r="M8299" t="str">
        <f>IF(Tabla2[[#This Row],[num]]="","",VLOOKUP(Tabla2[[#This Row],[num]],$A$2:$B$100,2,0))</f>
        <v/>
      </c>
    </row>
    <row r="8300" spans="13:13" x14ac:dyDescent="0.2">
      <c r="M8300" t="str">
        <f>IF(Tabla2[[#This Row],[num]]="","",VLOOKUP(Tabla2[[#This Row],[num]],$A$2:$B$100,2,0))</f>
        <v/>
      </c>
    </row>
    <row r="8301" spans="13:13" x14ac:dyDescent="0.2">
      <c r="M8301" t="str">
        <f>IF(Tabla2[[#This Row],[num]]="","",VLOOKUP(Tabla2[[#This Row],[num]],$A$2:$B$100,2,0))</f>
        <v/>
      </c>
    </row>
    <row r="8302" spans="13:13" x14ac:dyDescent="0.2">
      <c r="M8302" t="str">
        <f>IF(Tabla2[[#This Row],[num]]="","",VLOOKUP(Tabla2[[#This Row],[num]],$A$2:$B$100,2,0))</f>
        <v/>
      </c>
    </row>
    <row r="8303" spans="13:13" x14ac:dyDescent="0.2">
      <c r="M8303" t="str">
        <f>IF(Tabla2[[#This Row],[num]]="","",VLOOKUP(Tabla2[[#This Row],[num]],$A$2:$B$100,2,0))</f>
        <v/>
      </c>
    </row>
    <row r="8304" spans="13:13" x14ac:dyDescent="0.2">
      <c r="M8304" t="str">
        <f>IF(Tabla2[[#This Row],[num]]="","",VLOOKUP(Tabla2[[#This Row],[num]],$A$2:$B$100,2,0))</f>
        <v/>
      </c>
    </row>
    <row r="8305" spans="13:13" x14ac:dyDescent="0.2">
      <c r="M8305" t="str">
        <f>IF(Tabla2[[#This Row],[num]]="","",VLOOKUP(Tabla2[[#This Row],[num]],$A$2:$B$100,2,0))</f>
        <v/>
      </c>
    </row>
    <row r="8306" spans="13:13" x14ac:dyDescent="0.2">
      <c r="M8306" t="str">
        <f>IF(Tabla2[[#This Row],[num]]="","",VLOOKUP(Tabla2[[#This Row],[num]],$A$2:$B$100,2,0))</f>
        <v/>
      </c>
    </row>
    <row r="8307" spans="13:13" x14ac:dyDescent="0.2">
      <c r="M8307" t="str">
        <f>IF(Tabla2[[#This Row],[num]]="","",VLOOKUP(Tabla2[[#This Row],[num]],$A$2:$B$100,2,0))</f>
        <v/>
      </c>
    </row>
    <row r="8308" spans="13:13" x14ac:dyDescent="0.2">
      <c r="M8308" t="str">
        <f>IF(Tabla2[[#This Row],[num]]="","",VLOOKUP(Tabla2[[#This Row],[num]],$A$2:$B$100,2,0))</f>
        <v/>
      </c>
    </row>
    <row r="8309" spans="13:13" x14ac:dyDescent="0.2">
      <c r="M8309" t="str">
        <f>IF(Tabla2[[#This Row],[num]]="","",VLOOKUP(Tabla2[[#This Row],[num]],$A$2:$B$100,2,0))</f>
        <v/>
      </c>
    </row>
    <row r="8310" spans="13:13" x14ac:dyDescent="0.2">
      <c r="M8310" t="str">
        <f>IF(Tabla2[[#This Row],[num]]="","",VLOOKUP(Tabla2[[#This Row],[num]],$A$2:$B$100,2,0))</f>
        <v/>
      </c>
    </row>
    <row r="8311" spans="13:13" x14ac:dyDescent="0.2">
      <c r="M8311" t="str">
        <f>IF(Tabla2[[#This Row],[num]]="","",VLOOKUP(Tabla2[[#This Row],[num]],$A$2:$B$100,2,0))</f>
        <v/>
      </c>
    </row>
    <row r="8312" spans="13:13" x14ac:dyDescent="0.2">
      <c r="M8312" t="str">
        <f>IF(Tabla2[[#This Row],[num]]="","",VLOOKUP(Tabla2[[#This Row],[num]],$A$2:$B$100,2,0))</f>
        <v/>
      </c>
    </row>
    <row r="8313" spans="13:13" x14ac:dyDescent="0.2">
      <c r="M8313" t="str">
        <f>IF(Tabla2[[#This Row],[num]]="","",VLOOKUP(Tabla2[[#This Row],[num]],$A$2:$B$100,2,0))</f>
        <v/>
      </c>
    </row>
    <row r="8314" spans="13:13" x14ac:dyDescent="0.2">
      <c r="M8314" t="str">
        <f>IF(Tabla2[[#This Row],[num]]="","",VLOOKUP(Tabla2[[#This Row],[num]],$A$2:$B$100,2,0))</f>
        <v/>
      </c>
    </row>
    <row r="8315" spans="13:13" x14ac:dyDescent="0.2">
      <c r="M8315" t="str">
        <f>IF(Tabla2[[#This Row],[num]]="","",VLOOKUP(Tabla2[[#This Row],[num]],$A$2:$B$100,2,0))</f>
        <v/>
      </c>
    </row>
    <row r="8316" spans="13:13" x14ac:dyDescent="0.2">
      <c r="M8316" t="str">
        <f>IF(Tabla2[[#This Row],[num]]="","",VLOOKUP(Tabla2[[#This Row],[num]],$A$2:$B$100,2,0))</f>
        <v/>
      </c>
    </row>
    <row r="8317" spans="13:13" x14ac:dyDescent="0.2">
      <c r="M8317" t="str">
        <f>IF(Tabla2[[#This Row],[num]]="","",VLOOKUP(Tabla2[[#This Row],[num]],$A$2:$B$100,2,0))</f>
        <v/>
      </c>
    </row>
    <row r="8318" spans="13:13" x14ac:dyDescent="0.2">
      <c r="M8318" t="str">
        <f>IF(Tabla2[[#This Row],[num]]="","",VLOOKUP(Tabla2[[#This Row],[num]],$A$2:$B$100,2,0))</f>
        <v/>
      </c>
    </row>
    <row r="8319" spans="13:13" x14ac:dyDescent="0.2">
      <c r="M8319" t="str">
        <f>IF(Tabla2[[#This Row],[num]]="","",VLOOKUP(Tabla2[[#This Row],[num]],$A$2:$B$100,2,0))</f>
        <v/>
      </c>
    </row>
    <row r="8320" spans="13:13" x14ac:dyDescent="0.2">
      <c r="M8320" t="str">
        <f>IF(Tabla2[[#This Row],[num]]="","",VLOOKUP(Tabla2[[#This Row],[num]],$A$2:$B$100,2,0))</f>
        <v/>
      </c>
    </row>
    <row r="8321" spans="13:13" x14ac:dyDescent="0.2">
      <c r="M8321" t="str">
        <f>IF(Tabla2[[#This Row],[num]]="","",VLOOKUP(Tabla2[[#This Row],[num]],$A$2:$B$100,2,0))</f>
        <v/>
      </c>
    </row>
    <row r="8322" spans="13:13" x14ac:dyDescent="0.2">
      <c r="M8322" t="str">
        <f>IF(Tabla2[[#This Row],[num]]="","",VLOOKUP(Tabla2[[#This Row],[num]],$A$2:$B$100,2,0))</f>
        <v/>
      </c>
    </row>
    <row r="8323" spans="13:13" x14ac:dyDescent="0.2">
      <c r="M8323" t="str">
        <f>IF(Tabla2[[#This Row],[num]]="","",VLOOKUP(Tabla2[[#This Row],[num]],$A$2:$B$100,2,0))</f>
        <v/>
      </c>
    </row>
    <row r="8324" spans="13:13" x14ac:dyDescent="0.2">
      <c r="M8324" t="str">
        <f>IF(Tabla2[[#This Row],[num]]="","",VLOOKUP(Tabla2[[#This Row],[num]],$A$2:$B$100,2,0))</f>
        <v/>
      </c>
    </row>
    <row r="8325" spans="13:13" x14ac:dyDescent="0.2">
      <c r="M8325" t="str">
        <f>IF(Tabla2[[#This Row],[num]]="","",VLOOKUP(Tabla2[[#This Row],[num]],$A$2:$B$100,2,0))</f>
        <v/>
      </c>
    </row>
    <row r="8326" spans="13:13" x14ac:dyDescent="0.2">
      <c r="M8326" t="str">
        <f>IF(Tabla2[[#This Row],[num]]="","",VLOOKUP(Tabla2[[#This Row],[num]],$A$2:$B$100,2,0))</f>
        <v/>
      </c>
    </row>
    <row r="8327" spans="13:13" x14ac:dyDescent="0.2">
      <c r="M8327" t="str">
        <f>IF(Tabla2[[#This Row],[num]]="","",VLOOKUP(Tabla2[[#This Row],[num]],$A$2:$B$100,2,0))</f>
        <v/>
      </c>
    </row>
    <row r="8328" spans="13:13" x14ac:dyDescent="0.2">
      <c r="M8328" t="str">
        <f>IF(Tabla2[[#This Row],[num]]="","",VLOOKUP(Tabla2[[#This Row],[num]],$A$2:$B$100,2,0))</f>
        <v/>
      </c>
    </row>
    <row r="8329" spans="13:13" x14ac:dyDescent="0.2">
      <c r="M8329" t="str">
        <f>IF(Tabla2[[#This Row],[num]]="","",VLOOKUP(Tabla2[[#This Row],[num]],$A$2:$B$100,2,0))</f>
        <v/>
      </c>
    </row>
    <row r="8330" spans="13:13" x14ac:dyDescent="0.2">
      <c r="M8330" t="str">
        <f>IF(Tabla2[[#This Row],[num]]="","",VLOOKUP(Tabla2[[#This Row],[num]],$A$2:$B$100,2,0))</f>
        <v/>
      </c>
    </row>
    <row r="8331" spans="13:13" x14ac:dyDescent="0.2">
      <c r="M8331" t="str">
        <f>IF(Tabla2[[#This Row],[num]]="","",VLOOKUP(Tabla2[[#This Row],[num]],$A$2:$B$100,2,0))</f>
        <v/>
      </c>
    </row>
    <row r="8332" spans="13:13" x14ac:dyDescent="0.2">
      <c r="M8332" t="str">
        <f>IF(Tabla2[[#This Row],[num]]="","",VLOOKUP(Tabla2[[#This Row],[num]],$A$2:$B$100,2,0))</f>
        <v/>
      </c>
    </row>
    <row r="8333" spans="13:13" x14ac:dyDescent="0.2">
      <c r="M8333" t="str">
        <f>IF(Tabla2[[#This Row],[num]]="","",VLOOKUP(Tabla2[[#This Row],[num]],$A$2:$B$100,2,0))</f>
        <v/>
      </c>
    </row>
    <row r="8334" spans="13:13" x14ac:dyDescent="0.2">
      <c r="M8334" t="str">
        <f>IF(Tabla2[[#This Row],[num]]="","",VLOOKUP(Tabla2[[#This Row],[num]],$A$2:$B$100,2,0))</f>
        <v/>
      </c>
    </row>
    <row r="8335" spans="13:13" x14ac:dyDescent="0.2">
      <c r="M8335" t="str">
        <f>IF(Tabla2[[#This Row],[num]]="","",VLOOKUP(Tabla2[[#This Row],[num]],$A$2:$B$100,2,0))</f>
        <v/>
      </c>
    </row>
    <row r="8336" spans="13:13" x14ac:dyDescent="0.2">
      <c r="M8336" t="str">
        <f>IF(Tabla2[[#This Row],[num]]="","",VLOOKUP(Tabla2[[#This Row],[num]],$A$2:$B$100,2,0))</f>
        <v/>
      </c>
    </row>
    <row r="8337" spans="13:13" x14ac:dyDescent="0.2">
      <c r="M8337" t="str">
        <f>IF(Tabla2[[#This Row],[num]]="","",VLOOKUP(Tabla2[[#This Row],[num]],$A$2:$B$100,2,0))</f>
        <v/>
      </c>
    </row>
    <row r="8338" spans="13:13" x14ac:dyDescent="0.2">
      <c r="M8338" t="str">
        <f>IF(Tabla2[[#This Row],[num]]="","",VLOOKUP(Tabla2[[#This Row],[num]],$A$2:$B$100,2,0))</f>
        <v/>
      </c>
    </row>
    <row r="8339" spans="13:13" x14ac:dyDescent="0.2">
      <c r="M8339" t="str">
        <f>IF(Tabla2[[#This Row],[num]]="","",VLOOKUP(Tabla2[[#This Row],[num]],$A$2:$B$100,2,0))</f>
        <v/>
      </c>
    </row>
    <row r="8340" spans="13:13" x14ac:dyDescent="0.2">
      <c r="M8340" t="str">
        <f>IF(Tabla2[[#This Row],[num]]="","",VLOOKUP(Tabla2[[#This Row],[num]],$A$2:$B$100,2,0))</f>
        <v/>
      </c>
    </row>
    <row r="8341" spans="13:13" x14ac:dyDescent="0.2">
      <c r="M8341" t="str">
        <f>IF(Tabla2[[#This Row],[num]]="","",VLOOKUP(Tabla2[[#This Row],[num]],$A$2:$B$100,2,0))</f>
        <v/>
      </c>
    </row>
    <row r="8342" spans="13:13" x14ac:dyDescent="0.2">
      <c r="M8342" t="str">
        <f>IF(Tabla2[[#This Row],[num]]="","",VLOOKUP(Tabla2[[#This Row],[num]],$A$2:$B$100,2,0))</f>
        <v/>
      </c>
    </row>
    <row r="8343" spans="13:13" x14ac:dyDescent="0.2">
      <c r="M8343" t="str">
        <f>IF(Tabla2[[#This Row],[num]]="","",VLOOKUP(Tabla2[[#This Row],[num]],$A$2:$B$100,2,0))</f>
        <v/>
      </c>
    </row>
    <row r="8344" spans="13:13" x14ac:dyDescent="0.2">
      <c r="M8344" t="str">
        <f>IF(Tabla2[[#This Row],[num]]="","",VLOOKUP(Tabla2[[#This Row],[num]],$A$2:$B$100,2,0))</f>
        <v/>
      </c>
    </row>
    <row r="8345" spans="13:13" x14ac:dyDescent="0.2">
      <c r="M8345" t="str">
        <f>IF(Tabla2[[#This Row],[num]]="","",VLOOKUP(Tabla2[[#This Row],[num]],$A$2:$B$100,2,0))</f>
        <v/>
      </c>
    </row>
    <row r="8346" spans="13:13" x14ac:dyDescent="0.2">
      <c r="M8346" t="str">
        <f>IF(Tabla2[[#This Row],[num]]="","",VLOOKUP(Tabla2[[#This Row],[num]],$A$2:$B$100,2,0))</f>
        <v/>
      </c>
    </row>
    <row r="8347" spans="13:13" x14ac:dyDescent="0.2">
      <c r="M8347" t="str">
        <f>IF(Tabla2[[#This Row],[num]]="","",VLOOKUP(Tabla2[[#This Row],[num]],$A$2:$B$100,2,0))</f>
        <v/>
      </c>
    </row>
    <row r="8348" spans="13:13" x14ac:dyDescent="0.2">
      <c r="M8348" t="str">
        <f>IF(Tabla2[[#This Row],[num]]="","",VLOOKUP(Tabla2[[#This Row],[num]],$A$2:$B$100,2,0))</f>
        <v/>
      </c>
    </row>
    <row r="8349" spans="13:13" x14ac:dyDescent="0.2">
      <c r="M8349" t="str">
        <f>IF(Tabla2[[#This Row],[num]]="","",VLOOKUP(Tabla2[[#This Row],[num]],$A$2:$B$100,2,0))</f>
        <v/>
      </c>
    </row>
    <row r="8350" spans="13:13" x14ac:dyDescent="0.2">
      <c r="M8350" t="str">
        <f>IF(Tabla2[[#This Row],[num]]="","",VLOOKUP(Tabla2[[#This Row],[num]],$A$2:$B$100,2,0))</f>
        <v/>
      </c>
    </row>
    <row r="8351" spans="13:13" x14ac:dyDescent="0.2">
      <c r="M8351" t="str">
        <f>IF(Tabla2[[#This Row],[num]]="","",VLOOKUP(Tabla2[[#This Row],[num]],$A$2:$B$100,2,0))</f>
        <v/>
      </c>
    </row>
    <row r="8352" spans="13:13" x14ac:dyDescent="0.2">
      <c r="M8352" t="str">
        <f>IF(Tabla2[[#This Row],[num]]="","",VLOOKUP(Tabla2[[#This Row],[num]],$A$2:$B$100,2,0))</f>
        <v/>
      </c>
    </row>
    <row r="8353" spans="13:13" x14ac:dyDescent="0.2">
      <c r="M8353" t="str">
        <f>IF(Tabla2[[#This Row],[num]]="","",VLOOKUP(Tabla2[[#This Row],[num]],$A$2:$B$100,2,0))</f>
        <v/>
      </c>
    </row>
    <row r="8354" spans="13:13" x14ac:dyDescent="0.2">
      <c r="M8354" t="str">
        <f>IF(Tabla2[[#This Row],[num]]="","",VLOOKUP(Tabla2[[#This Row],[num]],$A$2:$B$100,2,0))</f>
        <v/>
      </c>
    </row>
    <row r="8355" spans="13:13" x14ac:dyDescent="0.2">
      <c r="M8355" t="str">
        <f>IF(Tabla2[[#This Row],[num]]="","",VLOOKUP(Tabla2[[#This Row],[num]],$A$2:$B$100,2,0))</f>
        <v/>
      </c>
    </row>
    <row r="8356" spans="13:13" x14ac:dyDescent="0.2">
      <c r="M8356" t="str">
        <f>IF(Tabla2[[#This Row],[num]]="","",VLOOKUP(Tabla2[[#This Row],[num]],$A$2:$B$100,2,0))</f>
        <v/>
      </c>
    </row>
    <row r="8357" spans="13:13" x14ac:dyDescent="0.2">
      <c r="M8357" t="str">
        <f>IF(Tabla2[[#This Row],[num]]="","",VLOOKUP(Tabla2[[#This Row],[num]],$A$2:$B$100,2,0))</f>
        <v/>
      </c>
    </row>
    <row r="8358" spans="13:13" x14ac:dyDescent="0.2">
      <c r="M8358" t="str">
        <f>IF(Tabla2[[#This Row],[num]]="","",VLOOKUP(Tabla2[[#This Row],[num]],$A$2:$B$100,2,0))</f>
        <v/>
      </c>
    </row>
    <row r="8359" spans="13:13" x14ac:dyDescent="0.2">
      <c r="M8359" t="str">
        <f>IF(Tabla2[[#This Row],[num]]="","",VLOOKUP(Tabla2[[#This Row],[num]],$A$2:$B$100,2,0))</f>
        <v/>
      </c>
    </row>
    <row r="8360" spans="13:13" x14ac:dyDescent="0.2">
      <c r="M8360" t="str">
        <f>IF(Tabla2[[#This Row],[num]]="","",VLOOKUP(Tabla2[[#This Row],[num]],$A$2:$B$100,2,0))</f>
        <v/>
      </c>
    </row>
    <row r="8361" spans="13:13" x14ac:dyDescent="0.2">
      <c r="M8361" t="str">
        <f>IF(Tabla2[[#This Row],[num]]="","",VLOOKUP(Tabla2[[#This Row],[num]],$A$2:$B$100,2,0))</f>
        <v/>
      </c>
    </row>
    <row r="8362" spans="13:13" x14ac:dyDescent="0.2">
      <c r="M8362" t="str">
        <f>IF(Tabla2[[#This Row],[num]]="","",VLOOKUP(Tabla2[[#This Row],[num]],$A$2:$B$100,2,0))</f>
        <v/>
      </c>
    </row>
    <row r="8363" spans="13:13" x14ac:dyDescent="0.2">
      <c r="M8363" t="str">
        <f>IF(Tabla2[[#This Row],[num]]="","",VLOOKUP(Tabla2[[#This Row],[num]],$A$2:$B$100,2,0))</f>
        <v/>
      </c>
    </row>
    <row r="8364" spans="13:13" x14ac:dyDescent="0.2">
      <c r="M8364" t="str">
        <f>IF(Tabla2[[#This Row],[num]]="","",VLOOKUP(Tabla2[[#This Row],[num]],$A$2:$B$100,2,0))</f>
        <v/>
      </c>
    </row>
    <row r="8365" spans="13:13" x14ac:dyDescent="0.2">
      <c r="M8365" t="str">
        <f>IF(Tabla2[[#This Row],[num]]="","",VLOOKUP(Tabla2[[#This Row],[num]],$A$2:$B$100,2,0))</f>
        <v/>
      </c>
    </row>
    <row r="8366" spans="13:13" x14ac:dyDescent="0.2">
      <c r="M8366" t="str">
        <f>IF(Tabla2[[#This Row],[num]]="","",VLOOKUP(Tabla2[[#This Row],[num]],$A$2:$B$100,2,0))</f>
        <v/>
      </c>
    </row>
    <row r="8367" spans="13:13" x14ac:dyDescent="0.2">
      <c r="M8367" t="str">
        <f>IF(Tabla2[[#This Row],[num]]="","",VLOOKUP(Tabla2[[#This Row],[num]],$A$2:$B$100,2,0))</f>
        <v/>
      </c>
    </row>
    <row r="8368" spans="13:13" x14ac:dyDescent="0.2">
      <c r="M8368" t="str">
        <f>IF(Tabla2[[#This Row],[num]]="","",VLOOKUP(Tabla2[[#This Row],[num]],$A$2:$B$100,2,0))</f>
        <v/>
      </c>
    </row>
    <row r="8369" spans="13:13" x14ac:dyDescent="0.2">
      <c r="M8369" t="str">
        <f>IF(Tabla2[[#This Row],[num]]="","",VLOOKUP(Tabla2[[#This Row],[num]],$A$2:$B$100,2,0))</f>
        <v/>
      </c>
    </row>
    <row r="8370" spans="13:13" x14ac:dyDescent="0.2">
      <c r="M8370" t="str">
        <f>IF(Tabla2[[#This Row],[num]]="","",VLOOKUP(Tabla2[[#This Row],[num]],$A$2:$B$100,2,0))</f>
        <v/>
      </c>
    </row>
    <row r="8371" spans="13:13" x14ac:dyDescent="0.2">
      <c r="M8371" t="str">
        <f>IF(Tabla2[[#This Row],[num]]="","",VLOOKUP(Tabla2[[#This Row],[num]],$A$2:$B$100,2,0))</f>
        <v/>
      </c>
    </row>
    <row r="8372" spans="13:13" x14ac:dyDescent="0.2">
      <c r="M8372" t="str">
        <f>IF(Tabla2[[#This Row],[num]]="","",VLOOKUP(Tabla2[[#This Row],[num]],$A$2:$B$100,2,0))</f>
        <v/>
      </c>
    </row>
    <row r="8373" spans="13:13" x14ac:dyDescent="0.2">
      <c r="M8373" t="str">
        <f>IF(Tabla2[[#This Row],[num]]="","",VLOOKUP(Tabla2[[#This Row],[num]],$A$2:$B$100,2,0))</f>
        <v/>
      </c>
    </row>
    <row r="8374" spans="13:13" x14ac:dyDescent="0.2">
      <c r="M8374" t="str">
        <f>IF(Tabla2[[#This Row],[num]]="","",VLOOKUP(Tabla2[[#This Row],[num]],$A$2:$B$100,2,0))</f>
        <v/>
      </c>
    </row>
    <row r="8375" spans="13:13" x14ac:dyDescent="0.2">
      <c r="M8375" t="str">
        <f>IF(Tabla2[[#This Row],[num]]="","",VLOOKUP(Tabla2[[#This Row],[num]],$A$2:$B$100,2,0))</f>
        <v/>
      </c>
    </row>
    <row r="8376" spans="13:13" x14ac:dyDescent="0.2">
      <c r="M8376" t="str">
        <f>IF(Tabla2[[#This Row],[num]]="","",VLOOKUP(Tabla2[[#This Row],[num]],$A$2:$B$100,2,0))</f>
        <v/>
      </c>
    </row>
    <row r="8377" spans="13:13" x14ac:dyDescent="0.2">
      <c r="M8377" t="str">
        <f>IF(Tabla2[[#This Row],[num]]="","",VLOOKUP(Tabla2[[#This Row],[num]],$A$2:$B$100,2,0))</f>
        <v/>
      </c>
    </row>
    <row r="8378" spans="13:13" x14ac:dyDescent="0.2">
      <c r="M8378" t="str">
        <f>IF(Tabla2[[#This Row],[num]]="","",VLOOKUP(Tabla2[[#This Row],[num]],$A$2:$B$100,2,0))</f>
        <v/>
      </c>
    </row>
    <row r="8379" spans="13:13" x14ac:dyDescent="0.2">
      <c r="M8379" t="str">
        <f>IF(Tabla2[[#This Row],[num]]="","",VLOOKUP(Tabla2[[#This Row],[num]],$A$2:$B$100,2,0))</f>
        <v/>
      </c>
    </row>
    <row r="8380" spans="13:13" x14ac:dyDescent="0.2">
      <c r="M8380" t="str">
        <f>IF(Tabla2[[#This Row],[num]]="","",VLOOKUP(Tabla2[[#This Row],[num]],$A$2:$B$100,2,0))</f>
        <v/>
      </c>
    </row>
    <row r="8381" spans="13:13" x14ac:dyDescent="0.2">
      <c r="M8381" t="str">
        <f>IF(Tabla2[[#This Row],[num]]="","",VLOOKUP(Tabla2[[#This Row],[num]],$A$2:$B$100,2,0))</f>
        <v/>
      </c>
    </row>
    <row r="8382" spans="13:13" x14ac:dyDescent="0.2">
      <c r="M8382" t="str">
        <f>IF(Tabla2[[#This Row],[num]]="","",VLOOKUP(Tabla2[[#This Row],[num]],$A$2:$B$100,2,0))</f>
        <v/>
      </c>
    </row>
    <row r="8383" spans="13:13" x14ac:dyDescent="0.2">
      <c r="M8383" t="str">
        <f>IF(Tabla2[[#This Row],[num]]="","",VLOOKUP(Tabla2[[#This Row],[num]],$A$2:$B$100,2,0))</f>
        <v/>
      </c>
    </row>
    <row r="8384" spans="13:13" x14ac:dyDescent="0.2">
      <c r="M8384" t="str">
        <f>IF(Tabla2[[#This Row],[num]]="","",VLOOKUP(Tabla2[[#This Row],[num]],$A$2:$B$100,2,0))</f>
        <v/>
      </c>
    </row>
    <row r="8385" spans="13:13" x14ac:dyDescent="0.2">
      <c r="M8385" t="str">
        <f>IF(Tabla2[[#This Row],[num]]="","",VLOOKUP(Tabla2[[#This Row],[num]],$A$2:$B$100,2,0))</f>
        <v/>
      </c>
    </row>
    <row r="8386" spans="13:13" x14ac:dyDescent="0.2">
      <c r="M8386" t="str">
        <f>IF(Tabla2[[#This Row],[num]]="","",VLOOKUP(Tabla2[[#This Row],[num]],$A$2:$B$100,2,0))</f>
        <v/>
      </c>
    </row>
    <row r="8387" spans="13:13" x14ac:dyDescent="0.2">
      <c r="M8387" t="str">
        <f>IF(Tabla2[[#This Row],[num]]="","",VLOOKUP(Tabla2[[#This Row],[num]],$A$2:$B$100,2,0))</f>
        <v/>
      </c>
    </row>
    <row r="8388" spans="13:13" x14ac:dyDescent="0.2">
      <c r="M8388" t="str">
        <f>IF(Tabla2[[#This Row],[num]]="","",VLOOKUP(Tabla2[[#This Row],[num]],$A$2:$B$100,2,0))</f>
        <v/>
      </c>
    </row>
    <row r="8389" spans="13:13" x14ac:dyDescent="0.2">
      <c r="M8389" t="str">
        <f>IF(Tabla2[[#This Row],[num]]="","",VLOOKUP(Tabla2[[#This Row],[num]],$A$2:$B$100,2,0))</f>
        <v/>
      </c>
    </row>
    <row r="8390" spans="13:13" x14ac:dyDescent="0.2">
      <c r="M8390" t="str">
        <f>IF(Tabla2[[#This Row],[num]]="","",VLOOKUP(Tabla2[[#This Row],[num]],$A$2:$B$100,2,0))</f>
        <v/>
      </c>
    </row>
    <row r="8391" spans="13:13" x14ac:dyDescent="0.2">
      <c r="M8391" t="str">
        <f>IF(Tabla2[[#This Row],[num]]="","",VLOOKUP(Tabla2[[#This Row],[num]],$A$2:$B$100,2,0))</f>
        <v/>
      </c>
    </row>
    <row r="8392" spans="13:13" x14ac:dyDescent="0.2">
      <c r="M8392" t="str">
        <f>IF(Tabla2[[#This Row],[num]]="","",VLOOKUP(Tabla2[[#This Row],[num]],$A$2:$B$100,2,0))</f>
        <v/>
      </c>
    </row>
    <row r="8393" spans="13:13" x14ac:dyDescent="0.2">
      <c r="M8393" t="str">
        <f>IF(Tabla2[[#This Row],[num]]="","",VLOOKUP(Tabla2[[#This Row],[num]],$A$2:$B$100,2,0))</f>
        <v/>
      </c>
    </row>
    <row r="8394" spans="13:13" x14ac:dyDescent="0.2">
      <c r="M8394" t="str">
        <f>IF(Tabla2[[#This Row],[num]]="","",VLOOKUP(Tabla2[[#This Row],[num]],$A$2:$B$100,2,0))</f>
        <v/>
      </c>
    </row>
    <row r="8395" spans="13:13" x14ac:dyDescent="0.2">
      <c r="M8395" t="str">
        <f>IF(Tabla2[[#This Row],[num]]="","",VLOOKUP(Tabla2[[#This Row],[num]],$A$2:$B$100,2,0))</f>
        <v/>
      </c>
    </row>
    <row r="8396" spans="13:13" x14ac:dyDescent="0.2">
      <c r="M8396" t="str">
        <f>IF(Tabla2[[#This Row],[num]]="","",VLOOKUP(Tabla2[[#This Row],[num]],$A$2:$B$100,2,0))</f>
        <v/>
      </c>
    </row>
    <row r="8397" spans="13:13" x14ac:dyDescent="0.2">
      <c r="M8397" t="str">
        <f>IF(Tabla2[[#This Row],[num]]="","",VLOOKUP(Tabla2[[#This Row],[num]],$A$2:$B$100,2,0))</f>
        <v/>
      </c>
    </row>
    <row r="8398" spans="13:13" x14ac:dyDescent="0.2">
      <c r="M8398" t="str">
        <f>IF(Tabla2[[#This Row],[num]]="","",VLOOKUP(Tabla2[[#This Row],[num]],$A$2:$B$100,2,0))</f>
        <v/>
      </c>
    </row>
    <row r="8399" spans="13:13" x14ac:dyDescent="0.2">
      <c r="M8399" t="str">
        <f>IF(Tabla2[[#This Row],[num]]="","",VLOOKUP(Tabla2[[#This Row],[num]],$A$2:$B$100,2,0))</f>
        <v/>
      </c>
    </row>
    <row r="8400" spans="13:13" x14ac:dyDescent="0.2">
      <c r="M8400" t="str">
        <f>IF(Tabla2[[#This Row],[num]]="","",VLOOKUP(Tabla2[[#This Row],[num]],$A$2:$B$100,2,0))</f>
        <v/>
      </c>
    </row>
    <row r="8401" spans="13:13" x14ac:dyDescent="0.2">
      <c r="M8401" t="str">
        <f>IF(Tabla2[[#This Row],[num]]="","",VLOOKUP(Tabla2[[#This Row],[num]],$A$2:$B$100,2,0))</f>
        <v/>
      </c>
    </row>
    <row r="8402" spans="13:13" x14ac:dyDescent="0.2">
      <c r="M8402" t="str">
        <f>IF(Tabla2[[#This Row],[num]]="","",VLOOKUP(Tabla2[[#This Row],[num]],$A$2:$B$100,2,0))</f>
        <v/>
      </c>
    </row>
    <row r="8403" spans="13:13" x14ac:dyDescent="0.2">
      <c r="M8403" t="str">
        <f>IF(Tabla2[[#This Row],[num]]="","",VLOOKUP(Tabla2[[#This Row],[num]],$A$2:$B$100,2,0))</f>
        <v/>
      </c>
    </row>
    <row r="8404" spans="13:13" x14ac:dyDescent="0.2">
      <c r="M8404" t="str">
        <f>IF(Tabla2[[#This Row],[num]]="","",VLOOKUP(Tabla2[[#This Row],[num]],$A$2:$B$100,2,0))</f>
        <v/>
      </c>
    </row>
    <row r="8405" spans="13:13" x14ac:dyDescent="0.2">
      <c r="M8405" t="str">
        <f>IF(Tabla2[[#This Row],[num]]="","",VLOOKUP(Tabla2[[#This Row],[num]],$A$2:$B$100,2,0))</f>
        <v/>
      </c>
    </row>
    <row r="8406" spans="13:13" x14ac:dyDescent="0.2">
      <c r="M8406" t="str">
        <f>IF(Tabla2[[#This Row],[num]]="","",VLOOKUP(Tabla2[[#This Row],[num]],$A$2:$B$100,2,0))</f>
        <v/>
      </c>
    </row>
    <row r="8407" spans="13:13" x14ac:dyDescent="0.2">
      <c r="M8407" t="str">
        <f>IF(Tabla2[[#This Row],[num]]="","",VLOOKUP(Tabla2[[#This Row],[num]],$A$2:$B$100,2,0))</f>
        <v/>
      </c>
    </row>
    <row r="8408" spans="13:13" x14ac:dyDescent="0.2">
      <c r="M8408" t="str">
        <f>IF(Tabla2[[#This Row],[num]]="","",VLOOKUP(Tabla2[[#This Row],[num]],$A$2:$B$100,2,0))</f>
        <v/>
      </c>
    </row>
    <row r="8409" spans="13:13" x14ac:dyDescent="0.2">
      <c r="M8409" t="str">
        <f>IF(Tabla2[[#This Row],[num]]="","",VLOOKUP(Tabla2[[#This Row],[num]],$A$2:$B$100,2,0))</f>
        <v/>
      </c>
    </row>
    <row r="8410" spans="13:13" x14ac:dyDescent="0.2">
      <c r="M8410" t="str">
        <f>IF(Tabla2[[#This Row],[num]]="","",VLOOKUP(Tabla2[[#This Row],[num]],$A$2:$B$100,2,0))</f>
        <v/>
      </c>
    </row>
    <row r="8411" spans="13:13" x14ac:dyDescent="0.2">
      <c r="M8411" t="str">
        <f>IF(Tabla2[[#This Row],[num]]="","",VLOOKUP(Tabla2[[#This Row],[num]],$A$2:$B$100,2,0))</f>
        <v/>
      </c>
    </row>
    <row r="8412" spans="13:13" x14ac:dyDescent="0.2">
      <c r="M8412" t="str">
        <f>IF(Tabla2[[#This Row],[num]]="","",VLOOKUP(Tabla2[[#This Row],[num]],$A$2:$B$100,2,0))</f>
        <v/>
      </c>
    </row>
    <row r="8413" spans="13:13" x14ac:dyDescent="0.2">
      <c r="M8413" t="str">
        <f>IF(Tabla2[[#This Row],[num]]="","",VLOOKUP(Tabla2[[#This Row],[num]],$A$2:$B$100,2,0))</f>
        <v/>
      </c>
    </row>
    <row r="8414" spans="13:13" x14ac:dyDescent="0.2">
      <c r="M8414" t="str">
        <f>IF(Tabla2[[#This Row],[num]]="","",VLOOKUP(Tabla2[[#This Row],[num]],$A$2:$B$100,2,0))</f>
        <v/>
      </c>
    </row>
    <row r="8415" spans="13:13" x14ac:dyDescent="0.2">
      <c r="M8415" t="str">
        <f>IF(Tabla2[[#This Row],[num]]="","",VLOOKUP(Tabla2[[#This Row],[num]],$A$2:$B$100,2,0))</f>
        <v/>
      </c>
    </row>
    <row r="8416" spans="13:13" x14ac:dyDescent="0.2">
      <c r="M8416" t="str">
        <f>IF(Tabla2[[#This Row],[num]]="","",VLOOKUP(Tabla2[[#This Row],[num]],$A$2:$B$100,2,0))</f>
        <v/>
      </c>
    </row>
    <row r="8417" spans="13:13" x14ac:dyDescent="0.2">
      <c r="M8417" t="str">
        <f>IF(Tabla2[[#This Row],[num]]="","",VLOOKUP(Tabla2[[#This Row],[num]],$A$2:$B$100,2,0))</f>
        <v/>
      </c>
    </row>
    <row r="8418" spans="13:13" x14ac:dyDescent="0.2">
      <c r="M8418" t="str">
        <f>IF(Tabla2[[#This Row],[num]]="","",VLOOKUP(Tabla2[[#This Row],[num]],$A$2:$B$100,2,0))</f>
        <v/>
      </c>
    </row>
    <row r="8419" spans="13:13" x14ac:dyDescent="0.2">
      <c r="M8419" t="str">
        <f>IF(Tabla2[[#This Row],[num]]="","",VLOOKUP(Tabla2[[#This Row],[num]],$A$2:$B$100,2,0))</f>
        <v/>
      </c>
    </row>
    <row r="8420" spans="13:13" x14ac:dyDescent="0.2">
      <c r="M8420" t="str">
        <f>IF(Tabla2[[#This Row],[num]]="","",VLOOKUP(Tabla2[[#This Row],[num]],$A$2:$B$100,2,0))</f>
        <v/>
      </c>
    </row>
    <row r="8421" spans="13:13" x14ac:dyDescent="0.2">
      <c r="M8421" t="str">
        <f>IF(Tabla2[[#This Row],[num]]="","",VLOOKUP(Tabla2[[#This Row],[num]],$A$2:$B$100,2,0))</f>
        <v/>
      </c>
    </row>
    <row r="8422" spans="13:13" x14ac:dyDescent="0.2">
      <c r="M8422" t="str">
        <f>IF(Tabla2[[#This Row],[num]]="","",VLOOKUP(Tabla2[[#This Row],[num]],$A$2:$B$100,2,0))</f>
        <v/>
      </c>
    </row>
    <row r="8423" spans="13:13" x14ac:dyDescent="0.2">
      <c r="M8423" t="str">
        <f>IF(Tabla2[[#This Row],[num]]="","",VLOOKUP(Tabla2[[#This Row],[num]],$A$2:$B$100,2,0))</f>
        <v/>
      </c>
    </row>
    <row r="8424" spans="13:13" x14ac:dyDescent="0.2">
      <c r="M8424" t="str">
        <f>IF(Tabla2[[#This Row],[num]]="","",VLOOKUP(Tabla2[[#This Row],[num]],$A$2:$B$100,2,0))</f>
        <v/>
      </c>
    </row>
    <row r="8425" spans="13:13" x14ac:dyDescent="0.2">
      <c r="M8425" t="str">
        <f>IF(Tabla2[[#This Row],[num]]="","",VLOOKUP(Tabla2[[#This Row],[num]],$A$2:$B$100,2,0))</f>
        <v/>
      </c>
    </row>
    <row r="8426" spans="13:13" x14ac:dyDescent="0.2">
      <c r="M8426" t="str">
        <f>IF(Tabla2[[#This Row],[num]]="","",VLOOKUP(Tabla2[[#This Row],[num]],$A$2:$B$100,2,0))</f>
        <v/>
      </c>
    </row>
    <row r="8427" spans="13:13" x14ac:dyDescent="0.2">
      <c r="M8427" t="str">
        <f>IF(Tabla2[[#This Row],[num]]="","",VLOOKUP(Tabla2[[#This Row],[num]],$A$2:$B$100,2,0))</f>
        <v/>
      </c>
    </row>
    <row r="8428" spans="13:13" x14ac:dyDescent="0.2">
      <c r="M8428" t="str">
        <f>IF(Tabla2[[#This Row],[num]]="","",VLOOKUP(Tabla2[[#This Row],[num]],$A$2:$B$100,2,0))</f>
        <v/>
      </c>
    </row>
    <row r="8429" spans="13:13" x14ac:dyDescent="0.2">
      <c r="M8429" t="str">
        <f>IF(Tabla2[[#This Row],[num]]="","",VLOOKUP(Tabla2[[#This Row],[num]],$A$2:$B$100,2,0))</f>
        <v/>
      </c>
    </row>
    <row r="8430" spans="13:13" x14ac:dyDescent="0.2">
      <c r="M8430" t="str">
        <f>IF(Tabla2[[#This Row],[num]]="","",VLOOKUP(Tabla2[[#This Row],[num]],$A$2:$B$100,2,0))</f>
        <v/>
      </c>
    </row>
    <row r="8431" spans="13:13" x14ac:dyDescent="0.2">
      <c r="M8431" t="str">
        <f>IF(Tabla2[[#This Row],[num]]="","",VLOOKUP(Tabla2[[#This Row],[num]],$A$2:$B$100,2,0))</f>
        <v/>
      </c>
    </row>
    <row r="8432" spans="13:13" x14ac:dyDescent="0.2">
      <c r="M8432" t="str">
        <f>IF(Tabla2[[#This Row],[num]]="","",VLOOKUP(Tabla2[[#This Row],[num]],$A$2:$B$100,2,0))</f>
        <v/>
      </c>
    </row>
    <row r="8433" spans="13:13" x14ac:dyDescent="0.2">
      <c r="M8433" t="str">
        <f>IF(Tabla2[[#This Row],[num]]="","",VLOOKUP(Tabla2[[#This Row],[num]],$A$2:$B$100,2,0))</f>
        <v/>
      </c>
    </row>
    <row r="8434" spans="13:13" x14ac:dyDescent="0.2">
      <c r="M8434" t="str">
        <f>IF(Tabla2[[#This Row],[num]]="","",VLOOKUP(Tabla2[[#This Row],[num]],$A$2:$B$100,2,0))</f>
        <v/>
      </c>
    </row>
    <row r="8435" spans="13:13" x14ac:dyDescent="0.2">
      <c r="M8435" t="str">
        <f>IF(Tabla2[[#This Row],[num]]="","",VLOOKUP(Tabla2[[#This Row],[num]],$A$2:$B$100,2,0))</f>
        <v/>
      </c>
    </row>
    <row r="8436" spans="13:13" x14ac:dyDescent="0.2">
      <c r="M8436" t="str">
        <f>IF(Tabla2[[#This Row],[num]]="","",VLOOKUP(Tabla2[[#This Row],[num]],$A$2:$B$100,2,0))</f>
        <v/>
      </c>
    </row>
    <row r="8437" spans="13:13" x14ac:dyDescent="0.2">
      <c r="M8437" t="str">
        <f>IF(Tabla2[[#This Row],[num]]="","",VLOOKUP(Tabla2[[#This Row],[num]],$A$2:$B$100,2,0))</f>
        <v/>
      </c>
    </row>
    <row r="8438" spans="13:13" x14ac:dyDescent="0.2">
      <c r="M8438" t="str">
        <f>IF(Tabla2[[#This Row],[num]]="","",VLOOKUP(Tabla2[[#This Row],[num]],$A$2:$B$100,2,0))</f>
        <v/>
      </c>
    </row>
    <row r="8439" spans="13:13" x14ac:dyDescent="0.2">
      <c r="M8439" t="str">
        <f>IF(Tabla2[[#This Row],[num]]="","",VLOOKUP(Tabla2[[#This Row],[num]],$A$2:$B$100,2,0))</f>
        <v/>
      </c>
    </row>
    <row r="8440" spans="13:13" x14ac:dyDescent="0.2">
      <c r="M8440" t="str">
        <f>IF(Tabla2[[#This Row],[num]]="","",VLOOKUP(Tabla2[[#This Row],[num]],$A$2:$B$100,2,0))</f>
        <v/>
      </c>
    </row>
    <row r="8441" spans="13:13" x14ac:dyDescent="0.2">
      <c r="M8441" t="str">
        <f>IF(Tabla2[[#This Row],[num]]="","",VLOOKUP(Tabla2[[#This Row],[num]],$A$2:$B$100,2,0))</f>
        <v/>
      </c>
    </row>
    <row r="8442" spans="13:13" x14ac:dyDescent="0.2">
      <c r="M8442" t="str">
        <f>IF(Tabla2[[#This Row],[num]]="","",VLOOKUP(Tabla2[[#This Row],[num]],$A$2:$B$100,2,0))</f>
        <v/>
      </c>
    </row>
    <row r="8443" spans="13:13" x14ac:dyDescent="0.2">
      <c r="M8443" t="str">
        <f>IF(Tabla2[[#This Row],[num]]="","",VLOOKUP(Tabla2[[#This Row],[num]],$A$2:$B$100,2,0))</f>
        <v/>
      </c>
    </row>
    <row r="8444" spans="13:13" x14ac:dyDescent="0.2">
      <c r="M8444" t="str">
        <f>IF(Tabla2[[#This Row],[num]]="","",VLOOKUP(Tabla2[[#This Row],[num]],$A$2:$B$100,2,0))</f>
        <v/>
      </c>
    </row>
    <row r="8445" spans="13:13" x14ac:dyDescent="0.2">
      <c r="M8445" t="str">
        <f>IF(Tabla2[[#This Row],[num]]="","",VLOOKUP(Tabla2[[#This Row],[num]],$A$2:$B$100,2,0))</f>
        <v/>
      </c>
    </row>
    <row r="8446" spans="13:13" x14ac:dyDescent="0.2">
      <c r="M8446" t="str">
        <f>IF(Tabla2[[#This Row],[num]]="","",VLOOKUP(Tabla2[[#This Row],[num]],$A$2:$B$100,2,0))</f>
        <v/>
      </c>
    </row>
    <row r="8447" spans="13:13" x14ac:dyDescent="0.2">
      <c r="M8447" t="str">
        <f>IF(Tabla2[[#This Row],[num]]="","",VLOOKUP(Tabla2[[#This Row],[num]],$A$2:$B$100,2,0))</f>
        <v/>
      </c>
    </row>
    <row r="8448" spans="13:13" x14ac:dyDescent="0.2">
      <c r="M8448" t="str">
        <f>IF(Tabla2[[#This Row],[num]]="","",VLOOKUP(Tabla2[[#This Row],[num]],$A$2:$B$100,2,0))</f>
        <v/>
      </c>
    </row>
    <row r="8449" spans="13:13" x14ac:dyDescent="0.2">
      <c r="M8449" t="str">
        <f>IF(Tabla2[[#This Row],[num]]="","",VLOOKUP(Tabla2[[#This Row],[num]],$A$2:$B$100,2,0))</f>
        <v/>
      </c>
    </row>
    <row r="8450" spans="13:13" x14ac:dyDescent="0.2">
      <c r="M8450" t="str">
        <f>IF(Tabla2[[#This Row],[num]]="","",VLOOKUP(Tabla2[[#This Row],[num]],$A$2:$B$100,2,0))</f>
        <v/>
      </c>
    </row>
    <row r="8451" spans="13:13" x14ac:dyDescent="0.2">
      <c r="M8451" t="str">
        <f>IF(Tabla2[[#This Row],[num]]="","",VLOOKUP(Tabla2[[#This Row],[num]],$A$2:$B$100,2,0))</f>
        <v/>
      </c>
    </row>
    <row r="8452" spans="13:13" x14ac:dyDescent="0.2">
      <c r="M8452" t="str">
        <f>IF(Tabla2[[#This Row],[num]]="","",VLOOKUP(Tabla2[[#This Row],[num]],$A$2:$B$100,2,0))</f>
        <v/>
      </c>
    </row>
    <row r="8453" spans="13:13" x14ac:dyDescent="0.2">
      <c r="M8453" t="str">
        <f>IF(Tabla2[[#This Row],[num]]="","",VLOOKUP(Tabla2[[#This Row],[num]],$A$2:$B$100,2,0))</f>
        <v/>
      </c>
    </row>
    <row r="8454" spans="13:13" x14ac:dyDescent="0.2">
      <c r="M8454" t="str">
        <f>IF(Tabla2[[#This Row],[num]]="","",VLOOKUP(Tabla2[[#This Row],[num]],$A$2:$B$100,2,0))</f>
        <v/>
      </c>
    </row>
    <row r="8455" spans="13:13" x14ac:dyDescent="0.2">
      <c r="M8455" t="str">
        <f>IF(Tabla2[[#This Row],[num]]="","",VLOOKUP(Tabla2[[#This Row],[num]],$A$2:$B$100,2,0))</f>
        <v/>
      </c>
    </row>
    <row r="8456" spans="13:13" x14ac:dyDescent="0.2">
      <c r="M8456" t="str">
        <f>IF(Tabla2[[#This Row],[num]]="","",VLOOKUP(Tabla2[[#This Row],[num]],$A$2:$B$100,2,0))</f>
        <v/>
      </c>
    </row>
    <row r="8457" spans="13:13" x14ac:dyDescent="0.2">
      <c r="M8457" t="str">
        <f>IF(Tabla2[[#This Row],[num]]="","",VLOOKUP(Tabla2[[#This Row],[num]],$A$2:$B$100,2,0))</f>
        <v/>
      </c>
    </row>
    <row r="8458" spans="13:13" x14ac:dyDescent="0.2">
      <c r="M8458" t="str">
        <f>IF(Tabla2[[#This Row],[num]]="","",VLOOKUP(Tabla2[[#This Row],[num]],$A$2:$B$100,2,0))</f>
        <v/>
      </c>
    </row>
    <row r="8459" spans="13:13" x14ac:dyDescent="0.2">
      <c r="M8459" t="str">
        <f>IF(Tabla2[[#This Row],[num]]="","",VLOOKUP(Tabla2[[#This Row],[num]],$A$2:$B$100,2,0))</f>
        <v/>
      </c>
    </row>
    <row r="8460" spans="13:13" x14ac:dyDescent="0.2">
      <c r="M8460" t="str">
        <f>IF(Tabla2[[#This Row],[num]]="","",VLOOKUP(Tabla2[[#This Row],[num]],$A$2:$B$100,2,0))</f>
        <v/>
      </c>
    </row>
    <row r="8461" spans="13:13" x14ac:dyDescent="0.2">
      <c r="M8461" t="str">
        <f>IF(Tabla2[[#This Row],[num]]="","",VLOOKUP(Tabla2[[#This Row],[num]],$A$2:$B$100,2,0))</f>
        <v/>
      </c>
    </row>
    <row r="8462" spans="13:13" x14ac:dyDescent="0.2">
      <c r="M8462" t="str">
        <f>IF(Tabla2[[#This Row],[num]]="","",VLOOKUP(Tabla2[[#This Row],[num]],$A$2:$B$100,2,0))</f>
        <v/>
      </c>
    </row>
    <row r="8463" spans="13:13" x14ac:dyDescent="0.2">
      <c r="M8463" t="str">
        <f>IF(Tabla2[[#This Row],[num]]="","",VLOOKUP(Tabla2[[#This Row],[num]],$A$2:$B$100,2,0))</f>
        <v/>
      </c>
    </row>
    <row r="8464" spans="13:13" x14ac:dyDescent="0.2">
      <c r="M8464" t="str">
        <f>IF(Tabla2[[#This Row],[num]]="","",VLOOKUP(Tabla2[[#This Row],[num]],$A$2:$B$100,2,0))</f>
        <v/>
      </c>
    </row>
    <row r="8465" spans="13:13" x14ac:dyDescent="0.2">
      <c r="M8465" t="str">
        <f>IF(Tabla2[[#This Row],[num]]="","",VLOOKUP(Tabla2[[#This Row],[num]],$A$2:$B$100,2,0))</f>
        <v/>
      </c>
    </row>
    <row r="8466" spans="13:13" x14ac:dyDescent="0.2">
      <c r="M8466" t="str">
        <f>IF(Tabla2[[#This Row],[num]]="","",VLOOKUP(Tabla2[[#This Row],[num]],$A$2:$B$100,2,0))</f>
        <v/>
      </c>
    </row>
    <row r="8467" spans="13:13" x14ac:dyDescent="0.2">
      <c r="M8467" t="str">
        <f>IF(Tabla2[[#This Row],[num]]="","",VLOOKUP(Tabla2[[#This Row],[num]],$A$2:$B$100,2,0))</f>
        <v/>
      </c>
    </row>
    <row r="8468" spans="13:13" x14ac:dyDescent="0.2">
      <c r="M8468" t="str">
        <f>IF(Tabla2[[#This Row],[num]]="","",VLOOKUP(Tabla2[[#This Row],[num]],$A$2:$B$100,2,0))</f>
        <v/>
      </c>
    </row>
    <row r="8469" spans="13:13" x14ac:dyDescent="0.2">
      <c r="M8469" t="str">
        <f>IF(Tabla2[[#This Row],[num]]="","",VLOOKUP(Tabla2[[#This Row],[num]],$A$2:$B$100,2,0))</f>
        <v/>
      </c>
    </row>
    <row r="8470" spans="13:13" x14ac:dyDescent="0.2">
      <c r="M8470" t="str">
        <f>IF(Tabla2[[#This Row],[num]]="","",VLOOKUP(Tabla2[[#This Row],[num]],$A$2:$B$100,2,0))</f>
        <v/>
      </c>
    </row>
    <row r="8471" spans="13:13" x14ac:dyDescent="0.2">
      <c r="M8471" t="str">
        <f>IF(Tabla2[[#This Row],[num]]="","",VLOOKUP(Tabla2[[#This Row],[num]],$A$2:$B$100,2,0))</f>
        <v/>
      </c>
    </row>
    <row r="8472" spans="13:13" x14ac:dyDescent="0.2">
      <c r="M8472" t="str">
        <f>IF(Tabla2[[#This Row],[num]]="","",VLOOKUP(Tabla2[[#This Row],[num]],$A$2:$B$100,2,0))</f>
        <v/>
      </c>
    </row>
    <row r="8473" spans="13:13" x14ac:dyDescent="0.2">
      <c r="M8473" t="str">
        <f>IF(Tabla2[[#This Row],[num]]="","",VLOOKUP(Tabla2[[#This Row],[num]],$A$2:$B$100,2,0))</f>
        <v/>
      </c>
    </row>
    <row r="8474" spans="13:13" x14ac:dyDescent="0.2">
      <c r="M8474" t="str">
        <f>IF(Tabla2[[#This Row],[num]]="","",VLOOKUP(Tabla2[[#This Row],[num]],$A$2:$B$100,2,0))</f>
        <v/>
      </c>
    </row>
    <row r="8475" spans="13:13" x14ac:dyDescent="0.2">
      <c r="M8475" t="str">
        <f>IF(Tabla2[[#This Row],[num]]="","",VLOOKUP(Tabla2[[#This Row],[num]],$A$2:$B$100,2,0))</f>
        <v/>
      </c>
    </row>
    <row r="8476" spans="13:13" x14ac:dyDescent="0.2">
      <c r="M8476" t="str">
        <f>IF(Tabla2[[#This Row],[num]]="","",VLOOKUP(Tabla2[[#This Row],[num]],$A$2:$B$100,2,0))</f>
        <v/>
      </c>
    </row>
    <row r="8477" spans="13:13" x14ac:dyDescent="0.2">
      <c r="M8477" t="str">
        <f>IF(Tabla2[[#This Row],[num]]="","",VLOOKUP(Tabla2[[#This Row],[num]],$A$2:$B$100,2,0))</f>
        <v/>
      </c>
    </row>
    <row r="8478" spans="13:13" x14ac:dyDescent="0.2">
      <c r="M8478" t="str">
        <f>IF(Tabla2[[#This Row],[num]]="","",VLOOKUP(Tabla2[[#This Row],[num]],$A$2:$B$100,2,0))</f>
        <v/>
      </c>
    </row>
    <row r="8479" spans="13:13" x14ac:dyDescent="0.2">
      <c r="M8479" t="str">
        <f>IF(Tabla2[[#This Row],[num]]="","",VLOOKUP(Tabla2[[#This Row],[num]],$A$2:$B$100,2,0))</f>
        <v/>
      </c>
    </row>
    <row r="8480" spans="13:13" x14ac:dyDescent="0.2">
      <c r="M8480" t="str">
        <f>IF(Tabla2[[#This Row],[num]]="","",VLOOKUP(Tabla2[[#This Row],[num]],$A$2:$B$100,2,0))</f>
        <v/>
      </c>
    </row>
    <row r="8481" spans="13:13" x14ac:dyDescent="0.2">
      <c r="M8481" t="str">
        <f>IF(Tabla2[[#This Row],[num]]="","",VLOOKUP(Tabla2[[#This Row],[num]],$A$2:$B$100,2,0))</f>
        <v/>
      </c>
    </row>
    <row r="8482" spans="13:13" x14ac:dyDescent="0.2">
      <c r="M8482" t="str">
        <f>IF(Tabla2[[#This Row],[num]]="","",VLOOKUP(Tabla2[[#This Row],[num]],$A$2:$B$100,2,0))</f>
        <v/>
      </c>
    </row>
    <row r="8483" spans="13:13" x14ac:dyDescent="0.2">
      <c r="M8483" t="str">
        <f>IF(Tabla2[[#This Row],[num]]="","",VLOOKUP(Tabla2[[#This Row],[num]],$A$2:$B$100,2,0))</f>
        <v/>
      </c>
    </row>
    <row r="8484" spans="13:13" x14ac:dyDescent="0.2">
      <c r="M8484" t="str">
        <f>IF(Tabla2[[#This Row],[num]]="","",VLOOKUP(Tabla2[[#This Row],[num]],$A$2:$B$100,2,0))</f>
        <v/>
      </c>
    </row>
    <row r="8485" spans="13:13" x14ac:dyDescent="0.2">
      <c r="M8485" t="str">
        <f>IF(Tabla2[[#This Row],[num]]="","",VLOOKUP(Tabla2[[#This Row],[num]],$A$2:$B$100,2,0))</f>
        <v/>
      </c>
    </row>
    <row r="8486" spans="13:13" x14ac:dyDescent="0.2">
      <c r="M8486" t="str">
        <f>IF(Tabla2[[#This Row],[num]]="","",VLOOKUP(Tabla2[[#This Row],[num]],$A$2:$B$100,2,0))</f>
        <v/>
      </c>
    </row>
    <row r="8487" spans="13:13" x14ac:dyDescent="0.2">
      <c r="M8487" t="str">
        <f>IF(Tabla2[[#This Row],[num]]="","",VLOOKUP(Tabla2[[#This Row],[num]],$A$2:$B$100,2,0))</f>
        <v/>
      </c>
    </row>
    <row r="8488" spans="13:13" x14ac:dyDescent="0.2">
      <c r="M8488" t="str">
        <f>IF(Tabla2[[#This Row],[num]]="","",VLOOKUP(Tabla2[[#This Row],[num]],$A$2:$B$100,2,0))</f>
        <v/>
      </c>
    </row>
    <row r="8489" spans="13:13" x14ac:dyDescent="0.2">
      <c r="M8489" t="str">
        <f>IF(Tabla2[[#This Row],[num]]="","",VLOOKUP(Tabla2[[#This Row],[num]],$A$2:$B$100,2,0))</f>
        <v/>
      </c>
    </row>
    <row r="8490" spans="13:13" x14ac:dyDescent="0.2">
      <c r="M8490" t="str">
        <f>IF(Tabla2[[#This Row],[num]]="","",VLOOKUP(Tabla2[[#This Row],[num]],$A$2:$B$100,2,0))</f>
        <v/>
      </c>
    </row>
    <row r="8491" spans="13:13" x14ac:dyDescent="0.2">
      <c r="M8491" t="str">
        <f>IF(Tabla2[[#This Row],[num]]="","",VLOOKUP(Tabla2[[#This Row],[num]],$A$2:$B$100,2,0))</f>
        <v/>
      </c>
    </row>
    <row r="8492" spans="13:13" x14ac:dyDescent="0.2">
      <c r="M8492" t="str">
        <f>IF(Tabla2[[#This Row],[num]]="","",VLOOKUP(Tabla2[[#This Row],[num]],$A$2:$B$100,2,0))</f>
        <v/>
      </c>
    </row>
    <row r="8493" spans="13:13" x14ac:dyDescent="0.2">
      <c r="M8493" t="str">
        <f>IF(Tabla2[[#This Row],[num]]="","",VLOOKUP(Tabla2[[#This Row],[num]],$A$2:$B$100,2,0))</f>
        <v/>
      </c>
    </row>
    <row r="8494" spans="13:13" x14ac:dyDescent="0.2">
      <c r="M8494" t="str">
        <f>IF(Tabla2[[#This Row],[num]]="","",VLOOKUP(Tabla2[[#This Row],[num]],$A$2:$B$100,2,0))</f>
        <v/>
      </c>
    </row>
    <row r="8495" spans="13:13" x14ac:dyDescent="0.2">
      <c r="M8495" t="str">
        <f>IF(Tabla2[[#This Row],[num]]="","",VLOOKUP(Tabla2[[#This Row],[num]],$A$2:$B$100,2,0))</f>
        <v/>
      </c>
    </row>
    <row r="8496" spans="13:13" x14ac:dyDescent="0.2">
      <c r="M8496" t="str">
        <f>IF(Tabla2[[#This Row],[num]]="","",VLOOKUP(Tabla2[[#This Row],[num]],$A$2:$B$100,2,0))</f>
        <v/>
      </c>
    </row>
    <row r="8497" spans="13:13" x14ac:dyDescent="0.2">
      <c r="M8497" t="str">
        <f>IF(Tabla2[[#This Row],[num]]="","",VLOOKUP(Tabla2[[#This Row],[num]],$A$2:$B$100,2,0))</f>
        <v/>
      </c>
    </row>
    <row r="8498" spans="13:13" x14ac:dyDescent="0.2">
      <c r="M8498" t="str">
        <f>IF(Tabla2[[#This Row],[num]]="","",VLOOKUP(Tabla2[[#This Row],[num]],$A$2:$B$100,2,0))</f>
        <v/>
      </c>
    </row>
    <row r="8499" spans="13:13" x14ac:dyDescent="0.2">
      <c r="M8499" t="str">
        <f>IF(Tabla2[[#This Row],[num]]="","",VLOOKUP(Tabla2[[#This Row],[num]],$A$2:$B$100,2,0))</f>
        <v/>
      </c>
    </row>
    <row r="8500" spans="13:13" x14ac:dyDescent="0.2">
      <c r="M8500" t="str">
        <f>IF(Tabla2[[#This Row],[num]]="","",VLOOKUP(Tabla2[[#This Row],[num]],$A$2:$B$100,2,0))</f>
        <v/>
      </c>
    </row>
    <row r="8501" spans="13:13" x14ac:dyDescent="0.2">
      <c r="M8501" t="str">
        <f>IF(Tabla2[[#This Row],[num]]="","",VLOOKUP(Tabla2[[#This Row],[num]],$A$2:$B$100,2,0))</f>
        <v/>
      </c>
    </row>
    <row r="8502" spans="13:13" x14ac:dyDescent="0.2">
      <c r="M8502" t="str">
        <f>IF(Tabla2[[#This Row],[num]]="","",VLOOKUP(Tabla2[[#This Row],[num]],$A$2:$B$100,2,0))</f>
        <v/>
      </c>
    </row>
    <row r="8503" spans="13:13" x14ac:dyDescent="0.2">
      <c r="M8503" t="str">
        <f>IF(Tabla2[[#This Row],[num]]="","",VLOOKUP(Tabla2[[#This Row],[num]],$A$2:$B$100,2,0))</f>
        <v/>
      </c>
    </row>
    <row r="8504" spans="13:13" x14ac:dyDescent="0.2">
      <c r="M8504" t="str">
        <f>IF(Tabla2[[#This Row],[num]]="","",VLOOKUP(Tabla2[[#This Row],[num]],$A$2:$B$100,2,0))</f>
        <v/>
      </c>
    </row>
    <row r="8505" spans="13:13" x14ac:dyDescent="0.2">
      <c r="M8505" t="str">
        <f>IF(Tabla2[[#This Row],[num]]="","",VLOOKUP(Tabla2[[#This Row],[num]],$A$2:$B$100,2,0))</f>
        <v/>
      </c>
    </row>
    <row r="8506" spans="13:13" x14ac:dyDescent="0.2">
      <c r="M8506" t="str">
        <f>IF(Tabla2[[#This Row],[num]]="","",VLOOKUP(Tabla2[[#This Row],[num]],$A$2:$B$100,2,0))</f>
        <v/>
      </c>
    </row>
    <row r="8507" spans="13:13" x14ac:dyDescent="0.2">
      <c r="M8507" t="str">
        <f>IF(Tabla2[[#This Row],[num]]="","",VLOOKUP(Tabla2[[#This Row],[num]],$A$2:$B$100,2,0))</f>
        <v/>
      </c>
    </row>
    <row r="8508" spans="13:13" x14ac:dyDescent="0.2">
      <c r="M8508" t="str">
        <f>IF(Tabla2[[#This Row],[num]]="","",VLOOKUP(Tabla2[[#This Row],[num]],$A$2:$B$100,2,0))</f>
        <v/>
      </c>
    </row>
    <row r="8509" spans="13:13" x14ac:dyDescent="0.2">
      <c r="M8509" t="str">
        <f>IF(Tabla2[[#This Row],[num]]="","",VLOOKUP(Tabla2[[#This Row],[num]],$A$2:$B$100,2,0))</f>
        <v/>
      </c>
    </row>
    <row r="8510" spans="13:13" x14ac:dyDescent="0.2">
      <c r="M8510" t="str">
        <f>IF(Tabla2[[#This Row],[num]]="","",VLOOKUP(Tabla2[[#This Row],[num]],$A$2:$B$100,2,0))</f>
        <v/>
      </c>
    </row>
    <row r="8511" spans="13:13" x14ac:dyDescent="0.2">
      <c r="M8511" t="str">
        <f>IF(Tabla2[[#This Row],[num]]="","",VLOOKUP(Tabla2[[#This Row],[num]],$A$2:$B$100,2,0))</f>
        <v/>
      </c>
    </row>
    <row r="8512" spans="13:13" x14ac:dyDescent="0.2">
      <c r="M8512" t="str">
        <f>IF(Tabla2[[#This Row],[num]]="","",VLOOKUP(Tabla2[[#This Row],[num]],$A$2:$B$100,2,0))</f>
        <v/>
      </c>
    </row>
    <row r="8513" spans="13:13" x14ac:dyDescent="0.2">
      <c r="M8513" t="str">
        <f>IF(Tabla2[[#This Row],[num]]="","",VLOOKUP(Tabla2[[#This Row],[num]],$A$2:$B$100,2,0))</f>
        <v/>
      </c>
    </row>
    <row r="8514" spans="13:13" x14ac:dyDescent="0.2">
      <c r="M8514" t="str">
        <f>IF(Tabla2[[#This Row],[num]]="","",VLOOKUP(Tabla2[[#This Row],[num]],$A$2:$B$100,2,0))</f>
        <v/>
      </c>
    </row>
    <row r="8515" spans="13:13" x14ac:dyDescent="0.2">
      <c r="M8515" t="str">
        <f>IF(Tabla2[[#This Row],[num]]="","",VLOOKUP(Tabla2[[#This Row],[num]],$A$2:$B$100,2,0))</f>
        <v/>
      </c>
    </row>
    <row r="8516" spans="13:13" x14ac:dyDescent="0.2">
      <c r="M8516" t="str">
        <f>IF(Tabla2[[#This Row],[num]]="","",VLOOKUP(Tabla2[[#This Row],[num]],$A$2:$B$100,2,0))</f>
        <v/>
      </c>
    </row>
    <row r="8517" spans="13:13" x14ac:dyDescent="0.2">
      <c r="M8517" t="str">
        <f>IF(Tabla2[[#This Row],[num]]="","",VLOOKUP(Tabla2[[#This Row],[num]],$A$2:$B$100,2,0))</f>
        <v/>
      </c>
    </row>
    <row r="8518" spans="13:13" x14ac:dyDescent="0.2">
      <c r="M8518" t="str">
        <f>IF(Tabla2[[#This Row],[num]]="","",VLOOKUP(Tabla2[[#This Row],[num]],$A$2:$B$100,2,0))</f>
        <v/>
      </c>
    </row>
    <row r="8519" spans="13:13" x14ac:dyDescent="0.2">
      <c r="M8519" t="str">
        <f>IF(Tabla2[[#This Row],[num]]="","",VLOOKUP(Tabla2[[#This Row],[num]],$A$2:$B$100,2,0))</f>
        <v/>
      </c>
    </row>
    <row r="8520" spans="13:13" x14ac:dyDescent="0.2">
      <c r="M8520" t="str">
        <f>IF(Tabla2[[#This Row],[num]]="","",VLOOKUP(Tabla2[[#This Row],[num]],$A$2:$B$100,2,0))</f>
        <v/>
      </c>
    </row>
    <row r="8521" spans="13:13" x14ac:dyDescent="0.2">
      <c r="M8521" t="str">
        <f>IF(Tabla2[[#This Row],[num]]="","",VLOOKUP(Tabla2[[#This Row],[num]],$A$2:$B$100,2,0))</f>
        <v/>
      </c>
    </row>
    <row r="8522" spans="13:13" x14ac:dyDescent="0.2">
      <c r="M8522" t="str">
        <f>IF(Tabla2[[#This Row],[num]]="","",VLOOKUP(Tabla2[[#This Row],[num]],$A$2:$B$100,2,0))</f>
        <v/>
      </c>
    </row>
    <row r="8523" spans="13:13" x14ac:dyDescent="0.2">
      <c r="M8523" t="str">
        <f>IF(Tabla2[[#This Row],[num]]="","",VLOOKUP(Tabla2[[#This Row],[num]],$A$2:$B$100,2,0))</f>
        <v/>
      </c>
    </row>
    <row r="8524" spans="13:13" x14ac:dyDescent="0.2">
      <c r="M8524" t="str">
        <f>IF(Tabla2[[#This Row],[num]]="","",VLOOKUP(Tabla2[[#This Row],[num]],$A$2:$B$100,2,0))</f>
        <v/>
      </c>
    </row>
    <row r="8525" spans="13:13" x14ac:dyDescent="0.2">
      <c r="M8525" t="str">
        <f>IF(Tabla2[[#This Row],[num]]="","",VLOOKUP(Tabla2[[#This Row],[num]],$A$2:$B$100,2,0))</f>
        <v/>
      </c>
    </row>
    <row r="8526" spans="13:13" x14ac:dyDescent="0.2">
      <c r="M8526" t="str">
        <f>IF(Tabla2[[#This Row],[num]]="","",VLOOKUP(Tabla2[[#This Row],[num]],$A$2:$B$100,2,0))</f>
        <v/>
      </c>
    </row>
    <row r="8527" spans="13:13" x14ac:dyDescent="0.2">
      <c r="M8527" t="str">
        <f>IF(Tabla2[[#This Row],[num]]="","",VLOOKUP(Tabla2[[#This Row],[num]],$A$2:$B$100,2,0))</f>
        <v/>
      </c>
    </row>
    <row r="8528" spans="13:13" x14ac:dyDescent="0.2">
      <c r="M8528" t="str">
        <f>IF(Tabla2[[#This Row],[num]]="","",VLOOKUP(Tabla2[[#This Row],[num]],$A$2:$B$100,2,0))</f>
        <v/>
      </c>
    </row>
    <row r="8529" spans="13:13" x14ac:dyDescent="0.2">
      <c r="M8529" t="str">
        <f>IF(Tabla2[[#This Row],[num]]="","",VLOOKUP(Tabla2[[#This Row],[num]],$A$2:$B$100,2,0))</f>
        <v/>
      </c>
    </row>
    <row r="8530" spans="13:13" x14ac:dyDescent="0.2">
      <c r="M8530" t="str">
        <f>IF(Tabla2[[#This Row],[num]]="","",VLOOKUP(Tabla2[[#This Row],[num]],$A$2:$B$100,2,0))</f>
        <v/>
      </c>
    </row>
    <row r="8531" spans="13:13" x14ac:dyDescent="0.2">
      <c r="M8531" t="str">
        <f>IF(Tabla2[[#This Row],[num]]="","",VLOOKUP(Tabla2[[#This Row],[num]],$A$2:$B$100,2,0))</f>
        <v/>
      </c>
    </row>
    <row r="8532" spans="13:13" x14ac:dyDescent="0.2">
      <c r="M8532" t="str">
        <f>IF(Tabla2[[#This Row],[num]]="","",VLOOKUP(Tabla2[[#This Row],[num]],$A$2:$B$100,2,0))</f>
        <v/>
      </c>
    </row>
    <row r="8533" spans="13:13" x14ac:dyDescent="0.2">
      <c r="M8533" t="str">
        <f>IF(Tabla2[[#This Row],[num]]="","",VLOOKUP(Tabla2[[#This Row],[num]],$A$2:$B$100,2,0))</f>
        <v/>
      </c>
    </row>
    <row r="8534" spans="13:13" x14ac:dyDescent="0.2">
      <c r="M8534" t="str">
        <f>IF(Tabla2[[#This Row],[num]]="","",VLOOKUP(Tabla2[[#This Row],[num]],$A$2:$B$100,2,0))</f>
        <v/>
      </c>
    </row>
    <row r="8535" spans="13:13" x14ac:dyDescent="0.2">
      <c r="M8535" t="str">
        <f>IF(Tabla2[[#This Row],[num]]="","",VLOOKUP(Tabla2[[#This Row],[num]],$A$2:$B$100,2,0))</f>
        <v/>
      </c>
    </row>
    <row r="8536" spans="13:13" x14ac:dyDescent="0.2">
      <c r="M8536" t="str">
        <f>IF(Tabla2[[#This Row],[num]]="","",VLOOKUP(Tabla2[[#This Row],[num]],$A$2:$B$100,2,0))</f>
        <v/>
      </c>
    </row>
    <row r="8537" spans="13:13" x14ac:dyDescent="0.2">
      <c r="M8537" t="str">
        <f>IF(Tabla2[[#This Row],[num]]="","",VLOOKUP(Tabla2[[#This Row],[num]],$A$2:$B$100,2,0))</f>
        <v/>
      </c>
    </row>
    <row r="8538" spans="13:13" x14ac:dyDescent="0.2">
      <c r="M8538" t="str">
        <f>IF(Tabla2[[#This Row],[num]]="","",VLOOKUP(Tabla2[[#This Row],[num]],$A$2:$B$100,2,0))</f>
        <v/>
      </c>
    </row>
    <row r="8539" spans="13:13" x14ac:dyDescent="0.2">
      <c r="M8539" t="str">
        <f>IF(Tabla2[[#This Row],[num]]="","",VLOOKUP(Tabla2[[#This Row],[num]],$A$2:$B$100,2,0))</f>
        <v/>
      </c>
    </row>
    <row r="8540" spans="13:13" x14ac:dyDescent="0.2">
      <c r="M8540" t="str">
        <f>IF(Tabla2[[#This Row],[num]]="","",VLOOKUP(Tabla2[[#This Row],[num]],$A$2:$B$100,2,0))</f>
        <v/>
      </c>
    </row>
    <row r="8541" spans="13:13" x14ac:dyDescent="0.2">
      <c r="M8541" t="str">
        <f>IF(Tabla2[[#This Row],[num]]="","",VLOOKUP(Tabla2[[#This Row],[num]],$A$2:$B$100,2,0))</f>
        <v/>
      </c>
    </row>
    <row r="8542" spans="13:13" x14ac:dyDescent="0.2">
      <c r="M8542" t="str">
        <f>IF(Tabla2[[#This Row],[num]]="","",VLOOKUP(Tabla2[[#This Row],[num]],$A$2:$B$100,2,0))</f>
        <v/>
      </c>
    </row>
    <row r="8543" spans="13:13" x14ac:dyDescent="0.2">
      <c r="M8543" t="str">
        <f>IF(Tabla2[[#This Row],[num]]="","",VLOOKUP(Tabla2[[#This Row],[num]],$A$2:$B$100,2,0))</f>
        <v/>
      </c>
    </row>
    <row r="8544" spans="13:13" x14ac:dyDescent="0.2">
      <c r="M8544" t="str">
        <f>IF(Tabla2[[#This Row],[num]]="","",VLOOKUP(Tabla2[[#This Row],[num]],$A$2:$B$100,2,0))</f>
        <v/>
      </c>
    </row>
    <row r="8545" spans="13:13" x14ac:dyDescent="0.2">
      <c r="M8545" t="str">
        <f>IF(Tabla2[[#This Row],[num]]="","",VLOOKUP(Tabla2[[#This Row],[num]],$A$2:$B$100,2,0))</f>
        <v/>
      </c>
    </row>
    <row r="8546" spans="13:13" x14ac:dyDescent="0.2">
      <c r="M8546" t="str">
        <f>IF(Tabla2[[#This Row],[num]]="","",VLOOKUP(Tabla2[[#This Row],[num]],$A$2:$B$100,2,0))</f>
        <v/>
      </c>
    </row>
    <row r="8547" spans="13:13" x14ac:dyDescent="0.2">
      <c r="M8547" t="str">
        <f>IF(Tabla2[[#This Row],[num]]="","",VLOOKUP(Tabla2[[#This Row],[num]],$A$2:$B$100,2,0))</f>
        <v/>
      </c>
    </row>
    <row r="8548" spans="13:13" x14ac:dyDescent="0.2">
      <c r="M8548" t="str">
        <f>IF(Tabla2[[#This Row],[num]]="","",VLOOKUP(Tabla2[[#This Row],[num]],$A$2:$B$100,2,0))</f>
        <v/>
      </c>
    </row>
    <row r="8549" spans="13:13" x14ac:dyDescent="0.2">
      <c r="M8549" t="str">
        <f>IF(Tabla2[[#This Row],[num]]="","",VLOOKUP(Tabla2[[#This Row],[num]],$A$2:$B$100,2,0))</f>
        <v/>
      </c>
    </row>
    <row r="8550" spans="13:13" x14ac:dyDescent="0.2">
      <c r="M8550" t="str">
        <f>IF(Tabla2[[#This Row],[num]]="","",VLOOKUP(Tabla2[[#This Row],[num]],$A$2:$B$100,2,0))</f>
        <v/>
      </c>
    </row>
    <row r="8551" spans="13:13" x14ac:dyDescent="0.2">
      <c r="M8551" t="str">
        <f>IF(Tabla2[[#This Row],[num]]="","",VLOOKUP(Tabla2[[#This Row],[num]],$A$2:$B$100,2,0))</f>
        <v/>
      </c>
    </row>
    <row r="8552" spans="13:13" x14ac:dyDescent="0.2">
      <c r="M8552" t="str">
        <f>IF(Tabla2[[#This Row],[num]]="","",VLOOKUP(Tabla2[[#This Row],[num]],$A$2:$B$100,2,0))</f>
        <v/>
      </c>
    </row>
    <row r="8553" spans="13:13" x14ac:dyDescent="0.2">
      <c r="M8553" t="str">
        <f>IF(Tabla2[[#This Row],[num]]="","",VLOOKUP(Tabla2[[#This Row],[num]],$A$2:$B$100,2,0))</f>
        <v/>
      </c>
    </row>
    <row r="8554" spans="13:13" x14ac:dyDescent="0.2">
      <c r="M8554" t="str">
        <f>IF(Tabla2[[#This Row],[num]]="","",VLOOKUP(Tabla2[[#This Row],[num]],$A$2:$B$100,2,0))</f>
        <v/>
      </c>
    </row>
    <row r="8555" spans="13:13" x14ac:dyDescent="0.2">
      <c r="M8555" t="str">
        <f>IF(Tabla2[[#This Row],[num]]="","",VLOOKUP(Tabla2[[#This Row],[num]],$A$2:$B$100,2,0))</f>
        <v/>
      </c>
    </row>
    <row r="8556" spans="13:13" x14ac:dyDescent="0.2">
      <c r="M8556" t="str">
        <f>IF(Tabla2[[#This Row],[num]]="","",VLOOKUP(Tabla2[[#This Row],[num]],$A$2:$B$100,2,0))</f>
        <v/>
      </c>
    </row>
    <row r="8557" spans="13:13" x14ac:dyDescent="0.2">
      <c r="M8557" t="str">
        <f>IF(Tabla2[[#This Row],[num]]="","",VLOOKUP(Tabla2[[#This Row],[num]],$A$2:$B$100,2,0))</f>
        <v/>
      </c>
    </row>
    <row r="8558" spans="13:13" x14ac:dyDescent="0.2">
      <c r="M8558" t="str">
        <f>IF(Tabla2[[#This Row],[num]]="","",VLOOKUP(Tabla2[[#This Row],[num]],$A$2:$B$100,2,0))</f>
        <v/>
      </c>
    </row>
    <row r="8559" spans="13:13" x14ac:dyDescent="0.2">
      <c r="M8559" t="str">
        <f>IF(Tabla2[[#This Row],[num]]="","",VLOOKUP(Tabla2[[#This Row],[num]],$A$2:$B$100,2,0))</f>
        <v/>
      </c>
    </row>
    <row r="8560" spans="13:13" x14ac:dyDescent="0.2">
      <c r="M8560" t="str">
        <f>IF(Tabla2[[#This Row],[num]]="","",VLOOKUP(Tabla2[[#This Row],[num]],$A$2:$B$100,2,0))</f>
        <v/>
      </c>
    </row>
    <row r="8561" spans="13:13" x14ac:dyDescent="0.2">
      <c r="M8561" t="str">
        <f>IF(Tabla2[[#This Row],[num]]="","",VLOOKUP(Tabla2[[#This Row],[num]],$A$2:$B$100,2,0))</f>
        <v/>
      </c>
    </row>
    <row r="8562" spans="13:13" x14ac:dyDescent="0.2">
      <c r="M8562" t="str">
        <f>IF(Tabla2[[#This Row],[num]]="","",VLOOKUP(Tabla2[[#This Row],[num]],$A$2:$B$100,2,0))</f>
        <v/>
      </c>
    </row>
    <row r="8563" spans="13:13" x14ac:dyDescent="0.2">
      <c r="M8563" t="str">
        <f>IF(Tabla2[[#This Row],[num]]="","",VLOOKUP(Tabla2[[#This Row],[num]],$A$2:$B$100,2,0))</f>
        <v/>
      </c>
    </row>
    <row r="8564" spans="13:13" x14ac:dyDescent="0.2">
      <c r="M8564" t="str">
        <f>IF(Tabla2[[#This Row],[num]]="","",VLOOKUP(Tabla2[[#This Row],[num]],$A$2:$B$100,2,0))</f>
        <v/>
      </c>
    </row>
    <row r="8565" spans="13:13" x14ac:dyDescent="0.2">
      <c r="M8565" t="str">
        <f>IF(Tabla2[[#This Row],[num]]="","",VLOOKUP(Tabla2[[#This Row],[num]],$A$2:$B$100,2,0))</f>
        <v/>
      </c>
    </row>
    <row r="8566" spans="13:13" x14ac:dyDescent="0.2">
      <c r="M8566" t="str">
        <f>IF(Tabla2[[#This Row],[num]]="","",VLOOKUP(Tabla2[[#This Row],[num]],$A$2:$B$100,2,0))</f>
        <v/>
      </c>
    </row>
    <row r="8567" spans="13:13" x14ac:dyDescent="0.2">
      <c r="M8567" t="str">
        <f>IF(Tabla2[[#This Row],[num]]="","",VLOOKUP(Tabla2[[#This Row],[num]],$A$2:$B$100,2,0))</f>
        <v/>
      </c>
    </row>
    <row r="8568" spans="13:13" x14ac:dyDescent="0.2">
      <c r="M8568" t="str">
        <f>IF(Tabla2[[#This Row],[num]]="","",VLOOKUP(Tabla2[[#This Row],[num]],$A$2:$B$100,2,0))</f>
        <v/>
      </c>
    </row>
    <row r="8569" spans="13:13" x14ac:dyDescent="0.2">
      <c r="M8569" t="str">
        <f>IF(Tabla2[[#This Row],[num]]="","",VLOOKUP(Tabla2[[#This Row],[num]],$A$2:$B$100,2,0))</f>
        <v/>
      </c>
    </row>
    <row r="8570" spans="13:13" x14ac:dyDescent="0.2">
      <c r="M8570" t="str">
        <f>IF(Tabla2[[#This Row],[num]]="","",VLOOKUP(Tabla2[[#This Row],[num]],$A$2:$B$100,2,0))</f>
        <v/>
      </c>
    </row>
    <row r="8571" spans="13:13" x14ac:dyDescent="0.2">
      <c r="M8571" t="str">
        <f>IF(Tabla2[[#This Row],[num]]="","",VLOOKUP(Tabla2[[#This Row],[num]],$A$2:$B$100,2,0))</f>
        <v/>
      </c>
    </row>
    <row r="8572" spans="13:13" x14ac:dyDescent="0.2">
      <c r="M8572" t="str">
        <f>IF(Tabla2[[#This Row],[num]]="","",VLOOKUP(Tabla2[[#This Row],[num]],$A$2:$B$100,2,0))</f>
        <v/>
      </c>
    </row>
    <row r="8573" spans="13:13" x14ac:dyDescent="0.2">
      <c r="M8573" t="str">
        <f>IF(Tabla2[[#This Row],[num]]="","",VLOOKUP(Tabla2[[#This Row],[num]],$A$2:$B$100,2,0))</f>
        <v/>
      </c>
    </row>
    <row r="8574" spans="13:13" x14ac:dyDescent="0.2">
      <c r="M8574" t="str">
        <f>IF(Tabla2[[#This Row],[num]]="","",VLOOKUP(Tabla2[[#This Row],[num]],$A$2:$B$100,2,0))</f>
        <v/>
      </c>
    </row>
    <row r="8575" spans="13:13" x14ac:dyDescent="0.2">
      <c r="M8575" t="str">
        <f>IF(Tabla2[[#This Row],[num]]="","",VLOOKUP(Tabla2[[#This Row],[num]],$A$2:$B$100,2,0))</f>
        <v/>
      </c>
    </row>
    <row r="8576" spans="13:13" x14ac:dyDescent="0.2">
      <c r="M8576" t="str">
        <f>IF(Tabla2[[#This Row],[num]]="","",VLOOKUP(Tabla2[[#This Row],[num]],$A$2:$B$100,2,0))</f>
        <v/>
      </c>
    </row>
    <row r="8577" spans="13:13" x14ac:dyDescent="0.2">
      <c r="M8577" t="str">
        <f>IF(Tabla2[[#This Row],[num]]="","",VLOOKUP(Tabla2[[#This Row],[num]],$A$2:$B$100,2,0))</f>
        <v/>
      </c>
    </row>
    <row r="8578" spans="13:13" x14ac:dyDescent="0.2">
      <c r="M8578" t="str">
        <f>IF(Tabla2[[#This Row],[num]]="","",VLOOKUP(Tabla2[[#This Row],[num]],$A$2:$B$100,2,0))</f>
        <v/>
      </c>
    </row>
    <row r="8579" spans="13:13" x14ac:dyDescent="0.2">
      <c r="M8579" t="str">
        <f>IF(Tabla2[[#This Row],[num]]="","",VLOOKUP(Tabla2[[#This Row],[num]],$A$2:$B$100,2,0))</f>
        <v/>
      </c>
    </row>
    <row r="8580" spans="13:13" x14ac:dyDescent="0.2">
      <c r="M8580" t="str">
        <f>IF(Tabla2[[#This Row],[num]]="","",VLOOKUP(Tabla2[[#This Row],[num]],$A$2:$B$100,2,0))</f>
        <v/>
      </c>
    </row>
    <row r="8581" spans="13:13" x14ac:dyDescent="0.2">
      <c r="M8581" t="str">
        <f>IF(Tabla2[[#This Row],[num]]="","",VLOOKUP(Tabla2[[#This Row],[num]],$A$2:$B$100,2,0))</f>
        <v/>
      </c>
    </row>
    <row r="8582" spans="13:13" x14ac:dyDescent="0.2">
      <c r="M8582" t="str">
        <f>IF(Tabla2[[#This Row],[num]]="","",VLOOKUP(Tabla2[[#This Row],[num]],$A$2:$B$100,2,0))</f>
        <v/>
      </c>
    </row>
    <row r="8583" spans="13:13" x14ac:dyDescent="0.2">
      <c r="M8583" t="str">
        <f>IF(Tabla2[[#This Row],[num]]="","",VLOOKUP(Tabla2[[#This Row],[num]],$A$2:$B$100,2,0))</f>
        <v/>
      </c>
    </row>
    <row r="8584" spans="13:13" x14ac:dyDescent="0.2">
      <c r="M8584" t="str">
        <f>IF(Tabla2[[#This Row],[num]]="","",VLOOKUP(Tabla2[[#This Row],[num]],$A$2:$B$100,2,0))</f>
        <v/>
      </c>
    </row>
    <row r="8585" spans="13:13" x14ac:dyDescent="0.2">
      <c r="M8585" t="str">
        <f>IF(Tabla2[[#This Row],[num]]="","",VLOOKUP(Tabla2[[#This Row],[num]],$A$2:$B$100,2,0))</f>
        <v/>
      </c>
    </row>
    <row r="8586" spans="13:13" x14ac:dyDescent="0.2">
      <c r="M8586" t="str">
        <f>IF(Tabla2[[#This Row],[num]]="","",VLOOKUP(Tabla2[[#This Row],[num]],$A$2:$B$100,2,0))</f>
        <v/>
      </c>
    </row>
    <row r="8587" spans="13:13" x14ac:dyDescent="0.2">
      <c r="M8587" t="str">
        <f>IF(Tabla2[[#This Row],[num]]="","",VLOOKUP(Tabla2[[#This Row],[num]],$A$2:$B$100,2,0))</f>
        <v/>
      </c>
    </row>
    <row r="8588" spans="13:13" x14ac:dyDescent="0.2">
      <c r="M8588" t="str">
        <f>IF(Tabla2[[#This Row],[num]]="","",VLOOKUP(Tabla2[[#This Row],[num]],$A$2:$B$100,2,0))</f>
        <v/>
      </c>
    </row>
    <row r="8589" spans="13:13" x14ac:dyDescent="0.2">
      <c r="M8589" t="str">
        <f>IF(Tabla2[[#This Row],[num]]="","",VLOOKUP(Tabla2[[#This Row],[num]],$A$2:$B$100,2,0))</f>
        <v/>
      </c>
    </row>
    <row r="8590" spans="13:13" x14ac:dyDescent="0.2">
      <c r="M8590" t="str">
        <f>IF(Tabla2[[#This Row],[num]]="","",VLOOKUP(Tabla2[[#This Row],[num]],$A$2:$B$100,2,0))</f>
        <v/>
      </c>
    </row>
    <row r="8591" spans="13:13" x14ac:dyDescent="0.2">
      <c r="M8591" t="str">
        <f>IF(Tabla2[[#This Row],[num]]="","",VLOOKUP(Tabla2[[#This Row],[num]],$A$2:$B$100,2,0))</f>
        <v/>
      </c>
    </row>
    <row r="8592" spans="13:13" x14ac:dyDescent="0.2">
      <c r="M8592" t="str">
        <f>IF(Tabla2[[#This Row],[num]]="","",VLOOKUP(Tabla2[[#This Row],[num]],$A$2:$B$100,2,0))</f>
        <v/>
      </c>
    </row>
    <row r="8593" spans="13:13" x14ac:dyDescent="0.2">
      <c r="M8593" t="str">
        <f>IF(Tabla2[[#This Row],[num]]="","",VLOOKUP(Tabla2[[#This Row],[num]],$A$2:$B$100,2,0))</f>
        <v/>
      </c>
    </row>
    <row r="8594" spans="13:13" x14ac:dyDescent="0.2">
      <c r="M8594" t="str">
        <f>IF(Tabla2[[#This Row],[num]]="","",VLOOKUP(Tabla2[[#This Row],[num]],$A$2:$B$100,2,0))</f>
        <v/>
      </c>
    </row>
    <row r="8595" spans="13:13" x14ac:dyDescent="0.2">
      <c r="M8595" t="str">
        <f>IF(Tabla2[[#This Row],[num]]="","",VLOOKUP(Tabla2[[#This Row],[num]],$A$2:$B$100,2,0))</f>
        <v/>
      </c>
    </row>
    <row r="8596" spans="13:13" x14ac:dyDescent="0.2">
      <c r="M8596" t="str">
        <f>IF(Tabla2[[#This Row],[num]]="","",VLOOKUP(Tabla2[[#This Row],[num]],$A$2:$B$100,2,0))</f>
        <v/>
      </c>
    </row>
    <row r="8597" spans="13:13" x14ac:dyDescent="0.2">
      <c r="M8597" t="str">
        <f>IF(Tabla2[[#This Row],[num]]="","",VLOOKUP(Tabla2[[#This Row],[num]],$A$2:$B$100,2,0))</f>
        <v/>
      </c>
    </row>
    <row r="8598" spans="13:13" x14ac:dyDescent="0.2">
      <c r="M8598" t="str">
        <f>IF(Tabla2[[#This Row],[num]]="","",VLOOKUP(Tabla2[[#This Row],[num]],$A$2:$B$100,2,0))</f>
        <v/>
      </c>
    </row>
    <row r="8599" spans="13:13" x14ac:dyDescent="0.2">
      <c r="M8599" t="str">
        <f>IF(Tabla2[[#This Row],[num]]="","",VLOOKUP(Tabla2[[#This Row],[num]],$A$2:$B$100,2,0))</f>
        <v/>
      </c>
    </row>
    <row r="8600" spans="13:13" x14ac:dyDescent="0.2">
      <c r="M8600" t="str">
        <f>IF(Tabla2[[#This Row],[num]]="","",VLOOKUP(Tabla2[[#This Row],[num]],$A$2:$B$100,2,0))</f>
        <v/>
      </c>
    </row>
    <row r="8601" spans="13:13" x14ac:dyDescent="0.2">
      <c r="M8601" t="str">
        <f>IF(Tabla2[[#This Row],[num]]="","",VLOOKUP(Tabla2[[#This Row],[num]],$A$2:$B$100,2,0))</f>
        <v/>
      </c>
    </row>
    <row r="8602" spans="13:13" x14ac:dyDescent="0.2">
      <c r="M8602" t="str">
        <f>IF(Tabla2[[#This Row],[num]]="","",VLOOKUP(Tabla2[[#This Row],[num]],$A$2:$B$100,2,0))</f>
        <v/>
      </c>
    </row>
    <row r="8603" spans="13:13" x14ac:dyDescent="0.2">
      <c r="M8603" t="str">
        <f>IF(Tabla2[[#This Row],[num]]="","",VLOOKUP(Tabla2[[#This Row],[num]],$A$2:$B$100,2,0))</f>
        <v/>
      </c>
    </row>
    <row r="8604" spans="13:13" x14ac:dyDescent="0.2">
      <c r="M8604" t="str">
        <f>IF(Tabla2[[#This Row],[num]]="","",VLOOKUP(Tabla2[[#This Row],[num]],$A$2:$B$100,2,0))</f>
        <v/>
      </c>
    </row>
    <row r="8605" spans="13:13" x14ac:dyDescent="0.2">
      <c r="M8605" t="str">
        <f>IF(Tabla2[[#This Row],[num]]="","",VLOOKUP(Tabla2[[#This Row],[num]],$A$2:$B$100,2,0))</f>
        <v/>
      </c>
    </row>
    <row r="8606" spans="13:13" x14ac:dyDescent="0.2">
      <c r="M8606" t="str">
        <f>IF(Tabla2[[#This Row],[num]]="","",VLOOKUP(Tabla2[[#This Row],[num]],$A$2:$B$100,2,0))</f>
        <v/>
      </c>
    </row>
    <row r="8607" spans="13:13" x14ac:dyDescent="0.2">
      <c r="M8607" t="str">
        <f>IF(Tabla2[[#This Row],[num]]="","",VLOOKUP(Tabla2[[#This Row],[num]],$A$2:$B$100,2,0))</f>
        <v/>
      </c>
    </row>
    <row r="8608" spans="13:13" x14ac:dyDescent="0.2">
      <c r="M8608" t="str">
        <f>IF(Tabla2[[#This Row],[num]]="","",VLOOKUP(Tabla2[[#This Row],[num]],$A$2:$B$100,2,0))</f>
        <v/>
      </c>
    </row>
    <row r="8609" spans="13:13" x14ac:dyDescent="0.2">
      <c r="M8609" t="str">
        <f>IF(Tabla2[[#This Row],[num]]="","",VLOOKUP(Tabla2[[#This Row],[num]],$A$2:$B$100,2,0))</f>
        <v/>
      </c>
    </row>
    <row r="8610" spans="13:13" x14ac:dyDescent="0.2">
      <c r="M8610" t="str">
        <f>IF(Tabla2[[#This Row],[num]]="","",VLOOKUP(Tabla2[[#This Row],[num]],$A$2:$B$100,2,0))</f>
        <v/>
      </c>
    </row>
    <row r="8611" spans="13:13" x14ac:dyDescent="0.2">
      <c r="M8611" t="str">
        <f>IF(Tabla2[[#This Row],[num]]="","",VLOOKUP(Tabla2[[#This Row],[num]],$A$2:$B$100,2,0))</f>
        <v/>
      </c>
    </row>
    <row r="8612" spans="13:13" x14ac:dyDescent="0.2">
      <c r="M8612" t="str">
        <f>IF(Tabla2[[#This Row],[num]]="","",VLOOKUP(Tabla2[[#This Row],[num]],$A$2:$B$100,2,0))</f>
        <v/>
      </c>
    </row>
    <row r="8613" spans="13:13" x14ac:dyDescent="0.2">
      <c r="M8613" t="str">
        <f>IF(Tabla2[[#This Row],[num]]="","",VLOOKUP(Tabla2[[#This Row],[num]],$A$2:$B$100,2,0))</f>
        <v/>
      </c>
    </row>
    <row r="8614" spans="13:13" x14ac:dyDescent="0.2">
      <c r="M8614" t="str">
        <f>IF(Tabla2[[#This Row],[num]]="","",VLOOKUP(Tabla2[[#This Row],[num]],$A$2:$B$100,2,0))</f>
        <v/>
      </c>
    </row>
    <row r="8615" spans="13:13" x14ac:dyDescent="0.2">
      <c r="M8615" t="str">
        <f>IF(Tabla2[[#This Row],[num]]="","",VLOOKUP(Tabla2[[#This Row],[num]],$A$2:$B$100,2,0))</f>
        <v/>
      </c>
    </row>
    <row r="8616" spans="13:13" x14ac:dyDescent="0.2">
      <c r="M8616" t="str">
        <f>IF(Tabla2[[#This Row],[num]]="","",VLOOKUP(Tabla2[[#This Row],[num]],$A$2:$B$100,2,0))</f>
        <v/>
      </c>
    </row>
    <row r="8617" spans="13:13" x14ac:dyDescent="0.2">
      <c r="M8617" t="str">
        <f>IF(Tabla2[[#This Row],[num]]="","",VLOOKUP(Tabla2[[#This Row],[num]],$A$2:$B$100,2,0))</f>
        <v/>
      </c>
    </row>
    <row r="8618" spans="13:13" x14ac:dyDescent="0.2">
      <c r="M8618" t="str">
        <f>IF(Tabla2[[#This Row],[num]]="","",VLOOKUP(Tabla2[[#This Row],[num]],$A$2:$B$100,2,0))</f>
        <v/>
      </c>
    </row>
    <row r="8619" spans="13:13" x14ac:dyDescent="0.2">
      <c r="M8619" t="str">
        <f>IF(Tabla2[[#This Row],[num]]="","",VLOOKUP(Tabla2[[#This Row],[num]],$A$2:$B$100,2,0))</f>
        <v/>
      </c>
    </row>
    <row r="8620" spans="13:13" x14ac:dyDescent="0.2">
      <c r="M8620" t="str">
        <f>IF(Tabla2[[#This Row],[num]]="","",VLOOKUP(Tabla2[[#This Row],[num]],$A$2:$B$100,2,0))</f>
        <v/>
      </c>
    </row>
    <row r="8621" spans="13:13" x14ac:dyDescent="0.2">
      <c r="M8621" t="str">
        <f>IF(Tabla2[[#This Row],[num]]="","",VLOOKUP(Tabla2[[#This Row],[num]],$A$2:$B$100,2,0))</f>
        <v/>
      </c>
    </row>
    <row r="8622" spans="13:13" x14ac:dyDescent="0.2">
      <c r="M8622" t="str">
        <f>IF(Tabla2[[#This Row],[num]]="","",VLOOKUP(Tabla2[[#This Row],[num]],$A$2:$B$100,2,0))</f>
        <v/>
      </c>
    </row>
    <row r="8623" spans="13:13" x14ac:dyDescent="0.2">
      <c r="M8623" t="str">
        <f>IF(Tabla2[[#This Row],[num]]="","",VLOOKUP(Tabla2[[#This Row],[num]],$A$2:$B$100,2,0))</f>
        <v/>
      </c>
    </row>
    <row r="8624" spans="13:13" x14ac:dyDescent="0.2">
      <c r="M8624" t="str">
        <f>IF(Tabla2[[#This Row],[num]]="","",VLOOKUP(Tabla2[[#This Row],[num]],$A$2:$B$100,2,0))</f>
        <v/>
      </c>
    </row>
    <row r="8625" spans="13:13" x14ac:dyDescent="0.2">
      <c r="M8625" t="str">
        <f>IF(Tabla2[[#This Row],[num]]="","",VLOOKUP(Tabla2[[#This Row],[num]],$A$2:$B$100,2,0))</f>
        <v/>
      </c>
    </row>
    <row r="8626" spans="13:13" x14ac:dyDescent="0.2">
      <c r="M8626" t="str">
        <f>IF(Tabla2[[#This Row],[num]]="","",VLOOKUP(Tabla2[[#This Row],[num]],$A$2:$B$100,2,0))</f>
        <v/>
      </c>
    </row>
    <row r="8627" spans="13:13" x14ac:dyDescent="0.2">
      <c r="M8627" t="str">
        <f>IF(Tabla2[[#This Row],[num]]="","",VLOOKUP(Tabla2[[#This Row],[num]],$A$2:$B$100,2,0))</f>
        <v/>
      </c>
    </row>
    <row r="8628" spans="13:13" x14ac:dyDescent="0.2">
      <c r="M8628" t="str">
        <f>IF(Tabla2[[#This Row],[num]]="","",VLOOKUP(Tabla2[[#This Row],[num]],$A$2:$B$100,2,0))</f>
        <v/>
      </c>
    </row>
    <row r="8629" spans="13:13" x14ac:dyDescent="0.2">
      <c r="M8629" t="str">
        <f>IF(Tabla2[[#This Row],[num]]="","",VLOOKUP(Tabla2[[#This Row],[num]],$A$2:$B$100,2,0))</f>
        <v/>
      </c>
    </row>
    <row r="8630" spans="13:13" x14ac:dyDescent="0.2">
      <c r="M8630" t="str">
        <f>IF(Tabla2[[#This Row],[num]]="","",VLOOKUP(Tabla2[[#This Row],[num]],$A$2:$B$100,2,0))</f>
        <v/>
      </c>
    </row>
    <row r="8631" spans="13:13" x14ac:dyDescent="0.2">
      <c r="M8631" t="str">
        <f>IF(Tabla2[[#This Row],[num]]="","",VLOOKUP(Tabla2[[#This Row],[num]],$A$2:$B$100,2,0))</f>
        <v/>
      </c>
    </row>
    <row r="8632" spans="13:13" x14ac:dyDescent="0.2">
      <c r="M8632" t="str">
        <f>IF(Tabla2[[#This Row],[num]]="","",VLOOKUP(Tabla2[[#This Row],[num]],$A$2:$B$100,2,0))</f>
        <v/>
      </c>
    </row>
    <row r="8633" spans="13:13" x14ac:dyDescent="0.2">
      <c r="M8633" t="str">
        <f>IF(Tabla2[[#This Row],[num]]="","",VLOOKUP(Tabla2[[#This Row],[num]],$A$2:$B$100,2,0))</f>
        <v/>
      </c>
    </row>
    <row r="8634" spans="13:13" x14ac:dyDescent="0.2">
      <c r="M8634" t="str">
        <f>IF(Tabla2[[#This Row],[num]]="","",VLOOKUP(Tabla2[[#This Row],[num]],$A$2:$B$100,2,0))</f>
        <v/>
      </c>
    </row>
    <row r="8635" spans="13:13" x14ac:dyDescent="0.2">
      <c r="M8635" t="str">
        <f>IF(Tabla2[[#This Row],[num]]="","",VLOOKUP(Tabla2[[#This Row],[num]],$A$2:$B$100,2,0))</f>
        <v/>
      </c>
    </row>
    <row r="8636" spans="13:13" x14ac:dyDescent="0.2">
      <c r="M8636" t="str">
        <f>IF(Tabla2[[#This Row],[num]]="","",VLOOKUP(Tabla2[[#This Row],[num]],$A$2:$B$100,2,0))</f>
        <v/>
      </c>
    </row>
    <row r="8637" spans="13:13" x14ac:dyDescent="0.2">
      <c r="M8637" t="str">
        <f>IF(Tabla2[[#This Row],[num]]="","",VLOOKUP(Tabla2[[#This Row],[num]],$A$2:$B$100,2,0))</f>
        <v/>
      </c>
    </row>
    <row r="8638" spans="13:13" x14ac:dyDescent="0.2">
      <c r="M8638" t="str">
        <f>IF(Tabla2[[#This Row],[num]]="","",VLOOKUP(Tabla2[[#This Row],[num]],$A$2:$B$100,2,0))</f>
        <v/>
      </c>
    </row>
    <row r="8639" spans="13:13" x14ac:dyDescent="0.2">
      <c r="M8639" t="str">
        <f>IF(Tabla2[[#This Row],[num]]="","",VLOOKUP(Tabla2[[#This Row],[num]],$A$2:$B$100,2,0))</f>
        <v/>
      </c>
    </row>
    <row r="8640" spans="13:13" x14ac:dyDescent="0.2">
      <c r="M8640" t="str">
        <f>IF(Tabla2[[#This Row],[num]]="","",VLOOKUP(Tabla2[[#This Row],[num]],$A$2:$B$100,2,0))</f>
        <v/>
      </c>
    </row>
    <row r="8641" spans="13:13" x14ac:dyDescent="0.2">
      <c r="M8641" t="str">
        <f>IF(Tabla2[[#This Row],[num]]="","",VLOOKUP(Tabla2[[#This Row],[num]],$A$2:$B$100,2,0))</f>
        <v/>
      </c>
    </row>
    <row r="8642" spans="13:13" x14ac:dyDescent="0.2">
      <c r="M8642" t="str">
        <f>IF(Tabla2[[#This Row],[num]]="","",VLOOKUP(Tabla2[[#This Row],[num]],$A$2:$B$100,2,0))</f>
        <v/>
      </c>
    </row>
    <row r="8643" spans="13:13" x14ac:dyDescent="0.2">
      <c r="M8643" t="str">
        <f>IF(Tabla2[[#This Row],[num]]="","",VLOOKUP(Tabla2[[#This Row],[num]],$A$2:$B$100,2,0))</f>
        <v/>
      </c>
    </row>
    <row r="8644" spans="13:13" x14ac:dyDescent="0.2">
      <c r="M8644" t="str">
        <f>IF(Tabla2[[#This Row],[num]]="","",VLOOKUP(Tabla2[[#This Row],[num]],$A$2:$B$100,2,0))</f>
        <v/>
      </c>
    </row>
    <row r="8645" spans="13:13" x14ac:dyDescent="0.2">
      <c r="M8645" t="str">
        <f>IF(Tabla2[[#This Row],[num]]="","",VLOOKUP(Tabla2[[#This Row],[num]],$A$2:$B$100,2,0))</f>
        <v/>
      </c>
    </row>
    <row r="8646" spans="13:13" x14ac:dyDescent="0.2">
      <c r="M8646" t="str">
        <f>IF(Tabla2[[#This Row],[num]]="","",VLOOKUP(Tabla2[[#This Row],[num]],$A$2:$B$100,2,0))</f>
        <v/>
      </c>
    </row>
    <row r="8647" spans="13:13" x14ac:dyDescent="0.2">
      <c r="M8647" t="str">
        <f>IF(Tabla2[[#This Row],[num]]="","",VLOOKUP(Tabla2[[#This Row],[num]],$A$2:$B$100,2,0))</f>
        <v/>
      </c>
    </row>
    <row r="8648" spans="13:13" x14ac:dyDescent="0.2">
      <c r="M8648" t="str">
        <f>IF(Tabla2[[#This Row],[num]]="","",VLOOKUP(Tabla2[[#This Row],[num]],$A$2:$B$100,2,0))</f>
        <v/>
      </c>
    </row>
    <row r="8649" spans="13:13" x14ac:dyDescent="0.2">
      <c r="M8649" t="str">
        <f>IF(Tabla2[[#This Row],[num]]="","",VLOOKUP(Tabla2[[#This Row],[num]],$A$2:$B$100,2,0))</f>
        <v/>
      </c>
    </row>
    <row r="8650" spans="13:13" x14ac:dyDescent="0.2">
      <c r="M8650" t="str">
        <f>IF(Tabla2[[#This Row],[num]]="","",VLOOKUP(Tabla2[[#This Row],[num]],$A$2:$B$100,2,0))</f>
        <v/>
      </c>
    </row>
    <row r="8651" spans="13:13" x14ac:dyDescent="0.2">
      <c r="M8651" t="str">
        <f>IF(Tabla2[[#This Row],[num]]="","",VLOOKUP(Tabla2[[#This Row],[num]],$A$2:$B$100,2,0))</f>
        <v/>
      </c>
    </row>
    <row r="8652" spans="13:13" x14ac:dyDescent="0.2">
      <c r="M8652" t="str">
        <f>IF(Tabla2[[#This Row],[num]]="","",VLOOKUP(Tabla2[[#This Row],[num]],$A$2:$B$100,2,0))</f>
        <v/>
      </c>
    </row>
    <row r="8653" spans="13:13" x14ac:dyDescent="0.2">
      <c r="M8653" t="str">
        <f>IF(Tabla2[[#This Row],[num]]="","",VLOOKUP(Tabla2[[#This Row],[num]],$A$2:$B$100,2,0))</f>
        <v/>
      </c>
    </row>
    <row r="8654" spans="13:13" x14ac:dyDescent="0.2">
      <c r="M8654" t="str">
        <f>IF(Tabla2[[#This Row],[num]]="","",VLOOKUP(Tabla2[[#This Row],[num]],$A$2:$B$100,2,0))</f>
        <v/>
      </c>
    </row>
    <row r="8655" spans="13:13" x14ac:dyDescent="0.2">
      <c r="M8655" t="str">
        <f>IF(Tabla2[[#This Row],[num]]="","",VLOOKUP(Tabla2[[#This Row],[num]],$A$2:$B$100,2,0))</f>
        <v/>
      </c>
    </row>
    <row r="8656" spans="13:13" x14ac:dyDescent="0.2">
      <c r="M8656" t="str">
        <f>IF(Tabla2[[#This Row],[num]]="","",VLOOKUP(Tabla2[[#This Row],[num]],$A$2:$B$100,2,0))</f>
        <v/>
      </c>
    </row>
    <row r="8657" spans="13:13" x14ac:dyDescent="0.2">
      <c r="M8657" t="str">
        <f>IF(Tabla2[[#This Row],[num]]="","",VLOOKUP(Tabla2[[#This Row],[num]],$A$2:$B$100,2,0))</f>
        <v/>
      </c>
    </row>
    <row r="8658" spans="13:13" x14ac:dyDescent="0.2">
      <c r="M8658" t="str">
        <f>IF(Tabla2[[#This Row],[num]]="","",VLOOKUP(Tabla2[[#This Row],[num]],$A$2:$B$100,2,0))</f>
        <v/>
      </c>
    </row>
    <row r="8659" spans="13:13" x14ac:dyDescent="0.2">
      <c r="M8659" t="str">
        <f>IF(Tabla2[[#This Row],[num]]="","",VLOOKUP(Tabla2[[#This Row],[num]],$A$2:$B$100,2,0))</f>
        <v/>
      </c>
    </row>
    <row r="8660" spans="13:13" x14ac:dyDescent="0.2">
      <c r="M8660" t="str">
        <f>IF(Tabla2[[#This Row],[num]]="","",VLOOKUP(Tabla2[[#This Row],[num]],$A$2:$B$100,2,0))</f>
        <v/>
      </c>
    </row>
    <row r="8661" spans="13:13" x14ac:dyDescent="0.2">
      <c r="M8661" t="str">
        <f>IF(Tabla2[[#This Row],[num]]="","",VLOOKUP(Tabla2[[#This Row],[num]],$A$2:$B$100,2,0))</f>
        <v/>
      </c>
    </row>
    <row r="8662" spans="13:13" x14ac:dyDescent="0.2">
      <c r="M8662" t="str">
        <f>IF(Tabla2[[#This Row],[num]]="","",VLOOKUP(Tabla2[[#This Row],[num]],$A$2:$B$100,2,0))</f>
        <v/>
      </c>
    </row>
    <row r="8663" spans="13:13" x14ac:dyDescent="0.2">
      <c r="M8663" t="str">
        <f>IF(Tabla2[[#This Row],[num]]="","",VLOOKUP(Tabla2[[#This Row],[num]],$A$2:$B$100,2,0))</f>
        <v/>
      </c>
    </row>
    <row r="8664" spans="13:13" x14ac:dyDescent="0.2">
      <c r="M8664" t="str">
        <f>IF(Tabla2[[#This Row],[num]]="","",VLOOKUP(Tabla2[[#This Row],[num]],$A$2:$B$100,2,0))</f>
        <v/>
      </c>
    </row>
    <row r="8665" spans="13:13" x14ac:dyDescent="0.2">
      <c r="M8665" t="str">
        <f>IF(Tabla2[[#This Row],[num]]="","",VLOOKUP(Tabla2[[#This Row],[num]],$A$2:$B$100,2,0))</f>
        <v/>
      </c>
    </row>
    <row r="8666" spans="13:13" x14ac:dyDescent="0.2">
      <c r="M8666" t="str">
        <f>IF(Tabla2[[#This Row],[num]]="","",VLOOKUP(Tabla2[[#This Row],[num]],$A$2:$B$100,2,0))</f>
        <v/>
      </c>
    </row>
    <row r="8667" spans="13:13" x14ac:dyDescent="0.2">
      <c r="M8667" t="str">
        <f>IF(Tabla2[[#This Row],[num]]="","",VLOOKUP(Tabla2[[#This Row],[num]],$A$2:$B$100,2,0))</f>
        <v/>
      </c>
    </row>
    <row r="8668" spans="13:13" x14ac:dyDescent="0.2">
      <c r="M8668" t="str">
        <f>IF(Tabla2[[#This Row],[num]]="","",VLOOKUP(Tabla2[[#This Row],[num]],$A$2:$B$100,2,0))</f>
        <v/>
      </c>
    </row>
    <row r="8669" spans="13:13" x14ac:dyDescent="0.2">
      <c r="M8669" t="str">
        <f>IF(Tabla2[[#This Row],[num]]="","",VLOOKUP(Tabla2[[#This Row],[num]],$A$2:$B$100,2,0))</f>
        <v/>
      </c>
    </row>
    <row r="8670" spans="13:13" x14ac:dyDescent="0.2">
      <c r="M8670" t="str">
        <f>IF(Tabla2[[#This Row],[num]]="","",VLOOKUP(Tabla2[[#This Row],[num]],$A$2:$B$100,2,0))</f>
        <v/>
      </c>
    </row>
    <row r="8671" spans="13:13" x14ac:dyDescent="0.2">
      <c r="M8671" t="str">
        <f>IF(Tabla2[[#This Row],[num]]="","",VLOOKUP(Tabla2[[#This Row],[num]],$A$2:$B$100,2,0))</f>
        <v/>
      </c>
    </row>
    <row r="8672" spans="13:13" x14ac:dyDescent="0.2">
      <c r="M8672" t="str">
        <f>IF(Tabla2[[#This Row],[num]]="","",VLOOKUP(Tabla2[[#This Row],[num]],$A$2:$B$100,2,0))</f>
        <v/>
      </c>
    </row>
    <row r="8673" spans="13:13" x14ac:dyDescent="0.2">
      <c r="M8673" t="str">
        <f>IF(Tabla2[[#This Row],[num]]="","",VLOOKUP(Tabla2[[#This Row],[num]],$A$2:$B$100,2,0))</f>
        <v/>
      </c>
    </row>
    <row r="8674" spans="13:13" x14ac:dyDescent="0.2">
      <c r="M8674" t="str">
        <f>IF(Tabla2[[#This Row],[num]]="","",VLOOKUP(Tabla2[[#This Row],[num]],$A$2:$B$100,2,0))</f>
        <v/>
      </c>
    </row>
    <row r="8675" spans="13:13" x14ac:dyDescent="0.2">
      <c r="M8675" t="str">
        <f>IF(Tabla2[[#This Row],[num]]="","",VLOOKUP(Tabla2[[#This Row],[num]],$A$2:$B$100,2,0))</f>
        <v/>
      </c>
    </row>
    <row r="8676" spans="13:13" x14ac:dyDescent="0.2">
      <c r="M8676" t="str">
        <f>IF(Tabla2[[#This Row],[num]]="","",VLOOKUP(Tabla2[[#This Row],[num]],$A$2:$B$100,2,0))</f>
        <v/>
      </c>
    </row>
    <row r="8677" spans="13:13" x14ac:dyDescent="0.2">
      <c r="M8677" t="str">
        <f>IF(Tabla2[[#This Row],[num]]="","",VLOOKUP(Tabla2[[#This Row],[num]],$A$2:$B$100,2,0))</f>
        <v/>
      </c>
    </row>
    <row r="8678" spans="13:13" x14ac:dyDescent="0.2">
      <c r="M8678" t="str">
        <f>IF(Tabla2[[#This Row],[num]]="","",VLOOKUP(Tabla2[[#This Row],[num]],$A$2:$B$100,2,0))</f>
        <v/>
      </c>
    </row>
    <row r="8679" spans="13:13" x14ac:dyDescent="0.2">
      <c r="M8679" t="str">
        <f>IF(Tabla2[[#This Row],[num]]="","",VLOOKUP(Tabla2[[#This Row],[num]],$A$2:$B$100,2,0))</f>
        <v/>
      </c>
    </row>
    <row r="8680" spans="13:13" x14ac:dyDescent="0.2">
      <c r="M8680" t="str">
        <f>IF(Tabla2[[#This Row],[num]]="","",VLOOKUP(Tabla2[[#This Row],[num]],$A$2:$B$100,2,0))</f>
        <v/>
      </c>
    </row>
    <row r="8681" spans="13:13" x14ac:dyDescent="0.2">
      <c r="M8681" t="str">
        <f>IF(Tabla2[[#This Row],[num]]="","",VLOOKUP(Tabla2[[#This Row],[num]],$A$2:$B$100,2,0))</f>
        <v/>
      </c>
    </row>
    <row r="8682" spans="13:13" x14ac:dyDescent="0.2">
      <c r="M8682" t="str">
        <f>IF(Tabla2[[#This Row],[num]]="","",VLOOKUP(Tabla2[[#This Row],[num]],$A$2:$B$100,2,0))</f>
        <v/>
      </c>
    </row>
    <row r="8683" spans="13:13" x14ac:dyDescent="0.2">
      <c r="M8683" t="str">
        <f>IF(Tabla2[[#This Row],[num]]="","",VLOOKUP(Tabla2[[#This Row],[num]],$A$2:$B$100,2,0))</f>
        <v/>
      </c>
    </row>
    <row r="8684" spans="13:13" x14ac:dyDescent="0.2">
      <c r="M8684" t="str">
        <f>IF(Tabla2[[#This Row],[num]]="","",VLOOKUP(Tabla2[[#This Row],[num]],$A$2:$B$100,2,0))</f>
        <v/>
      </c>
    </row>
    <row r="8685" spans="13:13" x14ac:dyDescent="0.2">
      <c r="M8685" t="str">
        <f>IF(Tabla2[[#This Row],[num]]="","",VLOOKUP(Tabla2[[#This Row],[num]],$A$2:$B$100,2,0))</f>
        <v/>
      </c>
    </row>
    <row r="8686" spans="13:13" x14ac:dyDescent="0.2">
      <c r="M8686" t="str">
        <f>IF(Tabla2[[#This Row],[num]]="","",VLOOKUP(Tabla2[[#This Row],[num]],$A$2:$B$100,2,0))</f>
        <v/>
      </c>
    </row>
    <row r="8687" spans="13:13" x14ac:dyDescent="0.2">
      <c r="M8687" t="str">
        <f>IF(Tabla2[[#This Row],[num]]="","",VLOOKUP(Tabla2[[#This Row],[num]],$A$2:$B$100,2,0))</f>
        <v/>
      </c>
    </row>
    <row r="8688" spans="13:13" x14ac:dyDescent="0.2">
      <c r="M8688" t="str">
        <f>IF(Tabla2[[#This Row],[num]]="","",VLOOKUP(Tabla2[[#This Row],[num]],$A$2:$B$100,2,0))</f>
        <v/>
      </c>
    </row>
    <row r="8689" spans="13:13" x14ac:dyDescent="0.2">
      <c r="M8689" t="str">
        <f>IF(Tabla2[[#This Row],[num]]="","",VLOOKUP(Tabla2[[#This Row],[num]],$A$2:$B$100,2,0))</f>
        <v/>
      </c>
    </row>
    <row r="8690" spans="13:13" x14ac:dyDescent="0.2">
      <c r="M8690" t="str">
        <f>IF(Tabla2[[#This Row],[num]]="","",VLOOKUP(Tabla2[[#This Row],[num]],$A$2:$B$100,2,0))</f>
        <v/>
      </c>
    </row>
    <row r="8691" spans="13:13" x14ac:dyDescent="0.2">
      <c r="M8691" t="str">
        <f>IF(Tabla2[[#This Row],[num]]="","",VLOOKUP(Tabla2[[#This Row],[num]],$A$2:$B$100,2,0))</f>
        <v/>
      </c>
    </row>
    <row r="8692" spans="13:13" x14ac:dyDescent="0.2">
      <c r="M8692" t="str">
        <f>IF(Tabla2[[#This Row],[num]]="","",VLOOKUP(Tabla2[[#This Row],[num]],$A$2:$B$100,2,0))</f>
        <v/>
      </c>
    </row>
    <row r="8693" spans="13:13" x14ac:dyDescent="0.2">
      <c r="M8693" t="str">
        <f>IF(Tabla2[[#This Row],[num]]="","",VLOOKUP(Tabla2[[#This Row],[num]],$A$2:$B$100,2,0))</f>
        <v/>
      </c>
    </row>
    <row r="8694" spans="13:13" x14ac:dyDescent="0.2">
      <c r="M8694" t="str">
        <f>IF(Tabla2[[#This Row],[num]]="","",VLOOKUP(Tabla2[[#This Row],[num]],$A$2:$B$100,2,0))</f>
        <v/>
      </c>
    </row>
    <row r="8695" spans="13:13" x14ac:dyDescent="0.2">
      <c r="M8695" t="str">
        <f>IF(Tabla2[[#This Row],[num]]="","",VLOOKUP(Tabla2[[#This Row],[num]],$A$2:$B$100,2,0))</f>
        <v/>
      </c>
    </row>
    <row r="8696" spans="13:13" x14ac:dyDescent="0.2">
      <c r="M8696" t="str">
        <f>IF(Tabla2[[#This Row],[num]]="","",VLOOKUP(Tabla2[[#This Row],[num]],$A$2:$B$100,2,0))</f>
        <v/>
      </c>
    </row>
    <row r="8697" spans="13:13" x14ac:dyDescent="0.2">
      <c r="M8697" t="str">
        <f>IF(Tabla2[[#This Row],[num]]="","",VLOOKUP(Tabla2[[#This Row],[num]],$A$2:$B$100,2,0))</f>
        <v/>
      </c>
    </row>
    <row r="8698" spans="13:13" x14ac:dyDescent="0.2">
      <c r="M8698" t="str">
        <f>IF(Tabla2[[#This Row],[num]]="","",VLOOKUP(Tabla2[[#This Row],[num]],$A$2:$B$100,2,0))</f>
        <v/>
      </c>
    </row>
    <row r="8699" spans="13:13" x14ac:dyDescent="0.2">
      <c r="M8699" t="str">
        <f>IF(Tabla2[[#This Row],[num]]="","",VLOOKUP(Tabla2[[#This Row],[num]],$A$2:$B$100,2,0))</f>
        <v/>
      </c>
    </row>
    <row r="8700" spans="13:13" x14ac:dyDescent="0.2">
      <c r="M8700" t="str">
        <f>IF(Tabla2[[#This Row],[num]]="","",VLOOKUP(Tabla2[[#This Row],[num]],$A$2:$B$100,2,0))</f>
        <v/>
      </c>
    </row>
    <row r="8701" spans="13:13" x14ac:dyDescent="0.2">
      <c r="M8701" t="str">
        <f>IF(Tabla2[[#This Row],[num]]="","",VLOOKUP(Tabla2[[#This Row],[num]],$A$2:$B$100,2,0))</f>
        <v/>
      </c>
    </row>
    <row r="8702" spans="13:13" x14ac:dyDescent="0.2">
      <c r="M8702" t="str">
        <f>IF(Tabla2[[#This Row],[num]]="","",VLOOKUP(Tabla2[[#This Row],[num]],$A$2:$B$100,2,0))</f>
        <v/>
      </c>
    </row>
    <row r="8703" spans="13:13" x14ac:dyDescent="0.2">
      <c r="M8703" t="str">
        <f>IF(Tabla2[[#This Row],[num]]="","",VLOOKUP(Tabla2[[#This Row],[num]],$A$2:$B$100,2,0))</f>
        <v/>
      </c>
    </row>
    <row r="8704" spans="13:13" x14ac:dyDescent="0.2">
      <c r="M8704" t="str">
        <f>IF(Tabla2[[#This Row],[num]]="","",VLOOKUP(Tabla2[[#This Row],[num]],$A$2:$B$100,2,0))</f>
        <v/>
      </c>
    </row>
    <row r="8705" spans="13:13" x14ac:dyDescent="0.2">
      <c r="M8705" t="str">
        <f>IF(Tabla2[[#This Row],[num]]="","",VLOOKUP(Tabla2[[#This Row],[num]],$A$2:$B$100,2,0))</f>
        <v/>
      </c>
    </row>
    <row r="8706" spans="13:13" x14ac:dyDescent="0.2">
      <c r="M8706" t="str">
        <f>IF(Tabla2[[#This Row],[num]]="","",VLOOKUP(Tabla2[[#This Row],[num]],$A$2:$B$100,2,0))</f>
        <v/>
      </c>
    </row>
    <row r="8707" spans="13:13" x14ac:dyDescent="0.2">
      <c r="M8707" t="str">
        <f>IF(Tabla2[[#This Row],[num]]="","",VLOOKUP(Tabla2[[#This Row],[num]],$A$2:$B$100,2,0))</f>
        <v/>
      </c>
    </row>
    <row r="8708" spans="13:13" x14ac:dyDescent="0.2">
      <c r="M8708" t="str">
        <f>IF(Tabla2[[#This Row],[num]]="","",VLOOKUP(Tabla2[[#This Row],[num]],$A$2:$B$100,2,0))</f>
        <v/>
      </c>
    </row>
    <row r="8709" spans="13:13" x14ac:dyDescent="0.2">
      <c r="M8709" t="str">
        <f>IF(Tabla2[[#This Row],[num]]="","",VLOOKUP(Tabla2[[#This Row],[num]],$A$2:$B$100,2,0))</f>
        <v/>
      </c>
    </row>
    <row r="8710" spans="13:13" x14ac:dyDescent="0.2">
      <c r="M8710" t="str">
        <f>IF(Tabla2[[#This Row],[num]]="","",VLOOKUP(Tabla2[[#This Row],[num]],$A$2:$B$100,2,0))</f>
        <v/>
      </c>
    </row>
    <row r="8711" spans="13:13" x14ac:dyDescent="0.2">
      <c r="M8711" t="str">
        <f>IF(Tabla2[[#This Row],[num]]="","",VLOOKUP(Tabla2[[#This Row],[num]],$A$2:$B$100,2,0))</f>
        <v/>
      </c>
    </row>
    <row r="8712" spans="13:13" x14ac:dyDescent="0.2">
      <c r="M8712" t="str">
        <f>IF(Tabla2[[#This Row],[num]]="","",VLOOKUP(Tabla2[[#This Row],[num]],$A$2:$B$100,2,0))</f>
        <v/>
      </c>
    </row>
    <row r="8713" spans="13:13" x14ac:dyDescent="0.2">
      <c r="M8713" t="str">
        <f>IF(Tabla2[[#This Row],[num]]="","",VLOOKUP(Tabla2[[#This Row],[num]],$A$2:$B$100,2,0))</f>
        <v/>
      </c>
    </row>
    <row r="8714" spans="13:13" x14ac:dyDescent="0.2">
      <c r="M8714" t="str">
        <f>IF(Tabla2[[#This Row],[num]]="","",VLOOKUP(Tabla2[[#This Row],[num]],$A$2:$B$100,2,0))</f>
        <v/>
      </c>
    </row>
    <row r="8715" spans="13:13" x14ac:dyDescent="0.2">
      <c r="M8715" t="str">
        <f>IF(Tabla2[[#This Row],[num]]="","",VLOOKUP(Tabla2[[#This Row],[num]],$A$2:$B$100,2,0))</f>
        <v/>
      </c>
    </row>
    <row r="8716" spans="13:13" x14ac:dyDescent="0.2">
      <c r="M8716" t="str">
        <f>IF(Tabla2[[#This Row],[num]]="","",VLOOKUP(Tabla2[[#This Row],[num]],$A$2:$B$100,2,0))</f>
        <v/>
      </c>
    </row>
    <row r="8717" spans="13:13" x14ac:dyDescent="0.2">
      <c r="M8717" t="str">
        <f>IF(Tabla2[[#This Row],[num]]="","",VLOOKUP(Tabla2[[#This Row],[num]],$A$2:$B$100,2,0))</f>
        <v/>
      </c>
    </row>
    <row r="8718" spans="13:13" x14ac:dyDescent="0.2">
      <c r="M8718" t="str">
        <f>IF(Tabla2[[#This Row],[num]]="","",VLOOKUP(Tabla2[[#This Row],[num]],$A$2:$B$100,2,0))</f>
        <v/>
      </c>
    </row>
    <row r="8719" spans="13:13" x14ac:dyDescent="0.2">
      <c r="M8719" t="str">
        <f>IF(Tabla2[[#This Row],[num]]="","",VLOOKUP(Tabla2[[#This Row],[num]],$A$2:$B$100,2,0))</f>
        <v/>
      </c>
    </row>
    <row r="8720" spans="13:13" x14ac:dyDescent="0.2">
      <c r="M8720" t="str">
        <f>IF(Tabla2[[#This Row],[num]]="","",VLOOKUP(Tabla2[[#This Row],[num]],$A$2:$B$100,2,0))</f>
        <v/>
      </c>
    </row>
    <row r="8721" spans="13:13" x14ac:dyDescent="0.2">
      <c r="M8721" t="str">
        <f>IF(Tabla2[[#This Row],[num]]="","",VLOOKUP(Tabla2[[#This Row],[num]],$A$2:$B$100,2,0))</f>
        <v/>
      </c>
    </row>
    <row r="8722" spans="13:13" x14ac:dyDescent="0.2">
      <c r="M8722" t="str">
        <f>IF(Tabla2[[#This Row],[num]]="","",VLOOKUP(Tabla2[[#This Row],[num]],$A$2:$B$100,2,0))</f>
        <v/>
      </c>
    </row>
    <row r="8723" spans="13:13" x14ac:dyDescent="0.2">
      <c r="M8723" t="str">
        <f>IF(Tabla2[[#This Row],[num]]="","",VLOOKUP(Tabla2[[#This Row],[num]],$A$2:$B$100,2,0))</f>
        <v/>
      </c>
    </row>
    <row r="8724" spans="13:13" x14ac:dyDescent="0.2">
      <c r="M8724" t="str">
        <f>IF(Tabla2[[#This Row],[num]]="","",VLOOKUP(Tabla2[[#This Row],[num]],$A$2:$B$100,2,0))</f>
        <v/>
      </c>
    </row>
    <row r="8725" spans="13:13" x14ac:dyDescent="0.2">
      <c r="M8725" t="str">
        <f>IF(Tabla2[[#This Row],[num]]="","",VLOOKUP(Tabla2[[#This Row],[num]],$A$2:$B$100,2,0))</f>
        <v/>
      </c>
    </row>
    <row r="8726" spans="13:13" x14ac:dyDescent="0.2">
      <c r="M8726" t="str">
        <f>IF(Tabla2[[#This Row],[num]]="","",VLOOKUP(Tabla2[[#This Row],[num]],$A$2:$B$100,2,0))</f>
        <v/>
      </c>
    </row>
    <row r="8727" spans="13:13" x14ac:dyDescent="0.2">
      <c r="M8727" t="str">
        <f>IF(Tabla2[[#This Row],[num]]="","",VLOOKUP(Tabla2[[#This Row],[num]],$A$2:$B$100,2,0))</f>
        <v/>
      </c>
    </row>
    <row r="8728" spans="13:13" x14ac:dyDescent="0.2">
      <c r="M8728" t="str">
        <f>IF(Tabla2[[#This Row],[num]]="","",VLOOKUP(Tabla2[[#This Row],[num]],$A$2:$B$100,2,0))</f>
        <v/>
      </c>
    </row>
    <row r="8729" spans="13:13" x14ac:dyDescent="0.2">
      <c r="M8729" t="str">
        <f>IF(Tabla2[[#This Row],[num]]="","",VLOOKUP(Tabla2[[#This Row],[num]],$A$2:$B$100,2,0))</f>
        <v/>
      </c>
    </row>
    <row r="8730" spans="13:13" x14ac:dyDescent="0.2">
      <c r="M8730" t="str">
        <f>IF(Tabla2[[#This Row],[num]]="","",VLOOKUP(Tabla2[[#This Row],[num]],$A$2:$B$100,2,0))</f>
        <v/>
      </c>
    </row>
    <row r="8731" spans="13:13" x14ac:dyDescent="0.2">
      <c r="M8731" t="str">
        <f>IF(Tabla2[[#This Row],[num]]="","",VLOOKUP(Tabla2[[#This Row],[num]],$A$2:$B$100,2,0))</f>
        <v/>
      </c>
    </row>
    <row r="8732" spans="13:13" x14ac:dyDescent="0.2">
      <c r="M8732" t="str">
        <f>IF(Tabla2[[#This Row],[num]]="","",VLOOKUP(Tabla2[[#This Row],[num]],$A$2:$B$100,2,0))</f>
        <v/>
      </c>
    </row>
    <row r="8733" spans="13:13" x14ac:dyDescent="0.2">
      <c r="M8733" t="str">
        <f>IF(Tabla2[[#This Row],[num]]="","",VLOOKUP(Tabla2[[#This Row],[num]],$A$2:$B$100,2,0))</f>
        <v/>
      </c>
    </row>
    <row r="8734" spans="13:13" x14ac:dyDescent="0.2">
      <c r="M8734" t="str">
        <f>IF(Tabla2[[#This Row],[num]]="","",VLOOKUP(Tabla2[[#This Row],[num]],$A$2:$B$100,2,0))</f>
        <v/>
      </c>
    </row>
    <row r="8735" spans="13:13" x14ac:dyDescent="0.2">
      <c r="M8735" t="str">
        <f>IF(Tabla2[[#This Row],[num]]="","",VLOOKUP(Tabla2[[#This Row],[num]],$A$2:$B$100,2,0))</f>
        <v/>
      </c>
    </row>
    <row r="8736" spans="13:13" x14ac:dyDescent="0.2">
      <c r="M8736" t="str">
        <f>IF(Tabla2[[#This Row],[num]]="","",VLOOKUP(Tabla2[[#This Row],[num]],$A$2:$B$100,2,0))</f>
        <v/>
      </c>
    </row>
    <row r="8737" spans="13:13" x14ac:dyDescent="0.2">
      <c r="M8737" t="str">
        <f>IF(Tabla2[[#This Row],[num]]="","",VLOOKUP(Tabla2[[#This Row],[num]],$A$2:$B$100,2,0))</f>
        <v/>
      </c>
    </row>
    <row r="8738" spans="13:13" x14ac:dyDescent="0.2">
      <c r="M8738" t="str">
        <f>IF(Tabla2[[#This Row],[num]]="","",VLOOKUP(Tabla2[[#This Row],[num]],$A$2:$B$100,2,0))</f>
        <v/>
      </c>
    </row>
    <row r="8739" spans="13:13" x14ac:dyDescent="0.2">
      <c r="M8739" t="str">
        <f>IF(Tabla2[[#This Row],[num]]="","",VLOOKUP(Tabla2[[#This Row],[num]],$A$2:$B$100,2,0))</f>
        <v/>
      </c>
    </row>
    <row r="8740" spans="13:13" x14ac:dyDescent="0.2">
      <c r="M8740" t="str">
        <f>IF(Tabla2[[#This Row],[num]]="","",VLOOKUP(Tabla2[[#This Row],[num]],$A$2:$B$100,2,0))</f>
        <v/>
      </c>
    </row>
    <row r="8741" spans="13:13" x14ac:dyDescent="0.2">
      <c r="M8741" t="str">
        <f>IF(Tabla2[[#This Row],[num]]="","",VLOOKUP(Tabla2[[#This Row],[num]],$A$2:$B$100,2,0))</f>
        <v/>
      </c>
    </row>
    <row r="8742" spans="13:13" x14ac:dyDescent="0.2">
      <c r="M8742" t="str">
        <f>IF(Tabla2[[#This Row],[num]]="","",VLOOKUP(Tabla2[[#This Row],[num]],$A$2:$B$100,2,0))</f>
        <v/>
      </c>
    </row>
    <row r="8743" spans="13:13" x14ac:dyDescent="0.2">
      <c r="M8743" t="str">
        <f>IF(Tabla2[[#This Row],[num]]="","",VLOOKUP(Tabla2[[#This Row],[num]],$A$2:$B$100,2,0))</f>
        <v/>
      </c>
    </row>
    <row r="8744" spans="13:13" x14ac:dyDescent="0.2">
      <c r="M8744" t="str">
        <f>IF(Tabla2[[#This Row],[num]]="","",VLOOKUP(Tabla2[[#This Row],[num]],$A$2:$B$100,2,0))</f>
        <v/>
      </c>
    </row>
    <row r="8745" spans="13:13" x14ac:dyDescent="0.2">
      <c r="M8745" t="str">
        <f>IF(Tabla2[[#This Row],[num]]="","",VLOOKUP(Tabla2[[#This Row],[num]],$A$2:$B$100,2,0))</f>
        <v/>
      </c>
    </row>
    <row r="8746" spans="13:13" x14ac:dyDescent="0.2">
      <c r="M8746" t="str">
        <f>IF(Tabla2[[#This Row],[num]]="","",VLOOKUP(Tabla2[[#This Row],[num]],$A$2:$B$100,2,0))</f>
        <v/>
      </c>
    </row>
    <row r="8747" spans="13:13" x14ac:dyDescent="0.2">
      <c r="M8747" t="str">
        <f>IF(Tabla2[[#This Row],[num]]="","",VLOOKUP(Tabla2[[#This Row],[num]],$A$2:$B$100,2,0))</f>
        <v/>
      </c>
    </row>
    <row r="8748" spans="13:13" x14ac:dyDescent="0.2">
      <c r="M8748" t="str">
        <f>IF(Tabla2[[#This Row],[num]]="","",VLOOKUP(Tabla2[[#This Row],[num]],$A$2:$B$100,2,0))</f>
        <v/>
      </c>
    </row>
    <row r="8749" spans="13:13" x14ac:dyDescent="0.2">
      <c r="M8749" t="str">
        <f>IF(Tabla2[[#This Row],[num]]="","",VLOOKUP(Tabla2[[#This Row],[num]],$A$2:$B$100,2,0))</f>
        <v/>
      </c>
    </row>
    <row r="8750" spans="13:13" x14ac:dyDescent="0.2">
      <c r="M8750" t="str">
        <f>IF(Tabla2[[#This Row],[num]]="","",VLOOKUP(Tabla2[[#This Row],[num]],$A$2:$B$100,2,0))</f>
        <v/>
      </c>
    </row>
    <row r="8751" spans="13:13" x14ac:dyDescent="0.2">
      <c r="M8751" t="str">
        <f>IF(Tabla2[[#This Row],[num]]="","",VLOOKUP(Tabla2[[#This Row],[num]],$A$2:$B$100,2,0))</f>
        <v/>
      </c>
    </row>
    <row r="8752" spans="13:13" x14ac:dyDescent="0.2">
      <c r="M8752" t="str">
        <f>IF(Tabla2[[#This Row],[num]]="","",VLOOKUP(Tabla2[[#This Row],[num]],$A$2:$B$100,2,0))</f>
        <v/>
      </c>
    </row>
    <row r="8753" spans="13:13" x14ac:dyDescent="0.2">
      <c r="M8753" t="str">
        <f>IF(Tabla2[[#This Row],[num]]="","",VLOOKUP(Tabla2[[#This Row],[num]],$A$2:$B$100,2,0))</f>
        <v/>
      </c>
    </row>
    <row r="8754" spans="13:13" x14ac:dyDescent="0.2">
      <c r="M8754" t="str">
        <f>IF(Tabla2[[#This Row],[num]]="","",VLOOKUP(Tabla2[[#This Row],[num]],$A$2:$B$100,2,0))</f>
        <v/>
      </c>
    </row>
    <row r="8755" spans="13:13" x14ac:dyDescent="0.2">
      <c r="M8755" t="str">
        <f>IF(Tabla2[[#This Row],[num]]="","",VLOOKUP(Tabla2[[#This Row],[num]],$A$2:$B$100,2,0))</f>
        <v/>
      </c>
    </row>
    <row r="8756" spans="13:13" x14ac:dyDescent="0.2">
      <c r="M8756" t="str">
        <f>IF(Tabla2[[#This Row],[num]]="","",VLOOKUP(Tabla2[[#This Row],[num]],$A$2:$B$100,2,0))</f>
        <v/>
      </c>
    </row>
    <row r="8757" spans="13:13" x14ac:dyDescent="0.2">
      <c r="M8757" t="str">
        <f>IF(Tabla2[[#This Row],[num]]="","",VLOOKUP(Tabla2[[#This Row],[num]],$A$2:$B$100,2,0))</f>
        <v/>
      </c>
    </row>
    <row r="8758" spans="13:13" x14ac:dyDescent="0.2">
      <c r="M8758" t="str">
        <f>IF(Tabla2[[#This Row],[num]]="","",VLOOKUP(Tabla2[[#This Row],[num]],$A$2:$B$100,2,0))</f>
        <v/>
      </c>
    </row>
    <row r="8759" spans="13:13" x14ac:dyDescent="0.2">
      <c r="M8759" t="str">
        <f>IF(Tabla2[[#This Row],[num]]="","",VLOOKUP(Tabla2[[#This Row],[num]],$A$2:$B$100,2,0))</f>
        <v/>
      </c>
    </row>
    <row r="8760" spans="13:13" x14ac:dyDescent="0.2">
      <c r="M8760" t="str">
        <f>IF(Tabla2[[#This Row],[num]]="","",VLOOKUP(Tabla2[[#This Row],[num]],$A$2:$B$100,2,0))</f>
        <v/>
      </c>
    </row>
    <row r="8761" spans="13:13" x14ac:dyDescent="0.2">
      <c r="M8761" t="str">
        <f>IF(Tabla2[[#This Row],[num]]="","",VLOOKUP(Tabla2[[#This Row],[num]],$A$2:$B$100,2,0))</f>
        <v/>
      </c>
    </row>
    <row r="8762" spans="13:13" x14ac:dyDescent="0.2">
      <c r="M8762" t="str">
        <f>IF(Tabla2[[#This Row],[num]]="","",VLOOKUP(Tabla2[[#This Row],[num]],$A$2:$B$100,2,0))</f>
        <v/>
      </c>
    </row>
    <row r="8763" spans="13:13" x14ac:dyDescent="0.2">
      <c r="M8763" t="str">
        <f>IF(Tabla2[[#This Row],[num]]="","",VLOOKUP(Tabla2[[#This Row],[num]],$A$2:$B$100,2,0))</f>
        <v/>
      </c>
    </row>
    <row r="8764" spans="13:13" x14ac:dyDescent="0.2">
      <c r="M8764" t="str">
        <f>IF(Tabla2[[#This Row],[num]]="","",VLOOKUP(Tabla2[[#This Row],[num]],$A$2:$B$100,2,0))</f>
        <v/>
      </c>
    </row>
    <row r="8765" spans="13:13" x14ac:dyDescent="0.2">
      <c r="M8765" t="str">
        <f>IF(Tabla2[[#This Row],[num]]="","",VLOOKUP(Tabla2[[#This Row],[num]],$A$2:$B$100,2,0))</f>
        <v/>
      </c>
    </row>
    <row r="8766" spans="13:13" x14ac:dyDescent="0.2">
      <c r="M8766" t="str">
        <f>IF(Tabla2[[#This Row],[num]]="","",VLOOKUP(Tabla2[[#This Row],[num]],$A$2:$B$100,2,0))</f>
        <v/>
      </c>
    </row>
    <row r="8767" spans="13:13" x14ac:dyDescent="0.2">
      <c r="M8767" t="str">
        <f>IF(Tabla2[[#This Row],[num]]="","",VLOOKUP(Tabla2[[#This Row],[num]],$A$2:$B$100,2,0))</f>
        <v/>
      </c>
    </row>
    <row r="8768" spans="13:13" x14ac:dyDescent="0.2">
      <c r="M8768" t="str">
        <f>IF(Tabla2[[#This Row],[num]]="","",VLOOKUP(Tabla2[[#This Row],[num]],$A$2:$B$100,2,0))</f>
        <v/>
      </c>
    </row>
    <row r="8769" spans="13:13" x14ac:dyDescent="0.2">
      <c r="M8769" t="str">
        <f>IF(Tabla2[[#This Row],[num]]="","",VLOOKUP(Tabla2[[#This Row],[num]],$A$2:$B$100,2,0))</f>
        <v/>
      </c>
    </row>
    <row r="8770" spans="13:13" x14ac:dyDescent="0.2">
      <c r="M8770" t="str">
        <f>IF(Tabla2[[#This Row],[num]]="","",VLOOKUP(Tabla2[[#This Row],[num]],$A$2:$B$100,2,0))</f>
        <v/>
      </c>
    </row>
    <row r="8771" spans="13:13" x14ac:dyDescent="0.2">
      <c r="M8771" t="str">
        <f>IF(Tabla2[[#This Row],[num]]="","",VLOOKUP(Tabla2[[#This Row],[num]],$A$2:$B$100,2,0))</f>
        <v/>
      </c>
    </row>
    <row r="8772" spans="13:13" x14ac:dyDescent="0.2">
      <c r="M8772" t="str">
        <f>IF(Tabla2[[#This Row],[num]]="","",VLOOKUP(Tabla2[[#This Row],[num]],$A$2:$B$100,2,0))</f>
        <v/>
      </c>
    </row>
    <row r="8773" spans="13:13" x14ac:dyDescent="0.2">
      <c r="M8773" t="str">
        <f>IF(Tabla2[[#This Row],[num]]="","",VLOOKUP(Tabla2[[#This Row],[num]],$A$2:$B$100,2,0))</f>
        <v/>
      </c>
    </row>
    <row r="8774" spans="13:13" x14ac:dyDescent="0.2">
      <c r="M8774" t="str">
        <f>IF(Tabla2[[#This Row],[num]]="","",VLOOKUP(Tabla2[[#This Row],[num]],$A$2:$B$100,2,0))</f>
        <v/>
      </c>
    </row>
    <row r="8775" spans="13:13" x14ac:dyDescent="0.2">
      <c r="M8775" t="str">
        <f>IF(Tabla2[[#This Row],[num]]="","",VLOOKUP(Tabla2[[#This Row],[num]],$A$2:$B$100,2,0))</f>
        <v/>
      </c>
    </row>
    <row r="8776" spans="13:13" x14ac:dyDescent="0.2">
      <c r="M8776" t="str">
        <f>IF(Tabla2[[#This Row],[num]]="","",VLOOKUP(Tabla2[[#This Row],[num]],$A$2:$B$100,2,0))</f>
        <v/>
      </c>
    </row>
    <row r="8777" spans="13:13" x14ac:dyDescent="0.2">
      <c r="M8777" t="str">
        <f>IF(Tabla2[[#This Row],[num]]="","",VLOOKUP(Tabla2[[#This Row],[num]],$A$2:$B$100,2,0))</f>
        <v/>
      </c>
    </row>
    <row r="8778" spans="13:13" x14ac:dyDescent="0.2">
      <c r="M8778" t="str">
        <f>IF(Tabla2[[#This Row],[num]]="","",VLOOKUP(Tabla2[[#This Row],[num]],$A$2:$B$100,2,0))</f>
        <v/>
      </c>
    </row>
    <row r="8779" spans="13:13" x14ac:dyDescent="0.2">
      <c r="M8779" t="str">
        <f>IF(Tabla2[[#This Row],[num]]="","",VLOOKUP(Tabla2[[#This Row],[num]],$A$2:$B$100,2,0))</f>
        <v/>
      </c>
    </row>
    <row r="8780" spans="13:13" x14ac:dyDescent="0.2">
      <c r="M8780" t="str">
        <f>IF(Tabla2[[#This Row],[num]]="","",VLOOKUP(Tabla2[[#This Row],[num]],$A$2:$B$100,2,0))</f>
        <v/>
      </c>
    </row>
    <row r="8781" spans="13:13" x14ac:dyDescent="0.2">
      <c r="M8781" t="str">
        <f>IF(Tabla2[[#This Row],[num]]="","",VLOOKUP(Tabla2[[#This Row],[num]],$A$2:$B$100,2,0))</f>
        <v/>
      </c>
    </row>
    <row r="8782" spans="13:13" x14ac:dyDescent="0.2">
      <c r="M8782" t="str">
        <f>IF(Tabla2[[#This Row],[num]]="","",VLOOKUP(Tabla2[[#This Row],[num]],$A$2:$B$100,2,0))</f>
        <v/>
      </c>
    </row>
    <row r="8783" spans="13:13" x14ac:dyDescent="0.2">
      <c r="M8783" t="str">
        <f>IF(Tabla2[[#This Row],[num]]="","",VLOOKUP(Tabla2[[#This Row],[num]],$A$2:$B$100,2,0))</f>
        <v/>
      </c>
    </row>
    <row r="8784" spans="13:13" x14ac:dyDescent="0.2">
      <c r="M8784" t="str">
        <f>IF(Tabla2[[#This Row],[num]]="","",VLOOKUP(Tabla2[[#This Row],[num]],$A$2:$B$100,2,0))</f>
        <v/>
      </c>
    </row>
    <row r="8785" spans="13:13" x14ac:dyDescent="0.2">
      <c r="M8785" t="str">
        <f>IF(Tabla2[[#This Row],[num]]="","",VLOOKUP(Tabla2[[#This Row],[num]],$A$2:$B$100,2,0))</f>
        <v/>
      </c>
    </row>
    <row r="8786" spans="13:13" x14ac:dyDescent="0.2">
      <c r="M8786" t="str">
        <f>IF(Tabla2[[#This Row],[num]]="","",VLOOKUP(Tabla2[[#This Row],[num]],$A$2:$B$100,2,0))</f>
        <v/>
      </c>
    </row>
    <row r="8787" spans="13:13" x14ac:dyDescent="0.2">
      <c r="M8787" t="str">
        <f>IF(Tabla2[[#This Row],[num]]="","",VLOOKUP(Tabla2[[#This Row],[num]],$A$2:$B$100,2,0))</f>
        <v/>
      </c>
    </row>
    <row r="8788" spans="13:13" x14ac:dyDescent="0.2">
      <c r="M8788" t="str">
        <f>IF(Tabla2[[#This Row],[num]]="","",VLOOKUP(Tabla2[[#This Row],[num]],$A$2:$B$100,2,0))</f>
        <v/>
      </c>
    </row>
    <row r="8789" spans="13:13" x14ac:dyDescent="0.2">
      <c r="M8789" t="str">
        <f>IF(Tabla2[[#This Row],[num]]="","",VLOOKUP(Tabla2[[#This Row],[num]],$A$2:$B$100,2,0))</f>
        <v/>
      </c>
    </row>
    <row r="8790" spans="13:13" x14ac:dyDescent="0.2">
      <c r="M8790" t="str">
        <f>IF(Tabla2[[#This Row],[num]]="","",VLOOKUP(Tabla2[[#This Row],[num]],$A$2:$B$100,2,0))</f>
        <v/>
      </c>
    </row>
    <row r="8791" spans="13:13" x14ac:dyDescent="0.2">
      <c r="M8791" t="str">
        <f>IF(Tabla2[[#This Row],[num]]="","",VLOOKUP(Tabla2[[#This Row],[num]],$A$2:$B$100,2,0))</f>
        <v/>
      </c>
    </row>
    <row r="8792" spans="13:13" x14ac:dyDescent="0.2">
      <c r="M8792" t="str">
        <f>IF(Tabla2[[#This Row],[num]]="","",VLOOKUP(Tabla2[[#This Row],[num]],$A$2:$B$100,2,0))</f>
        <v/>
      </c>
    </row>
    <row r="8793" spans="13:13" x14ac:dyDescent="0.2">
      <c r="M8793" t="str">
        <f>IF(Tabla2[[#This Row],[num]]="","",VLOOKUP(Tabla2[[#This Row],[num]],$A$2:$B$100,2,0))</f>
        <v/>
      </c>
    </row>
    <row r="8794" spans="13:13" x14ac:dyDescent="0.2">
      <c r="M8794" t="str">
        <f>IF(Tabla2[[#This Row],[num]]="","",VLOOKUP(Tabla2[[#This Row],[num]],$A$2:$B$100,2,0))</f>
        <v/>
      </c>
    </row>
    <row r="8795" spans="13:13" x14ac:dyDescent="0.2">
      <c r="M8795" t="str">
        <f>IF(Tabla2[[#This Row],[num]]="","",VLOOKUP(Tabla2[[#This Row],[num]],$A$2:$B$100,2,0))</f>
        <v/>
      </c>
    </row>
    <row r="8796" spans="13:13" x14ac:dyDescent="0.2">
      <c r="M8796" t="str">
        <f>IF(Tabla2[[#This Row],[num]]="","",VLOOKUP(Tabla2[[#This Row],[num]],$A$2:$B$100,2,0))</f>
        <v/>
      </c>
    </row>
    <row r="8797" spans="13:13" x14ac:dyDescent="0.2">
      <c r="M8797" t="str">
        <f>IF(Tabla2[[#This Row],[num]]="","",VLOOKUP(Tabla2[[#This Row],[num]],$A$2:$B$100,2,0))</f>
        <v/>
      </c>
    </row>
    <row r="8798" spans="13:13" x14ac:dyDescent="0.2">
      <c r="M8798" t="str">
        <f>IF(Tabla2[[#This Row],[num]]="","",VLOOKUP(Tabla2[[#This Row],[num]],$A$2:$B$100,2,0))</f>
        <v/>
      </c>
    </row>
    <row r="8799" spans="13:13" x14ac:dyDescent="0.2">
      <c r="M8799" t="str">
        <f>IF(Tabla2[[#This Row],[num]]="","",VLOOKUP(Tabla2[[#This Row],[num]],$A$2:$B$100,2,0))</f>
        <v/>
      </c>
    </row>
    <row r="8800" spans="13:13" x14ac:dyDescent="0.2">
      <c r="M8800" t="str">
        <f>IF(Tabla2[[#This Row],[num]]="","",VLOOKUP(Tabla2[[#This Row],[num]],$A$2:$B$100,2,0))</f>
        <v/>
      </c>
    </row>
    <row r="8801" spans="13:13" x14ac:dyDescent="0.2">
      <c r="M8801" t="str">
        <f>IF(Tabla2[[#This Row],[num]]="","",VLOOKUP(Tabla2[[#This Row],[num]],$A$2:$B$100,2,0))</f>
        <v/>
      </c>
    </row>
    <row r="8802" spans="13:13" x14ac:dyDescent="0.2">
      <c r="M8802" t="str">
        <f>IF(Tabla2[[#This Row],[num]]="","",VLOOKUP(Tabla2[[#This Row],[num]],$A$2:$B$100,2,0))</f>
        <v/>
      </c>
    </row>
    <row r="8803" spans="13:13" x14ac:dyDescent="0.2">
      <c r="M8803" t="str">
        <f>IF(Tabla2[[#This Row],[num]]="","",VLOOKUP(Tabla2[[#This Row],[num]],$A$2:$B$100,2,0))</f>
        <v/>
      </c>
    </row>
    <row r="8804" spans="13:13" x14ac:dyDescent="0.2">
      <c r="M8804" t="str">
        <f>IF(Tabla2[[#This Row],[num]]="","",VLOOKUP(Tabla2[[#This Row],[num]],$A$2:$B$100,2,0))</f>
        <v/>
      </c>
    </row>
    <row r="8805" spans="13:13" x14ac:dyDescent="0.2">
      <c r="M8805" t="str">
        <f>IF(Tabla2[[#This Row],[num]]="","",VLOOKUP(Tabla2[[#This Row],[num]],$A$2:$B$100,2,0))</f>
        <v/>
      </c>
    </row>
    <row r="8806" spans="13:13" x14ac:dyDescent="0.2">
      <c r="M8806" t="str">
        <f>IF(Tabla2[[#This Row],[num]]="","",VLOOKUP(Tabla2[[#This Row],[num]],$A$2:$B$100,2,0))</f>
        <v/>
      </c>
    </row>
    <row r="8807" spans="13:13" x14ac:dyDescent="0.2">
      <c r="M8807" t="str">
        <f>IF(Tabla2[[#This Row],[num]]="","",VLOOKUP(Tabla2[[#This Row],[num]],$A$2:$B$100,2,0))</f>
        <v/>
      </c>
    </row>
    <row r="8808" spans="13:13" x14ac:dyDescent="0.2">
      <c r="M8808" t="str">
        <f>IF(Tabla2[[#This Row],[num]]="","",VLOOKUP(Tabla2[[#This Row],[num]],$A$2:$B$100,2,0))</f>
        <v/>
      </c>
    </row>
    <row r="8809" spans="13:13" x14ac:dyDescent="0.2">
      <c r="M8809" t="str">
        <f>IF(Tabla2[[#This Row],[num]]="","",VLOOKUP(Tabla2[[#This Row],[num]],$A$2:$B$100,2,0))</f>
        <v/>
      </c>
    </row>
    <row r="8810" spans="13:13" x14ac:dyDescent="0.2">
      <c r="M8810" t="str">
        <f>IF(Tabla2[[#This Row],[num]]="","",VLOOKUP(Tabla2[[#This Row],[num]],$A$2:$B$100,2,0))</f>
        <v/>
      </c>
    </row>
    <row r="8811" spans="13:13" x14ac:dyDescent="0.2">
      <c r="M8811" t="str">
        <f>IF(Tabla2[[#This Row],[num]]="","",VLOOKUP(Tabla2[[#This Row],[num]],$A$2:$B$100,2,0))</f>
        <v/>
      </c>
    </row>
    <row r="8812" spans="13:13" x14ac:dyDescent="0.2">
      <c r="M8812" t="str">
        <f>IF(Tabla2[[#This Row],[num]]="","",VLOOKUP(Tabla2[[#This Row],[num]],$A$2:$B$100,2,0))</f>
        <v/>
      </c>
    </row>
    <row r="8813" spans="13:13" x14ac:dyDescent="0.2">
      <c r="M8813" t="str">
        <f>IF(Tabla2[[#This Row],[num]]="","",VLOOKUP(Tabla2[[#This Row],[num]],$A$2:$B$100,2,0))</f>
        <v/>
      </c>
    </row>
    <row r="8814" spans="13:13" x14ac:dyDescent="0.2">
      <c r="M8814" t="str">
        <f>IF(Tabla2[[#This Row],[num]]="","",VLOOKUP(Tabla2[[#This Row],[num]],$A$2:$B$100,2,0))</f>
        <v/>
      </c>
    </row>
    <row r="8815" spans="13:13" x14ac:dyDescent="0.2">
      <c r="M8815" t="str">
        <f>IF(Tabla2[[#This Row],[num]]="","",VLOOKUP(Tabla2[[#This Row],[num]],$A$2:$B$100,2,0))</f>
        <v/>
      </c>
    </row>
    <row r="8816" spans="13:13" x14ac:dyDescent="0.2">
      <c r="M8816" t="str">
        <f>IF(Tabla2[[#This Row],[num]]="","",VLOOKUP(Tabla2[[#This Row],[num]],$A$2:$B$100,2,0))</f>
        <v/>
      </c>
    </row>
    <row r="8817" spans="13:13" x14ac:dyDescent="0.2">
      <c r="M8817" t="str">
        <f>IF(Tabla2[[#This Row],[num]]="","",VLOOKUP(Tabla2[[#This Row],[num]],$A$2:$B$100,2,0))</f>
        <v/>
      </c>
    </row>
    <row r="8818" spans="13:13" x14ac:dyDescent="0.2">
      <c r="M8818" t="str">
        <f>IF(Tabla2[[#This Row],[num]]="","",VLOOKUP(Tabla2[[#This Row],[num]],$A$2:$B$100,2,0))</f>
        <v/>
      </c>
    </row>
    <row r="8819" spans="13:13" x14ac:dyDescent="0.2">
      <c r="M8819" t="str">
        <f>IF(Tabla2[[#This Row],[num]]="","",VLOOKUP(Tabla2[[#This Row],[num]],$A$2:$B$100,2,0))</f>
        <v/>
      </c>
    </row>
    <row r="8820" spans="13:13" x14ac:dyDescent="0.2">
      <c r="M8820" t="str">
        <f>IF(Tabla2[[#This Row],[num]]="","",VLOOKUP(Tabla2[[#This Row],[num]],$A$2:$B$100,2,0))</f>
        <v/>
      </c>
    </row>
    <row r="8821" spans="13:13" x14ac:dyDescent="0.2">
      <c r="M8821" t="str">
        <f>IF(Tabla2[[#This Row],[num]]="","",VLOOKUP(Tabla2[[#This Row],[num]],$A$2:$B$100,2,0))</f>
        <v/>
      </c>
    </row>
    <row r="8822" spans="13:13" x14ac:dyDescent="0.2">
      <c r="M8822" t="str">
        <f>IF(Tabla2[[#This Row],[num]]="","",VLOOKUP(Tabla2[[#This Row],[num]],$A$2:$B$100,2,0))</f>
        <v/>
      </c>
    </row>
    <row r="8823" spans="13:13" x14ac:dyDescent="0.2">
      <c r="M8823" t="str">
        <f>IF(Tabla2[[#This Row],[num]]="","",VLOOKUP(Tabla2[[#This Row],[num]],$A$2:$B$100,2,0))</f>
        <v/>
      </c>
    </row>
    <row r="8824" spans="13:13" x14ac:dyDescent="0.2">
      <c r="M8824" t="str">
        <f>IF(Tabla2[[#This Row],[num]]="","",VLOOKUP(Tabla2[[#This Row],[num]],$A$2:$B$100,2,0))</f>
        <v/>
      </c>
    </row>
    <row r="8825" spans="13:13" x14ac:dyDescent="0.2">
      <c r="M8825" t="str">
        <f>IF(Tabla2[[#This Row],[num]]="","",VLOOKUP(Tabla2[[#This Row],[num]],$A$2:$B$100,2,0))</f>
        <v/>
      </c>
    </row>
    <row r="8826" spans="13:13" x14ac:dyDescent="0.2">
      <c r="M8826" t="str">
        <f>IF(Tabla2[[#This Row],[num]]="","",VLOOKUP(Tabla2[[#This Row],[num]],$A$2:$B$100,2,0))</f>
        <v/>
      </c>
    </row>
    <row r="8827" spans="13:13" x14ac:dyDescent="0.2">
      <c r="M8827" t="str">
        <f>IF(Tabla2[[#This Row],[num]]="","",VLOOKUP(Tabla2[[#This Row],[num]],$A$2:$B$100,2,0))</f>
        <v/>
      </c>
    </row>
    <row r="8828" spans="13:13" x14ac:dyDescent="0.2">
      <c r="M8828" t="str">
        <f>IF(Tabla2[[#This Row],[num]]="","",VLOOKUP(Tabla2[[#This Row],[num]],$A$2:$B$100,2,0))</f>
        <v/>
      </c>
    </row>
    <row r="8829" spans="13:13" x14ac:dyDescent="0.2">
      <c r="M8829" t="str">
        <f>IF(Tabla2[[#This Row],[num]]="","",VLOOKUP(Tabla2[[#This Row],[num]],$A$2:$B$100,2,0))</f>
        <v/>
      </c>
    </row>
    <row r="8830" spans="13:13" x14ac:dyDescent="0.2">
      <c r="M8830" t="str">
        <f>IF(Tabla2[[#This Row],[num]]="","",VLOOKUP(Tabla2[[#This Row],[num]],$A$2:$B$100,2,0))</f>
        <v/>
      </c>
    </row>
    <row r="8831" spans="13:13" x14ac:dyDescent="0.2">
      <c r="M8831" t="str">
        <f>IF(Tabla2[[#This Row],[num]]="","",VLOOKUP(Tabla2[[#This Row],[num]],$A$2:$B$100,2,0))</f>
        <v/>
      </c>
    </row>
    <row r="8832" spans="13:13" x14ac:dyDescent="0.2">
      <c r="M8832" t="str">
        <f>IF(Tabla2[[#This Row],[num]]="","",VLOOKUP(Tabla2[[#This Row],[num]],$A$2:$B$100,2,0))</f>
        <v/>
      </c>
    </row>
    <row r="8833" spans="13:13" x14ac:dyDescent="0.2">
      <c r="M8833" t="str">
        <f>IF(Tabla2[[#This Row],[num]]="","",VLOOKUP(Tabla2[[#This Row],[num]],$A$2:$B$100,2,0))</f>
        <v/>
      </c>
    </row>
    <row r="8834" spans="13:13" x14ac:dyDescent="0.2">
      <c r="M8834" t="str">
        <f>IF(Tabla2[[#This Row],[num]]="","",VLOOKUP(Tabla2[[#This Row],[num]],$A$2:$B$100,2,0))</f>
        <v/>
      </c>
    </row>
    <row r="8835" spans="13:13" x14ac:dyDescent="0.2">
      <c r="M8835" t="str">
        <f>IF(Tabla2[[#This Row],[num]]="","",VLOOKUP(Tabla2[[#This Row],[num]],$A$2:$B$100,2,0))</f>
        <v/>
      </c>
    </row>
    <row r="8836" spans="13:13" x14ac:dyDescent="0.2">
      <c r="M8836" t="str">
        <f>IF(Tabla2[[#This Row],[num]]="","",VLOOKUP(Tabla2[[#This Row],[num]],$A$2:$B$100,2,0))</f>
        <v/>
      </c>
    </row>
    <row r="8837" spans="13:13" x14ac:dyDescent="0.2">
      <c r="M8837" t="str">
        <f>IF(Tabla2[[#This Row],[num]]="","",VLOOKUP(Tabla2[[#This Row],[num]],$A$2:$B$100,2,0))</f>
        <v/>
      </c>
    </row>
    <row r="8838" spans="13:13" x14ac:dyDescent="0.2">
      <c r="M8838" t="str">
        <f>IF(Tabla2[[#This Row],[num]]="","",VLOOKUP(Tabla2[[#This Row],[num]],$A$2:$B$100,2,0))</f>
        <v/>
      </c>
    </row>
    <row r="8839" spans="13:13" x14ac:dyDescent="0.2">
      <c r="M8839" t="str">
        <f>IF(Tabla2[[#This Row],[num]]="","",VLOOKUP(Tabla2[[#This Row],[num]],$A$2:$B$100,2,0))</f>
        <v/>
      </c>
    </row>
    <row r="8840" spans="13:13" x14ac:dyDescent="0.2">
      <c r="M8840" t="str">
        <f>IF(Tabla2[[#This Row],[num]]="","",VLOOKUP(Tabla2[[#This Row],[num]],$A$2:$B$100,2,0))</f>
        <v/>
      </c>
    </row>
    <row r="8841" spans="13:13" x14ac:dyDescent="0.2">
      <c r="M8841" t="str">
        <f>IF(Tabla2[[#This Row],[num]]="","",VLOOKUP(Tabla2[[#This Row],[num]],$A$2:$B$100,2,0))</f>
        <v/>
      </c>
    </row>
    <row r="8842" spans="13:13" x14ac:dyDescent="0.2">
      <c r="M8842" t="str">
        <f>IF(Tabla2[[#This Row],[num]]="","",VLOOKUP(Tabla2[[#This Row],[num]],$A$2:$B$100,2,0))</f>
        <v/>
      </c>
    </row>
    <row r="8843" spans="13:13" x14ac:dyDescent="0.2">
      <c r="M8843" t="str">
        <f>IF(Tabla2[[#This Row],[num]]="","",VLOOKUP(Tabla2[[#This Row],[num]],$A$2:$B$100,2,0))</f>
        <v/>
      </c>
    </row>
    <row r="8844" spans="13:13" x14ac:dyDescent="0.2">
      <c r="M8844" t="str">
        <f>IF(Tabla2[[#This Row],[num]]="","",VLOOKUP(Tabla2[[#This Row],[num]],$A$2:$B$100,2,0))</f>
        <v/>
      </c>
    </row>
    <row r="8845" spans="13:13" x14ac:dyDescent="0.2">
      <c r="M8845" t="str">
        <f>IF(Tabla2[[#This Row],[num]]="","",VLOOKUP(Tabla2[[#This Row],[num]],$A$2:$B$100,2,0))</f>
        <v/>
      </c>
    </row>
    <row r="8846" spans="13:13" x14ac:dyDescent="0.2">
      <c r="M8846" t="str">
        <f>IF(Tabla2[[#This Row],[num]]="","",VLOOKUP(Tabla2[[#This Row],[num]],$A$2:$B$100,2,0))</f>
        <v/>
      </c>
    </row>
    <row r="8847" spans="13:13" x14ac:dyDescent="0.2">
      <c r="M8847" t="str">
        <f>IF(Tabla2[[#This Row],[num]]="","",VLOOKUP(Tabla2[[#This Row],[num]],$A$2:$B$100,2,0))</f>
        <v/>
      </c>
    </row>
    <row r="8848" spans="13:13" x14ac:dyDescent="0.2">
      <c r="M8848" t="str">
        <f>IF(Tabla2[[#This Row],[num]]="","",VLOOKUP(Tabla2[[#This Row],[num]],$A$2:$B$100,2,0))</f>
        <v/>
      </c>
    </row>
    <row r="8849" spans="13:13" x14ac:dyDescent="0.2">
      <c r="M8849" t="str">
        <f>IF(Tabla2[[#This Row],[num]]="","",VLOOKUP(Tabla2[[#This Row],[num]],$A$2:$B$100,2,0))</f>
        <v/>
      </c>
    </row>
    <row r="8850" spans="13:13" x14ac:dyDescent="0.2">
      <c r="M8850" t="str">
        <f>IF(Tabla2[[#This Row],[num]]="","",VLOOKUP(Tabla2[[#This Row],[num]],$A$2:$B$100,2,0))</f>
        <v/>
      </c>
    </row>
    <row r="8851" spans="13:13" x14ac:dyDescent="0.2">
      <c r="M8851" t="str">
        <f>IF(Tabla2[[#This Row],[num]]="","",VLOOKUP(Tabla2[[#This Row],[num]],$A$2:$B$100,2,0))</f>
        <v/>
      </c>
    </row>
    <row r="8852" spans="13:13" x14ac:dyDescent="0.2">
      <c r="M8852" t="str">
        <f>IF(Tabla2[[#This Row],[num]]="","",VLOOKUP(Tabla2[[#This Row],[num]],$A$2:$B$100,2,0))</f>
        <v/>
      </c>
    </row>
    <row r="8853" spans="13:13" x14ac:dyDescent="0.2">
      <c r="M8853" t="str">
        <f>IF(Tabla2[[#This Row],[num]]="","",VLOOKUP(Tabla2[[#This Row],[num]],$A$2:$B$100,2,0))</f>
        <v/>
      </c>
    </row>
    <row r="8854" spans="13:13" x14ac:dyDescent="0.2">
      <c r="M8854" t="str">
        <f>IF(Tabla2[[#This Row],[num]]="","",VLOOKUP(Tabla2[[#This Row],[num]],$A$2:$B$100,2,0))</f>
        <v/>
      </c>
    </row>
    <row r="8855" spans="13:13" x14ac:dyDescent="0.2">
      <c r="M8855" t="str">
        <f>IF(Tabla2[[#This Row],[num]]="","",VLOOKUP(Tabla2[[#This Row],[num]],$A$2:$B$100,2,0))</f>
        <v/>
      </c>
    </row>
    <row r="8856" spans="13:13" x14ac:dyDescent="0.2">
      <c r="M8856" t="str">
        <f>IF(Tabla2[[#This Row],[num]]="","",VLOOKUP(Tabla2[[#This Row],[num]],$A$2:$B$100,2,0))</f>
        <v/>
      </c>
    </row>
    <row r="8857" spans="13:13" x14ac:dyDescent="0.2">
      <c r="M8857" t="str">
        <f>IF(Tabla2[[#This Row],[num]]="","",VLOOKUP(Tabla2[[#This Row],[num]],$A$2:$B$100,2,0))</f>
        <v/>
      </c>
    </row>
    <row r="8858" spans="13:13" x14ac:dyDescent="0.2">
      <c r="M8858" t="str">
        <f>IF(Tabla2[[#This Row],[num]]="","",VLOOKUP(Tabla2[[#This Row],[num]],$A$2:$B$100,2,0))</f>
        <v/>
      </c>
    </row>
    <row r="8859" spans="13:13" x14ac:dyDescent="0.2">
      <c r="M8859" t="str">
        <f>IF(Tabla2[[#This Row],[num]]="","",VLOOKUP(Tabla2[[#This Row],[num]],$A$2:$B$100,2,0))</f>
        <v/>
      </c>
    </row>
    <row r="8860" spans="13:13" x14ac:dyDescent="0.2">
      <c r="M8860" t="str">
        <f>IF(Tabla2[[#This Row],[num]]="","",VLOOKUP(Tabla2[[#This Row],[num]],$A$2:$B$100,2,0))</f>
        <v/>
      </c>
    </row>
    <row r="8861" spans="13:13" x14ac:dyDescent="0.2">
      <c r="M8861" t="str">
        <f>IF(Tabla2[[#This Row],[num]]="","",VLOOKUP(Tabla2[[#This Row],[num]],$A$2:$B$100,2,0))</f>
        <v/>
      </c>
    </row>
    <row r="8862" spans="13:13" x14ac:dyDescent="0.2">
      <c r="M8862" t="str">
        <f>IF(Tabla2[[#This Row],[num]]="","",VLOOKUP(Tabla2[[#This Row],[num]],$A$2:$B$100,2,0))</f>
        <v/>
      </c>
    </row>
    <row r="8863" spans="13:13" x14ac:dyDescent="0.2">
      <c r="M8863" t="str">
        <f>IF(Tabla2[[#This Row],[num]]="","",VLOOKUP(Tabla2[[#This Row],[num]],$A$2:$B$100,2,0))</f>
        <v/>
      </c>
    </row>
    <row r="8864" spans="13:13" x14ac:dyDescent="0.2">
      <c r="M8864" t="str">
        <f>IF(Tabla2[[#This Row],[num]]="","",VLOOKUP(Tabla2[[#This Row],[num]],$A$2:$B$100,2,0))</f>
        <v/>
      </c>
    </row>
    <row r="8865" spans="13:13" x14ac:dyDescent="0.2">
      <c r="M8865" t="str">
        <f>IF(Tabla2[[#This Row],[num]]="","",VLOOKUP(Tabla2[[#This Row],[num]],$A$2:$B$100,2,0))</f>
        <v/>
      </c>
    </row>
    <row r="8866" spans="13:13" x14ac:dyDescent="0.2">
      <c r="M8866" t="str">
        <f>IF(Tabla2[[#This Row],[num]]="","",VLOOKUP(Tabla2[[#This Row],[num]],$A$2:$B$100,2,0))</f>
        <v/>
      </c>
    </row>
    <row r="8867" spans="13:13" x14ac:dyDescent="0.2">
      <c r="M8867" t="str">
        <f>IF(Tabla2[[#This Row],[num]]="","",VLOOKUP(Tabla2[[#This Row],[num]],$A$2:$B$100,2,0))</f>
        <v/>
      </c>
    </row>
    <row r="8868" spans="13:13" x14ac:dyDescent="0.2">
      <c r="M8868" t="str">
        <f>IF(Tabla2[[#This Row],[num]]="","",VLOOKUP(Tabla2[[#This Row],[num]],$A$2:$B$100,2,0))</f>
        <v/>
      </c>
    </row>
    <row r="8869" spans="13:13" x14ac:dyDescent="0.2">
      <c r="M8869" t="str">
        <f>IF(Tabla2[[#This Row],[num]]="","",VLOOKUP(Tabla2[[#This Row],[num]],$A$2:$B$100,2,0))</f>
        <v/>
      </c>
    </row>
    <row r="8870" spans="13:13" x14ac:dyDescent="0.2">
      <c r="M8870" t="str">
        <f>IF(Tabla2[[#This Row],[num]]="","",VLOOKUP(Tabla2[[#This Row],[num]],$A$2:$B$100,2,0))</f>
        <v/>
      </c>
    </row>
    <row r="8871" spans="13:13" x14ac:dyDescent="0.2">
      <c r="M8871" t="str">
        <f>IF(Tabla2[[#This Row],[num]]="","",VLOOKUP(Tabla2[[#This Row],[num]],$A$2:$B$100,2,0))</f>
        <v/>
      </c>
    </row>
    <row r="8872" spans="13:13" x14ac:dyDescent="0.2">
      <c r="M8872" t="str">
        <f>IF(Tabla2[[#This Row],[num]]="","",VLOOKUP(Tabla2[[#This Row],[num]],$A$2:$B$100,2,0))</f>
        <v/>
      </c>
    </row>
    <row r="8873" spans="13:13" x14ac:dyDescent="0.2">
      <c r="M8873" t="str">
        <f>IF(Tabla2[[#This Row],[num]]="","",VLOOKUP(Tabla2[[#This Row],[num]],$A$2:$B$100,2,0))</f>
        <v/>
      </c>
    </row>
    <row r="8874" spans="13:13" x14ac:dyDescent="0.2">
      <c r="M8874" t="str">
        <f>IF(Tabla2[[#This Row],[num]]="","",VLOOKUP(Tabla2[[#This Row],[num]],$A$2:$B$100,2,0))</f>
        <v/>
      </c>
    </row>
    <row r="8875" spans="13:13" x14ac:dyDescent="0.2">
      <c r="M8875" t="str">
        <f>IF(Tabla2[[#This Row],[num]]="","",VLOOKUP(Tabla2[[#This Row],[num]],$A$2:$B$100,2,0))</f>
        <v/>
      </c>
    </row>
    <row r="8876" spans="13:13" x14ac:dyDescent="0.2">
      <c r="M8876" t="str">
        <f>IF(Tabla2[[#This Row],[num]]="","",VLOOKUP(Tabla2[[#This Row],[num]],$A$2:$B$100,2,0))</f>
        <v/>
      </c>
    </row>
    <row r="8877" spans="13:13" x14ac:dyDescent="0.2">
      <c r="M8877" t="str">
        <f>IF(Tabla2[[#This Row],[num]]="","",VLOOKUP(Tabla2[[#This Row],[num]],$A$2:$B$100,2,0))</f>
        <v/>
      </c>
    </row>
    <row r="8878" spans="13:13" x14ac:dyDescent="0.2">
      <c r="M8878" t="str">
        <f>IF(Tabla2[[#This Row],[num]]="","",VLOOKUP(Tabla2[[#This Row],[num]],$A$2:$B$100,2,0))</f>
        <v/>
      </c>
    </row>
    <row r="8879" spans="13:13" x14ac:dyDescent="0.2">
      <c r="M8879" t="str">
        <f>IF(Tabla2[[#This Row],[num]]="","",VLOOKUP(Tabla2[[#This Row],[num]],$A$2:$B$100,2,0))</f>
        <v/>
      </c>
    </row>
    <row r="8880" spans="13:13" x14ac:dyDescent="0.2">
      <c r="M8880" t="str">
        <f>IF(Tabla2[[#This Row],[num]]="","",VLOOKUP(Tabla2[[#This Row],[num]],$A$2:$B$100,2,0))</f>
        <v/>
      </c>
    </row>
    <row r="8881" spans="13:13" x14ac:dyDescent="0.2">
      <c r="M8881" t="str">
        <f>IF(Tabla2[[#This Row],[num]]="","",VLOOKUP(Tabla2[[#This Row],[num]],$A$2:$B$100,2,0))</f>
        <v/>
      </c>
    </row>
    <row r="8882" spans="13:13" x14ac:dyDescent="0.2">
      <c r="M8882" t="str">
        <f>IF(Tabla2[[#This Row],[num]]="","",VLOOKUP(Tabla2[[#This Row],[num]],$A$2:$B$100,2,0))</f>
        <v/>
      </c>
    </row>
    <row r="8883" spans="13:13" x14ac:dyDescent="0.2">
      <c r="M8883" t="str">
        <f>IF(Tabla2[[#This Row],[num]]="","",VLOOKUP(Tabla2[[#This Row],[num]],$A$2:$B$100,2,0))</f>
        <v/>
      </c>
    </row>
    <row r="8884" spans="13:13" x14ac:dyDescent="0.2">
      <c r="M8884" t="str">
        <f>IF(Tabla2[[#This Row],[num]]="","",VLOOKUP(Tabla2[[#This Row],[num]],$A$2:$B$100,2,0))</f>
        <v/>
      </c>
    </row>
    <row r="8885" spans="13:13" x14ac:dyDescent="0.2">
      <c r="M8885" t="str">
        <f>IF(Tabla2[[#This Row],[num]]="","",VLOOKUP(Tabla2[[#This Row],[num]],$A$2:$B$100,2,0))</f>
        <v/>
      </c>
    </row>
    <row r="8886" spans="13:13" x14ac:dyDescent="0.2">
      <c r="M8886" t="str">
        <f>IF(Tabla2[[#This Row],[num]]="","",VLOOKUP(Tabla2[[#This Row],[num]],$A$2:$B$100,2,0))</f>
        <v/>
      </c>
    </row>
    <row r="8887" spans="13:13" x14ac:dyDescent="0.2">
      <c r="M8887" t="str">
        <f>IF(Tabla2[[#This Row],[num]]="","",VLOOKUP(Tabla2[[#This Row],[num]],$A$2:$B$100,2,0))</f>
        <v/>
      </c>
    </row>
    <row r="8888" spans="13:13" x14ac:dyDescent="0.2">
      <c r="M8888" t="str">
        <f>IF(Tabla2[[#This Row],[num]]="","",VLOOKUP(Tabla2[[#This Row],[num]],$A$2:$B$100,2,0))</f>
        <v/>
      </c>
    </row>
    <row r="8889" spans="13:13" x14ac:dyDescent="0.2">
      <c r="M8889" t="str">
        <f>IF(Tabla2[[#This Row],[num]]="","",VLOOKUP(Tabla2[[#This Row],[num]],$A$2:$B$100,2,0))</f>
        <v/>
      </c>
    </row>
    <row r="8890" spans="13:13" x14ac:dyDescent="0.2">
      <c r="M8890" t="str">
        <f>IF(Tabla2[[#This Row],[num]]="","",VLOOKUP(Tabla2[[#This Row],[num]],$A$2:$B$100,2,0))</f>
        <v/>
      </c>
    </row>
    <row r="8891" spans="13:13" x14ac:dyDescent="0.2">
      <c r="M8891" t="str">
        <f>IF(Tabla2[[#This Row],[num]]="","",VLOOKUP(Tabla2[[#This Row],[num]],$A$2:$B$100,2,0))</f>
        <v/>
      </c>
    </row>
    <row r="8892" spans="13:13" x14ac:dyDescent="0.2">
      <c r="M8892" t="str">
        <f>IF(Tabla2[[#This Row],[num]]="","",VLOOKUP(Tabla2[[#This Row],[num]],$A$2:$B$100,2,0))</f>
        <v/>
      </c>
    </row>
    <row r="8893" spans="13:13" x14ac:dyDescent="0.2">
      <c r="M8893" t="str">
        <f>IF(Tabla2[[#This Row],[num]]="","",VLOOKUP(Tabla2[[#This Row],[num]],$A$2:$B$100,2,0))</f>
        <v/>
      </c>
    </row>
    <row r="8894" spans="13:13" x14ac:dyDescent="0.2">
      <c r="M8894" t="str">
        <f>IF(Tabla2[[#This Row],[num]]="","",VLOOKUP(Tabla2[[#This Row],[num]],$A$2:$B$100,2,0))</f>
        <v/>
      </c>
    </row>
    <row r="8895" spans="13:13" x14ac:dyDescent="0.2">
      <c r="M8895" t="str">
        <f>IF(Tabla2[[#This Row],[num]]="","",VLOOKUP(Tabla2[[#This Row],[num]],$A$2:$B$100,2,0))</f>
        <v/>
      </c>
    </row>
    <row r="8896" spans="13:13" x14ac:dyDescent="0.2">
      <c r="M8896" t="str">
        <f>IF(Tabla2[[#This Row],[num]]="","",VLOOKUP(Tabla2[[#This Row],[num]],$A$2:$B$100,2,0))</f>
        <v/>
      </c>
    </row>
    <row r="8897" spans="13:13" x14ac:dyDescent="0.2">
      <c r="M8897" t="str">
        <f>IF(Tabla2[[#This Row],[num]]="","",VLOOKUP(Tabla2[[#This Row],[num]],$A$2:$B$100,2,0))</f>
        <v/>
      </c>
    </row>
    <row r="8898" spans="13:13" x14ac:dyDescent="0.2">
      <c r="M8898" t="str">
        <f>IF(Tabla2[[#This Row],[num]]="","",VLOOKUP(Tabla2[[#This Row],[num]],$A$2:$B$100,2,0))</f>
        <v/>
      </c>
    </row>
    <row r="8899" spans="13:13" x14ac:dyDescent="0.2">
      <c r="M8899" t="str">
        <f>IF(Tabla2[[#This Row],[num]]="","",VLOOKUP(Tabla2[[#This Row],[num]],$A$2:$B$100,2,0))</f>
        <v/>
      </c>
    </row>
    <row r="8900" spans="13:13" x14ac:dyDescent="0.2">
      <c r="M8900" t="str">
        <f>IF(Tabla2[[#This Row],[num]]="","",VLOOKUP(Tabla2[[#This Row],[num]],$A$2:$B$100,2,0))</f>
        <v/>
      </c>
    </row>
    <row r="8901" spans="13:13" x14ac:dyDescent="0.2">
      <c r="M8901" t="str">
        <f>IF(Tabla2[[#This Row],[num]]="","",VLOOKUP(Tabla2[[#This Row],[num]],$A$2:$B$100,2,0))</f>
        <v/>
      </c>
    </row>
    <row r="8902" spans="13:13" x14ac:dyDescent="0.2">
      <c r="M8902" t="str">
        <f>IF(Tabla2[[#This Row],[num]]="","",VLOOKUP(Tabla2[[#This Row],[num]],$A$2:$B$100,2,0))</f>
        <v/>
      </c>
    </row>
    <row r="8903" spans="13:13" x14ac:dyDescent="0.2">
      <c r="M8903" t="str">
        <f>IF(Tabla2[[#This Row],[num]]="","",VLOOKUP(Tabla2[[#This Row],[num]],$A$2:$B$100,2,0))</f>
        <v/>
      </c>
    </row>
    <row r="8904" spans="13:13" x14ac:dyDescent="0.2">
      <c r="M8904" t="str">
        <f>IF(Tabla2[[#This Row],[num]]="","",VLOOKUP(Tabla2[[#This Row],[num]],$A$2:$B$100,2,0))</f>
        <v/>
      </c>
    </row>
    <row r="8905" spans="13:13" x14ac:dyDescent="0.2">
      <c r="M8905" t="str">
        <f>IF(Tabla2[[#This Row],[num]]="","",VLOOKUP(Tabla2[[#This Row],[num]],$A$2:$B$100,2,0))</f>
        <v/>
      </c>
    </row>
    <row r="8906" spans="13:13" x14ac:dyDescent="0.2">
      <c r="M8906" t="str">
        <f>IF(Tabla2[[#This Row],[num]]="","",VLOOKUP(Tabla2[[#This Row],[num]],$A$2:$B$100,2,0))</f>
        <v/>
      </c>
    </row>
    <row r="8907" spans="13:13" x14ac:dyDescent="0.2">
      <c r="M8907" t="str">
        <f>IF(Tabla2[[#This Row],[num]]="","",VLOOKUP(Tabla2[[#This Row],[num]],$A$2:$B$100,2,0))</f>
        <v/>
      </c>
    </row>
    <row r="8908" spans="13:13" x14ac:dyDescent="0.2">
      <c r="M8908" t="str">
        <f>IF(Tabla2[[#This Row],[num]]="","",VLOOKUP(Tabla2[[#This Row],[num]],$A$2:$B$100,2,0))</f>
        <v/>
      </c>
    </row>
    <row r="8909" spans="13:13" x14ac:dyDescent="0.2">
      <c r="M8909" t="str">
        <f>IF(Tabla2[[#This Row],[num]]="","",VLOOKUP(Tabla2[[#This Row],[num]],$A$2:$B$100,2,0))</f>
        <v/>
      </c>
    </row>
    <row r="8910" spans="13:13" x14ac:dyDescent="0.2">
      <c r="M8910" t="str">
        <f>IF(Tabla2[[#This Row],[num]]="","",VLOOKUP(Tabla2[[#This Row],[num]],$A$2:$B$100,2,0))</f>
        <v/>
      </c>
    </row>
    <row r="8911" spans="13:13" x14ac:dyDescent="0.2">
      <c r="M8911" t="str">
        <f>IF(Tabla2[[#This Row],[num]]="","",VLOOKUP(Tabla2[[#This Row],[num]],$A$2:$B$100,2,0))</f>
        <v/>
      </c>
    </row>
    <row r="8912" spans="13:13" x14ac:dyDescent="0.2">
      <c r="M8912" t="str">
        <f>IF(Tabla2[[#This Row],[num]]="","",VLOOKUP(Tabla2[[#This Row],[num]],$A$2:$B$100,2,0))</f>
        <v/>
      </c>
    </row>
    <row r="8913" spans="13:13" x14ac:dyDescent="0.2">
      <c r="M8913" t="str">
        <f>IF(Tabla2[[#This Row],[num]]="","",VLOOKUP(Tabla2[[#This Row],[num]],$A$2:$B$100,2,0))</f>
        <v/>
      </c>
    </row>
    <row r="8914" spans="13:13" x14ac:dyDescent="0.2">
      <c r="M8914" t="str">
        <f>IF(Tabla2[[#This Row],[num]]="","",VLOOKUP(Tabla2[[#This Row],[num]],$A$2:$B$100,2,0))</f>
        <v/>
      </c>
    </row>
    <row r="8915" spans="13:13" x14ac:dyDescent="0.2">
      <c r="M8915" t="str">
        <f>IF(Tabla2[[#This Row],[num]]="","",VLOOKUP(Tabla2[[#This Row],[num]],$A$2:$B$100,2,0))</f>
        <v/>
      </c>
    </row>
    <row r="8916" spans="13:13" x14ac:dyDescent="0.2">
      <c r="M8916" t="str">
        <f>IF(Tabla2[[#This Row],[num]]="","",VLOOKUP(Tabla2[[#This Row],[num]],$A$2:$B$100,2,0))</f>
        <v/>
      </c>
    </row>
    <row r="8917" spans="13:13" x14ac:dyDescent="0.2">
      <c r="M8917" t="str">
        <f>IF(Tabla2[[#This Row],[num]]="","",VLOOKUP(Tabla2[[#This Row],[num]],$A$2:$B$100,2,0))</f>
        <v/>
      </c>
    </row>
    <row r="8918" spans="13:13" x14ac:dyDescent="0.2">
      <c r="M8918" t="str">
        <f>IF(Tabla2[[#This Row],[num]]="","",VLOOKUP(Tabla2[[#This Row],[num]],$A$2:$B$100,2,0))</f>
        <v/>
      </c>
    </row>
    <row r="8919" spans="13:13" x14ac:dyDescent="0.2">
      <c r="M8919" t="str">
        <f>IF(Tabla2[[#This Row],[num]]="","",VLOOKUP(Tabla2[[#This Row],[num]],$A$2:$B$100,2,0))</f>
        <v/>
      </c>
    </row>
    <row r="8920" spans="13:13" x14ac:dyDescent="0.2">
      <c r="M8920" t="str">
        <f>IF(Tabla2[[#This Row],[num]]="","",VLOOKUP(Tabla2[[#This Row],[num]],$A$2:$B$100,2,0))</f>
        <v/>
      </c>
    </row>
    <row r="8921" spans="13:13" x14ac:dyDescent="0.2">
      <c r="M8921" t="str">
        <f>IF(Tabla2[[#This Row],[num]]="","",VLOOKUP(Tabla2[[#This Row],[num]],$A$2:$B$100,2,0))</f>
        <v/>
      </c>
    </row>
    <row r="8922" spans="13:13" x14ac:dyDescent="0.2">
      <c r="M8922" t="str">
        <f>IF(Tabla2[[#This Row],[num]]="","",VLOOKUP(Tabla2[[#This Row],[num]],$A$2:$B$100,2,0))</f>
        <v/>
      </c>
    </row>
    <row r="8923" spans="13:13" x14ac:dyDescent="0.2">
      <c r="M8923" t="str">
        <f>IF(Tabla2[[#This Row],[num]]="","",VLOOKUP(Tabla2[[#This Row],[num]],$A$2:$B$100,2,0))</f>
        <v/>
      </c>
    </row>
    <row r="8924" spans="13:13" x14ac:dyDescent="0.2">
      <c r="M8924" t="str">
        <f>IF(Tabla2[[#This Row],[num]]="","",VLOOKUP(Tabla2[[#This Row],[num]],$A$2:$B$100,2,0))</f>
        <v/>
      </c>
    </row>
    <row r="8925" spans="13:13" x14ac:dyDescent="0.2">
      <c r="M8925" t="str">
        <f>IF(Tabla2[[#This Row],[num]]="","",VLOOKUP(Tabla2[[#This Row],[num]],$A$2:$B$100,2,0))</f>
        <v/>
      </c>
    </row>
    <row r="8926" spans="13:13" x14ac:dyDescent="0.2">
      <c r="M8926" t="str">
        <f>IF(Tabla2[[#This Row],[num]]="","",VLOOKUP(Tabla2[[#This Row],[num]],$A$2:$B$100,2,0))</f>
        <v/>
      </c>
    </row>
    <row r="8927" spans="13:13" x14ac:dyDescent="0.2">
      <c r="M8927" t="str">
        <f>IF(Tabla2[[#This Row],[num]]="","",VLOOKUP(Tabla2[[#This Row],[num]],$A$2:$B$100,2,0))</f>
        <v/>
      </c>
    </row>
    <row r="8928" spans="13:13" x14ac:dyDescent="0.2">
      <c r="M8928" t="str">
        <f>IF(Tabla2[[#This Row],[num]]="","",VLOOKUP(Tabla2[[#This Row],[num]],$A$2:$B$100,2,0))</f>
        <v/>
      </c>
    </row>
    <row r="8929" spans="13:13" x14ac:dyDescent="0.2">
      <c r="M8929" t="str">
        <f>IF(Tabla2[[#This Row],[num]]="","",VLOOKUP(Tabla2[[#This Row],[num]],$A$2:$B$100,2,0))</f>
        <v/>
      </c>
    </row>
    <row r="8930" spans="13:13" x14ac:dyDescent="0.2">
      <c r="M8930" t="str">
        <f>IF(Tabla2[[#This Row],[num]]="","",VLOOKUP(Tabla2[[#This Row],[num]],$A$2:$B$100,2,0))</f>
        <v/>
      </c>
    </row>
    <row r="8931" spans="13:13" x14ac:dyDescent="0.2">
      <c r="M8931" t="str">
        <f>IF(Tabla2[[#This Row],[num]]="","",VLOOKUP(Tabla2[[#This Row],[num]],$A$2:$B$100,2,0))</f>
        <v/>
      </c>
    </row>
    <row r="8932" spans="13:13" x14ac:dyDescent="0.2">
      <c r="M8932" t="str">
        <f>IF(Tabla2[[#This Row],[num]]="","",VLOOKUP(Tabla2[[#This Row],[num]],$A$2:$B$100,2,0))</f>
        <v/>
      </c>
    </row>
    <row r="8933" spans="13:13" x14ac:dyDescent="0.2">
      <c r="M8933" t="str">
        <f>IF(Tabla2[[#This Row],[num]]="","",VLOOKUP(Tabla2[[#This Row],[num]],$A$2:$B$100,2,0))</f>
        <v/>
      </c>
    </row>
    <row r="8934" spans="13:13" x14ac:dyDescent="0.2">
      <c r="M8934" t="str">
        <f>IF(Tabla2[[#This Row],[num]]="","",VLOOKUP(Tabla2[[#This Row],[num]],$A$2:$B$100,2,0))</f>
        <v/>
      </c>
    </row>
    <row r="8935" spans="13:13" x14ac:dyDescent="0.2">
      <c r="M8935" t="str">
        <f>IF(Tabla2[[#This Row],[num]]="","",VLOOKUP(Tabla2[[#This Row],[num]],$A$2:$B$100,2,0))</f>
        <v/>
      </c>
    </row>
    <row r="8936" spans="13:13" x14ac:dyDescent="0.2">
      <c r="M8936" t="str">
        <f>IF(Tabla2[[#This Row],[num]]="","",VLOOKUP(Tabla2[[#This Row],[num]],$A$2:$B$100,2,0))</f>
        <v/>
      </c>
    </row>
    <row r="8937" spans="13:13" x14ac:dyDescent="0.2">
      <c r="M8937" t="str">
        <f>IF(Tabla2[[#This Row],[num]]="","",VLOOKUP(Tabla2[[#This Row],[num]],$A$2:$B$100,2,0))</f>
        <v/>
      </c>
    </row>
    <row r="8938" spans="13:13" x14ac:dyDescent="0.2">
      <c r="M8938" t="str">
        <f>IF(Tabla2[[#This Row],[num]]="","",VLOOKUP(Tabla2[[#This Row],[num]],$A$2:$B$100,2,0))</f>
        <v/>
      </c>
    </row>
    <row r="8939" spans="13:13" x14ac:dyDescent="0.2">
      <c r="M8939" t="str">
        <f>IF(Tabla2[[#This Row],[num]]="","",VLOOKUP(Tabla2[[#This Row],[num]],$A$2:$B$100,2,0))</f>
        <v/>
      </c>
    </row>
    <row r="8940" spans="13:13" x14ac:dyDescent="0.2">
      <c r="M8940" t="str">
        <f>IF(Tabla2[[#This Row],[num]]="","",VLOOKUP(Tabla2[[#This Row],[num]],$A$2:$B$100,2,0))</f>
        <v/>
      </c>
    </row>
    <row r="8941" spans="13:13" x14ac:dyDescent="0.2">
      <c r="M8941" t="str">
        <f>IF(Tabla2[[#This Row],[num]]="","",VLOOKUP(Tabla2[[#This Row],[num]],$A$2:$B$100,2,0))</f>
        <v/>
      </c>
    </row>
    <row r="8942" spans="13:13" x14ac:dyDescent="0.2">
      <c r="M8942" t="str">
        <f>IF(Tabla2[[#This Row],[num]]="","",VLOOKUP(Tabla2[[#This Row],[num]],$A$2:$B$100,2,0))</f>
        <v/>
      </c>
    </row>
    <row r="8943" spans="13:13" x14ac:dyDescent="0.2">
      <c r="M8943" t="str">
        <f>IF(Tabla2[[#This Row],[num]]="","",VLOOKUP(Tabla2[[#This Row],[num]],$A$2:$B$100,2,0))</f>
        <v/>
      </c>
    </row>
    <row r="8944" spans="13:13" x14ac:dyDescent="0.2">
      <c r="M8944" t="str">
        <f>IF(Tabla2[[#This Row],[num]]="","",VLOOKUP(Tabla2[[#This Row],[num]],$A$2:$B$100,2,0))</f>
        <v/>
      </c>
    </row>
    <row r="8945" spans="13:13" x14ac:dyDescent="0.2">
      <c r="M8945" t="str">
        <f>IF(Tabla2[[#This Row],[num]]="","",VLOOKUP(Tabla2[[#This Row],[num]],$A$2:$B$100,2,0))</f>
        <v/>
      </c>
    </row>
    <row r="8946" spans="13:13" x14ac:dyDescent="0.2">
      <c r="M8946" t="str">
        <f>IF(Tabla2[[#This Row],[num]]="","",VLOOKUP(Tabla2[[#This Row],[num]],$A$2:$B$100,2,0))</f>
        <v/>
      </c>
    </row>
    <row r="8947" spans="13:13" x14ac:dyDescent="0.2">
      <c r="M8947" t="str">
        <f>IF(Tabla2[[#This Row],[num]]="","",VLOOKUP(Tabla2[[#This Row],[num]],$A$2:$B$100,2,0))</f>
        <v/>
      </c>
    </row>
    <row r="8948" spans="13:13" x14ac:dyDescent="0.2">
      <c r="M8948" t="str">
        <f>IF(Tabla2[[#This Row],[num]]="","",VLOOKUP(Tabla2[[#This Row],[num]],$A$2:$B$100,2,0))</f>
        <v/>
      </c>
    </row>
    <row r="8949" spans="13:13" x14ac:dyDescent="0.2">
      <c r="M8949" t="str">
        <f>IF(Tabla2[[#This Row],[num]]="","",VLOOKUP(Tabla2[[#This Row],[num]],$A$2:$B$100,2,0))</f>
        <v/>
      </c>
    </row>
    <row r="8950" spans="13:13" x14ac:dyDescent="0.2">
      <c r="M8950" t="str">
        <f>IF(Tabla2[[#This Row],[num]]="","",VLOOKUP(Tabla2[[#This Row],[num]],$A$2:$B$100,2,0))</f>
        <v/>
      </c>
    </row>
    <row r="8951" spans="13:13" x14ac:dyDescent="0.2">
      <c r="M8951" t="str">
        <f>IF(Tabla2[[#This Row],[num]]="","",VLOOKUP(Tabla2[[#This Row],[num]],$A$2:$B$100,2,0))</f>
        <v/>
      </c>
    </row>
    <row r="8952" spans="13:13" x14ac:dyDescent="0.2">
      <c r="M8952" t="str">
        <f>IF(Tabla2[[#This Row],[num]]="","",VLOOKUP(Tabla2[[#This Row],[num]],$A$2:$B$100,2,0))</f>
        <v/>
      </c>
    </row>
    <row r="8953" spans="13:13" x14ac:dyDescent="0.2">
      <c r="M8953" t="str">
        <f>IF(Tabla2[[#This Row],[num]]="","",VLOOKUP(Tabla2[[#This Row],[num]],$A$2:$B$100,2,0))</f>
        <v/>
      </c>
    </row>
    <row r="8954" spans="13:13" x14ac:dyDescent="0.2">
      <c r="M8954" t="str">
        <f>IF(Tabla2[[#This Row],[num]]="","",VLOOKUP(Tabla2[[#This Row],[num]],$A$2:$B$100,2,0))</f>
        <v/>
      </c>
    </row>
    <row r="8955" spans="13:13" x14ac:dyDescent="0.2">
      <c r="M8955" t="str">
        <f>IF(Tabla2[[#This Row],[num]]="","",VLOOKUP(Tabla2[[#This Row],[num]],$A$2:$B$100,2,0))</f>
        <v/>
      </c>
    </row>
    <row r="8956" spans="13:13" x14ac:dyDescent="0.2">
      <c r="M8956" t="str">
        <f>IF(Tabla2[[#This Row],[num]]="","",VLOOKUP(Tabla2[[#This Row],[num]],$A$2:$B$100,2,0))</f>
        <v/>
      </c>
    </row>
    <row r="8957" spans="13:13" x14ac:dyDescent="0.2">
      <c r="M8957" t="str">
        <f>IF(Tabla2[[#This Row],[num]]="","",VLOOKUP(Tabla2[[#This Row],[num]],$A$2:$B$100,2,0))</f>
        <v/>
      </c>
    </row>
    <row r="8958" spans="13:13" x14ac:dyDescent="0.2">
      <c r="M8958" t="str">
        <f>IF(Tabla2[[#This Row],[num]]="","",VLOOKUP(Tabla2[[#This Row],[num]],$A$2:$B$100,2,0))</f>
        <v/>
      </c>
    </row>
    <row r="8959" spans="13:13" x14ac:dyDescent="0.2">
      <c r="M8959" t="str">
        <f>IF(Tabla2[[#This Row],[num]]="","",VLOOKUP(Tabla2[[#This Row],[num]],$A$2:$B$100,2,0))</f>
        <v/>
      </c>
    </row>
    <row r="8960" spans="13:13" x14ac:dyDescent="0.2">
      <c r="M8960" t="str">
        <f>IF(Tabla2[[#This Row],[num]]="","",VLOOKUP(Tabla2[[#This Row],[num]],$A$2:$B$100,2,0))</f>
        <v/>
      </c>
    </row>
    <row r="8961" spans="13:13" x14ac:dyDescent="0.2">
      <c r="M8961" t="str">
        <f>IF(Tabla2[[#This Row],[num]]="","",VLOOKUP(Tabla2[[#This Row],[num]],$A$2:$B$100,2,0))</f>
        <v/>
      </c>
    </row>
    <row r="8962" spans="13:13" x14ac:dyDescent="0.2">
      <c r="M8962" t="str">
        <f>IF(Tabla2[[#This Row],[num]]="","",VLOOKUP(Tabla2[[#This Row],[num]],$A$2:$B$100,2,0))</f>
        <v/>
      </c>
    </row>
    <row r="8963" spans="13:13" x14ac:dyDescent="0.2">
      <c r="M8963" t="str">
        <f>IF(Tabla2[[#This Row],[num]]="","",VLOOKUP(Tabla2[[#This Row],[num]],$A$2:$B$100,2,0))</f>
        <v/>
      </c>
    </row>
    <row r="8964" spans="13:13" x14ac:dyDescent="0.2">
      <c r="M8964" t="str">
        <f>IF(Tabla2[[#This Row],[num]]="","",VLOOKUP(Tabla2[[#This Row],[num]],$A$2:$B$100,2,0))</f>
        <v/>
      </c>
    </row>
    <row r="8965" spans="13:13" x14ac:dyDescent="0.2">
      <c r="M8965" t="str">
        <f>IF(Tabla2[[#This Row],[num]]="","",VLOOKUP(Tabla2[[#This Row],[num]],$A$2:$B$100,2,0))</f>
        <v/>
      </c>
    </row>
    <row r="8966" spans="13:13" x14ac:dyDescent="0.2">
      <c r="M8966" t="str">
        <f>IF(Tabla2[[#This Row],[num]]="","",VLOOKUP(Tabla2[[#This Row],[num]],$A$2:$B$100,2,0))</f>
        <v/>
      </c>
    </row>
    <row r="8967" spans="13:13" x14ac:dyDescent="0.2">
      <c r="M8967" t="str">
        <f>IF(Tabla2[[#This Row],[num]]="","",VLOOKUP(Tabla2[[#This Row],[num]],$A$2:$B$100,2,0))</f>
        <v/>
      </c>
    </row>
    <row r="8968" spans="13:13" x14ac:dyDescent="0.2">
      <c r="M8968" t="str">
        <f>IF(Tabla2[[#This Row],[num]]="","",VLOOKUP(Tabla2[[#This Row],[num]],$A$2:$B$100,2,0))</f>
        <v/>
      </c>
    </row>
    <row r="8969" spans="13:13" x14ac:dyDescent="0.2">
      <c r="M8969" t="str">
        <f>IF(Tabla2[[#This Row],[num]]="","",VLOOKUP(Tabla2[[#This Row],[num]],$A$2:$B$100,2,0))</f>
        <v/>
      </c>
    </row>
    <row r="8970" spans="13:13" x14ac:dyDescent="0.2">
      <c r="M8970" t="str">
        <f>IF(Tabla2[[#This Row],[num]]="","",VLOOKUP(Tabla2[[#This Row],[num]],$A$2:$B$100,2,0))</f>
        <v/>
      </c>
    </row>
    <row r="8971" spans="13:13" x14ac:dyDescent="0.2">
      <c r="M8971" t="str">
        <f>IF(Tabla2[[#This Row],[num]]="","",VLOOKUP(Tabla2[[#This Row],[num]],$A$2:$B$100,2,0))</f>
        <v/>
      </c>
    </row>
    <row r="8972" spans="13:13" x14ac:dyDescent="0.2">
      <c r="M8972" t="str">
        <f>IF(Tabla2[[#This Row],[num]]="","",VLOOKUP(Tabla2[[#This Row],[num]],$A$2:$B$100,2,0))</f>
        <v/>
      </c>
    </row>
    <row r="8973" spans="13:13" x14ac:dyDescent="0.2">
      <c r="M8973" t="str">
        <f>IF(Tabla2[[#This Row],[num]]="","",VLOOKUP(Tabla2[[#This Row],[num]],$A$2:$B$100,2,0))</f>
        <v/>
      </c>
    </row>
    <row r="8974" spans="13:13" x14ac:dyDescent="0.2">
      <c r="M8974" t="str">
        <f>IF(Tabla2[[#This Row],[num]]="","",VLOOKUP(Tabla2[[#This Row],[num]],$A$2:$B$100,2,0))</f>
        <v/>
      </c>
    </row>
    <row r="8975" spans="13:13" x14ac:dyDescent="0.2">
      <c r="M8975" t="str">
        <f>IF(Tabla2[[#This Row],[num]]="","",VLOOKUP(Tabla2[[#This Row],[num]],$A$2:$B$100,2,0))</f>
        <v/>
      </c>
    </row>
    <row r="8976" spans="13:13" x14ac:dyDescent="0.2">
      <c r="M8976" t="str">
        <f>IF(Tabla2[[#This Row],[num]]="","",VLOOKUP(Tabla2[[#This Row],[num]],$A$2:$B$100,2,0))</f>
        <v/>
      </c>
    </row>
    <row r="8977" spans="13:13" x14ac:dyDescent="0.2">
      <c r="M8977" t="str">
        <f>IF(Tabla2[[#This Row],[num]]="","",VLOOKUP(Tabla2[[#This Row],[num]],$A$2:$B$100,2,0))</f>
        <v/>
      </c>
    </row>
    <row r="8978" spans="13:13" x14ac:dyDescent="0.2">
      <c r="M8978" t="str">
        <f>IF(Tabla2[[#This Row],[num]]="","",VLOOKUP(Tabla2[[#This Row],[num]],$A$2:$B$100,2,0))</f>
        <v/>
      </c>
    </row>
    <row r="8979" spans="13:13" x14ac:dyDescent="0.2">
      <c r="M8979" t="str">
        <f>IF(Tabla2[[#This Row],[num]]="","",VLOOKUP(Tabla2[[#This Row],[num]],$A$2:$B$100,2,0))</f>
        <v/>
      </c>
    </row>
    <row r="8980" spans="13:13" x14ac:dyDescent="0.2">
      <c r="M8980" t="str">
        <f>IF(Tabla2[[#This Row],[num]]="","",VLOOKUP(Tabla2[[#This Row],[num]],$A$2:$B$100,2,0))</f>
        <v/>
      </c>
    </row>
    <row r="8981" spans="13:13" x14ac:dyDescent="0.2">
      <c r="M8981" t="str">
        <f>IF(Tabla2[[#This Row],[num]]="","",VLOOKUP(Tabla2[[#This Row],[num]],$A$2:$B$100,2,0))</f>
        <v/>
      </c>
    </row>
    <row r="8982" spans="13:13" x14ac:dyDescent="0.2">
      <c r="M8982" t="str">
        <f>IF(Tabla2[[#This Row],[num]]="","",VLOOKUP(Tabla2[[#This Row],[num]],$A$2:$B$100,2,0))</f>
        <v/>
      </c>
    </row>
    <row r="8983" spans="13:13" x14ac:dyDescent="0.2">
      <c r="M8983" t="str">
        <f>IF(Tabla2[[#This Row],[num]]="","",VLOOKUP(Tabla2[[#This Row],[num]],$A$2:$B$100,2,0))</f>
        <v/>
      </c>
    </row>
    <row r="8984" spans="13:13" x14ac:dyDescent="0.2">
      <c r="M8984" t="str">
        <f>IF(Tabla2[[#This Row],[num]]="","",VLOOKUP(Tabla2[[#This Row],[num]],$A$2:$B$100,2,0))</f>
        <v/>
      </c>
    </row>
    <row r="8985" spans="13:13" x14ac:dyDescent="0.2">
      <c r="M8985" t="str">
        <f>IF(Tabla2[[#This Row],[num]]="","",VLOOKUP(Tabla2[[#This Row],[num]],$A$2:$B$100,2,0))</f>
        <v/>
      </c>
    </row>
    <row r="8986" spans="13:13" x14ac:dyDescent="0.2">
      <c r="M8986" t="str">
        <f>IF(Tabla2[[#This Row],[num]]="","",VLOOKUP(Tabla2[[#This Row],[num]],$A$2:$B$100,2,0))</f>
        <v/>
      </c>
    </row>
    <row r="8987" spans="13:13" x14ac:dyDescent="0.2">
      <c r="M8987" t="str">
        <f>IF(Tabla2[[#This Row],[num]]="","",VLOOKUP(Tabla2[[#This Row],[num]],$A$2:$B$100,2,0))</f>
        <v/>
      </c>
    </row>
    <row r="8988" spans="13:13" x14ac:dyDescent="0.2">
      <c r="M8988" t="str">
        <f>IF(Tabla2[[#This Row],[num]]="","",VLOOKUP(Tabla2[[#This Row],[num]],$A$2:$B$100,2,0))</f>
        <v/>
      </c>
    </row>
    <row r="8989" spans="13:13" x14ac:dyDescent="0.2">
      <c r="M8989" t="str">
        <f>IF(Tabla2[[#This Row],[num]]="","",VLOOKUP(Tabla2[[#This Row],[num]],$A$2:$B$100,2,0))</f>
        <v/>
      </c>
    </row>
    <row r="8990" spans="13:13" x14ac:dyDescent="0.2">
      <c r="M8990" t="str">
        <f>IF(Tabla2[[#This Row],[num]]="","",VLOOKUP(Tabla2[[#This Row],[num]],$A$2:$B$100,2,0))</f>
        <v/>
      </c>
    </row>
    <row r="8991" spans="13:13" x14ac:dyDescent="0.2">
      <c r="M8991" t="str">
        <f>IF(Tabla2[[#This Row],[num]]="","",VLOOKUP(Tabla2[[#This Row],[num]],$A$2:$B$100,2,0))</f>
        <v/>
      </c>
    </row>
    <row r="8992" spans="13:13" x14ac:dyDescent="0.2">
      <c r="M8992" t="str">
        <f>IF(Tabla2[[#This Row],[num]]="","",VLOOKUP(Tabla2[[#This Row],[num]],$A$2:$B$100,2,0))</f>
        <v/>
      </c>
    </row>
    <row r="8993" spans="13:13" x14ac:dyDescent="0.2">
      <c r="M8993" t="str">
        <f>IF(Tabla2[[#This Row],[num]]="","",VLOOKUP(Tabla2[[#This Row],[num]],$A$2:$B$100,2,0))</f>
        <v/>
      </c>
    </row>
    <row r="8994" spans="13:13" x14ac:dyDescent="0.2">
      <c r="M8994" t="str">
        <f>IF(Tabla2[[#This Row],[num]]="","",VLOOKUP(Tabla2[[#This Row],[num]],$A$2:$B$100,2,0))</f>
        <v/>
      </c>
    </row>
    <row r="8995" spans="13:13" x14ac:dyDescent="0.2">
      <c r="M8995" t="str">
        <f>IF(Tabla2[[#This Row],[num]]="","",VLOOKUP(Tabla2[[#This Row],[num]],$A$2:$B$100,2,0))</f>
        <v/>
      </c>
    </row>
    <row r="8996" spans="13:13" x14ac:dyDescent="0.2">
      <c r="M8996" t="str">
        <f>IF(Tabla2[[#This Row],[num]]="","",VLOOKUP(Tabla2[[#This Row],[num]],$A$2:$B$100,2,0))</f>
        <v/>
      </c>
    </row>
    <row r="8997" spans="13:13" x14ac:dyDescent="0.2">
      <c r="M8997" t="str">
        <f>IF(Tabla2[[#This Row],[num]]="","",VLOOKUP(Tabla2[[#This Row],[num]],$A$2:$B$100,2,0))</f>
        <v/>
      </c>
    </row>
    <row r="8998" spans="13:13" x14ac:dyDescent="0.2">
      <c r="M8998" t="str">
        <f>IF(Tabla2[[#This Row],[num]]="","",VLOOKUP(Tabla2[[#This Row],[num]],$A$2:$B$100,2,0))</f>
        <v/>
      </c>
    </row>
    <row r="8999" spans="13:13" x14ac:dyDescent="0.2">
      <c r="M8999" t="str">
        <f>IF(Tabla2[[#This Row],[num]]="","",VLOOKUP(Tabla2[[#This Row],[num]],$A$2:$B$100,2,0))</f>
        <v/>
      </c>
    </row>
    <row r="9000" spans="13:13" x14ac:dyDescent="0.2">
      <c r="M9000" t="str">
        <f>IF(Tabla2[[#This Row],[num]]="","",VLOOKUP(Tabla2[[#This Row],[num]],$A$2:$B$100,2,0))</f>
        <v/>
      </c>
    </row>
    <row r="9001" spans="13:13" x14ac:dyDescent="0.2">
      <c r="M9001" t="str">
        <f>IF(Tabla2[[#This Row],[num]]="","",VLOOKUP(Tabla2[[#This Row],[num]],$A$2:$B$100,2,0))</f>
        <v/>
      </c>
    </row>
    <row r="9002" spans="13:13" x14ac:dyDescent="0.2">
      <c r="M9002" t="str">
        <f>IF(Tabla2[[#This Row],[num]]="","",VLOOKUP(Tabla2[[#This Row],[num]],$A$2:$B$100,2,0))</f>
        <v/>
      </c>
    </row>
    <row r="9003" spans="13:13" x14ac:dyDescent="0.2">
      <c r="M9003" t="str">
        <f>IF(Tabla2[[#This Row],[num]]="","",VLOOKUP(Tabla2[[#This Row],[num]],$A$2:$B$100,2,0))</f>
        <v/>
      </c>
    </row>
    <row r="9004" spans="13:13" x14ac:dyDescent="0.2">
      <c r="M9004" t="str">
        <f>IF(Tabla2[[#This Row],[num]]="","",VLOOKUP(Tabla2[[#This Row],[num]],$A$2:$B$100,2,0))</f>
        <v/>
      </c>
    </row>
    <row r="9005" spans="13:13" x14ac:dyDescent="0.2">
      <c r="M9005" t="str">
        <f>IF(Tabla2[[#This Row],[num]]="","",VLOOKUP(Tabla2[[#This Row],[num]],$A$2:$B$100,2,0))</f>
        <v/>
      </c>
    </row>
    <row r="9006" spans="13:13" x14ac:dyDescent="0.2">
      <c r="M9006" t="str">
        <f>IF(Tabla2[[#This Row],[num]]="","",VLOOKUP(Tabla2[[#This Row],[num]],$A$2:$B$100,2,0))</f>
        <v/>
      </c>
    </row>
    <row r="9007" spans="13:13" x14ac:dyDescent="0.2">
      <c r="M9007" t="str">
        <f>IF(Tabla2[[#This Row],[num]]="","",VLOOKUP(Tabla2[[#This Row],[num]],$A$2:$B$100,2,0))</f>
        <v/>
      </c>
    </row>
    <row r="9008" spans="13:13" x14ac:dyDescent="0.2">
      <c r="M9008" t="str">
        <f>IF(Tabla2[[#This Row],[num]]="","",VLOOKUP(Tabla2[[#This Row],[num]],$A$2:$B$100,2,0))</f>
        <v/>
      </c>
    </row>
    <row r="9009" spans="13:13" x14ac:dyDescent="0.2">
      <c r="M9009" t="str">
        <f>IF(Tabla2[[#This Row],[num]]="","",VLOOKUP(Tabla2[[#This Row],[num]],$A$2:$B$100,2,0))</f>
        <v/>
      </c>
    </row>
    <row r="9010" spans="13:13" x14ac:dyDescent="0.2">
      <c r="M9010" t="str">
        <f>IF(Tabla2[[#This Row],[num]]="","",VLOOKUP(Tabla2[[#This Row],[num]],$A$2:$B$100,2,0))</f>
        <v/>
      </c>
    </row>
    <row r="9011" spans="13:13" x14ac:dyDescent="0.2">
      <c r="M9011" t="str">
        <f>IF(Tabla2[[#This Row],[num]]="","",VLOOKUP(Tabla2[[#This Row],[num]],$A$2:$B$100,2,0))</f>
        <v/>
      </c>
    </row>
    <row r="9012" spans="13:13" x14ac:dyDescent="0.2">
      <c r="M9012" t="str">
        <f>IF(Tabla2[[#This Row],[num]]="","",VLOOKUP(Tabla2[[#This Row],[num]],$A$2:$B$100,2,0))</f>
        <v/>
      </c>
    </row>
    <row r="9013" spans="13:13" x14ac:dyDescent="0.2">
      <c r="M9013" t="str">
        <f>IF(Tabla2[[#This Row],[num]]="","",VLOOKUP(Tabla2[[#This Row],[num]],$A$2:$B$100,2,0))</f>
        <v/>
      </c>
    </row>
    <row r="9014" spans="13:13" x14ac:dyDescent="0.2">
      <c r="M9014" t="str">
        <f>IF(Tabla2[[#This Row],[num]]="","",VLOOKUP(Tabla2[[#This Row],[num]],$A$2:$B$100,2,0))</f>
        <v/>
      </c>
    </row>
    <row r="9015" spans="13:13" x14ac:dyDescent="0.2">
      <c r="M9015" t="str">
        <f>IF(Tabla2[[#This Row],[num]]="","",VLOOKUP(Tabla2[[#This Row],[num]],$A$2:$B$100,2,0))</f>
        <v/>
      </c>
    </row>
    <row r="9016" spans="13:13" x14ac:dyDescent="0.2">
      <c r="M9016" t="str">
        <f>IF(Tabla2[[#This Row],[num]]="","",VLOOKUP(Tabla2[[#This Row],[num]],$A$2:$B$100,2,0))</f>
        <v/>
      </c>
    </row>
    <row r="9017" spans="13:13" x14ac:dyDescent="0.2">
      <c r="M9017" t="str">
        <f>IF(Tabla2[[#This Row],[num]]="","",VLOOKUP(Tabla2[[#This Row],[num]],$A$2:$B$100,2,0))</f>
        <v/>
      </c>
    </row>
    <row r="9018" spans="13:13" x14ac:dyDescent="0.2">
      <c r="M9018" t="str">
        <f>IF(Tabla2[[#This Row],[num]]="","",VLOOKUP(Tabla2[[#This Row],[num]],$A$2:$B$100,2,0))</f>
        <v/>
      </c>
    </row>
    <row r="9019" spans="13:13" x14ac:dyDescent="0.2">
      <c r="M9019" t="str">
        <f>IF(Tabla2[[#This Row],[num]]="","",VLOOKUP(Tabla2[[#This Row],[num]],$A$2:$B$100,2,0))</f>
        <v/>
      </c>
    </row>
    <row r="9020" spans="13:13" x14ac:dyDescent="0.2">
      <c r="M9020" t="str">
        <f>IF(Tabla2[[#This Row],[num]]="","",VLOOKUP(Tabla2[[#This Row],[num]],$A$2:$B$100,2,0))</f>
        <v/>
      </c>
    </row>
    <row r="9021" spans="13:13" x14ac:dyDescent="0.2">
      <c r="M9021" t="str">
        <f>IF(Tabla2[[#This Row],[num]]="","",VLOOKUP(Tabla2[[#This Row],[num]],$A$2:$B$100,2,0))</f>
        <v/>
      </c>
    </row>
    <row r="9022" spans="13:13" x14ac:dyDescent="0.2">
      <c r="M9022" t="str">
        <f>IF(Tabla2[[#This Row],[num]]="","",VLOOKUP(Tabla2[[#This Row],[num]],$A$2:$B$100,2,0))</f>
        <v/>
      </c>
    </row>
    <row r="9023" spans="13:13" x14ac:dyDescent="0.2">
      <c r="M9023" t="str">
        <f>IF(Tabla2[[#This Row],[num]]="","",VLOOKUP(Tabla2[[#This Row],[num]],$A$2:$B$100,2,0))</f>
        <v/>
      </c>
    </row>
    <row r="9024" spans="13:13" x14ac:dyDescent="0.2">
      <c r="M9024" t="str">
        <f>IF(Tabla2[[#This Row],[num]]="","",VLOOKUP(Tabla2[[#This Row],[num]],$A$2:$B$100,2,0))</f>
        <v/>
      </c>
    </row>
    <row r="9025" spans="13:13" x14ac:dyDescent="0.2">
      <c r="M9025" t="str">
        <f>IF(Tabla2[[#This Row],[num]]="","",VLOOKUP(Tabla2[[#This Row],[num]],$A$2:$B$100,2,0))</f>
        <v/>
      </c>
    </row>
    <row r="9026" spans="13:13" x14ac:dyDescent="0.2">
      <c r="M9026" t="str">
        <f>IF(Tabla2[[#This Row],[num]]="","",VLOOKUP(Tabla2[[#This Row],[num]],$A$2:$B$100,2,0))</f>
        <v/>
      </c>
    </row>
    <row r="9027" spans="13:13" x14ac:dyDescent="0.2">
      <c r="M9027" t="str">
        <f>IF(Tabla2[[#This Row],[num]]="","",VLOOKUP(Tabla2[[#This Row],[num]],$A$2:$B$100,2,0))</f>
        <v/>
      </c>
    </row>
    <row r="9028" spans="13:13" x14ac:dyDescent="0.2">
      <c r="M9028" t="str">
        <f>IF(Tabla2[[#This Row],[num]]="","",VLOOKUP(Tabla2[[#This Row],[num]],$A$2:$B$100,2,0))</f>
        <v/>
      </c>
    </row>
    <row r="9029" spans="13:13" x14ac:dyDescent="0.2">
      <c r="M9029" t="str">
        <f>IF(Tabla2[[#This Row],[num]]="","",VLOOKUP(Tabla2[[#This Row],[num]],$A$2:$B$100,2,0))</f>
        <v/>
      </c>
    </row>
    <row r="9030" spans="13:13" x14ac:dyDescent="0.2">
      <c r="M9030" t="str">
        <f>IF(Tabla2[[#This Row],[num]]="","",VLOOKUP(Tabla2[[#This Row],[num]],$A$2:$B$100,2,0))</f>
        <v/>
      </c>
    </row>
    <row r="9031" spans="13:13" x14ac:dyDescent="0.2">
      <c r="M9031" t="str">
        <f>IF(Tabla2[[#This Row],[num]]="","",VLOOKUP(Tabla2[[#This Row],[num]],$A$2:$B$100,2,0))</f>
        <v/>
      </c>
    </row>
    <row r="9032" spans="13:13" x14ac:dyDescent="0.2">
      <c r="M9032" t="str">
        <f>IF(Tabla2[[#This Row],[num]]="","",VLOOKUP(Tabla2[[#This Row],[num]],$A$2:$B$100,2,0))</f>
        <v/>
      </c>
    </row>
    <row r="9033" spans="13:13" x14ac:dyDescent="0.2">
      <c r="M9033" t="str">
        <f>IF(Tabla2[[#This Row],[num]]="","",VLOOKUP(Tabla2[[#This Row],[num]],$A$2:$B$100,2,0))</f>
        <v/>
      </c>
    </row>
    <row r="9034" spans="13:13" x14ac:dyDescent="0.2">
      <c r="M9034" t="str">
        <f>IF(Tabla2[[#This Row],[num]]="","",VLOOKUP(Tabla2[[#This Row],[num]],$A$2:$B$100,2,0))</f>
        <v/>
      </c>
    </row>
    <row r="9035" spans="13:13" x14ac:dyDescent="0.2">
      <c r="M9035" t="str">
        <f>IF(Tabla2[[#This Row],[num]]="","",VLOOKUP(Tabla2[[#This Row],[num]],$A$2:$B$100,2,0))</f>
        <v/>
      </c>
    </row>
    <row r="9036" spans="13:13" x14ac:dyDescent="0.2">
      <c r="M9036" t="str">
        <f>IF(Tabla2[[#This Row],[num]]="","",VLOOKUP(Tabla2[[#This Row],[num]],$A$2:$B$100,2,0))</f>
        <v/>
      </c>
    </row>
    <row r="9037" spans="13:13" x14ac:dyDescent="0.2">
      <c r="M9037" t="str">
        <f>IF(Tabla2[[#This Row],[num]]="","",VLOOKUP(Tabla2[[#This Row],[num]],$A$2:$B$100,2,0))</f>
        <v/>
      </c>
    </row>
    <row r="9038" spans="13:13" x14ac:dyDescent="0.2">
      <c r="M9038" t="str">
        <f>IF(Tabla2[[#This Row],[num]]="","",VLOOKUP(Tabla2[[#This Row],[num]],$A$2:$B$100,2,0))</f>
        <v/>
      </c>
    </row>
    <row r="9039" spans="13:13" x14ac:dyDescent="0.2">
      <c r="M9039" t="str">
        <f>IF(Tabla2[[#This Row],[num]]="","",VLOOKUP(Tabla2[[#This Row],[num]],$A$2:$B$100,2,0))</f>
        <v/>
      </c>
    </row>
    <row r="9040" spans="13:13" x14ac:dyDescent="0.2">
      <c r="M9040" t="str">
        <f>IF(Tabla2[[#This Row],[num]]="","",VLOOKUP(Tabla2[[#This Row],[num]],$A$2:$B$100,2,0))</f>
        <v/>
      </c>
    </row>
    <row r="9041" spans="13:13" x14ac:dyDescent="0.2">
      <c r="M9041" t="str">
        <f>IF(Tabla2[[#This Row],[num]]="","",VLOOKUP(Tabla2[[#This Row],[num]],$A$2:$B$100,2,0))</f>
        <v/>
      </c>
    </row>
    <row r="9042" spans="13:13" x14ac:dyDescent="0.2">
      <c r="M9042" t="str">
        <f>IF(Tabla2[[#This Row],[num]]="","",VLOOKUP(Tabla2[[#This Row],[num]],$A$2:$B$100,2,0))</f>
        <v/>
      </c>
    </row>
    <row r="9043" spans="13:13" x14ac:dyDescent="0.2">
      <c r="M9043" t="str">
        <f>IF(Tabla2[[#This Row],[num]]="","",VLOOKUP(Tabla2[[#This Row],[num]],$A$2:$B$100,2,0))</f>
        <v/>
      </c>
    </row>
    <row r="9044" spans="13:13" x14ac:dyDescent="0.2">
      <c r="M9044" t="str">
        <f>IF(Tabla2[[#This Row],[num]]="","",VLOOKUP(Tabla2[[#This Row],[num]],$A$2:$B$100,2,0))</f>
        <v/>
      </c>
    </row>
    <row r="9045" spans="13:13" x14ac:dyDescent="0.2">
      <c r="M9045" t="str">
        <f>IF(Tabla2[[#This Row],[num]]="","",VLOOKUP(Tabla2[[#This Row],[num]],$A$2:$B$100,2,0))</f>
        <v/>
      </c>
    </row>
    <row r="9046" spans="13:13" x14ac:dyDescent="0.2">
      <c r="M9046" t="str">
        <f>IF(Tabla2[[#This Row],[num]]="","",VLOOKUP(Tabla2[[#This Row],[num]],$A$2:$B$100,2,0))</f>
        <v/>
      </c>
    </row>
    <row r="9047" spans="13:13" x14ac:dyDescent="0.2">
      <c r="M9047" t="str">
        <f>IF(Tabla2[[#This Row],[num]]="","",VLOOKUP(Tabla2[[#This Row],[num]],$A$2:$B$100,2,0))</f>
        <v/>
      </c>
    </row>
    <row r="9048" spans="13:13" x14ac:dyDescent="0.2">
      <c r="M9048" t="str">
        <f>IF(Tabla2[[#This Row],[num]]="","",VLOOKUP(Tabla2[[#This Row],[num]],$A$2:$B$100,2,0))</f>
        <v/>
      </c>
    </row>
    <row r="9049" spans="13:13" x14ac:dyDescent="0.2">
      <c r="M9049" t="str">
        <f>IF(Tabla2[[#This Row],[num]]="","",VLOOKUP(Tabla2[[#This Row],[num]],$A$2:$B$100,2,0))</f>
        <v/>
      </c>
    </row>
    <row r="9050" spans="13:13" x14ac:dyDescent="0.2">
      <c r="M9050" t="str">
        <f>IF(Tabla2[[#This Row],[num]]="","",VLOOKUP(Tabla2[[#This Row],[num]],$A$2:$B$100,2,0))</f>
        <v/>
      </c>
    </row>
    <row r="9051" spans="13:13" x14ac:dyDescent="0.2">
      <c r="M9051" t="str">
        <f>IF(Tabla2[[#This Row],[num]]="","",VLOOKUP(Tabla2[[#This Row],[num]],$A$2:$B$100,2,0))</f>
        <v/>
      </c>
    </row>
    <row r="9052" spans="13:13" x14ac:dyDescent="0.2">
      <c r="M9052" t="str">
        <f>IF(Tabla2[[#This Row],[num]]="","",VLOOKUP(Tabla2[[#This Row],[num]],$A$2:$B$100,2,0))</f>
        <v/>
      </c>
    </row>
    <row r="9053" spans="13:13" x14ac:dyDescent="0.2">
      <c r="M9053" t="str">
        <f>IF(Tabla2[[#This Row],[num]]="","",VLOOKUP(Tabla2[[#This Row],[num]],$A$2:$B$100,2,0))</f>
        <v/>
      </c>
    </row>
    <row r="9054" spans="13:13" x14ac:dyDescent="0.2">
      <c r="M9054" t="str">
        <f>IF(Tabla2[[#This Row],[num]]="","",VLOOKUP(Tabla2[[#This Row],[num]],$A$2:$B$100,2,0))</f>
        <v/>
      </c>
    </row>
    <row r="9055" spans="13:13" x14ac:dyDescent="0.2">
      <c r="M9055" t="str">
        <f>IF(Tabla2[[#This Row],[num]]="","",VLOOKUP(Tabla2[[#This Row],[num]],$A$2:$B$100,2,0))</f>
        <v/>
      </c>
    </row>
    <row r="9056" spans="13:13" x14ac:dyDescent="0.2">
      <c r="M9056" t="str">
        <f>IF(Tabla2[[#This Row],[num]]="","",VLOOKUP(Tabla2[[#This Row],[num]],$A$2:$B$100,2,0))</f>
        <v/>
      </c>
    </row>
    <row r="9057" spans="13:13" x14ac:dyDescent="0.2">
      <c r="M9057" t="str">
        <f>IF(Tabla2[[#This Row],[num]]="","",VLOOKUP(Tabla2[[#This Row],[num]],$A$2:$B$100,2,0))</f>
        <v/>
      </c>
    </row>
    <row r="9058" spans="13:13" x14ac:dyDescent="0.2">
      <c r="M9058" t="str">
        <f>IF(Tabla2[[#This Row],[num]]="","",VLOOKUP(Tabla2[[#This Row],[num]],$A$2:$B$100,2,0))</f>
        <v/>
      </c>
    </row>
    <row r="9059" spans="13:13" x14ac:dyDescent="0.2">
      <c r="M9059" t="str">
        <f>IF(Tabla2[[#This Row],[num]]="","",VLOOKUP(Tabla2[[#This Row],[num]],$A$2:$B$100,2,0))</f>
        <v/>
      </c>
    </row>
    <row r="9060" spans="13:13" x14ac:dyDescent="0.2">
      <c r="M9060" t="str">
        <f>IF(Tabla2[[#This Row],[num]]="","",VLOOKUP(Tabla2[[#This Row],[num]],$A$2:$B$100,2,0))</f>
        <v/>
      </c>
    </row>
    <row r="9061" spans="13:13" x14ac:dyDescent="0.2">
      <c r="M9061" t="str">
        <f>IF(Tabla2[[#This Row],[num]]="","",VLOOKUP(Tabla2[[#This Row],[num]],$A$2:$B$100,2,0))</f>
        <v/>
      </c>
    </row>
    <row r="9062" spans="13:13" x14ac:dyDescent="0.2">
      <c r="M9062" t="str">
        <f>IF(Tabla2[[#This Row],[num]]="","",VLOOKUP(Tabla2[[#This Row],[num]],$A$2:$B$100,2,0))</f>
        <v/>
      </c>
    </row>
    <row r="9063" spans="13:13" x14ac:dyDescent="0.2">
      <c r="M9063" t="str">
        <f>IF(Tabla2[[#This Row],[num]]="","",VLOOKUP(Tabla2[[#This Row],[num]],$A$2:$B$100,2,0))</f>
        <v/>
      </c>
    </row>
    <row r="9064" spans="13:13" x14ac:dyDescent="0.2">
      <c r="M9064" t="str">
        <f>IF(Tabla2[[#This Row],[num]]="","",VLOOKUP(Tabla2[[#This Row],[num]],$A$2:$B$100,2,0))</f>
        <v/>
      </c>
    </row>
    <row r="9065" spans="13:13" x14ac:dyDescent="0.2">
      <c r="M9065" t="str">
        <f>IF(Tabla2[[#This Row],[num]]="","",VLOOKUP(Tabla2[[#This Row],[num]],$A$2:$B$100,2,0))</f>
        <v/>
      </c>
    </row>
    <row r="9066" spans="13:13" x14ac:dyDescent="0.2">
      <c r="M9066" t="str">
        <f>IF(Tabla2[[#This Row],[num]]="","",VLOOKUP(Tabla2[[#This Row],[num]],$A$2:$B$100,2,0))</f>
        <v/>
      </c>
    </row>
    <row r="9067" spans="13:13" x14ac:dyDescent="0.2">
      <c r="M9067" t="str">
        <f>IF(Tabla2[[#This Row],[num]]="","",VLOOKUP(Tabla2[[#This Row],[num]],$A$2:$B$100,2,0))</f>
        <v/>
      </c>
    </row>
    <row r="9068" spans="13:13" x14ac:dyDescent="0.2">
      <c r="M9068" t="str">
        <f>IF(Tabla2[[#This Row],[num]]="","",VLOOKUP(Tabla2[[#This Row],[num]],$A$2:$B$100,2,0))</f>
        <v/>
      </c>
    </row>
    <row r="9069" spans="13:13" x14ac:dyDescent="0.2">
      <c r="M9069" t="str">
        <f>IF(Tabla2[[#This Row],[num]]="","",VLOOKUP(Tabla2[[#This Row],[num]],$A$2:$B$100,2,0))</f>
        <v/>
      </c>
    </row>
    <row r="9070" spans="13:13" x14ac:dyDescent="0.2">
      <c r="M9070" t="str">
        <f>IF(Tabla2[[#This Row],[num]]="","",VLOOKUP(Tabla2[[#This Row],[num]],$A$2:$B$100,2,0))</f>
        <v/>
      </c>
    </row>
    <row r="9071" spans="13:13" x14ac:dyDescent="0.2">
      <c r="M9071" t="str">
        <f>IF(Tabla2[[#This Row],[num]]="","",VLOOKUP(Tabla2[[#This Row],[num]],$A$2:$B$100,2,0))</f>
        <v/>
      </c>
    </row>
    <row r="9072" spans="13:13" x14ac:dyDescent="0.2">
      <c r="M9072" t="str">
        <f>IF(Tabla2[[#This Row],[num]]="","",VLOOKUP(Tabla2[[#This Row],[num]],$A$2:$B$100,2,0))</f>
        <v/>
      </c>
    </row>
    <row r="9073" spans="13:13" x14ac:dyDescent="0.2">
      <c r="M9073" t="str">
        <f>IF(Tabla2[[#This Row],[num]]="","",VLOOKUP(Tabla2[[#This Row],[num]],$A$2:$B$100,2,0))</f>
        <v/>
      </c>
    </row>
    <row r="9074" spans="13:13" x14ac:dyDescent="0.2">
      <c r="M9074" t="str">
        <f>IF(Tabla2[[#This Row],[num]]="","",VLOOKUP(Tabla2[[#This Row],[num]],$A$2:$B$100,2,0))</f>
        <v/>
      </c>
    </row>
    <row r="9075" spans="13:13" x14ac:dyDescent="0.2">
      <c r="M9075" t="str">
        <f>IF(Tabla2[[#This Row],[num]]="","",VLOOKUP(Tabla2[[#This Row],[num]],$A$2:$B$100,2,0))</f>
        <v/>
      </c>
    </row>
    <row r="9076" spans="13:13" x14ac:dyDescent="0.2">
      <c r="M9076" t="str">
        <f>IF(Tabla2[[#This Row],[num]]="","",VLOOKUP(Tabla2[[#This Row],[num]],$A$2:$B$100,2,0))</f>
        <v/>
      </c>
    </row>
    <row r="9077" spans="13:13" x14ac:dyDescent="0.2">
      <c r="M9077" t="str">
        <f>IF(Tabla2[[#This Row],[num]]="","",VLOOKUP(Tabla2[[#This Row],[num]],$A$2:$B$100,2,0))</f>
        <v/>
      </c>
    </row>
    <row r="9078" spans="13:13" x14ac:dyDescent="0.2">
      <c r="M9078" t="str">
        <f>IF(Tabla2[[#This Row],[num]]="","",VLOOKUP(Tabla2[[#This Row],[num]],$A$2:$B$100,2,0))</f>
        <v/>
      </c>
    </row>
    <row r="9079" spans="13:13" x14ac:dyDescent="0.2">
      <c r="M9079" t="str">
        <f>IF(Tabla2[[#This Row],[num]]="","",VLOOKUP(Tabla2[[#This Row],[num]],$A$2:$B$100,2,0))</f>
        <v/>
      </c>
    </row>
    <row r="9080" spans="13:13" x14ac:dyDescent="0.2">
      <c r="M9080" t="str">
        <f>IF(Tabla2[[#This Row],[num]]="","",VLOOKUP(Tabla2[[#This Row],[num]],$A$2:$B$100,2,0))</f>
        <v/>
      </c>
    </row>
    <row r="9081" spans="13:13" x14ac:dyDescent="0.2">
      <c r="M9081" t="str">
        <f>IF(Tabla2[[#This Row],[num]]="","",VLOOKUP(Tabla2[[#This Row],[num]],$A$2:$B$100,2,0))</f>
        <v/>
      </c>
    </row>
    <row r="9082" spans="13:13" x14ac:dyDescent="0.2">
      <c r="M9082" t="str">
        <f>IF(Tabla2[[#This Row],[num]]="","",VLOOKUP(Tabla2[[#This Row],[num]],$A$2:$B$100,2,0))</f>
        <v/>
      </c>
    </row>
    <row r="9083" spans="13:13" x14ac:dyDescent="0.2">
      <c r="M9083" t="str">
        <f>IF(Tabla2[[#This Row],[num]]="","",VLOOKUP(Tabla2[[#This Row],[num]],$A$2:$B$100,2,0))</f>
        <v/>
      </c>
    </row>
    <row r="9084" spans="13:13" x14ac:dyDescent="0.2">
      <c r="M9084" t="str">
        <f>IF(Tabla2[[#This Row],[num]]="","",VLOOKUP(Tabla2[[#This Row],[num]],$A$2:$B$100,2,0))</f>
        <v/>
      </c>
    </row>
    <row r="9085" spans="13:13" x14ac:dyDescent="0.2">
      <c r="M9085" t="str">
        <f>IF(Tabla2[[#This Row],[num]]="","",VLOOKUP(Tabla2[[#This Row],[num]],$A$2:$B$100,2,0))</f>
        <v/>
      </c>
    </row>
    <row r="9086" spans="13:13" x14ac:dyDescent="0.2">
      <c r="M9086" t="str">
        <f>IF(Tabla2[[#This Row],[num]]="","",VLOOKUP(Tabla2[[#This Row],[num]],$A$2:$B$100,2,0))</f>
        <v/>
      </c>
    </row>
    <row r="9087" spans="13:13" x14ac:dyDescent="0.2">
      <c r="M9087" t="str">
        <f>IF(Tabla2[[#This Row],[num]]="","",VLOOKUP(Tabla2[[#This Row],[num]],$A$2:$B$100,2,0))</f>
        <v/>
      </c>
    </row>
    <row r="9088" spans="13:13" x14ac:dyDescent="0.2">
      <c r="M9088" t="str">
        <f>IF(Tabla2[[#This Row],[num]]="","",VLOOKUP(Tabla2[[#This Row],[num]],$A$2:$B$100,2,0))</f>
        <v/>
      </c>
    </row>
    <row r="9089" spans="13:13" x14ac:dyDescent="0.2">
      <c r="M9089" t="str">
        <f>IF(Tabla2[[#This Row],[num]]="","",VLOOKUP(Tabla2[[#This Row],[num]],$A$2:$B$100,2,0))</f>
        <v/>
      </c>
    </row>
    <row r="9090" spans="13:13" x14ac:dyDescent="0.2">
      <c r="M9090" t="str">
        <f>IF(Tabla2[[#This Row],[num]]="","",VLOOKUP(Tabla2[[#This Row],[num]],$A$2:$B$100,2,0))</f>
        <v/>
      </c>
    </row>
    <row r="9091" spans="13:13" x14ac:dyDescent="0.2">
      <c r="M9091" t="str">
        <f>IF(Tabla2[[#This Row],[num]]="","",VLOOKUP(Tabla2[[#This Row],[num]],$A$2:$B$100,2,0))</f>
        <v/>
      </c>
    </row>
    <row r="9092" spans="13:13" x14ac:dyDescent="0.2">
      <c r="M9092" t="str">
        <f>IF(Tabla2[[#This Row],[num]]="","",VLOOKUP(Tabla2[[#This Row],[num]],$A$2:$B$100,2,0))</f>
        <v/>
      </c>
    </row>
    <row r="9093" spans="13:13" x14ac:dyDescent="0.2">
      <c r="M9093" t="str">
        <f>IF(Tabla2[[#This Row],[num]]="","",VLOOKUP(Tabla2[[#This Row],[num]],$A$2:$B$100,2,0))</f>
        <v/>
      </c>
    </row>
    <row r="9094" spans="13:13" x14ac:dyDescent="0.2">
      <c r="M9094" t="str">
        <f>IF(Tabla2[[#This Row],[num]]="","",VLOOKUP(Tabla2[[#This Row],[num]],$A$2:$B$100,2,0))</f>
        <v/>
      </c>
    </row>
    <row r="9095" spans="13:13" x14ac:dyDescent="0.2">
      <c r="M9095" t="str">
        <f>IF(Tabla2[[#This Row],[num]]="","",VLOOKUP(Tabla2[[#This Row],[num]],$A$2:$B$100,2,0))</f>
        <v/>
      </c>
    </row>
    <row r="9096" spans="13:13" x14ac:dyDescent="0.2">
      <c r="M9096" t="str">
        <f>IF(Tabla2[[#This Row],[num]]="","",VLOOKUP(Tabla2[[#This Row],[num]],$A$2:$B$100,2,0))</f>
        <v/>
      </c>
    </row>
    <row r="9097" spans="13:13" x14ac:dyDescent="0.2">
      <c r="M9097" t="str">
        <f>IF(Tabla2[[#This Row],[num]]="","",VLOOKUP(Tabla2[[#This Row],[num]],$A$2:$B$100,2,0))</f>
        <v/>
      </c>
    </row>
    <row r="9098" spans="13:13" x14ac:dyDescent="0.2">
      <c r="M9098" t="str">
        <f>IF(Tabla2[[#This Row],[num]]="","",VLOOKUP(Tabla2[[#This Row],[num]],$A$2:$B$100,2,0))</f>
        <v/>
      </c>
    </row>
    <row r="9099" spans="13:13" x14ac:dyDescent="0.2">
      <c r="M9099" t="str">
        <f>IF(Tabla2[[#This Row],[num]]="","",VLOOKUP(Tabla2[[#This Row],[num]],$A$2:$B$100,2,0))</f>
        <v/>
      </c>
    </row>
    <row r="9100" spans="13:13" x14ac:dyDescent="0.2">
      <c r="M9100" t="str">
        <f>IF(Tabla2[[#This Row],[num]]="","",VLOOKUP(Tabla2[[#This Row],[num]],$A$2:$B$100,2,0))</f>
        <v/>
      </c>
    </row>
    <row r="9101" spans="13:13" x14ac:dyDescent="0.2">
      <c r="M9101" t="str">
        <f>IF(Tabla2[[#This Row],[num]]="","",VLOOKUP(Tabla2[[#This Row],[num]],$A$2:$B$100,2,0))</f>
        <v/>
      </c>
    </row>
    <row r="9102" spans="13:13" x14ac:dyDescent="0.2">
      <c r="M9102" t="str">
        <f>IF(Tabla2[[#This Row],[num]]="","",VLOOKUP(Tabla2[[#This Row],[num]],$A$2:$B$100,2,0))</f>
        <v/>
      </c>
    </row>
    <row r="9103" spans="13:13" x14ac:dyDescent="0.2">
      <c r="M9103" t="str">
        <f>IF(Tabla2[[#This Row],[num]]="","",VLOOKUP(Tabla2[[#This Row],[num]],$A$2:$B$100,2,0))</f>
        <v/>
      </c>
    </row>
    <row r="9104" spans="13:13" x14ac:dyDescent="0.2">
      <c r="M9104" t="str">
        <f>IF(Tabla2[[#This Row],[num]]="","",VLOOKUP(Tabla2[[#This Row],[num]],$A$2:$B$100,2,0))</f>
        <v/>
      </c>
    </row>
    <row r="9105" spans="13:13" x14ac:dyDescent="0.2">
      <c r="M9105" t="str">
        <f>IF(Tabla2[[#This Row],[num]]="","",VLOOKUP(Tabla2[[#This Row],[num]],$A$2:$B$100,2,0))</f>
        <v/>
      </c>
    </row>
    <row r="9106" spans="13:13" x14ac:dyDescent="0.2">
      <c r="M9106" t="str">
        <f>IF(Tabla2[[#This Row],[num]]="","",VLOOKUP(Tabla2[[#This Row],[num]],$A$2:$B$100,2,0))</f>
        <v/>
      </c>
    </row>
    <row r="9107" spans="13:13" x14ac:dyDescent="0.2">
      <c r="M9107" t="str">
        <f>IF(Tabla2[[#This Row],[num]]="","",VLOOKUP(Tabla2[[#This Row],[num]],$A$2:$B$100,2,0))</f>
        <v/>
      </c>
    </row>
    <row r="9108" spans="13:13" x14ac:dyDescent="0.2">
      <c r="M9108" t="str">
        <f>IF(Tabla2[[#This Row],[num]]="","",VLOOKUP(Tabla2[[#This Row],[num]],$A$2:$B$100,2,0))</f>
        <v/>
      </c>
    </row>
    <row r="9109" spans="13:13" x14ac:dyDescent="0.2">
      <c r="M9109" t="str">
        <f>IF(Tabla2[[#This Row],[num]]="","",VLOOKUP(Tabla2[[#This Row],[num]],$A$2:$B$100,2,0))</f>
        <v/>
      </c>
    </row>
    <row r="9110" spans="13:13" x14ac:dyDescent="0.2">
      <c r="M9110" t="str">
        <f>IF(Tabla2[[#This Row],[num]]="","",VLOOKUP(Tabla2[[#This Row],[num]],$A$2:$B$100,2,0))</f>
        <v/>
      </c>
    </row>
    <row r="9111" spans="13:13" x14ac:dyDescent="0.2">
      <c r="M9111" t="str">
        <f>IF(Tabla2[[#This Row],[num]]="","",VLOOKUP(Tabla2[[#This Row],[num]],$A$2:$B$100,2,0))</f>
        <v/>
      </c>
    </row>
    <row r="9112" spans="13:13" x14ac:dyDescent="0.2">
      <c r="M9112" t="str">
        <f>IF(Tabla2[[#This Row],[num]]="","",VLOOKUP(Tabla2[[#This Row],[num]],$A$2:$B$100,2,0))</f>
        <v/>
      </c>
    </row>
    <row r="9113" spans="13:13" x14ac:dyDescent="0.2">
      <c r="M9113" t="str">
        <f>IF(Tabla2[[#This Row],[num]]="","",VLOOKUP(Tabla2[[#This Row],[num]],$A$2:$B$100,2,0))</f>
        <v/>
      </c>
    </row>
    <row r="9114" spans="13:13" x14ac:dyDescent="0.2">
      <c r="M9114" t="str">
        <f>IF(Tabla2[[#This Row],[num]]="","",VLOOKUP(Tabla2[[#This Row],[num]],$A$2:$B$100,2,0))</f>
        <v/>
      </c>
    </row>
    <row r="9115" spans="13:13" x14ac:dyDescent="0.2">
      <c r="M9115" t="str">
        <f>IF(Tabla2[[#This Row],[num]]="","",VLOOKUP(Tabla2[[#This Row],[num]],$A$2:$B$100,2,0))</f>
        <v/>
      </c>
    </row>
    <row r="9116" spans="13:13" x14ac:dyDescent="0.2">
      <c r="M9116" t="str">
        <f>IF(Tabla2[[#This Row],[num]]="","",VLOOKUP(Tabla2[[#This Row],[num]],$A$2:$B$100,2,0))</f>
        <v/>
      </c>
    </row>
    <row r="9117" spans="13:13" x14ac:dyDescent="0.2">
      <c r="M9117" t="str">
        <f>IF(Tabla2[[#This Row],[num]]="","",VLOOKUP(Tabla2[[#This Row],[num]],$A$2:$B$100,2,0))</f>
        <v/>
      </c>
    </row>
    <row r="9118" spans="13:13" x14ac:dyDescent="0.2">
      <c r="M9118" t="str">
        <f>IF(Tabla2[[#This Row],[num]]="","",VLOOKUP(Tabla2[[#This Row],[num]],$A$2:$B$100,2,0))</f>
        <v/>
      </c>
    </row>
    <row r="9119" spans="13:13" x14ac:dyDescent="0.2">
      <c r="M9119" t="str">
        <f>IF(Tabla2[[#This Row],[num]]="","",VLOOKUP(Tabla2[[#This Row],[num]],$A$2:$B$100,2,0))</f>
        <v/>
      </c>
    </row>
    <row r="9120" spans="13:13" x14ac:dyDescent="0.2">
      <c r="M9120" t="str">
        <f>IF(Tabla2[[#This Row],[num]]="","",VLOOKUP(Tabla2[[#This Row],[num]],$A$2:$B$100,2,0))</f>
        <v/>
      </c>
    </row>
    <row r="9121" spans="13:13" x14ac:dyDescent="0.2">
      <c r="M9121" t="str">
        <f>IF(Tabla2[[#This Row],[num]]="","",VLOOKUP(Tabla2[[#This Row],[num]],$A$2:$B$100,2,0))</f>
        <v/>
      </c>
    </row>
    <row r="9122" spans="13:13" x14ac:dyDescent="0.2">
      <c r="M9122" t="str">
        <f>IF(Tabla2[[#This Row],[num]]="","",VLOOKUP(Tabla2[[#This Row],[num]],$A$2:$B$100,2,0))</f>
        <v/>
      </c>
    </row>
    <row r="9123" spans="13:13" x14ac:dyDescent="0.2">
      <c r="M9123" t="str">
        <f>IF(Tabla2[[#This Row],[num]]="","",VLOOKUP(Tabla2[[#This Row],[num]],$A$2:$B$100,2,0))</f>
        <v/>
      </c>
    </row>
    <row r="9124" spans="13:13" x14ac:dyDescent="0.2">
      <c r="M9124" t="str">
        <f>IF(Tabla2[[#This Row],[num]]="","",VLOOKUP(Tabla2[[#This Row],[num]],$A$2:$B$100,2,0))</f>
        <v/>
      </c>
    </row>
    <row r="9125" spans="13:13" x14ac:dyDescent="0.2">
      <c r="M9125" t="str">
        <f>IF(Tabla2[[#This Row],[num]]="","",VLOOKUP(Tabla2[[#This Row],[num]],$A$2:$B$100,2,0))</f>
        <v/>
      </c>
    </row>
    <row r="9126" spans="13:13" x14ac:dyDescent="0.2">
      <c r="M9126" t="str">
        <f>IF(Tabla2[[#This Row],[num]]="","",VLOOKUP(Tabla2[[#This Row],[num]],$A$2:$B$100,2,0))</f>
        <v/>
      </c>
    </row>
    <row r="9127" spans="13:13" x14ac:dyDescent="0.2">
      <c r="M9127" t="str">
        <f>IF(Tabla2[[#This Row],[num]]="","",VLOOKUP(Tabla2[[#This Row],[num]],$A$2:$B$100,2,0))</f>
        <v/>
      </c>
    </row>
    <row r="9128" spans="13:13" x14ac:dyDescent="0.2">
      <c r="M9128" t="str">
        <f>IF(Tabla2[[#This Row],[num]]="","",VLOOKUP(Tabla2[[#This Row],[num]],$A$2:$B$100,2,0))</f>
        <v/>
      </c>
    </row>
    <row r="9129" spans="13:13" x14ac:dyDescent="0.2">
      <c r="M9129" t="str">
        <f>IF(Tabla2[[#This Row],[num]]="","",VLOOKUP(Tabla2[[#This Row],[num]],$A$2:$B$100,2,0))</f>
        <v/>
      </c>
    </row>
    <row r="9130" spans="13:13" x14ac:dyDescent="0.2">
      <c r="M9130" t="str">
        <f>IF(Tabla2[[#This Row],[num]]="","",VLOOKUP(Tabla2[[#This Row],[num]],$A$2:$B$100,2,0))</f>
        <v/>
      </c>
    </row>
    <row r="9131" spans="13:13" x14ac:dyDescent="0.2">
      <c r="M9131" t="str">
        <f>IF(Tabla2[[#This Row],[num]]="","",VLOOKUP(Tabla2[[#This Row],[num]],$A$2:$B$100,2,0))</f>
        <v/>
      </c>
    </row>
    <row r="9132" spans="13:13" x14ac:dyDescent="0.2">
      <c r="M9132" t="str">
        <f>IF(Tabla2[[#This Row],[num]]="","",VLOOKUP(Tabla2[[#This Row],[num]],$A$2:$B$100,2,0))</f>
        <v/>
      </c>
    </row>
    <row r="9133" spans="13:13" x14ac:dyDescent="0.2">
      <c r="M9133" t="str">
        <f>IF(Tabla2[[#This Row],[num]]="","",VLOOKUP(Tabla2[[#This Row],[num]],$A$2:$B$100,2,0))</f>
        <v/>
      </c>
    </row>
    <row r="9134" spans="13:13" x14ac:dyDescent="0.2">
      <c r="M9134" t="str">
        <f>IF(Tabla2[[#This Row],[num]]="","",VLOOKUP(Tabla2[[#This Row],[num]],$A$2:$B$100,2,0))</f>
        <v/>
      </c>
    </row>
    <row r="9135" spans="13:13" x14ac:dyDescent="0.2">
      <c r="M9135" t="str">
        <f>IF(Tabla2[[#This Row],[num]]="","",VLOOKUP(Tabla2[[#This Row],[num]],$A$2:$B$100,2,0))</f>
        <v/>
      </c>
    </row>
    <row r="9136" spans="13:13" x14ac:dyDescent="0.2">
      <c r="M9136" t="str">
        <f>IF(Tabla2[[#This Row],[num]]="","",VLOOKUP(Tabla2[[#This Row],[num]],$A$2:$B$100,2,0))</f>
        <v/>
      </c>
    </row>
    <row r="9137" spans="13:13" x14ac:dyDescent="0.2">
      <c r="M9137" t="str">
        <f>IF(Tabla2[[#This Row],[num]]="","",VLOOKUP(Tabla2[[#This Row],[num]],$A$2:$B$100,2,0))</f>
        <v/>
      </c>
    </row>
    <row r="9138" spans="13:13" x14ac:dyDescent="0.2">
      <c r="M9138" t="str">
        <f>IF(Tabla2[[#This Row],[num]]="","",VLOOKUP(Tabla2[[#This Row],[num]],$A$2:$B$100,2,0))</f>
        <v/>
      </c>
    </row>
    <row r="9139" spans="13:13" x14ac:dyDescent="0.2">
      <c r="M9139" t="str">
        <f>IF(Tabla2[[#This Row],[num]]="","",VLOOKUP(Tabla2[[#This Row],[num]],$A$2:$B$100,2,0))</f>
        <v/>
      </c>
    </row>
    <row r="9140" spans="13:13" x14ac:dyDescent="0.2">
      <c r="M9140" t="str">
        <f>IF(Tabla2[[#This Row],[num]]="","",VLOOKUP(Tabla2[[#This Row],[num]],$A$2:$B$100,2,0))</f>
        <v/>
      </c>
    </row>
    <row r="9141" spans="13:13" x14ac:dyDescent="0.2">
      <c r="M9141" t="str">
        <f>IF(Tabla2[[#This Row],[num]]="","",VLOOKUP(Tabla2[[#This Row],[num]],$A$2:$B$100,2,0))</f>
        <v/>
      </c>
    </row>
    <row r="9142" spans="13:13" x14ac:dyDescent="0.2">
      <c r="M9142" t="str">
        <f>IF(Tabla2[[#This Row],[num]]="","",VLOOKUP(Tabla2[[#This Row],[num]],$A$2:$B$100,2,0))</f>
        <v/>
      </c>
    </row>
    <row r="9143" spans="13:13" x14ac:dyDescent="0.2">
      <c r="M9143" t="str">
        <f>IF(Tabla2[[#This Row],[num]]="","",VLOOKUP(Tabla2[[#This Row],[num]],$A$2:$B$100,2,0))</f>
        <v/>
      </c>
    </row>
    <row r="9144" spans="13:13" x14ac:dyDescent="0.2">
      <c r="M9144" t="str">
        <f>IF(Tabla2[[#This Row],[num]]="","",VLOOKUP(Tabla2[[#This Row],[num]],$A$2:$B$100,2,0))</f>
        <v/>
      </c>
    </row>
    <row r="9145" spans="13:13" x14ac:dyDescent="0.2">
      <c r="M9145" t="str">
        <f>IF(Tabla2[[#This Row],[num]]="","",VLOOKUP(Tabla2[[#This Row],[num]],$A$2:$B$100,2,0))</f>
        <v/>
      </c>
    </row>
    <row r="9146" spans="13:13" x14ac:dyDescent="0.2">
      <c r="M9146" t="str">
        <f>IF(Tabla2[[#This Row],[num]]="","",VLOOKUP(Tabla2[[#This Row],[num]],$A$2:$B$100,2,0))</f>
        <v/>
      </c>
    </row>
    <row r="9147" spans="13:13" x14ac:dyDescent="0.2">
      <c r="M9147" t="str">
        <f>IF(Tabla2[[#This Row],[num]]="","",VLOOKUP(Tabla2[[#This Row],[num]],$A$2:$B$100,2,0))</f>
        <v/>
      </c>
    </row>
    <row r="9148" spans="13:13" x14ac:dyDescent="0.2">
      <c r="M9148" t="str">
        <f>IF(Tabla2[[#This Row],[num]]="","",VLOOKUP(Tabla2[[#This Row],[num]],$A$2:$B$100,2,0))</f>
        <v/>
      </c>
    </row>
    <row r="9149" spans="13:13" x14ac:dyDescent="0.2">
      <c r="M9149" t="str">
        <f>IF(Tabla2[[#This Row],[num]]="","",VLOOKUP(Tabla2[[#This Row],[num]],$A$2:$B$100,2,0))</f>
        <v/>
      </c>
    </row>
    <row r="9150" spans="13:13" x14ac:dyDescent="0.2">
      <c r="M9150" t="str">
        <f>IF(Tabla2[[#This Row],[num]]="","",VLOOKUP(Tabla2[[#This Row],[num]],$A$2:$B$100,2,0))</f>
        <v/>
      </c>
    </row>
    <row r="9151" spans="13:13" x14ac:dyDescent="0.2">
      <c r="M9151" t="str">
        <f>IF(Tabla2[[#This Row],[num]]="","",VLOOKUP(Tabla2[[#This Row],[num]],$A$2:$B$100,2,0))</f>
        <v/>
      </c>
    </row>
    <row r="9152" spans="13:13" x14ac:dyDescent="0.2">
      <c r="M9152" t="str">
        <f>IF(Tabla2[[#This Row],[num]]="","",VLOOKUP(Tabla2[[#This Row],[num]],$A$2:$B$100,2,0))</f>
        <v/>
      </c>
    </row>
    <row r="9153" spans="13:13" x14ac:dyDescent="0.2">
      <c r="M9153" t="str">
        <f>IF(Tabla2[[#This Row],[num]]="","",VLOOKUP(Tabla2[[#This Row],[num]],$A$2:$B$100,2,0))</f>
        <v/>
      </c>
    </row>
    <row r="9154" spans="13:13" x14ac:dyDescent="0.2">
      <c r="M9154" t="str">
        <f>IF(Tabla2[[#This Row],[num]]="","",VLOOKUP(Tabla2[[#This Row],[num]],$A$2:$B$100,2,0))</f>
        <v/>
      </c>
    </row>
    <row r="9155" spans="13:13" x14ac:dyDescent="0.2">
      <c r="M9155" t="str">
        <f>IF(Tabla2[[#This Row],[num]]="","",VLOOKUP(Tabla2[[#This Row],[num]],$A$2:$B$100,2,0))</f>
        <v/>
      </c>
    </row>
    <row r="9156" spans="13:13" x14ac:dyDescent="0.2">
      <c r="M9156" t="str">
        <f>IF(Tabla2[[#This Row],[num]]="","",VLOOKUP(Tabla2[[#This Row],[num]],$A$2:$B$100,2,0))</f>
        <v/>
      </c>
    </row>
    <row r="9157" spans="13:13" x14ac:dyDescent="0.2">
      <c r="M9157" t="str">
        <f>IF(Tabla2[[#This Row],[num]]="","",VLOOKUP(Tabla2[[#This Row],[num]],$A$2:$B$100,2,0))</f>
        <v/>
      </c>
    </row>
    <row r="9158" spans="13:13" x14ac:dyDescent="0.2">
      <c r="M9158" t="str">
        <f>IF(Tabla2[[#This Row],[num]]="","",VLOOKUP(Tabla2[[#This Row],[num]],$A$2:$B$100,2,0))</f>
        <v/>
      </c>
    </row>
    <row r="9159" spans="13:13" x14ac:dyDescent="0.2">
      <c r="M9159" t="str">
        <f>IF(Tabla2[[#This Row],[num]]="","",VLOOKUP(Tabla2[[#This Row],[num]],$A$2:$B$100,2,0))</f>
        <v/>
      </c>
    </row>
    <row r="9160" spans="13:13" x14ac:dyDescent="0.2">
      <c r="M9160" t="str">
        <f>IF(Tabla2[[#This Row],[num]]="","",VLOOKUP(Tabla2[[#This Row],[num]],$A$2:$B$100,2,0))</f>
        <v/>
      </c>
    </row>
    <row r="9161" spans="13:13" x14ac:dyDescent="0.2">
      <c r="M9161" t="str">
        <f>IF(Tabla2[[#This Row],[num]]="","",VLOOKUP(Tabla2[[#This Row],[num]],$A$2:$B$100,2,0))</f>
        <v/>
      </c>
    </row>
    <row r="9162" spans="13:13" x14ac:dyDescent="0.2">
      <c r="M9162" t="str">
        <f>IF(Tabla2[[#This Row],[num]]="","",VLOOKUP(Tabla2[[#This Row],[num]],$A$2:$B$100,2,0))</f>
        <v/>
      </c>
    </row>
    <row r="9163" spans="13:13" x14ac:dyDescent="0.2">
      <c r="M9163" t="str">
        <f>IF(Tabla2[[#This Row],[num]]="","",VLOOKUP(Tabla2[[#This Row],[num]],$A$2:$B$100,2,0))</f>
        <v/>
      </c>
    </row>
    <row r="9164" spans="13:13" x14ac:dyDescent="0.2">
      <c r="M9164" t="str">
        <f>IF(Tabla2[[#This Row],[num]]="","",VLOOKUP(Tabla2[[#This Row],[num]],$A$2:$B$100,2,0))</f>
        <v/>
      </c>
    </row>
    <row r="9165" spans="13:13" x14ac:dyDescent="0.2">
      <c r="M9165" t="str">
        <f>IF(Tabla2[[#This Row],[num]]="","",VLOOKUP(Tabla2[[#This Row],[num]],$A$2:$B$100,2,0))</f>
        <v/>
      </c>
    </row>
    <row r="9166" spans="13:13" x14ac:dyDescent="0.2">
      <c r="M9166" t="str">
        <f>IF(Tabla2[[#This Row],[num]]="","",VLOOKUP(Tabla2[[#This Row],[num]],$A$2:$B$100,2,0))</f>
        <v/>
      </c>
    </row>
    <row r="9167" spans="13:13" x14ac:dyDescent="0.2">
      <c r="M9167" t="str">
        <f>IF(Tabla2[[#This Row],[num]]="","",VLOOKUP(Tabla2[[#This Row],[num]],$A$2:$B$100,2,0))</f>
        <v/>
      </c>
    </row>
    <row r="9168" spans="13:13" x14ac:dyDescent="0.2">
      <c r="M9168" t="str">
        <f>IF(Tabla2[[#This Row],[num]]="","",VLOOKUP(Tabla2[[#This Row],[num]],$A$2:$B$100,2,0))</f>
        <v/>
      </c>
    </row>
    <row r="9169" spans="13:13" x14ac:dyDescent="0.2">
      <c r="M9169" t="str">
        <f>IF(Tabla2[[#This Row],[num]]="","",VLOOKUP(Tabla2[[#This Row],[num]],$A$2:$B$100,2,0))</f>
        <v/>
      </c>
    </row>
    <row r="9170" spans="13:13" x14ac:dyDescent="0.2">
      <c r="M9170" t="str">
        <f>IF(Tabla2[[#This Row],[num]]="","",VLOOKUP(Tabla2[[#This Row],[num]],$A$2:$B$100,2,0))</f>
        <v/>
      </c>
    </row>
    <row r="9171" spans="13:13" x14ac:dyDescent="0.2">
      <c r="M9171" t="str">
        <f>IF(Tabla2[[#This Row],[num]]="","",VLOOKUP(Tabla2[[#This Row],[num]],$A$2:$B$100,2,0))</f>
        <v/>
      </c>
    </row>
    <row r="9172" spans="13:13" x14ac:dyDescent="0.2">
      <c r="M9172" t="str">
        <f>IF(Tabla2[[#This Row],[num]]="","",VLOOKUP(Tabla2[[#This Row],[num]],$A$2:$B$100,2,0))</f>
        <v/>
      </c>
    </row>
    <row r="9173" spans="13:13" x14ac:dyDescent="0.2">
      <c r="M9173" t="str">
        <f>IF(Tabla2[[#This Row],[num]]="","",VLOOKUP(Tabla2[[#This Row],[num]],$A$2:$B$100,2,0))</f>
        <v/>
      </c>
    </row>
    <row r="9174" spans="13:13" x14ac:dyDescent="0.2">
      <c r="M9174" t="str">
        <f>IF(Tabla2[[#This Row],[num]]="","",VLOOKUP(Tabla2[[#This Row],[num]],$A$2:$B$100,2,0))</f>
        <v/>
      </c>
    </row>
    <row r="9175" spans="13:13" x14ac:dyDescent="0.2">
      <c r="M9175" t="str">
        <f>IF(Tabla2[[#This Row],[num]]="","",VLOOKUP(Tabla2[[#This Row],[num]],$A$2:$B$100,2,0))</f>
        <v/>
      </c>
    </row>
    <row r="9176" spans="13:13" x14ac:dyDescent="0.2">
      <c r="M9176" t="str">
        <f>IF(Tabla2[[#This Row],[num]]="","",VLOOKUP(Tabla2[[#This Row],[num]],$A$2:$B$100,2,0))</f>
        <v/>
      </c>
    </row>
    <row r="9177" spans="13:13" x14ac:dyDescent="0.2">
      <c r="M9177" t="str">
        <f>IF(Tabla2[[#This Row],[num]]="","",VLOOKUP(Tabla2[[#This Row],[num]],$A$2:$B$100,2,0))</f>
        <v/>
      </c>
    </row>
    <row r="9178" spans="13:13" x14ac:dyDescent="0.2">
      <c r="M9178" t="str">
        <f>IF(Tabla2[[#This Row],[num]]="","",VLOOKUP(Tabla2[[#This Row],[num]],$A$2:$B$100,2,0))</f>
        <v/>
      </c>
    </row>
    <row r="9179" spans="13:13" x14ac:dyDescent="0.2">
      <c r="M9179" t="str">
        <f>IF(Tabla2[[#This Row],[num]]="","",VLOOKUP(Tabla2[[#This Row],[num]],$A$2:$B$100,2,0))</f>
        <v/>
      </c>
    </row>
    <row r="9180" spans="13:13" x14ac:dyDescent="0.2">
      <c r="M9180" t="str">
        <f>IF(Tabla2[[#This Row],[num]]="","",VLOOKUP(Tabla2[[#This Row],[num]],$A$2:$B$100,2,0))</f>
        <v/>
      </c>
    </row>
    <row r="9181" spans="13:13" x14ac:dyDescent="0.2">
      <c r="M9181" t="str">
        <f>IF(Tabla2[[#This Row],[num]]="","",VLOOKUP(Tabla2[[#This Row],[num]],$A$2:$B$100,2,0))</f>
        <v/>
      </c>
    </row>
    <row r="9182" spans="13:13" x14ac:dyDescent="0.2">
      <c r="M9182" t="str">
        <f>IF(Tabla2[[#This Row],[num]]="","",VLOOKUP(Tabla2[[#This Row],[num]],$A$2:$B$100,2,0))</f>
        <v/>
      </c>
    </row>
    <row r="9183" spans="13:13" x14ac:dyDescent="0.2">
      <c r="M9183" t="str">
        <f>IF(Tabla2[[#This Row],[num]]="","",VLOOKUP(Tabla2[[#This Row],[num]],$A$2:$B$100,2,0))</f>
        <v/>
      </c>
    </row>
    <row r="9184" spans="13:13" x14ac:dyDescent="0.2">
      <c r="M9184" t="str">
        <f>IF(Tabla2[[#This Row],[num]]="","",VLOOKUP(Tabla2[[#This Row],[num]],$A$2:$B$100,2,0))</f>
        <v/>
      </c>
    </row>
    <row r="9185" spans="13:13" x14ac:dyDescent="0.2">
      <c r="M9185" t="str">
        <f>IF(Tabla2[[#This Row],[num]]="","",VLOOKUP(Tabla2[[#This Row],[num]],$A$2:$B$100,2,0))</f>
        <v/>
      </c>
    </row>
    <row r="9186" spans="13:13" x14ac:dyDescent="0.2">
      <c r="M9186" t="str">
        <f>IF(Tabla2[[#This Row],[num]]="","",VLOOKUP(Tabla2[[#This Row],[num]],$A$2:$B$100,2,0))</f>
        <v/>
      </c>
    </row>
    <row r="9187" spans="13:13" x14ac:dyDescent="0.2">
      <c r="M9187" t="str">
        <f>IF(Tabla2[[#This Row],[num]]="","",VLOOKUP(Tabla2[[#This Row],[num]],$A$2:$B$100,2,0))</f>
        <v/>
      </c>
    </row>
    <row r="9188" spans="13:13" x14ac:dyDescent="0.2">
      <c r="M9188" t="str">
        <f>IF(Tabla2[[#This Row],[num]]="","",VLOOKUP(Tabla2[[#This Row],[num]],$A$2:$B$100,2,0))</f>
        <v/>
      </c>
    </row>
    <row r="9189" spans="13:13" x14ac:dyDescent="0.2">
      <c r="M9189" t="str">
        <f>IF(Tabla2[[#This Row],[num]]="","",VLOOKUP(Tabla2[[#This Row],[num]],$A$2:$B$100,2,0))</f>
        <v/>
      </c>
    </row>
    <row r="9190" spans="13:13" x14ac:dyDescent="0.2">
      <c r="M9190" t="str">
        <f>IF(Tabla2[[#This Row],[num]]="","",VLOOKUP(Tabla2[[#This Row],[num]],$A$2:$B$100,2,0))</f>
        <v/>
      </c>
    </row>
    <row r="9191" spans="13:13" x14ac:dyDescent="0.2">
      <c r="M9191" t="str">
        <f>IF(Tabla2[[#This Row],[num]]="","",VLOOKUP(Tabla2[[#This Row],[num]],$A$2:$B$100,2,0))</f>
        <v/>
      </c>
    </row>
    <row r="9192" spans="13:13" x14ac:dyDescent="0.2">
      <c r="M9192" t="str">
        <f>IF(Tabla2[[#This Row],[num]]="","",VLOOKUP(Tabla2[[#This Row],[num]],$A$2:$B$100,2,0))</f>
        <v/>
      </c>
    </row>
    <row r="9193" spans="13:13" x14ac:dyDescent="0.2">
      <c r="M9193" t="str">
        <f>IF(Tabla2[[#This Row],[num]]="","",VLOOKUP(Tabla2[[#This Row],[num]],$A$2:$B$100,2,0))</f>
        <v/>
      </c>
    </row>
    <row r="9194" spans="13:13" x14ac:dyDescent="0.2">
      <c r="M9194" t="str">
        <f>IF(Tabla2[[#This Row],[num]]="","",VLOOKUP(Tabla2[[#This Row],[num]],$A$2:$B$100,2,0))</f>
        <v/>
      </c>
    </row>
    <row r="9195" spans="13:13" x14ac:dyDescent="0.2">
      <c r="M9195" t="str">
        <f>IF(Tabla2[[#This Row],[num]]="","",VLOOKUP(Tabla2[[#This Row],[num]],$A$2:$B$100,2,0))</f>
        <v/>
      </c>
    </row>
    <row r="9196" spans="13:13" x14ac:dyDescent="0.2">
      <c r="M9196" t="str">
        <f>IF(Tabla2[[#This Row],[num]]="","",VLOOKUP(Tabla2[[#This Row],[num]],$A$2:$B$100,2,0))</f>
        <v/>
      </c>
    </row>
    <row r="9197" spans="13:13" x14ac:dyDescent="0.2">
      <c r="M9197" t="str">
        <f>IF(Tabla2[[#This Row],[num]]="","",VLOOKUP(Tabla2[[#This Row],[num]],$A$2:$B$100,2,0))</f>
        <v/>
      </c>
    </row>
    <row r="9198" spans="13:13" x14ac:dyDescent="0.2">
      <c r="M9198" t="str">
        <f>IF(Tabla2[[#This Row],[num]]="","",VLOOKUP(Tabla2[[#This Row],[num]],$A$2:$B$100,2,0))</f>
        <v/>
      </c>
    </row>
    <row r="9199" spans="13:13" x14ac:dyDescent="0.2">
      <c r="M9199" t="str">
        <f>IF(Tabla2[[#This Row],[num]]="","",VLOOKUP(Tabla2[[#This Row],[num]],$A$2:$B$100,2,0))</f>
        <v/>
      </c>
    </row>
    <row r="9200" spans="13:13" x14ac:dyDescent="0.2">
      <c r="M9200" t="str">
        <f>IF(Tabla2[[#This Row],[num]]="","",VLOOKUP(Tabla2[[#This Row],[num]],$A$2:$B$100,2,0))</f>
        <v/>
      </c>
    </row>
    <row r="9201" spans="13:13" x14ac:dyDescent="0.2">
      <c r="M9201" t="str">
        <f>IF(Tabla2[[#This Row],[num]]="","",VLOOKUP(Tabla2[[#This Row],[num]],$A$2:$B$100,2,0))</f>
        <v/>
      </c>
    </row>
    <row r="9202" spans="13:13" x14ac:dyDescent="0.2">
      <c r="M9202" t="str">
        <f>IF(Tabla2[[#This Row],[num]]="","",VLOOKUP(Tabla2[[#This Row],[num]],$A$2:$B$100,2,0))</f>
        <v/>
      </c>
    </row>
    <row r="9203" spans="13:13" x14ac:dyDescent="0.2">
      <c r="M9203" t="str">
        <f>IF(Tabla2[[#This Row],[num]]="","",VLOOKUP(Tabla2[[#This Row],[num]],$A$2:$B$100,2,0))</f>
        <v/>
      </c>
    </row>
    <row r="9204" spans="13:13" x14ac:dyDescent="0.2">
      <c r="M9204" t="str">
        <f>IF(Tabla2[[#This Row],[num]]="","",VLOOKUP(Tabla2[[#This Row],[num]],$A$2:$B$100,2,0))</f>
        <v/>
      </c>
    </row>
    <row r="9205" spans="13:13" x14ac:dyDescent="0.2">
      <c r="M9205" t="str">
        <f>IF(Tabla2[[#This Row],[num]]="","",VLOOKUP(Tabla2[[#This Row],[num]],$A$2:$B$100,2,0))</f>
        <v/>
      </c>
    </row>
    <row r="9206" spans="13:13" x14ac:dyDescent="0.2">
      <c r="M9206" t="str">
        <f>IF(Tabla2[[#This Row],[num]]="","",VLOOKUP(Tabla2[[#This Row],[num]],$A$2:$B$100,2,0))</f>
        <v/>
      </c>
    </row>
    <row r="9207" spans="13:13" x14ac:dyDescent="0.2">
      <c r="M9207" t="str">
        <f>IF(Tabla2[[#This Row],[num]]="","",VLOOKUP(Tabla2[[#This Row],[num]],$A$2:$B$100,2,0))</f>
        <v/>
      </c>
    </row>
    <row r="9208" spans="13:13" x14ac:dyDescent="0.2">
      <c r="M9208" t="str">
        <f>IF(Tabla2[[#This Row],[num]]="","",VLOOKUP(Tabla2[[#This Row],[num]],$A$2:$B$100,2,0))</f>
        <v/>
      </c>
    </row>
    <row r="9209" spans="13:13" x14ac:dyDescent="0.2">
      <c r="M9209" t="str">
        <f>IF(Tabla2[[#This Row],[num]]="","",VLOOKUP(Tabla2[[#This Row],[num]],$A$2:$B$100,2,0))</f>
        <v/>
      </c>
    </row>
    <row r="9210" spans="13:13" x14ac:dyDescent="0.2">
      <c r="M9210" t="str">
        <f>IF(Tabla2[[#This Row],[num]]="","",VLOOKUP(Tabla2[[#This Row],[num]],$A$2:$B$100,2,0))</f>
        <v/>
      </c>
    </row>
    <row r="9211" spans="13:13" x14ac:dyDescent="0.2">
      <c r="M9211" t="str">
        <f>IF(Tabla2[[#This Row],[num]]="","",VLOOKUP(Tabla2[[#This Row],[num]],$A$2:$B$100,2,0))</f>
        <v/>
      </c>
    </row>
    <row r="9212" spans="13:13" x14ac:dyDescent="0.2">
      <c r="M9212" t="str">
        <f>IF(Tabla2[[#This Row],[num]]="","",VLOOKUP(Tabla2[[#This Row],[num]],$A$2:$B$100,2,0))</f>
        <v/>
      </c>
    </row>
    <row r="9213" spans="13:13" x14ac:dyDescent="0.2">
      <c r="M9213" t="str">
        <f>IF(Tabla2[[#This Row],[num]]="","",VLOOKUP(Tabla2[[#This Row],[num]],$A$2:$B$100,2,0))</f>
        <v/>
      </c>
    </row>
    <row r="9214" spans="13:13" x14ac:dyDescent="0.2">
      <c r="M9214" t="str">
        <f>IF(Tabla2[[#This Row],[num]]="","",VLOOKUP(Tabla2[[#This Row],[num]],$A$2:$B$100,2,0))</f>
        <v/>
      </c>
    </row>
    <row r="9215" spans="13:13" x14ac:dyDescent="0.2">
      <c r="M9215" t="str">
        <f>IF(Tabla2[[#This Row],[num]]="","",VLOOKUP(Tabla2[[#This Row],[num]],$A$2:$B$100,2,0))</f>
        <v/>
      </c>
    </row>
    <row r="9216" spans="13:13" x14ac:dyDescent="0.2">
      <c r="M9216" t="str">
        <f>IF(Tabla2[[#This Row],[num]]="","",VLOOKUP(Tabla2[[#This Row],[num]],$A$2:$B$100,2,0))</f>
        <v/>
      </c>
    </row>
    <row r="9217" spans="13:13" x14ac:dyDescent="0.2">
      <c r="M9217" t="str">
        <f>IF(Tabla2[[#This Row],[num]]="","",VLOOKUP(Tabla2[[#This Row],[num]],$A$2:$B$100,2,0))</f>
        <v/>
      </c>
    </row>
    <row r="9218" spans="13:13" x14ac:dyDescent="0.2">
      <c r="M9218" t="str">
        <f>IF(Tabla2[[#This Row],[num]]="","",VLOOKUP(Tabla2[[#This Row],[num]],$A$2:$B$100,2,0))</f>
        <v/>
      </c>
    </row>
    <row r="9219" spans="13:13" x14ac:dyDescent="0.2">
      <c r="M9219" t="str">
        <f>IF(Tabla2[[#This Row],[num]]="","",VLOOKUP(Tabla2[[#This Row],[num]],$A$2:$B$100,2,0))</f>
        <v/>
      </c>
    </row>
    <row r="9220" spans="13:13" x14ac:dyDescent="0.2">
      <c r="M9220" t="str">
        <f>IF(Tabla2[[#This Row],[num]]="","",VLOOKUP(Tabla2[[#This Row],[num]],$A$2:$B$100,2,0))</f>
        <v/>
      </c>
    </row>
    <row r="9221" spans="13:13" x14ac:dyDescent="0.2">
      <c r="M9221" t="str">
        <f>IF(Tabla2[[#This Row],[num]]="","",VLOOKUP(Tabla2[[#This Row],[num]],$A$2:$B$100,2,0))</f>
        <v/>
      </c>
    </row>
    <row r="9222" spans="13:13" x14ac:dyDescent="0.2">
      <c r="M9222" t="str">
        <f>IF(Tabla2[[#This Row],[num]]="","",VLOOKUP(Tabla2[[#This Row],[num]],$A$2:$B$100,2,0))</f>
        <v/>
      </c>
    </row>
    <row r="9223" spans="13:13" x14ac:dyDescent="0.2">
      <c r="M9223" t="str">
        <f>IF(Tabla2[[#This Row],[num]]="","",VLOOKUP(Tabla2[[#This Row],[num]],$A$2:$B$100,2,0))</f>
        <v/>
      </c>
    </row>
    <row r="9224" spans="13:13" x14ac:dyDescent="0.2">
      <c r="M9224" t="str">
        <f>IF(Tabla2[[#This Row],[num]]="","",VLOOKUP(Tabla2[[#This Row],[num]],$A$2:$B$100,2,0))</f>
        <v/>
      </c>
    </row>
    <row r="9225" spans="13:13" x14ac:dyDescent="0.2">
      <c r="M9225" t="str">
        <f>IF(Tabla2[[#This Row],[num]]="","",VLOOKUP(Tabla2[[#This Row],[num]],$A$2:$B$100,2,0))</f>
        <v/>
      </c>
    </row>
    <row r="9226" spans="13:13" x14ac:dyDescent="0.2">
      <c r="M9226" t="str">
        <f>IF(Tabla2[[#This Row],[num]]="","",VLOOKUP(Tabla2[[#This Row],[num]],$A$2:$B$100,2,0))</f>
        <v/>
      </c>
    </row>
    <row r="9227" spans="13:13" x14ac:dyDescent="0.2">
      <c r="M9227" t="str">
        <f>IF(Tabla2[[#This Row],[num]]="","",VLOOKUP(Tabla2[[#This Row],[num]],$A$2:$B$100,2,0))</f>
        <v/>
      </c>
    </row>
    <row r="9228" spans="13:13" x14ac:dyDescent="0.2">
      <c r="M9228" t="str">
        <f>IF(Tabla2[[#This Row],[num]]="","",VLOOKUP(Tabla2[[#This Row],[num]],$A$2:$B$100,2,0))</f>
        <v/>
      </c>
    </row>
    <row r="9229" spans="13:13" x14ac:dyDescent="0.2">
      <c r="M9229" t="str">
        <f>IF(Tabla2[[#This Row],[num]]="","",VLOOKUP(Tabla2[[#This Row],[num]],$A$2:$B$100,2,0))</f>
        <v/>
      </c>
    </row>
    <row r="9230" spans="13:13" x14ac:dyDescent="0.2">
      <c r="M9230" t="str">
        <f>IF(Tabla2[[#This Row],[num]]="","",VLOOKUP(Tabla2[[#This Row],[num]],$A$2:$B$100,2,0))</f>
        <v/>
      </c>
    </row>
    <row r="9231" spans="13:13" x14ac:dyDescent="0.2">
      <c r="M9231" t="str">
        <f>IF(Tabla2[[#This Row],[num]]="","",VLOOKUP(Tabla2[[#This Row],[num]],$A$2:$B$100,2,0))</f>
        <v/>
      </c>
    </row>
    <row r="9232" spans="13:13" x14ac:dyDescent="0.2">
      <c r="M9232" t="str">
        <f>IF(Tabla2[[#This Row],[num]]="","",VLOOKUP(Tabla2[[#This Row],[num]],$A$2:$B$100,2,0))</f>
        <v/>
      </c>
    </row>
    <row r="9233" spans="13:13" x14ac:dyDescent="0.2">
      <c r="M9233" t="str">
        <f>IF(Tabla2[[#This Row],[num]]="","",VLOOKUP(Tabla2[[#This Row],[num]],$A$2:$B$100,2,0))</f>
        <v/>
      </c>
    </row>
    <row r="9234" spans="13:13" x14ac:dyDescent="0.2">
      <c r="M9234" t="str">
        <f>IF(Tabla2[[#This Row],[num]]="","",VLOOKUP(Tabla2[[#This Row],[num]],$A$2:$B$100,2,0))</f>
        <v/>
      </c>
    </row>
    <row r="9235" spans="13:13" x14ac:dyDescent="0.2">
      <c r="M9235" t="str">
        <f>IF(Tabla2[[#This Row],[num]]="","",VLOOKUP(Tabla2[[#This Row],[num]],$A$2:$B$100,2,0))</f>
        <v/>
      </c>
    </row>
    <row r="9236" spans="13:13" x14ac:dyDescent="0.2">
      <c r="M9236" t="str">
        <f>IF(Tabla2[[#This Row],[num]]="","",VLOOKUP(Tabla2[[#This Row],[num]],$A$2:$B$100,2,0))</f>
        <v/>
      </c>
    </row>
    <row r="9237" spans="13:13" x14ac:dyDescent="0.2">
      <c r="M9237" t="str">
        <f>IF(Tabla2[[#This Row],[num]]="","",VLOOKUP(Tabla2[[#This Row],[num]],$A$2:$B$100,2,0))</f>
        <v/>
      </c>
    </row>
    <row r="9238" spans="13:13" x14ac:dyDescent="0.2">
      <c r="M9238" t="str">
        <f>IF(Tabla2[[#This Row],[num]]="","",VLOOKUP(Tabla2[[#This Row],[num]],$A$2:$B$100,2,0))</f>
        <v/>
      </c>
    </row>
    <row r="9239" spans="13:13" x14ac:dyDescent="0.2">
      <c r="M9239" t="str">
        <f>IF(Tabla2[[#This Row],[num]]="","",VLOOKUP(Tabla2[[#This Row],[num]],$A$2:$B$100,2,0))</f>
        <v/>
      </c>
    </row>
    <row r="9240" spans="13:13" x14ac:dyDescent="0.2">
      <c r="M9240" t="str">
        <f>IF(Tabla2[[#This Row],[num]]="","",VLOOKUP(Tabla2[[#This Row],[num]],$A$2:$B$100,2,0))</f>
        <v/>
      </c>
    </row>
    <row r="9241" spans="13:13" x14ac:dyDescent="0.2">
      <c r="M9241" t="str">
        <f>IF(Tabla2[[#This Row],[num]]="","",VLOOKUP(Tabla2[[#This Row],[num]],$A$2:$B$100,2,0))</f>
        <v/>
      </c>
    </row>
    <row r="9242" spans="13:13" x14ac:dyDescent="0.2">
      <c r="M9242" t="str">
        <f>IF(Tabla2[[#This Row],[num]]="","",VLOOKUP(Tabla2[[#This Row],[num]],$A$2:$B$100,2,0))</f>
        <v/>
      </c>
    </row>
    <row r="9243" spans="13:13" x14ac:dyDescent="0.2">
      <c r="M9243" t="str">
        <f>IF(Tabla2[[#This Row],[num]]="","",VLOOKUP(Tabla2[[#This Row],[num]],$A$2:$B$100,2,0))</f>
        <v/>
      </c>
    </row>
    <row r="9244" spans="13:13" x14ac:dyDescent="0.2">
      <c r="M9244" t="str">
        <f>IF(Tabla2[[#This Row],[num]]="","",VLOOKUP(Tabla2[[#This Row],[num]],$A$2:$B$100,2,0))</f>
        <v/>
      </c>
    </row>
    <row r="9245" spans="13:13" x14ac:dyDescent="0.2">
      <c r="M9245" t="str">
        <f>IF(Tabla2[[#This Row],[num]]="","",VLOOKUP(Tabla2[[#This Row],[num]],$A$2:$B$100,2,0))</f>
        <v/>
      </c>
    </row>
    <row r="9246" spans="13:13" x14ac:dyDescent="0.2">
      <c r="M9246" t="str">
        <f>IF(Tabla2[[#This Row],[num]]="","",VLOOKUP(Tabla2[[#This Row],[num]],$A$2:$B$100,2,0))</f>
        <v/>
      </c>
    </row>
    <row r="9247" spans="13:13" x14ac:dyDescent="0.2">
      <c r="M9247" t="str">
        <f>IF(Tabla2[[#This Row],[num]]="","",VLOOKUP(Tabla2[[#This Row],[num]],$A$2:$B$100,2,0))</f>
        <v/>
      </c>
    </row>
    <row r="9248" spans="13:13" x14ac:dyDescent="0.2">
      <c r="M9248" t="str">
        <f>IF(Tabla2[[#This Row],[num]]="","",VLOOKUP(Tabla2[[#This Row],[num]],$A$2:$B$100,2,0))</f>
        <v/>
      </c>
    </row>
    <row r="9249" spans="13:13" x14ac:dyDescent="0.2">
      <c r="M9249" t="str">
        <f>IF(Tabla2[[#This Row],[num]]="","",VLOOKUP(Tabla2[[#This Row],[num]],$A$2:$B$100,2,0))</f>
        <v/>
      </c>
    </row>
    <row r="9250" spans="13:13" x14ac:dyDescent="0.2">
      <c r="M9250" t="str">
        <f>IF(Tabla2[[#This Row],[num]]="","",VLOOKUP(Tabla2[[#This Row],[num]],$A$2:$B$100,2,0))</f>
        <v/>
      </c>
    </row>
    <row r="9251" spans="13:13" x14ac:dyDescent="0.2">
      <c r="M9251" t="str">
        <f>IF(Tabla2[[#This Row],[num]]="","",VLOOKUP(Tabla2[[#This Row],[num]],$A$2:$B$100,2,0))</f>
        <v/>
      </c>
    </row>
    <row r="9252" spans="13:13" x14ac:dyDescent="0.2">
      <c r="M9252" t="str">
        <f>IF(Tabla2[[#This Row],[num]]="","",VLOOKUP(Tabla2[[#This Row],[num]],$A$2:$B$100,2,0))</f>
        <v/>
      </c>
    </row>
    <row r="9253" spans="13:13" x14ac:dyDescent="0.2">
      <c r="M9253" t="str">
        <f>IF(Tabla2[[#This Row],[num]]="","",VLOOKUP(Tabla2[[#This Row],[num]],$A$2:$B$100,2,0))</f>
        <v/>
      </c>
    </row>
    <row r="9254" spans="13:13" x14ac:dyDescent="0.2">
      <c r="M9254" t="str">
        <f>IF(Tabla2[[#This Row],[num]]="","",VLOOKUP(Tabla2[[#This Row],[num]],$A$2:$B$100,2,0))</f>
        <v/>
      </c>
    </row>
    <row r="9255" spans="13:13" x14ac:dyDescent="0.2">
      <c r="M9255" t="str">
        <f>IF(Tabla2[[#This Row],[num]]="","",VLOOKUP(Tabla2[[#This Row],[num]],$A$2:$B$100,2,0))</f>
        <v/>
      </c>
    </row>
    <row r="9256" spans="13:13" x14ac:dyDescent="0.2">
      <c r="M9256" t="str">
        <f>IF(Tabla2[[#This Row],[num]]="","",VLOOKUP(Tabla2[[#This Row],[num]],$A$2:$B$100,2,0))</f>
        <v/>
      </c>
    </row>
    <row r="9257" spans="13:13" x14ac:dyDescent="0.2">
      <c r="M9257" t="str">
        <f>IF(Tabla2[[#This Row],[num]]="","",VLOOKUP(Tabla2[[#This Row],[num]],$A$2:$B$100,2,0))</f>
        <v/>
      </c>
    </row>
    <row r="9258" spans="13:13" x14ac:dyDescent="0.2">
      <c r="M9258" t="str">
        <f>IF(Tabla2[[#This Row],[num]]="","",VLOOKUP(Tabla2[[#This Row],[num]],$A$2:$B$100,2,0))</f>
        <v/>
      </c>
    </row>
    <row r="9259" spans="13:13" x14ac:dyDescent="0.2">
      <c r="M9259" t="str">
        <f>IF(Tabla2[[#This Row],[num]]="","",VLOOKUP(Tabla2[[#This Row],[num]],$A$2:$B$100,2,0))</f>
        <v/>
      </c>
    </row>
    <row r="9260" spans="13:13" x14ac:dyDescent="0.2">
      <c r="M9260" t="str">
        <f>IF(Tabla2[[#This Row],[num]]="","",VLOOKUP(Tabla2[[#This Row],[num]],$A$2:$B$100,2,0))</f>
        <v/>
      </c>
    </row>
    <row r="9261" spans="13:13" x14ac:dyDescent="0.2">
      <c r="M9261" t="str">
        <f>IF(Tabla2[[#This Row],[num]]="","",VLOOKUP(Tabla2[[#This Row],[num]],$A$2:$B$100,2,0))</f>
        <v/>
      </c>
    </row>
    <row r="9262" spans="13:13" x14ac:dyDescent="0.2">
      <c r="M9262" t="str">
        <f>IF(Tabla2[[#This Row],[num]]="","",VLOOKUP(Tabla2[[#This Row],[num]],$A$2:$B$100,2,0))</f>
        <v/>
      </c>
    </row>
    <row r="9263" spans="13:13" x14ac:dyDescent="0.2">
      <c r="M9263" t="str">
        <f>IF(Tabla2[[#This Row],[num]]="","",VLOOKUP(Tabla2[[#This Row],[num]],$A$2:$B$100,2,0))</f>
        <v/>
      </c>
    </row>
    <row r="9264" spans="13:13" x14ac:dyDescent="0.2">
      <c r="M9264" t="str">
        <f>IF(Tabla2[[#This Row],[num]]="","",VLOOKUP(Tabla2[[#This Row],[num]],$A$2:$B$100,2,0))</f>
        <v/>
      </c>
    </row>
    <row r="9265" spans="13:13" x14ac:dyDescent="0.2">
      <c r="M9265" t="str">
        <f>IF(Tabla2[[#This Row],[num]]="","",VLOOKUP(Tabla2[[#This Row],[num]],$A$2:$B$100,2,0))</f>
        <v/>
      </c>
    </row>
    <row r="9266" spans="13:13" x14ac:dyDescent="0.2">
      <c r="M9266" t="str">
        <f>IF(Tabla2[[#This Row],[num]]="","",VLOOKUP(Tabla2[[#This Row],[num]],$A$2:$B$100,2,0))</f>
        <v/>
      </c>
    </row>
    <row r="9267" spans="13:13" x14ac:dyDescent="0.2">
      <c r="M9267" t="str">
        <f>IF(Tabla2[[#This Row],[num]]="","",VLOOKUP(Tabla2[[#This Row],[num]],$A$2:$B$100,2,0))</f>
        <v/>
      </c>
    </row>
    <row r="9268" spans="13:13" x14ac:dyDescent="0.2">
      <c r="M9268" t="str">
        <f>IF(Tabla2[[#This Row],[num]]="","",VLOOKUP(Tabla2[[#This Row],[num]],$A$2:$B$100,2,0))</f>
        <v/>
      </c>
    </row>
    <row r="9269" spans="13:13" x14ac:dyDescent="0.2">
      <c r="M9269" t="str">
        <f>IF(Tabla2[[#This Row],[num]]="","",VLOOKUP(Tabla2[[#This Row],[num]],$A$2:$B$100,2,0))</f>
        <v/>
      </c>
    </row>
    <row r="9270" spans="13:13" x14ac:dyDescent="0.2">
      <c r="M9270" t="str">
        <f>IF(Tabla2[[#This Row],[num]]="","",VLOOKUP(Tabla2[[#This Row],[num]],$A$2:$B$100,2,0))</f>
        <v/>
      </c>
    </row>
    <row r="9271" spans="13:13" x14ac:dyDescent="0.2">
      <c r="M9271" t="str">
        <f>IF(Tabla2[[#This Row],[num]]="","",VLOOKUP(Tabla2[[#This Row],[num]],$A$2:$B$100,2,0))</f>
        <v/>
      </c>
    </row>
    <row r="9272" spans="13:13" x14ac:dyDescent="0.2">
      <c r="M9272" t="str">
        <f>IF(Tabla2[[#This Row],[num]]="","",VLOOKUP(Tabla2[[#This Row],[num]],$A$2:$B$100,2,0))</f>
        <v/>
      </c>
    </row>
    <row r="9273" spans="13:13" x14ac:dyDescent="0.2">
      <c r="M9273" t="str">
        <f>IF(Tabla2[[#This Row],[num]]="","",VLOOKUP(Tabla2[[#This Row],[num]],$A$2:$B$100,2,0))</f>
        <v/>
      </c>
    </row>
    <row r="9274" spans="13:13" x14ac:dyDescent="0.2">
      <c r="M9274" t="str">
        <f>IF(Tabla2[[#This Row],[num]]="","",VLOOKUP(Tabla2[[#This Row],[num]],$A$2:$B$100,2,0))</f>
        <v/>
      </c>
    </row>
    <row r="9275" spans="13:13" x14ac:dyDescent="0.2">
      <c r="M9275" t="str">
        <f>IF(Tabla2[[#This Row],[num]]="","",VLOOKUP(Tabla2[[#This Row],[num]],$A$2:$B$100,2,0))</f>
        <v/>
      </c>
    </row>
    <row r="9276" spans="13:13" x14ac:dyDescent="0.2">
      <c r="M9276" t="str">
        <f>IF(Tabla2[[#This Row],[num]]="","",VLOOKUP(Tabla2[[#This Row],[num]],$A$2:$B$100,2,0))</f>
        <v/>
      </c>
    </row>
    <row r="9277" spans="13:13" x14ac:dyDescent="0.2">
      <c r="M9277" t="str">
        <f>IF(Tabla2[[#This Row],[num]]="","",VLOOKUP(Tabla2[[#This Row],[num]],$A$2:$B$100,2,0))</f>
        <v/>
      </c>
    </row>
    <row r="9278" spans="13:13" x14ac:dyDescent="0.2">
      <c r="M9278" t="str">
        <f>IF(Tabla2[[#This Row],[num]]="","",VLOOKUP(Tabla2[[#This Row],[num]],$A$2:$B$100,2,0))</f>
        <v/>
      </c>
    </row>
    <row r="9279" spans="13:13" x14ac:dyDescent="0.2">
      <c r="M9279" t="str">
        <f>IF(Tabla2[[#This Row],[num]]="","",VLOOKUP(Tabla2[[#This Row],[num]],$A$2:$B$100,2,0))</f>
        <v/>
      </c>
    </row>
    <row r="9280" spans="13:13" x14ac:dyDescent="0.2">
      <c r="M9280" t="str">
        <f>IF(Tabla2[[#This Row],[num]]="","",VLOOKUP(Tabla2[[#This Row],[num]],$A$2:$B$100,2,0))</f>
        <v/>
      </c>
    </row>
    <row r="9281" spans="13:13" x14ac:dyDescent="0.2">
      <c r="M9281" t="str">
        <f>IF(Tabla2[[#This Row],[num]]="","",VLOOKUP(Tabla2[[#This Row],[num]],$A$2:$B$100,2,0))</f>
        <v/>
      </c>
    </row>
    <row r="9282" spans="13:13" x14ac:dyDescent="0.2">
      <c r="M9282" t="str">
        <f>IF(Tabla2[[#This Row],[num]]="","",VLOOKUP(Tabla2[[#This Row],[num]],$A$2:$B$100,2,0))</f>
        <v/>
      </c>
    </row>
    <row r="9283" spans="13:13" x14ac:dyDescent="0.2">
      <c r="M9283" t="str">
        <f>IF(Tabla2[[#This Row],[num]]="","",VLOOKUP(Tabla2[[#This Row],[num]],$A$2:$B$100,2,0))</f>
        <v/>
      </c>
    </row>
    <row r="9284" spans="13:13" x14ac:dyDescent="0.2">
      <c r="M9284" t="str">
        <f>IF(Tabla2[[#This Row],[num]]="","",VLOOKUP(Tabla2[[#This Row],[num]],$A$2:$B$100,2,0))</f>
        <v/>
      </c>
    </row>
    <row r="9285" spans="13:13" x14ac:dyDescent="0.2">
      <c r="M9285" t="str">
        <f>IF(Tabla2[[#This Row],[num]]="","",VLOOKUP(Tabla2[[#This Row],[num]],$A$2:$B$100,2,0))</f>
        <v/>
      </c>
    </row>
    <row r="9286" spans="13:13" x14ac:dyDescent="0.2">
      <c r="M9286" t="str">
        <f>IF(Tabla2[[#This Row],[num]]="","",VLOOKUP(Tabla2[[#This Row],[num]],$A$2:$B$100,2,0))</f>
        <v/>
      </c>
    </row>
    <row r="9287" spans="13:13" x14ac:dyDescent="0.2">
      <c r="M9287" t="str">
        <f>IF(Tabla2[[#This Row],[num]]="","",VLOOKUP(Tabla2[[#This Row],[num]],$A$2:$B$100,2,0))</f>
        <v/>
      </c>
    </row>
    <row r="9288" spans="13:13" x14ac:dyDescent="0.2">
      <c r="M9288" t="str">
        <f>IF(Tabla2[[#This Row],[num]]="","",VLOOKUP(Tabla2[[#This Row],[num]],$A$2:$B$100,2,0))</f>
        <v/>
      </c>
    </row>
    <row r="9289" spans="13:13" x14ac:dyDescent="0.2">
      <c r="M9289" t="str">
        <f>IF(Tabla2[[#This Row],[num]]="","",VLOOKUP(Tabla2[[#This Row],[num]],$A$2:$B$100,2,0))</f>
        <v/>
      </c>
    </row>
    <row r="9290" spans="13:13" x14ac:dyDescent="0.2">
      <c r="M9290" t="str">
        <f>IF(Tabla2[[#This Row],[num]]="","",VLOOKUP(Tabla2[[#This Row],[num]],$A$2:$B$100,2,0))</f>
        <v/>
      </c>
    </row>
    <row r="9291" spans="13:13" x14ac:dyDescent="0.2">
      <c r="M9291" t="str">
        <f>IF(Tabla2[[#This Row],[num]]="","",VLOOKUP(Tabla2[[#This Row],[num]],$A$2:$B$100,2,0))</f>
        <v/>
      </c>
    </row>
    <row r="9292" spans="13:13" x14ac:dyDescent="0.2">
      <c r="M9292" t="str">
        <f>IF(Tabla2[[#This Row],[num]]="","",VLOOKUP(Tabla2[[#This Row],[num]],$A$2:$B$100,2,0))</f>
        <v/>
      </c>
    </row>
    <row r="9293" spans="13:13" x14ac:dyDescent="0.2">
      <c r="M9293" t="str">
        <f>IF(Tabla2[[#This Row],[num]]="","",VLOOKUP(Tabla2[[#This Row],[num]],$A$2:$B$100,2,0))</f>
        <v/>
      </c>
    </row>
    <row r="9294" spans="13:13" x14ac:dyDescent="0.2">
      <c r="M9294" t="str">
        <f>IF(Tabla2[[#This Row],[num]]="","",VLOOKUP(Tabla2[[#This Row],[num]],$A$2:$B$100,2,0))</f>
        <v/>
      </c>
    </row>
    <row r="9295" spans="13:13" x14ac:dyDescent="0.2">
      <c r="M9295" t="str">
        <f>IF(Tabla2[[#This Row],[num]]="","",VLOOKUP(Tabla2[[#This Row],[num]],$A$2:$B$100,2,0))</f>
        <v/>
      </c>
    </row>
    <row r="9296" spans="13:13" x14ac:dyDescent="0.2">
      <c r="M9296" t="str">
        <f>IF(Tabla2[[#This Row],[num]]="","",VLOOKUP(Tabla2[[#This Row],[num]],$A$2:$B$100,2,0))</f>
        <v/>
      </c>
    </row>
    <row r="9297" spans="13:13" x14ac:dyDescent="0.2">
      <c r="M9297" t="str">
        <f>IF(Tabla2[[#This Row],[num]]="","",VLOOKUP(Tabla2[[#This Row],[num]],$A$2:$B$100,2,0))</f>
        <v/>
      </c>
    </row>
    <row r="9298" spans="13:13" x14ac:dyDescent="0.2">
      <c r="M9298" t="str">
        <f>IF(Tabla2[[#This Row],[num]]="","",VLOOKUP(Tabla2[[#This Row],[num]],$A$2:$B$100,2,0))</f>
        <v/>
      </c>
    </row>
    <row r="9299" spans="13:13" x14ac:dyDescent="0.2">
      <c r="M9299" t="str">
        <f>IF(Tabla2[[#This Row],[num]]="","",VLOOKUP(Tabla2[[#This Row],[num]],$A$2:$B$100,2,0))</f>
        <v/>
      </c>
    </row>
    <row r="9300" spans="13:13" x14ac:dyDescent="0.2">
      <c r="M9300" t="str">
        <f>IF(Tabla2[[#This Row],[num]]="","",VLOOKUP(Tabla2[[#This Row],[num]],$A$2:$B$100,2,0))</f>
        <v/>
      </c>
    </row>
    <row r="9301" spans="13:13" x14ac:dyDescent="0.2">
      <c r="M9301" t="str">
        <f>IF(Tabla2[[#This Row],[num]]="","",VLOOKUP(Tabla2[[#This Row],[num]],$A$2:$B$100,2,0))</f>
        <v/>
      </c>
    </row>
    <row r="9302" spans="13:13" x14ac:dyDescent="0.2">
      <c r="M9302" t="str">
        <f>IF(Tabla2[[#This Row],[num]]="","",VLOOKUP(Tabla2[[#This Row],[num]],$A$2:$B$100,2,0))</f>
        <v/>
      </c>
    </row>
    <row r="9303" spans="13:13" x14ac:dyDescent="0.2">
      <c r="M9303" t="str">
        <f>IF(Tabla2[[#This Row],[num]]="","",VLOOKUP(Tabla2[[#This Row],[num]],$A$2:$B$100,2,0))</f>
        <v/>
      </c>
    </row>
    <row r="9304" spans="13:13" x14ac:dyDescent="0.2">
      <c r="M9304" t="str">
        <f>IF(Tabla2[[#This Row],[num]]="","",VLOOKUP(Tabla2[[#This Row],[num]],$A$2:$B$100,2,0))</f>
        <v/>
      </c>
    </row>
    <row r="9305" spans="13:13" x14ac:dyDescent="0.2">
      <c r="M9305" t="str">
        <f>IF(Tabla2[[#This Row],[num]]="","",VLOOKUP(Tabla2[[#This Row],[num]],$A$2:$B$100,2,0))</f>
        <v/>
      </c>
    </row>
    <row r="9306" spans="13:13" x14ac:dyDescent="0.2">
      <c r="M9306" t="str">
        <f>IF(Tabla2[[#This Row],[num]]="","",VLOOKUP(Tabla2[[#This Row],[num]],$A$2:$B$100,2,0))</f>
        <v/>
      </c>
    </row>
    <row r="9307" spans="13:13" x14ac:dyDescent="0.2">
      <c r="M9307" t="str">
        <f>IF(Tabla2[[#This Row],[num]]="","",VLOOKUP(Tabla2[[#This Row],[num]],$A$2:$B$100,2,0))</f>
        <v/>
      </c>
    </row>
    <row r="9308" spans="13:13" x14ac:dyDescent="0.2">
      <c r="M9308" t="str">
        <f>IF(Tabla2[[#This Row],[num]]="","",VLOOKUP(Tabla2[[#This Row],[num]],$A$2:$B$100,2,0))</f>
        <v/>
      </c>
    </row>
    <row r="9309" spans="13:13" x14ac:dyDescent="0.2">
      <c r="M9309" t="str">
        <f>IF(Tabla2[[#This Row],[num]]="","",VLOOKUP(Tabla2[[#This Row],[num]],$A$2:$B$100,2,0))</f>
        <v/>
      </c>
    </row>
    <row r="9310" spans="13:13" x14ac:dyDescent="0.2">
      <c r="M9310" t="str">
        <f>IF(Tabla2[[#This Row],[num]]="","",VLOOKUP(Tabla2[[#This Row],[num]],$A$2:$B$100,2,0))</f>
        <v/>
      </c>
    </row>
    <row r="9311" spans="13:13" x14ac:dyDescent="0.2">
      <c r="M9311" t="str">
        <f>IF(Tabla2[[#This Row],[num]]="","",VLOOKUP(Tabla2[[#This Row],[num]],$A$2:$B$100,2,0))</f>
        <v/>
      </c>
    </row>
    <row r="9312" spans="13:13" x14ac:dyDescent="0.2">
      <c r="M9312" t="str">
        <f>IF(Tabla2[[#This Row],[num]]="","",VLOOKUP(Tabla2[[#This Row],[num]],$A$2:$B$100,2,0))</f>
        <v/>
      </c>
    </row>
    <row r="9313" spans="13:13" x14ac:dyDescent="0.2">
      <c r="M9313" t="str">
        <f>IF(Tabla2[[#This Row],[num]]="","",VLOOKUP(Tabla2[[#This Row],[num]],$A$2:$B$100,2,0))</f>
        <v/>
      </c>
    </row>
    <row r="9314" spans="13:13" x14ac:dyDescent="0.2">
      <c r="M9314" t="str">
        <f>IF(Tabla2[[#This Row],[num]]="","",VLOOKUP(Tabla2[[#This Row],[num]],$A$2:$B$100,2,0))</f>
        <v/>
      </c>
    </row>
    <row r="9315" spans="13:13" x14ac:dyDescent="0.2">
      <c r="M9315" t="str">
        <f>IF(Tabla2[[#This Row],[num]]="","",VLOOKUP(Tabla2[[#This Row],[num]],$A$2:$B$100,2,0))</f>
        <v/>
      </c>
    </row>
    <row r="9316" spans="13:13" x14ac:dyDescent="0.2">
      <c r="M9316" t="str">
        <f>IF(Tabla2[[#This Row],[num]]="","",VLOOKUP(Tabla2[[#This Row],[num]],$A$2:$B$100,2,0))</f>
        <v/>
      </c>
    </row>
    <row r="9317" spans="13:13" x14ac:dyDescent="0.2">
      <c r="M9317" t="str">
        <f>IF(Tabla2[[#This Row],[num]]="","",VLOOKUP(Tabla2[[#This Row],[num]],$A$2:$B$100,2,0))</f>
        <v/>
      </c>
    </row>
    <row r="9318" spans="13:13" x14ac:dyDescent="0.2">
      <c r="M9318" t="str">
        <f>IF(Tabla2[[#This Row],[num]]="","",VLOOKUP(Tabla2[[#This Row],[num]],$A$2:$B$100,2,0))</f>
        <v/>
      </c>
    </row>
    <row r="9319" spans="13:13" x14ac:dyDescent="0.2">
      <c r="M9319" t="str">
        <f>IF(Tabla2[[#This Row],[num]]="","",VLOOKUP(Tabla2[[#This Row],[num]],$A$2:$B$100,2,0))</f>
        <v/>
      </c>
    </row>
    <row r="9320" spans="13:13" x14ac:dyDescent="0.2">
      <c r="M9320" t="str">
        <f>IF(Tabla2[[#This Row],[num]]="","",VLOOKUP(Tabla2[[#This Row],[num]],$A$2:$B$100,2,0))</f>
        <v/>
      </c>
    </row>
    <row r="9321" spans="13:13" x14ac:dyDescent="0.2">
      <c r="M9321" t="str">
        <f>IF(Tabla2[[#This Row],[num]]="","",VLOOKUP(Tabla2[[#This Row],[num]],$A$2:$B$100,2,0))</f>
        <v/>
      </c>
    </row>
    <row r="9322" spans="13:13" x14ac:dyDescent="0.2">
      <c r="M9322" t="str">
        <f>IF(Tabla2[[#This Row],[num]]="","",VLOOKUP(Tabla2[[#This Row],[num]],$A$2:$B$100,2,0))</f>
        <v/>
      </c>
    </row>
    <row r="9323" spans="13:13" x14ac:dyDescent="0.2">
      <c r="M9323" t="str">
        <f>IF(Tabla2[[#This Row],[num]]="","",VLOOKUP(Tabla2[[#This Row],[num]],$A$2:$B$100,2,0))</f>
        <v/>
      </c>
    </row>
    <row r="9324" spans="13:13" x14ac:dyDescent="0.2">
      <c r="M9324" t="str">
        <f>IF(Tabla2[[#This Row],[num]]="","",VLOOKUP(Tabla2[[#This Row],[num]],$A$2:$B$100,2,0))</f>
        <v/>
      </c>
    </row>
    <row r="9325" spans="13:13" x14ac:dyDescent="0.2">
      <c r="M9325" t="str">
        <f>IF(Tabla2[[#This Row],[num]]="","",VLOOKUP(Tabla2[[#This Row],[num]],$A$2:$B$100,2,0))</f>
        <v/>
      </c>
    </row>
    <row r="9326" spans="13:13" x14ac:dyDescent="0.2">
      <c r="M9326" t="str">
        <f>IF(Tabla2[[#This Row],[num]]="","",VLOOKUP(Tabla2[[#This Row],[num]],$A$2:$B$100,2,0))</f>
        <v/>
      </c>
    </row>
    <row r="9327" spans="13:13" x14ac:dyDescent="0.2">
      <c r="M9327" t="str">
        <f>IF(Tabla2[[#This Row],[num]]="","",VLOOKUP(Tabla2[[#This Row],[num]],$A$2:$B$100,2,0))</f>
        <v/>
      </c>
    </row>
    <row r="9328" spans="13:13" x14ac:dyDescent="0.2">
      <c r="M9328" t="str">
        <f>IF(Tabla2[[#This Row],[num]]="","",VLOOKUP(Tabla2[[#This Row],[num]],$A$2:$B$100,2,0))</f>
        <v/>
      </c>
    </row>
    <row r="9329" spans="13:13" x14ac:dyDescent="0.2">
      <c r="M9329" t="str">
        <f>IF(Tabla2[[#This Row],[num]]="","",VLOOKUP(Tabla2[[#This Row],[num]],$A$2:$B$100,2,0))</f>
        <v/>
      </c>
    </row>
    <row r="9330" spans="13:13" x14ac:dyDescent="0.2">
      <c r="M9330" t="str">
        <f>IF(Tabla2[[#This Row],[num]]="","",VLOOKUP(Tabla2[[#This Row],[num]],$A$2:$B$100,2,0))</f>
        <v/>
      </c>
    </row>
    <row r="9331" spans="13:13" x14ac:dyDescent="0.2">
      <c r="M9331" t="str">
        <f>IF(Tabla2[[#This Row],[num]]="","",VLOOKUP(Tabla2[[#This Row],[num]],$A$2:$B$100,2,0))</f>
        <v/>
      </c>
    </row>
    <row r="9332" spans="13:13" x14ac:dyDescent="0.2">
      <c r="M9332" t="str">
        <f>IF(Tabla2[[#This Row],[num]]="","",VLOOKUP(Tabla2[[#This Row],[num]],$A$2:$B$100,2,0))</f>
        <v/>
      </c>
    </row>
    <row r="9333" spans="13:13" x14ac:dyDescent="0.2">
      <c r="M9333" t="str">
        <f>IF(Tabla2[[#This Row],[num]]="","",VLOOKUP(Tabla2[[#This Row],[num]],$A$2:$B$100,2,0))</f>
        <v/>
      </c>
    </row>
    <row r="9334" spans="13:13" x14ac:dyDescent="0.2">
      <c r="M9334" t="str">
        <f>IF(Tabla2[[#This Row],[num]]="","",VLOOKUP(Tabla2[[#This Row],[num]],$A$2:$B$100,2,0))</f>
        <v/>
      </c>
    </row>
    <row r="9335" spans="13:13" x14ac:dyDescent="0.2">
      <c r="M9335" t="str">
        <f>IF(Tabla2[[#This Row],[num]]="","",VLOOKUP(Tabla2[[#This Row],[num]],$A$2:$B$100,2,0))</f>
        <v/>
      </c>
    </row>
    <row r="9336" spans="13:13" x14ac:dyDescent="0.2">
      <c r="M9336" t="str">
        <f>IF(Tabla2[[#This Row],[num]]="","",VLOOKUP(Tabla2[[#This Row],[num]],$A$2:$B$100,2,0))</f>
        <v/>
      </c>
    </row>
    <row r="9337" spans="13:13" x14ac:dyDescent="0.2">
      <c r="M9337" t="str">
        <f>IF(Tabla2[[#This Row],[num]]="","",VLOOKUP(Tabla2[[#This Row],[num]],$A$2:$B$100,2,0))</f>
        <v/>
      </c>
    </row>
    <row r="9338" spans="13:13" x14ac:dyDescent="0.2">
      <c r="M9338" t="str">
        <f>IF(Tabla2[[#This Row],[num]]="","",VLOOKUP(Tabla2[[#This Row],[num]],$A$2:$B$100,2,0))</f>
        <v/>
      </c>
    </row>
    <row r="9339" spans="13:13" x14ac:dyDescent="0.2">
      <c r="M9339" t="str">
        <f>IF(Tabla2[[#This Row],[num]]="","",VLOOKUP(Tabla2[[#This Row],[num]],$A$2:$B$100,2,0))</f>
        <v/>
      </c>
    </row>
    <row r="9340" spans="13:13" x14ac:dyDescent="0.2">
      <c r="M9340" t="str">
        <f>IF(Tabla2[[#This Row],[num]]="","",VLOOKUP(Tabla2[[#This Row],[num]],$A$2:$B$100,2,0))</f>
        <v/>
      </c>
    </row>
    <row r="9341" spans="13:13" x14ac:dyDescent="0.2">
      <c r="M9341" t="str">
        <f>IF(Tabla2[[#This Row],[num]]="","",VLOOKUP(Tabla2[[#This Row],[num]],$A$2:$B$100,2,0))</f>
        <v/>
      </c>
    </row>
    <row r="9342" spans="13:13" x14ac:dyDescent="0.2">
      <c r="M9342" t="str">
        <f>IF(Tabla2[[#This Row],[num]]="","",VLOOKUP(Tabla2[[#This Row],[num]],$A$2:$B$100,2,0))</f>
        <v/>
      </c>
    </row>
    <row r="9343" spans="13:13" x14ac:dyDescent="0.2">
      <c r="M9343" t="str">
        <f>IF(Tabla2[[#This Row],[num]]="","",VLOOKUP(Tabla2[[#This Row],[num]],$A$2:$B$100,2,0))</f>
        <v/>
      </c>
    </row>
    <row r="9344" spans="13:13" x14ac:dyDescent="0.2">
      <c r="M9344" t="str">
        <f>IF(Tabla2[[#This Row],[num]]="","",VLOOKUP(Tabla2[[#This Row],[num]],$A$2:$B$100,2,0))</f>
        <v/>
      </c>
    </row>
    <row r="9345" spans="13:13" x14ac:dyDescent="0.2">
      <c r="M9345" t="str">
        <f>IF(Tabla2[[#This Row],[num]]="","",VLOOKUP(Tabla2[[#This Row],[num]],$A$2:$B$100,2,0))</f>
        <v/>
      </c>
    </row>
    <row r="9346" spans="13:13" x14ac:dyDescent="0.2">
      <c r="M9346" t="str">
        <f>IF(Tabla2[[#This Row],[num]]="","",VLOOKUP(Tabla2[[#This Row],[num]],$A$2:$B$100,2,0))</f>
        <v/>
      </c>
    </row>
    <row r="9347" spans="13:13" x14ac:dyDescent="0.2">
      <c r="M9347" t="str">
        <f>IF(Tabla2[[#This Row],[num]]="","",VLOOKUP(Tabla2[[#This Row],[num]],$A$2:$B$100,2,0))</f>
        <v/>
      </c>
    </row>
    <row r="9348" spans="13:13" x14ac:dyDescent="0.2">
      <c r="M9348" t="str">
        <f>IF(Tabla2[[#This Row],[num]]="","",VLOOKUP(Tabla2[[#This Row],[num]],$A$2:$B$100,2,0))</f>
        <v/>
      </c>
    </row>
    <row r="9349" spans="13:13" x14ac:dyDescent="0.2">
      <c r="M9349" t="str">
        <f>IF(Tabla2[[#This Row],[num]]="","",VLOOKUP(Tabla2[[#This Row],[num]],$A$2:$B$100,2,0))</f>
        <v/>
      </c>
    </row>
    <row r="9350" spans="13:13" x14ac:dyDescent="0.2">
      <c r="M9350" t="str">
        <f>IF(Tabla2[[#This Row],[num]]="","",VLOOKUP(Tabla2[[#This Row],[num]],$A$2:$B$100,2,0))</f>
        <v/>
      </c>
    </row>
    <row r="9351" spans="13:13" x14ac:dyDescent="0.2">
      <c r="M9351" t="str">
        <f>IF(Tabla2[[#This Row],[num]]="","",VLOOKUP(Tabla2[[#This Row],[num]],$A$2:$B$100,2,0))</f>
        <v/>
      </c>
    </row>
    <row r="9352" spans="13:13" x14ac:dyDescent="0.2">
      <c r="M9352" t="str">
        <f>IF(Tabla2[[#This Row],[num]]="","",VLOOKUP(Tabla2[[#This Row],[num]],$A$2:$B$100,2,0))</f>
        <v/>
      </c>
    </row>
    <row r="9353" spans="13:13" x14ac:dyDescent="0.2">
      <c r="M9353" t="str">
        <f>IF(Tabla2[[#This Row],[num]]="","",VLOOKUP(Tabla2[[#This Row],[num]],$A$2:$B$100,2,0))</f>
        <v/>
      </c>
    </row>
    <row r="9354" spans="13:13" x14ac:dyDescent="0.2">
      <c r="M9354" t="str">
        <f>IF(Tabla2[[#This Row],[num]]="","",VLOOKUP(Tabla2[[#This Row],[num]],$A$2:$B$100,2,0))</f>
        <v/>
      </c>
    </row>
    <row r="9355" spans="13:13" x14ac:dyDescent="0.2">
      <c r="M9355" t="str">
        <f>IF(Tabla2[[#This Row],[num]]="","",VLOOKUP(Tabla2[[#This Row],[num]],$A$2:$B$100,2,0))</f>
        <v/>
      </c>
    </row>
    <row r="9356" spans="13:13" x14ac:dyDescent="0.2">
      <c r="M9356" t="str">
        <f>IF(Tabla2[[#This Row],[num]]="","",VLOOKUP(Tabla2[[#This Row],[num]],$A$2:$B$100,2,0))</f>
        <v/>
      </c>
    </row>
    <row r="9357" spans="13:13" x14ac:dyDescent="0.2">
      <c r="M9357" t="str">
        <f>IF(Tabla2[[#This Row],[num]]="","",VLOOKUP(Tabla2[[#This Row],[num]],$A$2:$B$100,2,0))</f>
        <v/>
      </c>
    </row>
    <row r="9358" spans="13:13" x14ac:dyDescent="0.2">
      <c r="M9358" t="str">
        <f>IF(Tabla2[[#This Row],[num]]="","",VLOOKUP(Tabla2[[#This Row],[num]],$A$2:$B$100,2,0))</f>
        <v/>
      </c>
    </row>
    <row r="9359" spans="13:13" x14ac:dyDescent="0.2">
      <c r="M9359" t="str">
        <f>IF(Tabla2[[#This Row],[num]]="","",VLOOKUP(Tabla2[[#This Row],[num]],$A$2:$B$100,2,0))</f>
        <v/>
      </c>
    </row>
    <row r="9360" spans="13:13" x14ac:dyDescent="0.2">
      <c r="M9360" t="str">
        <f>IF(Tabla2[[#This Row],[num]]="","",VLOOKUP(Tabla2[[#This Row],[num]],$A$2:$B$100,2,0))</f>
        <v/>
      </c>
    </row>
    <row r="9361" spans="13:13" x14ac:dyDescent="0.2">
      <c r="M9361" t="str">
        <f>IF(Tabla2[[#This Row],[num]]="","",VLOOKUP(Tabla2[[#This Row],[num]],$A$2:$B$100,2,0))</f>
        <v/>
      </c>
    </row>
    <row r="9362" spans="13:13" x14ac:dyDescent="0.2">
      <c r="M9362" t="str">
        <f>IF(Tabla2[[#This Row],[num]]="","",VLOOKUP(Tabla2[[#This Row],[num]],$A$2:$B$100,2,0))</f>
        <v/>
      </c>
    </row>
    <row r="9363" spans="13:13" x14ac:dyDescent="0.2">
      <c r="M9363" t="str">
        <f>IF(Tabla2[[#This Row],[num]]="","",VLOOKUP(Tabla2[[#This Row],[num]],$A$2:$B$100,2,0))</f>
        <v/>
      </c>
    </row>
    <row r="9364" spans="13:13" x14ac:dyDescent="0.2">
      <c r="M9364" t="str">
        <f>IF(Tabla2[[#This Row],[num]]="","",VLOOKUP(Tabla2[[#This Row],[num]],$A$2:$B$100,2,0))</f>
        <v/>
      </c>
    </row>
    <row r="9365" spans="13:13" x14ac:dyDescent="0.2">
      <c r="M9365" t="str">
        <f>IF(Tabla2[[#This Row],[num]]="","",VLOOKUP(Tabla2[[#This Row],[num]],$A$2:$B$100,2,0))</f>
        <v/>
      </c>
    </row>
    <row r="9366" spans="13:13" x14ac:dyDescent="0.2">
      <c r="M9366" t="str">
        <f>IF(Tabla2[[#This Row],[num]]="","",VLOOKUP(Tabla2[[#This Row],[num]],$A$2:$B$100,2,0))</f>
        <v/>
      </c>
    </row>
    <row r="9367" spans="13:13" x14ac:dyDescent="0.2">
      <c r="M9367" t="str">
        <f>IF(Tabla2[[#This Row],[num]]="","",VLOOKUP(Tabla2[[#This Row],[num]],$A$2:$B$100,2,0))</f>
        <v/>
      </c>
    </row>
    <row r="9368" spans="13:13" x14ac:dyDescent="0.2">
      <c r="M9368" t="str">
        <f>IF(Tabla2[[#This Row],[num]]="","",VLOOKUP(Tabla2[[#This Row],[num]],$A$2:$B$100,2,0))</f>
        <v/>
      </c>
    </row>
    <row r="9369" spans="13:13" x14ac:dyDescent="0.2">
      <c r="M9369" t="str">
        <f>IF(Tabla2[[#This Row],[num]]="","",VLOOKUP(Tabla2[[#This Row],[num]],$A$2:$B$100,2,0))</f>
        <v/>
      </c>
    </row>
    <row r="9370" spans="13:13" x14ac:dyDescent="0.2">
      <c r="M9370" t="str">
        <f>IF(Tabla2[[#This Row],[num]]="","",VLOOKUP(Tabla2[[#This Row],[num]],$A$2:$B$100,2,0))</f>
        <v/>
      </c>
    </row>
    <row r="9371" spans="13:13" x14ac:dyDescent="0.2">
      <c r="M9371" t="str">
        <f>IF(Tabla2[[#This Row],[num]]="","",VLOOKUP(Tabla2[[#This Row],[num]],$A$2:$B$100,2,0))</f>
        <v/>
      </c>
    </row>
    <row r="9372" spans="13:13" x14ac:dyDescent="0.2">
      <c r="M9372" t="str">
        <f>IF(Tabla2[[#This Row],[num]]="","",VLOOKUP(Tabla2[[#This Row],[num]],$A$2:$B$100,2,0))</f>
        <v/>
      </c>
    </row>
    <row r="9373" spans="13:13" x14ac:dyDescent="0.2">
      <c r="M9373" t="str">
        <f>IF(Tabla2[[#This Row],[num]]="","",VLOOKUP(Tabla2[[#This Row],[num]],$A$2:$B$100,2,0))</f>
        <v/>
      </c>
    </row>
    <row r="9374" spans="13:13" x14ac:dyDescent="0.2">
      <c r="M9374" t="str">
        <f>IF(Tabla2[[#This Row],[num]]="","",VLOOKUP(Tabla2[[#This Row],[num]],$A$2:$B$100,2,0))</f>
        <v/>
      </c>
    </row>
    <row r="9375" spans="13:13" x14ac:dyDescent="0.2">
      <c r="M9375" t="str">
        <f>IF(Tabla2[[#This Row],[num]]="","",VLOOKUP(Tabla2[[#This Row],[num]],$A$2:$B$100,2,0))</f>
        <v/>
      </c>
    </row>
    <row r="9376" spans="13:13" x14ac:dyDescent="0.2">
      <c r="M9376" t="str">
        <f>IF(Tabla2[[#This Row],[num]]="","",VLOOKUP(Tabla2[[#This Row],[num]],$A$2:$B$100,2,0))</f>
        <v/>
      </c>
    </row>
    <row r="9377" spans="13:13" x14ac:dyDescent="0.2">
      <c r="M9377" t="str">
        <f>IF(Tabla2[[#This Row],[num]]="","",VLOOKUP(Tabla2[[#This Row],[num]],$A$2:$B$100,2,0))</f>
        <v/>
      </c>
    </row>
    <row r="9378" spans="13:13" x14ac:dyDescent="0.2">
      <c r="M9378" t="str">
        <f>IF(Tabla2[[#This Row],[num]]="","",VLOOKUP(Tabla2[[#This Row],[num]],$A$2:$B$100,2,0))</f>
        <v/>
      </c>
    </row>
    <row r="9379" spans="13:13" x14ac:dyDescent="0.2">
      <c r="M9379" t="str">
        <f>IF(Tabla2[[#This Row],[num]]="","",VLOOKUP(Tabla2[[#This Row],[num]],$A$2:$B$100,2,0))</f>
        <v/>
      </c>
    </row>
    <row r="9380" spans="13:13" x14ac:dyDescent="0.2">
      <c r="M9380" t="str">
        <f>IF(Tabla2[[#This Row],[num]]="","",VLOOKUP(Tabla2[[#This Row],[num]],$A$2:$B$100,2,0))</f>
        <v/>
      </c>
    </row>
    <row r="9381" spans="13:13" x14ac:dyDescent="0.2">
      <c r="M9381" t="str">
        <f>IF(Tabla2[[#This Row],[num]]="","",VLOOKUP(Tabla2[[#This Row],[num]],$A$2:$B$100,2,0))</f>
        <v/>
      </c>
    </row>
    <row r="9382" spans="13:13" x14ac:dyDescent="0.2">
      <c r="M9382" t="str">
        <f>IF(Tabla2[[#This Row],[num]]="","",VLOOKUP(Tabla2[[#This Row],[num]],$A$2:$B$100,2,0))</f>
        <v/>
      </c>
    </row>
    <row r="9383" spans="13:13" x14ac:dyDescent="0.2">
      <c r="M9383" t="str">
        <f>IF(Tabla2[[#This Row],[num]]="","",VLOOKUP(Tabla2[[#This Row],[num]],$A$2:$B$100,2,0))</f>
        <v/>
      </c>
    </row>
    <row r="9384" spans="13:13" x14ac:dyDescent="0.2">
      <c r="M9384" t="str">
        <f>IF(Tabla2[[#This Row],[num]]="","",VLOOKUP(Tabla2[[#This Row],[num]],$A$2:$B$100,2,0))</f>
        <v/>
      </c>
    </row>
    <row r="9385" spans="13:13" x14ac:dyDescent="0.2">
      <c r="M9385" t="str">
        <f>IF(Tabla2[[#This Row],[num]]="","",VLOOKUP(Tabla2[[#This Row],[num]],$A$2:$B$100,2,0))</f>
        <v/>
      </c>
    </row>
    <row r="9386" spans="13:13" x14ac:dyDescent="0.2">
      <c r="M9386" t="str">
        <f>IF(Tabla2[[#This Row],[num]]="","",VLOOKUP(Tabla2[[#This Row],[num]],$A$2:$B$100,2,0))</f>
        <v/>
      </c>
    </row>
    <row r="9387" spans="13:13" x14ac:dyDescent="0.2">
      <c r="M9387" t="str">
        <f>IF(Tabla2[[#This Row],[num]]="","",VLOOKUP(Tabla2[[#This Row],[num]],$A$2:$B$100,2,0))</f>
        <v/>
      </c>
    </row>
    <row r="9388" spans="13:13" x14ac:dyDescent="0.2">
      <c r="M9388" t="str">
        <f>IF(Tabla2[[#This Row],[num]]="","",VLOOKUP(Tabla2[[#This Row],[num]],$A$2:$B$100,2,0))</f>
        <v/>
      </c>
    </row>
    <row r="9389" spans="13:13" x14ac:dyDescent="0.2">
      <c r="M9389" t="str">
        <f>IF(Tabla2[[#This Row],[num]]="","",VLOOKUP(Tabla2[[#This Row],[num]],$A$2:$B$100,2,0))</f>
        <v/>
      </c>
    </row>
    <row r="9390" spans="13:13" x14ac:dyDescent="0.2">
      <c r="M9390" t="str">
        <f>IF(Tabla2[[#This Row],[num]]="","",VLOOKUP(Tabla2[[#This Row],[num]],$A$2:$B$100,2,0))</f>
        <v/>
      </c>
    </row>
    <row r="9391" spans="13:13" x14ac:dyDescent="0.2">
      <c r="M9391" t="str">
        <f>IF(Tabla2[[#This Row],[num]]="","",VLOOKUP(Tabla2[[#This Row],[num]],$A$2:$B$100,2,0))</f>
        <v/>
      </c>
    </row>
    <row r="9392" spans="13:13" x14ac:dyDescent="0.2">
      <c r="M9392" t="str">
        <f>IF(Tabla2[[#This Row],[num]]="","",VLOOKUP(Tabla2[[#This Row],[num]],$A$2:$B$100,2,0))</f>
        <v/>
      </c>
    </row>
    <row r="9393" spans="13:13" x14ac:dyDescent="0.2">
      <c r="M9393" t="str">
        <f>IF(Tabla2[[#This Row],[num]]="","",VLOOKUP(Tabla2[[#This Row],[num]],$A$2:$B$100,2,0))</f>
        <v/>
      </c>
    </row>
    <row r="9394" spans="13:13" x14ac:dyDescent="0.2">
      <c r="M9394" t="str">
        <f>IF(Tabla2[[#This Row],[num]]="","",VLOOKUP(Tabla2[[#This Row],[num]],$A$2:$B$100,2,0))</f>
        <v/>
      </c>
    </row>
    <row r="9395" spans="13:13" x14ac:dyDescent="0.2">
      <c r="M9395" t="str">
        <f>IF(Tabla2[[#This Row],[num]]="","",VLOOKUP(Tabla2[[#This Row],[num]],$A$2:$B$100,2,0))</f>
        <v/>
      </c>
    </row>
    <row r="9396" spans="13:13" x14ac:dyDescent="0.2">
      <c r="M9396" t="str">
        <f>IF(Tabla2[[#This Row],[num]]="","",VLOOKUP(Tabla2[[#This Row],[num]],$A$2:$B$100,2,0))</f>
        <v/>
      </c>
    </row>
    <row r="9397" spans="13:13" x14ac:dyDescent="0.2">
      <c r="M9397" t="str">
        <f>IF(Tabla2[[#This Row],[num]]="","",VLOOKUP(Tabla2[[#This Row],[num]],$A$2:$B$100,2,0))</f>
        <v/>
      </c>
    </row>
    <row r="9398" spans="13:13" x14ac:dyDescent="0.2">
      <c r="M9398" t="str">
        <f>IF(Tabla2[[#This Row],[num]]="","",VLOOKUP(Tabla2[[#This Row],[num]],$A$2:$B$100,2,0))</f>
        <v/>
      </c>
    </row>
    <row r="9399" spans="13:13" x14ac:dyDescent="0.2">
      <c r="M9399" t="str">
        <f>IF(Tabla2[[#This Row],[num]]="","",VLOOKUP(Tabla2[[#This Row],[num]],$A$2:$B$100,2,0))</f>
        <v/>
      </c>
    </row>
    <row r="9400" spans="13:13" x14ac:dyDescent="0.2">
      <c r="M9400" t="str">
        <f>IF(Tabla2[[#This Row],[num]]="","",VLOOKUP(Tabla2[[#This Row],[num]],$A$2:$B$100,2,0))</f>
        <v/>
      </c>
    </row>
    <row r="9401" spans="13:13" x14ac:dyDescent="0.2">
      <c r="M9401" t="str">
        <f>IF(Tabla2[[#This Row],[num]]="","",VLOOKUP(Tabla2[[#This Row],[num]],$A$2:$B$100,2,0))</f>
        <v/>
      </c>
    </row>
    <row r="9402" spans="13:13" x14ac:dyDescent="0.2">
      <c r="M9402" t="str">
        <f>IF(Tabla2[[#This Row],[num]]="","",VLOOKUP(Tabla2[[#This Row],[num]],$A$2:$B$100,2,0))</f>
        <v/>
      </c>
    </row>
    <row r="9403" spans="13:13" x14ac:dyDescent="0.2">
      <c r="M9403" t="str">
        <f>IF(Tabla2[[#This Row],[num]]="","",VLOOKUP(Tabla2[[#This Row],[num]],$A$2:$B$100,2,0))</f>
        <v/>
      </c>
    </row>
    <row r="9404" spans="13:13" x14ac:dyDescent="0.2">
      <c r="M9404" t="str">
        <f>IF(Tabla2[[#This Row],[num]]="","",VLOOKUP(Tabla2[[#This Row],[num]],$A$2:$B$100,2,0))</f>
        <v/>
      </c>
    </row>
    <row r="9405" spans="13:13" x14ac:dyDescent="0.2">
      <c r="M9405" t="str">
        <f>IF(Tabla2[[#This Row],[num]]="","",VLOOKUP(Tabla2[[#This Row],[num]],$A$2:$B$100,2,0))</f>
        <v/>
      </c>
    </row>
    <row r="9406" spans="13:13" x14ac:dyDescent="0.2">
      <c r="M9406" t="str">
        <f>IF(Tabla2[[#This Row],[num]]="","",VLOOKUP(Tabla2[[#This Row],[num]],$A$2:$B$100,2,0))</f>
        <v/>
      </c>
    </row>
    <row r="9407" spans="13:13" x14ac:dyDescent="0.2">
      <c r="M9407" t="str">
        <f>IF(Tabla2[[#This Row],[num]]="","",VLOOKUP(Tabla2[[#This Row],[num]],$A$2:$B$100,2,0))</f>
        <v/>
      </c>
    </row>
    <row r="9408" spans="13:13" x14ac:dyDescent="0.2">
      <c r="M9408" t="str">
        <f>IF(Tabla2[[#This Row],[num]]="","",VLOOKUP(Tabla2[[#This Row],[num]],$A$2:$B$100,2,0))</f>
        <v/>
      </c>
    </row>
    <row r="9409" spans="13:13" x14ac:dyDescent="0.2">
      <c r="M9409" t="str">
        <f>IF(Tabla2[[#This Row],[num]]="","",VLOOKUP(Tabla2[[#This Row],[num]],$A$2:$B$100,2,0))</f>
        <v/>
      </c>
    </row>
    <row r="9410" spans="13:13" x14ac:dyDescent="0.2">
      <c r="M9410" t="str">
        <f>IF(Tabla2[[#This Row],[num]]="","",VLOOKUP(Tabla2[[#This Row],[num]],$A$2:$B$100,2,0))</f>
        <v/>
      </c>
    </row>
    <row r="9411" spans="13:13" x14ac:dyDescent="0.2">
      <c r="M9411" t="str">
        <f>IF(Tabla2[[#This Row],[num]]="","",VLOOKUP(Tabla2[[#This Row],[num]],$A$2:$B$100,2,0))</f>
        <v/>
      </c>
    </row>
    <row r="9412" spans="13:13" x14ac:dyDescent="0.2">
      <c r="M9412" t="str">
        <f>IF(Tabla2[[#This Row],[num]]="","",VLOOKUP(Tabla2[[#This Row],[num]],$A$2:$B$100,2,0))</f>
        <v/>
      </c>
    </row>
    <row r="9413" spans="13:13" x14ac:dyDescent="0.2">
      <c r="M9413" t="str">
        <f>IF(Tabla2[[#This Row],[num]]="","",VLOOKUP(Tabla2[[#This Row],[num]],$A$2:$B$100,2,0))</f>
        <v/>
      </c>
    </row>
    <row r="9414" spans="13:13" x14ac:dyDescent="0.2">
      <c r="M9414" t="str">
        <f>IF(Tabla2[[#This Row],[num]]="","",VLOOKUP(Tabla2[[#This Row],[num]],$A$2:$B$100,2,0))</f>
        <v/>
      </c>
    </row>
    <row r="9415" spans="13:13" x14ac:dyDescent="0.2">
      <c r="M9415" t="str">
        <f>IF(Tabla2[[#This Row],[num]]="","",VLOOKUP(Tabla2[[#This Row],[num]],$A$2:$B$100,2,0))</f>
        <v/>
      </c>
    </row>
    <row r="9416" spans="13:13" x14ac:dyDescent="0.2">
      <c r="M9416" t="str">
        <f>IF(Tabla2[[#This Row],[num]]="","",VLOOKUP(Tabla2[[#This Row],[num]],$A$2:$B$100,2,0))</f>
        <v/>
      </c>
    </row>
    <row r="9417" spans="13:13" x14ac:dyDescent="0.2">
      <c r="M9417" t="str">
        <f>IF(Tabla2[[#This Row],[num]]="","",VLOOKUP(Tabla2[[#This Row],[num]],$A$2:$B$100,2,0))</f>
        <v/>
      </c>
    </row>
    <row r="9418" spans="13:13" x14ac:dyDescent="0.2">
      <c r="M9418" t="str">
        <f>IF(Tabla2[[#This Row],[num]]="","",VLOOKUP(Tabla2[[#This Row],[num]],$A$2:$B$100,2,0))</f>
        <v/>
      </c>
    </row>
    <row r="9419" spans="13:13" x14ac:dyDescent="0.2">
      <c r="M9419" t="str">
        <f>IF(Tabla2[[#This Row],[num]]="","",VLOOKUP(Tabla2[[#This Row],[num]],$A$2:$B$100,2,0))</f>
        <v/>
      </c>
    </row>
    <row r="9420" spans="13:13" x14ac:dyDescent="0.2">
      <c r="M9420" t="str">
        <f>IF(Tabla2[[#This Row],[num]]="","",VLOOKUP(Tabla2[[#This Row],[num]],$A$2:$B$100,2,0))</f>
        <v/>
      </c>
    </row>
    <row r="9421" spans="13:13" x14ac:dyDescent="0.2">
      <c r="M9421" t="str">
        <f>IF(Tabla2[[#This Row],[num]]="","",VLOOKUP(Tabla2[[#This Row],[num]],$A$2:$B$100,2,0))</f>
        <v/>
      </c>
    </row>
    <row r="9422" spans="13:13" x14ac:dyDescent="0.2">
      <c r="M9422" t="str">
        <f>IF(Tabla2[[#This Row],[num]]="","",VLOOKUP(Tabla2[[#This Row],[num]],$A$2:$B$100,2,0))</f>
        <v/>
      </c>
    </row>
    <row r="9423" spans="13:13" x14ac:dyDescent="0.2">
      <c r="M9423" t="str">
        <f>IF(Tabla2[[#This Row],[num]]="","",VLOOKUP(Tabla2[[#This Row],[num]],$A$2:$B$100,2,0))</f>
        <v/>
      </c>
    </row>
    <row r="9424" spans="13:13" x14ac:dyDescent="0.2">
      <c r="M9424" t="str">
        <f>IF(Tabla2[[#This Row],[num]]="","",VLOOKUP(Tabla2[[#This Row],[num]],$A$2:$B$100,2,0))</f>
        <v/>
      </c>
    </row>
    <row r="9425" spans="13:13" x14ac:dyDescent="0.2">
      <c r="M9425" t="str">
        <f>IF(Tabla2[[#This Row],[num]]="","",VLOOKUP(Tabla2[[#This Row],[num]],$A$2:$B$100,2,0))</f>
        <v/>
      </c>
    </row>
    <row r="9426" spans="13:13" x14ac:dyDescent="0.2">
      <c r="M9426" t="str">
        <f>IF(Tabla2[[#This Row],[num]]="","",VLOOKUP(Tabla2[[#This Row],[num]],$A$2:$B$100,2,0))</f>
        <v/>
      </c>
    </row>
    <row r="9427" spans="13:13" x14ac:dyDescent="0.2">
      <c r="M9427" t="str">
        <f>IF(Tabla2[[#This Row],[num]]="","",VLOOKUP(Tabla2[[#This Row],[num]],$A$2:$B$100,2,0))</f>
        <v/>
      </c>
    </row>
    <row r="9428" spans="13:13" x14ac:dyDescent="0.2">
      <c r="M9428" t="str">
        <f>IF(Tabla2[[#This Row],[num]]="","",VLOOKUP(Tabla2[[#This Row],[num]],$A$2:$B$100,2,0))</f>
        <v/>
      </c>
    </row>
    <row r="9429" spans="13:13" x14ac:dyDescent="0.2">
      <c r="M9429" t="str">
        <f>IF(Tabla2[[#This Row],[num]]="","",VLOOKUP(Tabla2[[#This Row],[num]],$A$2:$B$100,2,0))</f>
        <v/>
      </c>
    </row>
    <row r="9430" spans="13:13" x14ac:dyDescent="0.2">
      <c r="M9430" t="str">
        <f>IF(Tabla2[[#This Row],[num]]="","",VLOOKUP(Tabla2[[#This Row],[num]],$A$2:$B$100,2,0))</f>
        <v/>
      </c>
    </row>
    <row r="9431" spans="13:13" x14ac:dyDescent="0.2">
      <c r="M9431" t="str">
        <f>IF(Tabla2[[#This Row],[num]]="","",VLOOKUP(Tabla2[[#This Row],[num]],$A$2:$B$100,2,0))</f>
        <v/>
      </c>
    </row>
    <row r="9432" spans="13:13" x14ac:dyDescent="0.2">
      <c r="M9432" t="str">
        <f>IF(Tabla2[[#This Row],[num]]="","",VLOOKUP(Tabla2[[#This Row],[num]],$A$2:$B$100,2,0))</f>
        <v/>
      </c>
    </row>
    <row r="9433" spans="13:13" x14ac:dyDescent="0.2">
      <c r="M9433" t="str">
        <f>IF(Tabla2[[#This Row],[num]]="","",VLOOKUP(Tabla2[[#This Row],[num]],$A$2:$B$100,2,0))</f>
        <v/>
      </c>
    </row>
    <row r="9434" spans="13:13" x14ac:dyDescent="0.2">
      <c r="M9434" t="str">
        <f>IF(Tabla2[[#This Row],[num]]="","",VLOOKUP(Tabla2[[#This Row],[num]],$A$2:$B$100,2,0))</f>
        <v/>
      </c>
    </row>
    <row r="9435" spans="13:13" x14ac:dyDescent="0.2">
      <c r="M9435" t="str">
        <f>IF(Tabla2[[#This Row],[num]]="","",VLOOKUP(Tabla2[[#This Row],[num]],$A$2:$B$100,2,0))</f>
        <v/>
      </c>
    </row>
    <row r="9436" spans="13:13" x14ac:dyDescent="0.2">
      <c r="M9436" t="str">
        <f>IF(Tabla2[[#This Row],[num]]="","",VLOOKUP(Tabla2[[#This Row],[num]],$A$2:$B$100,2,0))</f>
        <v/>
      </c>
    </row>
    <row r="9437" spans="13:13" x14ac:dyDescent="0.2">
      <c r="M9437" t="str">
        <f>IF(Tabla2[[#This Row],[num]]="","",VLOOKUP(Tabla2[[#This Row],[num]],$A$2:$B$100,2,0))</f>
        <v/>
      </c>
    </row>
    <row r="9438" spans="13:13" x14ac:dyDescent="0.2">
      <c r="M9438" t="str">
        <f>IF(Tabla2[[#This Row],[num]]="","",VLOOKUP(Tabla2[[#This Row],[num]],$A$2:$B$100,2,0))</f>
        <v/>
      </c>
    </row>
    <row r="9439" spans="13:13" x14ac:dyDescent="0.2">
      <c r="M9439" t="str">
        <f>IF(Tabla2[[#This Row],[num]]="","",VLOOKUP(Tabla2[[#This Row],[num]],$A$2:$B$100,2,0))</f>
        <v/>
      </c>
    </row>
    <row r="9440" spans="13:13" x14ac:dyDescent="0.2">
      <c r="M9440" t="str">
        <f>IF(Tabla2[[#This Row],[num]]="","",VLOOKUP(Tabla2[[#This Row],[num]],$A$2:$B$100,2,0))</f>
        <v/>
      </c>
    </row>
    <row r="9441" spans="13:13" x14ac:dyDescent="0.2">
      <c r="M9441" t="str">
        <f>IF(Tabla2[[#This Row],[num]]="","",VLOOKUP(Tabla2[[#This Row],[num]],$A$2:$B$100,2,0))</f>
        <v/>
      </c>
    </row>
    <row r="9442" spans="13:13" x14ac:dyDescent="0.2">
      <c r="M9442" t="str">
        <f>IF(Tabla2[[#This Row],[num]]="","",VLOOKUP(Tabla2[[#This Row],[num]],$A$2:$B$100,2,0))</f>
        <v/>
      </c>
    </row>
    <row r="9443" spans="13:13" x14ac:dyDescent="0.2">
      <c r="M9443" t="str">
        <f>IF(Tabla2[[#This Row],[num]]="","",VLOOKUP(Tabla2[[#This Row],[num]],$A$2:$B$100,2,0))</f>
        <v/>
      </c>
    </row>
    <row r="9444" spans="13:13" x14ac:dyDescent="0.2">
      <c r="M9444" t="str">
        <f>IF(Tabla2[[#This Row],[num]]="","",VLOOKUP(Tabla2[[#This Row],[num]],$A$2:$B$100,2,0))</f>
        <v/>
      </c>
    </row>
    <row r="9445" spans="13:13" x14ac:dyDescent="0.2">
      <c r="M9445" t="str">
        <f>IF(Tabla2[[#This Row],[num]]="","",VLOOKUP(Tabla2[[#This Row],[num]],$A$2:$B$100,2,0))</f>
        <v/>
      </c>
    </row>
    <row r="9446" spans="13:13" x14ac:dyDescent="0.2">
      <c r="M9446" t="str">
        <f>IF(Tabla2[[#This Row],[num]]="","",VLOOKUP(Tabla2[[#This Row],[num]],$A$2:$B$100,2,0))</f>
        <v/>
      </c>
    </row>
    <row r="9447" spans="13:13" x14ac:dyDescent="0.2">
      <c r="M9447" t="str">
        <f>IF(Tabla2[[#This Row],[num]]="","",VLOOKUP(Tabla2[[#This Row],[num]],$A$2:$B$100,2,0))</f>
        <v/>
      </c>
    </row>
    <row r="9448" spans="13:13" x14ac:dyDescent="0.2">
      <c r="M9448" t="str">
        <f>IF(Tabla2[[#This Row],[num]]="","",VLOOKUP(Tabla2[[#This Row],[num]],$A$2:$B$100,2,0))</f>
        <v/>
      </c>
    </row>
    <row r="9449" spans="13:13" x14ac:dyDescent="0.2">
      <c r="M9449" t="str">
        <f>IF(Tabla2[[#This Row],[num]]="","",VLOOKUP(Tabla2[[#This Row],[num]],$A$2:$B$100,2,0))</f>
        <v/>
      </c>
    </row>
    <row r="9450" spans="13:13" x14ac:dyDescent="0.2">
      <c r="M9450" t="str">
        <f>IF(Tabla2[[#This Row],[num]]="","",VLOOKUP(Tabla2[[#This Row],[num]],$A$2:$B$100,2,0))</f>
        <v/>
      </c>
    </row>
    <row r="9451" spans="13:13" x14ac:dyDescent="0.2">
      <c r="M9451" t="str">
        <f>IF(Tabla2[[#This Row],[num]]="","",VLOOKUP(Tabla2[[#This Row],[num]],$A$2:$B$100,2,0))</f>
        <v/>
      </c>
    </row>
    <row r="9452" spans="13:13" x14ac:dyDescent="0.2">
      <c r="M9452" t="str">
        <f>IF(Tabla2[[#This Row],[num]]="","",VLOOKUP(Tabla2[[#This Row],[num]],$A$2:$B$100,2,0))</f>
        <v/>
      </c>
    </row>
    <row r="9453" spans="13:13" x14ac:dyDescent="0.2">
      <c r="M9453" t="str">
        <f>IF(Tabla2[[#This Row],[num]]="","",VLOOKUP(Tabla2[[#This Row],[num]],$A$2:$B$100,2,0))</f>
        <v/>
      </c>
    </row>
    <row r="9454" spans="13:13" x14ac:dyDescent="0.2">
      <c r="M9454" t="str">
        <f>IF(Tabla2[[#This Row],[num]]="","",VLOOKUP(Tabla2[[#This Row],[num]],$A$2:$B$100,2,0))</f>
        <v/>
      </c>
    </row>
    <row r="9455" spans="13:13" x14ac:dyDescent="0.2">
      <c r="M9455" t="str">
        <f>IF(Tabla2[[#This Row],[num]]="","",VLOOKUP(Tabla2[[#This Row],[num]],$A$2:$B$100,2,0))</f>
        <v/>
      </c>
    </row>
    <row r="9456" spans="13:13" x14ac:dyDescent="0.2">
      <c r="M9456" t="str">
        <f>IF(Tabla2[[#This Row],[num]]="","",VLOOKUP(Tabla2[[#This Row],[num]],$A$2:$B$100,2,0))</f>
        <v/>
      </c>
    </row>
    <row r="9457" spans="13:13" x14ac:dyDescent="0.2">
      <c r="M9457" t="str">
        <f>IF(Tabla2[[#This Row],[num]]="","",VLOOKUP(Tabla2[[#This Row],[num]],$A$2:$B$100,2,0))</f>
        <v/>
      </c>
    </row>
    <row r="9458" spans="13:13" x14ac:dyDescent="0.2">
      <c r="M9458" t="str">
        <f>IF(Tabla2[[#This Row],[num]]="","",VLOOKUP(Tabla2[[#This Row],[num]],$A$2:$B$100,2,0))</f>
        <v/>
      </c>
    </row>
    <row r="9459" spans="13:13" x14ac:dyDescent="0.2">
      <c r="M9459" t="str">
        <f>IF(Tabla2[[#This Row],[num]]="","",VLOOKUP(Tabla2[[#This Row],[num]],$A$2:$B$100,2,0))</f>
        <v/>
      </c>
    </row>
    <row r="9460" spans="13:13" x14ac:dyDescent="0.2">
      <c r="M9460" t="str">
        <f>IF(Tabla2[[#This Row],[num]]="","",VLOOKUP(Tabla2[[#This Row],[num]],$A$2:$B$100,2,0))</f>
        <v/>
      </c>
    </row>
    <row r="9461" spans="13:13" x14ac:dyDescent="0.2">
      <c r="M9461" t="str">
        <f>IF(Tabla2[[#This Row],[num]]="","",VLOOKUP(Tabla2[[#This Row],[num]],$A$2:$B$100,2,0))</f>
        <v/>
      </c>
    </row>
    <row r="9462" spans="13:13" x14ac:dyDescent="0.2">
      <c r="M9462" t="str">
        <f>IF(Tabla2[[#This Row],[num]]="","",VLOOKUP(Tabla2[[#This Row],[num]],$A$2:$B$100,2,0))</f>
        <v/>
      </c>
    </row>
    <row r="9463" spans="13:13" x14ac:dyDescent="0.2">
      <c r="M9463" t="str">
        <f>IF(Tabla2[[#This Row],[num]]="","",VLOOKUP(Tabla2[[#This Row],[num]],$A$2:$B$100,2,0))</f>
        <v/>
      </c>
    </row>
    <row r="9464" spans="13:13" x14ac:dyDescent="0.2">
      <c r="M9464" t="str">
        <f>IF(Tabla2[[#This Row],[num]]="","",VLOOKUP(Tabla2[[#This Row],[num]],$A$2:$B$100,2,0))</f>
        <v/>
      </c>
    </row>
    <row r="9465" spans="13:13" x14ac:dyDescent="0.2">
      <c r="M9465" t="str">
        <f>IF(Tabla2[[#This Row],[num]]="","",VLOOKUP(Tabla2[[#This Row],[num]],$A$2:$B$100,2,0))</f>
        <v/>
      </c>
    </row>
    <row r="9466" spans="13:13" x14ac:dyDescent="0.2">
      <c r="M9466" t="str">
        <f>IF(Tabla2[[#This Row],[num]]="","",VLOOKUP(Tabla2[[#This Row],[num]],$A$2:$B$100,2,0))</f>
        <v/>
      </c>
    </row>
    <row r="9467" spans="13:13" x14ac:dyDescent="0.2">
      <c r="M9467" t="str">
        <f>IF(Tabla2[[#This Row],[num]]="","",VLOOKUP(Tabla2[[#This Row],[num]],$A$2:$B$100,2,0))</f>
        <v/>
      </c>
    </row>
    <row r="9468" spans="13:13" x14ac:dyDescent="0.2">
      <c r="M9468" t="str">
        <f>IF(Tabla2[[#This Row],[num]]="","",VLOOKUP(Tabla2[[#This Row],[num]],$A$2:$B$100,2,0))</f>
        <v/>
      </c>
    </row>
    <row r="9469" spans="13:13" x14ac:dyDescent="0.2">
      <c r="M9469" t="str">
        <f>IF(Tabla2[[#This Row],[num]]="","",VLOOKUP(Tabla2[[#This Row],[num]],$A$2:$B$100,2,0))</f>
        <v/>
      </c>
    </row>
    <row r="9470" spans="13:13" x14ac:dyDescent="0.2">
      <c r="M9470" t="str">
        <f>IF(Tabla2[[#This Row],[num]]="","",VLOOKUP(Tabla2[[#This Row],[num]],$A$2:$B$100,2,0))</f>
        <v/>
      </c>
    </row>
    <row r="9471" spans="13:13" x14ac:dyDescent="0.2">
      <c r="M9471" t="str">
        <f>IF(Tabla2[[#This Row],[num]]="","",VLOOKUP(Tabla2[[#This Row],[num]],$A$2:$B$100,2,0))</f>
        <v/>
      </c>
    </row>
    <row r="9472" spans="13:13" x14ac:dyDescent="0.2">
      <c r="M9472" t="str">
        <f>IF(Tabla2[[#This Row],[num]]="","",VLOOKUP(Tabla2[[#This Row],[num]],$A$2:$B$100,2,0))</f>
        <v/>
      </c>
    </row>
    <row r="9473" spans="13:13" x14ac:dyDescent="0.2">
      <c r="M9473" t="str">
        <f>IF(Tabla2[[#This Row],[num]]="","",VLOOKUP(Tabla2[[#This Row],[num]],$A$2:$B$100,2,0))</f>
        <v/>
      </c>
    </row>
    <row r="9474" spans="13:13" x14ac:dyDescent="0.2">
      <c r="M9474" t="str">
        <f>IF(Tabla2[[#This Row],[num]]="","",VLOOKUP(Tabla2[[#This Row],[num]],$A$2:$B$100,2,0))</f>
        <v/>
      </c>
    </row>
    <row r="9475" spans="13:13" x14ac:dyDescent="0.2">
      <c r="M9475" t="str">
        <f>IF(Tabla2[[#This Row],[num]]="","",VLOOKUP(Tabla2[[#This Row],[num]],$A$2:$B$100,2,0))</f>
        <v/>
      </c>
    </row>
    <row r="9476" spans="13:13" x14ac:dyDescent="0.2">
      <c r="M9476" t="str">
        <f>IF(Tabla2[[#This Row],[num]]="","",VLOOKUP(Tabla2[[#This Row],[num]],$A$2:$B$100,2,0))</f>
        <v/>
      </c>
    </row>
    <row r="9477" spans="13:13" x14ac:dyDescent="0.2">
      <c r="M9477" t="str">
        <f>IF(Tabla2[[#This Row],[num]]="","",VLOOKUP(Tabla2[[#This Row],[num]],$A$2:$B$100,2,0))</f>
        <v/>
      </c>
    </row>
    <row r="9478" spans="13:13" x14ac:dyDescent="0.2">
      <c r="M9478" t="str">
        <f>IF(Tabla2[[#This Row],[num]]="","",VLOOKUP(Tabla2[[#This Row],[num]],$A$2:$B$100,2,0))</f>
        <v/>
      </c>
    </row>
    <row r="9479" spans="13:13" x14ac:dyDescent="0.2">
      <c r="M9479" t="str">
        <f>IF(Tabla2[[#This Row],[num]]="","",VLOOKUP(Tabla2[[#This Row],[num]],$A$2:$B$100,2,0))</f>
        <v/>
      </c>
    </row>
    <row r="9480" spans="13:13" x14ac:dyDescent="0.2">
      <c r="M9480" t="str">
        <f>IF(Tabla2[[#This Row],[num]]="","",VLOOKUP(Tabla2[[#This Row],[num]],$A$2:$B$100,2,0))</f>
        <v/>
      </c>
    </row>
    <row r="9481" spans="13:13" x14ac:dyDescent="0.2">
      <c r="M9481" t="str">
        <f>IF(Tabla2[[#This Row],[num]]="","",VLOOKUP(Tabla2[[#This Row],[num]],$A$2:$B$100,2,0))</f>
        <v/>
      </c>
    </row>
    <row r="9482" spans="13:13" x14ac:dyDescent="0.2">
      <c r="M9482" t="str">
        <f>IF(Tabla2[[#This Row],[num]]="","",VLOOKUP(Tabla2[[#This Row],[num]],$A$2:$B$100,2,0))</f>
        <v/>
      </c>
    </row>
    <row r="9483" spans="13:13" x14ac:dyDescent="0.2">
      <c r="M9483" t="str">
        <f>IF(Tabla2[[#This Row],[num]]="","",VLOOKUP(Tabla2[[#This Row],[num]],$A$2:$B$100,2,0))</f>
        <v/>
      </c>
    </row>
    <row r="9484" spans="13:13" x14ac:dyDescent="0.2">
      <c r="M9484" t="str">
        <f>IF(Tabla2[[#This Row],[num]]="","",VLOOKUP(Tabla2[[#This Row],[num]],$A$2:$B$100,2,0))</f>
        <v/>
      </c>
    </row>
    <row r="9485" spans="13:13" x14ac:dyDescent="0.2">
      <c r="M9485" t="str">
        <f>IF(Tabla2[[#This Row],[num]]="","",VLOOKUP(Tabla2[[#This Row],[num]],$A$2:$B$100,2,0))</f>
        <v/>
      </c>
    </row>
    <row r="9486" spans="13:13" x14ac:dyDescent="0.2">
      <c r="M9486" t="str">
        <f>IF(Tabla2[[#This Row],[num]]="","",VLOOKUP(Tabla2[[#This Row],[num]],$A$2:$B$100,2,0))</f>
        <v/>
      </c>
    </row>
    <row r="9487" spans="13:13" x14ac:dyDescent="0.2">
      <c r="M9487" t="str">
        <f>IF(Tabla2[[#This Row],[num]]="","",VLOOKUP(Tabla2[[#This Row],[num]],$A$2:$B$100,2,0))</f>
        <v/>
      </c>
    </row>
    <row r="9488" spans="13:13" x14ac:dyDescent="0.2">
      <c r="M9488" t="str">
        <f>IF(Tabla2[[#This Row],[num]]="","",VLOOKUP(Tabla2[[#This Row],[num]],$A$2:$B$100,2,0))</f>
        <v/>
      </c>
    </row>
    <row r="9489" spans="13:13" x14ac:dyDescent="0.2">
      <c r="M9489" t="str">
        <f>IF(Tabla2[[#This Row],[num]]="","",VLOOKUP(Tabla2[[#This Row],[num]],$A$2:$B$100,2,0))</f>
        <v/>
      </c>
    </row>
    <row r="9490" spans="13:13" x14ac:dyDescent="0.2">
      <c r="M9490" t="str">
        <f>IF(Tabla2[[#This Row],[num]]="","",VLOOKUP(Tabla2[[#This Row],[num]],$A$2:$B$100,2,0))</f>
        <v/>
      </c>
    </row>
    <row r="9491" spans="13:13" x14ac:dyDescent="0.2">
      <c r="M9491" t="str">
        <f>IF(Tabla2[[#This Row],[num]]="","",VLOOKUP(Tabla2[[#This Row],[num]],$A$2:$B$100,2,0))</f>
        <v/>
      </c>
    </row>
    <row r="9492" spans="13:13" x14ac:dyDescent="0.2">
      <c r="M9492" t="str">
        <f>IF(Tabla2[[#This Row],[num]]="","",VLOOKUP(Tabla2[[#This Row],[num]],$A$2:$B$100,2,0))</f>
        <v/>
      </c>
    </row>
    <row r="9493" spans="13:13" x14ac:dyDescent="0.2">
      <c r="M9493" t="str">
        <f>IF(Tabla2[[#This Row],[num]]="","",VLOOKUP(Tabla2[[#This Row],[num]],$A$2:$B$100,2,0))</f>
        <v/>
      </c>
    </row>
    <row r="9494" spans="13:13" x14ac:dyDescent="0.2">
      <c r="M9494" t="str">
        <f>IF(Tabla2[[#This Row],[num]]="","",VLOOKUP(Tabla2[[#This Row],[num]],$A$2:$B$100,2,0))</f>
        <v/>
      </c>
    </row>
    <row r="9495" spans="13:13" x14ac:dyDescent="0.2">
      <c r="M9495" t="str">
        <f>IF(Tabla2[[#This Row],[num]]="","",VLOOKUP(Tabla2[[#This Row],[num]],$A$2:$B$100,2,0))</f>
        <v/>
      </c>
    </row>
    <row r="9496" spans="13:13" x14ac:dyDescent="0.2">
      <c r="M9496" t="str">
        <f>IF(Tabla2[[#This Row],[num]]="","",VLOOKUP(Tabla2[[#This Row],[num]],$A$2:$B$100,2,0))</f>
        <v/>
      </c>
    </row>
    <row r="9497" spans="13:13" x14ac:dyDescent="0.2">
      <c r="M9497" t="str">
        <f>IF(Tabla2[[#This Row],[num]]="","",VLOOKUP(Tabla2[[#This Row],[num]],$A$2:$B$100,2,0))</f>
        <v/>
      </c>
    </row>
    <row r="9498" spans="13:13" x14ac:dyDescent="0.2">
      <c r="M9498" t="str">
        <f>IF(Tabla2[[#This Row],[num]]="","",VLOOKUP(Tabla2[[#This Row],[num]],$A$2:$B$100,2,0))</f>
        <v/>
      </c>
    </row>
    <row r="9499" spans="13:13" x14ac:dyDescent="0.2">
      <c r="M9499" t="str">
        <f>IF(Tabla2[[#This Row],[num]]="","",VLOOKUP(Tabla2[[#This Row],[num]],$A$2:$B$100,2,0))</f>
        <v/>
      </c>
    </row>
    <row r="9500" spans="13:13" x14ac:dyDescent="0.2">
      <c r="M9500" t="str">
        <f>IF(Tabla2[[#This Row],[num]]="","",VLOOKUP(Tabla2[[#This Row],[num]],$A$2:$B$100,2,0))</f>
        <v/>
      </c>
    </row>
    <row r="9501" spans="13:13" x14ac:dyDescent="0.2">
      <c r="M9501" t="str">
        <f>IF(Tabla2[[#This Row],[num]]="","",VLOOKUP(Tabla2[[#This Row],[num]],$A$2:$B$100,2,0))</f>
        <v/>
      </c>
    </row>
    <row r="9502" spans="13:13" x14ac:dyDescent="0.2">
      <c r="M9502" t="str">
        <f>IF(Tabla2[[#This Row],[num]]="","",VLOOKUP(Tabla2[[#This Row],[num]],$A$2:$B$100,2,0))</f>
        <v/>
      </c>
    </row>
    <row r="9503" spans="13:13" x14ac:dyDescent="0.2">
      <c r="M9503" t="str">
        <f>IF(Tabla2[[#This Row],[num]]="","",VLOOKUP(Tabla2[[#This Row],[num]],$A$2:$B$100,2,0))</f>
        <v/>
      </c>
    </row>
    <row r="9504" spans="13:13" x14ac:dyDescent="0.2">
      <c r="M9504" t="str">
        <f>IF(Tabla2[[#This Row],[num]]="","",VLOOKUP(Tabla2[[#This Row],[num]],$A$2:$B$100,2,0))</f>
        <v/>
      </c>
    </row>
    <row r="9505" spans="13:13" x14ac:dyDescent="0.2">
      <c r="M9505" t="str">
        <f>IF(Tabla2[[#This Row],[num]]="","",VLOOKUP(Tabla2[[#This Row],[num]],$A$2:$B$100,2,0))</f>
        <v/>
      </c>
    </row>
    <row r="9506" spans="13:13" x14ac:dyDescent="0.2">
      <c r="M9506" t="str">
        <f>IF(Tabla2[[#This Row],[num]]="","",VLOOKUP(Tabla2[[#This Row],[num]],$A$2:$B$100,2,0))</f>
        <v/>
      </c>
    </row>
    <row r="9507" spans="13:13" x14ac:dyDescent="0.2">
      <c r="M9507" t="str">
        <f>IF(Tabla2[[#This Row],[num]]="","",VLOOKUP(Tabla2[[#This Row],[num]],$A$2:$B$100,2,0))</f>
        <v/>
      </c>
    </row>
    <row r="9508" spans="13:13" x14ac:dyDescent="0.2">
      <c r="M9508" t="str">
        <f>IF(Tabla2[[#This Row],[num]]="","",VLOOKUP(Tabla2[[#This Row],[num]],$A$2:$B$100,2,0))</f>
        <v/>
      </c>
    </row>
    <row r="9509" spans="13:13" x14ac:dyDescent="0.2">
      <c r="M9509" t="str">
        <f>IF(Tabla2[[#This Row],[num]]="","",VLOOKUP(Tabla2[[#This Row],[num]],$A$2:$B$100,2,0))</f>
        <v/>
      </c>
    </row>
    <row r="9510" spans="13:13" x14ac:dyDescent="0.2">
      <c r="M9510" t="str">
        <f>IF(Tabla2[[#This Row],[num]]="","",VLOOKUP(Tabla2[[#This Row],[num]],$A$2:$B$100,2,0))</f>
        <v/>
      </c>
    </row>
    <row r="9511" spans="13:13" x14ac:dyDescent="0.2">
      <c r="M9511" t="str">
        <f>IF(Tabla2[[#This Row],[num]]="","",VLOOKUP(Tabla2[[#This Row],[num]],$A$2:$B$100,2,0))</f>
        <v/>
      </c>
    </row>
    <row r="9512" spans="13:13" x14ac:dyDescent="0.2">
      <c r="M9512" t="str">
        <f>IF(Tabla2[[#This Row],[num]]="","",VLOOKUP(Tabla2[[#This Row],[num]],$A$2:$B$100,2,0))</f>
        <v/>
      </c>
    </row>
    <row r="9513" spans="13:13" x14ac:dyDescent="0.2">
      <c r="M9513" t="str">
        <f>IF(Tabla2[[#This Row],[num]]="","",VLOOKUP(Tabla2[[#This Row],[num]],$A$2:$B$100,2,0))</f>
        <v/>
      </c>
    </row>
    <row r="9514" spans="13:13" x14ac:dyDescent="0.2">
      <c r="M9514" t="str">
        <f>IF(Tabla2[[#This Row],[num]]="","",VLOOKUP(Tabla2[[#This Row],[num]],$A$2:$B$100,2,0))</f>
        <v/>
      </c>
    </row>
    <row r="9515" spans="13:13" x14ac:dyDescent="0.2">
      <c r="M9515" t="str">
        <f>IF(Tabla2[[#This Row],[num]]="","",VLOOKUP(Tabla2[[#This Row],[num]],$A$2:$B$100,2,0))</f>
        <v/>
      </c>
    </row>
    <row r="9516" spans="13:13" x14ac:dyDescent="0.2">
      <c r="M9516" t="str">
        <f>IF(Tabla2[[#This Row],[num]]="","",VLOOKUP(Tabla2[[#This Row],[num]],$A$2:$B$100,2,0))</f>
        <v/>
      </c>
    </row>
    <row r="9517" spans="13:13" x14ac:dyDescent="0.2">
      <c r="M9517" t="str">
        <f>IF(Tabla2[[#This Row],[num]]="","",VLOOKUP(Tabla2[[#This Row],[num]],$A$2:$B$100,2,0))</f>
        <v/>
      </c>
    </row>
    <row r="9518" spans="13:13" x14ac:dyDescent="0.2">
      <c r="M9518" t="str">
        <f>IF(Tabla2[[#This Row],[num]]="","",VLOOKUP(Tabla2[[#This Row],[num]],$A$2:$B$100,2,0))</f>
        <v/>
      </c>
    </row>
    <row r="9519" spans="13:13" x14ac:dyDescent="0.2">
      <c r="M9519" t="str">
        <f>IF(Tabla2[[#This Row],[num]]="","",VLOOKUP(Tabla2[[#This Row],[num]],$A$2:$B$100,2,0))</f>
        <v/>
      </c>
    </row>
    <row r="9520" spans="13:13" x14ac:dyDescent="0.2">
      <c r="M9520" t="str">
        <f>IF(Tabla2[[#This Row],[num]]="","",VLOOKUP(Tabla2[[#This Row],[num]],$A$2:$B$100,2,0))</f>
        <v/>
      </c>
    </row>
    <row r="9521" spans="13:13" x14ac:dyDescent="0.2">
      <c r="M9521" t="str">
        <f>IF(Tabla2[[#This Row],[num]]="","",VLOOKUP(Tabla2[[#This Row],[num]],$A$2:$B$100,2,0))</f>
        <v/>
      </c>
    </row>
    <row r="9522" spans="13:13" x14ac:dyDescent="0.2">
      <c r="M9522" t="str">
        <f>IF(Tabla2[[#This Row],[num]]="","",VLOOKUP(Tabla2[[#This Row],[num]],$A$2:$B$100,2,0))</f>
        <v/>
      </c>
    </row>
    <row r="9523" spans="13:13" x14ac:dyDescent="0.2">
      <c r="M9523" t="str">
        <f>IF(Tabla2[[#This Row],[num]]="","",VLOOKUP(Tabla2[[#This Row],[num]],$A$2:$B$100,2,0))</f>
        <v/>
      </c>
    </row>
    <row r="9524" spans="13:13" x14ac:dyDescent="0.2">
      <c r="M9524" t="str">
        <f>IF(Tabla2[[#This Row],[num]]="","",VLOOKUP(Tabla2[[#This Row],[num]],$A$2:$B$100,2,0))</f>
        <v/>
      </c>
    </row>
    <row r="9525" spans="13:13" x14ac:dyDescent="0.2">
      <c r="M9525" t="str">
        <f>IF(Tabla2[[#This Row],[num]]="","",VLOOKUP(Tabla2[[#This Row],[num]],$A$2:$B$100,2,0))</f>
        <v/>
      </c>
    </row>
    <row r="9526" spans="13:13" x14ac:dyDescent="0.2">
      <c r="M9526" t="str">
        <f>IF(Tabla2[[#This Row],[num]]="","",VLOOKUP(Tabla2[[#This Row],[num]],$A$2:$B$100,2,0))</f>
        <v/>
      </c>
    </row>
    <row r="9527" spans="13:13" x14ac:dyDescent="0.2">
      <c r="M9527" t="str">
        <f>IF(Tabla2[[#This Row],[num]]="","",VLOOKUP(Tabla2[[#This Row],[num]],$A$2:$B$100,2,0))</f>
        <v/>
      </c>
    </row>
    <row r="9528" spans="13:13" x14ac:dyDescent="0.2">
      <c r="M9528" t="str">
        <f>IF(Tabla2[[#This Row],[num]]="","",VLOOKUP(Tabla2[[#This Row],[num]],$A$2:$B$100,2,0))</f>
        <v/>
      </c>
    </row>
    <row r="9529" spans="13:13" x14ac:dyDescent="0.2">
      <c r="M9529" t="str">
        <f>IF(Tabla2[[#This Row],[num]]="","",VLOOKUP(Tabla2[[#This Row],[num]],$A$2:$B$100,2,0))</f>
        <v/>
      </c>
    </row>
    <row r="9530" spans="13:13" x14ac:dyDescent="0.2">
      <c r="M9530" t="str">
        <f>IF(Tabla2[[#This Row],[num]]="","",VLOOKUP(Tabla2[[#This Row],[num]],$A$2:$B$100,2,0))</f>
        <v/>
      </c>
    </row>
    <row r="9531" spans="13:13" x14ac:dyDescent="0.2">
      <c r="M9531" t="str">
        <f>IF(Tabla2[[#This Row],[num]]="","",VLOOKUP(Tabla2[[#This Row],[num]],$A$2:$B$100,2,0))</f>
        <v/>
      </c>
    </row>
    <row r="9532" spans="13:13" x14ac:dyDescent="0.2">
      <c r="M9532" t="str">
        <f>IF(Tabla2[[#This Row],[num]]="","",VLOOKUP(Tabla2[[#This Row],[num]],$A$2:$B$100,2,0))</f>
        <v/>
      </c>
    </row>
    <row r="9533" spans="13:13" x14ac:dyDescent="0.2">
      <c r="M9533" t="str">
        <f>IF(Tabla2[[#This Row],[num]]="","",VLOOKUP(Tabla2[[#This Row],[num]],$A$2:$B$100,2,0))</f>
        <v/>
      </c>
    </row>
    <row r="9534" spans="13:13" x14ac:dyDescent="0.2">
      <c r="M9534" t="str">
        <f>IF(Tabla2[[#This Row],[num]]="","",VLOOKUP(Tabla2[[#This Row],[num]],$A$2:$B$100,2,0))</f>
        <v/>
      </c>
    </row>
    <row r="9535" spans="13:13" x14ac:dyDescent="0.2">
      <c r="M9535" t="str">
        <f>IF(Tabla2[[#This Row],[num]]="","",VLOOKUP(Tabla2[[#This Row],[num]],$A$2:$B$100,2,0))</f>
        <v/>
      </c>
    </row>
    <row r="9536" spans="13:13" x14ac:dyDescent="0.2">
      <c r="M9536" t="str">
        <f>IF(Tabla2[[#This Row],[num]]="","",VLOOKUP(Tabla2[[#This Row],[num]],$A$2:$B$100,2,0))</f>
        <v/>
      </c>
    </row>
    <row r="9537" spans="13:13" x14ac:dyDescent="0.2">
      <c r="M9537" t="str">
        <f>IF(Tabla2[[#This Row],[num]]="","",VLOOKUP(Tabla2[[#This Row],[num]],$A$2:$B$100,2,0))</f>
        <v/>
      </c>
    </row>
    <row r="9538" spans="13:13" x14ac:dyDescent="0.2">
      <c r="M9538" t="str">
        <f>IF(Tabla2[[#This Row],[num]]="","",VLOOKUP(Tabla2[[#This Row],[num]],$A$2:$B$100,2,0))</f>
        <v/>
      </c>
    </row>
    <row r="9539" spans="13:13" x14ac:dyDescent="0.2">
      <c r="M9539" t="str">
        <f>IF(Tabla2[[#This Row],[num]]="","",VLOOKUP(Tabla2[[#This Row],[num]],$A$2:$B$100,2,0))</f>
        <v/>
      </c>
    </row>
    <row r="9540" spans="13:13" x14ac:dyDescent="0.2">
      <c r="M9540" t="str">
        <f>IF(Tabla2[[#This Row],[num]]="","",VLOOKUP(Tabla2[[#This Row],[num]],$A$2:$B$100,2,0))</f>
        <v/>
      </c>
    </row>
    <row r="9541" spans="13:13" x14ac:dyDescent="0.2">
      <c r="M9541" t="str">
        <f>IF(Tabla2[[#This Row],[num]]="","",VLOOKUP(Tabla2[[#This Row],[num]],$A$2:$B$100,2,0))</f>
        <v/>
      </c>
    </row>
    <row r="9542" spans="13:13" x14ac:dyDescent="0.2">
      <c r="M9542" t="str">
        <f>IF(Tabla2[[#This Row],[num]]="","",VLOOKUP(Tabla2[[#This Row],[num]],$A$2:$B$100,2,0))</f>
        <v/>
      </c>
    </row>
    <row r="9543" spans="13:13" x14ac:dyDescent="0.2">
      <c r="M9543" t="str">
        <f>IF(Tabla2[[#This Row],[num]]="","",VLOOKUP(Tabla2[[#This Row],[num]],$A$2:$B$100,2,0))</f>
        <v/>
      </c>
    </row>
    <row r="9544" spans="13:13" x14ac:dyDescent="0.2">
      <c r="M9544" t="str">
        <f>IF(Tabla2[[#This Row],[num]]="","",VLOOKUP(Tabla2[[#This Row],[num]],$A$2:$B$100,2,0))</f>
        <v/>
      </c>
    </row>
    <row r="9545" spans="13:13" x14ac:dyDescent="0.2">
      <c r="M9545" t="str">
        <f>IF(Tabla2[[#This Row],[num]]="","",VLOOKUP(Tabla2[[#This Row],[num]],$A$2:$B$100,2,0))</f>
        <v/>
      </c>
    </row>
    <row r="9546" spans="13:13" x14ac:dyDescent="0.2">
      <c r="M9546" t="str">
        <f>IF(Tabla2[[#This Row],[num]]="","",VLOOKUP(Tabla2[[#This Row],[num]],$A$2:$B$100,2,0))</f>
        <v/>
      </c>
    </row>
    <row r="9547" spans="13:13" x14ac:dyDescent="0.2">
      <c r="M9547" t="str">
        <f>IF(Tabla2[[#This Row],[num]]="","",VLOOKUP(Tabla2[[#This Row],[num]],$A$2:$B$100,2,0))</f>
        <v/>
      </c>
    </row>
    <row r="9548" spans="13:13" x14ac:dyDescent="0.2">
      <c r="M9548" t="str">
        <f>IF(Tabla2[[#This Row],[num]]="","",VLOOKUP(Tabla2[[#This Row],[num]],$A$2:$B$100,2,0))</f>
        <v/>
      </c>
    </row>
    <row r="9549" spans="13:13" x14ac:dyDescent="0.2">
      <c r="M9549" t="str">
        <f>IF(Tabla2[[#This Row],[num]]="","",VLOOKUP(Tabla2[[#This Row],[num]],$A$2:$B$100,2,0))</f>
        <v/>
      </c>
    </row>
    <row r="9550" spans="13:13" x14ac:dyDescent="0.2">
      <c r="M9550" t="str">
        <f>IF(Tabla2[[#This Row],[num]]="","",VLOOKUP(Tabla2[[#This Row],[num]],$A$2:$B$100,2,0))</f>
        <v/>
      </c>
    </row>
    <row r="9551" spans="13:13" x14ac:dyDescent="0.2">
      <c r="M9551" t="str">
        <f>IF(Tabla2[[#This Row],[num]]="","",VLOOKUP(Tabla2[[#This Row],[num]],$A$2:$B$100,2,0))</f>
        <v/>
      </c>
    </row>
    <row r="9552" spans="13:13" x14ac:dyDescent="0.2">
      <c r="M9552" t="str">
        <f>IF(Tabla2[[#This Row],[num]]="","",VLOOKUP(Tabla2[[#This Row],[num]],$A$2:$B$100,2,0))</f>
        <v/>
      </c>
    </row>
    <row r="9553" spans="13:13" x14ac:dyDescent="0.2">
      <c r="M9553" t="str">
        <f>IF(Tabla2[[#This Row],[num]]="","",VLOOKUP(Tabla2[[#This Row],[num]],$A$2:$B$100,2,0))</f>
        <v/>
      </c>
    </row>
    <row r="9554" spans="13:13" x14ac:dyDescent="0.2">
      <c r="M9554" t="str">
        <f>IF(Tabla2[[#This Row],[num]]="","",VLOOKUP(Tabla2[[#This Row],[num]],$A$2:$B$100,2,0))</f>
        <v/>
      </c>
    </row>
    <row r="9555" spans="13:13" x14ac:dyDescent="0.2">
      <c r="M9555" t="str">
        <f>IF(Tabla2[[#This Row],[num]]="","",VLOOKUP(Tabla2[[#This Row],[num]],$A$2:$B$100,2,0))</f>
        <v/>
      </c>
    </row>
    <row r="9556" spans="13:13" x14ac:dyDescent="0.2">
      <c r="M9556" t="str">
        <f>IF(Tabla2[[#This Row],[num]]="","",VLOOKUP(Tabla2[[#This Row],[num]],$A$2:$B$100,2,0))</f>
        <v/>
      </c>
    </row>
    <row r="9557" spans="13:13" x14ac:dyDescent="0.2">
      <c r="M9557" t="str">
        <f>IF(Tabla2[[#This Row],[num]]="","",VLOOKUP(Tabla2[[#This Row],[num]],$A$2:$B$100,2,0))</f>
        <v/>
      </c>
    </row>
    <row r="9558" spans="13:13" x14ac:dyDescent="0.2">
      <c r="M9558" t="str">
        <f>IF(Tabla2[[#This Row],[num]]="","",VLOOKUP(Tabla2[[#This Row],[num]],$A$2:$B$100,2,0))</f>
        <v/>
      </c>
    </row>
    <row r="9559" spans="13:13" x14ac:dyDescent="0.2">
      <c r="M9559" t="str">
        <f>IF(Tabla2[[#This Row],[num]]="","",VLOOKUP(Tabla2[[#This Row],[num]],$A$2:$B$100,2,0))</f>
        <v/>
      </c>
    </row>
    <row r="9560" spans="13:13" x14ac:dyDescent="0.2">
      <c r="M9560" t="str">
        <f>IF(Tabla2[[#This Row],[num]]="","",VLOOKUP(Tabla2[[#This Row],[num]],$A$2:$B$100,2,0))</f>
        <v/>
      </c>
    </row>
    <row r="9561" spans="13:13" x14ac:dyDescent="0.2">
      <c r="M9561" t="str">
        <f>IF(Tabla2[[#This Row],[num]]="","",VLOOKUP(Tabla2[[#This Row],[num]],$A$2:$B$100,2,0))</f>
        <v/>
      </c>
    </row>
    <row r="9562" spans="13:13" x14ac:dyDescent="0.2">
      <c r="M9562" t="str">
        <f>IF(Tabla2[[#This Row],[num]]="","",VLOOKUP(Tabla2[[#This Row],[num]],$A$2:$B$100,2,0))</f>
        <v/>
      </c>
    </row>
    <row r="9563" spans="13:13" x14ac:dyDescent="0.2">
      <c r="M9563" t="str">
        <f>IF(Tabla2[[#This Row],[num]]="","",VLOOKUP(Tabla2[[#This Row],[num]],$A$2:$B$100,2,0))</f>
        <v/>
      </c>
    </row>
    <row r="9564" spans="13:13" x14ac:dyDescent="0.2">
      <c r="M9564" t="str">
        <f>IF(Tabla2[[#This Row],[num]]="","",VLOOKUP(Tabla2[[#This Row],[num]],$A$2:$B$100,2,0))</f>
        <v/>
      </c>
    </row>
    <row r="9565" spans="13:13" x14ac:dyDescent="0.2">
      <c r="M9565" t="str">
        <f>IF(Tabla2[[#This Row],[num]]="","",VLOOKUP(Tabla2[[#This Row],[num]],$A$2:$B$100,2,0))</f>
        <v/>
      </c>
    </row>
    <row r="9566" spans="13:13" x14ac:dyDescent="0.2">
      <c r="M9566" t="str">
        <f>IF(Tabla2[[#This Row],[num]]="","",VLOOKUP(Tabla2[[#This Row],[num]],$A$2:$B$100,2,0))</f>
        <v/>
      </c>
    </row>
    <row r="9567" spans="13:13" x14ac:dyDescent="0.2">
      <c r="M9567" t="str">
        <f>IF(Tabla2[[#This Row],[num]]="","",VLOOKUP(Tabla2[[#This Row],[num]],$A$2:$B$100,2,0))</f>
        <v/>
      </c>
    </row>
    <row r="9568" spans="13:13" x14ac:dyDescent="0.2">
      <c r="M9568" t="str">
        <f>IF(Tabla2[[#This Row],[num]]="","",VLOOKUP(Tabla2[[#This Row],[num]],$A$2:$B$100,2,0))</f>
        <v/>
      </c>
    </row>
    <row r="9569" spans="13:13" x14ac:dyDescent="0.2">
      <c r="M9569" t="str">
        <f>IF(Tabla2[[#This Row],[num]]="","",VLOOKUP(Tabla2[[#This Row],[num]],$A$2:$B$100,2,0))</f>
        <v/>
      </c>
    </row>
    <row r="9570" spans="13:13" x14ac:dyDescent="0.2">
      <c r="M9570" t="str">
        <f>IF(Tabla2[[#This Row],[num]]="","",VLOOKUP(Tabla2[[#This Row],[num]],$A$2:$B$100,2,0))</f>
        <v/>
      </c>
    </row>
    <row r="9571" spans="13:13" x14ac:dyDescent="0.2">
      <c r="M9571" t="str">
        <f>IF(Tabla2[[#This Row],[num]]="","",VLOOKUP(Tabla2[[#This Row],[num]],$A$2:$B$100,2,0))</f>
        <v/>
      </c>
    </row>
    <row r="9572" spans="13:13" x14ac:dyDescent="0.2">
      <c r="M9572" t="str">
        <f>IF(Tabla2[[#This Row],[num]]="","",VLOOKUP(Tabla2[[#This Row],[num]],$A$2:$B$100,2,0))</f>
        <v/>
      </c>
    </row>
    <row r="9573" spans="13:13" x14ac:dyDescent="0.2">
      <c r="M9573" t="str">
        <f>IF(Tabla2[[#This Row],[num]]="","",VLOOKUP(Tabla2[[#This Row],[num]],$A$2:$B$100,2,0))</f>
        <v/>
      </c>
    </row>
    <row r="9574" spans="13:13" x14ac:dyDescent="0.2">
      <c r="M9574" t="str">
        <f>IF(Tabla2[[#This Row],[num]]="","",VLOOKUP(Tabla2[[#This Row],[num]],$A$2:$B$100,2,0))</f>
        <v/>
      </c>
    </row>
    <row r="9575" spans="13:13" x14ac:dyDescent="0.2">
      <c r="M9575" t="str">
        <f>IF(Tabla2[[#This Row],[num]]="","",VLOOKUP(Tabla2[[#This Row],[num]],$A$2:$B$100,2,0))</f>
        <v/>
      </c>
    </row>
    <row r="9576" spans="13:13" x14ac:dyDescent="0.2">
      <c r="M9576" t="str">
        <f>IF(Tabla2[[#This Row],[num]]="","",VLOOKUP(Tabla2[[#This Row],[num]],$A$2:$B$100,2,0))</f>
        <v/>
      </c>
    </row>
    <row r="9577" spans="13:13" x14ac:dyDescent="0.2">
      <c r="M9577" t="str">
        <f>IF(Tabla2[[#This Row],[num]]="","",VLOOKUP(Tabla2[[#This Row],[num]],$A$2:$B$100,2,0))</f>
        <v/>
      </c>
    </row>
    <row r="9578" spans="13:13" x14ac:dyDescent="0.2">
      <c r="M9578" t="str">
        <f>IF(Tabla2[[#This Row],[num]]="","",VLOOKUP(Tabla2[[#This Row],[num]],$A$2:$B$100,2,0))</f>
        <v/>
      </c>
    </row>
    <row r="9579" spans="13:13" x14ac:dyDescent="0.2">
      <c r="M9579" t="str">
        <f>IF(Tabla2[[#This Row],[num]]="","",VLOOKUP(Tabla2[[#This Row],[num]],$A$2:$B$100,2,0))</f>
        <v/>
      </c>
    </row>
    <row r="9580" spans="13:13" x14ac:dyDescent="0.2">
      <c r="M9580" t="str">
        <f>IF(Tabla2[[#This Row],[num]]="","",VLOOKUP(Tabla2[[#This Row],[num]],$A$2:$B$100,2,0))</f>
        <v/>
      </c>
    </row>
    <row r="9581" spans="13:13" x14ac:dyDescent="0.2">
      <c r="M9581" t="str">
        <f>IF(Tabla2[[#This Row],[num]]="","",VLOOKUP(Tabla2[[#This Row],[num]],$A$2:$B$100,2,0))</f>
        <v/>
      </c>
    </row>
    <row r="9582" spans="13:13" x14ac:dyDescent="0.2">
      <c r="M9582" t="str">
        <f>IF(Tabla2[[#This Row],[num]]="","",VLOOKUP(Tabla2[[#This Row],[num]],$A$2:$B$100,2,0))</f>
        <v/>
      </c>
    </row>
    <row r="9583" spans="13:13" x14ac:dyDescent="0.2">
      <c r="M9583" t="str">
        <f>IF(Tabla2[[#This Row],[num]]="","",VLOOKUP(Tabla2[[#This Row],[num]],$A$2:$B$100,2,0))</f>
        <v/>
      </c>
    </row>
    <row r="9584" spans="13:13" x14ac:dyDescent="0.2">
      <c r="M9584" t="str">
        <f>IF(Tabla2[[#This Row],[num]]="","",VLOOKUP(Tabla2[[#This Row],[num]],$A$2:$B$100,2,0))</f>
        <v/>
      </c>
    </row>
    <row r="9585" spans="13:13" x14ac:dyDescent="0.2">
      <c r="M9585" t="str">
        <f>IF(Tabla2[[#This Row],[num]]="","",VLOOKUP(Tabla2[[#This Row],[num]],$A$2:$B$100,2,0))</f>
        <v/>
      </c>
    </row>
    <row r="9586" spans="13:13" x14ac:dyDescent="0.2">
      <c r="M9586" t="str">
        <f>IF(Tabla2[[#This Row],[num]]="","",VLOOKUP(Tabla2[[#This Row],[num]],$A$2:$B$100,2,0))</f>
        <v/>
      </c>
    </row>
    <row r="9587" spans="13:13" x14ac:dyDescent="0.2">
      <c r="M9587" t="str">
        <f>IF(Tabla2[[#This Row],[num]]="","",VLOOKUP(Tabla2[[#This Row],[num]],$A$2:$B$100,2,0))</f>
        <v/>
      </c>
    </row>
    <row r="9588" spans="13:13" x14ac:dyDescent="0.2">
      <c r="M9588" t="str">
        <f>IF(Tabla2[[#This Row],[num]]="","",VLOOKUP(Tabla2[[#This Row],[num]],$A$2:$B$100,2,0))</f>
        <v/>
      </c>
    </row>
    <row r="9589" spans="13:13" x14ac:dyDescent="0.2">
      <c r="M9589" t="str">
        <f>IF(Tabla2[[#This Row],[num]]="","",VLOOKUP(Tabla2[[#This Row],[num]],$A$2:$B$100,2,0))</f>
        <v/>
      </c>
    </row>
    <row r="9590" spans="13:13" x14ac:dyDescent="0.2">
      <c r="M9590" t="str">
        <f>IF(Tabla2[[#This Row],[num]]="","",VLOOKUP(Tabla2[[#This Row],[num]],$A$2:$B$100,2,0))</f>
        <v/>
      </c>
    </row>
    <row r="9591" spans="13:13" x14ac:dyDescent="0.2">
      <c r="M9591" t="str">
        <f>IF(Tabla2[[#This Row],[num]]="","",VLOOKUP(Tabla2[[#This Row],[num]],$A$2:$B$100,2,0))</f>
        <v/>
      </c>
    </row>
    <row r="9592" spans="13:13" x14ac:dyDescent="0.2">
      <c r="M9592" t="str">
        <f>IF(Tabla2[[#This Row],[num]]="","",VLOOKUP(Tabla2[[#This Row],[num]],$A$2:$B$100,2,0))</f>
        <v/>
      </c>
    </row>
    <row r="9593" spans="13:13" x14ac:dyDescent="0.2">
      <c r="M9593" t="str">
        <f>IF(Tabla2[[#This Row],[num]]="","",VLOOKUP(Tabla2[[#This Row],[num]],$A$2:$B$100,2,0))</f>
        <v/>
      </c>
    </row>
    <row r="9594" spans="13:13" x14ac:dyDescent="0.2">
      <c r="M9594" t="str">
        <f>IF(Tabla2[[#This Row],[num]]="","",VLOOKUP(Tabla2[[#This Row],[num]],$A$2:$B$100,2,0))</f>
        <v/>
      </c>
    </row>
    <row r="9595" spans="13:13" x14ac:dyDescent="0.2">
      <c r="M9595" t="str">
        <f>IF(Tabla2[[#This Row],[num]]="","",VLOOKUP(Tabla2[[#This Row],[num]],$A$2:$B$100,2,0))</f>
        <v/>
      </c>
    </row>
    <row r="9596" spans="13:13" x14ac:dyDescent="0.2">
      <c r="M9596" t="str">
        <f>IF(Tabla2[[#This Row],[num]]="","",VLOOKUP(Tabla2[[#This Row],[num]],$A$2:$B$100,2,0))</f>
        <v/>
      </c>
    </row>
    <row r="9597" spans="13:13" x14ac:dyDescent="0.2">
      <c r="M9597" t="str">
        <f>IF(Tabla2[[#This Row],[num]]="","",VLOOKUP(Tabla2[[#This Row],[num]],$A$2:$B$100,2,0))</f>
        <v/>
      </c>
    </row>
    <row r="9598" spans="13:13" x14ac:dyDescent="0.2">
      <c r="M9598" t="str">
        <f>IF(Tabla2[[#This Row],[num]]="","",VLOOKUP(Tabla2[[#This Row],[num]],$A$2:$B$100,2,0))</f>
        <v/>
      </c>
    </row>
    <row r="9599" spans="13:13" x14ac:dyDescent="0.2">
      <c r="M9599" t="str">
        <f>IF(Tabla2[[#This Row],[num]]="","",VLOOKUP(Tabla2[[#This Row],[num]],$A$2:$B$100,2,0))</f>
        <v/>
      </c>
    </row>
    <row r="9600" spans="13:13" x14ac:dyDescent="0.2">
      <c r="M9600" t="str">
        <f>IF(Tabla2[[#This Row],[num]]="","",VLOOKUP(Tabla2[[#This Row],[num]],$A$2:$B$100,2,0))</f>
        <v/>
      </c>
    </row>
    <row r="9601" spans="13:13" x14ac:dyDescent="0.2">
      <c r="M9601" t="str">
        <f>IF(Tabla2[[#This Row],[num]]="","",VLOOKUP(Tabla2[[#This Row],[num]],$A$2:$B$100,2,0))</f>
        <v/>
      </c>
    </row>
    <row r="9602" spans="13:13" x14ac:dyDescent="0.2">
      <c r="M9602" t="str">
        <f>IF(Tabla2[[#This Row],[num]]="","",VLOOKUP(Tabla2[[#This Row],[num]],$A$2:$B$100,2,0))</f>
        <v/>
      </c>
    </row>
    <row r="9603" spans="13:13" x14ac:dyDescent="0.2">
      <c r="M9603" t="str">
        <f>IF(Tabla2[[#This Row],[num]]="","",VLOOKUP(Tabla2[[#This Row],[num]],$A$2:$B$100,2,0))</f>
        <v/>
      </c>
    </row>
    <row r="9604" spans="13:13" x14ac:dyDescent="0.2">
      <c r="M9604" t="str">
        <f>IF(Tabla2[[#This Row],[num]]="","",VLOOKUP(Tabla2[[#This Row],[num]],$A$2:$B$100,2,0))</f>
        <v/>
      </c>
    </row>
    <row r="9605" spans="13:13" x14ac:dyDescent="0.2">
      <c r="M9605" t="str">
        <f>IF(Tabla2[[#This Row],[num]]="","",VLOOKUP(Tabla2[[#This Row],[num]],$A$2:$B$100,2,0))</f>
        <v/>
      </c>
    </row>
    <row r="9606" spans="13:13" x14ac:dyDescent="0.2">
      <c r="M9606" t="str">
        <f>IF(Tabla2[[#This Row],[num]]="","",VLOOKUP(Tabla2[[#This Row],[num]],$A$2:$B$100,2,0))</f>
        <v/>
      </c>
    </row>
    <row r="9607" spans="13:13" x14ac:dyDescent="0.2">
      <c r="M9607" t="str">
        <f>IF(Tabla2[[#This Row],[num]]="","",VLOOKUP(Tabla2[[#This Row],[num]],$A$2:$B$100,2,0))</f>
        <v/>
      </c>
    </row>
    <row r="9608" spans="13:13" x14ac:dyDescent="0.2">
      <c r="M9608" t="str">
        <f>IF(Tabla2[[#This Row],[num]]="","",VLOOKUP(Tabla2[[#This Row],[num]],$A$2:$B$100,2,0))</f>
        <v/>
      </c>
    </row>
    <row r="9609" spans="13:13" x14ac:dyDescent="0.2">
      <c r="M9609" t="str">
        <f>IF(Tabla2[[#This Row],[num]]="","",VLOOKUP(Tabla2[[#This Row],[num]],$A$2:$B$100,2,0))</f>
        <v/>
      </c>
    </row>
    <row r="9610" spans="13:13" x14ac:dyDescent="0.2">
      <c r="M9610" t="str">
        <f>IF(Tabla2[[#This Row],[num]]="","",VLOOKUP(Tabla2[[#This Row],[num]],$A$2:$B$100,2,0))</f>
        <v/>
      </c>
    </row>
    <row r="9611" spans="13:13" x14ac:dyDescent="0.2">
      <c r="M9611" t="str">
        <f>IF(Tabla2[[#This Row],[num]]="","",VLOOKUP(Tabla2[[#This Row],[num]],$A$2:$B$100,2,0))</f>
        <v/>
      </c>
    </row>
    <row r="9612" spans="13:13" x14ac:dyDescent="0.2">
      <c r="M9612" t="str">
        <f>IF(Tabla2[[#This Row],[num]]="","",VLOOKUP(Tabla2[[#This Row],[num]],$A$2:$B$100,2,0))</f>
        <v/>
      </c>
    </row>
    <row r="9613" spans="13:13" x14ac:dyDescent="0.2">
      <c r="M9613" t="str">
        <f>IF(Tabla2[[#This Row],[num]]="","",VLOOKUP(Tabla2[[#This Row],[num]],$A$2:$B$100,2,0))</f>
        <v/>
      </c>
    </row>
    <row r="9614" spans="13:13" x14ac:dyDescent="0.2">
      <c r="M9614" t="str">
        <f>IF(Tabla2[[#This Row],[num]]="","",VLOOKUP(Tabla2[[#This Row],[num]],$A$2:$B$100,2,0))</f>
        <v/>
      </c>
    </row>
    <row r="9615" spans="13:13" x14ac:dyDescent="0.2">
      <c r="M9615" t="str">
        <f>IF(Tabla2[[#This Row],[num]]="","",VLOOKUP(Tabla2[[#This Row],[num]],$A$2:$B$100,2,0))</f>
        <v/>
      </c>
    </row>
    <row r="9616" spans="13:13" x14ac:dyDescent="0.2">
      <c r="M9616" t="str">
        <f>IF(Tabla2[[#This Row],[num]]="","",VLOOKUP(Tabla2[[#This Row],[num]],$A$2:$B$100,2,0))</f>
        <v/>
      </c>
    </row>
    <row r="9617" spans="13:13" x14ac:dyDescent="0.2">
      <c r="M9617" t="str">
        <f>IF(Tabla2[[#This Row],[num]]="","",VLOOKUP(Tabla2[[#This Row],[num]],$A$2:$B$100,2,0))</f>
        <v/>
      </c>
    </row>
    <row r="9618" spans="13:13" x14ac:dyDescent="0.2">
      <c r="M9618" t="str">
        <f>IF(Tabla2[[#This Row],[num]]="","",VLOOKUP(Tabla2[[#This Row],[num]],$A$2:$B$100,2,0))</f>
        <v/>
      </c>
    </row>
    <row r="9619" spans="13:13" x14ac:dyDescent="0.2">
      <c r="M9619" t="str">
        <f>IF(Tabla2[[#This Row],[num]]="","",VLOOKUP(Tabla2[[#This Row],[num]],$A$2:$B$100,2,0))</f>
        <v/>
      </c>
    </row>
    <row r="9620" spans="13:13" x14ac:dyDescent="0.2">
      <c r="M9620" t="str">
        <f>IF(Tabla2[[#This Row],[num]]="","",VLOOKUP(Tabla2[[#This Row],[num]],$A$2:$B$100,2,0))</f>
        <v/>
      </c>
    </row>
    <row r="9621" spans="13:13" x14ac:dyDescent="0.2">
      <c r="M9621" t="str">
        <f>IF(Tabla2[[#This Row],[num]]="","",VLOOKUP(Tabla2[[#This Row],[num]],$A$2:$B$100,2,0))</f>
        <v/>
      </c>
    </row>
    <row r="9622" spans="13:13" x14ac:dyDescent="0.2">
      <c r="M9622" t="str">
        <f>IF(Tabla2[[#This Row],[num]]="","",VLOOKUP(Tabla2[[#This Row],[num]],$A$2:$B$100,2,0))</f>
        <v/>
      </c>
    </row>
    <row r="9623" spans="13:13" x14ac:dyDescent="0.2">
      <c r="M9623" t="str">
        <f>IF(Tabla2[[#This Row],[num]]="","",VLOOKUP(Tabla2[[#This Row],[num]],$A$2:$B$100,2,0))</f>
        <v/>
      </c>
    </row>
    <row r="9624" spans="13:13" x14ac:dyDescent="0.2">
      <c r="M9624" t="str">
        <f>IF(Tabla2[[#This Row],[num]]="","",VLOOKUP(Tabla2[[#This Row],[num]],$A$2:$B$100,2,0))</f>
        <v/>
      </c>
    </row>
    <row r="9625" spans="13:13" x14ac:dyDescent="0.2">
      <c r="M9625" t="str">
        <f>IF(Tabla2[[#This Row],[num]]="","",VLOOKUP(Tabla2[[#This Row],[num]],$A$2:$B$100,2,0))</f>
        <v/>
      </c>
    </row>
    <row r="9626" spans="13:13" x14ac:dyDescent="0.2">
      <c r="M9626" t="str">
        <f>IF(Tabla2[[#This Row],[num]]="","",VLOOKUP(Tabla2[[#This Row],[num]],$A$2:$B$100,2,0))</f>
        <v/>
      </c>
    </row>
    <row r="9627" spans="13:13" x14ac:dyDescent="0.2">
      <c r="M9627" t="str">
        <f>IF(Tabla2[[#This Row],[num]]="","",VLOOKUP(Tabla2[[#This Row],[num]],$A$2:$B$100,2,0))</f>
        <v/>
      </c>
    </row>
    <row r="9628" spans="13:13" x14ac:dyDescent="0.2">
      <c r="M9628" t="str">
        <f>IF(Tabla2[[#This Row],[num]]="","",VLOOKUP(Tabla2[[#This Row],[num]],$A$2:$B$100,2,0))</f>
        <v/>
      </c>
    </row>
    <row r="9629" spans="13:13" x14ac:dyDescent="0.2">
      <c r="M9629" t="str">
        <f>IF(Tabla2[[#This Row],[num]]="","",VLOOKUP(Tabla2[[#This Row],[num]],$A$2:$B$100,2,0))</f>
        <v/>
      </c>
    </row>
    <row r="9630" spans="13:13" x14ac:dyDescent="0.2">
      <c r="M9630" t="str">
        <f>IF(Tabla2[[#This Row],[num]]="","",VLOOKUP(Tabla2[[#This Row],[num]],$A$2:$B$100,2,0))</f>
        <v/>
      </c>
    </row>
    <row r="9631" spans="13:13" x14ac:dyDescent="0.2">
      <c r="M9631" t="str">
        <f>IF(Tabla2[[#This Row],[num]]="","",VLOOKUP(Tabla2[[#This Row],[num]],$A$2:$B$100,2,0))</f>
        <v/>
      </c>
    </row>
    <row r="9632" spans="13:13" x14ac:dyDescent="0.2">
      <c r="M9632" t="str">
        <f>IF(Tabla2[[#This Row],[num]]="","",VLOOKUP(Tabla2[[#This Row],[num]],$A$2:$B$100,2,0))</f>
        <v/>
      </c>
    </row>
    <row r="9633" spans="13:13" x14ac:dyDescent="0.2">
      <c r="M9633" t="str">
        <f>IF(Tabla2[[#This Row],[num]]="","",VLOOKUP(Tabla2[[#This Row],[num]],$A$2:$B$100,2,0))</f>
        <v/>
      </c>
    </row>
    <row r="9634" spans="13:13" x14ac:dyDescent="0.2">
      <c r="M9634" t="str">
        <f>IF(Tabla2[[#This Row],[num]]="","",VLOOKUP(Tabla2[[#This Row],[num]],$A$2:$B$100,2,0))</f>
        <v/>
      </c>
    </row>
    <row r="9635" spans="13:13" x14ac:dyDescent="0.2">
      <c r="M9635" t="str">
        <f>IF(Tabla2[[#This Row],[num]]="","",VLOOKUP(Tabla2[[#This Row],[num]],$A$2:$B$100,2,0))</f>
        <v/>
      </c>
    </row>
    <row r="9636" spans="13:13" x14ac:dyDescent="0.2">
      <c r="M9636" t="str">
        <f>IF(Tabla2[[#This Row],[num]]="","",VLOOKUP(Tabla2[[#This Row],[num]],$A$2:$B$100,2,0))</f>
        <v/>
      </c>
    </row>
    <row r="9637" spans="13:13" x14ac:dyDescent="0.2">
      <c r="M9637" t="str">
        <f>IF(Tabla2[[#This Row],[num]]="","",VLOOKUP(Tabla2[[#This Row],[num]],$A$2:$B$100,2,0))</f>
        <v/>
      </c>
    </row>
    <row r="9638" spans="13:13" x14ac:dyDescent="0.2">
      <c r="M9638" t="str">
        <f>IF(Tabla2[[#This Row],[num]]="","",VLOOKUP(Tabla2[[#This Row],[num]],$A$2:$B$100,2,0))</f>
        <v/>
      </c>
    </row>
    <row r="9639" spans="13:13" x14ac:dyDescent="0.2">
      <c r="M9639" t="str">
        <f>IF(Tabla2[[#This Row],[num]]="","",VLOOKUP(Tabla2[[#This Row],[num]],$A$2:$B$100,2,0))</f>
        <v/>
      </c>
    </row>
    <row r="9640" spans="13:13" x14ac:dyDescent="0.2">
      <c r="M9640" t="str">
        <f>IF(Tabla2[[#This Row],[num]]="","",VLOOKUP(Tabla2[[#This Row],[num]],$A$2:$B$100,2,0))</f>
        <v/>
      </c>
    </row>
    <row r="9641" spans="13:13" x14ac:dyDescent="0.2">
      <c r="M9641" t="str">
        <f>IF(Tabla2[[#This Row],[num]]="","",VLOOKUP(Tabla2[[#This Row],[num]],$A$2:$B$100,2,0))</f>
        <v/>
      </c>
    </row>
    <row r="9642" spans="13:13" x14ac:dyDescent="0.2">
      <c r="M9642" t="str">
        <f>IF(Tabla2[[#This Row],[num]]="","",VLOOKUP(Tabla2[[#This Row],[num]],$A$2:$B$100,2,0))</f>
        <v/>
      </c>
    </row>
    <row r="9643" spans="13:13" x14ac:dyDescent="0.2">
      <c r="M9643" t="str">
        <f>IF(Tabla2[[#This Row],[num]]="","",VLOOKUP(Tabla2[[#This Row],[num]],$A$2:$B$100,2,0))</f>
        <v/>
      </c>
    </row>
    <row r="9644" spans="13:13" x14ac:dyDescent="0.2">
      <c r="M9644" t="str">
        <f>IF(Tabla2[[#This Row],[num]]="","",VLOOKUP(Tabla2[[#This Row],[num]],$A$2:$B$100,2,0))</f>
        <v/>
      </c>
    </row>
    <row r="9645" spans="13:13" x14ac:dyDescent="0.2">
      <c r="M9645" t="str">
        <f>IF(Tabla2[[#This Row],[num]]="","",VLOOKUP(Tabla2[[#This Row],[num]],$A$2:$B$100,2,0))</f>
        <v/>
      </c>
    </row>
    <row r="9646" spans="13:13" x14ac:dyDescent="0.2">
      <c r="M9646" t="str">
        <f>IF(Tabla2[[#This Row],[num]]="","",VLOOKUP(Tabla2[[#This Row],[num]],$A$2:$B$100,2,0))</f>
        <v/>
      </c>
    </row>
    <row r="9647" spans="13:13" x14ac:dyDescent="0.2">
      <c r="M9647" t="str">
        <f>IF(Tabla2[[#This Row],[num]]="","",VLOOKUP(Tabla2[[#This Row],[num]],$A$2:$B$100,2,0))</f>
        <v/>
      </c>
    </row>
    <row r="9648" spans="13:13" x14ac:dyDescent="0.2">
      <c r="M9648" t="str">
        <f>IF(Tabla2[[#This Row],[num]]="","",VLOOKUP(Tabla2[[#This Row],[num]],$A$2:$B$100,2,0))</f>
        <v/>
      </c>
    </row>
    <row r="9649" spans="13:13" x14ac:dyDescent="0.2">
      <c r="M9649" t="str">
        <f>IF(Tabla2[[#This Row],[num]]="","",VLOOKUP(Tabla2[[#This Row],[num]],$A$2:$B$100,2,0))</f>
        <v/>
      </c>
    </row>
    <row r="9650" spans="13:13" x14ac:dyDescent="0.2">
      <c r="M9650" t="str">
        <f>IF(Tabla2[[#This Row],[num]]="","",VLOOKUP(Tabla2[[#This Row],[num]],$A$2:$B$100,2,0))</f>
        <v/>
      </c>
    </row>
    <row r="9651" spans="13:13" x14ac:dyDescent="0.2">
      <c r="M9651" t="str">
        <f>IF(Tabla2[[#This Row],[num]]="","",VLOOKUP(Tabla2[[#This Row],[num]],$A$2:$B$100,2,0))</f>
        <v/>
      </c>
    </row>
    <row r="9652" spans="13:13" x14ac:dyDescent="0.2">
      <c r="M9652" t="str">
        <f>IF(Tabla2[[#This Row],[num]]="","",VLOOKUP(Tabla2[[#This Row],[num]],$A$2:$B$100,2,0))</f>
        <v/>
      </c>
    </row>
    <row r="9653" spans="13:13" x14ac:dyDescent="0.2">
      <c r="M9653" t="str">
        <f>IF(Tabla2[[#This Row],[num]]="","",VLOOKUP(Tabla2[[#This Row],[num]],$A$2:$B$100,2,0))</f>
        <v/>
      </c>
    </row>
    <row r="9654" spans="13:13" x14ac:dyDescent="0.2">
      <c r="M9654" t="str">
        <f>IF(Tabla2[[#This Row],[num]]="","",VLOOKUP(Tabla2[[#This Row],[num]],$A$2:$B$100,2,0))</f>
        <v/>
      </c>
    </row>
    <row r="9655" spans="13:13" x14ac:dyDescent="0.2">
      <c r="M9655" t="str">
        <f>IF(Tabla2[[#This Row],[num]]="","",VLOOKUP(Tabla2[[#This Row],[num]],$A$2:$B$100,2,0))</f>
        <v/>
      </c>
    </row>
    <row r="9656" spans="13:13" x14ac:dyDescent="0.2">
      <c r="M9656" t="str">
        <f>IF(Tabla2[[#This Row],[num]]="","",VLOOKUP(Tabla2[[#This Row],[num]],$A$2:$B$100,2,0))</f>
        <v/>
      </c>
    </row>
    <row r="9657" spans="13:13" x14ac:dyDescent="0.2">
      <c r="M9657" t="str">
        <f>IF(Tabla2[[#This Row],[num]]="","",VLOOKUP(Tabla2[[#This Row],[num]],$A$2:$B$100,2,0))</f>
        <v/>
      </c>
    </row>
    <row r="9658" spans="13:13" x14ac:dyDescent="0.2">
      <c r="M9658" t="str">
        <f>IF(Tabla2[[#This Row],[num]]="","",VLOOKUP(Tabla2[[#This Row],[num]],$A$2:$B$100,2,0))</f>
        <v/>
      </c>
    </row>
    <row r="9659" spans="13:13" x14ac:dyDescent="0.2">
      <c r="M9659" t="str">
        <f>IF(Tabla2[[#This Row],[num]]="","",VLOOKUP(Tabla2[[#This Row],[num]],$A$2:$B$100,2,0))</f>
        <v/>
      </c>
    </row>
    <row r="9660" spans="13:13" x14ac:dyDescent="0.2">
      <c r="M9660" t="str">
        <f>IF(Tabla2[[#This Row],[num]]="","",VLOOKUP(Tabla2[[#This Row],[num]],$A$2:$B$100,2,0))</f>
        <v/>
      </c>
    </row>
    <row r="9661" spans="13:13" x14ac:dyDescent="0.2">
      <c r="M9661" t="str">
        <f>IF(Tabla2[[#This Row],[num]]="","",VLOOKUP(Tabla2[[#This Row],[num]],$A$2:$B$100,2,0))</f>
        <v/>
      </c>
    </row>
    <row r="9662" spans="13:13" x14ac:dyDescent="0.2">
      <c r="M9662" t="str">
        <f>IF(Tabla2[[#This Row],[num]]="","",VLOOKUP(Tabla2[[#This Row],[num]],$A$2:$B$100,2,0))</f>
        <v/>
      </c>
    </row>
    <row r="9663" spans="13:13" x14ac:dyDescent="0.2">
      <c r="M9663" t="str">
        <f>IF(Tabla2[[#This Row],[num]]="","",VLOOKUP(Tabla2[[#This Row],[num]],$A$2:$B$100,2,0))</f>
        <v/>
      </c>
    </row>
    <row r="9664" spans="13:13" x14ac:dyDescent="0.2">
      <c r="M9664" t="str">
        <f>IF(Tabla2[[#This Row],[num]]="","",VLOOKUP(Tabla2[[#This Row],[num]],$A$2:$B$100,2,0))</f>
        <v/>
      </c>
    </row>
    <row r="9665" spans="13:13" x14ac:dyDescent="0.2">
      <c r="M9665" t="str">
        <f>IF(Tabla2[[#This Row],[num]]="","",VLOOKUP(Tabla2[[#This Row],[num]],$A$2:$B$100,2,0))</f>
        <v/>
      </c>
    </row>
    <row r="9666" spans="13:13" x14ac:dyDescent="0.2">
      <c r="M9666" t="str">
        <f>IF(Tabla2[[#This Row],[num]]="","",VLOOKUP(Tabla2[[#This Row],[num]],$A$2:$B$100,2,0))</f>
        <v/>
      </c>
    </row>
    <row r="9667" spans="13:13" x14ac:dyDescent="0.2">
      <c r="M9667" t="str">
        <f>IF(Tabla2[[#This Row],[num]]="","",VLOOKUP(Tabla2[[#This Row],[num]],$A$2:$B$100,2,0))</f>
        <v/>
      </c>
    </row>
    <row r="9668" spans="13:13" x14ac:dyDescent="0.2">
      <c r="M9668" t="str">
        <f>IF(Tabla2[[#This Row],[num]]="","",VLOOKUP(Tabla2[[#This Row],[num]],$A$2:$B$100,2,0))</f>
        <v/>
      </c>
    </row>
    <row r="9669" spans="13:13" x14ac:dyDescent="0.2">
      <c r="M9669" t="str">
        <f>IF(Tabla2[[#This Row],[num]]="","",VLOOKUP(Tabla2[[#This Row],[num]],$A$2:$B$100,2,0))</f>
        <v/>
      </c>
    </row>
    <row r="9670" spans="13:13" x14ac:dyDescent="0.2">
      <c r="M9670" t="str">
        <f>IF(Tabla2[[#This Row],[num]]="","",VLOOKUP(Tabla2[[#This Row],[num]],$A$2:$B$100,2,0))</f>
        <v/>
      </c>
    </row>
    <row r="9671" spans="13:13" x14ac:dyDescent="0.2">
      <c r="M9671" t="str">
        <f>IF(Tabla2[[#This Row],[num]]="","",VLOOKUP(Tabla2[[#This Row],[num]],$A$2:$B$100,2,0))</f>
        <v/>
      </c>
    </row>
    <row r="9672" spans="13:13" x14ac:dyDescent="0.2">
      <c r="M9672" t="str">
        <f>IF(Tabla2[[#This Row],[num]]="","",VLOOKUP(Tabla2[[#This Row],[num]],$A$2:$B$100,2,0))</f>
        <v/>
      </c>
    </row>
    <row r="9673" spans="13:13" x14ac:dyDescent="0.2">
      <c r="M9673" t="str">
        <f>IF(Tabla2[[#This Row],[num]]="","",VLOOKUP(Tabla2[[#This Row],[num]],$A$2:$B$100,2,0))</f>
        <v/>
      </c>
    </row>
    <row r="9674" spans="13:13" x14ac:dyDescent="0.2">
      <c r="M9674" t="str">
        <f>IF(Tabla2[[#This Row],[num]]="","",VLOOKUP(Tabla2[[#This Row],[num]],$A$2:$B$100,2,0))</f>
        <v/>
      </c>
    </row>
    <row r="9675" spans="13:13" x14ac:dyDescent="0.2">
      <c r="M9675" t="str">
        <f>IF(Tabla2[[#This Row],[num]]="","",VLOOKUP(Tabla2[[#This Row],[num]],$A$2:$B$100,2,0))</f>
        <v/>
      </c>
    </row>
    <row r="9676" spans="13:13" x14ac:dyDescent="0.2">
      <c r="M9676" t="str">
        <f>IF(Tabla2[[#This Row],[num]]="","",VLOOKUP(Tabla2[[#This Row],[num]],$A$2:$B$100,2,0))</f>
        <v/>
      </c>
    </row>
    <row r="9677" spans="13:13" x14ac:dyDescent="0.2">
      <c r="M9677" t="str">
        <f>IF(Tabla2[[#This Row],[num]]="","",VLOOKUP(Tabla2[[#This Row],[num]],$A$2:$B$100,2,0))</f>
        <v/>
      </c>
    </row>
    <row r="9678" spans="13:13" x14ac:dyDescent="0.2">
      <c r="M9678" t="str">
        <f>IF(Tabla2[[#This Row],[num]]="","",VLOOKUP(Tabla2[[#This Row],[num]],$A$2:$B$100,2,0))</f>
        <v/>
      </c>
    </row>
    <row r="9679" spans="13:13" x14ac:dyDescent="0.2">
      <c r="M9679" t="str">
        <f>IF(Tabla2[[#This Row],[num]]="","",VLOOKUP(Tabla2[[#This Row],[num]],$A$2:$B$100,2,0))</f>
        <v/>
      </c>
    </row>
    <row r="9680" spans="13:13" x14ac:dyDescent="0.2">
      <c r="M9680" t="str">
        <f>IF(Tabla2[[#This Row],[num]]="","",VLOOKUP(Tabla2[[#This Row],[num]],$A$2:$B$100,2,0))</f>
        <v/>
      </c>
    </row>
    <row r="9681" spans="13:13" x14ac:dyDescent="0.2">
      <c r="M9681" t="str">
        <f>IF(Tabla2[[#This Row],[num]]="","",VLOOKUP(Tabla2[[#This Row],[num]],$A$2:$B$100,2,0))</f>
        <v/>
      </c>
    </row>
    <row r="9682" spans="13:13" x14ac:dyDescent="0.2">
      <c r="M9682" t="str">
        <f>IF(Tabla2[[#This Row],[num]]="","",VLOOKUP(Tabla2[[#This Row],[num]],$A$2:$B$100,2,0))</f>
        <v/>
      </c>
    </row>
    <row r="9683" spans="13:13" x14ac:dyDescent="0.2">
      <c r="M9683" t="str">
        <f>IF(Tabla2[[#This Row],[num]]="","",VLOOKUP(Tabla2[[#This Row],[num]],$A$2:$B$100,2,0))</f>
        <v/>
      </c>
    </row>
    <row r="9684" spans="13:13" x14ac:dyDescent="0.2">
      <c r="M9684" t="str">
        <f>IF(Tabla2[[#This Row],[num]]="","",VLOOKUP(Tabla2[[#This Row],[num]],$A$2:$B$100,2,0))</f>
        <v/>
      </c>
    </row>
    <row r="9685" spans="13:13" x14ac:dyDescent="0.2">
      <c r="M9685" t="str">
        <f>IF(Tabla2[[#This Row],[num]]="","",VLOOKUP(Tabla2[[#This Row],[num]],$A$2:$B$100,2,0))</f>
        <v/>
      </c>
    </row>
    <row r="9686" spans="13:13" x14ac:dyDescent="0.2">
      <c r="M9686" t="str">
        <f>IF(Tabla2[[#This Row],[num]]="","",VLOOKUP(Tabla2[[#This Row],[num]],$A$2:$B$100,2,0))</f>
        <v/>
      </c>
    </row>
    <row r="9687" spans="13:13" x14ac:dyDescent="0.2">
      <c r="M9687" t="str">
        <f>IF(Tabla2[[#This Row],[num]]="","",VLOOKUP(Tabla2[[#This Row],[num]],$A$2:$B$100,2,0))</f>
        <v/>
      </c>
    </row>
    <row r="9688" spans="13:13" x14ac:dyDescent="0.2">
      <c r="M9688" t="str">
        <f>IF(Tabla2[[#This Row],[num]]="","",VLOOKUP(Tabla2[[#This Row],[num]],$A$2:$B$100,2,0))</f>
        <v/>
      </c>
    </row>
    <row r="9689" spans="13:13" x14ac:dyDescent="0.2">
      <c r="M9689" t="str">
        <f>IF(Tabla2[[#This Row],[num]]="","",VLOOKUP(Tabla2[[#This Row],[num]],$A$2:$B$100,2,0))</f>
        <v/>
      </c>
    </row>
    <row r="9690" spans="13:13" x14ac:dyDescent="0.2">
      <c r="M9690" t="str">
        <f>IF(Tabla2[[#This Row],[num]]="","",VLOOKUP(Tabla2[[#This Row],[num]],$A$2:$B$100,2,0))</f>
        <v/>
      </c>
    </row>
    <row r="9691" spans="13:13" x14ac:dyDescent="0.2">
      <c r="M9691" t="str">
        <f>IF(Tabla2[[#This Row],[num]]="","",VLOOKUP(Tabla2[[#This Row],[num]],$A$2:$B$100,2,0))</f>
        <v/>
      </c>
    </row>
    <row r="9692" spans="13:13" x14ac:dyDescent="0.2">
      <c r="M9692" t="str">
        <f>IF(Tabla2[[#This Row],[num]]="","",VLOOKUP(Tabla2[[#This Row],[num]],$A$2:$B$100,2,0))</f>
        <v/>
      </c>
    </row>
    <row r="9693" spans="13:13" x14ac:dyDescent="0.2">
      <c r="M9693" t="str">
        <f>IF(Tabla2[[#This Row],[num]]="","",VLOOKUP(Tabla2[[#This Row],[num]],$A$2:$B$100,2,0))</f>
        <v/>
      </c>
    </row>
    <row r="9694" spans="13:13" x14ac:dyDescent="0.2">
      <c r="M9694" t="str">
        <f>IF(Tabla2[[#This Row],[num]]="","",VLOOKUP(Tabla2[[#This Row],[num]],$A$2:$B$100,2,0))</f>
        <v/>
      </c>
    </row>
    <row r="9695" spans="13:13" x14ac:dyDescent="0.2">
      <c r="M9695" t="str">
        <f>IF(Tabla2[[#This Row],[num]]="","",VLOOKUP(Tabla2[[#This Row],[num]],$A$2:$B$100,2,0))</f>
        <v/>
      </c>
    </row>
    <row r="9696" spans="13:13" x14ac:dyDescent="0.2">
      <c r="M9696" t="str">
        <f>IF(Tabla2[[#This Row],[num]]="","",VLOOKUP(Tabla2[[#This Row],[num]],$A$2:$B$100,2,0))</f>
        <v/>
      </c>
    </row>
    <row r="9697" spans="13:13" x14ac:dyDescent="0.2">
      <c r="M9697" t="str">
        <f>IF(Tabla2[[#This Row],[num]]="","",VLOOKUP(Tabla2[[#This Row],[num]],$A$2:$B$100,2,0))</f>
        <v/>
      </c>
    </row>
    <row r="9698" spans="13:13" x14ac:dyDescent="0.2">
      <c r="M9698" t="str">
        <f>IF(Tabla2[[#This Row],[num]]="","",VLOOKUP(Tabla2[[#This Row],[num]],$A$2:$B$100,2,0))</f>
        <v/>
      </c>
    </row>
    <row r="9699" spans="13:13" x14ac:dyDescent="0.2">
      <c r="M9699" t="str">
        <f>IF(Tabla2[[#This Row],[num]]="","",VLOOKUP(Tabla2[[#This Row],[num]],$A$2:$B$100,2,0))</f>
        <v/>
      </c>
    </row>
    <row r="9700" spans="13:13" x14ac:dyDescent="0.2">
      <c r="M9700" t="str">
        <f>IF(Tabla2[[#This Row],[num]]="","",VLOOKUP(Tabla2[[#This Row],[num]],$A$2:$B$100,2,0))</f>
        <v/>
      </c>
    </row>
    <row r="9701" spans="13:13" x14ac:dyDescent="0.2">
      <c r="M9701" t="str">
        <f>IF(Tabla2[[#This Row],[num]]="","",VLOOKUP(Tabla2[[#This Row],[num]],$A$2:$B$100,2,0))</f>
        <v/>
      </c>
    </row>
    <row r="9702" spans="13:13" x14ac:dyDescent="0.2">
      <c r="M9702" t="str">
        <f>IF(Tabla2[[#This Row],[num]]="","",VLOOKUP(Tabla2[[#This Row],[num]],$A$2:$B$100,2,0))</f>
        <v/>
      </c>
    </row>
    <row r="9703" spans="13:13" x14ac:dyDescent="0.2">
      <c r="M9703" t="str">
        <f>IF(Tabla2[[#This Row],[num]]="","",VLOOKUP(Tabla2[[#This Row],[num]],$A$2:$B$100,2,0))</f>
        <v/>
      </c>
    </row>
    <row r="9704" spans="13:13" x14ac:dyDescent="0.2">
      <c r="M9704" t="str">
        <f>IF(Tabla2[[#This Row],[num]]="","",VLOOKUP(Tabla2[[#This Row],[num]],$A$2:$B$100,2,0))</f>
        <v/>
      </c>
    </row>
    <row r="9705" spans="13:13" x14ac:dyDescent="0.2">
      <c r="M9705" t="str">
        <f>IF(Tabla2[[#This Row],[num]]="","",VLOOKUP(Tabla2[[#This Row],[num]],$A$2:$B$100,2,0))</f>
        <v/>
      </c>
    </row>
    <row r="9706" spans="13:13" x14ac:dyDescent="0.2">
      <c r="M9706" t="str">
        <f>IF(Tabla2[[#This Row],[num]]="","",VLOOKUP(Tabla2[[#This Row],[num]],$A$2:$B$100,2,0))</f>
        <v/>
      </c>
    </row>
    <row r="9707" spans="13:13" x14ac:dyDescent="0.2">
      <c r="M9707" t="str">
        <f>IF(Tabla2[[#This Row],[num]]="","",VLOOKUP(Tabla2[[#This Row],[num]],$A$2:$B$100,2,0))</f>
        <v/>
      </c>
    </row>
    <row r="9708" spans="13:13" x14ac:dyDescent="0.2">
      <c r="M9708" t="str">
        <f>IF(Tabla2[[#This Row],[num]]="","",VLOOKUP(Tabla2[[#This Row],[num]],$A$2:$B$100,2,0))</f>
        <v/>
      </c>
    </row>
    <row r="9709" spans="13:13" x14ac:dyDescent="0.2">
      <c r="M9709" t="str">
        <f>IF(Tabla2[[#This Row],[num]]="","",VLOOKUP(Tabla2[[#This Row],[num]],$A$2:$B$100,2,0))</f>
        <v/>
      </c>
    </row>
    <row r="9710" spans="13:13" x14ac:dyDescent="0.2">
      <c r="M9710" t="str">
        <f>IF(Tabla2[[#This Row],[num]]="","",VLOOKUP(Tabla2[[#This Row],[num]],$A$2:$B$100,2,0))</f>
        <v/>
      </c>
    </row>
    <row r="9711" spans="13:13" x14ac:dyDescent="0.2">
      <c r="M9711" t="str">
        <f>IF(Tabla2[[#This Row],[num]]="","",VLOOKUP(Tabla2[[#This Row],[num]],$A$2:$B$100,2,0))</f>
        <v/>
      </c>
    </row>
    <row r="9712" spans="13:13" x14ac:dyDescent="0.2">
      <c r="M9712" t="str">
        <f>IF(Tabla2[[#This Row],[num]]="","",VLOOKUP(Tabla2[[#This Row],[num]],$A$2:$B$100,2,0))</f>
        <v/>
      </c>
    </row>
    <row r="9713" spans="13:13" x14ac:dyDescent="0.2">
      <c r="M9713" t="str">
        <f>IF(Tabla2[[#This Row],[num]]="","",VLOOKUP(Tabla2[[#This Row],[num]],$A$2:$B$100,2,0))</f>
        <v/>
      </c>
    </row>
    <row r="9714" spans="13:13" x14ac:dyDescent="0.2">
      <c r="M9714" t="str">
        <f>IF(Tabla2[[#This Row],[num]]="","",VLOOKUP(Tabla2[[#This Row],[num]],$A$2:$B$100,2,0))</f>
        <v/>
      </c>
    </row>
    <row r="9715" spans="13:13" x14ac:dyDescent="0.2">
      <c r="M9715" t="str">
        <f>IF(Tabla2[[#This Row],[num]]="","",VLOOKUP(Tabla2[[#This Row],[num]],$A$2:$B$100,2,0))</f>
        <v/>
      </c>
    </row>
    <row r="9716" spans="13:13" x14ac:dyDescent="0.2">
      <c r="M9716" t="str">
        <f>IF(Tabla2[[#This Row],[num]]="","",VLOOKUP(Tabla2[[#This Row],[num]],$A$2:$B$100,2,0))</f>
        <v/>
      </c>
    </row>
    <row r="9717" spans="13:13" x14ac:dyDescent="0.2">
      <c r="M9717" t="str">
        <f>IF(Tabla2[[#This Row],[num]]="","",VLOOKUP(Tabla2[[#This Row],[num]],$A$2:$B$100,2,0))</f>
        <v/>
      </c>
    </row>
    <row r="9718" spans="13:13" x14ac:dyDescent="0.2">
      <c r="M9718" t="str">
        <f>IF(Tabla2[[#This Row],[num]]="","",VLOOKUP(Tabla2[[#This Row],[num]],$A$2:$B$100,2,0))</f>
        <v/>
      </c>
    </row>
    <row r="9719" spans="13:13" x14ac:dyDescent="0.2">
      <c r="M9719" t="str">
        <f>IF(Tabla2[[#This Row],[num]]="","",VLOOKUP(Tabla2[[#This Row],[num]],$A$2:$B$100,2,0))</f>
        <v/>
      </c>
    </row>
    <row r="9720" spans="13:13" x14ac:dyDescent="0.2">
      <c r="M9720" t="str">
        <f>IF(Tabla2[[#This Row],[num]]="","",VLOOKUP(Tabla2[[#This Row],[num]],$A$2:$B$100,2,0))</f>
        <v/>
      </c>
    </row>
    <row r="9721" spans="13:13" x14ac:dyDescent="0.2">
      <c r="M9721" t="str">
        <f>IF(Tabla2[[#This Row],[num]]="","",VLOOKUP(Tabla2[[#This Row],[num]],$A$2:$B$100,2,0))</f>
        <v/>
      </c>
    </row>
    <row r="9722" spans="13:13" x14ac:dyDescent="0.2">
      <c r="M9722" t="str">
        <f>IF(Tabla2[[#This Row],[num]]="","",VLOOKUP(Tabla2[[#This Row],[num]],$A$2:$B$100,2,0))</f>
        <v/>
      </c>
    </row>
    <row r="9723" spans="13:13" x14ac:dyDescent="0.2">
      <c r="M9723" t="str">
        <f>IF(Tabla2[[#This Row],[num]]="","",VLOOKUP(Tabla2[[#This Row],[num]],$A$2:$B$100,2,0))</f>
        <v/>
      </c>
    </row>
    <row r="9724" spans="13:13" x14ac:dyDescent="0.2">
      <c r="M9724" t="str">
        <f>IF(Tabla2[[#This Row],[num]]="","",VLOOKUP(Tabla2[[#This Row],[num]],$A$2:$B$100,2,0))</f>
        <v/>
      </c>
    </row>
    <row r="9725" spans="13:13" x14ac:dyDescent="0.2">
      <c r="M9725" t="str">
        <f>IF(Tabla2[[#This Row],[num]]="","",VLOOKUP(Tabla2[[#This Row],[num]],$A$2:$B$100,2,0))</f>
        <v/>
      </c>
    </row>
    <row r="9726" spans="13:13" x14ac:dyDescent="0.2">
      <c r="M9726" t="str">
        <f>IF(Tabla2[[#This Row],[num]]="","",VLOOKUP(Tabla2[[#This Row],[num]],$A$2:$B$100,2,0))</f>
        <v/>
      </c>
    </row>
    <row r="9727" spans="13:13" x14ac:dyDescent="0.2">
      <c r="M9727" t="str">
        <f>IF(Tabla2[[#This Row],[num]]="","",VLOOKUP(Tabla2[[#This Row],[num]],$A$2:$B$100,2,0))</f>
        <v/>
      </c>
    </row>
    <row r="9728" spans="13:13" x14ac:dyDescent="0.2">
      <c r="M9728" t="str">
        <f>IF(Tabla2[[#This Row],[num]]="","",VLOOKUP(Tabla2[[#This Row],[num]],$A$2:$B$100,2,0))</f>
        <v/>
      </c>
    </row>
    <row r="9729" spans="13:13" x14ac:dyDescent="0.2">
      <c r="M9729" t="str">
        <f>IF(Tabla2[[#This Row],[num]]="","",VLOOKUP(Tabla2[[#This Row],[num]],$A$2:$B$100,2,0))</f>
        <v/>
      </c>
    </row>
    <row r="9730" spans="13:13" x14ac:dyDescent="0.2">
      <c r="M9730" t="str">
        <f>IF(Tabla2[[#This Row],[num]]="","",VLOOKUP(Tabla2[[#This Row],[num]],$A$2:$B$100,2,0))</f>
        <v/>
      </c>
    </row>
    <row r="9731" spans="13:13" x14ac:dyDescent="0.2">
      <c r="M9731" t="str">
        <f>IF(Tabla2[[#This Row],[num]]="","",VLOOKUP(Tabla2[[#This Row],[num]],$A$2:$B$100,2,0))</f>
        <v/>
      </c>
    </row>
    <row r="9732" spans="13:13" x14ac:dyDescent="0.2">
      <c r="M9732" t="str">
        <f>IF(Tabla2[[#This Row],[num]]="","",VLOOKUP(Tabla2[[#This Row],[num]],$A$2:$B$100,2,0))</f>
        <v/>
      </c>
    </row>
    <row r="9733" spans="13:13" x14ac:dyDescent="0.2">
      <c r="M9733" t="str">
        <f>IF(Tabla2[[#This Row],[num]]="","",VLOOKUP(Tabla2[[#This Row],[num]],$A$2:$B$100,2,0))</f>
        <v/>
      </c>
    </row>
    <row r="9734" spans="13:13" x14ac:dyDescent="0.2">
      <c r="M9734" t="str">
        <f>IF(Tabla2[[#This Row],[num]]="","",VLOOKUP(Tabla2[[#This Row],[num]],$A$2:$B$100,2,0))</f>
        <v/>
      </c>
    </row>
    <row r="9735" spans="13:13" x14ac:dyDescent="0.2">
      <c r="M9735" t="str">
        <f>IF(Tabla2[[#This Row],[num]]="","",VLOOKUP(Tabla2[[#This Row],[num]],$A$2:$B$100,2,0))</f>
        <v/>
      </c>
    </row>
    <row r="9736" spans="13:13" x14ac:dyDescent="0.2">
      <c r="M9736" t="str">
        <f>IF(Tabla2[[#This Row],[num]]="","",VLOOKUP(Tabla2[[#This Row],[num]],$A$2:$B$100,2,0))</f>
        <v/>
      </c>
    </row>
    <row r="9737" spans="13:13" x14ac:dyDescent="0.2">
      <c r="M9737" t="str">
        <f>IF(Tabla2[[#This Row],[num]]="","",VLOOKUP(Tabla2[[#This Row],[num]],$A$2:$B$100,2,0))</f>
        <v/>
      </c>
    </row>
    <row r="9738" spans="13:13" x14ac:dyDescent="0.2">
      <c r="M9738" t="str">
        <f>IF(Tabla2[[#This Row],[num]]="","",VLOOKUP(Tabla2[[#This Row],[num]],$A$2:$B$100,2,0))</f>
        <v/>
      </c>
    </row>
    <row r="9739" spans="13:13" x14ac:dyDescent="0.2">
      <c r="M9739" t="str">
        <f>IF(Tabla2[[#This Row],[num]]="","",VLOOKUP(Tabla2[[#This Row],[num]],$A$2:$B$100,2,0))</f>
        <v/>
      </c>
    </row>
    <row r="9740" spans="13:13" x14ac:dyDescent="0.2">
      <c r="M9740" t="str">
        <f>IF(Tabla2[[#This Row],[num]]="","",VLOOKUP(Tabla2[[#This Row],[num]],$A$2:$B$100,2,0))</f>
        <v/>
      </c>
    </row>
    <row r="9741" spans="13:13" x14ac:dyDescent="0.2">
      <c r="M9741" t="str">
        <f>IF(Tabla2[[#This Row],[num]]="","",VLOOKUP(Tabla2[[#This Row],[num]],$A$2:$B$100,2,0))</f>
        <v/>
      </c>
    </row>
    <row r="9742" spans="13:13" x14ac:dyDescent="0.2">
      <c r="M9742" t="str">
        <f>IF(Tabla2[[#This Row],[num]]="","",VLOOKUP(Tabla2[[#This Row],[num]],$A$2:$B$100,2,0))</f>
        <v/>
      </c>
    </row>
    <row r="9743" spans="13:13" x14ac:dyDescent="0.2">
      <c r="M9743" t="str">
        <f>IF(Tabla2[[#This Row],[num]]="","",VLOOKUP(Tabla2[[#This Row],[num]],$A$2:$B$100,2,0))</f>
        <v/>
      </c>
    </row>
    <row r="9744" spans="13:13" x14ac:dyDescent="0.2">
      <c r="M9744" t="str">
        <f>IF(Tabla2[[#This Row],[num]]="","",VLOOKUP(Tabla2[[#This Row],[num]],$A$2:$B$100,2,0))</f>
        <v/>
      </c>
    </row>
    <row r="9745" spans="13:13" x14ac:dyDescent="0.2">
      <c r="M9745" t="str">
        <f>IF(Tabla2[[#This Row],[num]]="","",VLOOKUP(Tabla2[[#This Row],[num]],$A$2:$B$100,2,0))</f>
        <v/>
      </c>
    </row>
    <row r="9746" spans="13:13" x14ac:dyDescent="0.2">
      <c r="M9746" t="str">
        <f>IF(Tabla2[[#This Row],[num]]="","",VLOOKUP(Tabla2[[#This Row],[num]],$A$2:$B$100,2,0))</f>
        <v/>
      </c>
    </row>
    <row r="9747" spans="13:13" x14ac:dyDescent="0.2">
      <c r="M9747" t="str">
        <f>IF(Tabla2[[#This Row],[num]]="","",VLOOKUP(Tabla2[[#This Row],[num]],$A$2:$B$100,2,0))</f>
        <v/>
      </c>
    </row>
    <row r="9748" spans="13:13" x14ac:dyDescent="0.2">
      <c r="M9748" t="str">
        <f>IF(Tabla2[[#This Row],[num]]="","",VLOOKUP(Tabla2[[#This Row],[num]],$A$2:$B$100,2,0))</f>
        <v/>
      </c>
    </row>
    <row r="9749" spans="13:13" x14ac:dyDescent="0.2">
      <c r="M9749" t="str">
        <f>IF(Tabla2[[#This Row],[num]]="","",VLOOKUP(Tabla2[[#This Row],[num]],$A$2:$B$100,2,0))</f>
        <v/>
      </c>
    </row>
    <row r="9750" spans="13:13" x14ac:dyDescent="0.2">
      <c r="M9750" t="str">
        <f>IF(Tabla2[[#This Row],[num]]="","",VLOOKUP(Tabla2[[#This Row],[num]],$A$2:$B$100,2,0))</f>
        <v/>
      </c>
    </row>
    <row r="9751" spans="13:13" x14ac:dyDescent="0.2">
      <c r="M9751" t="str">
        <f>IF(Tabla2[[#This Row],[num]]="","",VLOOKUP(Tabla2[[#This Row],[num]],$A$2:$B$100,2,0))</f>
        <v/>
      </c>
    </row>
    <row r="9752" spans="13:13" x14ac:dyDescent="0.2">
      <c r="M9752" t="str">
        <f>IF(Tabla2[[#This Row],[num]]="","",VLOOKUP(Tabla2[[#This Row],[num]],$A$2:$B$100,2,0))</f>
        <v/>
      </c>
    </row>
    <row r="9753" spans="13:13" x14ac:dyDescent="0.2">
      <c r="M9753" t="str">
        <f>IF(Tabla2[[#This Row],[num]]="","",VLOOKUP(Tabla2[[#This Row],[num]],$A$2:$B$100,2,0))</f>
        <v/>
      </c>
    </row>
    <row r="9754" spans="13:13" x14ac:dyDescent="0.2">
      <c r="M9754" t="str">
        <f>IF(Tabla2[[#This Row],[num]]="","",VLOOKUP(Tabla2[[#This Row],[num]],$A$2:$B$100,2,0))</f>
        <v/>
      </c>
    </row>
    <row r="9755" spans="13:13" x14ac:dyDescent="0.2">
      <c r="M9755" t="str">
        <f>IF(Tabla2[[#This Row],[num]]="","",VLOOKUP(Tabla2[[#This Row],[num]],$A$2:$B$100,2,0))</f>
        <v/>
      </c>
    </row>
    <row r="9756" spans="13:13" x14ac:dyDescent="0.2">
      <c r="M9756" t="str">
        <f>IF(Tabla2[[#This Row],[num]]="","",VLOOKUP(Tabla2[[#This Row],[num]],$A$2:$B$100,2,0))</f>
        <v/>
      </c>
    </row>
    <row r="9757" spans="13:13" x14ac:dyDescent="0.2">
      <c r="M9757" t="str">
        <f>IF(Tabla2[[#This Row],[num]]="","",VLOOKUP(Tabla2[[#This Row],[num]],$A$2:$B$100,2,0))</f>
        <v/>
      </c>
    </row>
    <row r="9758" spans="13:13" x14ac:dyDescent="0.2">
      <c r="M9758" t="str">
        <f>IF(Tabla2[[#This Row],[num]]="","",VLOOKUP(Tabla2[[#This Row],[num]],$A$2:$B$100,2,0))</f>
        <v/>
      </c>
    </row>
    <row r="9759" spans="13:13" x14ac:dyDescent="0.2">
      <c r="M9759" t="str">
        <f>IF(Tabla2[[#This Row],[num]]="","",VLOOKUP(Tabla2[[#This Row],[num]],$A$2:$B$100,2,0))</f>
        <v/>
      </c>
    </row>
    <row r="9760" spans="13:13" x14ac:dyDescent="0.2">
      <c r="M9760" t="str">
        <f>IF(Tabla2[[#This Row],[num]]="","",VLOOKUP(Tabla2[[#This Row],[num]],$A$2:$B$100,2,0))</f>
        <v/>
      </c>
    </row>
    <row r="9761" spans="13:13" x14ac:dyDescent="0.2">
      <c r="M9761" t="str">
        <f>IF(Tabla2[[#This Row],[num]]="","",VLOOKUP(Tabla2[[#This Row],[num]],$A$2:$B$100,2,0))</f>
        <v/>
      </c>
    </row>
    <row r="9762" spans="13:13" x14ac:dyDescent="0.2">
      <c r="M9762" t="str">
        <f>IF(Tabla2[[#This Row],[num]]="","",VLOOKUP(Tabla2[[#This Row],[num]],$A$2:$B$100,2,0))</f>
        <v/>
      </c>
    </row>
    <row r="9763" spans="13:13" x14ac:dyDescent="0.2">
      <c r="M9763" t="str">
        <f>IF(Tabla2[[#This Row],[num]]="","",VLOOKUP(Tabla2[[#This Row],[num]],$A$2:$B$100,2,0))</f>
        <v/>
      </c>
    </row>
    <row r="9764" spans="13:13" x14ac:dyDescent="0.2">
      <c r="M9764" t="str">
        <f>IF(Tabla2[[#This Row],[num]]="","",VLOOKUP(Tabla2[[#This Row],[num]],$A$2:$B$100,2,0))</f>
        <v/>
      </c>
    </row>
    <row r="9765" spans="13:13" x14ac:dyDescent="0.2">
      <c r="M9765" t="str">
        <f>IF(Tabla2[[#This Row],[num]]="","",VLOOKUP(Tabla2[[#This Row],[num]],$A$2:$B$100,2,0))</f>
        <v/>
      </c>
    </row>
    <row r="9766" spans="13:13" x14ac:dyDescent="0.2">
      <c r="M9766" t="str">
        <f>IF(Tabla2[[#This Row],[num]]="","",VLOOKUP(Tabla2[[#This Row],[num]],$A$2:$B$100,2,0))</f>
        <v/>
      </c>
    </row>
    <row r="9767" spans="13:13" x14ac:dyDescent="0.2">
      <c r="M9767" t="str">
        <f>IF(Tabla2[[#This Row],[num]]="","",VLOOKUP(Tabla2[[#This Row],[num]],$A$2:$B$100,2,0))</f>
        <v/>
      </c>
    </row>
    <row r="9768" spans="13:13" x14ac:dyDescent="0.2">
      <c r="M9768" t="str">
        <f>IF(Tabla2[[#This Row],[num]]="","",VLOOKUP(Tabla2[[#This Row],[num]],$A$2:$B$100,2,0))</f>
        <v/>
      </c>
    </row>
    <row r="9769" spans="13:13" x14ac:dyDescent="0.2">
      <c r="M9769" t="str">
        <f>IF(Tabla2[[#This Row],[num]]="","",VLOOKUP(Tabla2[[#This Row],[num]],$A$2:$B$100,2,0))</f>
        <v/>
      </c>
    </row>
    <row r="9770" spans="13:13" x14ac:dyDescent="0.2">
      <c r="M9770" t="str">
        <f>IF(Tabla2[[#This Row],[num]]="","",VLOOKUP(Tabla2[[#This Row],[num]],$A$2:$B$100,2,0))</f>
        <v/>
      </c>
    </row>
    <row r="9771" spans="13:13" x14ac:dyDescent="0.2">
      <c r="M9771" t="str">
        <f>IF(Tabla2[[#This Row],[num]]="","",VLOOKUP(Tabla2[[#This Row],[num]],$A$2:$B$100,2,0))</f>
        <v/>
      </c>
    </row>
    <row r="9772" spans="13:13" x14ac:dyDescent="0.2">
      <c r="M9772" t="str">
        <f>IF(Tabla2[[#This Row],[num]]="","",VLOOKUP(Tabla2[[#This Row],[num]],$A$2:$B$100,2,0))</f>
        <v/>
      </c>
    </row>
    <row r="9773" spans="13:13" x14ac:dyDescent="0.2">
      <c r="M9773" t="str">
        <f>IF(Tabla2[[#This Row],[num]]="","",VLOOKUP(Tabla2[[#This Row],[num]],$A$2:$B$100,2,0))</f>
        <v/>
      </c>
    </row>
    <row r="9774" spans="13:13" x14ac:dyDescent="0.2">
      <c r="M9774" t="str">
        <f>IF(Tabla2[[#This Row],[num]]="","",VLOOKUP(Tabla2[[#This Row],[num]],$A$2:$B$100,2,0))</f>
        <v/>
      </c>
    </row>
    <row r="9775" spans="13:13" x14ac:dyDescent="0.2">
      <c r="M9775" t="str">
        <f>IF(Tabla2[[#This Row],[num]]="","",VLOOKUP(Tabla2[[#This Row],[num]],$A$2:$B$100,2,0))</f>
        <v/>
      </c>
    </row>
    <row r="9776" spans="13:13" x14ac:dyDescent="0.2">
      <c r="M9776" t="str">
        <f>IF(Tabla2[[#This Row],[num]]="","",VLOOKUP(Tabla2[[#This Row],[num]],$A$2:$B$100,2,0))</f>
        <v/>
      </c>
    </row>
    <row r="9777" spans="13:13" x14ac:dyDescent="0.2">
      <c r="M9777" t="str">
        <f>IF(Tabla2[[#This Row],[num]]="","",VLOOKUP(Tabla2[[#This Row],[num]],$A$2:$B$100,2,0))</f>
        <v/>
      </c>
    </row>
    <row r="9778" spans="13:13" x14ac:dyDescent="0.2">
      <c r="M9778" t="str">
        <f>IF(Tabla2[[#This Row],[num]]="","",VLOOKUP(Tabla2[[#This Row],[num]],$A$2:$B$100,2,0))</f>
        <v/>
      </c>
    </row>
    <row r="9779" spans="13:13" x14ac:dyDescent="0.2">
      <c r="M9779" t="str">
        <f>IF(Tabla2[[#This Row],[num]]="","",VLOOKUP(Tabla2[[#This Row],[num]],$A$2:$B$100,2,0))</f>
        <v/>
      </c>
    </row>
    <row r="9780" spans="13:13" x14ac:dyDescent="0.2">
      <c r="M9780" t="str">
        <f>IF(Tabla2[[#This Row],[num]]="","",VLOOKUP(Tabla2[[#This Row],[num]],$A$2:$B$100,2,0))</f>
        <v/>
      </c>
    </row>
    <row r="9781" spans="13:13" x14ac:dyDescent="0.2">
      <c r="M9781" t="str">
        <f>IF(Tabla2[[#This Row],[num]]="","",VLOOKUP(Tabla2[[#This Row],[num]],$A$2:$B$100,2,0))</f>
        <v/>
      </c>
    </row>
    <row r="9782" spans="13:13" x14ac:dyDescent="0.2">
      <c r="M9782" t="str">
        <f>IF(Tabla2[[#This Row],[num]]="","",VLOOKUP(Tabla2[[#This Row],[num]],$A$2:$B$100,2,0))</f>
        <v/>
      </c>
    </row>
    <row r="9783" spans="13:13" x14ac:dyDescent="0.2">
      <c r="M9783" t="str">
        <f>IF(Tabla2[[#This Row],[num]]="","",VLOOKUP(Tabla2[[#This Row],[num]],$A$2:$B$100,2,0))</f>
        <v/>
      </c>
    </row>
    <row r="9784" spans="13:13" x14ac:dyDescent="0.2">
      <c r="M9784" t="str">
        <f>IF(Tabla2[[#This Row],[num]]="","",VLOOKUP(Tabla2[[#This Row],[num]],$A$2:$B$100,2,0))</f>
        <v/>
      </c>
    </row>
    <row r="9785" spans="13:13" x14ac:dyDescent="0.2">
      <c r="M9785" t="str">
        <f>IF(Tabla2[[#This Row],[num]]="","",VLOOKUP(Tabla2[[#This Row],[num]],$A$2:$B$100,2,0))</f>
        <v/>
      </c>
    </row>
    <row r="9786" spans="13:13" x14ac:dyDescent="0.2">
      <c r="M9786" t="str">
        <f>IF(Tabla2[[#This Row],[num]]="","",VLOOKUP(Tabla2[[#This Row],[num]],$A$2:$B$100,2,0))</f>
        <v/>
      </c>
    </row>
    <row r="9787" spans="13:13" x14ac:dyDescent="0.2">
      <c r="M9787" t="str">
        <f>IF(Tabla2[[#This Row],[num]]="","",VLOOKUP(Tabla2[[#This Row],[num]],$A$2:$B$100,2,0))</f>
        <v/>
      </c>
    </row>
    <row r="9788" spans="13:13" x14ac:dyDescent="0.2">
      <c r="M9788" t="str">
        <f>IF(Tabla2[[#This Row],[num]]="","",VLOOKUP(Tabla2[[#This Row],[num]],$A$2:$B$100,2,0))</f>
        <v/>
      </c>
    </row>
    <row r="9789" spans="13:13" x14ac:dyDescent="0.2">
      <c r="M9789" t="str">
        <f>IF(Tabla2[[#This Row],[num]]="","",VLOOKUP(Tabla2[[#This Row],[num]],$A$2:$B$100,2,0))</f>
        <v/>
      </c>
    </row>
    <row r="9790" spans="13:13" x14ac:dyDescent="0.2">
      <c r="M9790" t="str">
        <f>IF(Tabla2[[#This Row],[num]]="","",VLOOKUP(Tabla2[[#This Row],[num]],$A$2:$B$100,2,0))</f>
        <v/>
      </c>
    </row>
    <row r="9791" spans="13:13" x14ac:dyDescent="0.2">
      <c r="M9791" t="str">
        <f>IF(Tabla2[[#This Row],[num]]="","",VLOOKUP(Tabla2[[#This Row],[num]],$A$2:$B$100,2,0))</f>
        <v/>
      </c>
    </row>
    <row r="9792" spans="13:13" x14ac:dyDescent="0.2">
      <c r="M9792" t="str">
        <f>IF(Tabla2[[#This Row],[num]]="","",VLOOKUP(Tabla2[[#This Row],[num]],$A$2:$B$100,2,0))</f>
        <v/>
      </c>
    </row>
    <row r="9793" spans="13:13" x14ac:dyDescent="0.2">
      <c r="M9793" t="str">
        <f>IF(Tabla2[[#This Row],[num]]="","",VLOOKUP(Tabla2[[#This Row],[num]],$A$2:$B$100,2,0))</f>
        <v/>
      </c>
    </row>
    <row r="9794" spans="13:13" x14ac:dyDescent="0.2">
      <c r="M9794" t="str">
        <f>IF(Tabla2[[#This Row],[num]]="","",VLOOKUP(Tabla2[[#This Row],[num]],$A$2:$B$100,2,0))</f>
        <v/>
      </c>
    </row>
    <row r="9795" spans="13:13" x14ac:dyDescent="0.2">
      <c r="M9795" t="str">
        <f>IF(Tabla2[[#This Row],[num]]="","",VLOOKUP(Tabla2[[#This Row],[num]],$A$2:$B$100,2,0))</f>
        <v/>
      </c>
    </row>
    <row r="9796" spans="13:13" x14ac:dyDescent="0.2">
      <c r="M9796" t="str">
        <f>IF(Tabla2[[#This Row],[num]]="","",VLOOKUP(Tabla2[[#This Row],[num]],$A$2:$B$100,2,0))</f>
        <v/>
      </c>
    </row>
    <row r="9797" spans="13:13" x14ac:dyDescent="0.2">
      <c r="M9797" t="str">
        <f>IF(Tabla2[[#This Row],[num]]="","",VLOOKUP(Tabla2[[#This Row],[num]],$A$2:$B$100,2,0))</f>
        <v/>
      </c>
    </row>
    <row r="9798" spans="13:13" x14ac:dyDescent="0.2">
      <c r="M9798" t="str">
        <f>IF(Tabla2[[#This Row],[num]]="","",VLOOKUP(Tabla2[[#This Row],[num]],$A$2:$B$100,2,0))</f>
        <v/>
      </c>
    </row>
    <row r="9799" spans="13:13" x14ac:dyDescent="0.2">
      <c r="M9799" t="str">
        <f>IF(Tabla2[[#This Row],[num]]="","",VLOOKUP(Tabla2[[#This Row],[num]],$A$2:$B$100,2,0))</f>
        <v/>
      </c>
    </row>
    <row r="9800" spans="13:13" x14ac:dyDescent="0.2">
      <c r="M9800" t="str">
        <f>IF(Tabla2[[#This Row],[num]]="","",VLOOKUP(Tabla2[[#This Row],[num]],$A$2:$B$100,2,0))</f>
        <v/>
      </c>
    </row>
    <row r="9801" spans="13:13" x14ac:dyDescent="0.2">
      <c r="M9801" t="str">
        <f>IF(Tabla2[[#This Row],[num]]="","",VLOOKUP(Tabla2[[#This Row],[num]],$A$2:$B$100,2,0))</f>
        <v/>
      </c>
    </row>
    <row r="9802" spans="13:13" x14ac:dyDescent="0.2">
      <c r="M9802" t="str">
        <f>IF(Tabla2[[#This Row],[num]]="","",VLOOKUP(Tabla2[[#This Row],[num]],$A$2:$B$100,2,0))</f>
        <v/>
      </c>
    </row>
    <row r="9803" spans="13:13" x14ac:dyDescent="0.2">
      <c r="M9803" t="str">
        <f>IF(Tabla2[[#This Row],[num]]="","",VLOOKUP(Tabla2[[#This Row],[num]],$A$2:$B$100,2,0))</f>
        <v/>
      </c>
    </row>
    <row r="9804" spans="13:13" x14ac:dyDescent="0.2">
      <c r="M9804" t="str">
        <f>IF(Tabla2[[#This Row],[num]]="","",VLOOKUP(Tabla2[[#This Row],[num]],$A$2:$B$100,2,0))</f>
        <v/>
      </c>
    </row>
    <row r="9805" spans="13:13" x14ac:dyDescent="0.2">
      <c r="M9805" t="str">
        <f>IF(Tabla2[[#This Row],[num]]="","",VLOOKUP(Tabla2[[#This Row],[num]],$A$2:$B$100,2,0))</f>
        <v/>
      </c>
    </row>
    <row r="9806" spans="13:13" x14ac:dyDescent="0.2">
      <c r="M9806" t="str">
        <f>IF(Tabla2[[#This Row],[num]]="","",VLOOKUP(Tabla2[[#This Row],[num]],$A$2:$B$100,2,0))</f>
        <v/>
      </c>
    </row>
    <row r="9807" spans="13:13" x14ac:dyDescent="0.2">
      <c r="M9807" t="str">
        <f>IF(Tabla2[[#This Row],[num]]="","",VLOOKUP(Tabla2[[#This Row],[num]],$A$2:$B$100,2,0))</f>
        <v/>
      </c>
    </row>
    <row r="9808" spans="13:13" x14ac:dyDescent="0.2">
      <c r="M9808" t="str">
        <f>IF(Tabla2[[#This Row],[num]]="","",VLOOKUP(Tabla2[[#This Row],[num]],$A$2:$B$100,2,0))</f>
        <v/>
      </c>
    </row>
    <row r="9809" spans="13:13" x14ac:dyDescent="0.2">
      <c r="M9809" t="str">
        <f>IF(Tabla2[[#This Row],[num]]="","",VLOOKUP(Tabla2[[#This Row],[num]],$A$2:$B$100,2,0))</f>
        <v/>
      </c>
    </row>
    <row r="9810" spans="13:13" x14ac:dyDescent="0.2">
      <c r="M9810" t="str">
        <f>IF(Tabla2[[#This Row],[num]]="","",VLOOKUP(Tabla2[[#This Row],[num]],$A$2:$B$100,2,0))</f>
        <v/>
      </c>
    </row>
    <row r="9811" spans="13:13" x14ac:dyDescent="0.2">
      <c r="M9811" t="str">
        <f>IF(Tabla2[[#This Row],[num]]="","",VLOOKUP(Tabla2[[#This Row],[num]],$A$2:$B$100,2,0))</f>
        <v/>
      </c>
    </row>
    <row r="9812" spans="13:13" x14ac:dyDescent="0.2">
      <c r="M9812" t="str">
        <f>IF(Tabla2[[#This Row],[num]]="","",VLOOKUP(Tabla2[[#This Row],[num]],$A$2:$B$100,2,0))</f>
        <v/>
      </c>
    </row>
    <row r="9813" spans="13:13" x14ac:dyDescent="0.2">
      <c r="M9813" t="str">
        <f>IF(Tabla2[[#This Row],[num]]="","",VLOOKUP(Tabla2[[#This Row],[num]],$A$2:$B$100,2,0))</f>
        <v/>
      </c>
    </row>
    <row r="9814" spans="13:13" x14ac:dyDescent="0.2">
      <c r="M9814" t="str">
        <f>IF(Tabla2[[#This Row],[num]]="","",VLOOKUP(Tabla2[[#This Row],[num]],$A$2:$B$100,2,0))</f>
        <v/>
      </c>
    </row>
    <row r="9815" spans="13:13" x14ac:dyDescent="0.2">
      <c r="M9815" t="str">
        <f>IF(Tabla2[[#This Row],[num]]="","",VLOOKUP(Tabla2[[#This Row],[num]],$A$2:$B$100,2,0))</f>
        <v/>
      </c>
    </row>
    <row r="9816" spans="13:13" x14ac:dyDescent="0.2">
      <c r="M9816" t="str">
        <f>IF(Tabla2[[#This Row],[num]]="","",VLOOKUP(Tabla2[[#This Row],[num]],$A$2:$B$100,2,0))</f>
        <v/>
      </c>
    </row>
    <row r="9817" spans="13:13" x14ac:dyDescent="0.2">
      <c r="M9817" t="str">
        <f>IF(Tabla2[[#This Row],[num]]="","",VLOOKUP(Tabla2[[#This Row],[num]],$A$2:$B$100,2,0))</f>
        <v/>
      </c>
    </row>
    <row r="9818" spans="13:13" x14ac:dyDescent="0.2">
      <c r="M9818" t="str">
        <f>IF(Tabla2[[#This Row],[num]]="","",VLOOKUP(Tabla2[[#This Row],[num]],$A$2:$B$100,2,0))</f>
        <v/>
      </c>
    </row>
    <row r="9819" spans="13:13" x14ac:dyDescent="0.2">
      <c r="M9819" t="str">
        <f>IF(Tabla2[[#This Row],[num]]="","",VLOOKUP(Tabla2[[#This Row],[num]],$A$2:$B$100,2,0))</f>
        <v/>
      </c>
    </row>
    <row r="9820" spans="13:13" x14ac:dyDescent="0.2">
      <c r="M9820" t="str">
        <f>IF(Tabla2[[#This Row],[num]]="","",VLOOKUP(Tabla2[[#This Row],[num]],$A$2:$B$100,2,0))</f>
        <v/>
      </c>
    </row>
    <row r="9821" spans="13:13" x14ac:dyDescent="0.2">
      <c r="M9821" t="str">
        <f>IF(Tabla2[[#This Row],[num]]="","",VLOOKUP(Tabla2[[#This Row],[num]],$A$2:$B$100,2,0))</f>
        <v/>
      </c>
    </row>
    <row r="9822" spans="13:13" x14ac:dyDescent="0.2">
      <c r="M9822" t="str">
        <f>IF(Tabla2[[#This Row],[num]]="","",VLOOKUP(Tabla2[[#This Row],[num]],$A$2:$B$100,2,0))</f>
        <v/>
      </c>
    </row>
    <row r="9823" spans="13:13" x14ac:dyDescent="0.2">
      <c r="M9823" t="str">
        <f>IF(Tabla2[[#This Row],[num]]="","",VLOOKUP(Tabla2[[#This Row],[num]],$A$2:$B$100,2,0))</f>
        <v/>
      </c>
    </row>
    <row r="9824" spans="13:13" x14ac:dyDescent="0.2">
      <c r="M9824" t="str">
        <f>IF(Tabla2[[#This Row],[num]]="","",VLOOKUP(Tabla2[[#This Row],[num]],$A$2:$B$100,2,0))</f>
        <v/>
      </c>
    </row>
    <row r="9825" spans="13:13" x14ac:dyDescent="0.2">
      <c r="M9825" t="str">
        <f>IF(Tabla2[[#This Row],[num]]="","",VLOOKUP(Tabla2[[#This Row],[num]],$A$2:$B$100,2,0))</f>
        <v/>
      </c>
    </row>
    <row r="9826" spans="13:13" x14ac:dyDescent="0.2">
      <c r="M9826" t="str">
        <f>IF(Tabla2[[#This Row],[num]]="","",VLOOKUP(Tabla2[[#This Row],[num]],$A$2:$B$100,2,0))</f>
        <v/>
      </c>
    </row>
    <row r="9827" spans="13:13" x14ac:dyDescent="0.2">
      <c r="M9827" t="str">
        <f>IF(Tabla2[[#This Row],[num]]="","",VLOOKUP(Tabla2[[#This Row],[num]],$A$2:$B$100,2,0))</f>
        <v/>
      </c>
    </row>
    <row r="9828" spans="13:13" x14ac:dyDescent="0.2">
      <c r="M9828" t="str">
        <f>IF(Tabla2[[#This Row],[num]]="","",VLOOKUP(Tabla2[[#This Row],[num]],$A$2:$B$100,2,0))</f>
        <v/>
      </c>
    </row>
    <row r="9829" spans="13:13" x14ac:dyDescent="0.2">
      <c r="M9829" t="str">
        <f>IF(Tabla2[[#This Row],[num]]="","",VLOOKUP(Tabla2[[#This Row],[num]],$A$2:$B$100,2,0))</f>
        <v/>
      </c>
    </row>
    <row r="9830" spans="13:13" x14ac:dyDescent="0.2">
      <c r="M9830" t="str">
        <f>IF(Tabla2[[#This Row],[num]]="","",VLOOKUP(Tabla2[[#This Row],[num]],$A$2:$B$100,2,0))</f>
        <v/>
      </c>
    </row>
    <row r="9831" spans="13:13" x14ac:dyDescent="0.2">
      <c r="M9831" t="str">
        <f>IF(Tabla2[[#This Row],[num]]="","",VLOOKUP(Tabla2[[#This Row],[num]],$A$2:$B$100,2,0))</f>
        <v/>
      </c>
    </row>
    <row r="9832" spans="13:13" x14ac:dyDescent="0.2">
      <c r="M9832" t="str">
        <f>IF(Tabla2[[#This Row],[num]]="","",VLOOKUP(Tabla2[[#This Row],[num]],$A$2:$B$100,2,0))</f>
        <v/>
      </c>
    </row>
    <row r="9833" spans="13:13" x14ac:dyDescent="0.2">
      <c r="M9833" t="str">
        <f>IF(Tabla2[[#This Row],[num]]="","",VLOOKUP(Tabla2[[#This Row],[num]],$A$2:$B$100,2,0))</f>
        <v/>
      </c>
    </row>
    <row r="9834" spans="13:13" x14ac:dyDescent="0.2">
      <c r="M9834" t="str">
        <f>IF(Tabla2[[#This Row],[num]]="","",VLOOKUP(Tabla2[[#This Row],[num]],$A$2:$B$100,2,0))</f>
        <v/>
      </c>
    </row>
    <row r="9835" spans="13:13" x14ac:dyDescent="0.2">
      <c r="M9835" t="str">
        <f>IF(Tabla2[[#This Row],[num]]="","",VLOOKUP(Tabla2[[#This Row],[num]],$A$2:$B$100,2,0))</f>
        <v/>
      </c>
    </row>
    <row r="9836" spans="13:13" x14ac:dyDescent="0.2">
      <c r="M9836" t="str">
        <f>IF(Tabla2[[#This Row],[num]]="","",VLOOKUP(Tabla2[[#This Row],[num]],$A$2:$B$100,2,0))</f>
        <v/>
      </c>
    </row>
    <row r="9837" spans="13:13" x14ac:dyDescent="0.2">
      <c r="M9837" t="str">
        <f>IF(Tabla2[[#This Row],[num]]="","",VLOOKUP(Tabla2[[#This Row],[num]],$A$2:$B$100,2,0))</f>
        <v/>
      </c>
    </row>
    <row r="9838" spans="13:13" x14ac:dyDescent="0.2">
      <c r="M9838" t="str">
        <f>IF(Tabla2[[#This Row],[num]]="","",VLOOKUP(Tabla2[[#This Row],[num]],$A$2:$B$100,2,0))</f>
        <v/>
      </c>
    </row>
    <row r="9839" spans="13:13" x14ac:dyDescent="0.2">
      <c r="M9839" t="str">
        <f>IF(Tabla2[[#This Row],[num]]="","",VLOOKUP(Tabla2[[#This Row],[num]],$A$2:$B$100,2,0))</f>
        <v/>
      </c>
    </row>
    <row r="9840" spans="13:13" x14ac:dyDescent="0.2">
      <c r="M9840" t="str">
        <f>IF(Tabla2[[#This Row],[num]]="","",VLOOKUP(Tabla2[[#This Row],[num]],$A$2:$B$100,2,0))</f>
        <v/>
      </c>
    </row>
    <row r="9841" spans="13:13" x14ac:dyDescent="0.2">
      <c r="M9841" t="str">
        <f>IF(Tabla2[[#This Row],[num]]="","",VLOOKUP(Tabla2[[#This Row],[num]],$A$2:$B$100,2,0))</f>
        <v/>
      </c>
    </row>
    <row r="9842" spans="13:13" x14ac:dyDescent="0.2">
      <c r="M9842" t="str">
        <f>IF(Tabla2[[#This Row],[num]]="","",VLOOKUP(Tabla2[[#This Row],[num]],$A$2:$B$100,2,0))</f>
        <v/>
      </c>
    </row>
    <row r="9843" spans="13:13" x14ac:dyDescent="0.2">
      <c r="M9843" t="str">
        <f>IF(Tabla2[[#This Row],[num]]="","",VLOOKUP(Tabla2[[#This Row],[num]],$A$2:$B$100,2,0))</f>
        <v/>
      </c>
    </row>
    <row r="9844" spans="13:13" x14ac:dyDescent="0.2">
      <c r="M9844" t="str">
        <f>IF(Tabla2[[#This Row],[num]]="","",VLOOKUP(Tabla2[[#This Row],[num]],$A$2:$B$100,2,0))</f>
        <v/>
      </c>
    </row>
    <row r="9845" spans="13:13" x14ac:dyDescent="0.2">
      <c r="M9845" t="str">
        <f>IF(Tabla2[[#This Row],[num]]="","",VLOOKUP(Tabla2[[#This Row],[num]],$A$2:$B$100,2,0))</f>
        <v/>
      </c>
    </row>
    <row r="9846" spans="13:13" x14ac:dyDescent="0.2">
      <c r="M9846" t="str">
        <f>IF(Tabla2[[#This Row],[num]]="","",VLOOKUP(Tabla2[[#This Row],[num]],$A$2:$B$100,2,0))</f>
        <v/>
      </c>
    </row>
    <row r="9847" spans="13:13" x14ac:dyDescent="0.2">
      <c r="M9847" t="str">
        <f>IF(Tabla2[[#This Row],[num]]="","",VLOOKUP(Tabla2[[#This Row],[num]],$A$2:$B$100,2,0))</f>
        <v/>
      </c>
    </row>
    <row r="9848" spans="13:13" x14ac:dyDescent="0.2">
      <c r="M9848" t="str">
        <f>IF(Tabla2[[#This Row],[num]]="","",VLOOKUP(Tabla2[[#This Row],[num]],$A$2:$B$100,2,0))</f>
        <v/>
      </c>
    </row>
    <row r="9849" spans="13:13" x14ac:dyDescent="0.2">
      <c r="M9849" t="str">
        <f>IF(Tabla2[[#This Row],[num]]="","",VLOOKUP(Tabla2[[#This Row],[num]],$A$2:$B$100,2,0))</f>
        <v/>
      </c>
    </row>
    <row r="9850" spans="13:13" x14ac:dyDescent="0.2">
      <c r="M9850" t="str">
        <f>IF(Tabla2[[#This Row],[num]]="","",VLOOKUP(Tabla2[[#This Row],[num]],$A$2:$B$100,2,0))</f>
        <v/>
      </c>
    </row>
    <row r="9851" spans="13:13" x14ac:dyDescent="0.2">
      <c r="M9851" t="str">
        <f>IF(Tabla2[[#This Row],[num]]="","",VLOOKUP(Tabla2[[#This Row],[num]],$A$2:$B$100,2,0))</f>
        <v/>
      </c>
    </row>
    <row r="9852" spans="13:13" x14ac:dyDescent="0.2">
      <c r="M9852" t="str">
        <f>IF(Tabla2[[#This Row],[num]]="","",VLOOKUP(Tabla2[[#This Row],[num]],$A$2:$B$100,2,0))</f>
        <v/>
      </c>
    </row>
    <row r="9853" spans="13:13" x14ac:dyDescent="0.2">
      <c r="M9853" t="str">
        <f>IF(Tabla2[[#This Row],[num]]="","",VLOOKUP(Tabla2[[#This Row],[num]],$A$2:$B$100,2,0))</f>
        <v/>
      </c>
    </row>
    <row r="9854" spans="13:13" x14ac:dyDescent="0.2">
      <c r="M9854" t="str">
        <f>IF(Tabla2[[#This Row],[num]]="","",VLOOKUP(Tabla2[[#This Row],[num]],$A$2:$B$100,2,0))</f>
        <v/>
      </c>
    </row>
    <row r="9855" spans="13:13" x14ac:dyDescent="0.2">
      <c r="M9855" t="str">
        <f>IF(Tabla2[[#This Row],[num]]="","",VLOOKUP(Tabla2[[#This Row],[num]],$A$2:$B$100,2,0))</f>
        <v/>
      </c>
    </row>
    <row r="9856" spans="13:13" x14ac:dyDescent="0.2">
      <c r="M9856" t="str">
        <f>IF(Tabla2[[#This Row],[num]]="","",VLOOKUP(Tabla2[[#This Row],[num]],$A$2:$B$100,2,0))</f>
        <v/>
      </c>
    </row>
    <row r="9857" spans="13:13" x14ac:dyDescent="0.2">
      <c r="M9857" t="str">
        <f>IF(Tabla2[[#This Row],[num]]="","",VLOOKUP(Tabla2[[#This Row],[num]],$A$2:$B$100,2,0))</f>
        <v/>
      </c>
    </row>
    <row r="9858" spans="13:13" x14ac:dyDescent="0.2">
      <c r="M9858" t="str">
        <f>IF(Tabla2[[#This Row],[num]]="","",VLOOKUP(Tabla2[[#This Row],[num]],$A$2:$B$100,2,0))</f>
        <v/>
      </c>
    </row>
    <row r="9859" spans="13:13" x14ac:dyDescent="0.2">
      <c r="M9859" t="str">
        <f>IF(Tabla2[[#This Row],[num]]="","",VLOOKUP(Tabla2[[#This Row],[num]],$A$2:$B$100,2,0))</f>
        <v/>
      </c>
    </row>
    <row r="9860" spans="13:13" x14ac:dyDescent="0.2">
      <c r="M9860" t="str">
        <f>IF(Tabla2[[#This Row],[num]]="","",VLOOKUP(Tabla2[[#This Row],[num]],$A$2:$B$100,2,0))</f>
        <v/>
      </c>
    </row>
    <row r="9861" spans="13:13" x14ac:dyDescent="0.2">
      <c r="M9861" t="str">
        <f>IF(Tabla2[[#This Row],[num]]="","",VLOOKUP(Tabla2[[#This Row],[num]],$A$2:$B$100,2,0))</f>
        <v/>
      </c>
    </row>
    <row r="9862" spans="13:13" x14ac:dyDescent="0.2">
      <c r="M9862" t="str">
        <f>IF(Tabla2[[#This Row],[num]]="","",VLOOKUP(Tabla2[[#This Row],[num]],$A$2:$B$100,2,0))</f>
        <v/>
      </c>
    </row>
    <row r="9863" spans="13:13" x14ac:dyDescent="0.2">
      <c r="M9863" t="str">
        <f>IF(Tabla2[[#This Row],[num]]="","",VLOOKUP(Tabla2[[#This Row],[num]],$A$2:$B$100,2,0))</f>
        <v/>
      </c>
    </row>
    <row r="9864" spans="13:13" x14ac:dyDescent="0.2">
      <c r="M9864" t="str">
        <f>IF(Tabla2[[#This Row],[num]]="","",VLOOKUP(Tabla2[[#This Row],[num]],$A$2:$B$100,2,0))</f>
        <v/>
      </c>
    </row>
    <row r="9865" spans="13:13" x14ac:dyDescent="0.2">
      <c r="M9865" t="str">
        <f>IF(Tabla2[[#This Row],[num]]="","",VLOOKUP(Tabla2[[#This Row],[num]],$A$2:$B$100,2,0))</f>
        <v/>
      </c>
    </row>
    <row r="9866" spans="13:13" x14ac:dyDescent="0.2">
      <c r="M9866" t="str">
        <f>IF(Tabla2[[#This Row],[num]]="","",VLOOKUP(Tabla2[[#This Row],[num]],$A$2:$B$100,2,0))</f>
        <v/>
      </c>
    </row>
    <row r="9867" spans="13:13" x14ac:dyDescent="0.2">
      <c r="M9867" t="str">
        <f>IF(Tabla2[[#This Row],[num]]="","",VLOOKUP(Tabla2[[#This Row],[num]],$A$2:$B$100,2,0))</f>
        <v/>
      </c>
    </row>
    <row r="9868" spans="13:13" x14ac:dyDescent="0.2">
      <c r="M9868" t="str">
        <f>IF(Tabla2[[#This Row],[num]]="","",VLOOKUP(Tabla2[[#This Row],[num]],$A$2:$B$100,2,0))</f>
        <v/>
      </c>
    </row>
    <row r="9869" spans="13:13" x14ac:dyDescent="0.2">
      <c r="M9869" t="str">
        <f>IF(Tabla2[[#This Row],[num]]="","",VLOOKUP(Tabla2[[#This Row],[num]],$A$2:$B$100,2,0))</f>
        <v/>
      </c>
    </row>
    <row r="9870" spans="13:13" x14ac:dyDescent="0.2">
      <c r="M9870" t="str">
        <f>IF(Tabla2[[#This Row],[num]]="","",VLOOKUP(Tabla2[[#This Row],[num]],$A$2:$B$100,2,0))</f>
        <v/>
      </c>
    </row>
    <row r="9871" spans="13:13" x14ac:dyDescent="0.2">
      <c r="M9871" t="str">
        <f>IF(Tabla2[[#This Row],[num]]="","",VLOOKUP(Tabla2[[#This Row],[num]],$A$2:$B$100,2,0))</f>
        <v/>
      </c>
    </row>
    <row r="9872" spans="13:13" x14ac:dyDescent="0.2">
      <c r="M9872" t="str">
        <f>IF(Tabla2[[#This Row],[num]]="","",VLOOKUP(Tabla2[[#This Row],[num]],$A$2:$B$100,2,0))</f>
        <v/>
      </c>
    </row>
    <row r="9873" spans="13:13" x14ac:dyDescent="0.2">
      <c r="M9873" t="str">
        <f>IF(Tabla2[[#This Row],[num]]="","",VLOOKUP(Tabla2[[#This Row],[num]],$A$2:$B$100,2,0))</f>
        <v/>
      </c>
    </row>
    <row r="9874" spans="13:13" x14ac:dyDescent="0.2">
      <c r="M9874" t="str">
        <f>IF(Tabla2[[#This Row],[num]]="","",VLOOKUP(Tabla2[[#This Row],[num]],$A$2:$B$100,2,0))</f>
        <v/>
      </c>
    </row>
    <row r="9875" spans="13:13" x14ac:dyDescent="0.2">
      <c r="M9875" t="str">
        <f>IF(Tabla2[[#This Row],[num]]="","",VLOOKUP(Tabla2[[#This Row],[num]],$A$2:$B$100,2,0))</f>
        <v/>
      </c>
    </row>
    <row r="9876" spans="13:13" x14ac:dyDescent="0.2">
      <c r="M9876" t="str">
        <f>IF(Tabla2[[#This Row],[num]]="","",VLOOKUP(Tabla2[[#This Row],[num]],$A$2:$B$100,2,0))</f>
        <v/>
      </c>
    </row>
    <row r="9877" spans="13:13" x14ac:dyDescent="0.2">
      <c r="M9877" t="str">
        <f>IF(Tabla2[[#This Row],[num]]="","",VLOOKUP(Tabla2[[#This Row],[num]],$A$2:$B$100,2,0))</f>
        <v/>
      </c>
    </row>
    <row r="9878" spans="13:13" x14ac:dyDescent="0.2">
      <c r="M9878" t="str">
        <f>IF(Tabla2[[#This Row],[num]]="","",VLOOKUP(Tabla2[[#This Row],[num]],$A$2:$B$100,2,0))</f>
        <v/>
      </c>
    </row>
    <row r="9879" spans="13:13" x14ac:dyDescent="0.2">
      <c r="M9879" t="str">
        <f>IF(Tabla2[[#This Row],[num]]="","",VLOOKUP(Tabla2[[#This Row],[num]],$A$2:$B$100,2,0))</f>
        <v/>
      </c>
    </row>
    <row r="9880" spans="13:13" x14ac:dyDescent="0.2">
      <c r="M9880" t="str">
        <f>IF(Tabla2[[#This Row],[num]]="","",VLOOKUP(Tabla2[[#This Row],[num]],$A$2:$B$100,2,0))</f>
        <v/>
      </c>
    </row>
    <row r="9881" spans="13:13" x14ac:dyDescent="0.2">
      <c r="M9881" t="str">
        <f>IF(Tabla2[[#This Row],[num]]="","",VLOOKUP(Tabla2[[#This Row],[num]],$A$2:$B$100,2,0))</f>
        <v/>
      </c>
    </row>
    <row r="9882" spans="13:13" x14ac:dyDescent="0.2">
      <c r="M9882" t="str">
        <f>IF(Tabla2[[#This Row],[num]]="","",VLOOKUP(Tabla2[[#This Row],[num]],$A$2:$B$100,2,0))</f>
        <v/>
      </c>
    </row>
    <row r="9883" spans="13:13" x14ac:dyDescent="0.2">
      <c r="M9883" t="str">
        <f>IF(Tabla2[[#This Row],[num]]="","",VLOOKUP(Tabla2[[#This Row],[num]],$A$2:$B$100,2,0))</f>
        <v/>
      </c>
    </row>
    <row r="9884" spans="13:13" x14ac:dyDescent="0.2">
      <c r="M9884" t="str">
        <f>IF(Tabla2[[#This Row],[num]]="","",VLOOKUP(Tabla2[[#This Row],[num]],$A$2:$B$100,2,0))</f>
        <v/>
      </c>
    </row>
    <row r="9885" spans="13:13" x14ac:dyDescent="0.2">
      <c r="M9885" t="str">
        <f>IF(Tabla2[[#This Row],[num]]="","",VLOOKUP(Tabla2[[#This Row],[num]],$A$2:$B$100,2,0))</f>
        <v/>
      </c>
    </row>
    <row r="9886" spans="13:13" x14ac:dyDescent="0.2">
      <c r="M9886" t="str">
        <f>IF(Tabla2[[#This Row],[num]]="","",VLOOKUP(Tabla2[[#This Row],[num]],$A$2:$B$100,2,0))</f>
        <v/>
      </c>
    </row>
    <row r="9887" spans="13:13" x14ac:dyDescent="0.2">
      <c r="M9887" t="str">
        <f>IF(Tabla2[[#This Row],[num]]="","",VLOOKUP(Tabla2[[#This Row],[num]],$A$2:$B$100,2,0))</f>
        <v/>
      </c>
    </row>
    <row r="9888" spans="13:13" x14ac:dyDescent="0.2">
      <c r="M9888" t="str">
        <f>IF(Tabla2[[#This Row],[num]]="","",VLOOKUP(Tabla2[[#This Row],[num]],$A$2:$B$100,2,0))</f>
        <v/>
      </c>
    </row>
    <row r="9889" spans="13:13" x14ac:dyDescent="0.2">
      <c r="M9889" t="str">
        <f>IF(Tabla2[[#This Row],[num]]="","",VLOOKUP(Tabla2[[#This Row],[num]],$A$2:$B$100,2,0))</f>
        <v/>
      </c>
    </row>
    <row r="9890" spans="13:13" x14ac:dyDescent="0.2">
      <c r="M9890" t="str">
        <f>IF(Tabla2[[#This Row],[num]]="","",VLOOKUP(Tabla2[[#This Row],[num]],$A$2:$B$100,2,0))</f>
        <v/>
      </c>
    </row>
    <row r="9891" spans="13:13" x14ac:dyDescent="0.2">
      <c r="M9891" t="str">
        <f>IF(Tabla2[[#This Row],[num]]="","",VLOOKUP(Tabla2[[#This Row],[num]],$A$2:$B$100,2,0))</f>
        <v/>
      </c>
    </row>
    <row r="9892" spans="13:13" x14ac:dyDescent="0.2">
      <c r="M9892" t="str">
        <f>IF(Tabla2[[#This Row],[num]]="","",VLOOKUP(Tabla2[[#This Row],[num]],$A$2:$B$100,2,0))</f>
        <v/>
      </c>
    </row>
    <row r="9893" spans="13:13" x14ac:dyDescent="0.2">
      <c r="M9893" t="str">
        <f>IF(Tabla2[[#This Row],[num]]="","",VLOOKUP(Tabla2[[#This Row],[num]],$A$2:$B$100,2,0))</f>
        <v/>
      </c>
    </row>
    <row r="9894" spans="13:13" x14ac:dyDescent="0.2">
      <c r="M9894" t="str">
        <f>IF(Tabla2[[#This Row],[num]]="","",VLOOKUP(Tabla2[[#This Row],[num]],$A$2:$B$100,2,0))</f>
        <v/>
      </c>
    </row>
    <row r="9895" spans="13:13" x14ac:dyDescent="0.2">
      <c r="M9895" t="str">
        <f>IF(Tabla2[[#This Row],[num]]="","",VLOOKUP(Tabla2[[#This Row],[num]],$A$2:$B$100,2,0))</f>
        <v/>
      </c>
    </row>
    <row r="9896" spans="13:13" x14ac:dyDescent="0.2">
      <c r="M9896" t="str">
        <f>IF(Tabla2[[#This Row],[num]]="","",VLOOKUP(Tabla2[[#This Row],[num]],$A$2:$B$100,2,0))</f>
        <v/>
      </c>
    </row>
    <row r="9897" spans="13:13" x14ac:dyDescent="0.2">
      <c r="M9897" t="str">
        <f>IF(Tabla2[[#This Row],[num]]="","",VLOOKUP(Tabla2[[#This Row],[num]],$A$2:$B$100,2,0))</f>
        <v/>
      </c>
    </row>
    <row r="9898" spans="13:13" x14ac:dyDescent="0.2">
      <c r="M9898" t="str">
        <f>IF(Tabla2[[#This Row],[num]]="","",VLOOKUP(Tabla2[[#This Row],[num]],$A$2:$B$100,2,0))</f>
        <v/>
      </c>
    </row>
    <row r="9899" spans="13:13" x14ac:dyDescent="0.2">
      <c r="M9899" t="str">
        <f>IF(Tabla2[[#This Row],[num]]="","",VLOOKUP(Tabla2[[#This Row],[num]],$A$2:$B$100,2,0))</f>
        <v/>
      </c>
    </row>
    <row r="9900" spans="13:13" x14ac:dyDescent="0.2">
      <c r="M9900" t="str">
        <f>IF(Tabla2[[#This Row],[num]]="","",VLOOKUP(Tabla2[[#This Row],[num]],$A$2:$B$100,2,0))</f>
        <v/>
      </c>
    </row>
    <row r="9901" spans="13:13" x14ac:dyDescent="0.2">
      <c r="M9901" t="str">
        <f>IF(Tabla2[[#This Row],[num]]="","",VLOOKUP(Tabla2[[#This Row],[num]],$A$2:$B$100,2,0))</f>
        <v/>
      </c>
    </row>
    <row r="9902" spans="13:13" x14ac:dyDescent="0.2">
      <c r="M9902" t="str">
        <f>IF(Tabla2[[#This Row],[num]]="","",VLOOKUP(Tabla2[[#This Row],[num]],$A$2:$B$100,2,0))</f>
        <v/>
      </c>
    </row>
    <row r="9903" spans="13:13" x14ac:dyDescent="0.2">
      <c r="M9903" t="str">
        <f>IF(Tabla2[[#This Row],[num]]="","",VLOOKUP(Tabla2[[#This Row],[num]],$A$2:$B$100,2,0))</f>
        <v/>
      </c>
    </row>
    <row r="9904" spans="13:13" x14ac:dyDescent="0.2">
      <c r="M9904" t="str">
        <f>IF(Tabla2[[#This Row],[num]]="","",VLOOKUP(Tabla2[[#This Row],[num]],$A$2:$B$100,2,0))</f>
        <v/>
      </c>
    </row>
    <row r="9905" spans="13:13" x14ac:dyDescent="0.2">
      <c r="M9905" t="str">
        <f>IF(Tabla2[[#This Row],[num]]="","",VLOOKUP(Tabla2[[#This Row],[num]],$A$2:$B$100,2,0))</f>
        <v/>
      </c>
    </row>
    <row r="9906" spans="13:13" x14ac:dyDescent="0.2">
      <c r="M9906" t="str">
        <f>IF(Tabla2[[#This Row],[num]]="","",VLOOKUP(Tabla2[[#This Row],[num]],$A$2:$B$100,2,0))</f>
        <v/>
      </c>
    </row>
    <row r="9907" spans="13:13" x14ac:dyDescent="0.2">
      <c r="M9907" t="str">
        <f>IF(Tabla2[[#This Row],[num]]="","",VLOOKUP(Tabla2[[#This Row],[num]],$A$2:$B$100,2,0))</f>
        <v/>
      </c>
    </row>
    <row r="9908" spans="13:13" x14ac:dyDescent="0.2">
      <c r="M9908" t="str">
        <f>IF(Tabla2[[#This Row],[num]]="","",VLOOKUP(Tabla2[[#This Row],[num]],$A$2:$B$100,2,0))</f>
        <v/>
      </c>
    </row>
    <row r="9909" spans="13:13" x14ac:dyDescent="0.2">
      <c r="M9909" t="str">
        <f>IF(Tabla2[[#This Row],[num]]="","",VLOOKUP(Tabla2[[#This Row],[num]],$A$2:$B$100,2,0))</f>
        <v/>
      </c>
    </row>
    <row r="9910" spans="13:13" x14ac:dyDescent="0.2">
      <c r="M9910" t="str">
        <f>IF(Tabla2[[#This Row],[num]]="","",VLOOKUP(Tabla2[[#This Row],[num]],$A$2:$B$100,2,0))</f>
        <v/>
      </c>
    </row>
    <row r="9911" spans="13:13" x14ac:dyDescent="0.2">
      <c r="M9911" t="str">
        <f>IF(Tabla2[[#This Row],[num]]="","",VLOOKUP(Tabla2[[#This Row],[num]],$A$2:$B$100,2,0))</f>
        <v/>
      </c>
    </row>
    <row r="9912" spans="13:13" x14ac:dyDescent="0.2">
      <c r="M9912" t="str">
        <f>IF(Tabla2[[#This Row],[num]]="","",VLOOKUP(Tabla2[[#This Row],[num]],$A$2:$B$100,2,0))</f>
        <v/>
      </c>
    </row>
    <row r="9913" spans="13:13" x14ac:dyDescent="0.2">
      <c r="M9913" t="str">
        <f>IF(Tabla2[[#This Row],[num]]="","",VLOOKUP(Tabla2[[#This Row],[num]],$A$2:$B$100,2,0))</f>
        <v/>
      </c>
    </row>
    <row r="9914" spans="13:13" x14ac:dyDescent="0.2">
      <c r="M9914" t="str">
        <f>IF(Tabla2[[#This Row],[num]]="","",VLOOKUP(Tabla2[[#This Row],[num]],$A$2:$B$100,2,0))</f>
        <v/>
      </c>
    </row>
    <row r="9915" spans="13:13" x14ac:dyDescent="0.2">
      <c r="M9915" t="str">
        <f>IF(Tabla2[[#This Row],[num]]="","",VLOOKUP(Tabla2[[#This Row],[num]],$A$2:$B$100,2,0))</f>
        <v/>
      </c>
    </row>
    <row r="9916" spans="13:13" x14ac:dyDescent="0.2">
      <c r="M9916" t="str">
        <f>IF(Tabla2[[#This Row],[num]]="","",VLOOKUP(Tabla2[[#This Row],[num]],$A$2:$B$100,2,0))</f>
        <v/>
      </c>
    </row>
    <row r="9917" spans="13:13" x14ac:dyDescent="0.2">
      <c r="M9917" t="str">
        <f>IF(Tabla2[[#This Row],[num]]="","",VLOOKUP(Tabla2[[#This Row],[num]],$A$2:$B$100,2,0))</f>
        <v/>
      </c>
    </row>
    <row r="9918" spans="13:13" x14ac:dyDescent="0.2">
      <c r="M9918" t="str">
        <f>IF(Tabla2[[#This Row],[num]]="","",VLOOKUP(Tabla2[[#This Row],[num]],$A$2:$B$100,2,0))</f>
        <v/>
      </c>
    </row>
    <row r="9919" spans="13:13" x14ac:dyDescent="0.2">
      <c r="M9919" t="str">
        <f>IF(Tabla2[[#This Row],[num]]="","",VLOOKUP(Tabla2[[#This Row],[num]],$A$2:$B$100,2,0))</f>
        <v/>
      </c>
    </row>
    <row r="9920" spans="13:13" x14ac:dyDescent="0.2">
      <c r="M9920" t="str">
        <f>IF(Tabla2[[#This Row],[num]]="","",VLOOKUP(Tabla2[[#This Row],[num]],$A$2:$B$100,2,0))</f>
        <v/>
      </c>
    </row>
    <row r="9921" spans="13:13" x14ac:dyDescent="0.2">
      <c r="M9921" t="str">
        <f>IF(Tabla2[[#This Row],[num]]="","",VLOOKUP(Tabla2[[#This Row],[num]],$A$2:$B$100,2,0))</f>
        <v/>
      </c>
    </row>
    <row r="9922" spans="13:13" x14ac:dyDescent="0.2">
      <c r="M9922" t="str">
        <f>IF(Tabla2[[#This Row],[num]]="","",VLOOKUP(Tabla2[[#This Row],[num]],$A$2:$B$100,2,0))</f>
        <v/>
      </c>
    </row>
    <row r="9923" spans="13:13" x14ac:dyDescent="0.2">
      <c r="M9923" t="str">
        <f>IF(Tabla2[[#This Row],[num]]="","",VLOOKUP(Tabla2[[#This Row],[num]],$A$2:$B$100,2,0))</f>
        <v/>
      </c>
    </row>
    <row r="9924" spans="13:13" x14ac:dyDescent="0.2">
      <c r="M9924" t="str">
        <f>IF(Tabla2[[#This Row],[num]]="","",VLOOKUP(Tabla2[[#This Row],[num]],$A$2:$B$100,2,0))</f>
        <v/>
      </c>
    </row>
    <row r="9925" spans="13:13" x14ac:dyDescent="0.2">
      <c r="M9925" t="str">
        <f>IF(Tabla2[[#This Row],[num]]="","",VLOOKUP(Tabla2[[#This Row],[num]],$A$2:$B$100,2,0))</f>
        <v/>
      </c>
    </row>
    <row r="9926" spans="13:13" x14ac:dyDescent="0.2">
      <c r="M9926" t="str">
        <f>IF(Tabla2[[#This Row],[num]]="","",VLOOKUP(Tabla2[[#This Row],[num]],$A$2:$B$100,2,0))</f>
        <v/>
      </c>
    </row>
    <row r="9927" spans="13:13" x14ac:dyDescent="0.2">
      <c r="M9927" t="str">
        <f>IF(Tabla2[[#This Row],[num]]="","",VLOOKUP(Tabla2[[#This Row],[num]],$A$2:$B$100,2,0))</f>
        <v/>
      </c>
    </row>
    <row r="9928" spans="13:13" x14ac:dyDescent="0.2">
      <c r="M9928" t="str">
        <f>IF(Tabla2[[#This Row],[num]]="","",VLOOKUP(Tabla2[[#This Row],[num]],$A$2:$B$100,2,0))</f>
        <v/>
      </c>
    </row>
    <row r="9929" spans="13:13" x14ac:dyDescent="0.2">
      <c r="M9929" t="str">
        <f>IF(Tabla2[[#This Row],[num]]="","",VLOOKUP(Tabla2[[#This Row],[num]],$A$2:$B$100,2,0))</f>
        <v/>
      </c>
    </row>
    <row r="9930" spans="13:13" x14ac:dyDescent="0.2">
      <c r="M9930" t="str">
        <f>IF(Tabla2[[#This Row],[num]]="","",VLOOKUP(Tabla2[[#This Row],[num]],$A$2:$B$100,2,0))</f>
        <v/>
      </c>
    </row>
    <row r="9931" spans="13:13" x14ac:dyDescent="0.2">
      <c r="M9931" t="str">
        <f>IF(Tabla2[[#This Row],[num]]="","",VLOOKUP(Tabla2[[#This Row],[num]],$A$2:$B$100,2,0))</f>
        <v/>
      </c>
    </row>
    <row r="9932" spans="13:13" x14ac:dyDescent="0.2">
      <c r="M9932" t="str">
        <f>IF(Tabla2[[#This Row],[num]]="","",VLOOKUP(Tabla2[[#This Row],[num]],$A$2:$B$100,2,0))</f>
        <v/>
      </c>
    </row>
    <row r="9933" spans="13:13" x14ac:dyDescent="0.2">
      <c r="M9933" t="str">
        <f>IF(Tabla2[[#This Row],[num]]="","",VLOOKUP(Tabla2[[#This Row],[num]],$A$2:$B$100,2,0))</f>
        <v/>
      </c>
    </row>
    <row r="9934" spans="13:13" x14ac:dyDescent="0.2">
      <c r="M9934" t="str">
        <f>IF(Tabla2[[#This Row],[num]]="","",VLOOKUP(Tabla2[[#This Row],[num]],$A$2:$B$100,2,0))</f>
        <v/>
      </c>
    </row>
    <row r="9935" spans="13:13" x14ac:dyDescent="0.2">
      <c r="M9935" t="str">
        <f>IF(Tabla2[[#This Row],[num]]="","",VLOOKUP(Tabla2[[#This Row],[num]],$A$2:$B$100,2,0))</f>
        <v/>
      </c>
    </row>
    <row r="9936" spans="13:13" x14ac:dyDescent="0.2">
      <c r="M9936" t="str">
        <f>IF(Tabla2[[#This Row],[num]]="","",VLOOKUP(Tabla2[[#This Row],[num]],$A$2:$B$100,2,0))</f>
        <v/>
      </c>
    </row>
    <row r="9937" spans="13:13" x14ac:dyDescent="0.2">
      <c r="M9937" t="str">
        <f>IF(Tabla2[[#This Row],[num]]="","",VLOOKUP(Tabla2[[#This Row],[num]],$A$2:$B$100,2,0))</f>
        <v/>
      </c>
    </row>
    <row r="9938" spans="13:13" x14ac:dyDescent="0.2">
      <c r="M9938" t="str">
        <f>IF(Tabla2[[#This Row],[num]]="","",VLOOKUP(Tabla2[[#This Row],[num]],$A$2:$B$100,2,0))</f>
        <v/>
      </c>
    </row>
    <row r="9939" spans="13:13" x14ac:dyDescent="0.2">
      <c r="M9939" t="str">
        <f>IF(Tabla2[[#This Row],[num]]="","",VLOOKUP(Tabla2[[#This Row],[num]],$A$2:$B$100,2,0))</f>
        <v/>
      </c>
    </row>
    <row r="9940" spans="13:13" x14ac:dyDescent="0.2">
      <c r="M9940" t="str">
        <f>IF(Tabla2[[#This Row],[num]]="","",VLOOKUP(Tabla2[[#This Row],[num]],$A$2:$B$100,2,0))</f>
        <v/>
      </c>
    </row>
    <row r="9941" spans="13:13" x14ac:dyDescent="0.2">
      <c r="M9941" t="str">
        <f>IF(Tabla2[[#This Row],[num]]="","",VLOOKUP(Tabla2[[#This Row],[num]],$A$2:$B$100,2,0))</f>
        <v/>
      </c>
    </row>
    <row r="9942" spans="13:13" x14ac:dyDescent="0.2">
      <c r="M9942" t="str">
        <f>IF(Tabla2[[#This Row],[num]]="","",VLOOKUP(Tabla2[[#This Row],[num]],$A$2:$B$100,2,0))</f>
        <v/>
      </c>
    </row>
    <row r="9943" spans="13:13" x14ac:dyDescent="0.2">
      <c r="M9943" t="str">
        <f>IF(Tabla2[[#This Row],[num]]="","",VLOOKUP(Tabla2[[#This Row],[num]],$A$2:$B$100,2,0))</f>
        <v/>
      </c>
    </row>
    <row r="9944" spans="13:13" x14ac:dyDescent="0.2">
      <c r="M9944" t="str">
        <f>IF(Tabla2[[#This Row],[num]]="","",VLOOKUP(Tabla2[[#This Row],[num]],$A$2:$B$100,2,0))</f>
        <v/>
      </c>
    </row>
    <row r="9945" spans="13:13" x14ac:dyDescent="0.2">
      <c r="M9945" t="str">
        <f>IF(Tabla2[[#This Row],[num]]="","",VLOOKUP(Tabla2[[#This Row],[num]],$A$2:$B$100,2,0))</f>
        <v/>
      </c>
    </row>
    <row r="9946" spans="13:13" x14ac:dyDescent="0.2">
      <c r="M9946" t="str">
        <f>IF(Tabla2[[#This Row],[num]]="","",VLOOKUP(Tabla2[[#This Row],[num]],$A$2:$B$100,2,0))</f>
        <v/>
      </c>
    </row>
    <row r="9947" spans="13:13" x14ac:dyDescent="0.2">
      <c r="M9947" t="str">
        <f>IF(Tabla2[[#This Row],[num]]="","",VLOOKUP(Tabla2[[#This Row],[num]],$A$2:$B$100,2,0))</f>
        <v/>
      </c>
    </row>
    <row r="9948" spans="13:13" x14ac:dyDescent="0.2">
      <c r="M9948" t="str">
        <f>IF(Tabla2[[#This Row],[num]]="","",VLOOKUP(Tabla2[[#This Row],[num]],$A$2:$B$100,2,0))</f>
        <v/>
      </c>
    </row>
    <row r="9949" spans="13:13" x14ac:dyDescent="0.2">
      <c r="M9949" t="str">
        <f>IF(Tabla2[[#This Row],[num]]="","",VLOOKUP(Tabla2[[#This Row],[num]],$A$2:$B$100,2,0))</f>
        <v/>
      </c>
    </row>
    <row r="9950" spans="13:13" x14ac:dyDescent="0.2">
      <c r="M9950" t="str">
        <f>IF(Tabla2[[#This Row],[num]]="","",VLOOKUP(Tabla2[[#This Row],[num]],$A$2:$B$100,2,0))</f>
        <v/>
      </c>
    </row>
    <row r="9951" spans="13:13" x14ac:dyDescent="0.2">
      <c r="M9951" t="str">
        <f>IF(Tabla2[[#This Row],[num]]="","",VLOOKUP(Tabla2[[#This Row],[num]],$A$2:$B$100,2,0))</f>
        <v/>
      </c>
    </row>
    <row r="9952" spans="13:13" x14ac:dyDescent="0.2">
      <c r="M9952" t="str">
        <f>IF(Tabla2[[#This Row],[num]]="","",VLOOKUP(Tabla2[[#This Row],[num]],$A$2:$B$100,2,0))</f>
        <v/>
      </c>
    </row>
    <row r="9953" spans="13:13" x14ac:dyDescent="0.2">
      <c r="M9953" t="str">
        <f>IF(Tabla2[[#This Row],[num]]="","",VLOOKUP(Tabla2[[#This Row],[num]],$A$2:$B$100,2,0))</f>
        <v/>
      </c>
    </row>
    <row r="9954" spans="13:13" x14ac:dyDescent="0.2">
      <c r="M9954" t="str">
        <f>IF(Tabla2[[#This Row],[num]]="","",VLOOKUP(Tabla2[[#This Row],[num]],$A$2:$B$100,2,0))</f>
        <v/>
      </c>
    </row>
    <row r="9955" spans="13:13" x14ac:dyDescent="0.2">
      <c r="M9955" t="str">
        <f>IF(Tabla2[[#This Row],[num]]="","",VLOOKUP(Tabla2[[#This Row],[num]],$A$2:$B$100,2,0))</f>
        <v/>
      </c>
    </row>
    <row r="9956" spans="13:13" x14ac:dyDescent="0.2">
      <c r="M9956" t="str">
        <f>IF(Tabla2[[#This Row],[num]]="","",VLOOKUP(Tabla2[[#This Row],[num]],$A$2:$B$100,2,0))</f>
        <v/>
      </c>
    </row>
    <row r="9957" spans="13:13" x14ac:dyDescent="0.2">
      <c r="M9957" t="str">
        <f>IF(Tabla2[[#This Row],[num]]="","",VLOOKUP(Tabla2[[#This Row],[num]],$A$2:$B$100,2,0))</f>
        <v/>
      </c>
    </row>
    <row r="9958" spans="13:13" x14ac:dyDescent="0.2">
      <c r="M9958" t="str">
        <f>IF(Tabla2[[#This Row],[num]]="","",VLOOKUP(Tabla2[[#This Row],[num]],$A$2:$B$100,2,0))</f>
        <v/>
      </c>
    </row>
    <row r="9959" spans="13:13" x14ac:dyDescent="0.2">
      <c r="M9959" t="str">
        <f>IF(Tabla2[[#This Row],[num]]="","",VLOOKUP(Tabla2[[#This Row],[num]],$A$2:$B$100,2,0))</f>
        <v/>
      </c>
    </row>
    <row r="9960" spans="13:13" x14ac:dyDescent="0.2">
      <c r="M9960" t="str">
        <f>IF(Tabla2[[#This Row],[num]]="","",VLOOKUP(Tabla2[[#This Row],[num]],$A$2:$B$100,2,0))</f>
        <v/>
      </c>
    </row>
    <row r="9961" spans="13:13" x14ac:dyDescent="0.2">
      <c r="M9961" t="str">
        <f>IF(Tabla2[[#This Row],[num]]="","",VLOOKUP(Tabla2[[#This Row],[num]],$A$2:$B$100,2,0))</f>
        <v/>
      </c>
    </row>
    <row r="9962" spans="13:13" x14ac:dyDescent="0.2">
      <c r="M9962" t="str">
        <f>IF(Tabla2[[#This Row],[num]]="","",VLOOKUP(Tabla2[[#This Row],[num]],$A$2:$B$100,2,0))</f>
        <v/>
      </c>
    </row>
    <row r="9963" spans="13:13" x14ac:dyDescent="0.2">
      <c r="M9963" t="str">
        <f>IF(Tabla2[[#This Row],[num]]="","",VLOOKUP(Tabla2[[#This Row],[num]],$A$2:$B$100,2,0))</f>
        <v/>
      </c>
    </row>
    <row r="9964" spans="13:13" x14ac:dyDescent="0.2">
      <c r="M9964" t="str">
        <f>IF(Tabla2[[#This Row],[num]]="","",VLOOKUP(Tabla2[[#This Row],[num]],$A$2:$B$100,2,0))</f>
        <v/>
      </c>
    </row>
    <row r="9965" spans="13:13" x14ac:dyDescent="0.2">
      <c r="M9965" t="str">
        <f>IF(Tabla2[[#This Row],[num]]="","",VLOOKUP(Tabla2[[#This Row],[num]],$A$2:$B$100,2,0))</f>
        <v/>
      </c>
    </row>
    <row r="9966" spans="13:13" x14ac:dyDescent="0.2">
      <c r="M9966" t="str">
        <f>IF(Tabla2[[#This Row],[num]]="","",VLOOKUP(Tabla2[[#This Row],[num]],$A$2:$B$100,2,0))</f>
        <v/>
      </c>
    </row>
    <row r="9967" spans="13:13" x14ac:dyDescent="0.2">
      <c r="M9967" t="str">
        <f>IF(Tabla2[[#This Row],[num]]="","",VLOOKUP(Tabla2[[#This Row],[num]],$A$2:$B$100,2,0))</f>
        <v/>
      </c>
    </row>
    <row r="9968" spans="13:13" x14ac:dyDescent="0.2">
      <c r="M9968" t="str">
        <f>IF(Tabla2[[#This Row],[num]]="","",VLOOKUP(Tabla2[[#This Row],[num]],$A$2:$B$100,2,0))</f>
        <v/>
      </c>
    </row>
    <row r="9969" spans="13:13" x14ac:dyDescent="0.2">
      <c r="M9969" t="str">
        <f>IF(Tabla2[[#This Row],[num]]="","",VLOOKUP(Tabla2[[#This Row],[num]],$A$2:$B$100,2,0))</f>
        <v/>
      </c>
    </row>
    <row r="9970" spans="13:13" x14ac:dyDescent="0.2">
      <c r="M9970" t="str">
        <f>IF(Tabla2[[#This Row],[num]]="","",VLOOKUP(Tabla2[[#This Row],[num]],$A$2:$B$100,2,0))</f>
        <v/>
      </c>
    </row>
    <row r="9971" spans="13:13" x14ac:dyDescent="0.2">
      <c r="M9971" t="str">
        <f>IF(Tabla2[[#This Row],[num]]="","",VLOOKUP(Tabla2[[#This Row],[num]],$A$2:$B$100,2,0))</f>
        <v/>
      </c>
    </row>
    <row r="9972" spans="13:13" x14ac:dyDescent="0.2">
      <c r="M9972" t="str">
        <f>IF(Tabla2[[#This Row],[num]]="","",VLOOKUP(Tabla2[[#This Row],[num]],$A$2:$B$100,2,0))</f>
        <v/>
      </c>
    </row>
    <row r="9973" spans="13:13" x14ac:dyDescent="0.2">
      <c r="M9973" t="str">
        <f>IF(Tabla2[[#This Row],[num]]="","",VLOOKUP(Tabla2[[#This Row],[num]],$A$2:$B$100,2,0))</f>
        <v/>
      </c>
    </row>
    <row r="9974" spans="13:13" x14ac:dyDescent="0.2">
      <c r="M9974" t="str">
        <f>IF(Tabla2[[#This Row],[num]]="","",VLOOKUP(Tabla2[[#This Row],[num]],$A$2:$B$100,2,0))</f>
        <v/>
      </c>
    </row>
    <row r="9975" spans="13:13" x14ac:dyDescent="0.2">
      <c r="M9975" t="str">
        <f>IF(Tabla2[[#This Row],[num]]="","",VLOOKUP(Tabla2[[#This Row],[num]],$A$2:$B$100,2,0))</f>
        <v/>
      </c>
    </row>
    <row r="9976" spans="13:13" x14ac:dyDescent="0.2">
      <c r="M9976" t="str">
        <f>IF(Tabla2[[#This Row],[num]]="","",VLOOKUP(Tabla2[[#This Row],[num]],$A$2:$B$100,2,0))</f>
        <v/>
      </c>
    </row>
    <row r="9977" spans="13:13" x14ac:dyDescent="0.2">
      <c r="M9977" t="str">
        <f>IF(Tabla2[[#This Row],[num]]="","",VLOOKUP(Tabla2[[#This Row],[num]],$A$2:$B$100,2,0))</f>
        <v/>
      </c>
    </row>
    <row r="9978" spans="13:13" x14ac:dyDescent="0.2">
      <c r="M9978" t="str">
        <f>IF(Tabla2[[#This Row],[num]]="","",VLOOKUP(Tabla2[[#This Row],[num]],$A$2:$B$100,2,0))</f>
        <v/>
      </c>
    </row>
    <row r="9979" spans="13:13" x14ac:dyDescent="0.2">
      <c r="M9979" t="str">
        <f>IF(Tabla2[[#This Row],[num]]="","",VLOOKUP(Tabla2[[#This Row],[num]],$A$2:$B$100,2,0))</f>
        <v/>
      </c>
    </row>
    <row r="9980" spans="13:13" x14ac:dyDescent="0.2">
      <c r="M9980" t="str">
        <f>IF(Tabla2[[#This Row],[num]]="","",VLOOKUP(Tabla2[[#This Row],[num]],$A$2:$B$100,2,0))</f>
        <v/>
      </c>
    </row>
    <row r="9981" spans="13:13" x14ac:dyDescent="0.2">
      <c r="M9981" t="str">
        <f>IF(Tabla2[[#This Row],[num]]="","",VLOOKUP(Tabla2[[#This Row],[num]],$A$2:$B$100,2,0))</f>
        <v/>
      </c>
    </row>
    <row r="9982" spans="13:13" x14ac:dyDescent="0.2">
      <c r="M9982" t="str">
        <f>IF(Tabla2[[#This Row],[num]]="","",VLOOKUP(Tabla2[[#This Row],[num]],$A$2:$B$100,2,0))</f>
        <v/>
      </c>
    </row>
    <row r="9983" spans="13:13" x14ac:dyDescent="0.2">
      <c r="M9983" t="str">
        <f>IF(Tabla2[[#This Row],[num]]="","",VLOOKUP(Tabla2[[#This Row],[num]],$A$2:$B$100,2,0))</f>
        <v/>
      </c>
    </row>
    <row r="9984" spans="13:13" x14ac:dyDescent="0.2">
      <c r="M9984" t="str">
        <f>IF(Tabla2[[#This Row],[num]]="","",VLOOKUP(Tabla2[[#This Row],[num]],$A$2:$B$100,2,0))</f>
        <v/>
      </c>
    </row>
    <row r="9985" spans="13:13" x14ac:dyDescent="0.2">
      <c r="M9985" t="str">
        <f>IF(Tabla2[[#This Row],[num]]="","",VLOOKUP(Tabla2[[#This Row],[num]],$A$2:$B$100,2,0))</f>
        <v/>
      </c>
    </row>
    <row r="9986" spans="13:13" x14ac:dyDescent="0.2">
      <c r="M9986" t="str">
        <f>IF(Tabla2[[#This Row],[num]]="","",VLOOKUP(Tabla2[[#This Row],[num]],$A$2:$B$100,2,0))</f>
        <v/>
      </c>
    </row>
    <row r="9987" spans="13:13" x14ac:dyDescent="0.2">
      <c r="M9987" t="str">
        <f>IF(Tabla2[[#This Row],[num]]="","",VLOOKUP(Tabla2[[#This Row],[num]],$A$2:$B$100,2,0))</f>
        <v/>
      </c>
    </row>
    <row r="9988" spans="13:13" x14ac:dyDescent="0.2">
      <c r="M9988" t="str">
        <f>IF(Tabla2[[#This Row],[num]]="","",VLOOKUP(Tabla2[[#This Row],[num]],$A$2:$B$100,2,0))</f>
        <v/>
      </c>
    </row>
    <row r="9989" spans="13:13" x14ac:dyDescent="0.2">
      <c r="M9989" t="str">
        <f>IF(Tabla2[[#This Row],[num]]="","",VLOOKUP(Tabla2[[#This Row],[num]],$A$2:$B$100,2,0))</f>
        <v/>
      </c>
    </row>
    <row r="9990" spans="13:13" x14ac:dyDescent="0.2">
      <c r="M9990" t="str">
        <f>IF(Tabla2[[#This Row],[num]]="","",VLOOKUP(Tabla2[[#This Row],[num]],$A$2:$B$100,2,0))</f>
        <v/>
      </c>
    </row>
    <row r="9991" spans="13:13" x14ac:dyDescent="0.2">
      <c r="M9991" t="str">
        <f>IF(Tabla2[[#This Row],[num]]="","",VLOOKUP(Tabla2[[#This Row],[num]],$A$2:$B$100,2,0))</f>
        <v/>
      </c>
    </row>
    <row r="9992" spans="13:13" x14ac:dyDescent="0.2">
      <c r="M9992" t="str">
        <f>IF(Tabla2[[#This Row],[num]]="","",VLOOKUP(Tabla2[[#This Row],[num]],$A$2:$B$100,2,0))</f>
        <v/>
      </c>
    </row>
    <row r="9993" spans="13:13" x14ac:dyDescent="0.2">
      <c r="M9993" t="str">
        <f>IF(Tabla2[[#This Row],[num]]="","",VLOOKUP(Tabla2[[#This Row],[num]],$A$2:$B$100,2,0))</f>
        <v/>
      </c>
    </row>
    <row r="9994" spans="13:13" x14ac:dyDescent="0.2">
      <c r="M9994" t="str">
        <f>IF(Tabla2[[#This Row],[num]]="","",VLOOKUP(Tabla2[[#This Row],[num]],$A$2:$B$100,2,0))</f>
        <v/>
      </c>
    </row>
    <row r="9995" spans="13:13" x14ac:dyDescent="0.2">
      <c r="M9995" t="str">
        <f>IF(Tabla2[[#This Row],[num]]="","",VLOOKUP(Tabla2[[#This Row],[num]],$A$2:$B$100,2,0))</f>
        <v/>
      </c>
    </row>
    <row r="9996" spans="13:13" x14ac:dyDescent="0.2">
      <c r="M9996" t="str">
        <f>IF(Tabla2[[#This Row],[num]]="","",VLOOKUP(Tabla2[[#This Row],[num]],$A$2:$B$100,2,0))</f>
        <v/>
      </c>
    </row>
    <row r="9997" spans="13:13" x14ac:dyDescent="0.2">
      <c r="M9997" t="str">
        <f>IF(Tabla2[[#This Row],[num]]="","",VLOOKUP(Tabla2[[#This Row],[num]],$A$2:$B$100,2,0))</f>
        <v/>
      </c>
    </row>
    <row r="9998" spans="13:13" x14ac:dyDescent="0.2">
      <c r="M9998" t="str">
        <f>IF(Tabla2[[#This Row],[num]]="","",VLOOKUP(Tabla2[[#This Row],[num]],$A$2:$B$100,2,0))</f>
        <v/>
      </c>
    </row>
    <row r="9999" spans="13:13" x14ac:dyDescent="0.2">
      <c r="M9999" t="str">
        <f>IF(Tabla2[[#This Row],[num]]="","",VLOOKUP(Tabla2[[#This Row],[num]],$A$2:$B$100,2,0))</f>
        <v/>
      </c>
    </row>
    <row r="10000" spans="13:13" x14ac:dyDescent="0.2">
      <c r="M10000" t="str">
        <f>IF(Tabla2[[#This Row],[num]]="","",VLOOKUP(Tabla2[[#This Row],[num]],$A$2:$B$100,2,0))</f>
        <v/>
      </c>
    </row>
  </sheetData>
  <dataValidations count="1">
    <dataValidation type="list" allowBlank="1" showInputMessage="1" showErrorMessage="1" sqref="J2:J10000" xr:uid="{46332744-3297-1649-B43D-EE7E77ACCC4C}">
      <formula1>$A$2:$A$32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</vt:lpstr>
      <vt:lpstr>Servicios</vt:lpstr>
      <vt:lpstr>catalogo_requisitos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Valenz</dc:creator>
  <cp:lastModifiedBy>Martin Valenz</cp:lastModifiedBy>
  <dcterms:created xsi:type="dcterms:W3CDTF">2018-11-15T23:00:43Z</dcterms:created>
  <dcterms:modified xsi:type="dcterms:W3CDTF">2018-12-12T19:11:25Z</dcterms:modified>
</cp:coreProperties>
</file>